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720" yWindow="1065" windowWidth="15600" windowHeight="6675" tabRatio="925"/>
  </bookViews>
  <sheets>
    <sheet name="JADWAL UTIK (2)" sheetId="8" r:id="rId1"/>
    <sheet name="JADWAL BARU (3)" sheetId="6" state="hidden" r:id="rId2"/>
    <sheet name="A1" sheetId="11" r:id="rId3"/>
    <sheet name="A2" sheetId="12" r:id="rId4"/>
    <sheet name="A3" sheetId="13" r:id="rId5"/>
    <sheet name="B1" sheetId="14" r:id="rId6"/>
    <sheet name="B2" sheetId="15" r:id="rId7"/>
    <sheet name="B3" sheetId="56" r:id="rId8"/>
    <sheet name="C1" sheetId="16" r:id="rId9"/>
    <sheet name="C2" sheetId="17" r:id="rId10"/>
    <sheet name="C3" sheetId="18" r:id="rId11"/>
    <sheet name="D1" sheetId="19" r:id="rId12"/>
    <sheet name="E1" sheetId="20" r:id="rId13"/>
    <sheet name="E2" sheetId="21" r:id="rId14"/>
    <sheet name="E3" sheetId="22" r:id="rId15"/>
    <sheet name="E4" sheetId="23" r:id="rId16"/>
    <sheet name="E5" sheetId="24" r:id="rId17"/>
    <sheet name="F1" sheetId="25" r:id="rId18"/>
    <sheet name="F2" sheetId="26" r:id="rId19"/>
    <sheet name="F3" sheetId="27" r:id="rId20"/>
    <sheet name="G1" sheetId="28" r:id="rId21"/>
    <sheet name="G2" sheetId="29" r:id="rId22"/>
    <sheet name="H1" sheetId="30" r:id="rId23"/>
    <sheet name="H2" sheetId="31" r:id="rId24"/>
    <sheet name="J1" sheetId="32" r:id="rId25"/>
    <sheet name="J2" sheetId="33" r:id="rId26"/>
    <sheet name="I1" sheetId="34" r:id="rId27"/>
    <sheet name="I2" sheetId="35" r:id="rId28"/>
    <sheet name="I3" sheetId="36" r:id="rId29"/>
    <sheet name="I4" sheetId="37" r:id="rId30"/>
    <sheet name="I5" sheetId="38" r:id="rId31"/>
    <sheet name="I6" sheetId="39" r:id="rId32"/>
    <sheet name="K1" sheetId="40" r:id="rId33"/>
    <sheet name="K2" sheetId="41" r:id="rId34"/>
    <sheet name="K3" sheetId="55" r:id="rId35"/>
    <sheet name="L1" sheetId="42" r:id="rId36"/>
    <sheet name="L2" sheetId="43" r:id="rId37"/>
    <sheet name="L3" sheetId="44" r:id="rId38"/>
    <sheet name="M1" sheetId="45" r:id="rId39"/>
    <sheet name="M2" sheetId="46" r:id="rId40"/>
    <sheet name="N1" sheetId="47" r:id="rId41"/>
    <sheet name="N2" sheetId="48" r:id="rId42"/>
    <sheet name="O1" sheetId="49" r:id="rId43"/>
    <sheet name="O2" sheetId="50" r:id="rId44"/>
    <sheet name="O3" sheetId="51" r:id="rId45"/>
    <sheet name="P1" sheetId="52" r:id="rId46"/>
    <sheet name="P2" sheetId="53" r:id="rId47"/>
    <sheet name="Q1" sheetId="54" r:id="rId48"/>
  </sheets>
  <definedNames>
    <definedName name="_xlnm.Print_Area" localSheetId="0">'JADWAL UTIK (2)'!$A$1:$AF$85</definedName>
    <definedName name="_xlnm.Print_Titles" localSheetId="0">'JADWAL UTIK (2)'!$5:$7</definedName>
  </definedNames>
  <calcPr calcId="144525"/>
</workbook>
</file>

<file path=xl/calcChain.xml><?xml version="1.0" encoding="utf-8"?>
<calcChain xmlns="http://schemas.openxmlformats.org/spreadsheetml/2006/main">
  <c r="G9" i="55" l="1"/>
  <c r="H9" i="55"/>
  <c r="I9" i="55"/>
  <c r="J9" i="55"/>
  <c r="K9" i="55"/>
  <c r="L9" i="55"/>
  <c r="M9" i="55"/>
  <c r="N9" i="55"/>
  <c r="O9" i="55"/>
  <c r="P9" i="55"/>
  <c r="Q9" i="55"/>
  <c r="R9" i="55"/>
  <c r="S9" i="55"/>
  <c r="T9" i="55"/>
  <c r="U9" i="55"/>
  <c r="V9" i="55"/>
  <c r="W9" i="55"/>
  <c r="X9" i="55"/>
  <c r="Y9" i="55"/>
  <c r="Z9" i="55"/>
  <c r="G10" i="55"/>
  <c r="H10" i="55"/>
  <c r="I10" i="55"/>
  <c r="J10" i="55"/>
  <c r="K10" i="55"/>
  <c r="L10" i="55"/>
  <c r="M10" i="55"/>
  <c r="N10" i="55"/>
  <c r="O10" i="55"/>
  <c r="P10" i="55"/>
  <c r="Q10" i="55"/>
  <c r="R10" i="55"/>
  <c r="S10" i="55"/>
  <c r="T10" i="55"/>
  <c r="U10" i="55"/>
  <c r="V10" i="55"/>
  <c r="W10" i="55"/>
  <c r="X10" i="55"/>
  <c r="Y10" i="55"/>
  <c r="Z10" i="55"/>
  <c r="G11" i="55"/>
  <c r="H11" i="55"/>
  <c r="I11" i="55"/>
  <c r="J11" i="55"/>
  <c r="K11" i="55"/>
  <c r="L11" i="55"/>
  <c r="M11" i="55"/>
  <c r="N11" i="55"/>
  <c r="O11" i="55"/>
  <c r="P11" i="55"/>
  <c r="Q11" i="55"/>
  <c r="R11" i="55"/>
  <c r="S11" i="55"/>
  <c r="T11" i="55"/>
  <c r="U11" i="55"/>
  <c r="V11" i="55"/>
  <c r="W11" i="55"/>
  <c r="X11" i="55"/>
  <c r="Y11" i="55"/>
  <c r="Z11" i="55"/>
  <c r="G12" i="55"/>
  <c r="H12" i="55"/>
  <c r="I12" i="55"/>
  <c r="J12" i="55"/>
  <c r="K12" i="55"/>
  <c r="L12" i="55"/>
  <c r="M12" i="55"/>
  <c r="N12" i="55"/>
  <c r="O12" i="55"/>
  <c r="P12" i="55"/>
  <c r="Q12" i="55"/>
  <c r="R12" i="55"/>
  <c r="S12" i="55"/>
  <c r="T12" i="55"/>
  <c r="U12" i="55"/>
  <c r="V12" i="55"/>
  <c r="W12" i="55"/>
  <c r="X12" i="55"/>
  <c r="Y12" i="55"/>
  <c r="Z12" i="55"/>
  <c r="G13" i="55"/>
  <c r="H13" i="55"/>
  <c r="I13" i="55"/>
  <c r="J13" i="55"/>
  <c r="K13" i="55"/>
  <c r="L13" i="55"/>
  <c r="M13" i="55"/>
  <c r="N13" i="55"/>
  <c r="O13" i="55"/>
  <c r="P13" i="55"/>
  <c r="Q13" i="55"/>
  <c r="R13" i="55"/>
  <c r="S13" i="55"/>
  <c r="T13" i="55"/>
  <c r="U13" i="55"/>
  <c r="V13" i="55"/>
  <c r="W13" i="55"/>
  <c r="X13" i="55"/>
  <c r="Y13" i="55"/>
  <c r="Z13" i="55"/>
  <c r="G14" i="55"/>
  <c r="H14" i="55"/>
  <c r="I14" i="55"/>
  <c r="J14" i="55"/>
  <c r="K14" i="55"/>
  <c r="L14" i="55"/>
  <c r="M14" i="55"/>
  <c r="N14" i="55"/>
  <c r="O14" i="55"/>
  <c r="P14" i="55"/>
  <c r="Q14" i="55"/>
  <c r="R14" i="55"/>
  <c r="S14" i="55"/>
  <c r="T14" i="55"/>
  <c r="U14" i="55"/>
  <c r="V14" i="55"/>
  <c r="W14" i="55"/>
  <c r="X14" i="55"/>
  <c r="Y14" i="55"/>
  <c r="Z14" i="55"/>
  <c r="G15" i="55"/>
  <c r="H15" i="55"/>
  <c r="I15" i="55"/>
  <c r="J15" i="55"/>
  <c r="K15" i="55"/>
  <c r="L15" i="55"/>
  <c r="M15" i="55"/>
  <c r="N15" i="55"/>
  <c r="O15" i="55"/>
  <c r="P15" i="55"/>
  <c r="Q15" i="55"/>
  <c r="R15" i="55"/>
  <c r="S15" i="55"/>
  <c r="T15" i="55"/>
  <c r="U15" i="55"/>
  <c r="V15" i="55"/>
  <c r="W15" i="55"/>
  <c r="X15" i="55"/>
  <c r="Y15" i="55"/>
  <c r="Z15" i="55"/>
  <c r="G16" i="55"/>
  <c r="H16" i="55"/>
  <c r="I16" i="55"/>
  <c r="J16" i="55"/>
  <c r="K16" i="55"/>
  <c r="L16" i="55"/>
  <c r="M16" i="55"/>
  <c r="N16" i="55"/>
  <c r="O16" i="55"/>
  <c r="P16" i="55"/>
  <c r="Q16" i="55"/>
  <c r="R16" i="55"/>
  <c r="S16" i="55"/>
  <c r="T16" i="55"/>
  <c r="U16" i="55"/>
  <c r="V16" i="55"/>
  <c r="W16" i="55"/>
  <c r="X16" i="55"/>
  <c r="Y16" i="55"/>
  <c r="Z16" i="55"/>
  <c r="G17" i="55"/>
  <c r="H17" i="55"/>
  <c r="I17" i="55"/>
  <c r="J17" i="55"/>
  <c r="K17" i="55"/>
  <c r="L17" i="55"/>
  <c r="M17" i="55"/>
  <c r="N17" i="55"/>
  <c r="O17" i="55"/>
  <c r="P17" i="55"/>
  <c r="Q17" i="55"/>
  <c r="R17" i="55"/>
  <c r="S17" i="55"/>
  <c r="T17" i="55"/>
  <c r="U17" i="55"/>
  <c r="V17" i="55"/>
  <c r="W17" i="55"/>
  <c r="X17" i="55"/>
  <c r="Y17" i="55"/>
  <c r="Z17" i="55"/>
  <c r="G18" i="55"/>
  <c r="H18" i="55"/>
  <c r="I18" i="55"/>
  <c r="J18" i="55"/>
  <c r="K18" i="55"/>
  <c r="L18" i="55"/>
  <c r="M18" i="55"/>
  <c r="N18" i="55"/>
  <c r="O18" i="55"/>
  <c r="P18" i="55"/>
  <c r="Q18" i="55"/>
  <c r="R18" i="55"/>
  <c r="S18" i="55"/>
  <c r="T18" i="55"/>
  <c r="U18" i="55"/>
  <c r="V18" i="55"/>
  <c r="W18" i="55"/>
  <c r="X18" i="55"/>
  <c r="Y18" i="55"/>
  <c r="Z18" i="55"/>
  <c r="G19" i="55"/>
  <c r="H19" i="55"/>
  <c r="I19" i="55"/>
  <c r="J19" i="55"/>
  <c r="K19" i="55"/>
  <c r="L19" i="55"/>
  <c r="M19" i="55"/>
  <c r="N19" i="55"/>
  <c r="O19" i="55"/>
  <c r="P19" i="55"/>
  <c r="Q19" i="55"/>
  <c r="R19" i="55"/>
  <c r="S19" i="55"/>
  <c r="T19" i="55"/>
  <c r="U19" i="55"/>
  <c r="V19" i="55"/>
  <c r="W19" i="55"/>
  <c r="X19" i="55"/>
  <c r="Y19" i="55"/>
  <c r="Z19" i="55"/>
  <c r="G20" i="55"/>
  <c r="H20" i="55"/>
  <c r="I20" i="55"/>
  <c r="J20" i="55"/>
  <c r="K20" i="55"/>
  <c r="L20" i="55"/>
  <c r="M20" i="55"/>
  <c r="N20" i="55"/>
  <c r="O20" i="55"/>
  <c r="P20" i="55"/>
  <c r="Q20" i="55"/>
  <c r="R20" i="55"/>
  <c r="S20" i="55"/>
  <c r="T20" i="55"/>
  <c r="U20" i="55"/>
  <c r="V20" i="55"/>
  <c r="W20" i="55"/>
  <c r="X20" i="55"/>
  <c r="Y20" i="55"/>
  <c r="Z20" i="55"/>
  <c r="G21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G22" i="55"/>
  <c r="H22" i="55"/>
  <c r="I22" i="55"/>
  <c r="J22" i="55"/>
  <c r="K22" i="55"/>
  <c r="L22" i="55"/>
  <c r="M22" i="55"/>
  <c r="N22" i="55"/>
  <c r="O22" i="55"/>
  <c r="P22" i="55"/>
  <c r="Q22" i="55"/>
  <c r="R22" i="55"/>
  <c r="S22" i="55"/>
  <c r="T22" i="55"/>
  <c r="U22" i="55"/>
  <c r="V22" i="55"/>
  <c r="W22" i="55"/>
  <c r="X22" i="55"/>
  <c r="Y22" i="55"/>
  <c r="Z22" i="55"/>
  <c r="G23" i="55"/>
  <c r="H23" i="55"/>
  <c r="I23" i="55"/>
  <c r="J23" i="55"/>
  <c r="K23" i="55"/>
  <c r="L23" i="55"/>
  <c r="M23" i="55"/>
  <c r="N23" i="55"/>
  <c r="O23" i="55"/>
  <c r="P23" i="55"/>
  <c r="Q23" i="55"/>
  <c r="R23" i="55"/>
  <c r="S23" i="55"/>
  <c r="T23" i="55"/>
  <c r="U23" i="55"/>
  <c r="V23" i="55"/>
  <c r="W23" i="55"/>
  <c r="X23" i="55"/>
  <c r="Y23" i="55"/>
  <c r="Z23" i="55"/>
  <c r="G24" i="55"/>
  <c r="H24" i="55"/>
  <c r="I24" i="55"/>
  <c r="J24" i="55"/>
  <c r="K24" i="55"/>
  <c r="L24" i="55"/>
  <c r="M24" i="55"/>
  <c r="N24" i="55"/>
  <c r="O24" i="55"/>
  <c r="P24" i="55"/>
  <c r="Q24" i="55"/>
  <c r="R24" i="55"/>
  <c r="S24" i="55"/>
  <c r="T24" i="55"/>
  <c r="U24" i="55"/>
  <c r="V24" i="55"/>
  <c r="W24" i="55"/>
  <c r="X24" i="55"/>
  <c r="Y24" i="55"/>
  <c r="Z24" i="55"/>
  <c r="G25" i="55"/>
  <c r="H25" i="55"/>
  <c r="I25" i="55"/>
  <c r="J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W25" i="55"/>
  <c r="X25" i="55"/>
  <c r="Y25" i="55"/>
  <c r="Z25" i="55"/>
  <c r="G26" i="55"/>
  <c r="H26" i="55"/>
  <c r="I26" i="55"/>
  <c r="J26" i="55"/>
  <c r="K26" i="55"/>
  <c r="L26" i="55"/>
  <c r="M26" i="55"/>
  <c r="N26" i="55"/>
  <c r="O26" i="55"/>
  <c r="P26" i="55"/>
  <c r="Q26" i="55"/>
  <c r="R26" i="55"/>
  <c r="S26" i="55"/>
  <c r="T26" i="55"/>
  <c r="U26" i="55"/>
  <c r="V26" i="55"/>
  <c r="W26" i="55"/>
  <c r="X26" i="55"/>
  <c r="Y26" i="55"/>
  <c r="Z26" i="55"/>
  <c r="G27" i="55"/>
  <c r="H27" i="55"/>
  <c r="I27" i="55"/>
  <c r="J27" i="55"/>
  <c r="K27" i="55"/>
  <c r="L27" i="55"/>
  <c r="M27" i="55"/>
  <c r="N27" i="55"/>
  <c r="O27" i="55"/>
  <c r="P27" i="55"/>
  <c r="Q27" i="55"/>
  <c r="R27" i="55"/>
  <c r="S27" i="55"/>
  <c r="T27" i="55"/>
  <c r="U27" i="55"/>
  <c r="V27" i="55"/>
  <c r="W27" i="55"/>
  <c r="X27" i="55"/>
  <c r="Y27" i="55"/>
  <c r="Z27" i="55"/>
  <c r="G28" i="55"/>
  <c r="H28" i="55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W28" i="55"/>
  <c r="X28" i="55"/>
  <c r="Y28" i="55"/>
  <c r="Z28" i="55"/>
  <c r="G29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Y29" i="55"/>
  <c r="Z29" i="55"/>
  <c r="G30" i="55"/>
  <c r="H30" i="55"/>
  <c r="I30" i="55"/>
  <c r="J30" i="55"/>
  <c r="K30" i="55"/>
  <c r="L30" i="55"/>
  <c r="M30" i="55"/>
  <c r="N30" i="55"/>
  <c r="O30" i="55"/>
  <c r="P30" i="55"/>
  <c r="Q30" i="55"/>
  <c r="R30" i="55"/>
  <c r="S30" i="55"/>
  <c r="T30" i="55"/>
  <c r="U30" i="55"/>
  <c r="V30" i="55"/>
  <c r="W30" i="55"/>
  <c r="X30" i="55"/>
  <c r="Y30" i="55"/>
  <c r="Z30" i="55"/>
  <c r="G31" i="55"/>
  <c r="H31" i="55"/>
  <c r="I31" i="55"/>
  <c r="J31" i="55"/>
  <c r="K31" i="55"/>
  <c r="L31" i="55"/>
  <c r="M31" i="55"/>
  <c r="N31" i="55"/>
  <c r="O31" i="55"/>
  <c r="P31" i="55"/>
  <c r="Q31" i="55"/>
  <c r="R31" i="55"/>
  <c r="S31" i="55"/>
  <c r="T31" i="55"/>
  <c r="U31" i="55"/>
  <c r="V31" i="55"/>
  <c r="W31" i="55"/>
  <c r="X31" i="55"/>
  <c r="Y31" i="55"/>
  <c r="Z31" i="55"/>
  <c r="G32" i="55"/>
  <c r="H32" i="55"/>
  <c r="I32" i="55"/>
  <c r="J32" i="55"/>
  <c r="K32" i="55"/>
  <c r="L32" i="55"/>
  <c r="M32" i="55"/>
  <c r="N32" i="55"/>
  <c r="O32" i="55"/>
  <c r="P32" i="55"/>
  <c r="Q32" i="55"/>
  <c r="R32" i="55"/>
  <c r="S32" i="55"/>
  <c r="T32" i="55"/>
  <c r="U32" i="55"/>
  <c r="V32" i="55"/>
  <c r="W32" i="55"/>
  <c r="X32" i="55"/>
  <c r="Y32" i="55"/>
  <c r="Z32" i="55"/>
  <c r="G33" i="55"/>
  <c r="H33" i="55"/>
  <c r="I33" i="55"/>
  <c r="J33" i="55"/>
  <c r="K33" i="55"/>
  <c r="L33" i="55"/>
  <c r="M33" i="55"/>
  <c r="N33" i="55"/>
  <c r="O33" i="55"/>
  <c r="P33" i="55"/>
  <c r="Q33" i="55"/>
  <c r="R33" i="55"/>
  <c r="S33" i="55"/>
  <c r="T33" i="55"/>
  <c r="U33" i="55"/>
  <c r="V33" i="55"/>
  <c r="W33" i="55"/>
  <c r="X33" i="55"/>
  <c r="Y33" i="55"/>
  <c r="Z33" i="55"/>
  <c r="G34" i="55"/>
  <c r="H34" i="55"/>
  <c r="I34" i="55"/>
  <c r="J34" i="55"/>
  <c r="K34" i="55"/>
  <c r="L34" i="55"/>
  <c r="M34" i="55"/>
  <c r="N34" i="55"/>
  <c r="O34" i="55"/>
  <c r="P34" i="55"/>
  <c r="Q34" i="55"/>
  <c r="R34" i="55"/>
  <c r="S34" i="55"/>
  <c r="T34" i="55"/>
  <c r="U34" i="55"/>
  <c r="V34" i="55"/>
  <c r="W34" i="55"/>
  <c r="X34" i="55"/>
  <c r="Y34" i="55"/>
  <c r="Z34" i="55"/>
  <c r="G35" i="55"/>
  <c r="H35" i="55"/>
  <c r="I35" i="55"/>
  <c r="J35" i="55"/>
  <c r="K35" i="55"/>
  <c r="L35" i="55"/>
  <c r="M35" i="55"/>
  <c r="N35" i="55"/>
  <c r="O35" i="55"/>
  <c r="P35" i="55"/>
  <c r="Q35" i="55"/>
  <c r="R35" i="55"/>
  <c r="S35" i="55"/>
  <c r="T35" i="55"/>
  <c r="U35" i="55"/>
  <c r="V35" i="55"/>
  <c r="W35" i="55"/>
  <c r="X35" i="55"/>
  <c r="Y35" i="55"/>
  <c r="Z35" i="55"/>
  <c r="G36" i="55"/>
  <c r="H36" i="55"/>
  <c r="I36" i="55"/>
  <c r="J36" i="55"/>
  <c r="K36" i="55"/>
  <c r="L36" i="55"/>
  <c r="M36" i="55"/>
  <c r="N36" i="55"/>
  <c r="O36" i="55"/>
  <c r="P36" i="55"/>
  <c r="Q36" i="55"/>
  <c r="R36" i="55"/>
  <c r="S36" i="55"/>
  <c r="T36" i="55"/>
  <c r="U36" i="55"/>
  <c r="V36" i="55"/>
  <c r="W36" i="55"/>
  <c r="X36" i="55"/>
  <c r="Y36" i="55"/>
  <c r="Z36" i="55"/>
  <c r="G37" i="55"/>
  <c r="H37" i="55"/>
  <c r="I37" i="55"/>
  <c r="J37" i="55"/>
  <c r="K37" i="55"/>
  <c r="L37" i="55"/>
  <c r="M37" i="55"/>
  <c r="N37" i="55"/>
  <c r="O37" i="55"/>
  <c r="P37" i="55"/>
  <c r="Q37" i="55"/>
  <c r="R37" i="55"/>
  <c r="S37" i="55"/>
  <c r="T37" i="55"/>
  <c r="U37" i="55"/>
  <c r="V37" i="55"/>
  <c r="W37" i="55"/>
  <c r="X37" i="55"/>
  <c r="Y37" i="55"/>
  <c r="Z37" i="55"/>
  <c r="G38" i="55"/>
  <c r="H38" i="55"/>
  <c r="I38" i="55"/>
  <c r="J38" i="55"/>
  <c r="K38" i="55"/>
  <c r="L38" i="55"/>
  <c r="M38" i="55"/>
  <c r="N38" i="55"/>
  <c r="O38" i="55"/>
  <c r="P38" i="55"/>
  <c r="Q38" i="55"/>
  <c r="R38" i="55"/>
  <c r="S38" i="55"/>
  <c r="T38" i="55"/>
  <c r="U38" i="55"/>
  <c r="V38" i="55"/>
  <c r="W38" i="55"/>
  <c r="X38" i="55"/>
  <c r="Y38" i="55"/>
  <c r="Z38" i="55"/>
  <c r="G39" i="55"/>
  <c r="H39" i="55"/>
  <c r="I39" i="55"/>
  <c r="J39" i="55"/>
  <c r="K39" i="55"/>
  <c r="L39" i="55"/>
  <c r="M39" i="55"/>
  <c r="N39" i="55"/>
  <c r="O39" i="55"/>
  <c r="P39" i="55"/>
  <c r="Q39" i="55"/>
  <c r="R39" i="55"/>
  <c r="S39" i="55"/>
  <c r="T39" i="55"/>
  <c r="U39" i="55"/>
  <c r="V39" i="55"/>
  <c r="W39" i="55"/>
  <c r="X39" i="55"/>
  <c r="Y39" i="55"/>
  <c r="Z39" i="55"/>
  <c r="G40" i="55"/>
  <c r="H40" i="55"/>
  <c r="I40" i="55"/>
  <c r="J40" i="55"/>
  <c r="K40" i="55"/>
  <c r="L40" i="55"/>
  <c r="M40" i="55"/>
  <c r="N40" i="55"/>
  <c r="O40" i="55"/>
  <c r="P40" i="55"/>
  <c r="Q40" i="55"/>
  <c r="R40" i="55"/>
  <c r="S40" i="55"/>
  <c r="T40" i="55"/>
  <c r="U40" i="55"/>
  <c r="V40" i="55"/>
  <c r="W40" i="55"/>
  <c r="X40" i="55"/>
  <c r="Y40" i="55"/>
  <c r="Z40" i="55"/>
  <c r="G41" i="55"/>
  <c r="H41" i="55"/>
  <c r="I41" i="55"/>
  <c r="J41" i="55"/>
  <c r="K41" i="55"/>
  <c r="L41" i="55"/>
  <c r="M41" i="55"/>
  <c r="N41" i="55"/>
  <c r="O41" i="55"/>
  <c r="P41" i="55"/>
  <c r="Q41" i="55"/>
  <c r="R41" i="55"/>
  <c r="S41" i="55"/>
  <c r="T41" i="55"/>
  <c r="U41" i="55"/>
  <c r="V41" i="55"/>
  <c r="W41" i="55"/>
  <c r="X41" i="55"/>
  <c r="Y41" i="55"/>
  <c r="Z41" i="55"/>
  <c r="G42" i="55"/>
  <c r="H42" i="55"/>
  <c r="I42" i="55"/>
  <c r="J42" i="55"/>
  <c r="K42" i="55"/>
  <c r="L42" i="55"/>
  <c r="M42" i="55"/>
  <c r="N42" i="55"/>
  <c r="O42" i="55"/>
  <c r="P42" i="55"/>
  <c r="Q42" i="55"/>
  <c r="R42" i="55"/>
  <c r="S42" i="55"/>
  <c r="T42" i="55"/>
  <c r="U42" i="55"/>
  <c r="V42" i="55"/>
  <c r="W42" i="55"/>
  <c r="X42" i="55"/>
  <c r="Y42" i="55"/>
  <c r="Z42" i="55"/>
  <c r="G43" i="55"/>
  <c r="H43" i="55"/>
  <c r="I43" i="55"/>
  <c r="J43" i="55"/>
  <c r="K43" i="55"/>
  <c r="L43" i="55"/>
  <c r="M43" i="55"/>
  <c r="N43" i="55"/>
  <c r="O43" i="55"/>
  <c r="P43" i="55"/>
  <c r="Q43" i="55"/>
  <c r="R43" i="55"/>
  <c r="S43" i="55"/>
  <c r="T43" i="55"/>
  <c r="U43" i="55"/>
  <c r="V43" i="55"/>
  <c r="W43" i="55"/>
  <c r="X43" i="55"/>
  <c r="Y43" i="55"/>
  <c r="Z43" i="55"/>
  <c r="G44" i="55"/>
  <c r="H44" i="55"/>
  <c r="I44" i="55"/>
  <c r="J44" i="55"/>
  <c r="K44" i="55"/>
  <c r="L44" i="55"/>
  <c r="M44" i="55"/>
  <c r="N44" i="55"/>
  <c r="O44" i="55"/>
  <c r="P44" i="55"/>
  <c r="Q44" i="55"/>
  <c r="R44" i="55"/>
  <c r="S44" i="55"/>
  <c r="T44" i="55"/>
  <c r="U44" i="55"/>
  <c r="V44" i="55"/>
  <c r="W44" i="55"/>
  <c r="X44" i="55"/>
  <c r="Y44" i="55"/>
  <c r="Z44" i="55"/>
  <c r="G45" i="55"/>
  <c r="H45" i="55"/>
  <c r="I45" i="55"/>
  <c r="J45" i="55"/>
  <c r="K45" i="55"/>
  <c r="L45" i="55"/>
  <c r="M45" i="55"/>
  <c r="N45" i="55"/>
  <c r="O45" i="55"/>
  <c r="P45" i="55"/>
  <c r="Q45" i="55"/>
  <c r="R45" i="55"/>
  <c r="S45" i="55"/>
  <c r="T45" i="55"/>
  <c r="U45" i="55"/>
  <c r="V45" i="55"/>
  <c r="W45" i="55"/>
  <c r="X45" i="55"/>
  <c r="Y45" i="55"/>
  <c r="Z45" i="55"/>
  <c r="G46" i="55"/>
  <c r="H46" i="55"/>
  <c r="I46" i="55"/>
  <c r="J46" i="55"/>
  <c r="K46" i="55"/>
  <c r="L46" i="55"/>
  <c r="M46" i="55"/>
  <c r="N46" i="55"/>
  <c r="O46" i="55"/>
  <c r="P46" i="55"/>
  <c r="Q46" i="55"/>
  <c r="R46" i="55"/>
  <c r="S46" i="55"/>
  <c r="T46" i="55"/>
  <c r="U46" i="55"/>
  <c r="V46" i="55"/>
  <c r="W46" i="55"/>
  <c r="X46" i="55"/>
  <c r="Y46" i="55"/>
  <c r="Z46" i="55"/>
  <c r="G47" i="55"/>
  <c r="H47" i="55"/>
  <c r="I47" i="55"/>
  <c r="J47" i="55"/>
  <c r="K47" i="55"/>
  <c r="L47" i="55"/>
  <c r="M47" i="55"/>
  <c r="N47" i="55"/>
  <c r="O47" i="55"/>
  <c r="P47" i="55"/>
  <c r="Q47" i="55"/>
  <c r="R47" i="55"/>
  <c r="S47" i="55"/>
  <c r="T47" i="55"/>
  <c r="U47" i="55"/>
  <c r="V47" i="55"/>
  <c r="W47" i="55"/>
  <c r="X47" i="55"/>
  <c r="Y47" i="55"/>
  <c r="Z47" i="55"/>
  <c r="G48" i="55"/>
  <c r="H48" i="55"/>
  <c r="I48" i="55"/>
  <c r="J48" i="55"/>
  <c r="K48" i="55"/>
  <c r="L48" i="55"/>
  <c r="M48" i="55"/>
  <c r="N48" i="55"/>
  <c r="O48" i="55"/>
  <c r="P48" i="55"/>
  <c r="Q48" i="55"/>
  <c r="R48" i="55"/>
  <c r="S48" i="55"/>
  <c r="T48" i="55"/>
  <c r="U48" i="55"/>
  <c r="V48" i="55"/>
  <c r="W48" i="55"/>
  <c r="X48" i="55"/>
  <c r="Y48" i="55"/>
  <c r="Z48" i="55"/>
  <c r="G49" i="55"/>
  <c r="H49" i="55"/>
  <c r="I49" i="55"/>
  <c r="J49" i="55"/>
  <c r="K49" i="55"/>
  <c r="L49" i="55"/>
  <c r="M49" i="55"/>
  <c r="N49" i="55"/>
  <c r="O49" i="55"/>
  <c r="P49" i="55"/>
  <c r="Q49" i="55"/>
  <c r="R49" i="55"/>
  <c r="S49" i="55"/>
  <c r="T49" i="55"/>
  <c r="U49" i="55"/>
  <c r="V49" i="55"/>
  <c r="W49" i="55"/>
  <c r="X49" i="55"/>
  <c r="Y49" i="55"/>
  <c r="Z49" i="55"/>
  <c r="G50" i="55"/>
  <c r="H50" i="55"/>
  <c r="I50" i="55"/>
  <c r="J50" i="55"/>
  <c r="K50" i="55"/>
  <c r="L50" i="55"/>
  <c r="M50" i="55"/>
  <c r="N50" i="55"/>
  <c r="O50" i="55"/>
  <c r="P50" i="55"/>
  <c r="Q50" i="55"/>
  <c r="R50" i="55"/>
  <c r="S50" i="55"/>
  <c r="T50" i="55"/>
  <c r="U50" i="55"/>
  <c r="V50" i="55"/>
  <c r="W50" i="55"/>
  <c r="X50" i="55"/>
  <c r="Y50" i="55"/>
  <c r="Z50" i="55"/>
  <c r="G51" i="55"/>
  <c r="H51" i="55"/>
  <c r="I51" i="55"/>
  <c r="J51" i="55"/>
  <c r="K51" i="55"/>
  <c r="L51" i="55"/>
  <c r="M51" i="55"/>
  <c r="N51" i="55"/>
  <c r="O51" i="55"/>
  <c r="P51" i="55"/>
  <c r="Q51" i="55"/>
  <c r="R51" i="55"/>
  <c r="S51" i="55"/>
  <c r="T51" i="55"/>
  <c r="U51" i="55"/>
  <c r="V51" i="55"/>
  <c r="W51" i="55"/>
  <c r="X51" i="55"/>
  <c r="Y51" i="55"/>
  <c r="Z51" i="55"/>
  <c r="G52" i="55"/>
  <c r="H52" i="55"/>
  <c r="I52" i="55"/>
  <c r="J52" i="55"/>
  <c r="K52" i="55"/>
  <c r="L52" i="55"/>
  <c r="M52" i="55"/>
  <c r="N52" i="55"/>
  <c r="O52" i="55"/>
  <c r="P52" i="55"/>
  <c r="Q52" i="55"/>
  <c r="R52" i="55"/>
  <c r="S52" i="55"/>
  <c r="T52" i="55"/>
  <c r="U52" i="55"/>
  <c r="V52" i="55"/>
  <c r="W52" i="55"/>
  <c r="X52" i="55"/>
  <c r="Y52" i="55"/>
  <c r="Z52" i="55"/>
  <c r="G53" i="55"/>
  <c r="H53" i="55"/>
  <c r="I53" i="55"/>
  <c r="J53" i="55"/>
  <c r="K53" i="55"/>
  <c r="L53" i="55"/>
  <c r="M53" i="55"/>
  <c r="N53" i="55"/>
  <c r="O53" i="55"/>
  <c r="P53" i="55"/>
  <c r="Q53" i="55"/>
  <c r="R53" i="55"/>
  <c r="S53" i="55"/>
  <c r="T53" i="55"/>
  <c r="U53" i="55"/>
  <c r="V53" i="55"/>
  <c r="W53" i="55"/>
  <c r="X53" i="55"/>
  <c r="Y53" i="55"/>
  <c r="Z53" i="55"/>
  <c r="G54" i="55"/>
  <c r="H54" i="55"/>
  <c r="I54" i="55"/>
  <c r="J54" i="55"/>
  <c r="K54" i="55"/>
  <c r="L54" i="55"/>
  <c r="M54" i="55"/>
  <c r="N54" i="55"/>
  <c r="O54" i="55"/>
  <c r="P54" i="55"/>
  <c r="Q54" i="55"/>
  <c r="R54" i="55"/>
  <c r="S54" i="55"/>
  <c r="T54" i="55"/>
  <c r="U54" i="55"/>
  <c r="V54" i="55"/>
  <c r="W54" i="55"/>
  <c r="X54" i="55"/>
  <c r="Y54" i="55"/>
  <c r="Z54" i="55"/>
  <c r="G55" i="55"/>
  <c r="H55" i="55"/>
  <c r="I55" i="55"/>
  <c r="J55" i="55"/>
  <c r="K55" i="55"/>
  <c r="L55" i="55"/>
  <c r="M55" i="55"/>
  <c r="N55" i="55"/>
  <c r="O55" i="55"/>
  <c r="P55" i="55"/>
  <c r="Q55" i="55"/>
  <c r="R55" i="55"/>
  <c r="S55" i="55"/>
  <c r="T55" i="55"/>
  <c r="U55" i="55"/>
  <c r="V55" i="55"/>
  <c r="W55" i="55"/>
  <c r="X55" i="55"/>
  <c r="Y55" i="55"/>
  <c r="Z55" i="55"/>
  <c r="G56" i="55"/>
  <c r="H56" i="55"/>
  <c r="I56" i="55"/>
  <c r="J56" i="55"/>
  <c r="K56" i="55"/>
  <c r="L56" i="55"/>
  <c r="M56" i="55"/>
  <c r="N56" i="55"/>
  <c r="O56" i="55"/>
  <c r="P56" i="55"/>
  <c r="Q56" i="55"/>
  <c r="R56" i="55"/>
  <c r="S56" i="55"/>
  <c r="T56" i="55"/>
  <c r="U56" i="55"/>
  <c r="V56" i="55"/>
  <c r="W56" i="55"/>
  <c r="X56" i="55"/>
  <c r="Y56" i="55"/>
  <c r="Z56" i="55"/>
  <c r="G57" i="55"/>
  <c r="H57" i="55"/>
  <c r="I57" i="55"/>
  <c r="J57" i="55"/>
  <c r="K57" i="55"/>
  <c r="L57" i="55"/>
  <c r="M57" i="55"/>
  <c r="N57" i="55"/>
  <c r="O57" i="55"/>
  <c r="P57" i="55"/>
  <c r="Q57" i="55"/>
  <c r="R57" i="55"/>
  <c r="S57" i="55"/>
  <c r="T57" i="55"/>
  <c r="U57" i="55"/>
  <c r="V57" i="55"/>
  <c r="W57" i="55"/>
  <c r="X57" i="55"/>
  <c r="Y57" i="55"/>
  <c r="Z57" i="55"/>
  <c r="G58" i="55"/>
  <c r="H58" i="55"/>
  <c r="I58" i="55"/>
  <c r="J58" i="55"/>
  <c r="K58" i="55"/>
  <c r="L58" i="55"/>
  <c r="M58" i="55"/>
  <c r="N58" i="55"/>
  <c r="O58" i="55"/>
  <c r="P58" i="55"/>
  <c r="Q58" i="55"/>
  <c r="R58" i="55"/>
  <c r="S58" i="55"/>
  <c r="T58" i="55"/>
  <c r="U58" i="55"/>
  <c r="V58" i="55"/>
  <c r="W58" i="55"/>
  <c r="X58" i="55"/>
  <c r="Y58" i="55"/>
  <c r="Z58" i="55"/>
  <c r="G59" i="55"/>
  <c r="H59" i="55"/>
  <c r="I59" i="55"/>
  <c r="J59" i="55"/>
  <c r="K59" i="55"/>
  <c r="L59" i="55"/>
  <c r="M59" i="55"/>
  <c r="N59" i="55"/>
  <c r="O59" i="55"/>
  <c r="P59" i="55"/>
  <c r="Q59" i="55"/>
  <c r="R59" i="55"/>
  <c r="S59" i="55"/>
  <c r="T59" i="55"/>
  <c r="U59" i="55"/>
  <c r="V59" i="55"/>
  <c r="W59" i="55"/>
  <c r="X59" i="55"/>
  <c r="Y59" i="55"/>
  <c r="Z59" i="55"/>
  <c r="G60" i="55"/>
  <c r="H60" i="55"/>
  <c r="I60" i="55"/>
  <c r="J60" i="55"/>
  <c r="K60" i="55"/>
  <c r="L60" i="55"/>
  <c r="M60" i="55"/>
  <c r="N60" i="55"/>
  <c r="O60" i="55"/>
  <c r="P60" i="55"/>
  <c r="Q60" i="55"/>
  <c r="R60" i="55"/>
  <c r="S60" i="55"/>
  <c r="T60" i="55"/>
  <c r="U60" i="55"/>
  <c r="V60" i="55"/>
  <c r="W60" i="55"/>
  <c r="X60" i="55"/>
  <c r="Y60" i="55"/>
  <c r="Z60" i="55"/>
  <c r="G61" i="55"/>
  <c r="H61" i="55"/>
  <c r="I61" i="55"/>
  <c r="J61" i="55"/>
  <c r="K61" i="55"/>
  <c r="L61" i="55"/>
  <c r="M61" i="55"/>
  <c r="N61" i="55"/>
  <c r="O61" i="55"/>
  <c r="P61" i="55"/>
  <c r="Q61" i="55"/>
  <c r="R61" i="55"/>
  <c r="S61" i="55"/>
  <c r="T61" i="55"/>
  <c r="U61" i="55"/>
  <c r="V61" i="55"/>
  <c r="W61" i="55"/>
  <c r="X61" i="55"/>
  <c r="Y61" i="55"/>
  <c r="Z61" i="55"/>
  <c r="G62" i="55"/>
  <c r="H62" i="55"/>
  <c r="I62" i="55"/>
  <c r="J62" i="55"/>
  <c r="K62" i="55"/>
  <c r="L62" i="55"/>
  <c r="M62" i="55"/>
  <c r="N62" i="55"/>
  <c r="O62" i="55"/>
  <c r="P62" i="55"/>
  <c r="Q62" i="55"/>
  <c r="R62" i="55"/>
  <c r="S62" i="55"/>
  <c r="T62" i="55"/>
  <c r="U62" i="55"/>
  <c r="V62" i="55"/>
  <c r="W62" i="55"/>
  <c r="X62" i="55"/>
  <c r="Y62" i="55"/>
  <c r="Z62" i="55"/>
  <c r="G63" i="55"/>
  <c r="H63" i="55"/>
  <c r="I63" i="55"/>
  <c r="J63" i="55"/>
  <c r="K63" i="55"/>
  <c r="L63" i="55"/>
  <c r="M63" i="55"/>
  <c r="N63" i="55"/>
  <c r="O63" i="55"/>
  <c r="P63" i="55"/>
  <c r="Q63" i="55"/>
  <c r="R63" i="55"/>
  <c r="S63" i="55"/>
  <c r="T63" i="55"/>
  <c r="U63" i="55"/>
  <c r="V63" i="55"/>
  <c r="W63" i="55"/>
  <c r="X63" i="55"/>
  <c r="Y63" i="55"/>
  <c r="Z63" i="55"/>
  <c r="G64" i="55"/>
  <c r="H64" i="55"/>
  <c r="I64" i="55"/>
  <c r="J64" i="55"/>
  <c r="K64" i="55"/>
  <c r="L64" i="55"/>
  <c r="M64" i="55"/>
  <c r="N64" i="55"/>
  <c r="O64" i="55"/>
  <c r="P64" i="55"/>
  <c r="Q64" i="55"/>
  <c r="R64" i="55"/>
  <c r="S64" i="55"/>
  <c r="T64" i="55"/>
  <c r="U64" i="55"/>
  <c r="V64" i="55"/>
  <c r="W64" i="55"/>
  <c r="X64" i="55"/>
  <c r="Y64" i="55"/>
  <c r="Z64" i="55"/>
  <c r="G65" i="55"/>
  <c r="H65" i="55"/>
  <c r="I65" i="55"/>
  <c r="J65" i="55"/>
  <c r="K65" i="55"/>
  <c r="L65" i="55"/>
  <c r="M65" i="55"/>
  <c r="N65" i="55"/>
  <c r="O65" i="55"/>
  <c r="P65" i="55"/>
  <c r="Q65" i="55"/>
  <c r="R65" i="55"/>
  <c r="S65" i="55"/>
  <c r="T65" i="55"/>
  <c r="U65" i="55"/>
  <c r="V65" i="55"/>
  <c r="W65" i="55"/>
  <c r="X65" i="55"/>
  <c r="Y65" i="55"/>
  <c r="Z65" i="55"/>
  <c r="G66" i="55"/>
  <c r="H66" i="55"/>
  <c r="I66" i="55"/>
  <c r="J66" i="55"/>
  <c r="K66" i="55"/>
  <c r="L66" i="55"/>
  <c r="M66" i="55"/>
  <c r="N66" i="55"/>
  <c r="O66" i="55"/>
  <c r="P66" i="55"/>
  <c r="Q66" i="55"/>
  <c r="R66" i="55"/>
  <c r="S66" i="55"/>
  <c r="T66" i="55"/>
  <c r="U66" i="55"/>
  <c r="V66" i="55"/>
  <c r="W66" i="55"/>
  <c r="X66" i="55"/>
  <c r="Y66" i="55"/>
  <c r="Z66" i="55"/>
  <c r="G67" i="55"/>
  <c r="H67" i="55"/>
  <c r="I67" i="55"/>
  <c r="J67" i="55"/>
  <c r="K67" i="55"/>
  <c r="L67" i="55"/>
  <c r="M67" i="55"/>
  <c r="N67" i="55"/>
  <c r="O67" i="55"/>
  <c r="P67" i="55"/>
  <c r="Q67" i="55"/>
  <c r="R67" i="55"/>
  <c r="S67" i="55"/>
  <c r="T67" i="55"/>
  <c r="U67" i="55"/>
  <c r="V67" i="55"/>
  <c r="W67" i="55"/>
  <c r="X67" i="55"/>
  <c r="Y67" i="55"/>
  <c r="Z67" i="55"/>
  <c r="G68" i="55"/>
  <c r="H68" i="55"/>
  <c r="I68" i="55"/>
  <c r="J68" i="55"/>
  <c r="K68" i="55"/>
  <c r="L68" i="55"/>
  <c r="M68" i="55"/>
  <c r="N68" i="55"/>
  <c r="O68" i="55"/>
  <c r="P68" i="55"/>
  <c r="Q68" i="55"/>
  <c r="R68" i="55"/>
  <c r="S68" i="55"/>
  <c r="T68" i="55"/>
  <c r="U68" i="55"/>
  <c r="V68" i="55"/>
  <c r="W68" i="55"/>
  <c r="X68" i="55"/>
  <c r="Y68" i="55"/>
  <c r="Z68" i="55"/>
  <c r="G69" i="55"/>
  <c r="H69" i="55"/>
  <c r="I69" i="55"/>
  <c r="J69" i="55"/>
  <c r="K69" i="55"/>
  <c r="L69" i="55"/>
  <c r="M69" i="55"/>
  <c r="N69" i="55"/>
  <c r="O69" i="55"/>
  <c r="P69" i="55"/>
  <c r="Q69" i="55"/>
  <c r="R69" i="55"/>
  <c r="S69" i="55"/>
  <c r="T69" i="55"/>
  <c r="U69" i="55"/>
  <c r="V69" i="55"/>
  <c r="W69" i="55"/>
  <c r="X69" i="55"/>
  <c r="Y69" i="55"/>
  <c r="Z69" i="55"/>
  <c r="G70" i="55"/>
  <c r="H70" i="55"/>
  <c r="I70" i="55"/>
  <c r="J70" i="55"/>
  <c r="K70" i="55"/>
  <c r="L70" i="55"/>
  <c r="M70" i="55"/>
  <c r="N70" i="55"/>
  <c r="O70" i="55"/>
  <c r="P70" i="55"/>
  <c r="Q70" i="55"/>
  <c r="R70" i="55"/>
  <c r="S70" i="55"/>
  <c r="T70" i="55"/>
  <c r="U70" i="55"/>
  <c r="V70" i="55"/>
  <c r="W70" i="55"/>
  <c r="X70" i="55"/>
  <c r="Y70" i="55"/>
  <c r="Z70" i="55"/>
  <c r="G71" i="55"/>
  <c r="H71" i="55"/>
  <c r="I71" i="55"/>
  <c r="J71" i="55"/>
  <c r="K71" i="55"/>
  <c r="L71" i="55"/>
  <c r="M71" i="55"/>
  <c r="N71" i="55"/>
  <c r="O71" i="55"/>
  <c r="P71" i="55"/>
  <c r="Q71" i="55"/>
  <c r="R71" i="55"/>
  <c r="S71" i="55"/>
  <c r="T71" i="55"/>
  <c r="U71" i="55"/>
  <c r="V71" i="55"/>
  <c r="W71" i="55"/>
  <c r="X71" i="55"/>
  <c r="Y71" i="55"/>
  <c r="Z71" i="55"/>
  <c r="G72" i="55"/>
  <c r="H72" i="55"/>
  <c r="I72" i="55"/>
  <c r="J72" i="55"/>
  <c r="K72" i="55"/>
  <c r="L72" i="55"/>
  <c r="M72" i="55"/>
  <c r="N72" i="55"/>
  <c r="O72" i="55"/>
  <c r="P72" i="55"/>
  <c r="Q72" i="55"/>
  <c r="R72" i="55"/>
  <c r="S72" i="55"/>
  <c r="T72" i="55"/>
  <c r="U72" i="55"/>
  <c r="V72" i="55"/>
  <c r="W72" i="55"/>
  <c r="X72" i="55"/>
  <c r="Y72" i="55"/>
  <c r="Z72" i="55"/>
  <c r="G73" i="55"/>
  <c r="H73" i="55"/>
  <c r="I73" i="55"/>
  <c r="J73" i="55"/>
  <c r="K73" i="55"/>
  <c r="L73" i="55"/>
  <c r="M73" i="55"/>
  <c r="N73" i="55"/>
  <c r="O73" i="55"/>
  <c r="P73" i="55"/>
  <c r="Q73" i="55"/>
  <c r="R73" i="55"/>
  <c r="S73" i="55"/>
  <c r="T73" i="55"/>
  <c r="U73" i="55"/>
  <c r="V73" i="55"/>
  <c r="W73" i="55"/>
  <c r="X73" i="55"/>
  <c r="Y73" i="55"/>
  <c r="Z73" i="55"/>
  <c r="G74" i="55"/>
  <c r="H74" i="55"/>
  <c r="I74" i="55"/>
  <c r="J74" i="55"/>
  <c r="K74" i="55"/>
  <c r="L74" i="55"/>
  <c r="M74" i="55"/>
  <c r="N74" i="55"/>
  <c r="O74" i="55"/>
  <c r="P74" i="55"/>
  <c r="Q74" i="55"/>
  <c r="R74" i="55"/>
  <c r="S74" i="55"/>
  <c r="T74" i="55"/>
  <c r="U74" i="55"/>
  <c r="V74" i="55"/>
  <c r="W74" i="55"/>
  <c r="X74" i="55"/>
  <c r="Y74" i="55"/>
  <c r="Z74" i="55"/>
  <c r="G75" i="55"/>
  <c r="H75" i="55"/>
  <c r="I75" i="55"/>
  <c r="J75" i="55"/>
  <c r="K75" i="55"/>
  <c r="L75" i="55"/>
  <c r="M75" i="55"/>
  <c r="N75" i="55"/>
  <c r="O75" i="55"/>
  <c r="P75" i="55"/>
  <c r="Q75" i="55"/>
  <c r="R75" i="55"/>
  <c r="S75" i="55"/>
  <c r="T75" i="55"/>
  <c r="U75" i="55"/>
  <c r="V75" i="55"/>
  <c r="W75" i="55"/>
  <c r="X75" i="55"/>
  <c r="Y75" i="55"/>
  <c r="Z75" i="55"/>
  <c r="G76" i="55"/>
  <c r="H76" i="55"/>
  <c r="I76" i="55"/>
  <c r="J76" i="55"/>
  <c r="K76" i="55"/>
  <c r="L76" i="55"/>
  <c r="M76" i="55"/>
  <c r="N76" i="55"/>
  <c r="O76" i="55"/>
  <c r="P76" i="55"/>
  <c r="Q76" i="55"/>
  <c r="R76" i="55"/>
  <c r="S76" i="55"/>
  <c r="T76" i="55"/>
  <c r="U76" i="55"/>
  <c r="V76" i="55"/>
  <c r="W76" i="55"/>
  <c r="X76" i="55"/>
  <c r="Y76" i="55"/>
  <c r="Z76" i="55"/>
  <c r="G77" i="55"/>
  <c r="H77" i="55"/>
  <c r="I77" i="55"/>
  <c r="J77" i="55"/>
  <c r="K77" i="55"/>
  <c r="L77" i="55"/>
  <c r="M77" i="55"/>
  <c r="N77" i="55"/>
  <c r="O77" i="55"/>
  <c r="P77" i="55"/>
  <c r="Q77" i="55"/>
  <c r="R77" i="55"/>
  <c r="S77" i="55"/>
  <c r="T77" i="55"/>
  <c r="U77" i="55"/>
  <c r="V77" i="55"/>
  <c r="W77" i="55"/>
  <c r="X77" i="55"/>
  <c r="Y77" i="55"/>
  <c r="Z77" i="55"/>
  <c r="G78" i="55"/>
  <c r="H78" i="55"/>
  <c r="I78" i="55"/>
  <c r="J78" i="55"/>
  <c r="K78" i="55"/>
  <c r="L78" i="55"/>
  <c r="M78" i="55"/>
  <c r="N78" i="55"/>
  <c r="O78" i="55"/>
  <c r="P78" i="55"/>
  <c r="Q78" i="55"/>
  <c r="R78" i="55"/>
  <c r="S78" i="55"/>
  <c r="T78" i="55"/>
  <c r="U78" i="55"/>
  <c r="V78" i="55"/>
  <c r="W78" i="55"/>
  <c r="X78" i="55"/>
  <c r="Y78" i="55"/>
  <c r="Z78" i="55"/>
  <c r="G79" i="55"/>
  <c r="H79" i="55"/>
  <c r="I79" i="55"/>
  <c r="J79" i="55"/>
  <c r="K79" i="55"/>
  <c r="L79" i="55"/>
  <c r="M79" i="55"/>
  <c r="N79" i="55"/>
  <c r="O79" i="55"/>
  <c r="P79" i="55"/>
  <c r="Q79" i="55"/>
  <c r="R79" i="55"/>
  <c r="S79" i="55"/>
  <c r="T79" i="55"/>
  <c r="U79" i="55"/>
  <c r="V79" i="55"/>
  <c r="W79" i="55"/>
  <c r="X79" i="55"/>
  <c r="Y79" i="55"/>
  <c r="Z79" i="55"/>
  <c r="H8" i="55"/>
  <c r="I8" i="55"/>
  <c r="J8" i="55"/>
  <c r="K8" i="55"/>
  <c r="L8" i="55"/>
  <c r="M8" i="55"/>
  <c r="N8" i="55"/>
  <c r="O8" i="55"/>
  <c r="P8" i="55"/>
  <c r="Q8" i="55"/>
  <c r="R8" i="55"/>
  <c r="S8" i="55"/>
  <c r="T8" i="55"/>
  <c r="U8" i="55"/>
  <c r="V8" i="55"/>
  <c r="W8" i="55"/>
  <c r="X8" i="55"/>
  <c r="Y8" i="55"/>
  <c r="Z8" i="55"/>
  <c r="G8" i="55"/>
  <c r="G9" i="56"/>
  <c r="H9" i="56"/>
  <c r="I9" i="56"/>
  <c r="J9" i="56"/>
  <c r="K9" i="56"/>
  <c r="L9" i="56"/>
  <c r="M9" i="56"/>
  <c r="N9" i="56"/>
  <c r="O9" i="56"/>
  <c r="P9" i="56"/>
  <c r="Q9" i="56"/>
  <c r="R9" i="56"/>
  <c r="S9" i="56"/>
  <c r="T9" i="56"/>
  <c r="U9" i="56"/>
  <c r="V9" i="56"/>
  <c r="W9" i="56"/>
  <c r="X9" i="56"/>
  <c r="Y9" i="56"/>
  <c r="Z9" i="56"/>
  <c r="G10" i="56"/>
  <c r="H10" i="56"/>
  <c r="I10" i="56"/>
  <c r="J10" i="56"/>
  <c r="K10" i="56"/>
  <c r="L10" i="56"/>
  <c r="M10" i="56"/>
  <c r="N10" i="56"/>
  <c r="O10" i="56"/>
  <c r="P10" i="56"/>
  <c r="Q10" i="56"/>
  <c r="R10" i="56"/>
  <c r="S10" i="56"/>
  <c r="T10" i="56"/>
  <c r="U10" i="56"/>
  <c r="V10" i="56"/>
  <c r="W10" i="56"/>
  <c r="X10" i="56"/>
  <c r="Y10" i="56"/>
  <c r="Z10" i="56"/>
  <c r="G11" i="56"/>
  <c r="H11" i="56"/>
  <c r="I11" i="56"/>
  <c r="J11" i="56"/>
  <c r="K11" i="56"/>
  <c r="L11" i="56"/>
  <c r="M11" i="56"/>
  <c r="N11" i="56"/>
  <c r="O11" i="56"/>
  <c r="P11" i="56"/>
  <c r="Q11" i="56"/>
  <c r="R11" i="56"/>
  <c r="S11" i="56"/>
  <c r="T11" i="56"/>
  <c r="U11" i="56"/>
  <c r="V11" i="56"/>
  <c r="W11" i="56"/>
  <c r="X11" i="56"/>
  <c r="Y11" i="56"/>
  <c r="Z11" i="56"/>
  <c r="G12" i="56"/>
  <c r="H12" i="56"/>
  <c r="I12" i="56"/>
  <c r="J12" i="56"/>
  <c r="K12" i="56"/>
  <c r="L12" i="56"/>
  <c r="M12" i="56"/>
  <c r="N12" i="56"/>
  <c r="O12" i="56"/>
  <c r="P12" i="56"/>
  <c r="Q12" i="56"/>
  <c r="R12" i="56"/>
  <c r="S12" i="56"/>
  <c r="T12" i="56"/>
  <c r="U12" i="56"/>
  <c r="V12" i="56"/>
  <c r="W12" i="56"/>
  <c r="X12" i="56"/>
  <c r="Y12" i="56"/>
  <c r="Z12" i="56"/>
  <c r="G13" i="56"/>
  <c r="H13" i="56"/>
  <c r="I13" i="56"/>
  <c r="J13" i="56"/>
  <c r="K13" i="56"/>
  <c r="L13" i="56"/>
  <c r="M13" i="56"/>
  <c r="N13" i="56"/>
  <c r="O13" i="56"/>
  <c r="P13" i="56"/>
  <c r="Q13" i="56"/>
  <c r="R13" i="56"/>
  <c r="S13" i="56"/>
  <c r="T13" i="56"/>
  <c r="U13" i="56"/>
  <c r="V13" i="56"/>
  <c r="W13" i="56"/>
  <c r="X13" i="56"/>
  <c r="Y13" i="56"/>
  <c r="Z13" i="56"/>
  <c r="G14" i="56"/>
  <c r="H14" i="56"/>
  <c r="I14" i="56"/>
  <c r="J14" i="56"/>
  <c r="K14" i="56"/>
  <c r="L14" i="56"/>
  <c r="M14" i="56"/>
  <c r="N14" i="56"/>
  <c r="O14" i="56"/>
  <c r="P14" i="56"/>
  <c r="Q14" i="56"/>
  <c r="R14" i="56"/>
  <c r="S14" i="56"/>
  <c r="T14" i="56"/>
  <c r="U14" i="56"/>
  <c r="V14" i="56"/>
  <c r="W14" i="56"/>
  <c r="X14" i="56"/>
  <c r="Y14" i="56"/>
  <c r="Z14" i="56"/>
  <c r="G15" i="56"/>
  <c r="H15" i="56"/>
  <c r="I15" i="56"/>
  <c r="J15" i="56"/>
  <c r="K15" i="56"/>
  <c r="L15" i="56"/>
  <c r="M15" i="56"/>
  <c r="N15" i="56"/>
  <c r="O15" i="56"/>
  <c r="P15" i="56"/>
  <c r="Q15" i="56"/>
  <c r="R15" i="56"/>
  <c r="S15" i="56"/>
  <c r="T15" i="56"/>
  <c r="U15" i="56"/>
  <c r="V15" i="56"/>
  <c r="W15" i="56"/>
  <c r="X15" i="56"/>
  <c r="Y15" i="56"/>
  <c r="Z15" i="56"/>
  <c r="G16" i="56"/>
  <c r="H16" i="56"/>
  <c r="I16" i="56"/>
  <c r="J16" i="56"/>
  <c r="K16" i="56"/>
  <c r="L16" i="56"/>
  <c r="M16" i="56"/>
  <c r="N16" i="56"/>
  <c r="O16" i="56"/>
  <c r="P16" i="56"/>
  <c r="Q16" i="56"/>
  <c r="R16" i="56"/>
  <c r="S16" i="56"/>
  <c r="T16" i="56"/>
  <c r="U16" i="56"/>
  <c r="V16" i="56"/>
  <c r="W16" i="56"/>
  <c r="X16" i="56"/>
  <c r="Y16" i="56"/>
  <c r="Z16" i="56"/>
  <c r="G17" i="56"/>
  <c r="H17" i="56"/>
  <c r="I17" i="56"/>
  <c r="J17" i="56"/>
  <c r="K17" i="56"/>
  <c r="L17" i="56"/>
  <c r="M17" i="56"/>
  <c r="N17" i="56"/>
  <c r="O17" i="56"/>
  <c r="P17" i="56"/>
  <c r="Q17" i="56"/>
  <c r="R17" i="56"/>
  <c r="S17" i="56"/>
  <c r="T17" i="56"/>
  <c r="U17" i="56"/>
  <c r="V17" i="56"/>
  <c r="W17" i="56"/>
  <c r="X17" i="56"/>
  <c r="Y17" i="56"/>
  <c r="Z17" i="56"/>
  <c r="G18" i="56"/>
  <c r="H18" i="56"/>
  <c r="I18" i="56"/>
  <c r="J18" i="56"/>
  <c r="K18" i="56"/>
  <c r="L18" i="56"/>
  <c r="M18" i="56"/>
  <c r="N18" i="56"/>
  <c r="O18" i="56"/>
  <c r="P18" i="56"/>
  <c r="Q18" i="56"/>
  <c r="R18" i="56"/>
  <c r="S18" i="56"/>
  <c r="T18" i="56"/>
  <c r="U18" i="56"/>
  <c r="V18" i="56"/>
  <c r="W18" i="56"/>
  <c r="X18" i="56"/>
  <c r="Y18" i="56"/>
  <c r="Z18" i="56"/>
  <c r="G19" i="56"/>
  <c r="H19" i="56"/>
  <c r="I19" i="56"/>
  <c r="J19" i="56"/>
  <c r="K19" i="56"/>
  <c r="L19" i="56"/>
  <c r="M19" i="56"/>
  <c r="N19" i="56"/>
  <c r="O19" i="56"/>
  <c r="P19" i="56"/>
  <c r="Q19" i="56"/>
  <c r="R19" i="56"/>
  <c r="S19" i="56"/>
  <c r="T19" i="56"/>
  <c r="U19" i="56"/>
  <c r="V19" i="56"/>
  <c r="W19" i="56"/>
  <c r="X19" i="56"/>
  <c r="Y19" i="56"/>
  <c r="Z19" i="56"/>
  <c r="G20" i="56"/>
  <c r="H20" i="56"/>
  <c r="I20" i="56"/>
  <c r="J20" i="56"/>
  <c r="K20" i="56"/>
  <c r="L20" i="56"/>
  <c r="M20" i="56"/>
  <c r="N20" i="56"/>
  <c r="O20" i="56"/>
  <c r="P20" i="56"/>
  <c r="Q20" i="56"/>
  <c r="R20" i="56"/>
  <c r="S20" i="56"/>
  <c r="T20" i="56"/>
  <c r="U20" i="56"/>
  <c r="V20" i="56"/>
  <c r="W20" i="56"/>
  <c r="X20" i="56"/>
  <c r="Y20" i="56"/>
  <c r="Z20" i="56"/>
  <c r="G21" i="56"/>
  <c r="H21" i="56"/>
  <c r="I21" i="56"/>
  <c r="J21" i="56"/>
  <c r="K21" i="56"/>
  <c r="L21" i="56"/>
  <c r="M21" i="56"/>
  <c r="N21" i="56"/>
  <c r="O21" i="56"/>
  <c r="P21" i="56"/>
  <c r="Q21" i="56"/>
  <c r="R21" i="56"/>
  <c r="S21" i="56"/>
  <c r="T21" i="56"/>
  <c r="U21" i="56"/>
  <c r="V21" i="56"/>
  <c r="W21" i="56"/>
  <c r="X21" i="56"/>
  <c r="Y21" i="56"/>
  <c r="Z21" i="56"/>
  <c r="G22" i="56"/>
  <c r="H22" i="56"/>
  <c r="I22" i="56"/>
  <c r="J22" i="56"/>
  <c r="K22" i="56"/>
  <c r="L22" i="56"/>
  <c r="M22" i="56"/>
  <c r="N22" i="56"/>
  <c r="O22" i="56"/>
  <c r="P22" i="56"/>
  <c r="Q22" i="56"/>
  <c r="R22" i="56"/>
  <c r="S22" i="56"/>
  <c r="T22" i="56"/>
  <c r="U22" i="56"/>
  <c r="V22" i="56"/>
  <c r="W22" i="56"/>
  <c r="X22" i="56"/>
  <c r="Y22" i="56"/>
  <c r="Z22" i="56"/>
  <c r="G23" i="56"/>
  <c r="H23" i="56"/>
  <c r="I23" i="56"/>
  <c r="J23" i="56"/>
  <c r="K23" i="56"/>
  <c r="L23" i="56"/>
  <c r="M23" i="56"/>
  <c r="N23" i="56"/>
  <c r="O23" i="56"/>
  <c r="P23" i="56"/>
  <c r="Q23" i="56"/>
  <c r="R23" i="56"/>
  <c r="S23" i="56"/>
  <c r="T23" i="56"/>
  <c r="U23" i="56"/>
  <c r="V23" i="56"/>
  <c r="W23" i="56"/>
  <c r="X23" i="56"/>
  <c r="Y23" i="56"/>
  <c r="Z23" i="56"/>
  <c r="G24" i="56"/>
  <c r="H24" i="56"/>
  <c r="I24" i="56"/>
  <c r="J24" i="56"/>
  <c r="K24" i="56"/>
  <c r="L24" i="56"/>
  <c r="M24" i="56"/>
  <c r="N24" i="56"/>
  <c r="O24" i="56"/>
  <c r="P24" i="56"/>
  <c r="Q24" i="56"/>
  <c r="R24" i="56"/>
  <c r="S24" i="56"/>
  <c r="T24" i="56"/>
  <c r="U24" i="56"/>
  <c r="V24" i="56"/>
  <c r="W24" i="56"/>
  <c r="X24" i="56"/>
  <c r="Y24" i="56"/>
  <c r="Z24" i="56"/>
  <c r="G25" i="56"/>
  <c r="H25" i="56"/>
  <c r="I25" i="56"/>
  <c r="J25" i="56"/>
  <c r="K25" i="56"/>
  <c r="L25" i="56"/>
  <c r="M25" i="56"/>
  <c r="N25" i="56"/>
  <c r="O25" i="56"/>
  <c r="P25" i="56"/>
  <c r="Q25" i="56"/>
  <c r="R25" i="56"/>
  <c r="S25" i="56"/>
  <c r="T25" i="56"/>
  <c r="U25" i="56"/>
  <c r="V25" i="56"/>
  <c r="W25" i="56"/>
  <c r="X25" i="56"/>
  <c r="Y25" i="56"/>
  <c r="Z25" i="56"/>
  <c r="G26" i="56"/>
  <c r="H26" i="56"/>
  <c r="I26" i="56"/>
  <c r="J26" i="56"/>
  <c r="K26" i="56"/>
  <c r="L26" i="56"/>
  <c r="M26" i="56"/>
  <c r="N26" i="56"/>
  <c r="O26" i="56"/>
  <c r="P26" i="56"/>
  <c r="Q26" i="56"/>
  <c r="R26" i="56"/>
  <c r="S26" i="56"/>
  <c r="T26" i="56"/>
  <c r="U26" i="56"/>
  <c r="V26" i="56"/>
  <c r="W26" i="56"/>
  <c r="X26" i="56"/>
  <c r="Y26" i="56"/>
  <c r="Z26" i="56"/>
  <c r="G27" i="56"/>
  <c r="H27" i="56"/>
  <c r="I27" i="56"/>
  <c r="J27" i="56"/>
  <c r="K27" i="56"/>
  <c r="L27" i="56"/>
  <c r="M27" i="56"/>
  <c r="N27" i="56"/>
  <c r="O27" i="56"/>
  <c r="P27" i="56"/>
  <c r="Q27" i="56"/>
  <c r="R27" i="56"/>
  <c r="S27" i="56"/>
  <c r="T27" i="56"/>
  <c r="U27" i="56"/>
  <c r="V27" i="56"/>
  <c r="W27" i="56"/>
  <c r="X27" i="56"/>
  <c r="Y27" i="56"/>
  <c r="Z27" i="56"/>
  <c r="G28" i="56"/>
  <c r="H28" i="56"/>
  <c r="I28" i="56"/>
  <c r="J28" i="56"/>
  <c r="K28" i="56"/>
  <c r="L28" i="56"/>
  <c r="M28" i="56"/>
  <c r="N28" i="56"/>
  <c r="O28" i="56"/>
  <c r="P28" i="56"/>
  <c r="Q28" i="56"/>
  <c r="R28" i="56"/>
  <c r="S28" i="56"/>
  <c r="T28" i="56"/>
  <c r="U28" i="56"/>
  <c r="V28" i="56"/>
  <c r="W28" i="56"/>
  <c r="X28" i="56"/>
  <c r="Y28" i="56"/>
  <c r="Z28" i="56"/>
  <c r="G29" i="56"/>
  <c r="H29" i="56"/>
  <c r="I29" i="56"/>
  <c r="J29" i="56"/>
  <c r="K29" i="56"/>
  <c r="L29" i="56"/>
  <c r="M29" i="56"/>
  <c r="N29" i="56"/>
  <c r="O29" i="56"/>
  <c r="P29" i="56"/>
  <c r="Q29" i="56"/>
  <c r="R29" i="56"/>
  <c r="S29" i="56"/>
  <c r="T29" i="56"/>
  <c r="U29" i="56"/>
  <c r="V29" i="56"/>
  <c r="W29" i="56"/>
  <c r="X29" i="56"/>
  <c r="Y29" i="56"/>
  <c r="Z29" i="56"/>
  <c r="G30" i="56"/>
  <c r="H30" i="56"/>
  <c r="I30" i="56"/>
  <c r="J30" i="56"/>
  <c r="K30" i="56"/>
  <c r="L30" i="56"/>
  <c r="M30" i="56"/>
  <c r="N30" i="56"/>
  <c r="O30" i="56"/>
  <c r="P30" i="56"/>
  <c r="Q30" i="56"/>
  <c r="R30" i="56"/>
  <c r="S30" i="56"/>
  <c r="T30" i="56"/>
  <c r="U30" i="56"/>
  <c r="V30" i="56"/>
  <c r="W30" i="56"/>
  <c r="X30" i="56"/>
  <c r="Y30" i="56"/>
  <c r="Z30" i="56"/>
  <c r="G31" i="56"/>
  <c r="H31" i="56"/>
  <c r="I31" i="56"/>
  <c r="J31" i="56"/>
  <c r="K31" i="56"/>
  <c r="L31" i="56"/>
  <c r="M31" i="56"/>
  <c r="N31" i="56"/>
  <c r="O31" i="56"/>
  <c r="P31" i="56"/>
  <c r="Q31" i="56"/>
  <c r="R31" i="56"/>
  <c r="S31" i="56"/>
  <c r="T31" i="56"/>
  <c r="U31" i="56"/>
  <c r="V31" i="56"/>
  <c r="W31" i="56"/>
  <c r="X31" i="56"/>
  <c r="Y31" i="56"/>
  <c r="Z31" i="56"/>
  <c r="G32" i="56"/>
  <c r="H32" i="56"/>
  <c r="I32" i="56"/>
  <c r="J32" i="56"/>
  <c r="K32" i="56"/>
  <c r="L32" i="56"/>
  <c r="M32" i="56"/>
  <c r="N32" i="56"/>
  <c r="O32" i="56"/>
  <c r="P32" i="56"/>
  <c r="Q32" i="56"/>
  <c r="R32" i="56"/>
  <c r="S32" i="56"/>
  <c r="T32" i="56"/>
  <c r="U32" i="56"/>
  <c r="V32" i="56"/>
  <c r="W32" i="56"/>
  <c r="X32" i="56"/>
  <c r="Y32" i="56"/>
  <c r="Z32" i="56"/>
  <c r="G33" i="56"/>
  <c r="H33" i="56"/>
  <c r="I33" i="56"/>
  <c r="J33" i="56"/>
  <c r="K33" i="56"/>
  <c r="L33" i="56"/>
  <c r="M33" i="56"/>
  <c r="N33" i="56"/>
  <c r="O33" i="56"/>
  <c r="P33" i="56"/>
  <c r="Q33" i="56"/>
  <c r="R33" i="56"/>
  <c r="S33" i="56"/>
  <c r="T33" i="56"/>
  <c r="U33" i="56"/>
  <c r="V33" i="56"/>
  <c r="W33" i="56"/>
  <c r="X33" i="56"/>
  <c r="Y33" i="56"/>
  <c r="Z33" i="56"/>
  <c r="G34" i="56"/>
  <c r="H34" i="56"/>
  <c r="I34" i="56"/>
  <c r="J34" i="56"/>
  <c r="K34" i="56"/>
  <c r="L34" i="56"/>
  <c r="M34" i="56"/>
  <c r="N34" i="56"/>
  <c r="O34" i="56"/>
  <c r="P34" i="56"/>
  <c r="Q34" i="56"/>
  <c r="R34" i="56"/>
  <c r="S34" i="56"/>
  <c r="T34" i="56"/>
  <c r="U34" i="56"/>
  <c r="V34" i="56"/>
  <c r="W34" i="56"/>
  <c r="X34" i="56"/>
  <c r="Y34" i="56"/>
  <c r="Z34" i="56"/>
  <c r="G35" i="56"/>
  <c r="H35" i="56"/>
  <c r="I35" i="56"/>
  <c r="J35" i="56"/>
  <c r="K35" i="56"/>
  <c r="L35" i="56"/>
  <c r="M35" i="56"/>
  <c r="N35" i="56"/>
  <c r="O35" i="56"/>
  <c r="P35" i="56"/>
  <c r="Q35" i="56"/>
  <c r="R35" i="56"/>
  <c r="S35" i="56"/>
  <c r="T35" i="56"/>
  <c r="U35" i="56"/>
  <c r="V35" i="56"/>
  <c r="W35" i="56"/>
  <c r="X35" i="56"/>
  <c r="Y35" i="56"/>
  <c r="Z35" i="56"/>
  <c r="G36" i="56"/>
  <c r="H36" i="56"/>
  <c r="I36" i="56"/>
  <c r="J36" i="56"/>
  <c r="K36" i="56"/>
  <c r="L36" i="56"/>
  <c r="M36" i="56"/>
  <c r="N36" i="56"/>
  <c r="O36" i="56"/>
  <c r="P36" i="56"/>
  <c r="Q36" i="56"/>
  <c r="R36" i="56"/>
  <c r="S36" i="56"/>
  <c r="T36" i="56"/>
  <c r="U36" i="56"/>
  <c r="V36" i="56"/>
  <c r="W36" i="56"/>
  <c r="X36" i="56"/>
  <c r="Y36" i="56"/>
  <c r="Z36" i="56"/>
  <c r="G37" i="56"/>
  <c r="H37" i="56"/>
  <c r="I37" i="56"/>
  <c r="J37" i="56"/>
  <c r="K37" i="56"/>
  <c r="L37" i="56"/>
  <c r="M37" i="56"/>
  <c r="N37" i="56"/>
  <c r="O37" i="56"/>
  <c r="P37" i="56"/>
  <c r="Q37" i="56"/>
  <c r="R37" i="56"/>
  <c r="S37" i="56"/>
  <c r="T37" i="56"/>
  <c r="U37" i="56"/>
  <c r="V37" i="56"/>
  <c r="W37" i="56"/>
  <c r="X37" i="56"/>
  <c r="Y37" i="56"/>
  <c r="Z37" i="56"/>
  <c r="G38" i="56"/>
  <c r="H38" i="56"/>
  <c r="I38" i="56"/>
  <c r="J38" i="56"/>
  <c r="K38" i="56"/>
  <c r="L38" i="56"/>
  <c r="M38" i="56"/>
  <c r="N38" i="56"/>
  <c r="O38" i="56"/>
  <c r="P38" i="56"/>
  <c r="Q38" i="56"/>
  <c r="R38" i="56"/>
  <c r="S38" i="56"/>
  <c r="T38" i="56"/>
  <c r="U38" i="56"/>
  <c r="V38" i="56"/>
  <c r="W38" i="56"/>
  <c r="X38" i="56"/>
  <c r="Y38" i="56"/>
  <c r="Z38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G40" i="56"/>
  <c r="H40" i="56"/>
  <c r="I40" i="56"/>
  <c r="J40" i="56"/>
  <c r="K40" i="56"/>
  <c r="L40" i="56"/>
  <c r="M40" i="56"/>
  <c r="N40" i="56"/>
  <c r="O40" i="56"/>
  <c r="P40" i="56"/>
  <c r="Q40" i="56"/>
  <c r="R40" i="56"/>
  <c r="S40" i="56"/>
  <c r="T40" i="56"/>
  <c r="U40" i="56"/>
  <c r="V40" i="56"/>
  <c r="W40" i="56"/>
  <c r="X40" i="56"/>
  <c r="Y40" i="56"/>
  <c r="Z40" i="56"/>
  <c r="G41" i="56"/>
  <c r="H41" i="56"/>
  <c r="I41" i="56"/>
  <c r="J41" i="56"/>
  <c r="K41" i="56"/>
  <c r="L41" i="56"/>
  <c r="M41" i="56"/>
  <c r="N41" i="56"/>
  <c r="O41" i="56"/>
  <c r="P41" i="56"/>
  <c r="Q41" i="56"/>
  <c r="R41" i="56"/>
  <c r="S41" i="56"/>
  <c r="T41" i="56"/>
  <c r="U41" i="56"/>
  <c r="V41" i="56"/>
  <c r="W41" i="56"/>
  <c r="X41" i="56"/>
  <c r="Y41" i="56"/>
  <c r="Z41" i="56"/>
  <c r="G42" i="56"/>
  <c r="H42" i="56"/>
  <c r="I42" i="56"/>
  <c r="J42" i="56"/>
  <c r="K42" i="56"/>
  <c r="L42" i="56"/>
  <c r="M42" i="56"/>
  <c r="N42" i="56"/>
  <c r="O42" i="56"/>
  <c r="P42" i="56"/>
  <c r="Q42" i="56"/>
  <c r="R42" i="56"/>
  <c r="S42" i="56"/>
  <c r="T42" i="56"/>
  <c r="U42" i="56"/>
  <c r="V42" i="56"/>
  <c r="W42" i="56"/>
  <c r="X42" i="56"/>
  <c r="Y42" i="56"/>
  <c r="Z42" i="56"/>
  <c r="G43" i="56"/>
  <c r="H43" i="56"/>
  <c r="I43" i="56"/>
  <c r="J43" i="56"/>
  <c r="K43" i="56"/>
  <c r="L43" i="56"/>
  <c r="M43" i="56"/>
  <c r="N43" i="56"/>
  <c r="O43" i="56"/>
  <c r="P43" i="56"/>
  <c r="Q43" i="56"/>
  <c r="R43" i="56"/>
  <c r="S43" i="56"/>
  <c r="T43" i="56"/>
  <c r="U43" i="56"/>
  <c r="V43" i="56"/>
  <c r="W43" i="56"/>
  <c r="X43" i="56"/>
  <c r="Y43" i="56"/>
  <c r="Z43" i="56"/>
  <c r="G44" i="56"/>
  <c r="H44" i="56"/>
  <c r="I44" i="56"/>
  <c r="J44" i="56"/>
  <c r="K44" i="56"/>
  <c r="L44" i="56"/>
  <c r="M44" i="56"/>
  <c r="N44" i="56"/>
  <c r="O44" i="56"/>
  <c r="P44" i="56"/>
  <c r="Q44" i="56"/>
  <c r="R44" i="56"/>
  <c r="S44" i="56"/>
  <c r="T44" i="56"/>
  <c r="U44" i="56"/>
  <c r="V44" i="56"/>
  <c r="W44" i="56"/>
  <c r="X44" i="56"/>
  <c r="Y44" i="56"/>
  <c r="Z44" i="56"/>
  <c r="G45" i="56"/>
  <c r="H45" i="56"/>
  <c r="I45" i="56"/>
  <c r="J45" i="56"/>
  <c r="K45" i="56"/>
  <c r="L45" i="56"/>
  <c r="M45" i="56"/>
  <c r="N45" i="56"/>
  <c r="O45" i="56"/>
  <c r="P45" i="56"/>
  <c r="Q45" i="56"/>
  <c r="R45" i="56"/>
  <c r="S45" i="56"/>
  <c r="T45" i="56"/>
  <c r="U45" i="56"/>
  <c r="V45" i="56"/>
  <c r="W45" i="56"/>
  <c r="X45" i="56"/>
  <c r="Y45" i="56"/>
  <c r="Z45" i="56"/>
  <c r="G46" i="56"/>
  <c r="H46" i="56"/>
  <c r="I46" i="56"/>
  <c r="J46" i="56"/>
  <c r="K46" i="56"/>
  <c r="L46" i="56"/>
  <c r="M46" i="56"/>
  <c r="N46" i="56"/>
  <c r="O46" i="56"/>
  <c r="P46" i="56"/>
  <c r="Q46" i="56"/>
  <c r="R46" i="56"/>
  <c r="S46" i="56"/>
  <c r="T46" i="56"/>
  <c r="U46" i="56"/>
  <c r="V46" i="56"/>
  <c r="W46" i="56"/>
  <c r="X46" i="56"/>
  <c r="Y46" i="56"/>
  <c r="Z46" i="56"/>
  <c r="G47" i="56"/>
  <c r="H47" i="56"/>
  <c r="I47" i="56"/>
  <c r="J47" i="56"/>
  <c r="K47" i="56"/>
  <c r="L47" i="56"/>
  <c r="M47" i="56"/>
  <c r="N47" i="56"/>
  <c r="O47" i="56"/>
  <c r="P47" i="56"/>
  <c r="Q47" i="56"/>
  <c r="R47" i="56"/>
  <c r="S47" i="56"/>
  <c r="T47" i="56"/>
  <c r="U47" i="56"/>
  <c r="V47" i="56"/>
  <c r="W47" i="56"/>
  <c r="X47" i="56"/>
  <c r="Y47" i="56"/>
  <c r="Z47" i="56"/>
  <c r="G48" i="56"/>
  <c r="H48" i="56"/>
  <c r="I48" i="56"/>
  <c r="J48" i="56"/>
  <c r="K48" i="56"/>
  <c r="L48" i="56"/>
  <c r="M48" i="56"/>
  <c r="N48" i="56"/>
  <c r="O48" i="56"/>
  <c r="P48" i="56"/>
  <c r="Q48" i="56"/>
  <c r="R48" i="56"/>
  <c r="S48" i="56"/>
  <c r="T48" i="56"/>
  <c r="U48" i="56"/>
  <c r="V48" i="56"/>
  <c r="W48" i="56"/>
  <c r="X48" i="56"/>
  <c r="Y48" i="56"/>
  <c r="Z48" i="56"/>
  <c r="G49" i="56"/>
  <c r="H49" i="56"/>
  <c r="I49" i="56"/>
  <c r="J49" i="56"/>
  <c r="K49" i="56"/>
  <c r="L49" i="56"/>
  <c r="M49" i="56"/>
  <c r="N49" i="56"/>
  <c r="O49" i="56"/>
  <c r="P49" i="56"/>
  <c r="Q49" i="56"/>
  <c r="R49" i="56"/>
  <c r="S49" i="56"/>
  <c r="T49" i="56"/>
  <c r="U49" i="56"/>
  <c r="V49" i="56"/>
  <c r="W49" i="56"/>
  <c r="X49" i="56"/>
  <c r="Y49" i="56"/>
  <c r="Z49" i="56"/>
  <c r="G50" i="56"/>
  <c r="H50" i="56"/>
  <c r="I50" i="56"/>
  <c r="J50" i="56"/>
  <c r="K50" i="56"/>
  <c r="L50" i="56"/>
  <c r="M50" i="56"/>
  <c r="N50" i="56"/>
  <c r="O50" i="56"/>
  <c r="P50" i="56"/>
  <c r="Q50" i="56"/>
  <c r="R50" i="56"/>
  <c r="S50" i="56"/>
  <c r="T50" i="56"/>
  <c r="U50" i="56"/>
  <c r="V50" i="56"/>
  <c r="W50" i="56"/>
  <c r="X50" i="56"/>
  <c r="Y50" i="56"/>
  <c r="Z50" i="56"/>
  <c r="G51" i="56"/>
  <c r="H51" i="56"/>
  <c r="I51" i="56"/>
  <c r="J51" i="56"/>
  <c r="K51" i="56"/>
  <c r="L51" i="56"/>
  <c r="M51" i="56"/>
  <c r="N51" i="56"/>
  <c r="O51" i="56"/>
  <c r="P51" i="56"/>
  <c r="Q51" i="56"/>
  <c r="R51" i="56"/>
  <c r="S51" i="56"/>
  <c r="T51" i="56"/>
  <c r="U51" i="56"/>
  <c r="V51" i="56"/>
  <c r="W51" i="56"/>
  <c r="X51" i="56"/>
  <c r="Y51" i="56"/>
  <c r="Z51" i="56"/>
  <c r="G52" i="56"/>
  <c r="H52" i="56"/>
  <c r="I52" i="56"/>
  <c r="J52" i="56"/>
  <c r="K52" i="56"/>
  <c r="L52" i="56"/>
  <c r="M52" i="56"/>
  <c r="N52" i="56"/>
  <c r="O52" i="56"/>
  <c r="P52" i="56"/>
  <c r="Q52" i="56"/>
  <c r="R52" i="56"/>
  <c r="S52" i="56"/>
  <c r="T52" i="56"/>
  <c r="U52" i="56"/>
  <c r="V52" i="56"/>
  <c r="W52" i="56"/>
  <c r="X52" i="56"/>
  <c r="Y52" i="56"/>
  <c r="Z52" i="56"/>
  <c r="G53" i="56"/>
  <c r="H53" i="56"/>
  <c r="I53" i="56"/>
  <c r="J53" i="56"/>
  <c r="K53" i="56"/>
  <c r="L53" i="56"/>
  <c r="M53" i="56"/>
  <c r="N53" i="56"/>
  <c r="O53" i="56"/>
  <c r="P53" i="56"/>
  <c r="Q53" i="56"/>
  <c r="R53" i="56"/>
  <c r="S53" i="56"/>
  <c r="T53" i="56"/>
  <c r="U53" i="56"/>
  <c r="V53" i="56"/>
  <c r="W53" i="56"/>
  <c r="X53" i="56"/>
  <c r="Y53" i="56"/>
  <c r="Z53" i="56"/>
  <c r="G54" i="56"/>
  <c r="H54" i="56"/>
  <c r="I54" i="56"/>
  <c r="J54" i="56"/>
  <c r="K54" i="56"/>
  <c r="L54" i="56"/>
  <c r="M54" i="56"/>
  <c r="N54" i="56"/>
  <c r="O54" i="56"/>
  <c r="P54" i="56"/>
  <c r="Q54" i="56"/>
  <c r="R54" i="56"/>
  <c r="S54" i="56"/>
  <c r="T54" i="56"/>
  <c r="U54" i="56"/>
  <c r="V54" i="56"/>
  <c r="W54" i="56"/>
  <c r="X54" i="56"/>
  <c r="Y54" i="56"/>
  <c r="Z54" i="56"/>
  <c r="G55" i="56"/>
  <c r="H55" i="56"/>
  <c r="I55" i="56"/>
  <c r="J55" i="56"/>
  <c r="K55" i="56"/>
  <c r="L55" i="56"/>
  <c r="M55" i="56"/>
  <c r="N55" i="56"/>
  <c r="O55" i="56"/>
  <c r="P55" i="56"/>
  <c r="Q55" i="56"/>
  <c r="R55" i="56"/>
  <c r="S55" i="56"/>
  <c r="T55" i="56"/>
  <c r="U55" i="56"/>
  <c r="V55" i="56"/>
  <c r="W55" i="56"/>
  <c r="X55" i="56"/>
  <c r="Y55" i="56"/>
  <c r="Z55" i="56"/>
  <c r="G56" i="56"/>
  <c r="H56" i="56"/>
  <c r="I56" i="56"/>
  <c r="J56" i="56"/>
  <c r="K56" i="56"/>
  <c r="L56" i="56"/>
  <c r="M56" i="56"/>
  <c r="N56" i="56"/>
  <c r="O56" i="56"/>
  <c r="P56" i="56"/>
  <c r="Q56" i="56"/>
  <c r="R56" i="56"/>
  <c r="S56" i="56"/>
  <c r="T56" i="56"/>
  <c r="U56" i="56"/>
  <c r="V56" i="56"/>
  <c r="W56" i="56"/>
  <c r="X56" i="56"/>
  <c r="Y56" i="56"/>
  <c r="Z56" i="56"/>
  <c r="G57" i="56"/>
  <c r="H57" i="56"/>
  <c r="I57" i="56"/>
  <c r="J57" i="56"/>
  <c r="K57" i="56"/>
  <c r="L57" i="56"/>
  <c r="M57" i="56"/>
  <c r="N57" i="56"/>
  <c r="O57" i="56"/>
  <c r="P57" i="56"/>
  <c r="Q57" i="56"/>
  <c r="R57" i="56"/>
  <c r="S57" i="56"/>
  <c r="T57" i="56"/>
  <c r="U57" i="56"/>
  <c r="V57" i="56"/>
  <c r="W57" i="56"/>
  <c r="X57" i="56"/>
  <c r="Y57" i="56"/>
  <c r="Z57" i="56"/>
  <c r="G58" i="56"/>
  <c r="H58" i="56"/>
  <c r="I58" i="56"/>
  <c r="J58" i="56"/>
  <c r="K58" i="56"/>
  <c r="L58" i="56"/>
  <c r="M58" i="56"/>
  <c r="N58" i="56"/>
  <c r="O58" i="56"/>
  <c r="P58" i="56"/>
  <c r="Q58" i="56"/>
  <c r="R58" i="56"/>
  <c r="S58" i="56"/>
  <c r="T58" i="56"/>
  <c r="U58" i="56"/>
  <c r="V58" i="56"/>
  <c r="W58" i="56"/>
  <c r="X58" i="56"/>
  <c r="Y58" i="56"/>
  <c r="Z58" i="56"/>
  <c r="G59" i="56"/>
  <c r="H59" i="56"/>
  <c r="I59" i="56"/>
  <c r="J59" i="56"/>
  <c r="K59" i="56"/>
  <c r="L59" i="56"/>
  <c r="M59" i="56"/>
  <c r="N59" i="56"/>
  <c r="O59" i="56"/>
  <c r="P59" i="56"/>
  <c r="Q59" i="56"/>
  <c r="R59" i="56"/>
  <c r="S59" i="56"/>
  <c r="T59" i="56"/>
  <c r="U59" i="56"/>
  <c r="V59" i="56"/>
  <c r="W59" i="56"/>
  <c r="X59" i="56"/>
  <c r="Y59" i="56"/>
  <c r="Z59" i="56"/>
  <c r="G60" i="56"/>
  <c r="H60" i="56"/>
  <c r="I60" i="56"/>
  <c r="J60" i="56"/>
  <c r="K60" i="56"/>
  <c r="L60" i="56"/>
  <c r="M60" i="56"/>
  <c r="N60" i="56"/>
  <c r="O60" i="56"/>
  <c r="P60" i="56"/>
  <c r="Q60" i="56"/>
  <c r="R60" i="56"/>
  <c r="S60" i="56"/>
  <c r="T60" i="56"/>
  <c r="U60" i="56"/>
  <c r="V60" i="56"/>
  <c r="W60" i="56"/>
  <c r="X60" i="56"/>
  <c r="Y60" i="56"/>
  <c r="Z60" i="56"/>
  <c r="G61" i="56"/>
  <c r="H61" i="56"/>
  <c r="I61" i="56"/>
  <c r="J61" i="56"/>
  <c r="K61" i="56"/>
  <c r="L61" i="56"/>
  <c r="M61" i="56"/>
  <c r="N61" i="56"/>
  <c r="O61" i="56"/>
  <c r="P61" i="56"/>
  <c r="Q61" i="56"/>
  <c r="R61" i="56"/>
  <c r="S61" i="56"/>
  <c r="T61" i="56"/>
  <c r="U61" i="56"/>
  <c r="V61" i="56"/>
  <c r="W61" i="56"/>
  <c r="X61" i="56"/>
  <c r="Y61" i="56"/>
  <c r="Z61" i="56"/>
  <c r="G62" i="56"/>
  <c r="H62" i="56"/>
  <c r="I62" i="56"/>
  <c r="J62" i="56"/>
  <c r="K62" i="56"/>
  <c r="L62" i="56"/>
  <c r="M62" i="56"/>
  <c r="N62" i="56"/>
  <c r="O62" i="56"/>
  <c r="P62" i="56"/>
  <c r="Q62" i="56"/>
  <c r="R62" i="56"/>
  <c r="S62" i="56"/>
  <c r="T62" i="56"/>
  <c r="U62" i="56"/>
  <c r="V62" i="56"/>
  <c r="W62" i="56"/>
  <c r="X62" i="56"/>
  <c r="Y62" i="56"/>
  <c r="Z62" i="56"/>
  <c r="G63" i="56"/>
  <c r="H63" i="56"/>
  <c r="I63" i="56"/>
  <c r="J63" i="56"/>
  <c r="K63" i="56"/>
  <c r="L63" i="56"/>
  <c r="M63" i="56"/>
  <c r="N63" i="56"/>
  <c r="O63" i="56"/>
  <c r="P63" i="56"/>
  <c r="Q63" i="56"/>
  <c r="R63" i="56"/>
  <c r="S63" i="56"/>
  <c r="T63" i="56"/>
  <c r="U63" i="56"/>
  <c r="V63" i="56"/>
  <c r="W63" i="56"/>
  <c r="X63" i="56"/>
  <c r="Y63" i="56"/>
  <c r="Z63" i="56"/>
  <c r="G64" i="56"/>
  <c r="H64" i="56"/>
  <c r="I64" i="56"/>
  <c r="J64" i="56"/>
  <c r="K64" i="56"/>
  <c r="L64" i="56"/>
  <c r="M64" i="56"/>
  <c r="N64" i="56"/>
  <c r="O64" i="56"/>
  <c r="P64" i="56"/>
  <c r="Q64" i="56"/>
  <c r="R64" i="56"/>
  <c r="S64" i="56"/>
  <c r="T64" i="56"/>
  <c r="U64" i="56"/>
  <c r="V64" i="56"/>
  <c r="W64" i="56"/>
  <c r="X64" i="56"/>
  <c r="Y64" i="56"/>
  <c r="Z64" i="56"/>
  <c r="G65" i="56"/>
  <c r="H65" i="56"/>
  <c r="I65" i="56"/>
  <c r="J65" i="56"/>
  <c r="K65" i="56"/>
  <c r="L65" i="56"/>
  <c r="M65" i="56"/>
  <c r="N65" i="56"/>
  <c r="O65" i="56"/>
  <c r="P65" i="56"/>
  <c r="Q65" i="56"/>
  <c r="R65" i="56"/>
  <c r="S65" i="56"/>
  <c r="T65" i="56"/>
  <c r="U65" i="56"/>
  <c r="V65" i="56"/>
  <c r="W65" i="56"/>
  <c r="X65" i="56"/>
  <c r="Y65" i="56"/>
  <c r="Z65" i="56"/>
  <c r="G66" i="56"/>
  <c r="H66" i="56"/>
  <c r="I66" i="56"/>
  <c r="J66" i="56"/>
  <c r="K66" i="56"/>
  <c r="L66" i="56"/>
  <c r="M66" i="56"/>
  <c r="N66" i="56"/>
  <c r="O66" i="56"/>
  <c r="P66" i="56"/>
  <c r="Q66" i="56"/>
  <c r="R66" i="56"/>
  <c r="S66" i="56"/>
  <c r="T66" i="56"/>
  <c r="U66" i="56"/>
  <c r="V66" i="56"/>
  <c r="W66" i="56"/>
  <c r="X66" i="56"/>
  <c r="Y66" i="56"/>
  <c r="Z66" i="56"/>
  <c r="G67" i="56"/>
  <c r="H67" i="56"/>
  <c r="I67" i="56"/>
  <c r="J67" i="56"/>
  <c r="K67" i="56"/>
  <c r="L67" i="56"/>
  <c r="M67" i="56"/>
  <c r="N67" i="56"/>
  <c r="O67" i="56"/>
  <c r="P67" i="56"/>
  <c r="Q67" i="56"/>
  <c r="R67" i="56"/>
  <c r="S67" i="56"/>
  <c r="T67" i="56"/>
  <c r="U67" i="56"/>
  <c r="V67" i="56"/>
  <c r="W67" i="56"/>
  <c r="X67" i="56"/>
  <c r="Y67" i="56"/>
  <c r="Z67" i="56"/>
  <c r="G68" i="56"/>
  <c r="H68" i="56"/>
  <c r="I68" i="56"/>
  <c r="J68" i="56"/>
  <c r="K68" i="56"/>
  <c r="L68" i="56"/>
  <c r="M68" i="56"/>
  <c r="N68" i="56"/>
  <c r="O68" i="56"/>
  <c r="P68" i="56"/>
  <c r="Q68" i="56"/>
  <c r="R68" i="56"/>
  <c r="S68" i="56"/>
  <c r="T68" i="56"/>
  <c r="U68" i="56"/>
  <c r="V68" i="56"/>
  <c r="W68" i="56"/>
  <c r="X68" i="56"/>
  <c r="Y68" i="56"/>
  <c r="Z68" i="56"/>
  <c r="G69" i="56"/>
  <c r="H69" i="56"/>
  <c r="I69" i="56"/>
  <c r="J69" i="56"/>
  <c r="K69" i="56"/>
  <c r="L69" i="56"/>
  <c r="M69" i="56"/>
  <c r="N69" i="56"/>
  <c r="O69" i="56"/>
  <c r="P69" i="56"/>
  <c r="Q69" i="56"/>
  <c r="R69" i="56"/>
  <c r="S69" i="56"/>
  <c r="T69" i="56"/>
  <c r="U69" i="56"/>
  <c r="V69" i="56"/>
  <c r="W69" i="56"/>
  <c r="X69" i="56"/>
  <c r="Y69" i="56"/>
  <c r="Z69" i="56"/>
  <c r="G70" i="56"/>
  <c r="H70" i="56"/>
  <c r="I70" i="56"/>
  <c r="J70" i="56"/>
  <c r="K70" i="56"/>
  <c r="L70" i="56"/>
  <c r="M70" i="56"/>
  <c r="N70" i="56"/>
  <c r="O70" i="56"/>
  <c r="P70" i="56"/>
  <c r="Q70" i="56"/>
  <c r="R70" i="56"/>
  <c r="S70" i="56"/>
  <c r="T70" i="56"/>
  <c r="U70" i="56"/>
  <c r="V70" i="56"/>
  <c r="W70" i="56"/>
  <c r="X70" i="56"/>
  <c r="Y70" i="56"/>
  <c r="Z70" i="56"/>
  <c r="G71" i="56"/>
  <c r="H71" i="56"/>
  <c r="I71" i="56"/>
  <c r="J71" i="56"/>
  <c r="K71" i="56"/>
  <c r="L71" i="56"/>
  <c r="M71" i="56"/>
  <c r="N71" i="56"/>
  <c r="O71" i="56"/>
  <c r="P71" i="56"/>
  <c r="Q71" i="56"/>
  <c r="R71" i="56"/>
  <c r="S71" i="56"/>
  <c r="T71" i="56"/>
  <c r="U71" i="56"/>
  <c r="V71" i="56"/>
  <c r="W71" i="56"/>
  <c r="X71" i="56"/>
  <c r="Y71" i="56"/>
  <c r="Z71" i="56"/>
  <c r="G72" i="56"/>
  <c r="H72" i="56"/>
  <c r="I72" i="56"/>
  <c r="J72" i="56"/>
  <c r="K72" i="56"/>
  <c r="L72" i="56"/>
  <c r="M72" i="56"/>
  <c r="N72" i="56"/>
  <c r="O72" i="56"/>
  <c r="P72" i="56"/>
  <c r="Q72" i="56"/>
  <c r="R72" i="56"/>
  <c r="S72" i="56"/>
  <c r="T72" i="56"/>
  <c r="U72" i="56"/>
  <c r="V72" i="56"/>
  <c r="W72" i="56"/>
  <c r="X72" i="56"/>
  <c r="Y72" i="56"/>
  <c r="Z72" i="56"/>
  <c r="G73" i="56"/>
  <c r="H73" i="56"/>
  <c r="I73" i="56"/>
  <c r="J73" i="56"/>
  <c r="K73" i="56"/>
  <c r="L73" i="56"/>
  <c r="M73" i="56"/>
  <c r="N73" i="56"/>
  <c r="O73" i="56"/>
  <c r="P73" i="56"/>
  <c r="Q73" i="56"/>
  <c r="R73" i="56"/>
  <c r="S73" i="56"/>
  <c r="T73" i="56"/>
  <c r="U73" i="56"/>
  <c r="V73" i="56"/>
  <c r="W73" i="56"/>
  <c r="X73" i="56"/>
  <c r="Y73" i="56"/>
  <c r="Z73" i="56"/>
  <c r="G74" i="56"/>
  <c r="H74" i="56"/>
  <c r="I74" i="56"/>
  <c r="J74" i="56"/>
  <c r="K74" i="56"/>
  <c r="L74" i="56"/>
  <c r="M74" i="56"/>
  <c r="N74" i="56"/>
  <c r="O74" i="56"/>
  <c r="P74" i="56"/>
  <c r="Q74" i="56"/>
  <c r="R74" i="56"/>
  <c r="S74" i="56"/>
  <c r="T74" i="56"/>
  <c r="U74" i="56"/>
  <c r="V74" i="56"/>
  <c r="W74" i="56"/>
  <c r="X74" i="56"/>
  <c r="Y74" i="56"/>
  <c r="Z74" i="56"/>
  <c r="G75" i="56"/>
  <c r="H75" i="56"/>
  <c r="I75" i="56"/>
  <c r="J75" i="56"/>
  <c r="K75" i="56"/>
  <c r="L75" i="56"/>
  <c r="M75" i="56"/>
  <c r="N75" i="56"/>
  <c r="O75" i="56"/>
  <c r="P75" i="56"/>
  <c r="Q75" i="56"/>
  <c r="R75" i="56"/>
  <c r="S75" i="56"/>
  <c r="T75" i="56"/>
  <c r="U75" i="56"/>
  <c r="V75" i="56"/>
  <c r="W75" i="56"/>
  <c r="X75" i="56"/>
  <c r="Y75" i="56"/>
  <c r="Z75" i="56"/>
  <c r="G76" i="56"/>
  <c r="H76" i="56"/>
  <c r="I76" i="56"/>
  <c r="J76" i="56"/>
  <c r="K76" i="56"/>
  <c r="L76" i="56"/>
  <c r="M76" i="56"/>
  <c r="N76" i="56"/>
  <c r="O76" i="56"/>
  <c r="P76" i="56"/>
  <c r="Q76" i="56"/>
  <c r="R76" i="56"/>
  <c r="S76" i="56"/>
  <c r="T76" i="56"/>
  <c r="U76" i="56"/>
  <c r="V76" i="56"/>
  <c r="W76" i="56"/>
  <c r="X76" i="56"/>
  <c r="Y76" i="56"/>
  <c r="Z76" i="56"/>
  <c r="G77" i="56"/>
  <c r="H77" i="56"/>
  <c r="I77" i="56"/>
  <c r="J77" i="56"/>
  <c r="K77" i="56"/>
  <c r="L77" i="56"/>
  <c r="M77" i="56"/>
  <c r="N77" i="56"/>
  <c r="O77" i="56"/>
  <c r="P77" i="56"/>
  <c r="Q77" i="56"/>
  <c r="R77" i="56"/>
  <c r="S77" i="56"/>
  <c r="T77" i="56"/>
  <c r="U77" i="56"/>
  <c r="V77" i="56"/>
  <c r="W77" i="56"/>
  <c r="X77" i="56"/>
  <c r="Y77" i="56"/>
  <c r="Z77" i="56"/>
  <c r="G78" i="56"/>
  <c r="H78" i="56"/>
  <c r="I78" i="56"/>
  <c r="J78" i="56"/>
  <c r="K78" i="56"/>
  <c r="L78" i="56"/>
  <c r="M78" i="56"/>
  <c r="N78" i="56"/>
  <c r="O78" i="56"/>
  <c r="P78" i="56"/>
  <c r="Q78" i="56"/>
  <c r="R78" i="56"/>
  <c r="S78" i="56"/>
  <c r="T78" i="56"/>
  <c r="U78" i="56"/>
  <c r="V78" i="56"/>
  <c r="W78" i="56"/>
  <c r="X78" i="56"/>
  <c r="Y78" i="56"/>
  <c r="Z78" i="56"/>
  <c r="G79" i="56"/>
  <c r="H79" i="56"/>
  <c r="I79" i="56"/>
  <c r="J79" i="56"/>
  <c r="K79" i="56"/>
  <c r="L79" i="56"/>
  <c r="M79" i="56"/>
  <c r="N79" i="56"/>
  <c r="O79" i="56"/>
  <c r="P79" i="56"/>
  <c r="Q79" i="56"/>
  <c r="R79" i="56"/>
  <c r="S79" i="56"/>
  <c r="T79" i="56"/>
  <c r="U79" i="56"/>
  <c r="V79" i="56"/>
  <c r="W79" i="56"/>
  <c r="X79" i="56"/>
  <c r="Y79" i="56"/>
  <c r="Z79" i="56"/>
  <c r="H8" i="56"/>
  <c r="I8" i="56"/>
  <c r="J8" i="56"/>
  <c r="K8" i="56"/>
  <c r="L8" i="56"/>
  <c r="M8" i="56"/>
  <c r="N8" i="56"/>
  <c r="O8" i="56"/>
  <c r="P8" i="56"/>
  <c r="Q8" i="56"/>
  <c r="R8" i="56"/>
  <c r="S8" i="56"/>
  <c r="T8" i="56"/>
  <c r="U8" i="56"/>
  <c r="V8" i="56"/>
  <c r="W8" i="56"/>
  <c r="X8" i="56"/>
  <c r="Y8" i="56"/>
  <c r="Z8" i="56"/>
  <c r="G8" i="56"/>
  <c r="AA83" i="56"/>
  <c r="B69" i="56"/>
  <c r="B70" i="56" s="1"/>
  <c r="B71" i="56" s="1"/>
  <c r="B73" i="56" s="1"/>
  <c r="B74" i="56" s="1"/>
  <c r="B75" i="56" s="1"/>
  <c r="B77" i="56" s="1"/>
  <c r="B78" i="56" s="1"/>
  <c r="B79" i="56" s="1"/>
  <c r="C67" i="56"/>
  <c r="E67" i="56" s="1"/>
  <c r="B58" i="56"/>
  <c r="B59" i="56" s="1"/>
  <c r="B60" i="56" s="1"/>
  <c r="B62" i="56" s="1"/>
  <c r="B63" i="56" s="1"/>
  <c r="B64" i="56" s="1"/>
  <c r="B55" i="56"/>
  <c r="B56" i="56" s="1"/>
  <c r="F52" i="56"/>
  <c r="C52" i="56"/>
  <c r="E52" i="56" s="1"/>
  <c r="C53" i="56" s="1"/>
  <c r="E53" i="56" s="1"/>
  <c r="F53" i="56" s="1"/>
  <c r="B43" i="56"/>
  <c r="B44" i="56" s="1"/>
  <c r="B45" i="56" s="1"/>
  <c r="B47" i="56" s="1"/>
  <c r="B48" i="56" s="1"/>
  <c r="B49" i="56" s="1"/>
  <c r="B40" i="56"/>
  <c r="B41" i="56" s="1"/>
  <c r="F37" i="56"/>
  <c r="C37" i="56"/>
  <c r="E37" i="56" s="1"/>
  <c r="C38" i="56" s="1"/>
  <c r="E38" i="56" s="1"/>
  <c r="F38" i="56" s="1"/>
  <c r="B25" i="56"/>
  <c r="B26" i="56" s="1"/>
  <c r="B28" i="56" s="1"/>
  <c r="B29" i="56" s="1"/>
  <c r="B30" i="56" s="1"/>
  <c r="B32" i="56" s="1"/>
  <c r="B33" i="56" s="1"/>
  <c r="B34" i="56" s="1"/>
  <c r="E22" i="56"/>
  <c r="F22" i="56" s="1"/>
  <c r="C22" i="56"/>
  <c r="B19" i="56"/>
  <c r="B10" i="56"/>
  <c r="B11" i="56" s="1"/>
  <c r="B13" i="56" s="1"/>
  <c r="B14" i="56" s="1"/>
  <c r="B15" i="56" s="1"/>
  <c r="B17" i="56" s="1"/>
  <c r="C9" i="56"/>
  <c r="E9" i="56" s="1"/>
  <c r="C10" i="56" s="1"/>
  <c r="E10" i="56" s="1"/>
  <c r="E8" i="56"/>
  <c r="F8" i="56" s="1"/>
  <c r="C8" i="56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U9" i="23"/>
  <c r="V9" i="23"/>
  <c r="W9" i="23"/>
  <c r="X9" i="23"/>
  <c r="Y9" i="23"/>
  <c r="Z9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U11" i="23"/>
  <c r="V11" i="23"/>
  <c r="W11" i="23"/>
  <c r="X11" i="23"/>
  <c r="Y11" i="23"/>
  <c r="Z11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Z14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Z15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Z39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Z40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Z41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W42" i="23"/>
  <c r="X42" i="23"/>
  <c r="Y42" i="23"/>
  <c r="Z42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Z56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Z61" i="23"/>
  <c r="G62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T62" i="23"/>
  <c r="U62" i="23"/>
  <c r="V62" i="23"/>
  <c r="W62" i="23"/>
  <c r="X62" i="23"/>
  <c r="Y62" i="23"/>
  <c r="Z62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T63" i="23"/>
  <c r="U63" i="23"/>
  <c r="V63" i="23"/>
  <c r="W63" i="23"/>
  <c r="X63" i="23"/>
  <c r="Y63" i="23"/>
  <c r="Z63" i="23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T64" i="23"/>
  <c r="U64" i="23"/>
  <c r="V64" i="23"/>
  <c r="W64" i="23"/>
  <c r="X64" i="23"/>
  <c r="Y64" i="23"/>
  <c r="Z64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T65" i="23"/>
  <c r="U65" i="23"/>
  <c r="V65" i="23"/>
  <c r="W65" i="23"/>
  <c r="X65" i="23"/>
  <c r="Y65" i="23"/>
  <c r="Z65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T66" i="23"/>
  <c r="U66" i="23"/>
  <c r="V66" i="23"/>
  <c r="W66" i="23"/>
  <c r="X66" i="23"/>
  <c r="Y66" i="23"/>
  <c r="Z66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G68" i="23"/>
  <c r="H68" i="23"/>
  <c r="I68" i="23"/>
  <c r="J68" i="23"/>
  <c r="K68" i="23"/>
  <c r="L68" i="23"/>
  <c r="M68" i="23"/>
  <c r="N68" i="23"/>
  <c r="O68" i="23"/>
  <c r="P68" i="23"/>
  <c r="Q68" i="23"/>
  <c r="R68" i="23"/>
  <c r="S68" i="23"/>
  <c r="T68" i="23"/>
  <c r="U68" i="23"/>
  <c r="V68" i="23"/>
  <c r="W68" i="23"/>
  <c r="X68" i="23"/>
  <c r="Y68" i="23"/>
  <c r="Z68" i="23"/>
  <c r="G69" i="23"/>
  <c r="H69" i="23"/>
  <c r="I69" i="23"/>
  <c r="J69" i="23"/>
  <c r="K69" i="23"/>
  <c r="L69" i="23"/>
  <c r="M69" i="23"/>
  <c r="N69" i="23"/>
  <c r="O69" i="23"/>
  <c r="P69" i="23"/>
  <c r="Q69" i="23"/>
  <c r="R69" i="23"/>
  <c r="S69" i="23"/>
  <c r="T69" i="23"/>
  <c r="U69" i="23"/>
  <c r="V69" i="23"/>
  <c r="W69" i="23"/>
  <c r="X69" i="23"/>
  <c r="Y69" i="23"/>
  <c r="Z69" i="23"/>
  <c r="G70" i="23"/>
  <c r="H70" i="23"/>
  <c r="I70" i="23"/>
  <c r="J70" i="23"/>
  <c r="K70" i="23"/>
  <c r="L70" i="23"/>
  <c r="M70" i="23"/>
  <c r="N70" i="23"/>
  <c r="O70" i="23"/>
  <c r="P70" i="23"/>
  <c r="Q70" i="23"/>
  <c r="R70" i="23"/>
  <c r="S70" i="23"/>
  <c r="T70" i="23"/>
  <c r="U70" i="23"/>
  <c r="V70" i="23"/>
  <c r="W70" i="23"/>
  <c r="X70" i="23"/>
  <c r="Y70" i="23"/>
  <c r="Z70" i="23"/>
  <c r="G71" i="23"/>
  <c r="H71" i="23"/>
  <c r="I71" i="23"/>
  <c r="J71" i="23"/>
  <c r="K71" i="23"/>
  <c r="L71" i="23"/>
  <c r="M71" i="23"/>
  <c r="N71" i="23"/>
  <c r="O71" i="23"/>
  <c r="P71" i="23"/>
  <c r="Q71" i="23"/>
  <c r="R71" i="23"/>
  <c r="S71" i="23"/>
  <c r="T71" i="23"/>
  <c r="U71" i="23"/>
  <c r="V71" i="23"/>
  <c r="W71" i="23"/>
  <c r="X71" i="23"/>
  <c r="Y71" i="23"/>
  <c r="Z71" i="23"/>
  <c r="G72" i="23"/>
  <c r="H72" i="23"/>
  <c r="I72" i="23"/>
  <c r="J72" i="23"/>
  <c r="K72" i="23"/>
  <c r="L72" i="23"/>
  <c r="M72" i="23"/>
  <c r="N72" i="23"/>
  <c r="O72" i="23"/>
  <c r="P72" i="23"/>
  <c r="Q72" i="23"/>
  <c r="R72" i="23"/>
  <c r="S72" i="23"/>
  <c r="T72" i="23"/>
  <c r="U72" i="23"/>
  <c r="V72" i="23"/>
  <c r="W72" i="23"/>
  <c r="X72" i="23"/>
  <c r="Y72" i="23"/>
  <c r="Z72" i="23"/>
  <c r="G73" i="23"/>
  <c r="H73" i="23"/>
  <c r="I73" i="23"/>
  <c r="J73" i="23"/>
  <c r="K73" i="23"/>
  <c r="L73" i="23"/>
  <c r="M73" i="23"/>
  <c r="N73" i="23"/>
  <c r="O73" i="23"/>
  <c r="P73" i="23"/>
  <c r="Q73" i="23"/>
  <c r="R73" i="23"/>
  <c r="S73" i="23"/>
  <c r="T73" i="23"/>
  <c r="U73" i="23"/>
  <c r="V73" i="23"/>
  <c r="W73" i="23"/>
  <c r="X73" i="23"/>
  <c r="Y73" i="23"/>
  <c r="Z73" i="23"/>
  <c r="G74" i="23"/>
  <c r="H74" i="23"/>
  <c r="I74" i="23"/>
  <c r="J74" i="23"/>
  <c r="K74" i="23"/>
  <c r="L74" i="23"/>
  <c r="M74" i="23"/>
  <c r="N74" i="23"/>
  <c r="O74" i="23"/>
  <c r="P74" i="23"/>
  <c r="Q74" i="23"/>
  <c r="R74" i="23"/>
  <c r="S74" i="23"/>
  <c r="T74" i="23"/>
  <c r="U74" i="23"/>
  <c r="V74" i="23"/>
  <c r="W74" i="23"/>
  <c r="X74" i="23"/>
  <c r="Y74" i="23"/>
  <c r="Z74" i="23"/>
  <c r="G75" i="23"/>
  <c r="H75" i="23"/>
  <c r="I75" i="23"/>
  <c r="J75" i="23"/>
  <c r="K75" i="23"/>
  <c r="L75" i="23"/>
  <c r="M75" i="23"/>
  <c r="N75" i="23"/>
  <c r="O75" i="23"/>
  <c r="P75" i="23"/>
  <c r="Q75" i="23"/>
  <c r="R75" i="23"/>
  <c r="S75" i="23"/>
  <c r="T75" i="23"/>
  <c r="U75" i="23"/>
  <c r="V75" i="23"/>
  <c r="W75" i="23"/>
  <c r="X75" i="23"/>
  <c r="Y75" i="23"/>
  <c r="Z75" i="23"/>
  <c r="G76" i="23"/>
  <c r="H76" i="23"/>
  <c r="I76" i="23"/>
  <c r="J76" i="23"/>
  <c r="K76" i="23"/>
  <c r="L76" i="23"/>
  <c r="M76" i="23"/>
  <c r="N76" i="23"/>
  <c r="O76" i="23"/>
  <c r="P76" i="23"/>
  <c r="Q76" i="23"/>
  <c r="R76" i="23"/>
  <c r="S76" i="23"/>
  <c r="T76" i="23"/>
  <c r="U76" i="23"/>
  <c r="V76" i="23"/>
  <c r="W76" i="23"/>
  <c r="X76" i="23"/>
  <c r="Y76" i="23"/>
  <c r="Z76" i="23"/>
  <c r="G77" i="23"/>
  <c r="H77" i="23"/>
  <c r="I77" i="23"/>
  <c r="J77" i="23"/>
  <c r="K77" i="23"/>
  <c r="L77" i="23"/>
  <c r="M77" i="23"/>
  <c r="N77" i="23"/>
  <c r="O77" i="23"/>
  <c r="P77" i="23"/>
  <c r="Q77" i="23"/>
  <c r="R77" i="23"/>
  <c r="S77" i="23"/>
  <c r="T77" i="23"/>
  <c r="U77" i="23"/>
  <c r="V77" i="23"/>
  <c r="W77" i="23"/>
  <c r="X77" i="23"/>
  <c r="Y77" i="23"/>
  <c r="Z77" i="23"/>
  <c r="G78" i="23"/>
  <c r="H78" i="23"/>
  <c r="I78" i="23"/>
  <c r="J78" i="23"/>
  <c r="K78" i="23"/>
  <c r="L78" i="23"/>
  <c r="M78" i="23"/>
  <c r="N78" i="23"/>
  <c r="O78" i="23"/>
  <c r="P78" i="23"/>
  <c r="Q78" i="23"/>
  <c r="R78" i="23"/>
  <c r="S78" i="23"/>
  <c r="T78" i="23"/>
  <c r="U78" i="23"/>
  <c r="V78" i="23"/>
  <c r="W78" i="23"/>
  <c r="X78" i="23"/>
  <c r="Y78" i="23"/>
  <c r="Z78" i="23"/>
  <c r="G79" i="23"/>
  <c r="H79" i="23"/>
  <c r="I79" i="23"/>
  <c r="J79" i="23"/>
  <c r="K79" i="23"/>
  <c r="L79" i="23"/>
  <c r="M79" i="23"/>
  <c r="N79" i="23"/>
  <c r="O79" i="23"/>
  <c r="P79" i="23"/>
  <c r="Q79" i="23"/>
  <c r="R79" i="23"/>
  <c r="S79" i="23"/>
  <c r="T79" i="23"/>
  <c r="U79" i="23"/>
  <c r="V79" i="23"/>
  <c r="W79" i="23"/>
  <c r="X79" i="23"/>
  <c r="Y79" i="23"/>
  <c r="Z79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G8" i="23"/>
  <c r="I83" i="56" l="1"/>
  <c r="Y83" i="56"/>
  <c r="J83" i="56"/>
  <c r="W83" i="56"/>
  <c r="X83" i="56"/>
  <c r="T83" i="56"/>
  <c r="S83" i="56"/>
  <c r="P83" i="56"/>
  <c r="N83" i="56"/>
  <c r="L83" i="56"/>
  <c r="R83" i="56"/>
  <c r="H83" i="56"/>
  <c r="G83" i="56"/>
  <c r="K83" i="56"/>
  <c r="V83" i="56"/>
  <c r="M83" i="56"/>
  <c r="Z83" i="56"/>
  <c r="U83" i="56"/>
  <c r="O83" i="56"/>
  <c r="Q83" i="56"/>
  <c r="C11" i="56"/>
  <c r="E11" i="56" s="1"/>
  <c r="F10" i="56"/>
  <c r="C39" i="56"/>
  <c r="E39" i="56" s="1"/>
  <c r="C54" i="56"/>
  <c r="E54" i="56" s="1"/>
  <c r="F9" i="56"/>
  <c r="C23" i="56"/>
  <c r="E23" i="56" s="1"/>
  <c r="F67" i="56"/>
  <c r="C68" i="56"/>
  <c r="E68" i="56" s="1"/>
  <c r="G9" i="22"/>
  <c r="H9" i="22"/>
  <c r="I9" i="22"/>
  <c r="J9" i="22"/>
  <c r="K9" i="22"/>
  <c r="L9" i="22"/>
  <c r="M9" i="22"/>
  <c r="N9" i="22"/>
  <c r="O9" i="22"/>
  <c r="P9" i="22"/>
  <c r="Q9" i="22"/>
  <c r="R9" i="22"/>
  <c r="S9" i="22"/>
  <c r="T9" i="22"/>
  <c r="U9" i="22"/>
  <c r="V9" i="22"/>
  <c r="W9" i="22"/>
  <c r="X9" i="22"/>
  <c r="Y9" i="22"/>
  <c r="Z9" i="22"/>
  <c r="G10" i="22"/>
  <c r="H10" i="22"/>
  <c r="I10" i="22"/>
  <c r="J10" i="22"/>
  <c r="K10" i="22"/>
  <c r="L10" i="22"/>
  <c r="M10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G11" i="22"/>
  <c r="H11" i="22"/>
  <c r="I11" i="22"/>
  <c r="J11" i="22"/>
  <c r="K11" i="22"/>
  <c r="L11" i="22"/>
  <c r="M11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G13" i="22"/>
  <c r="H13" i="22"/>
  <c r="I13" i="22"/>
  <c r="J13" i="22"/>
  <c r="K13" i="22"/>
  <c r="L13" i="22"/>
  <c r="M13" i="22"/>
  <c r="N13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G14" i="22"/>
  <c r="H14" i="22"/>
  <c r="I14" i="22"/>
  <c r="J14" i="22"/>
  <c r="K14" i="22"/>
  <c r="L14" i="22"/>
  <c r="M14" i="22"/>
  <c r="N14" i="22"/>
  <c r="O14" i="22"/>
  <c r="P14" i="22"/>
  <c r="Q14" i="22"/>
  <c r="R14" i="22"/>
  <c r="S14" i="22"/>
  <c r="T14" i="22"/>
  <c r="U14" i="22"/>
  <c r="V14" i="22"/>
  <c r="W14" i="22"/>
  <c r="X14" i="22"/>
  <c r="Y14" i="22"/>
  <c r="Z14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G16" i="22"/>
  <c r="H16" i="22"/>
  <c r="I16" i="22"/>
  <c r="J16" i="22"/>
  <c r="K16" i="22"/>
  <c r="L16" i="22"/>
  <c r="M16" i="22"/>
  <c r="N16" i="22"/>
  <c r="O16" i="22"/>
  <c r="P16" i="22"/>
  <c r="Q16" i="22"/>
  <c r="R16" i="22"/>
  <c r="S16" i="22"/>
  <c r="T16" i="22"/>
  <c r="U16" i="22"/>
  <c r="V16" i="22"/>
  <c r="W16" i="22"/>
  <c r="X16" i="22"/>
  <c r="Y16" i="22"/>
  <c r="Z16" i="22"/>
  <c r="G17" i="22"/>
  <c r="H17" i="22"/>
  <c r="I17" i="22"/>
  <c r="J17" i="22"/>
  <c r="K17" i="22"/>
  <c r="L17" i="22"/>
  <c r="M17" i="22"/>
  <c r="N17" i="22"/>
  <c r="O17" i="22"/>
  <c r="P17" i="22"/>
  <c r="Q17" i="22"/>
  <c r="R17" i="22"/>
  <c r="S17" i="22"/>
  <c r="T17" i="22"/>
  <c r="U17" i="22"/>
  <c r="V17" i="22"/>
  <c r="W17" i="22"/>
  <c r="X17" i="22"/>
  <c r="Y17" i="22"/>
  <c r="Z17" i="22"/>
  <c r="G18" i="22"/>
  <c r="H18" i="22"/>
  <c r="I18" i="22"/>
  <c r="J18" i="22"/>
  <c r="K18" i="22"/>
  <c r="L18" i="22"/>
  <c r="M18" i="22"/>
  <c r="N18" i="22"/>
  <c r="O18" i="22"/>
  <c r="P18" i="22"/>
  <c r="Q18" i="22"/>
  <c r="R18" i="22"/>
  <c r="S18" i="22"/>
  <c r="T18" i="22"/>
  <c r="U18" i="22"/>
  <c r="V18" i="22"/>
  <c r="W18" i="22"/>
  <c r="X18" i="22"/>
  <c r="Y18" i="22"/>
  <c r="Z18" i="22"/>
  <c r="G19" i="22"/>
  <c r="H19" i="22"/>
  <c r="I19" i="22"/>
  <c r="J19" i="22"/>
  <c r="K19" i="22"/>
  <c r="L19" i="22"/>
  <c r="M19" i="22"/>
  <c r="N19" i="22"/>
  <c r="O19" i="22"/>
  <c r="P19" i="22"/>
  <c r="Q19" i="22"/>
  <c r="R19" i="22"/>
  <c r="S19" i="22"/>
  <c r="T19" i="22"/>
  <c r="U19" i="22"/>
  <c r="V19" i="22"/>
  <c r="W19" i="22"/>
  <c r="X19" i="22"/>
  <c r="Y19" i="22"/>
  <c r="Z19" i="22"/>
  <c r="G20" i="22"/>
  <c r="H20" i="22"/>
  <c r="I20" i="22"/>
  <c r="J20" i="22"/>
  <c r="K20" i="22"/>
  <c r="L20" i="22"/>
  <c r="M20" i="22"/>
  <c r="N20" i="22"/>
  <c r="O20" i="22"/>
  <c r="P20" i="22"/>
  <c r="Q20" i="22"/>
  <c r="R20" i="22"/>
  <c r="S20" i="22"/>
  <c r="T20" i="22"/>
  <c r="U20" i="22"/>
  <c r="V20" i="22"/>
  <c r="W20" i="22"/>
  <c r="X20" i="22"/>
  <c r="Y20" i="22"/>
  <c r="Z20" i="22"/>
  <c r="G21" i="22"/>
  <c r="H21" i="22"/>
  <c r="I21" i="22"/>
  <c r="J21" i="22"/>
  <c r="K21" i="22"/>
  <c r="L21" i="22"/>
  <c r="M21" i="22"/>
  <c r="N21" i="22"/>
  <c r="O21" i="22"/>
  <c r="P21" i="22"/>
  <c r="Q21" i="22"/>
  <c r="R21" i="22"/>
  <c r="S21" i="22"/>
  <c r="T21" i="22"/>
  <c r="U21" i="22"/>
  <c r="V21" i="22"/>
  <c r="W21" i="22"/>
  <c r="X21" i="22"/>
  <c r="Y21" i="22"/>
  <c r="Z21" i="22"/>
  <c r="G22" i="22"/>
  <c r="H22" i="22"/>
  <c r="I22" i="22"/>
  <c r="J22" i="22"/>
  <c r="K22" i="22"/>
  <c r="L22" i="22"/>
  <c r="M22" i="22"/>
  <c r="N22" i="22"/>
  <c r="O22" i="22"/>
  <c r="P22" i="22"/>
  <c r="Q22" i="22"/>
  <c r="R22" i="22"/>
  <c r="S22" i="22"/>
  <c r="T22" i="22"/>
  <c r="U22" i="22"/>
  <c r="V22" i="22"/>
  <c r="W22" i="22"/>
  <c r="X22" i="22"/>
  <c r="Y22" i="22"/>
  <c r="Z22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T23" i="22"/>
  <c r="U23" i="22"/>
  <c r="V23" i="22"/>
  <c r="W23" i="22"/>
  <c r="X23" i="22"/>
  <c r="Y23" i="22"/>
  <c r="Z23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G26" i="22"/>
  <c r="H26" i="22"/>
  <c r="I26" i="22"/>
  <c r="J26" i="22"/>
  <c r="K26" i="22"/>
  <c r="L26" i="22"/>
  <c r="M26" i="22"/>
  <c r="N26" i="22"/>
  <c r="O26" i="22"/>
  <c r="P26" i="22"/>
  <c r="Q26" i="22"/>
  <c r="R26" i="22"/>
  <c r="S26" i="22"/>
  <c r="T26" i="22"/>
  <c r="U26" i="22"/>
  <c r="V26" i="22"/>
  <c r="W26" i="22"/>
  <c r="X26" i="22"/>
  <c r="Y26" i="22"/>
  <c r="Z26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T34" i="22"/>
  <c r="U34" i="22"/>
  <c r="V34" i="22"/>
  <c r="W34" i="22"/>
  <c r="X34" i="22"/>
  <c r="Y34" i="22"/>
  <c r="Z34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T46" i="22"/>
  <c r="U46" i="22"/>
  <c r="V46" i="22"/>
  <c r="W46" i="22"/>
  <c r="X46" i="22"/>
  <c r="Y46" i="22"/>
  <c r="Z46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T48" i="22"/>
  <c r="U48" i="22"/>
  <c r="V48" i="22"/>
  <c r="W48" i="22"/>
  <c r="X48" i="22"/>
  <c r="Y48" i="22"/>
  <c r="Z48" i="22"/>
  <c r="G49" i="22"/>
  <c r="H49" i="22"/>
  <c r="I49" i="22"/>
  <c r="J49" i="22"/>
  <c r="K49" i="22"/>
  <c r="L49" i="22"/>
  <c r="M49" i="22"/>
  <c r="N49" i="22"/>
  <c r="O49" i="22"/>
  <c r="P49" i="22"/>
  <c r="Q49" i="22"/>
  <c r="R49" i="22"/>
  <c r="S49" i="22"/>
  <c r="T49" i="22"/>
  <c r="U49" i="22"/>
  <c r="V49" i="22"/>
  <c r="W49" i="22"/>
  <c r="X49" i="22"/>
  <c r="Y49" i="22"/>
  <c r="Z49" i="22"/>
  <c r="G50" i="22"/>
  <c r="H50" i="22"/>
  <c r="I50" i="22"/>
  <c r="J50" i="22"/>
  <c r="K50" i="22"/>
  <c r="L50" i="22"/>
  <c r="M50" i="22"/>
  <c r="N50" i="22"/>
  <c r="O50" i="22"/>
  <c r="P50" i="22"/>
  <c r="Q50" i="22"/>
  <c r="R50" i="22"/>
  <c r="S50" i="22"/>
  <c r="T50" i="22"/>
  <c r="U50" i="22"/>
  <c r="V50" i="22"/>
  <c r="W50" i="22"/>
  <c r="X50" i="22"/>
  <c r="Y50" i="22"/>
  <c r="Z50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T51" i="22"/>
  <c r="U51" i="22"/>
  <c r="V51" i="22"/>
  <c r="W51" i="22"/>
  <c r="X51" i="22"/>
  <c r="Y51" i="22"/>
  <c r="Z51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T52" i="22"/>
  <c r="U52" i="22"/>
  <c r="V52" i="22"/>
  <c r="W52" i="22"/>
  <c r="X52" i="22"/>
  <c r="Y52" i="22"/>
  <c r="Z52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T53" i="22"/>
  <c r="U53" i="22"/>
  <c r="V53" i="22"/>
  <c r="W53" i="22"/>
  <c r="X53" i="22"/>
  <c r="Y53" i="22"/>
  <c r="Z53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T54" i="22"/>
  <c r="U54" i="22"/>
  <c r="V54" i="22"/>
  <c r="W54" i="22"/>
  <c r="X54" i="22"/>
  <c r="Y54" i="22"/>
  <c r="Z54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T55" i="22"/>
  <c r="U55" i="22"/>
  <c r="V55" i="22"/>
  <c r="W55" i="22"/>
  <c r="X55" i="22"/>
  <c r="Y55" i="22"/>
  <c r="Z55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T56" i="22"/>
  <c r="U56" i="22"/>
  <c r="V56" i="22"/>
  <c r="W56" i="22"/>
  <c r="X56" i="22"/>
  <c r="Y56" i="22"/>
  <c r="Z56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T57" i="22"/>
  <c r="U57" i="22"/>
  <c r="V57" i="22"/>
  <c r="W57" i="22"/>
  <c r="X57" i="22"/>
  <c r="Y57" i="22"/>
  <c r="Z57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T58" i="22"/>
  <c r="U58" i="22"/>
  <c r="V58" i="22"/>
  <c r="W58" i="22"/>
  <c r="X58" i="22"/>
  <c r="Y58" i="22"/>
  <c r="Z58" i="22"/>
  <c r="G59" i="22"/>
  <c r="H59" i="22"/>
  <c r="I59" i="22"/>
  <c r="J59" i="22"/>
  <c r="K59" i="22"/>
  <c r="L59" i="22"/>
  <c r="M59" i="22"/>
  <c r="N59" i="22"/>
  <c r="O59" i="22"/>
  <c r="P59" i="22"/>
  <c r="Q59" i="22"/>
  <c r="R59" i="22"/>
  <c r="S59" i="22"/>
  <c r="T59" i="22"/>
  <c r="U59" i="22"/>
  <c r="V59" i="22"/>
  <c r="W59" i="22"/>
  <c r="X59" i="22"/>
  <c r="Y59" i="22"/>
  <c r="Z59" i="22"/>
  <c r="G60" i="22"/>
  <c r="H60" i="22"/>
  <c r="I60" i="22"/>
  <c r="J60" i="22"/>
  <c r="K60" i="22"/>
  <c r="L60" i="22"/>
  <c r="M60" i="22"/>
  <c r="N60" i="22"/>
  <c r="O60" i="22"/>
  <c r="P60" i="22"/>
  <c r="Q60" i="22"/>
  <c r="R60" i="22"/>
  <c r="S60" i="22"/>
  <c r="T60" i="22"/>
  <c r="U60" i="22"/>
  <c r="V60" i="22"/>
  <c r="W60" i="22"/>
  <c r="X60" i="22"/>
  <c r="Y60" i="22"/>
  <c r="Z60" i="22"/>
  <c r="G61" i="22"/>
  <c r="H61" i="22"/>
  <c r="I61" i="22"/>
  <c r="J61" i="22"/>
  <c r="K61" i="22"/>
  <c r="L61" i="22"/>
  <c r="M61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W63" i="22"/>
  <c r="X63" i="22"/>
  <c r="Y63" i="22"/>
  <c r="Z63" i="22"/>
  <c r="G64" i="22"/>
  <c r="H64" i="22"/>
  <c r="I64" i="22"/>
  <c r="J64" i="22"/>
  <c r="K64" i="22"/>
  <c r="L64" i="22"/>
  <c r="M64" i="22"/>
  <c r="N64" i="22"/>
  <c r="O64" i="22"/>
  <c r="P64" i="22"/>
  <c r="Q64" i="22"/>
  <c r="R64" i="22"/>
  <c r="S64" i="22"/>
  <c r="T64" i="22"/>
  <c r="U64" i="22"/>
  <c r="V64" i="22"/>
  <c r="W64" i="22"/>
  <c r="X64" i="22"/>
  <c r="Y64" i="22"/>
  <c r="Z64" i="22"/>
  <c r="G65" i="22"/>
  <c r="H65" i="22"/>
  <c r="I65" i="22"/>
  <c r="J65" i="22"/>
  <c r="K65" i="22"/>
  <c r="L65" i="22"/>
  <c r="M65" i="22"/>
  <c r="N65" i="22"/>
  <c r="O65" i="22"/>
  <c r="P65" i="22"/>
  <c r="Q65" i="22"/>
  <c r="R65" i="22"/>
  <c r="S65" i="22"/>
  <c r="T65" i="22"/>
  <c r="U65" i="22"/>
  <c r="V65" i="22"/>
  <c r="W65" i="22"/>
  <c r="X65" i="22"/>
  <c r="Y65" i="22"/>
  <c r="Z65" i="22"/>
  <c r="G66" i="22"/>
  <c r="H66" i="22"/>
  <c r="I66" i="22"/>
  <c r="J66" i="22"/>
  <c r="K66" i="22"/>
  <c r="L66" i="22"/>
  <c r="M66" i="22"/>
  <c r="N66" i="22"/>
  <c r="O66" i="22"/>
  <c r="P66" i="22"/>
  <c r="Q66" i="22"/>
  <c r="R66" i="22"/>
  <c r="S66" i="22"/>
  <c r="T66" i="22"/>
  <c r="U66" i="22"/>
  <c r="V66" i="22"/>
  <c r="W66" i="22"/>
  <c r="X66" i="22"/>
  <c r="Y66" i="22"/>
  <c r="Z66" i="22"/>
  <c r="G67" i="22"/>
  <c r="H67" i="22"/>
  <c r="I67" i="22"/>
  <c r="J67" i="22"/>
  <c r="K67" i="22"/>
  <c r="L67" i="22"/>
  <c r="M67" i="22"/>
  <c r="N67" i="22"/>
  <c r="O67" i="22"/>
  <c r="P67" i="22"/>
  <c r="Q67" i="22"/>
  <c r="R67" i="22"/>
  <c r="S67" i="22"/>
  <c r="T67" i="22"/>
  <c r="U67" i="22"/>
  <c r="V67" i="22"/>
  <c r="W67" i="22"/>
  <c r="X67" i="22"/>
  <c r="Y67" i="22"/>
  <c r="Z67" i="22"/>
  <c r="G68" i="22"/>
  <c r="H68" i="22"/>
  <c r="I68" i="22"/>
  <c r="J68" i="22"/>
  <c r="K68" i="22"/>
  <c r="L68" i="22"/>
  <c r="M68" i="22"/>
  <c r="N68" i="22"/>
  <c r="O68" i="22"/>
  <c r="P68" i="22"/>
  <c r="Q68" i="22"/>
  <c r="R68" i="22"/>
  <c r="S68" i="22"/>
  <c r="T68" i="22"/>
  <c r="U68" i="22"/>
  <c r="V68" i="22"/>
  <c r="W68" i="22"/>
  <c r="X68" i="22"/>
  <c r="Y68" i="22"/>
  <c r="Z68" i="22"/>
  <c r="G69" i="22"/>
  <c r="H69" i="22"/>
  <c r="I69" i="22"/>
  <c r="J69" i="22"/>
  <c r="K69" i="22"/>
  <c r="L69" i="22"/>
  <c r="M69" i="22"/>
  <c r="N69" i="22"/>
  <c r="O69" i="22"/>
  <c r="P69" i="22"/>
  <c r="Q69" i="22"/>
  <c r="R69" i="22"/>
  <c r="S69" i="22"/>
  <c r="T69" i="22"/>
  <c r="U69" i="22"/>
  <c r="V69" i="22"/>
  <c r="W69" i="22"/>
  <c r="X69" i="22"/>
  <c r="Y69" i="22"/>
  <c r="Z69" i="22"/>
  <c r="G70" i="22"/>
  <c r="H70" i="22"/>
  <c r="I70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W70" i="22"/>
  <c r="X70" i="22"/>
  <c r="Y70" i="22"/>
  <c r="Z70" i="22"/>
  <c r="G71" i="22"/>
  <c r="H71" i="22"/>
  <c r="I71" i="22"/>
  <c r="J71" i="22"/>
  <c r="K71" i="22"/>
  <c r="L71" i="22"/>
  <c r="M71" i="22"/>
  <c r="N71" i="22"/>
  <c r="O71" i="22"/>
  <c r="P71" i="22"/>
  <c r="Q71" i="22"/>
  <c r="R71" i="22"/>
  <c r="S71" i="22"/>
  <c r="T71" i="22"/>
  <c r="U71" i="22"/>
  <c r="V71" i="22"/>
  <c r="W71" i="22"/>
  <c r="X71" i="22"/>
  <c r="Y71" i="22"/>
  <c r="Z71" i="22"/>
  <c r="G72" i="22"/>
  <c r="H72" i="22"/>
  <c r="I72" i="22"/>
  <c r="J72" i="22"/>
  <c r="K72" i="22"/>
  <c r="L72" i="22"/>
  <c r="M72" i="22"/>
  <c r="N72" i="22"/>
  <c r="O72" i="22"/>
  <c r="P72" i="22"/>
  <c r="Q72" i="22"/>
  <c r="R72" i="22"/>
  <c r="S72" i="22"/>
  <c r="T72" i="22"/>
  <c r="U72" i="22"/>
  <c r="V72" i="22"/>
  <c r="W72" i="22"/>
  <c r="X72" i="22"/>
  <c r="Y72" i="22"/>
  <c r="Z72" i="22"/>
  <c r="G73" i="22"/>
  <c r="H73" i="22"/>
  <c r="I73" i="22"/>
  <c r="J73" i="22"/>
  <c r="K73" i="22"/>
  <c r="L73" i="22"/>
  <c r="M73" i="22"/>
  <c r="N73" i="22"/>
  <c r="O73" i="22"/>
  <c r="P73" i="22"/>
  <c r="Q73" i="22"/>
  <c r="R73" i="22"/>
  <c r="S73" i="22"/>
  <c r="T73" i="22"/>
  <c r="U73" i="22"/>
  <c r="V73" i="22"/>
  <c r="W73" i="22"/>
  <c r="X73" i="22"/>
  <c r="Y73" i="22"/>
  <c r="Z73" i="22"/>
  <c r="G74" i="22"/>
  <c r="H74" i="22"/>
  <c r="I74" i="22"/>
  <c r="J74" i="22"/>
  <c r="K74" i="22"/>
  <c r="L74" i="22"/>
  <c r="M74" i="22"/>
  <c r="N74" i="22"/>
  <c r="O74" i="22"/>
  <c r="P74" i="22"/>
  <c r="Q74" i="22"/>
  <c r="R74" i="22"/>
  <c r="S74" i="22"/>
  <c r="T74" i="22"/>
  <c r="U74" i="22"/>
  <c r="V74" i="22"/>
  <c r="W74" i="22"/>
  <c r="X74" i="22"/>
  <c r="Y74" i="22"/>
  <c r="Z74" i="22"/>
  <c r="G75" i="22"/>
  <c r="H75" i="22"/>
  <c r="I75" i="22"/>
  <c r="J75" i="22"/>
  <c r="K75" i="22"/>
  <c r="L75" i="22"/>
  <c r="M75" i="22"/>
  <c r="N75" i="22"/>
  <c r="O75" i="22"/>
  <c r="P75" i="22"/>
  <c r="Q75" i="22"/>
  <c r="R75" i="22"/>
  <c r="S75" i="22"/>
  <c r="T75" i="22"/>
  <c r="U75" i="22"/>
  <c r="V75" i="22"/>
  <c r="W75" i="22"/>
  <c r="X75" i="22"/>
  <c r="Y75" i="22"/>
  <c r="Z75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T76" i="22"/>
  <c r="U76" i="22"/>
  <c r="V76" i="22"/>
  <c r="W76" i="22"/>
  <c r="X76" i="22"/>
  <c r="Y76" i="22"/>
  <c r="Z76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T77" i="22"/>
  <c r="U77" i="22"/>
  <c r="V77" i="22"/>
  <c r="W77" i="22"/>
  <c r="X77" i="22"/>
  <c r="Y77" i="22"/>
  <c r="Z77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T78" i="22"/>
  <c r="U78" i="22"/>
  <c r="V78" i="22"/>
  <c r="W78" i="22"/>
  <c r="X78" i="22"/>
  <c r="Y78" i="22"/>
  <c r="Z78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T79" i="22"/>
  <c r="U79" i="22"/>
  <c r="V79" i="22"/>
  <c r="W79" i="22"/>
  <c r="X79" i="22"/>
  <c r="Y79" i="22"/>
  <c r="Z79" i="22"/>
  <c r="H8" i="22"/>
  <c r="I8" i="22"/>
  <c r="J8" i="22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G8" i="22"/>
  <c r="AB83" i="56" l="1"/>
  <c r="C40" i="56"/>
  <c r="E40" i="56" s="1"/>
  <c r="F39" i="56"/>
  <c r="C69" i="56"/>
  <c r="E69" i="56" s="1"/>
  <c r="F68" i="56"/>
  <c r="C24" i="56"/>
  <c r="E24" i="56" s="1"/>
  <c r="F23" i="56"/>
  <c r="C55" i="56"/>
  <c r="E55" i="56" s="1"/>
  <c r="F54" i="56"/>
  <c r="C12" i="56"/>
  <c r="E12" i="56" s="1"/>
  <c r="F11" i="56"/>
  <c r="G9" i="54"/>
  <c r="H9" i="54"/>
  <c r="I9" i="54"/>
  <c r="J9" i="54"/>
  <c r="K9" i="54"/>
  <c r="L9" i="54"/>
  <c r="M9" i="54"/>
  <c r="N9" i="54"/>
  <c r="O9" i="54"/>
  <c r="P9" i="54"/>
  <c r="Q9" i="54"/>
  <c r="R9" i="54"/>
  <c r="S9" i="54"/>
  <c r="T9" i="54"/>
  <c r="U9" i="54"/>
  <c r="V9" i="54"/>
  <c r="W9" i="54"/>
  <c r="X9" i="54"/>
  <c r="Y9" i="54"/>
  <c r="Z9" i="54"/>
  <c r="G10" i="54"/>
  <c r="H10" i="54"/>
  <c r="I10" i="54"/>
  <c r="J10" i="54"/>
  <c r="K10" i="54"/>
  <c r="L10" i="54"/>
  <c r="M10" i="54"/>
  <c r="N10" i="54"/>
  <c r="O10" i="54"/>
  <c r="P10" i="54"/>
  <c r="Q10" i="54"/>
  <c r="R10" i="54"/>
  <c r="S10" i="54"/>
  <c r="T10" i="54"/>
  <c r="U10" i="54"/>
  <c r="V10" i="54"/>
  <c r="W10" i="54"/>
  <c r="X10" i="54"/>
  <c r="Y10" i="54"/>
  <c r="Z10" i="54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Y11" i="54"/>
  <c r="Z11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T12" i="54"/>
  <c r="U12" i="54"/>
  <c r="V12" i="54"/>
  <c r="W12" i="54"/>
  <c r="X12" i="54"/>
  <c r="Y12" i="54"/>
  <c r="Z12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Y13" i="54"/>
  <c r="Z13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S14" i="54"/>
  <c r="T14" i="54"/>
  <c r="U14" i="54"/>
  <c r="V14" i="54"/>
  <c r="W14" i="54"/>
  <c r="X14" i="54"/>
  <c r="Y14" i="54"/>
  <c r="Z14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Y15" i="54"/>
  <c r="Z15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S16" i="54"/>
  <c r="T16" i="54"/>
  <c r="U16" i="54"/>
  <c r="V16" i="54"/>
  <c r="W16" i="54"/>
  <c r="X16" i="54"/>
  <c r="Y16" i="54"/>
  <c r="Z16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Y17" i="54"/>
  <c r="Z17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Y20" i="54"/>
  <c r="Z20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S22" i="54"/>
  <c r="T22" i="54"/>
  <c r="U22" i="54"/>
  <c r="V22" i="54"/>
  <c r="W22" i="54"/>
  <c r="X22" i="54"/>
  <c r="Y22" i="54"/>
  <c r="Z22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S25" i="54"/>
  <c r="T25" i="54"/>
  <c r="U25" i="54"/>
  <c r="V25" i="54"/>
  <c r="W25" i="54"/>
  <c r="X25" i="54"/>
  <c r="Y25" i="54"/>
  <c r="Z25" i="54"/>
  <c r="G26" i="54"/>
  <c r="H26" i="54"/>
  <c r="I26" i="54"/>
  <c r="J26" i="54"/>
  <c r="K26" i="54"/>
  <c r="L26" i="54"/>
  <c r="M26" i="54"/>
  <c r="N26" i="54"/>
  <c r="O26" i="54"/>
  <c r="P26" i="54"/>
  <c r="Q26" i="54"/>
  <c r="R26" i="54"/>
  <c r="S26" i="54"/>
  <c r="T26" i="54"/>
  <c r="U26" i="54"/>
  <c r="V26" i="54"/>
  <c r="W26" i="54"/>
  <c r="X26" i="54"/>
  <c r="Y26" i="54"/>
  <c r="Z26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Y27" i="54"/>
  <c r="Z27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Y31" i="54"/>
  <c r="Z31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Y32" i="54"/>
  <c r="Z32" i="54"/>
  <c r="G33" i="54"/>
  <c r="H33" i="54"/>
  <c r="I33" i="54"/>
  <c r="J33" i="54"/>
  <c r="K33" i="54"/>
  <c r="L33" i="54"/>
  <c r="M33" i="54"/>
  <c r="N33" i="54"/>
  <c r="O33" i="54"/>
  <c r="P33" i="54"/>
  <c r="Q33" i="54"/>
  <c r="R33" i="54"/>
  <c r="S33" i="54"/>
  <c r="T33" i="54"/>
  <c r="U33" i="54"/>
  <c r="V33" i="54"/>
  <c r="W33" i="54"/>
  <c r="X33" i="54"/>
  <c r="Y33" i="54"/>
  <c r="Z33" i="54"/>
  <c r="G34" i="54"/>
  <c r="H34" i="54"/>
  <c r="I34" i="54"/>
  <c r="J34" i="54"/>
  <c r="K34" i="54"/>
  <c r="L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Y34" i="54"/>
  <c r="Z34" i="54"/>
  <c r="G35" i="54"/>
  <c r="H35" i="54"/>
  <c r="I35" i="54"/>
  <c r="J35" i="54"/>
  <c r="K35" i="54"/>
  <c r="L35" i="54"/>
  <c r="M35" i="54"/>
  <c r="N35" i="54"/>
  <c r="O35" i="54"/>
  <c r="P35" i="54"/>
  <c r="Q35" i="54"/>
  <c r="R35" i="54"/>
  <c r="S35" i="54"/>
  <c r="T35" i="54"/>
  <c r="U35" i="54"/>
  <c r="V35" i="54"/>
  <c r="W35" i="54"/>
  <c r="X35" i="54"/>
  <c r="Y35" i="54"/>
  <c r="Z35" i="54"/>
  <c r="G36" i="54"/>
  <c r="H36" i="54"/>
  <c r="I36" i="54"/>
  <c r="J36" i="54"/>
  <c r="K36" i="54"/>
  <c r="L36" i="54"/>
  <c r="M36" i="54"/>
  <c r="N36" i="54"/>
  <c r="O36" i="54"/>
  <c r="P36" i="54"/>
  <c r="Q36" i="54"/>
  <c r="R36" i="54"/>
  <c r="S36" i="54"/>
  <c r="T36" i="54"/>
  <c r="U36" i="54"/>
  <c r="V36" i="54"/>
  <c r="W36" i="54"/>
  <c r="X36" i="54"/>
  <c r="Y36" i="54"/>
  <c r="Z36" i="54"/>
  <c r="G37" i="54"/>
  <c r="H37" i="54"/>
  <c r="I37" i="54"/>
  <c r="J37" i="54"/>
  <c r="K37" i="54"/>
  <c r="L37" i="54"/>
  <c r="M37" i="54"/>
  <c r="N37" i="54"/>
  <c r="O37" i="54"/>
  <c r="P37" i="54"/>
  <c r="Q37" i="54"/>
  <c r="R37" i="54"/>
  <c r="S37" i="54"/>
  <c r="T37" i="54"/>
  <c r="U37" i="54"/>
  <c r="V37" i="54"/>
  <c r="W37" i="54"/>
  <c r="X37" i="54"/>
  <c r="Y37" i="54"/>
  <c r="Z37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G39" i="54"/>
  <c r="H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V39" i="54"/>
  <c r="W39" i="54"/>
  <c r="X39" i="54"/>
  <c r="Y39" i="54"/>
  <c r="Z39" i="54"/>
  <c r="G40" i="54"/>
  <c r="H40" i="54"/>
  <c r="I40" i="54"/>
  <c r="J40" i="54"/>
  <c r="K40" i="54"/>
  <c r="L40" i="54"/>
  <c r="M40" i="54"/>
  <c r="N40" i="54"/>
  <c r="O40" i="54"/>
  <c r="P40" i="54"/>
  <c r="Q40" i="54"/>
  <c r="R40" i="54"/>
  <c r="S40" i="54"/>
  <c r="T40" i="54"/>
  <c r="U40" i="54"/>
  <c r="V40" i="54"/>
  <c r="W40" i="54"/>
  <c r="X40" i="54"/>
  <c r="Y40" i="54"/>
  <c r="Z40" i="54"/>
  <c r="G41" i="54"/>
  <c r="H41" i="54"/>
  <c r="I41" i="54"/>
  <c r="J41" i="54"/>
  <c r="K41" i="54"/>
  <c r="L41" i="54"/>
  <c r="M41" i="54"/>
  <c r="N41" i="54"/>
  <c r="O41" i="54"/>
  <c r="P41" i="54"/>
  <c r="Q41" i="54"/>
  <c r="R41" i="54"/>
  <c r="S41" i="54"/>
  <c r="T41" i="54"/>
  <c r="U41" i="54"/>
  <c r="V41" i="54"/>
  <c r="W41" i="54"/>
  <c r="X41" i="54"/>
  <c r="Y41" i="54"/>
  <c r="Z41" i="54"/>
  <c r="G42" i="54"/>
  <c r="H42" i="54"/>
  <c r="I42" i="54"/>
  <c r="J42" i="54"/>
  <c r="K42" i="54"/>
  <c r="L42" i="54"/>
  <c r="M42" i="54"/>
  <c r="N42" i="54"/>
  <c r="O42" i="54"/>
  <c r="P42" i="54"/>
  <c r="Q42" i="54"/>
  <c r="R42" i="54"/>
  <c r="S42" i="54"/>
  <c r="T42" i="54"/>
  <c r="U42" i="54"/>
  <c r="V42" i="54"/>
  <c r="W42" i="54"/>
  <c r="X42" i="54"/>
  <c r="Y42" i="54"/>
  <c r="Z42" i="54"/>
  <c r="G43" i="54"/>
  <c r="H43" i="54"/>
  <c r="I43" i="54"/>
  <c r="J43" i="54"/>
  <c r="K43" i="54"/>
  <c r="L43" i="54"/>
  <c r="M43" i="54"/>
  <c r="N43" i="54"/>
  <c r="O43" i="54"/>
  <c r="P43" i="54"/>
  <c r="Q43" i="54"/>
  <c r="R43" i="54"/>
  <c r="S43" i="54"/>
  <c r="T43" i="54"/>
  <c r="U43" i="54"/>
  <c r="V43" i="54"/>
  <c r="W43" i="54"/>
  <c r="X43" i="54"/>
  <c r="Y43" i="54"/>
  <c r="Z43" i="54"/>
  <c r="G44" i="54"/>
  <c r="H44" i="54"/>
  <c r="I44" i="54"/>
  <c r="J44" i="54"/>
  <c r="K44" i="54"/>
  <c r="L44" i="54"/>
  <c r="M44" i="54"/>
  <c r="N44" i="54"/>
  <c r="O44" i="54"/>
  <c r="P44" i="54"/>
  <c r="Q44" i="54"/>
  <c r="R44" i="54"/>
  <c r="S44" i="54"/>
  <c r="T44" i="54"/>
  <c r="U44" i="54"/>
  <c r="V44" i="54"/>
  <c r="W44" i="54"/>
  <c r="X44" i="54"/>
  <c r="Y44" i="54"/>
  <c r="Z44" i="54"/>
  <c r="G45" i="54"/>
  <c r="H45" i="54"/>
  <c r="I45" i="54"/>
  <c r="J45" i="54"/>
  <c r="K45" i="54"/>
  <c r="L45" i="54"/>
  <c r="M45" i="54"/>
  <c r="N45" i="54"/>
  <c r="O45" i="54"/>
  <c r="P45" i="54"/>
  <c r="Q45" i="54"/>
  <c r="R45" i="54"/>
  <c r="S45" i="54"/>
  <c r="T45" i="54"/>
  <c r="U45" i="54"/>
  <c r="V45" i="54"/>
  <c r="W45" i="54"/>
  <c r="X45" i="54"/>
  <c r="Y45" i="54"/>
  <c r="Z45" i="54"/>
  <c r="G46" i="54"/>
  <c r="H46" i="54"/>
  <c r="I46" i="54"/>
  <c r="J46" i="54"/>
  <c r="K46" i="54"/>
  <c r="L46" i="54"/>
  <c r="M46" i="54"/>
  <c r="N46" i="54"/>
  <c r="O46" i="54"/>
  <c r="P46" i="54"/>
  <c r="Q46" i="54"/>
  <c r="R46" i="54"/>
  <c r="S46" i="54"/>
  <c r="T46" i="54"/>
  <c r="U46" i="54"/>
  <c r="V46" i="54"/>
  <c r="W46" i="54"/>
  <c r="X46" i="54"/>
  <c r="Y46" i="54"/>
  <c r="Z46" i="54"/>
  <c r="G47" i="54"/>
  <c r="H47" i="54"/>
  <c r="I47" i="54"/>
  <c r="J47" i="54"/>
  <c r="K47" i="54"/>
  <c r="L47" i="54"/>
  <c r="M47" i="54"/>
  <c r="N47" i="54"/>
  <c r="O47" i="54"/>
  <c r="P47" i="54"/>
  <c r="Q47" i="54"/>
  <c r="R47" i="54"/>
  <c r="S47" i="54"/>
  <c r="T47" i="54"/>
  <c r="U47" i="54"/>
  <c r="V47" i="54"/>
  <c r="W47" i="54"/>
  <c r="X47" i="54"/>
  <c r="Y47" i="54"/>
  <c r="Z47" i="54"/>
  <c r="G48" i="54"/>
  <c r="H48" i="54"/>
  <c r="I48" i="54"/>
  <c r="J48" i="54"/>
  <c r="K48" i="54"/>
  <c r="L48" i="54"/>
  <c r="M48" i="54"/>
  <c r="N48" i="54"/>
  <c r="O48" i="54"/>
  <c r="P48" i="54"/>
  <c r="Q48" i="54"/>
  <c r="R48" i="54"/>
  <c r="S48" i="54"/>
  <c r="T48" i="54"/>
  <c r="U48" i="54"/>
  <c r="V48" i="54"/>
  <c r="W48" i="54"/>
  <c r="X48" i="54"/>
  <c r="Y48" i="54"/>
  <c r="Z48" i="54"/>
  <c r="G49" i="54"/>
  <c r="H49" i="54"/>
  <c r="I49" i="54"/>
  <c r="J49" i="54"/>
  <c r="K49" i="54"/>
  <c r="L49" i="54"/>
  <c r="M49" i="54"/>
  <c r="N49" i="54"/>
  <c r="O49" i="54"/>
  <c r="P49" i="54"/>
  <c r="Q49" i="54"/>
  <c r="R49" i="54"/>
  <c r="S49" i="54"/>
  <c r="T49" i="54"/>
  <c r="U49" i="54"/>
  <c r="V49" i="54"/>
  <c r="W49" i="54"/>
  <c r="X49" i="54"/>
  <c r="Y49" i="54"/>
  <c r="Z49" i="54"/>
  <c r="G50" i="54"/>
  <c r="H50" i="54"/>
  <c r="I50" i="54"/>
  <c r="J50" i="54"/>
  <c r="K50" i="54"/>
  <c r="L50" i="54"/>
  <c r="M50" i="54"/>
  <c r="N50" i="54"/>
  <c r="O50" i="54"/>
  <c r="P50" i="54"/>
  <c r="Q50" i="54"/>
  <c r="R50" i="54"/>
  <c r="S50" i="54"/>
  <c r="T50" i="54"/>
  <c r="U50" i="54"/>
  <c r="V50" i="54"/>
  <c r="W50" i="54"/>
  <c r="X50" i="54"/>
  <c r="Y50" i="54"/>
  <c r="Z50" i="54"/>
  <c r="G51" i="54"/>
  <c r="H51" i="54"/>
  <c r="I51" i="54"/>
  <c r="J51" i="54"/>
  <c r="K51" i="54"/>
  <c r="L51" i="54"/>
  <c r="M51" i="54"/>
  <c r="N51" i="54"/>
  <c r="O51" i="54"/>
  <c r="P51" i="54"/>
  <c r="Q51" i="54"/>
  <c r="R51" i="54"/>
  <c r="S51" i="54"/>
  <c r="T51" i="54"/>
  <c r="U51" i="54"/>
  <c r="V51" i="54"/>
  <c r="W51" i="54"/>
  <c r="X51" i="54"/>
  <c r="Y51" i="54"/>
  <c r="Z51" i="54"/>
  <c r="G52" i="54"/>
  <c r="H52" i="54"/>
  <c r="I52" i="54"/>
  <c r="J52" i="54"/>
  <c r="K52" i="54"/>
  <c r="L52" i="54"/>
  <c r="M52" i="54"/>
  <c r="N52" i="54"/>
  <c r="O52" i="54"/>
  <c r="P52" i="54"/>
  <c r="Q52" i="54"/>
  <c r="R52" i="54"/>
  <c r="S52" i="54"/>
  <c r="T52" i="54"/>
  <c r="U52" i="54"/>
  <c r="V52" i="54"/>
  <c r="W52" i="54"/>
  <c r="X52" i="54"/>
  <c r="Y52" i="54"/>
  <c r="Z52" i="54"/>
  <c r="G53" i="54"/>
  <c r="H53" i="54"/>
  <c r="I53" i="54"/>
  <c r="J53" i="54"/>
  <c r="K53" i="54"/>
  <c r="L53" i="54"/>
  <c r="M53" i="54"/>
  <c r="N53" i="54"/>
  <c r="O53" i="54"/>
  <c r="P53" i="54"/>
  <c r="Q53" i="54"/>
  <c r="R53" i="54"/>
  <c r="S53" i="54"/>
  <c r="T53" i="54"/>
  <c r="U53" i="54"/>
  <c r="V53" i="54"/>
  <c r="W53" i="54"/>
  <c r="X53" i="54"/>
  <c r="Y53" i="54"/>
  <c r="Z53" i="54"/>
  <c r="G54" i="54"/>
  <c r="H54" i="54"/>
  <c r="I54" i="54"/>
  <c r="J54" i="54"/>
  <c r="K54" i="54"/>
  <c r="L54" i="54"/>
  <c r="M54" i="54"/>
  <c r="N54" i="54"/>
  <c r="O54" i="54"/>
  <c r="P54" i="54"/>
  <c r="Q54" i="54"/>
  <c r="R54" i="54"/>
  <c r="S54" i="54"/>
  <c r="T54" i="54"/>
  <c r="U54" i="54"/>
  <c r="V54" i="54"/>
  <c r="W54" i="54"/>
  <c r="X54" i="54"/>
  <c r="Y54" i="54"/>
  <c r="Z54" i="54"/>
  <c r="G55" i="54"/>
  <c r="H55" i="54"/>
  <c r="I55" i="54"/>
  <c r="J55" i="54"/>
  <c r="K55" i="54"/>
  <c r="L55" i="54"/>
  <c r="M55" i="54"/>
  <c r="N55" i="54"/>
  <c r="O55" i="54"/>
  <c r="P55" i="54"/>
  <c r="Q55" i="54"/>
  <c r="R55" i="54"/>
  <c r="S55" i="54"/>
  <c r="T55" i="54"/>
  <c r="U55" i="54"/>
  <c r="V55" i="54"/>
  <c r="W55" i="54"/>
  <c r="X55" i="54"/>
  <c r="Y55" i="54"/>
  <c r="Z55" i="54"/>
  <c r="G56" i="54"/>
  <c r="H56" i="54"/>
  <c r="I56" i="54"/>
  <c r="J56" i="54"/>
  <c r="K56" i="54"/>
  <c r="L56" i="54"/>
  <c r="M56" i="54"/>
  <c r="N56" i="54"/>
  <c r="O56" i="54"/>
  <c r="P56" i="54"/>
  <c r="Q56" i="54"/>
  <c r="R56" i="54"/>
  <c r="S56" i="54"/>
  <c r="T56" i="54"/>
  <c r="U56" i="54"/>
  <c r="V56" i="54"/>
  <c r="W56" i="54"/>
  <c r="X56" i="54"/>
  <c r="Y56" i="54"/>
  <c r="Z56" i="54"/>
  <c r="G57" i="54"/>
  <c r="H57" i="54"/>
  <c r="I57" i="54"/>
  <c r="J57" i="54"/>
  <c r="K57" i="54"/>
  <c r="L57" i="54"/>
  <c r="M57" i="54"/>
  <c r="N57" i="54"/>
  <c r="O57" i="54"/>
  <c r="P57" i="54"/>
  <c r="Q57" i="54"/>
  <c r="R57" i="54"/>
  <c r="S57" i="54"/>
  <c r="T57" i="54"/>
  <c r="U57" i="54"/>
  <c r="V57" i="54"/>
  <c r="W57" i="54"/>
  <c r="X57" i="54"/>
  <c r="Y57" i="54"/>
  <c r="Z57" i="54"/>
  <c r="G58" i="54"/>
  <c r="H58" i="54"/>
  <c r="I58" i="54"/>
  <c r="J58" i="54"/>
  <c r="K58" i="54"/>
  <c r="L58" i="54"/>
  <c r="M58" i="54"/>
  <c r="N58" i="54"/>
  <c r="O58" i="54"/>
  <c r="P58" i="54"/>
  <c r="Q58" i="54"/>
  <c r="R58" i="54"/>
  <c r="S58" i="54"/>
  <c r="T58" i="54"/>
  <c r="U58" i="54"/>
  <c r="V58" i="54"/>
  <c r="W58" i="54"/>
  <c r="X58" i="54"/>
  <c r="Y58" i="54"/>
  <c r="Z58" i="54"/>
  <c r="G59" i="54"/>
  <c r="H59" i="54"/>
  <c r="I59" i="54"/>
  <c r="J59" i="54"/>
  <c r="K59" i="54"/>
  <c r="L59" i="54"/>
  <c r="M59" i="54"/>
  <c r="N59" i="54"/>
  <c r="O59" i="54"/>
  <c r="P59" i="54"/>
  <c r="Q59" i="54"/>
  <c r="R59" i="54"/>
  <c r="S59" i="54"/>
  <c r="T59" i="54"/>
  <c r="U59" i="54"/>
  <c r="V59" i="54"/>
  <c r="W59" i="54"/>
  <c r="X59" i="54"/>
  <c r="Y59" i="54"/>
  <c r="Z59" i="54"/>
  <c r="G60" i="54"/>
  <c r="H60" i="54"/>
  <c r="I60" i="54"/>
  <c r="J60" i="54"/>
  <c r="K60" i="54"/>
  <c r="L60" i="54"/>
  <c r="M60" i="54"/>
  <c r="N60" i="54"/>
  <c r="O60" i="54"/>
  <c r="P60" i="54"/>
  <c r="Q60" i="54"/>
  <c r="R60" i="54"/>
  <c r="S60" i="54"/>
  <c r="T60" i="54"/>
  <c r="U60" i="54"/>
  <c r="V60" i="54"/>
  <c r="W60" i="54"/>
  <c r="X60" i="54"/>
  <c r="Y60" i="54"/>
  <c r="Z60" i="54"/>
  <c r="G61" i="54"/>
  <c r="H61" i="54"/>
  <c r="I61" i="54"/>
  <c r="J61" i="54"/>
  <c r="K61" i="54"/>
  <c r="L61" i="54"/>
  <c r="M61" i="54"/>
  <c r="N61" i="54"/>
  <c r="O61" i="54"/>
  <c r="P61" i="54"/>
  <c r="Q61" i="54"/>
  <c r="R61" i="54"/>
  <c r="S61" i="54"/>
  <c r="T61" i="54"/>
  <c r="U61" i="54"/>
  <c r="V61" i="54"/>
  <c r="W61" i="54"/>
  <c r="X61" i="54"/>
  <c r="Y61" i="54"/>
  <c r="Z61" i="54"/>
  <c r="G62" i="54"/>
  <c r="H62" i="54"/>
  <c r="I62" i="54"/>
  <c r="J62" i="54"/>
  <c r="K62" i="54"/>
  <c r="L62" i="54"/>
  <c r="M62" i="54"/>
  <c r="N62" i="54"/>
  <c r="O62" i="54"/>
  <c r="P62" i="54"/>
  <c r="Q62" i="54"/>
  <c r="R62" i="54"/>
  <c r="S62" i="54"/>
  <c r="T62" i="54"/>
  <c r="U62" i="54"/>
  <c r="V62" i="54"/>
  <c r="W62" i="54"/>
  <c r="X62" i="54"/>
  <c r="Y62" i="54"/>
  <c r="Z62" i="54"/>
  <c r="G63" i="54"/>
  <c r="H63" i="54"/>
  <c r="I63" i="54"/>
  <c r="J63" i="54"/>
  <c r="K63" i="54"/>
  <c r="L63" i="54"/>
  <c r="M63" i="54"/>
  <c r="N63" i="54"/>
  <c r="O63" i="54"/>
  <c r="P63" i="54"/>
  <c r="Q63" i="54"/>
  <c r="R63" i="54"/>
  <c r="S63" i="54"/>
  <c r="T63" i="54"/>
  <c r="U63" i="54"/>
  <c r="V63" i="54"/>
  <c r="W63" i="54"/>
  <c r="X63" i="54"/>
  <c r="Y63" i="54"/>
  <c r="Z63" i="54"/>
  <c r="G64" i="54"/>
  <c r="H64" i="54"/>
  <c r="I64" i="54"/>
  <c r="J64" i="54"/>
  <c r="K64" i="54"/>
  <c r="L64" i="54"/>
  <c r="M64" i="54"/>
  <c r="N64" i="54"/>
  <c r="O64" i="54"/>
  <c r="P64" i="54"/>
  <c r="Q64" i="54"/>
  <c r="R64" i="54"/>
  <c r="S64" i="54"/>
  <c r="T64" i="54"/>
  <c r="U64" i="54"/>
  <c r="V64" i="54"/>
  <c r="W64" i="54"/>
  <c r="X64" i="54"/>
  <c r="Y64" i="54"/>
  <c r="Z64" i="54"/>
  <c r="G65" i="54"/>
  <c r="H65" i="54"/>
  <c r="I65" i="54"/>
  <c r="J65" i="54"/>
  <c r="K65" i="54"/>
  <c r="L65" i="54"/>
  <c r="M65" i="54"/>
  <c r="N65" i="54"/>
  <c r="O65" i="54"/>
  <c r="P65" i="54"/>
  <c r="Q65" i="54"/>
  <c r="R65" i="54"/>
  <c r="S65" i="54"/>
  <c r="T65" i="54"/>
  <c r="U65" i="54"/>
  <c r="V65" i="54"/>
  <c r="W65" i="54"/>
  <c r="X65" i="54"/>
  <c r="Y65" i="54"/>
  <c r="Z65" i="54"/>
  <c r="G66" i="54"/>
  <c r="H66" i="54"/>
  <c r="I66" i="54"/>
  <c r="J66" i="54"/>
  <c r="K66" i="54"/>
  <c r="L66" i="54"/>
  <c r="M66" i="54"/>
  <c r="N66" i="54"/>
  <c r="O66" i="54"/>
  <c r="P66" i="54"/>
  <c r="Q66" i="54"/>
  <c r="R66" i="54"/>
  <c r="S66" i="54"/>
  <c r="T66" i="54"/>
  <c r="U66" i="54"/>
  <c r="V66" i="54"/>
  <c r="W66" i="54"/>
  <c r="X66" i="54"/>
  <c r="Y66" i="54"/>
  <c r="Z66" i="54"/>
  <c r="G67" i="54"/>
  <c r="H67" i="54"/>
  <c r="I67" i="54"/>
  <c r="J67" i="54"/>
  <c r="K67" i="54"/>
  <c r="L67" i="54"/>
  <c r="M67" i="54"/>
  <c r="N67" i="54"/>
  <c r="O67" i="54"/>
  <c r="P67" i="54"/>
  <c r="Q67" i="54"/>
  <c r="R67" i="54"/>
  <c r="S67" i="54"/>
  <c r="T67" i="54"/>
  <c r="U67" i="54"/>
  <c r="V67" i="54"/>
  <c r="W67" i="54"/>
  <c r="X67" i="54"/>
  <c r="Y67" i="54"/>
  <c r="Z67" i="54"/>
  <c r="G68" i="54"/>
  <c r="H68" i="54"/>
  <c r="I68" i="54"/>
  <c r="J68" i="54"/>
  <c r="K68" i="54"/>
  <c r="L68" i="54"/>
  <c r="M68" i="54"/>
  <c r="N68" i="54"/>
  <c r="O68" i="54"/>
  <c r="P68" i="54"/>
  <c r="Q68" i="54"/>
  <c r="R68" i="54"/>
  <c r="S68" i="54"/>
  <c r="T68" i="54"/>
  <c r="U68" i="54"/>
  <c r="V68" i="54"/>
  <c r="W68" i="54"/>
  <c r="X68" i="54"/>
  <c r="Y68" i="54"/>
  <c r="Z68" i="54"/>
  <c r="G69" i="54"/>
  <c r="H69" i="54"/>
  <c r="I69" i="54"/>
  <c r="J69" i="54"/>
  <c r="K69" i="54"/>
  <c r="L69" i="54"/>
  <c r="M69" i="54"/>
  <c r="N69" i="54"/>
  <c r="O69" i="54"/>
  <c r="P69" i="54"/>
  <c r="Q69" i="54"/>
  <c r="R69" i="54"/>
  <c r="S69" i="54"/>
  <c r="T69" i="54"/>
  <c r="U69" i="54"/>
  <c r="V69" i="54"/>
  <c r="W69" i="54"/>
  <c r="X69" i="54"/>
  <c r="Y69" i="54"/>
  <c r="Z69" i="54"/>
  <c r="G70" i="54"/>
  <c r="H70" i="54"/>
  <c r="I70" i="54"/>
  <c r="J70" i="54"/>
  <c r="K70" i="54"/>
  <c r="L70" i="54"/>
  <c r="M70" i="54"/>
  <c r="N70" i="54"/>
  <c r="O70" i="54"/>
  <c r="P70" i="54"/>
  <c r="Q70" i="54"/>
  <c r="R70" i="54"/>
  <c r="S70" i="54"/>
  <c r="T70" i="54"/>
  <c r="U70" i="54"/>
  <c r="V70" i="54"/>
  <c r="W70" i="54"/>
  <c r="X70" i="54"/>
  <c r="Y70" i="54"/>
  <c r="Z70" i="54"/>
  <c r="G71" i="54"/>
  <c r="H71" i="54"/>
  <c r="I71" i="54"/>
  <c r="J71" i="54"/>
  <c r="K71" i="54"/>
  <c r="L71" i="54"/>
  <c r="M71" i="54"/>
  <c r="N71" i="54"/>
  <c r="O71" i="54"/>
  <c r="P71" i="54"/>
  <c r="Q71" i="54"/>
  <c r="R71" i="54"/>
  <c r="S71" i="54"/>
  <c r="T71" i="54"/>
  <c r="U71" i="54"/>
  <c r="V71" i="54"/>
  <c r="W71" i="54"/>
  <c r="X71" i="54"/>
  <c r="Y71" i="54"/>
  <c r="Z71" i="54"/>
  <c r="G72" i="54"/>
  <c r="H72" i="54"/>
  <c r="I72" i="54"/>
  <c r="J72" i="54"/>
  <c r="K72" i="54"/>
  <c r="L72" i="54"/>
  <c r="M72" i="54"/>
  <c r="N72" i="54"/>
  <c r="O72" i="54"/>
  <c r="P72" i="54"/>
  <c r="Q72" i="54"/>
  <c r="R72" i="54"/>
  <c r="S72" i="54"/>
  <c r="T72" i="54"/>
  <c r="U72" i="54"/>
  <c r="V72" i="54"/>
  <c r="W72" i="54"/>
  <c r="X72" i="54"/>
  <c r="Y72" i="54"/>
  <c r="Z72" i="54"/>
  <c r="G73" i="54"/>
  <c r="H73" i="54"/>
  <c r="I73" i="54"/>
  <c r="J73" i="54"/>
  <c r="K73" i="54"/>
  <c r="L73" i="54"/>
  <c r="M73" i="54"/>
  <c r="N73" i="54"/>
  <c r="O73" i="54"/>
  <c r="P73" i="54"/>
  <c r="Q73" i="54"/>
  <c r="R73" i="54"/>
  <c r="S73" i="54"/>
  <c r="T73" i="54"/>
  <c r="U73" i="54"/>
  <c r="V73" i="54"/>
  <c r="W73" i="54"/>
  <c r="X73" i="54"/>
  <c r="Y73" i="54"/>
  <c r="Z73" i="54"/>
  <c r="G74" i="54"/>
  <c r="H74" i="54"/>
  <c r="I74" i="54"/>
  <c r="J74" i="54"/>
  <c r="K74" i="54"/>
  <c r="L74" i="54"/>
  <c r="M74" i="54"/>
  <c r="N74" i="54"/>
  <c r="O74" i="54"/>
  <c r="P74" i="54"/>
  <c r="Q74" i="54"/>
  <c r="R74" i="54"/>
  <c r="S74" i="54"/>
  <c r="T74" i="54"/>
  <c r="U74" i="54"/>
  <c r="V74" i="54"/>
  <c r="W74" i="54"/>
  <c r="X74" i="54"/>
  <c r="Y74" i="54"/>
  <c r="Z74" i="54"/>
  <c r="G75" i="54"/>
  <c r="H75" i="54"/>
  <c r="I75" i="54"/>
  <c r="J75" i="54"/>
  <c r="K75" i="54"/>
  <c r="L75" i="54"/>
  <c r="M75" i="54"/>
  <c r="N75" i="54"/>
  <c r="O75" i="54"/>
  <c r="P75" i="54"/>
  <c r="Q75" i="54"/>
  <c r="R75" i="54"/>
  <c r="S75" i="54"/>
  <c r="T75" i="54"/>
  <c r="U75" i="54"/>
  <c r="V75" i="54"/>
  <c r="W75" i="54"/>
  <c r="X75" i="54"/>
  <c r="Y75" i="54"/>
  <c r="Z75" i="54"/>
  <c r="G76" i="54"/>
  <c r="H76" i="54"/>
  <c r="I76" i="54"/>
  <c r="J76" i="54"/>
  <c r="K76" i="54"/>
  <c r="L76" i="54"/>
  <c r="M76" i="54"/>
  <c r="N76" i="54"/>
  <c r="O76" i="54"/>
  <c r="P76" i="54"/>
  <c r="Q76" i="54"/>
  <c r="R76" i="54"/>
  <c r="S76" i="54"/>
  <c r="T76" i="54"/>
  <c r="U76" i="54"/>
  <c r="V76" i="54"/>
  <c r="W76" i="54"/>
  <c r="X76" i="54"/>
  <c r="Y76" i="54"/>
  <c r="Z76" i="54"/>
  <c r="G77" i="54"/>
  <c r="H77" i="54"/>
  <c r="I77" i="54"/>
  <c r="J77" i="54"/>
  <c r="K77" i="54"/>
  <c r="L77" i="54"/>
  <c r="M77" i="54"/>
  <c r="N77" i="54"/>
  <c r="O77" i="54"/>
  <c r="P77" i="54"/>
  <c r="Q77" i="54"/>
  <c r="R77" i="54"/>
  <c r="S77" i="54"/>
  <c r="T77" i="54"/>
  <c r="U77" i="54"/>
  <c r="V77" i="54"/>
  <c r="W77" i="54"/>
  <c r="X77" i="54"/>
  <c r="Y77" i="54"/>
  <c r="Z77" i="54"/>
  <c r="G78" i="54"/>
  <c r="H78" i="54"/>
  <c r="I78" i="54"/>
  <c r="J78" i="54"/>
  <c r="K78" i="54"/>
  <c r="L78" i="54"/>
  <c r="M78" i="54"/>
  <c r="N78" i="54"/>
  <c r="O78" i="54"/>
  <c r="P78" i="54"/>
  <c r="Q78" i="54"/>
  <c r="R78" i="54"/>
  <c r="S78" i="54"/>
  <c r="T78" i="54"/>
  <c r="U78" i="54"/>
  <c r="V78" i="54"/>
  <c r="W78" i="54"/>
  <c r="X78" i="54"/>
  <c r="Y78" i="54"/>
  <c r="Z78" i="54"/>
  <c r="G79" i="54"/>
  <c r="H79" i="54"/>
  <c r="I79" i="54"/>
  <c r="J79" i="54"/>
  <c r="K79" i="54"/>
  <c r="L79" i="54"/>
  <c r="M79" i="54"/>
  <c r="N79" i="54"/>
  <c r="O79" i="54"/>
  <c r="P79" i="54"/>
  <c r="Q79" i="54"/>
  <c r="R79" i="54"/>
  <c r="S79" i="54"/>
  <c r="T79" i="54"/>
  <c r="U79" i="54"/>
  <c r="V79" i="54"/>
  <c r="W79" i="54"/>
  <c r="X79" i="54"/>
  <c r="Y79" i="54"/>
  <c r="Z79" i="54"/>
  <c r="H8" i="54"/>
  <c r="I8" i="54"/>
  <c r="J8" i="54"/>
  <c r="K8" i="54"/>
  <c r="L8" i="54"/>
  <c r="M8" i="54"/>
  <c r="N8" i="54"/>
  <c r="O8" i="54"/>
  <c r="P8" i="54"/>
  <c r="Q8" i="54"/>
  <c r="R8" i="54"/>
  <c r="S8" i="54"/>
  <c r="T8" i="54"/>
  <c r="U8" i="54"/>
  <c r="V8" i="54"/>
  <c r="W8" i="54"/>
  <c r="X8" i="54"/>
  <c r="Y8" i="54"/>
  <c r="Z8" i="54"/>
  <c r="G8" i="54"/>
  <c r="AA83" i="54"/>
  <c r="B69" i="54"/>
  <c r="B70" i="54" s="1"/>
  <c r="B71" i="54" s="1"/>
  <c r="B73" i="54" s="1"/>
  <c r="B74" i="54" s="1"/>
  <c r="B75" i="54" s="1"/>
  <c r="B77" i="54" s="1"/>
  <c r="B78" i="54" s="1"/>
  <c r="B79" i="54" s="1"/>
  <c r="E67" i="54"/>
  <c r="F67" i="54" s="1"/>
  <c r="C67" i="54"/>
  <c r="B55" i="54"/>
  <c r="B56" i="54" s="1"/>
  <c r="B58" i="54" s="1"/>
  <c r="B59" i="54" s="1"/>
  <c r="B60" i="54" s="1"/>
  <c r="B62" i="54" s="1"/>
  <c r="B63" i="54" s="1"/>
  <c r="B64" i="54" s="1"/>
  <c r="E52" i="54"/>
  <c r="F52" i="54" s="1"/>
  <c r="C52" i="54"/>
  <c r="B40" i="54"/>
  <c r="B41" i="54" s="1"/>
  <c r="B43" i="54" s="1"/>
  <c r="B44" i="54" s="1"/>
  <c r="B45" i="54" s="1"/>
  <c r="B47" i="54" s="1"/>
  <c r="B48" i="54" s="1"/>
  <c r="B49" i="54" s="1"/>
  <c r="C38" i="54"/>
  <c r="E38" i="54" s="1"/>
  <c r="C39" i="54" s="1"/>
  <c r="E39" i="54" s="1"/>
  <c r="E37" i="54"/>
  <c r="F37" i="54" s="1"/>
  <c r="C37" i="54"/>
  <c r="B25" i="54"/>
  <c r="B26" i="54" s="1"/>
  <c r="B28" i="54" s="1"/>
  <c r="B29" i="54" s="1"/>
  <c r="B30" i="54" s="1"/>
  <c r="B32" i="54" s="1"/>
  <c r="B33" i="54" s="1"/>
  <c r="B34" i="54" s="1"/>
  <c r="C22" i="54"/>
  <c r="E22" i="54" s="1"/>
  <c r="B19" i="54"/>
  <c r="B10" i="54"/>
  <c r="B11" i="54" s="1"/>
  <c r="B13" i="54" s="1"/>
  <c r="B14" i="54" s="1"/>
  <c r="B15" i="54" s="1"/>
  <c r="B17" i="54" s="1"/>
  <c r="C8" i="54"/>
  <c r="E8" i="54" s="1"/>
  <c r="G9" i="53"/>
  <c r="H9" i="53"/>
  <c r="I9" i="53"/>
  <c r="J9" i="53"/>
  <c r="K9" i="53"/>
  <c r="L9" i="53"/>
  <c r="M9" i="53"/>
  <c r="N9" i="53"/>
  <c r="O9" i="53"/>
  <c r="P9" i="53"/>
  <c r="Q9" i="53"/>
  <c r="R9" i="53"/>
  <c r="S9" i="53"/>
  <c r="T9" i="53"/>
  <c r="U9" i="53"/>
  <c r="V9" i="53"/>
  <c r="W9" i="53"/>
  <c r="X9" i="53"/>
  <c r="Y9" i="53"/>
  <c r="Z9" i="53"/>
  <c r="G10" i="53"/>
  <c r="H10" i="53"/>
  <c r="I10" i="53"/>
  <c r="J10" i="53"/>
  <c r="K10" i="53"/>
  <c r="L10" i="53"/>
  <c r="M10" i="53"/>
  <c r="N10" i="53"/>
  <c r="O10" i="53"/>
  <c r="P10" i="53"/>
  <c r="Q10" i="53"/>
  <c r="R10" i="53"/>
  <c r="S10" i="53"/>
  <c r="T10" i="53"/>
  <c r="U10" i="53"/>
  <c r="V10" i="53"/>
  <c r="W10" i="53"/>
  <c r="X10" i="53"/>
  <c r="Y10" i="53"/>
  <c r="Z10" i="53"/>
  <c r="G11" i="53"/>
  <c r="H11" i="53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G12" i="53"/>
  <c r="H12" i="53"/>
  <c r="I12" i="53"/>
  <c r="J12" i="53"/>
  <c r="K12" i="53"/>
  <c r="L12" i="53"/>
  <c r="M12" i="53"/>
  <c r="N12" i="53"/>
  <c r="O12" i="53"/>
  <c r="P12" i="53"/>
  <c r="Q12" i="53"/>
  <c r="R12" i="53"/>
  <c r="S12" i="53"/>
  <c r="T12" i="53"/>
  <c r="U12" i="53"/>
  <c r="V12" i="53"/>
  <c r="W12" i="53"/>
  <c r="X12" i="53"/>
  <c r="Y12" i="53"/>
  <c r="Z12" i="53"/>
  <c r="G13" i="53"/>
  <c r="H13" i="53"/>
  <c r="I13" i="53"/>
  <c r="J13" i="53"/>
  <c r="K13" i="53"/>
  <c r="L13" i="53"/>
  <c r="M13" i="53"/>
  <c r="N13" i="53"/>
  <c r="O13" i="53"/>
  <c r="P13" i="53"/>
  <c r="Q13" i="53"/>
  <c r="R13" i="53"/>
  <c r="S13" i="53"/>
  <c r="T13" i="53"/>
  <c r="U13" i="53"/>
  <c r="V13" i="53"/>
  <c r="W13" i="53"/>
  <c r="X13" i="53"/>
  <c r="Y13" i="53"/>
  <c r="Z13" i="53"/>
  <c r="G14" i="53"/>
  <c r="H14" i="53"/>
  <c r="I14" i="53"/>
  <c r="J14" i="53"/>
  <c r="K14" i="53"/>
  <c r="L14" i="53"/>
  <c r="M14" i="53"/>
  <c r="N14" i="53"/>
  <c r="O14" i="53"/>
  <c r="P14" i="53"/>
  <c r="Q14" i="53"/>
  <c r="R14" i="53"/>
  <c r="S14" i="53"/>
  <c r="T14" i="53"/>
  <c r="U14" i="53"/>
  <c r="V14" i="53"/>
  <c r="W14" i="53"/>
  <c r="X14" i="53"/>
  <c r="Y14" i="53"/>
  <c r="Z14" i="53"/>
  <c r="G15" i="53"/>
  <c r="H15" i="53"/>
  <c r="I15" i="53"/>
  <c r="J15" i="53"/>
  <c r="K15" i="53"/>
  <c r="L15" i="53"/>
  <c r="M15" i="53"/>
  <c r="N15" i="53"/>
  <c r="O15" i="53"/>
  <c r="P15" i="53"/>
  <c r="Q15" i="53"/>
  <c r="R15" i="53"/>
  <c r="S15" i="53"/>
  <c r="T15" i="53"/>
  <c r="U15" i="53"/>
  <c r="V15" i="53"/>
  <c r="W15" i="53"/>
  <c r="X15" i="53"/>
  <c r="Y15" i="53"/>
  <c r="Z15" i="53"/>
  <c r="G16" i="53"/>
  <c r="H16" i="53"/>
  <c r="I16" i="53"/>
  <c r="J16" i="53"/>
  <c r="K16" i="53"/>
  <c r="L16" i="53"/>
  <c r="M16" i="53"/>
  <c r="N16" i="53"/>
  <c r="O16" i="53"/>
  <c r="P16" i="53"/>
  <c r="Q16" i="53"/>
  <c r="R16" i="53"/>
  <c r="S16" i="53"/>
  <c r="T16" i="53"/>
  <c r="U16" i="53"/>
  <c r="V16" i="53"/>
  <c r="W16" i="53"/>
  <c r="X16" i="53"/>
  <c r="Y16" i="53"/>
  <c r="Z16" i="53"/>
  <c r="G17" i="53"/>
  <c r="H17" i="53"/>
  <c r="I17" i="53"/>
  <c r="J17" i="53"/>
  <c r="K17" i="53"/>
  <c r="L17" i="53"/>
  <c r="M17" i="53"/>
  <c r="N17" i="53"/>
  <c r="O17" i="53"/>
  <c r="P17" i="53"/>
  <c r="Q17" i="53"/>
  <c r="R17" i="53"/>
  <c r="S17" i="53"/>
  <c r="T17" i="53"/>
  <c r="U17" i="53"/>
  <c r="V17" i="53"/>
  <c r="W17" i="53"/>
  <c r="X17" i="53"/>
  <c r="Y17" i="53"/>
  <c r="Z17" i="53"/>
  <c r="G18" i="53"/>
  <c r="H18" i="53"/>
  <c r="I18" i="53"/>
  <c r="J18" i="53"/>
  <c r="K18" i="53"/>
  <c r="L18" i="53"/>
  <c r="M18" i="53"/>
  <c r="N18" i="53"/>
  <c r="O18" i="53"/>
  <c r="P18" i="53"/>
  <c r="Q18" i="53"/>
  <c r="R18" i="53"/>
  <c r="S18" i="53"/>
  <c r="T18" i="53"/>
  <c r="U18" i="53"/>
  <c r="V18" i="53"/>
  <c r="W18" i="53"/>
  <c r="X18" i="53"/>
  <c r="Y18" i="53"/>
  <c r="Z18" i="53"/>
  <c r="G19" i="53"/>
  <c r="H19" i="53"/>
  <c r="I19" i="53"/>
  <c r="J19" i="53"/>
  <c r="K19" i="53"/>
  <c r="L19" i="53"/>
  <c r="M19" i="53"/>
  <c r="N19" i="53"/>
  <c r="O19" i="53"/>
  <c r="P19" i="53"/>
  <c r="Q19" i="53"/>
  <c r="R19" i="53"/>
  <c r="S19" i="53"/>
  <c r="T19" i="53"/>
  <c r="U19" i="53"/>
  <c r="V19" i="53"/>
  <c r="W19" i="53"/>
  <c r="X19" i="53"/>
  <c r="Y19" i="53"/>
  <c r="Z19" i="53"/>
  <c r="G20" i="53"/>
  <c r="H20" i="53"/>
  <c r="I20" i="53"/>
  <c r="J20" i="53"/>
  <c r="K20" i="53"/>
  <c r="L20" i="53"/>
  <c r="M20" i="53"/>
  <c r="N20" i="53"/>
  <c r="O20" i="53"/>
  <c r="P20" i="53"/>
  <c r="Q20" i="53"/>
  <c r="R20" i="53"/>
  <c r="S20" i="53"/>
  <c r="T20" i="53"/>
  <c r="U20" i="53"/>
  <c r="V20" i="53"/>
  <c r="W20" i="53"/>
  <c r="X20" i="53"/>
  <c r="Y20" i="53"/>
  <c r="Z20" i="53"/>
  <c r="G21" i="53"/>
  <c r="H21" i="53"/>
  <c r="I21" i="53"/>
  <c r="J21" i="53"/>
  <c r="K21" i="53"/>
  <c r="L21" i="53"/>
  <c r="M21" i="53"/>
  <c r="N21" i="53"/>
  <c r="O21" i="53"/>
  <c r="P21" i="53"/>
  <c r="Q21" i="53"/>
  <c r="R21" i="53"/>
  <c r="S21" i="53"/>
  <c r="T21" i="53"/>
  <c r="U21" i="53"/>
  <c r="V21" i="53"/>
  <c r="W21" i="53"/>
  <c r="X21" i="53"/>
  <c r="Y21" i="53"/>
  <c r="Z21" i="53"/>
  <c r="G22" i="53"/>
  <c r="H22" i="53"/>
  <c r="I22" i="53"/>
  <c r="J22" i="53"/>
  <c r="K22" i="53"/>
  <c r="L22" i="53"/>
  <c r="M22" i="53"/>
  <c r="N22" i="53"/>
  <c r="O22" i="53"/>
  <c r="P22" i="53"/>
  <c r="Q22" i="53"/>
  <c r="R22" i="53"/>
  <c r="S22" i="53"/>
  <c r="T22" i="53"/>
  <c r="U22" i="53"/>
  <c r="V22" i="53"/>
  <c r="W22" i="53"/>
  <c r="X22" i="53"/>
  <c r="Y22" i="53"/>
  <c r="Z22" i="53"/>
  <c r="G23" i="53"/>
  <c r="H23" i="53"/>
  <c r="I23" i="53"/>
  <c r="J23" i="53"/>
  <c r="K23" i="53"/>
  <c r="L23" i="53"/>
  <c r="M23" i="53"/>
  <c r="N23" i="53"/>
  <c r="O23" i="53"/>
  <c r="P23" i="53"/>
  <c r="Q23" i="53"/>
  <c r="R23" i="53"/>
  <c r="S23" i="53"/>
  <c r="T23" i="53"/>
  <c r="U23" i="53"/>
  <c r="V23" i="53"/>
  <c r="W23" i="53"/>
  <c r="X23" i="53"/>
  <c r="Y23" i="53"/>
  <c r="Z23" i="53"/>
  <c r="G24" i="53"/>
  <c r="H24" i="53"/>
  <c r="I24" i="53"/>
  <c r="J24" i="53"/>
  <c r="K24" i="53"/>
  <c r="L24" i="53"/>
  <c r="M24" i="53"/>
  <c r="N24" i="53"/>
  <c r="O24" i="53"/>
  <c r="P24" i="53"/>
  <c r="Q24" i="53"/>
  <c r="R24" i="53"/>
  <c r="S24" i="53"/>
  <c r="T24" i="53"/>
  <c r="U24" i="53"/>
  <c r="V24" i="53"/>
  <c r="W24" i="53"/>
  <c r="X24" i="53"/>
  <c r="Y24" i="53"/>
  <c r="Z24" i="53"/>
  <c r="G25" i="53"/>
  <c r="H25" i="53"/>
  <c r="I25" i="53"/>
  <c r="J25" i="53"/>
  <c r="K25" i="53"/>
  <c r="L25" i="53"/>
  <c r="M25" i="53"/>
  <c r="N25" i="53"/>
  <c r="O25" i="53"/>
  <c r="P25" i="53"/>
  <c r="Q25" i="53"/>
  <c r="R25" i="53"/>
  <c r="S25" i="53"/>
  <c r="T25" i="53"/>
  <c r="U25" i="53"/>
  <c r="V25" i="53"/>
  <c r="W25" i="53"/>
  <c r="X25" i="53"/>
  <c r="Y25" i="53"/>
  <c r="Z25" i="53"/>
  <c r="G26" i="53"/>
  <c r="H26" i="53"/>
  <c r="I26" i="53"/>
  <c r="J26" i="53"/>
  <c r="K26" i="53"/>
  <c r="L26" i="53"/>
  <c r="M26" i="53"/>
  <c r="N26" i="53"/>
  <c r="O26" i="53"/>
  <c r="P26" i="53"/>
  <c r="Q26" i="53"/>
  <c r="R26" i="53"/>
  <c r="S26" i="53"/>
  <c r="T26" i="53"/>
  <c r="U26" i="53"/>
  <c r="V26" i="53"/>
  <c r="W26" i="53"/>
  <c r="X26" i="53"/>
  <c r="Y26" i="53"/>
  <c r="Z26" i="53"/>
  <c r="G27" i="53"/>
  <c r="H27" i="53"/>
  <c r="I27" i="53"/>
  <c r="J27" i="53"/>
  <c r="K27" i="53"/>
  <c r="L27" i="53"/>
  <c r="M27" i="53"/>
  <c r="N27" i="53"/>
  <c r="O27" i="53"/>
  <c r="P27" i="53"/>
  <c r="Q27" i="53"/>
  <c r="R27" i="53"/>
  <c r="S27" i="53"/>
  <c r="T27" i="53"/>
  <c r="U27" i="53"/>
  <c r="V27" i="53"/>
  <c r="W27" i="53"/>
  <c r="X27" i="53"/>
  <c r="Y27" i="53"/>
  <c r="Z27" i="53"/>
  <c r="G28" i="53"/>
  <c r="H28" i="53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G29" i="53"/>
  <c r="H29" i="53"/>
  <c r="I29" i="53"/>
  <c r="J29" i="53"/>
  <c r="K29" i="53"/>
  <c r="L29" i="53"/>
  <c r="M29" i="53"/>
  <c r="N29" i="53"/>
  <c r="O29" i="53"/>
  <c r="P29" i="53"/>
  <c r="Q29" i="53"/>
  <c r="R29" i="53"/>
  <c r="S29" i="53"/>
  <c r="T29" i="53"/>
  <c r="U29" i="53"/>
  <c r="V29" i="53"/>
  <c r="W29" i="53"/>
  <c r="X29" i="53"/>
  <c r="Y29" i="53"/>
  <c r="Z29" i="53"/>
  <c r="G30" i="53"/>
  <c r="H30" i="53"/>
  <c r="I30" i="53"/>
  <c r="J30" i="53"/>
  <c r="K30" i="53"/>
  <c r="L30" i="53"/>
  <c r="M30" i="53"/>
  <c r="N30" i="53"/>
  <c r="O30" i="53"/>
  <c r="P30" i="53"/>
  <c r="Q30" i="53"/>
  <c r="R30" i="53"/>
  <c r="S30" i="53"/>
  <c r="T30" i="53"/>
  <c r="U30" i="53"/>
  <c r="V30" i="53"/>
  <c r="W30" i="53"/>
  <c r="X30" i="53"/>
  <c r="Y30" i="53"/>
  <c r="Z30" i="53"/>
  <c r="G31" i="53"/>
  <c r="H31" i="53"/>
  <c r="I31" i="53"/>
  <c r="J31" i="53"/>
  <c r="K31" i="53"/>
  <c r="L31" i="53"/>
  <c r="M31" i="53"/>
  <c r="N31" i="53"/>
  <c r="O31" i="53"/>
  <c r="P31" i="53"/>
  <c r="Q31" i="53"/>
  <c r="R31" i="53"/>
  <c r="S31" i="53"/>
  <c r="T31" i="53"/>
  <c r="U31" i="53"/>
  <c r="V31" i="53"/>
  <c r="W31" i="53"/>
  <c r="X31" i="53"/>
  <c r="Y31" i="53"/>
  <c r="Z31" i="53"/>
  <c r="G32" i="53"/>
  <c r="H32" i="53"/>
  <c r="I32" i="53"/>
  <c r="J32" i="53"/>
  <c r="K32" i="53"/>
  <c r="L32" i="53"/>
  <c r="M32" i="53"/>
  <c r="N32" i="53"/>
  <c r="O32" i="53"/>
  <c r="P32" i="53"/>
  <c r="Q32" i="53"/>
  <c r="R32" i="53"/>
  <c r="S32" i="53"/>
  <c r="T32" i="53"/>
  <c r="U32" i="53"/>
  <c r="V32" i="53"/>
  <c r="W32" i="53"/>
  <c r="X32" i="53"/>
  <c r="Y32" i="53"/>
  <c r="Z32" i="53"/>
  <c r="G33" i="53"/>
  <c r="H33" i="53"/>
  <c r="I33" i="53"/>
  <c r="J33" i="53"/>
  <c r="K33" i="53"/>
  <c r="L33" i="53"/>
  <c r="M33" i="53"/>
  <c r="N33" i="53"/>
  <c r="O33" i="53"/>
  <c r="P33" i="53"/>
  <c r="Q33" i="53"/>
  <c r="R33" i="53"/>
  <c r="S33" i="53"/>
  <c r="T33" i="53"/>
  <c r="U33" i="53"/>
  <c r="V33" i="53"/>
  <c r="W33" i="53"/>
  <c r="X33" i="53"/>
  <c r="Y33" i="53"/>
  <c r="Z33" i="53"/>
  <c r="G34" i="53"/>
  <c r="H34" i="53"/>
  <c r="I34" i="53"/>
  <c r="J34" i="53"/>
  <c r="K34" i="53"/>
  <c r="L34" i="53"/>
  <c r="M34" i="53"/>
  <c r="N34" i="53"/>
  <c r="O34" i="53"/>
  <c r="P34" i="53"/>
  <c r="Q34" i="53"/>
  <c r="R34" i="53"/>
  <c r="S34" i="53"/>
  <c r="T34" i="53"/>
  <c r="U34" i="53"/>
  <c r="V34" i="53"/>
  <c r="W34" i="53"/>
  <c r="X34" i="53"/>
  <c r="Y34" i="53"/>
  <c r="Z34" i="53"/>
  <c r="G35" i="53"/>
  <c r="H35" i="53"/>
  <c r="I35" i="53"/>
  <c r="J35" i="53"/>
  <c r="K35" i="53"/>
  <c r="L35" i="53"/>
  <c r="M35" i="53"/>
  <c r="N35" i="53"/>
  <c r="O35" i="53"/>
  <c r="P35" i="53"/>
  <c r="Q35" i="53"/>
  <c r="R35" i="53"/>
  <c r="S35" i="53"/>
  <c r="T35" i="53"/>
  <c r="U35" i="53"/>
  <c r="V35" i="53"/>
  <c r="W35" i="53"/>
  <c r="X35" i="53"/>
  <c r="Y35" i="53"/>
  <c r="Z35" i="53"/>
  <c r="G36" i="53"/>
  <c r="H36" i="53"/>
  <c r="I36" i="53"/>
  <c r="J36" i="53"/>
  <c r="K36" i="53"/>
  <c r="L36" i="53"/>
  <c r="M36" i="53"/>
  <c r="N36" i="53"/>
  <c r="O36" i="53"/>
  <c r="P36" i="53"/>
  <c r="Q36" i="53"/>
  <c r="R36" i="53"/>
  <c r="S36" i="53"/>
  <c r="T36" i="53"/>
  <c r="U36" i="53"/>
  <c r="V36" i="53"/>
  <c r="W36" i="53"/>
  <c r="X36" i="53"/>
  <c r="Y36" i="53"/>
  <c r="Z36" i="53"/>
  <c r="G37" i="53"/>
  <c r="H37" i="53"/>
  <c r="I37" i="53"/>
  <c r="J37" i="53"/>
  <c r="K37" i="53"/>
  <c r="L37" i="53"/>
  <c r="M37" i="53"/>
  <c r="N37" i="53"/>
  <c r="O37" i="53"/>
  <c r="P37" i="53"/>
  <c r="Q37" i="53"/>
  <c r="R37" i="53"/>
  <c r="S37" i="53"/>
  <c r="T37" i="53"/>
  <c r="U37" i="53"/>
  <c r="V37" i="53"/>
  <c r="W37" i="53"/>
  <c r="X37" i="53"/>
  <c r="Y37" i="53"/>
  <c r="Z37" i="53"/>
  <c r="G38" i="53"/>
  <c r="H38" i="53"/>
  <c r="I38" i="53"/>
  <c r="J38" i="53"/>
  <c r="K38" i="53"/>
  <c r="L38" i="53"/>
  <c r="M38" i="53"/>
  <c r="N38" i="53"/>
  <c r="O38" i="53"/>
  <c r="P38" i="53"/>
  <c r="Q38" i="53"/>
  <c r="R38" i="53"/>
  <c r="S38" i="53"/>
  <c r="T38" i="53"/>
  <c r="U38" i="53"/>
  <c r="V38" i="53"/>
  <c r="W38" i="53"/>
  <c r="X38" i="53"/>
  <c r="Y38" i="53"/>
  <c r="Z38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G40" i="53"/>
  <c r="H40" i="53"/>
  <c r="I40" i="53"/>
  <c r="J40" i="53"/>
  <c r="K40" i="53"/>
  <c r="L40" i="53"/>
  <c r="M40" i="53"/>
  <c r="N40" i="53"/>
  <c r="O40" i="53"/>
  <c r="P40" i="53"/>
  <c r="Q40" i="53"/>
  <c r="R40" i="53"/>
  <c r="S40" i="53"/>
  <c r="T40" i="53"/>
  <c r="U40" i="53"/>
  <c r="V40" i="53"/>
  <c r="W40" i="53"/>
  <c r="X40" i="53"/>
  <c r="Y40" i="53"/>
  <c r="Z40" i="53"/>
  <c r="G41" i="53"/>
  <c r="H41" i="53"/>
  <c r="I41" i="53"/>
  <c r="J41" i="53"/>
  <c r="K41" i="53"/>
  <c r="L41" i="53"/>
  <c r="M41" i="53"/>
  <c r="N41" i="53"/>
  <c r="O41" i="53"/>
  <c r="P41" i="53"/>
  <c r="Q41" i="53"/>
  <c r="R41" i="53"/>
  <c r="S41" i="53"/>
  <c r="T41" i="53"/>
  <c r="U41" i="53"/>
  <c r="V41" i="53"/>
  <c r="W41" i="53"/>
  <c r="X41" i="53"/>
  <c r="Y41" i="53"/>
  <c r="Z41" i="53"/>
  <c r="G42" i="53"/>
  <c r="H42" i="53"/>
  <c r="I42" i="53"/>
  <c r="J42" i="53"/>
  <c r="K42" i="53"/>
  <c r="L42" i="53"/>
  <c r="M42" i="53"/>
  <c r="N42" i="53"/>
  <c r="O42" i="53"/>
  <c r="P42" i="53"/>
  <c r="Q42" i="53"/>
  <c r="R42" i="53"/>
  <c r="S42" i="53"/>
  <c r="T42" i="53"/>
  <c r="U42" i="53"/>
  <c r="V42" i="53"/>
  <c r="W42" i="53"/>
  <c r="X42" i="53"/>
  <c r="Y42" i="53"/>
  <c r="Z42" i="53"/>
  <c r="G43" i="53"/>
  <c r="H43" i="53"/>
  <c r="I43" i="53"/>
  <c r="J43" i="53"/>
  <c r="K43" i="53"/>
  <c r="L43" i="53"/>
  <c r="M43" i="53"/>
  <c r="N43" i="53"/>
  <c r="O43" i="53"/>
  <c r="P43" i="53"/>
  <c r="Q43" i="53"/>
  <c r="R43" i="53"/>
  <c r="S43" i="53"/>
  <c r="T43" i="53"/>
  <c r="U43" i="53"/>
  <c r="V43" i="53"/>
  <c r="W43" i="53"/>
  <c r="X43" i="53"/>
  <c r="Y43" i="53"/>
  <c r="Z43" i="53"/>
  <c r="G44" i="53"/>
  <c r="H44" i="53"/>
  <c r="I44" i="53"/>
  <c r="J44" i="53"/>
  <c r="K44" i="53"/>
  <c r="L44" i="53"/>
  <c r="M44" i="53"/>
  <c r="N44" i="53"/>
  <c r="O44" i="53"/>
  <c r="P44" i="53"/>
  <c r="Q44" i="53"/>
  <c r="R44" i="53"/>
  <c r="S44" i="53"/>
  <c r="T44" i="53"/>
  <c r="U44" i="53"/>
  <c r="V44" i="53"/>
  <c r="W44" i="53"/>
  <c r="X44" i="53"/>
  <c r="Y44" i="53"/>
  <c r="Z44" i="53"/>
  <c r="G45" i="53"/>
  <c r="H45" i="53"/>
  <c r="I45" i="53"/>
  <c r="J45" i="53"/>
  <c r="K45" i="53"/>
  <c r="L45" i="53"/>
  <c r="M45" i="53"/>
  <c r="N45" i="53"/>
  <c r="O45" i="53"/>
  <c r="P45" i="53"/>
  <c r="Q45" i="53"/>
  <c r="R45" i="53"/>
  <c r="S45" i="53"/>
  <c r="T45" i="53"/>
  <c r="U45" i="53"/>
  <c r="V45" i="53"/>
  <c r="W45" i="53"/>
  <c r="X45" i="53"/>
  <c r="Y45" i="53"/>
  <c r="Z45" i="53"/>
  <c r="G46" i="53"/>
  <c r="H46" i="53"/>
  <c r="I46" i="53"/>
  <c r="J46" i="53"/>
  <c r="K46" i="53"/>
  <c r="L46" i="53"/>
  <c r="M46" i="53"/>
  <c r="N46" i="53"/>
  <c r="O46" i="53"/>
  <c r="P46" i="53"/>
  <c r="Q46" i="53"/>
  <c r="R46" i="53"/>
  <c r="S46" i="53"/>
  <c r="T46" i="53"/>
  <c r="U46" i="53"/>
  <c r="V46" i="53"/>
  <c r="W46" i="53"/>
  <c r="X46" i="53"/>
  <c r="Y46" i="53"/>
  <c r="Z46" i="53"/>
  <c r="G47" i="53"/>
  <c r="H47" i="53"/>
  <c r="I47" i="53"/>
  <c r="J47" i="53"/>
  <c r="K47" i="53"/>
  <c r="L47" i="53"/>
  <c r="M47" i="53"/>
  <c r="N47" i="53"/>
  <c r="O47" i="53"/>
  <c r="P47" i="53"/>
  <c r="Q47" i="53"/>
  <c r="R47" i="53"/>
  <c r="S47" i="53"/>
  <c r="T47" i="53"/>
  <c r="U47" i="53"/>
  <c r="V47" i="53"/>
  <c r="W47" i="53"/>
  <c r="X47" i="53"/>
  <c r="Y47" i="53"/>
  <c r="Z47" i="53"/>
  <c r="G48" i="53"/>
  <c r="H48" i="53"/>
  <c r="I48" i="53"/>
  <c r="J48" i="53"/>
  <c r="K48" i="53"/>
  <c r="L48" i="53"/>
  <c r="M48" i="53"/>
  <c r="N48" i="53"/>
  <c r="O48" i="53"/>
  <c r="P48" i="53"/>
  <c r="Q48" i="53"/>
  <c r="R48" i="53"/>
  <c r="S48" i="53"/>
  <c r="T48" i="53"/>
  <c r="U48" i="53"/>
  <c r="V48" i="53"/>
  <c r="W48" i="53"/>
  <c r="X48" i="53"/>
  <c r="Y48" i="53"/>
  <c r="Z48" i="53"/>
  <c r="G49" i="53"/>
  <c r="H49" i="53"/>
  <c r="I49" i="53"/>
  <c r="J49" i="53"/>
  <c r="K49" i="53"/>
  <c r="L49" i="53"/>
  <c r="M49" i="53"/>
  <c r="N49" i="53"/>
  <c r="O49" i="53"/>
  <c r="P49" i="53"/>
  <c r="Q49" i="53"/>
  <c r="R49" i="53"/>
  <c r="S49" i="53"/>
  <c r="T49" i="53"/>
  <c r="U49" i="53"/>
  <c r="V49" i="53"/>
  <c r="W49" i="53"/>
  <c r="X49" i="53"/>
  <c r="Y49" i="53"/>
  <c r="Z49" i="53"/>
  <c r="G50" i="53"/>
  <c r="H50" i="53"/>
  <c r="I50" i="53"/>
  <c r="J50" i="53"/>
  <c r="K50" i="53"/>
  <c r="L50" i="53"/>
  <c r="M50" i="53"/>
  <c r="N50" i="53"/>
  <c r="O50" i="53"/>
  <c r="P50" i="53"/>
  <c r="Q50" i="53"/>
  <c r="R50" i="53"/>
  <c r="S50" i="53"/>
  <c r="T50" i="53"/>
  <c r="U50" i="53"/>
  <c r="V50" i="53"/>
  <c r="W50" i="53"/>
  <c r="X50" i="53"/>
  <c r="Y50" i="53"/>
  <c r="Z50" i="53"/>
  <c r="G51" i="53"/>
  <c r="H51" i="53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G52" i="53"/>
  <c r="H52" i="53"/>
  <c r="I52" i="53"/>
  <c r="J52" i="53"/>
  <c r="K52" i="53"/>
  <c r="L52" i="53"/>
  <c r="M52" i="53"/>
  <c r="N52" i="53"/>
  <c r="O52" i="53"/>
  <c r="P52" i="53"/>
  <c r="Q52" i="53"/>
  <c r="R52" i="53"/>
  <c r="S52" i="53"/>
  <c r="T52" i="53"/>
  <c r="U52" i="53"/>
  <c r="V52" i="53"/>
  <c r="W52" i="53"/>
  <c r="X52" i="53"/>
  <c r="Y52" i="53"/>
  <c r="Z52" i="53"/>
  <c r="G53" i="53"/>
  <c r="H53" i="53"/>
  <c r="I53" i="53"/>
  <c r="J53" i="53"/>
  <c r="K53" i="53"/>
  <c r="L53" i="53"/>
  <c r="M53" i="53"/>
  <c r="N53" i="53"/>
  <c r="O53" i="53"/>
  <c r="P53" i="53"/>
  <c r="Q53" i="53"/>
  <c r="R53" i="53"/>
  <c r="S53" i="53"/>
  <c r="T53" i="53"/>
  <c r="U53" i="53"/>
  <c r="V53" i="53"/>
  <c r="W53" i="53"/>
  <c r="X53" i="53"/>
  <c r="Y53" i="53"/>
  <c r="Z53" i="53"/>
  <c r="G54" i="53"/>
  <c r="H54" i="53"/>
  <c r="I54" i="53"/>
  <c r="J54" i="53"/>
  <c r="K54" i="53"/>
  <c r="L54" i="53"/>
  <c r="M54" i="53"/>
  <c r="N54" i="53"/>
  <c r="O54" i="53"/>
  <c r="P54" i="53"/>
  <c r="Q54" i="53"/>
  <c r="R54" i="53"/>
  <c r="S54" i="53"/>
  <c r="T54" i="53"/>
  <c r="U54" i="53"/>
  <c r="V54" i="53"/>
  <c r="W54" i="53"/>
  <c r="X54" i="53"/>
  <c r="Y54" i="53"/>
  <c r="Z54" i="53"/>
  <c r="G55" i="53"/>
  <c r="H55" i="53"/>
  <c r="I55" i="53"/>
  <c r="J55" i="53"/>
  <c r="K55" i="53"/>
  <c r="L55" i="53"/>
  <c r="M55" i="53"/>
  <c r="N55" i="53"/>
  <c r="O55" i="53"/>
  <c r="P55" i="53"/>
  <c r="Q55" i="53"/>
  <c r="R55" i="53"/>
  <c r="S55" i="53"/>
  <c r="T55" i="53"/>
  <c r="U55" i="53"/>
  <c r="V55" i="53"/>
  <c r="W55" i="53"/>
  <c r="X55" i="53"/>
  <c r="Y55" i="53"/>
  <c r="Z55" i="53"/>
  <c r="G56" i="53"/>
  <c r="H56" i="53"/>
  <c r="I56" i="53"/>
  <c r="J56" i="53"/>
  <c r="K56" i="53"/>
  <c r="L56" i="53"/>
  <c r="M56" i="53"/>
  <c r="N56" i="53"/>
  <c r="O56" i="53"/>
  <c r="P56" i="53"/>
  <c r="Q56" i="53"/>
  <c r="R56" i="53"/>
  <c r="S56" i="53"/>
  <c r="T56" i="53"/>
  <c r="U56" i="53"/>
  <c r="V56" i="53"/>
  <c r="W56" i="53"/>
  <c r="X56" i="53"/>
  <c r="Y56" i="53"/>
  <c r="Z56" i="53"/>
  <c r="G57" i="53"/>
  <c r="H57" i="53"/>
  <c r="I57" i="53"/>
  <c r="J57" i="53"/>
  <c r="K57" i="53"/>
  <c r="L57" i="53"/>
  <c r="M57" i="53"/>
  <c r="N57" i="53"/>
  <c r="O57" i="53"/>
  <c r="P57" i="53"/>
  <c r="Q57" i="53"/>
  <c r="R57" i="53"/>
  <c r="S57" i="53"/>
  <c r="T57" i="53"/>
  <c r="U57" i="53"/>
  <c r="V57" i="53"/>
  <c r="W57" i="53"/>
  <c r="X57" i="53"/>
  <c r="Y57" i="53"/>
  <c r="Z57" i="53"/>
  <c r="G58" i="53"/>
  <c r="H58" i="53"/>
  <c r="I58" i="53"/>
  <c r="J58" i="53"/>
  <c r="K58" i="53"/>
  <c r="L58" i="53"/>
  <c r="M58" i="53"/>
  <c r="N58" i="53"/>
  <c r="O58" i="53"/>
  <c r="P58" i="53"/>
  <c r="Q58" i="53"/>
  <c r="R58" i="53"/>
  <c r="S58" i="53"/>
  <c r="T58" i="53"/>
  <c r="U58" i="53"/>
  <c r="V58" i="53"/>
  <c r="W58" i="53"/>
  <c r="X58" i="53"/>
  <c r="Y58" i="53"/>
  <c r="Z58" i="53"/>
  <c r="G59" i="53"/>
  <c r="H59" i="53"/>
  <c r="I59" i="53"/>
  <c r="J59" i="53"/>
  <c r="K59" i="53"/>
  <c r="L59" i="53"/>
  <c r="M59" i="53"/>
  <c r="N59" i="53"/>
  <c r="O59" i="53"/>
  <c r="P59" i="53"/>
  <c r="Q59" i="53"/>
  <c r="R59" i="53"/>
  <c r="S59" i="53"/>
  <c r="T59" i="53"/>
  <c r="U59" i="53"/>
  <c r="V59" i="53"/>
  <c r="W59" i="53"/>
  <c r="X59" i="53"/>
  <c r="Y59" i="53"/>
  <c r="Z59" i="53"/>
  <c r="G60" i="53"/>
  <c r="H60" i="53"/>
  <c r="I60" i="53"/>
  <c r="J60" i="53"/>
  <c r="K60" i="53"/>
  <c r="L60" i="53"/>
  <c r="M60" i="53"/>
  <c r="N60" i="53"/>
  <c r="O60" i="53"/>
  <c r="P60" i="53"/>
  <c r="Q60" i="53"/>
  <c r="R60" i="53"/>
  <c r="S60" i="53"/>
  <c r="T60" i="53"/>
  <c r="U60" i="53"/>
  <c r="V60" i="53"/>
  <c r="W60" i="53"/>
  <c r="X60" i="53"/>
  <c r="Y60" i="53"/>
  <c r="Z60" i="53"/>
  <c r="G61" i="53"/>
  <c r="H61" i="53"/>
  <c r="I61" i="53"/>
  <c r="J61" i="53"/>
  <c r="K61" i="53"/>
  <c r="L61" i="53"/>
  <c r="M61" i="53"/>
  <c r="N61" i="53"/>
  <c r="O61" i="53"/>
  <c r="P61" i="53"/>
  <c r="Q61" i="53"/>
  <c r="R61" i="53"/>
  <c r="S61" i="53"/>
  <c r="T61" i="53"/>
  <c r="U61" i="53"/>
  <c r="V61" i="53"/>
  <c r="W61" i="53"/>
  <c r="X61" i="53"/>
  <c r="Y61" i="53"/>
  <c r="Z61" i="53"/>
  <c r="G62" i="53"/>
  <c r="H62" i="53"/>
  <c r="I62" i="53"/>
  <c r="J62" i="53"/>
  <c r="K62" i="53"/>
  <c r="L62" i="53"/>
  <c r="M62" i="53"/>
  <c r="N62" i="53"/>
  <c r="O62" i="53"/>
  <c r="P62" i="53"/>
  <c r="Q62" i="53"/>
  <c r="R62" i="53"/>
  <c r="S62" i="53"/>
  <c r="T62" i="53"/>
  <c r="U62" i="53"/>
  <c r="V62" i="53"/>
  <c r="W62" i="53"/>
  <c r="X62" i="53"/>
  <c r="Y62" i="53"/>
  <c r="Z62" i="53"/>
  <c r="G63" i="53"/>
  <c r="H63" i="53"/>
  <c r="I63" i="53"/>
  <c r="J63" i="53"/>
  <c r="K63" i="53"/>
  <c r="L63" i="53"/>
  <c r="M63" i="53"/>
  <c r="N63" i="53"/>
  <c r="O63" i="53"/>
  <c r="P63" i="53"/>
  <c r="Q63" i="53"/>
  <c r="R63" i="53"/>
  <c r="S63" i="53"/>
  <c r="T63" i="53"/>
  <c r="U63" i="53"/>
  <c r="V63" i="53"/>
  <c r="W63" i="53"/>
  <c r="X63" i="53"/>
  <c r="Y63" i="53"/>
  <c r="Z63" i="53"/>
  <c r="G64" i="53"/>
  <c r="H64" i="53"/>
  <c r="I64" i="53"/>
  <c r="J64" i="53"/>
  <c r="K64" i="53"/>
  <c r="L64" i="53"/>
  <c r="M64" i="53"/>
  <c r="N64" i="53"/>
  <c r="O64" i="53"/>
  <c r="P64" i="53"/>
  <c r="Q64" i="53"/>
  <c r="R64" i="53"/>
  <c r="S64" i="53"/>
  <c r="T64" i="53"/>
  <c r="U64" i="53"/>
  <c r="V64" i="53"/>
  <c r="W64" i="53"/>
  <c r="X64" i="53"/>
  <c r="Y64" i="53"/>
  <c r="Z64" i="53"/>
  <c r="G65" i="53"/>
  <c r="H65" i="53"/>
  <c r="I65" i="53"/>
  <c r="J65" i="53"/>
  <c r="K65" i="53"/>
  <c r="L65" i="53"/>
  <c r="M65" i="53"/>
  <c r="N65" i="53"/>
  <c r="O65" i="53"/>
  <c r="P65" i="53"/>
  <c r="Q65" i="53"/>
  <c r="R65" i="53"/>
  <c r="S65" i="53"/>
  <c r="T65" i="53"/>
  <c r="U65" i="53"/>
  <c r="V65" i="53"/>
  <c r="W65" i="53"/>
  <c r="X65" i="53"/>
  <c r="Y65" i="53"/>
  <c r="Z65" i="53"/>
  <c r="G66" i="53"/>
  <c r="H66" i="53"/>
  <c r="I66" i="53"/>
  <c r="J66" i="53"/>
  <c r="K66" i="53"/>
  <c r="L66" i="53"/>
  <c r="M66" i="53"/>
  <c r="N66" i="53"/>
  <c r="O66" i="53"/>
  <c r="P66" i="53"/>
  <c r="Q66" i="53"/>
  <c r="R66" i="53"/>
  <c r="S66" i="53"/>
  <c r="T66" i="53"/>
  <c r="U66" i="53"/>
  <c r="V66" i="53"/>
  <c r="W66" i="53"/>
  <c r="X66" i="53"/>
  <c r="Y66" i="53"/>
  <c r="Z66" i="53"/>
  <c r="G67" i="53"/>
  <c r="H67" i="53"/>
  <c r="I67" i="53"/>
  <c r="J67" i="53"/>
  <c r="K67" i="53"/>
  <c r="L67" i="53"/>
  <c r="M67" i="53"/>
  <c r="N67" i="53"/>
  <c r="O67" i="53"/>
  <c r="P67" i="53"/>
  <c r="Q67" i="53"/>
  <c r="R67" i="53"/>
  <c r="S67" i="53"/>
  <c r="T67" i="53"/>
  <c r="U67" i="53"/>
  <c r="V67" i="53"/>
  <c r="W67" i="53"/>
  <c r="X67" i="53"/>
  <c r="Y67" i="53"/>
  <c r="Z67" i="53"/>
  <c r="G68" i="53"/>
  <c r="H68" i="53"/>
  <c r="I68" i="53"/>
  <c r="J68" i="53"/>
  <c r="K68" i="53"/>
  <c r="L68" i="53"/>
  <c r="M68" i="53"/>
  <c r="N68" i="53"/>
  <c r="O68" i="53"/>
  <c r="P68" i="53"/>
  <c r="Q68" i="53"/>
  <c r="R68" i="53"/>
  <c r="S68" i="53"/>
  <c r="T68" i="53"/>
  <c r="U68" i="53"/>
  <c r="V68" i="53"/>
  <c r="W68" i="53"/>
  <c r="X68" i="53"/>
  <c r="Y68" i="53"/>
  <c r="Z68" i="53"/>
  <c r="G69" i="53"/>
  <c r="H69" i="53"/>
  <c r="I69" i="53"/>
  <c r="J69" i="53"/>
  <c r="K69" i="53"/>
  <c r="L69" i="53"/>
  <c r="M69" i="53"/>
  <c r="N69" i="53"/>
  <c r="O69" i="53"/>
  <c r="P69" i="53"/>
  <c r="Q69" i="53"/>
  <c r="R69" i="53"/>
  <c r="S69" i="53"/>
  <c r="T69" i="53"/>
  <c r="U69" i="53"/>
  <c r="V69" i="53"/>
  <c r="W69" i="53"/>
  <c r="X69" i="53"/>
  <c r="Y69" i="53"/>
  <c r="Z69" i="53"/>
  <c r="G70" i="53"/>
  <c r="H70" i="53"/>
  <c r="I70" i="53"/>
  <c r="J70" i="53"/>
  <c r="K70" i="53"/>
  <c r="L70" i="53"/>
  <c r="M70" i="53"/>
  <c r="N70" i="53"/>
  <c r="O70" i="53"/>
  <c r="P70" i="53"/>
  <c r="Q70" i="53"/>
  <c r="R70" i="53"/>
  <c r="S70" i="53"/>
  <c r="T70" i="53"/>
  <c r="U70" i="53"/>
  <c r="V70" i="53"/>
  <c r="W70" i="53"/>
  <c r="X70" i="53"/>
  <c r="Y70" i="53"/>
  <c r="Z70" i="53"/>
  <c r="G71" i="53"/>
  <c r="H71" i="53"/>
  <c r="I71" i="53"/>
  <c r="J71" i="53"/>
  <c r="K71" i="53"/>
  <c r="L71" i="53"/>
  <c r="M71" i="53"/>
  <c r="N71" i="53"/>
  <c r="O71" i="53"/>
  <c r="P71" i="53"/>
  <c r="Q71" i="53"/>
  <c r="R71" i="53"/>
  <c r="S71" i="53"/>
  <c r="T71" i="53"/>
  <c r="U71" i="53"/>
  <c r="V71" i="53"/>
  <c r="W71" i="53"/>
  <c r="X71" i="53"/>
  <c r="Y71" i="53"/>
  <c r="Z71" i="53"/>
  <c r="G72" i="53"/>
  <c r="H72" i="53"/>
  <c r="I72" i="53"/>
  <c r="J72" i="53"/>
  <c r="K72" i="53"/>
  <c r="L72" i="53"/>
  <c r="M72" i="53"/>
  <c r="N72" i="53"/>
  <c r="O72" i="53"/>
  <c r="P72" i="53"/>
  <c r="Q72" i="53"/>
  <c r="R72" i="53"/>
  <c r="S72" i="53"/>
  <c r="T72" i="53"/>
  <c r="U72" i="53"/>
  <c r="V72" i="53"/>
  <c r="W72" i="53"/>
  <c r="X72" i="53"/>
  <c r="Y72" i="53"/>
  <c r="Z72" i="53"/>
  <c r="G73" i="53"/>
  <c r="H73" i="53"/>
  <c r="I73" i="53"/>
  <c r="J73" i="53"/>
  <c r="K73" i="53"/>
  <c r="L73" i="53"/>
  <c r="M73" i="53"/>
  <c r="N73" i="53"/>
  <c r="O73" i="53"/>
  <c r="P73" i="53"/>
  <c r="Q73" i="53"/>
  <c r="R73" i="53"/>
  <c r="S73" i="53"/>
  <c r="T73" i="53"/>
  <c r="U73" i="53"/>
  <c r="V73" i="53"/>
  <c r="W73" i="53"/>
  <c r="X73" i="53"/>
  <c r="Y73" i="53"/>
  <c r="Z73" i="53"/>
  <c r="G74" i="53"/>
  <c r="H74" i="53"/>
  <c r="I74" i="53"/>
  <c r="J74" i="53"/>
  <c r="K74" i="53"/>
  <c r="L74" i="53"/>
  <c r="M74" i="53"/>
  <c r="N74" i="53"/>
  <c r="O74" i="53"/>
  <c r="P74" i="53"/>
  <c r="Q74" i="53"/>
  <c r="R74" i="53"/>
  <c r="S74" i="53"/>
  <c r="T74" i="53"/>
  <c r="U74" i="53"/>
  <c r="V74" i="53"/>
  <c r="W74" i="53"/>
  <c r="X74" i="53"/>
  <c r="Y74" i="53"/>
  <c r="Z74" i="53"/>
  <c r="G75" i="53"/>
  <c r="H75" i="53"/>
  <c r="I75" i="53"/>
  <c r="J75" i="53"/>
  <c r="K75" i="53"/>
  <c r="L75" i="53"/>
  <c r="M75" i="53"/>
  <c r="N75" i="53"/>
  <c r="O75" i="53"/>
  <c r="P75" i="53"/>
  <c r="Q75" i="53"/>
  <c r="R75" i="53"/>
  <c r="S75" i="53"/>
  <c r="T75" i="53"/>
  <c r="U75" i="53"/>
  <c r="V75" i="53"/>
  <c r="W75" i="53"/>
  <c r="X75" i="53"/>
  <c r="Y75" i="53"/>
  <c r="Z75" i="53"/>
  <c r="G76" i="53"/>
  <c r="H76" i="53"/>
  <c r="I76" i="53"/>
  <c r="J76" i="53"/>
  <c r="K76" i="53"/>
  <c r="L76" i="53"/>
  <c r="M76" i="53"/>
  <c r="N76" i="53"/>
  <c r="O76" i="53"/>
  <c r="P76" i="53"/>
  <c r="Q76" i="53"/>
  <c r="R76" i="53"/>
  <c r="S76" i="53"/>
  <c r="T76" i="53"/>
  <c r="U76" i="53"/>
  <c r="V76" i="53"/>
  <c r="W76" i="53"/>
  <c r="X76" i="53"/>
  <c r="Y76" i="53"/>
  <c r="Z76" i="53"/>
  <c r="G77" i="53"/>
  <c r="H77" i="53"/>
  <c r="I77" i="53"/>
  <c r="J77" i="53"/>
  <c r="K77" i="53"/>
  <c r="L77" i="53"/>
  <c r="M77" i="53"/>
  <c r="N77" i="53"/>
  <c r="O77" i="53"/>
  <c r="P77" i="53"/>
  <c r="Q77" i="53"/>
  <c r="R77" i="53"/>
  <c r="S77" i="53"/>
  <c r="T77" i="53"/>
  <c r="U77" i="53"/>
  <c r="V77" i="53"/>
  <c r="W77" i="53"/>
  <c r="X77" i="53"/>
  <c r="Y77" i="53"/>
  <c r="Z77" i="53"/>
  <c r="G78" i="53"/>
  <c r="H78" i="53"/>
  <c r="I78" i="53"/>
  <c r="J78" i="53"/>
  <c r="K78" i="53"/>
  <c r="L78" i="53"/>
  <c r="M78" i="53"/>
  <c r="N78" i="53"/>
  <c r="O78" i="53"/>
  <c r="P78" i="53"/>
  <c r="Q78" i="53"/>
  <c r="R78" i="53"/>
  <c r="S78" i="53"/>
  <c r="T78" i="53"/>
  <c r="U78" i="53"/>
  <c r="V78" i="53"/>
  <c r="W78" i="53"/>
  <c r="X78" i="53"/>
  <c r="Y78" i="53"/>
  <c r="Z78" i="53"/>
  <c r="G79" i="53"/>
  <c r="H79" i="53"/>
  <c r="I79" i="53"/>
  <c r="J79" i="53"/>
  <c r="K79" i="53"/>
  <c r="L79" i="53"/>
  <c r="M79" i="53"/>
  <c r="N79" i="53"/>
  <c r="O79" i="53"/>
  <c r="P79" i="53"/>
  <c r="Q79" i="53"/>
  <c r="R79" i="53"/>
  <c r="S79" i="53"/>
  <c r="T79" i="53"/>
  <c r="U79" i="53"/>
  <c r="V79" i="53"/>
  <c r="W79" i="53"/>
  <c r="X79" i="53"/>
  <c r="Y79" i="53"/>
  <c r="Z79" i="53"/>
  <c r="H8" i="53"/>
  <c r="I8" i="53"/>
  <c r="J8" i="53"/>
  <c r="K8" i="53"/>
  <c r="L8" i="53"/>
  <c r="M8" i="53"/>
  <c r="N8" i="53"/>
  <c r="O8" i="53"/>
  <c r="P8" i="53"/>
  <c r="Q8" i="53"/>
  <c r="R8" i="53"/>
  <c r="S8" i="53"/>
  <c r="T8" i="53"/>
  <c r="U8" i="53"/>
  <c r="V8" i="53"/>
  <c r="W8" i="53"/>
  <c r="X8" i="53"/>
  <c r="Y8" i="53"/>
  <c r="Z8" i="53"/>
  <c r="G8" i="53"/>
  <c r="AA83" i="53"/>
  <c r="B69" i="53"/>
  <c r="B70" i="53" s="1"/>
  <c r="B71" i="53" s="1"/>
  <c r="B73" i="53" s="1"/>
  <c r="B74" i="53" s="1"/>
  <c r="B75" i="53" s="1"/>
  <c r="B77" i="53" s="1"/>
  <c r="B78" i="53" s="1"/>
  <c r="B79" i="53" s="1"/>
  <c r="E67" i="53"/>
  <c r="F67" i="53" s="1"/>
  <c r="C67" i="53"/>
  <c r="B55" i="53"/>
  <c r="B56" i="53" s="1"/>
  <c r="B58" i="53" s="1"/>
  <c r="B59" i="53" s="1"/>
  <c r="B60" i="53" s="1"/>
  <c r="B62" i="53" s="1"/>
  <c r="B63" i="53" s="1"/>
  <c r="B64" i="53" s="1"/>
  <c r="C52" i="53"/>
  <c r="E52" i="53" s="1"/>
  <c r="B40" i="53"/>
  <c r="B41" i="53" s="1"/>
  <c r="B43" i="53" s="1"/>
  <c r="B44" i="53" s="1"/>
  <c r="B45" i="53" s="1"/>
  <c r="B47" i="53" s="1"/>
  <c r="B48" i="53" s="1"/>
  <c r="B49" i="53" s="1"/>
  <c r="E37" i="53"/>
  <c r="F37" i="53" s="1"/>
  <c r="C37" i="53"/>
  <c r="B25" i="53"/>
  <c r="B26" i="53" s="1"/>
  <c r="B28" i="53" s="1"/>
  <c r="B29" i="53" s="1"/>
  <c r="B30" i="53" s="1"/>
  <c r="B32" i="53" s="1"/>
  <c r="B33" i="53" s="1"/>
  <c r="B34" i="53" s="1"/>
  <c r="E22" i="53"/>
  <c r="F22" i="53" s="1"/>
  <c r="C22" i="53"/>
  <c r="B19" i="53"/>
  <c r="B10" i="53"/>
  <c r="B11" i="53" s="1"/>
  <c r="B13" i="53" s="1"/>
  <c r="B14" i="53" s="1"/>
  <c r="B15" i="53" s="1"/>
  <c r="B17" i="53" s="1"/>
  <c r="E8" i="53"/>
  <c r="F8" i="53" s="1"/>
  <c r="C8" i="53"/>
  <c r="G9" i="52"/>
  <c r="H9" i="52"/>
  <c r="I9" i="52"/>
  <c r="J9" i="52"/>
  <c r="K9" i="52"/>
  <c r="L9" i="52"/>
  <c r="M9" i="52"/>
  <c r="N9" i="52"/>
  <c r="O9" i="52"/>
  <c r="P9" i="52"/>
  <c r="Q9" i="52"/>
  <c r="R9" i="52"/>
  <c r="S9" i="52"/>
  <c r="T9" i="52"/>
  <c r="U9" i="52"/>
  <c r="V9" i="52"/>
  <c r="W9" i="52"/>
  <c r="X9" i="52"/>
  <c r="Y9" i="52"/>
  <c r="Z9" i="52"/>
  <c r="G10" i="52"/>
  <c r="H10" i="52"/>
  <c r="I10" i="52"/>
  <c r="J10" i="52"/>
  <c r="K10" i="52"/>
  <c r="L10" i="52"/>
  <c r="M10" i="52"/>
  <c r="N10" i="52"/>
  <c r="O10" i="52"/>
  <c r="P10" i="52"/>
  <c r="Q10" i="52"/>
  <c r="R10" i="52"/>
  <c r="S10" i="52"/>
  <c r="T10" i="52"/>
  <c r="U10" i="52"/>
  <c r="V10" i="52"/>
  <c r="W10" i="52"/>
  <c r="X10" i="52"/>
  <c r="Y10" i="52"/>
  <c r="Z10" i="52"/>
  <c r="G11" i="52"/>
  <c r="H11" i="52"/>
  <c r="I11" i="52"/>
  <c r="J11" i="52"/>
  <c r="K11" i="52"/>
  <c r="L11" i="52"/>
  <c r="M11" i="52"/>
  <c r="N11" i="52"/>
  <c r="O11" i="52"/>
  <c r="P11" i="52"/>
  <c r="Q11" i="52"/>
  <c r="R11" i="52"/>
  <c r="S11" i="52"/>
  <c r="T11" i="52"/>
  <c r="U11" i="52"/>
  <c r="V11" i="52"/>
  <c r="W11" i="52"/>
  <c r="X11" i="52"/>
  <c r="Y11" i="52"/>
  <c r="Z11" i="52"/>
  <c r="G12" i="52"/>
  <c r="H12" i="52"/>
  <c r="I12" i="52"/>
  <c r="J12" i="52"/>
  <c r="K12" i="52"/>
  <c r="L12" i="52"/>
  <c r="M12" i="52"/>
  <c r="N12" i="52"/>
  <c r="O12" i="52"/>
  <c r="P12" i="52"/>
  <c r="Q12" i="52"/>
  <c r="R12" i="52"/>
  <c r="S12" i="52"/>
  <c r="T12" i="52"/>
  <c r="U12" i="52"/>
  <c r="V12" i="52"/>
  <c r="W12" i="52"/>
  <c r="X12" i="52"/>
  <c r="Y12" i="52"/>
  <c r="Z12" i="52"/>
  <c r="G13" i="52"/>
  <c r="H13" i="52"/>
  <c r="I13" i="52"/>
  <c r="J13" i="52"/>
  <c r="K13" i="52"/>
  <c r="L13" i="52"/>
  <c r="M13" i="52"/>
  <c r="N13" i="52"/>
  <c r="O13" i="52"/>
  <c r="P13" i="52"/>
  <c r="Q13" i="52"/>
  <c r="R13" i="52"/>
  <c r="S13" i="52"/>
  <c r="T13" i="52"/>
  <c r="U13" i="52"/>
  <c r="V13" i="52"/>
  <c r="W13" i="52"/>
  <c r="X13" i="52"/>
  <c r="Y13" i="52"/>
  <c r="Z13" i="52"/>
  <c r="G14" i="52"/>
  <c r="H14" i="52"/>
  <c r="I14" i="52"/>
  <c r="J14" i="52"/>
  <c r="K14" i="52"/>
  <c r="L14" i="52"/>
  <c r="M14" i="52"/>
  <c r="N14" i="52"/>
  <c r="O14" i="52"/>
  <c r="P14" i="52"/>
  <c r="Q14" i="52"/>
  <c r="R14" i="52"/>
  <c r="S14" i="52"/>
  <c r="T14" i="52"/>
  <c r="U14" i="52"/>
  <c r="V14" i="52"/>
  <c r="W14" i="52"/>
  <c r="X14" i="52"/>
  <c r="Y14" i="52"/>
  <c r="Z14" i="52"/>
  <c r="G15" i="52"/>
  <c r="H15" i="52"/>
  <c r="I15" i="52"/>
  <c r="J15" i="52"/>
  <c r="K15" i="52"/>
  <c r="L15" i="52"/>
  <c r="M15" i="52"/>
  <c r="N15" i="52"/>
  <c r="O15" i="52"/>
  <c r="P15" i="52"/>
  <c r="Q15" i="52"/>
  <c r="R15" i="52"/>
  <c r="S15" i="52"/>
  <c r="T15" i="52"/>
  <c r="U15" i="52"/>
  <c r="V15" i="52"/>
  <c r="W15" i="52"/>
  <c r="X15" i="52"/>
  <c r="Y15" i="52"/>
  <c r="Z15" i="52"/>
  <c r="G16" i="52"/>
  <c r="H16" i="52"/>
  <c r="I16" i="52"/>
  <c r="J16" i="52"/>
  <c r="K16" i="52"/>
  <c r="L16" i="52"/>
  <c r="M16" i="52"/>
  <c r="N16" i="52"/>
  <c r="O16" i="52"/>
  <c r="P16" i="52"/>
  <c r="Q16" i="52"/>
  <c r="R16" i="52"/>
  <c r="S16" i="52"/>
  <c r="T16" i="52"/>
  <c r="U16" i="52"/>
  <c r="V16" i="52"/>
  <c r="W16" i="52"/>
  <c r="X16" i="52"/>
  <c r="Y16" i="52"/>
  <c r="Z16" i="52"/>
  <c r="G17" i="52"/>
  <c r="H17" i="52"/>
  <c r="I17" i="52"/>
  <c r="J17" i="52"/>
  <c r="K17" i="52"/>
  <c r="L17" i="52"/>
  <c r="M17" i="52"/>
  <c r="N17" i="52"/>
  <c r="O17" i="52"/>
  <c r="P17" i="52"/>
  <c r="Q17" i="52"/>
  <c r="R17" i="52"/>
  <c r="S17" i="52"/>
  <c r="T17" i="52"/>
  <c r="U17" i="52"/>
  <c r="V17" i="52"/>
  <c r="W17" i="52"/>
  <c r="X17" i="52"/>
  <c r="Y17" i="52"/>
  <c r="Z17" i="52"/>
  <c r="G18" i="52"/>
  <c r="H18" i="52"/>
  <c r="I18" i="52"/>
  <c r="J18" i="52"/>
  <c r="K18" i="52"/>
  <c r="L18" i="52"/>
  <c r="M18" i="52"/>
  <c r="N18" i="52"/>
  <c r="O18" i="52"/>
  <c r="P18" i="52"/>
  <c r="Q18" i="52"/>
  <c r="R18" i="52"/>
  <c r="S18" i="52"/>
  <c r="T18" i="52"/>
  <c r="U18" i="52"/>
  <c r="V18" i="52"/>
  <c r="W18" i="52"/>
  <c r="X18" i="52"/>
  <c r="Y18" i="52"/>
  <c r="Z18" i="52"/>
  <c r="G19" i="52"/>
  <c r="H19" i="52"/>
  <c r="I19" i="52"/>
  <c r="J19" i="52"/>
  <c r="K19" i="52"/>
  <c r="L19" i="52"/>
  <c r="M19" i="52"/>
  <c r="N19" i="52"/>
  <c r="O19" i="52"/>
  <c r="P19" i="52"/>
  <c r="Q19" i="52"/>
  <c r="R19" i="52"/>
  <c r="S19" i="52"/>
  <c r="T19" i="52"/>
  <c r="U19" i="52"/>
  <c r="V19" i="52"/>
  <c r="W19" i="52"/>
  <c r="X19" i="52"/>
  <c r="Y19" i="52"/>
  <c r="Z19" i="52"/>
  <c r="G20" i="52"/>
  <c r="H20" i="52"/>
  <c r="I20" i="52"/>
  <c r="J20" i="52"/>
  <c r="K20" i="52"/>
  <c r="L20" i="52"/>
  <c r="M20" i="52"/>
  <c r="N20" i="52"/>
  <c r="O20" i="52"/>
  <c r="P20" i="52"/>
  <c r="Q20" i="52"/>
  <c r="R20" i="52"/>
  <c r="S20" i="52"/>
  <c r="T20" i="52"/>
  <c r="U20" i="52"/>
  <c r="V20" i="52"/>
  <c r="W20" i="52"/>
  <c r="X20" i="52"/>
  <c r="Y20" i="52"/>
  <c r="Z20" i="52"/>
  <c r="G21" i="52"/>
  <c r="H21" i="52"/>
  <c r="I21" i="52"/>
  <c r="J21" i="52"/>
  <c r="K21" i="52"/>
  <c r="L21" i="52"/>
  <c r="M21" i="52"/>
  <c r="N21" i="52"/>
  <c r="O21" i="52"/>
  <c r="P21" i="52"/>
  <c r="Q21" i="52"/>
  <c r="R21" i="52"/>
  <c r="S21" i="52"/>
  <c r="T21" i="52"/>
  <c r="U21" i="52"/>
  <c r="V21" i="52"/>
  <c r="W21" i="52"/>
  <c r="X21" i="52"/>
  <c r="Y21" i="52"/>
  <c r="Z21" i="52"/>
  <c r="G22" i="52"/>
  <c r="H22" i="52"/>
  <c r="I22" i="52"/>
  <c r="J22" i="52"/>
  <c r="K22" i="52"/>
  <c r="L22" i="52"/>
  <c r="M22" i="52"/>
  <c r="N22" i="52"/>
  <c r="O22" i="52"/>
  <c r="P22" i="52"/>
  <c r="Q22" i="52"/>
  <c r="R22" i="52"/>
  <c r="S22" i="52"/>
  <c r="T22" i="52"/>
  <c r="U22" i="52"/>
  <c r="V22" i="52"/>
  <c r="W22" i="52"/>
  <c r="X22" i="52"/>
  <c r="Y22" i="52"/>
  <c r="Z22" i="52"/>
  <c r="G23" i="52"/>
  <c r="H23" i="52"/>
  <c r="I23" i="52"/>
  <c r="J23" i="52"/>
  <c r="K23" i="52"/>
  <c r="L23" i="52"/>
  <c r="M23" i="52"/>
  <c r="N23" i="52"/>
  <c r="O23" i="52"/>
  <c r="P23" i="52"/>
  <c r="Q23" i="52"/>
  <c r="R23" i="52"/>
  <c r="S23" i="52"/>
  <c r="T23" i="52"/>
  <c r="U23" i="52"/>
  <c r="V23" i="52"/>
  <c r="W23" i="52"/>
  <c r="X23" i="52"/>
  <c r="Y23" i="52"/>
  <c r="Z23" i="52"/>
  <c r="G24" i="52"/>
  <c r="H24" i="52"/>
  <c r="I24" i="52"/>
  <c r="J24" i="52"/>
  <c r="K24" i="52"/>
  <c r="L24" i="52"/>
  <c r="M24" i="52"/>
  <c r="N24" i="52"/>
  <c r="O24" i="52"/>
  <c r="P24" i="52"/>
  <c r="Q24" i="52"/>
  <c r="R24" i="52"/>
  <c r="S24" i="52"/>
  <c r="T24" i="52"/>
  <c r="U24" i="52"/>
  <c r="V24" i="52"/>
  <c r="W24" i="52"/>
  <c r="X24" i="52"/>
  <c r="Y24" i="52"/>
  <c r="Z24" i="52"/>
  <c r="G25" i="52"/>
  <c r="H25" i="52"/>
  <c r="I25" i="52"/>
  <c r="J25" i="52"/>
  <c r="K25" i="52"/>
  <c r="L25" i="52"/>
  <c r="M25" i="52"/>
  <c r="N25" i="52"/>
  <c r="O25" i="52"/>
  <c r="P25" i="52"/>
  <c r="Q25" i="52"/>
  <c r="R25" i="52"/>
  <c r="S25" i="52"/>
  <c r="T25" i="52"/>
  <c r="U25" i="52"/>
  <c r="V25" i="52"/>
  <c r="W25" i="52"/>
  <c r="X25" i="52"/>
  <c r="Y25" i="52"/>
  <c r="Z25" i="52"/>
  <c r="G26" i="52"/>
  <c r="H26" i="52"/>
  <c r="I26" i="52"/>
  <c r="J26" i="52"/>
  <c r="K26" i="52"/>
  <c r="L26" i="52"/>
  <c r="M26" i="52"/>
  <c r="N26" i="52"/>
  <c r="O26" i="52"/>
  <c r="P26" i="52"/>
  <c r="Q26" i="52"/>
  <c r="R26" i="52"/>
  <c r="S26" i="52"/>
  <c r="T26" i="52"/>
  <c r="U26" i="52"/>
  <c r="V26" i="52"/>
  <c r="W26" i="52"/>
  <c r="X26" i="52"/>
  <c r="Y26" i="52"/>
  <c r="Z26" i="52"/>
  <c r="G27" i="52"/>
  <c r="H27" i="52"/>
  <c r="I27" i="52"/>
  <c r="J27" i="52"/>
  <c r="K27" i="52"/>
  <c r="L27" i="52"/>
  <c r="M27" i="52"/>
  <c r="N27" i="52"/>
  <c r="O27" i="52"/>
  <c r="P27" i="52"/>
  <c r="Q27" i="52"/>
  <c r="R27" i="52"/>
  <c r="S27" i="52"/>
  <c r="T27" i="52"/>
  <c r="U27" i="52"/>
  <c r="V27" i="52"/>
  <c r="W27" i="52"/>
  <c r="X27" i="52"/>
  <c r="Y27" i="52"/>
  <c r="Z27" i="52"/>
  <c r="G28" i="52"/>
  <c r="H28" i="52"/>
  <c r="I28" i="52"/>
  <c r="J28" i="52"/>
  <c r="K28" i="52"/>
  <c r="L28" i="52"/>
  <c r="M28" i="52"/>
  <c r="N28" i="52"/>
  <c r="O28" i="52"/>
  <c r="P28" i="52"/>
  <c r="Q28" i="52"/>
  <c r="R28" i="52"/>
  <c r="S28" i="52"/>
  <c r="T28" i="52"/>
  <c r="U28" i="52"/>
  <c r="V28" i="52"/>
  <c r="W28" i="52"/>
  <c r="X28" i="52"/>
  <c r="Y28" i="52"/>
  <c r="Z28" i="52"/>
  <c r="G29" i="52"/>
  <c r="H29" i="52"/>
  <c r="I29" i="52"/>
  <c r="J29" i="52"/>
  <c r="K29" i="52"/>
  <c r="L29" i="52"/>
  <c r="M29" i="52"/>
  <c r="N29" i="52"/>
  <c r="O29" i="52"/>
  <c r="P29" i="52"/>
  <c r="Q29" i="52"/>
  <c r="R29" i="52"/>
  <c r="S29" i="52"/>
  <c r="T29" i="52"/>
  <c r="U29" i="52"/>
  <c r="V29" i="52"/>
  <c r="W29" i="52"/>
  <c r="X29" i="52"/>
  <c r="Y29" i="52"/>
  <c r="Z29" i="52"/>
  <c r="G30" i="52"/>
  <c r="H30" i="52"/>
  <c r="I30" i="52"/>
  <c r="J30" i="52"/>
  <c r="K30" i="52"/>
  <c r="L30" i="52"/>
  <c r="M30" i="52"/>
  <c r="N30" i="52"/>
  <c r="O30" i="52"/>
  <c r="P30" i="52"/>
  <c r="Q30" i="52"/>
  <c r="R30" i="52"/>
  <c r="S30" i="52"/>
  <c r="T30" i="52"/>
  <c r="U30" i="52"/>
  <c r="V30" i="52"/>
  <c r="W30" i="52"/>
  <c r="X30" i="52"/>
  <c r="Y30" i="52"/>
  <c r="Z30" i="52"/>
  <c r="G31" i="52"/>
  <c r="H31" i="52"/>
  <c r="I31" i="52"/>
  <c r="J31" i="52"/>
  <c r="K31" i="52"/>
  <c r="L31" i="52"/>
  <c r="M31" i="52"/>
  <c r="N31" i="52"/>
  <c r="O31" i="52"/>
  <c r="P31" i="52"/>
  <c r="Q31" i="52"/>
  <c r="R31" i="52"/>
  <c r="S31" i="52"/>
  <c r="T31" i="52"/>
  <c r="U31" i="52"/>
  <c r="V31" i="52"/>
  <c r="W31" i="52"/>
  <c r="X31" i="52"/>
  <c r="Y31" i="52"/>
  <c r="Z31" i="52"/>
  <c r="G32" i="52"/>
  <c r="H32" i="52"/>
  <c r="I32" i="52"/>
  <c r="J32" i="52"/>
  <c r="K32" i="52"/>
  <c r="L32" i="52"/>
  <c r="M32" i="52"/>
  <c r="N32" i="52"/>
  <c r="O32" i="52"/>
  <c r="P32" i="52"/>
  <c r="Q32" i="52"/>
  <c r="R32" i="52"/>
  <c r="S32" i="52"/>
  <c r="T32" i="52"/>
  <c r="U32" i="52"/>
  <c r="V32" i="52"/>
  <c r="W32" i="52"/>
  <c r="X32" i="52"/>
  <c r="Y32" i="52"/>
  <c r="Z32" i="52"/>
  <c r="G33" i="52"/>
  <c r="H33" i="52"/>
  <c r="I33" i="52"/>
  <c r="J33" i="52"/>
  <c r="K33" i="52"/>
  <c r="L33" i="52"/>
  <c r="M33" i="52"/>
  <c r="N33" i="52"/>
  <c r="O33" i="52"/>
  <c r="P33" i="52"/>
  <c r="Q33" i="52"/>
  <c r="R33" i="52"/>
  <c r="S33" i="52"/>
  <c r="T33" i="52"/>
  <c r="U33" i="52"/>
  <c r="V33" i="52"/>
  <c r="W33" i="52"/>
  <c r="X33" i="52"/>
  <c r="Y33" i="52"/>
  <c r="Z33" i="52"/>
  <c r="G34" i="52"/>
  <c r="H34" i="52"/>
  <c r="I34" i="52"/>
  <c r="J34" i="52"/>
  <c r="K34" i="52"/>
  <c r="L34" i="52"/>
  <c r="M34" i="52"/>
  <c r="N34" i="52"/>
  <c r="O34" i="52"/>
  <c r="P34" i="52"/>
  <c r="Q34" i="52"/>
  <c r="R34" i="52"/>
  <c r="S34" i="52"/>
  <c r="T34" i="52"/>
  <c r="U34" i="52"/>
  <c r="V34" i="52"/>
  <c r="W34" i="52"/>
  <c r="X34" i="52"/>
  <c r="Y34" i="52"/>
  <c r="Z34" i="52"/>
  <c r="G35" i="52"/>
  <c r="H35" i="52"/>
  <c r="I35" i="52"/>
  <c r="J35" i="52"/>
  <c r="K35" i="52"/>
  <c r="L35" i="52"/>
  <c r="M35" i="52"/>
  <c r="N35" i="52"/>
  <c r="O35" i="52"/>
  <c r="P35" i="52"/>
  <c r="Q35" i="52"/>
  <c r="R35" i="52"/>
  <c r="S35" i="52"/>
  <c r="T35" i="52"/>
  <c r="U35" i="52"/>
  <c r="V35" i="52"/>
  <c r="W35" i="52"/>
  <c r="X35" i="52"/>
  <c r="Y35" i="52"/>
  <c r="Z35" i="52"/>
  <c r="G36" i="52"/>
  <c r="H36" i="52"/>
  <c r="I36" i="52"/>
  <c r="J36" i="52"/>
  <c r="K36" i="52"/>
  <c r="L36" i="52"/>
  <c r="M36" i="52"/>
  <c r="N36" i="52"/>
  <c r="O36" i="52"/>
  <c r="P36" i="52"/>
  <c r="Q36" i="52"/>
  <c r="R36" i="52"/>
  <c r="S36" i="52"/>
  <c r="T36" i="52"/>
  <c r="U36" i="52"/>
  <c r="V36" i="52"/>
  <c r="W36" i="52"/>
  <c r="X36" i="52"/>
  <c r="Y36" i="52"/>
  <c r="Z36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G38" i="52"/>
  <c r="H38" i="52"/>
  <c r="I38" i="52"/>
  <c r="J38" i="52"/>
  <c r="K38" i="52"/>
  <c r="L38" i="52"/>
  <c r="M38" i="52"/>
  <c r="N38" i="52"/>
  <c r="O38" i="52"/>
  <c r="P38" i="52"/>
  <c r="Q38" i="52"/>
  <c r="R38" i="52"/>
  <c r="S38" i="52"/>
  <c r="T38" i="52"/>
  <c r="U38" i="52"/>
  <c r="V38" i="52"/>
  <c r="W38" i="52"/>
  <c r="X38" i="52"/>
  <c r="Y38" i="52"/>
  <c r="Z38" i="52"/>
  <c r="G39" i="52"/>
  <c r="H39" i="52"/>
  <c r="I39" i="52"/>
  <c r="J39" i="52"/>
  <c r="K39" i="52"/>
  <c r="L39" i="52"/>
  <c r="M39" i="52"/>
  <c r="N39" i="52"/>
  <c r="O39" i="52"/>
  <c r="P39" i="52"/>
  <c r="Q39" i="52"/>
  <c r="R39" i="52"/>
  <c r="S39" i="52"/>
  <c r="T39" i="52"/>
  <c r="U39" i="52"/>
  <c r="V39" i="52"/>
  <c r="W39" i="52"/>
  <c r="X39" i="52"/>
  <c r="Y39" i="52"/>
  <c r="Z39" i="52"/>
  <c r="G40" i="52"/>
  <c r="H40" i="52"/>
  <c r="I40" i="52"/>
  <c r="J40" i="52"/>
  <c r="K40" i="52"/>
  <c r="L40" i="52"/>
  <c r="M40" i="52"/>
  <c r="N40" i="52"/>
  <c r="O40" i="52"/>
  <c r="P40" i="52"/>
  <c r="Q40" i="52"/>
  <c r="R40" i="52"/>
  <c r="S40" i="52"/>
  <c r="T40" i="52"/>
  <c r="U40" i="52"/>
  <c r="V40" i="52"/>
  <c r="W40" i="52"/>
  <c r="X40" i="52"/>
  <c r="Y40" i="52"/>
  <c r="Z40" i="52"/>
  <c r="G41" i="52"/>
  <c r="H41" i="52"/>
  <c r="I41" i="52"/>
  <c r="J41" i="52"/>
  <c r="K41" i="52"/>
  <c r="L41" i="52"/>
  <c r="M41" i="52"/>
  <c r="N41" i="52"/>
  <c r="O41" i="52"/>
  <c r="P41" i="52"/>
  <c r="Q41" i="52"/>
  <c r="R41" i="52"/>
  <c r="S41" i="52"/>
  <c r="T41" i="52"/>
  <c r="U41" i="52"/>
  <c r="V41" i="52"/>
  <c r="W41" i="52"/>
  <c r="X41" i="52"/>
  <c r="Y41" i="52"/>
  <c r="Z41" i="52"/>
  <c r="G42" i="52"/>
  <c r="H42" i="52"/>
  <c r="I42" i="52"/>
  <c r="J42" i="52"/>
  <c r="K42" i="52"/>
  <c r="L42" i="52"/>
  <c r="M42" i="52"/>
  <c r="N42" i="52"/>
  <c r="O42" i="52"/>
  <c r="P42" i="52"/>
  <c r="Q42" i="52"/>
  <c r="R42" i="52"/>
  <c r="S42" i="52"/>
  <c r="T42" i="52"/>
  <c r="U42" i="52"/>
  <c r="V42" i="52"/>
  <c r="W42" i="52"/>
  <c r="X42" i="52"/>
  <c r="Y42" i="52"/>
  <c r="Z42" i="52"/>
  <c r="G43" i="52"/>
  <c r="H43" i="52"/>
  <c r="I43" i="52"/>
  <c r="J43" i="52"/>
  <c r="K43" i="52"/>
  <c r="L43" i="52"/>
  <c r="M43" i="52"/>
  <c r="N43" i="52"/>
  <c r="O43" i="52"/>
  <c r="P43" i="52"/>
  <c r="Q43" i="52"/>
  <c r="R43" i="52"/>
  <c r="S43" i="52"/>
  <c r="T43" i="52"/>
  <c r="U43" i="52"/>
  <c r="V43" i="52"/>
  <c r="W43" i="52"/>
  <c r="X43" i="52"/>
  <c r="Y43" i="52"/>
  <c r="Z43" i="52"/>
  <c r="G44" i="52"/>
  <c r="H44" i="52"/>
  <c r="I44" i="52"/>
  <c r="J44" i="52"/>
  <c r="K44" i="52"/>
  <c r="L44" i="52"/>
  <c r="M44" i="52"/>
  <c r="N44" i="52"/>
  <c r="O44" i="52"/>
  <c r="P44" i="52"/>
  <c r="Q44" i="52"/>
  <c r="R44" i="52"/>
  <c r="S44" i="52"/>
  <c r="T44" i="52"/>
  <c r="U44" i="52"/>
  <c r="V44" i="52"/>
  <c r="W44" i="52"/>
  <c r="X44" i="52"/>
  <c r="Y44" i="52"/>
  <c r="Z44" i="52"/>
  <c r="G45" i="52"/>
  <c r="H45" i="52"/>
  <c r="I45" i="52"/>
  <c r="J45" i="52"/>
  <c r="K45" i="52"/>
  <c r="L45" i="52"/>
  <c r="M45" i="52"/>
  <c r="N45" i="52"/>
  <c r="O45" i="52"/>
  <c r="P45" i="52"/>
  <c r="Q45" i="52"/>
  <c r="R45" i="52"/>
  <c r="S45" i="52"/>
  <c r="T45" i="52"/>
  <c r="U45" i="52"/>
  <c r="V45" i="52"/>
  <c r="W45" i="52"/>
  <c r="X45" i="52"/>
  <c r="Y45" i="52"/>
  <c r="Z45" i="52"/>
  <c r="G46" i="52"/>
  <c r="H46" i="52"/>
  <c r="I46" i="52"/>
  <c r="J46" i="52"/>
  <c r="K46" i="52"/>
  <c r="L46" i="52"/>
  <c r="M46" i="52"/>
  <c r="N46" i="52"/>
  <c r="O46" i="52"/>
  <c r="P46" i="52"/>
  <c r="Q46" i="52"/>
  <c r="R46" i="52"/>
  <c r="S46" i="52"/>
  <c r="T46" i="52"/>
  <c r="U46" i="52"/>
  <c r="V46" i="52"/>
  <c r="W46" i="52"/>
  <c r="X46" i="52"/>
  <c r="Y46" i="52"/>
  <c r="Z46" i="52"/>
  <c r="G47" i="52"/>
  <c r="H47" i="52"/>
  <c r="I47" i="52"/>
  <c r="J47" i="52"/>
  <c r="K47" i="52"/>
  <c r="L47" i="52"/>
  <c r="M47" i="52"/>
  <c r="N47" i="52"/>
  <c r="O47" i="52"/>
  <c r="P47" i="52"/>
  <c r="Q47" i="52"/>
  <c r="R47" i="52"/>
  <c r="S47" i="52"/>
  <c r="T47" i="52"/>
  <c r="U47" i="52"/>
  <c r="V47" i="52"/>
  <c r="W47" i="52"/>
  <c r="X47" i="52"/>
  <c r="Y47" i="52"/>
  <c r="Z47" i="52"/>
  <c r="G48" i="52"/>
  <c r="H48" i="52"/>
  <c r="I48" i="52"/>
  <c r="J48" i="52"/>
  <c r="K48" i="52"/>
  <c r="L48" i="52"/>
  <c r="M48" i="52"/>
  <c r="N48" i="52"/>
  <c r="O48" i="52"/>
  <c r="P48" i="52"/>
  <c r="Q48" i="52"/>
  <c r="R48" i="52"/>
  <c r="S48" i="52"/>
  <c r="T48" i="52"/>
  <c r="U48" i="52"/>
  <c r="V48" i="52"/>
  <c r="W48" i="52"/>
  <c r="X48" i="52"/>
  <c r="Y48" i="52"/>
  <c r="Z48" i="52"/>
  <c r="G49" i="52"/>
  <c r="H49" i="52"/>
  <c r="I49" i="52"/>
  <c r="J49" i="52"/>
  <c r="K49" i="52"/>
  <c r="L49" i="52"/>
  <c r="M49" i="52"/>
  <c r="N49" i="52"/>
  <c r="O49" i="52"/>
  <c r="P49" i="52"/>
  <c r="Q49" i="52"/>
  <c r="R49" i="52"/>
  <c r="S49" i="52"/>
  <c r="T49" i="52"/>
  <c r="U49" i="52"/>
  <c r="V49" i="52"/>
  <c r="W49" i="52"/>
  <c r="X49" i="52"/>
  <c r="Y49" i="52"/>
  <c r="Z49" i="52"/>
  <c r="G50" i="52"/>
  <c r="H50" i="52"/>
  <c r="I50" i="52"/>
  <c r="J50" i="52"/>
  <c r="K50" i="52"/>
  <c r="L50" i="52"/>
  <c r="M50" i="52"/>
  <c r="N50" i="52"/>
  <c r="O50" i="52"/>
  <c r="P50" i="52"/>
  <c r="Q50" i="52"/>
  <c r="R50" i="52"/>
  <c r="S50" i="52"/>
  <c r="T50" i="52"/>
  <c r="U50" i="52"/>
  <c r="V50" i="52"/>
  <c r="W50" i="52"/>
  <c r="X50" i="52"/>
  <c r="Y50" i="52"/>
  <c r="Z50" i="52"/>
  <c r="G51" i="52"/>
  <c r="H51" i="52"/>
  <c r="I51" i="52"/>
  <c r="J51" i="52"/>
  <c r="K51" i="52"/>
  <c r="L51" i="52"/>
  <c r="M51" i="52"/>
  <c r="N51" i="52"/>
  <c r="O51" i="52"/>
  <c r="P51" i="52"/>
  <c r="Q51" i="52"/>
  <c r="R51" i="52"/>
  <c r="S51" i="52"/>
  <c r="T51" i="52"/>
  <c r="U51" i="52"/>
  <c r="V51" i="52"/>
  <c r="W51" i="52"/>
  <c r="X51" i="52"/>
  <c r="Y51" i="52"/>
  <c r="Z51" i="52"/>
  <c r="G52" i="52"/>
  <c r="H52" i="52"/>
  <c r="I52" i="52"/>
  <c r="J52" i="52"/>
  <c r="K52" i="52"/>
  <c r="L52" i="52"/>
  <c r="M52" i="52"/>
  <c r="N52" i="52"/>
  <c r="O52" i="52"/>
  <c r="P52" i="52"/>
  <c r="Q52" i="52"/>
  <c r="R52" i="52"/>
  <c r="S52" i="52"/>
  <c r="T52" i="52"/>
  <c r="U52" i="52"/>
  <c r="V52" i="52"/>
  <c r="W52" i="52"/>
  <c r="X52" i="52"/>
  <c r="Y52" i="52"/>
  <c r="Z52" i="52"/>
  <c r="G53" i="52"/>
  <c r="H53" i="52"/>
  <c r="I53" i="52"/>
  <c r="J53" i="52"/>
  <c r="K53" i="52"/>
  <c r="L53" i="52"/>
  <c r="M53" i="52"/>
  <c r="N53" i="52"/>
  <c r="O53" i="52"/>
  <c r="P53" i="52"/>
  <c r="Q53" i="52"/>
  <c r="R53" i="52"/>
  <c r="S53" i="52"/>
  <c r="T53" i="52"/>
  <c r="U53" i="52"/>
  <c r="V53" i="52"/>
  <c r="W53" i="52"/>
  <c r="X53" i="52"/>
  <c r="Y53" i="52"/>
  <c r="Z53" i="52"/>
  <c r="G54" i="52"/>
  <c r="H54" i="52"/>
  <c r="I54" i="52"/>
  <c r="J54" i="52"/>
  <c r="K54" i="52"/>
  <c r="L54" i="52"/>
  <c r="M54" i="52"/>
  <c r="N54" i="52"/>
  <c r="O54" i="52"/>
  <c r="P54" i="52"/>
  <c r="Q54" i="52"/>
  <c r="R54" i="52"/>
  <c r="S54" i="52"/>
  <c r="T54" i="52"/>
  <c r="U54" i="52"/>
  <c r="V54" i="52"/>
  <c r="W54" i="52"/>
  <c r="X54" i="52"/>
  <c r="Y54" i="52"/>
  <c r="Z54" i="52"/>
  <c r="G55" i="52"/>
  <c r="H55" i="52"/>
  <c r="I55" i="52"/>
  <c r="J55" i="52"/>
  <c r="K55" i="52"/>
  <c r="L55" i="52"/>
  <c r="M55" i="52"/>
  <c r="N55" i="52"/>
  <c r="O55" i="52"/>
  <c r="P55" i="52"/>
  <c r="Q55" i="52"/>
  <c r="R55" i="52"/>
  <c r="S55" i="52"/>
  <c r="T55" i="52"/>
  <c r="U55" i="52"/>
  <c r="V55" i="52"/>
  <c r="W55" i="52"/>
  <c r="X55" i="52"/>
  <c r="Y55" i="52"/>
  <c r="Z55" i="52"/>
  <c r="G56" i="52"/>
  <c r="H56" i="52"/>
  <c r="I56" i="52"/>
  <c r="J56" i="52"/>
  <c r="K56" i="52"/>
  <c r="L56" i="52"/>
  <c r="M56" i="52"/>
  <c r="N56" i="52"/>
  <c r="O56" i="52"/>
  <c r="P56" i="52"/>
  <c r="Q56" i="52"/>
  <c r="R56" i="52"/>
  <c r="S56" i="52"/>
  <c r="T56" i="52"/>
  <c r="U56" i="52"/>
  <c r="V56" i="52"/>
  <c r="W56" i="52"/>
  <c r="X56" i="52"/>
  <c r="Y56" i="52"/>
  <c r="Z56" i="52"/>
  <c r="G57" i="52"/>
  <c r="H57" i="52"/>
  <c r="I57" i="52"/>
  <c r="J57" i="52"/>
  <c r="K57" i="52"/>
  <c r="L57" i="52"/>
  <c r="M57" i="52"/>
  <c r="N57" i="52"/>
  <c r="O57" i="52"/>
  <c r="P57" i="52"/>
  <c r="Q57" i="52"/>
  <c r="R57" i="52"/>
  <c r="S57" i="52"/>
  <c r="T57" i="52"/>
  <c r="U57" i="52"/>
  <c r="V57" i="52"/>
  <c r="W57" i="52"/>
  <c r="X57" i="52"/>
  <c r="Y57" i="52"/>
  <c r="Z57" i="52"/>
  <c r="G58" i="52"/>
  <c r="H58" i="52"/>
  <c r="I58" i="52"/>
  <c r="J58" i="52"/>
  <c r="K58" i="52"/>
  <c r="L58" i="52"/>
  <c r="M58" i="52"/>
  <c r="N58" i="52"/>
  <c r="O58" i="52"/>
  <c r="P58" i="52"/>
  <c r="Q58" i="52"/>
  <c r="R58" i="52"/>
  <c r="S58" i="52"/>
  <c r="T58" i="52"/>
  <c r="U58" i="52"/>
  <c r="V58" i="52"/>
  <c r="W58" i="52"/>
  <c r="X58" i="52"/>
  <c r="Y58" i="52"/>
  <c r="Z58" i="52"/>
  <c r="G59" i="52"/>
  <c r="H59" i="52"/>
  <c r="I59" i="52"/>
  <c r="J59" i="52"/>
  <c r="K59" i="52"/>
  <c r="L59" i="52"/>
  <c r="M59" i="52"/>
  <c r="N59" i="52"/>
  <c r="O59" i="52"/>
  <c r="P59" i="52"/>
  <c r="Q59" i="52"/>
  <c r="R59" i="52"/>
  <c r="S59" i="52"/>
  <c r="T59" i="52"/>
  <c r="U59" i="52"/>
  <c r="V59" i="52"/>
  <c r="W59" i="52"/>
  <c r="X59" i="52"/>
  <c r="Y59" i="52"/>
  <c r="Z59" i="52"/>
  <c r="G60" i="52"/>
  <c r="H60" i="52"/>
  <c r="I60" i="52"/>
  <c r="J60" i="52"/>
  <c r="K60" i="52"/>
  <c r="L60" i="52"/>
  <c r="M60" i="52"/>
  <c r="N60" i="52"/>
  <c r="O60" i="52"/>
  <c r="P60" i="52"/>
  <c r="Q60" i="52"/>
  <c r="R60" i="52"/>
  <c r="S60" i="52"/>
  <c r="T60" i="52"/>
  <c r="U60" i="52"/>
  <c r="V60" i="52"/>
  <c r="W60" i="52"/>
  <c r="X60" i="52"/>
  <c r="Y60" i="52"/>
  <c r="Z60" i="52"/>
  <c r="G61" i="52"/>
  <c r="H61" i="52"/>
  <c r="I61" i="52"/>
  <c r="J61" i="52"/>
  <c r="K61" i="52"/>
  <c r="L61" i="52"/>
  <c r="M61" i="52"/>
  <c r="N61" i="52"/>
  <c r="O61" i="52"/>
  <c r="P61" i="52"/>
  <c r="Q61" i="52"/>
  <c r="R61" i="52"/>
  <c r="S61" i="52"/>
  <c r="T61" i="52"/>
  <c r="U61" i="52"/>
  <c r="V61" i="52"/>
  <c r="W61" i="52"/>
  <c r="X61" i="52"/>
  <c r="Y61" i="52"/>
  <c r="Z61" i="52"/>
  <c r="G62" i="52"/>
  <c r="H62" i="52"/>
  <c r="I62" i="52"/>
  <c r="J62" i="52"/>
  <c r="K62" i="52"/>
  <c r="L62" i="52"/>
  <c r="M62" i="52"/>
  <c r="N62" i="52"/>
  <c r="O62" i="52"/>
  <c r="P62" i="52"/>
  <c r="Q62" i="52"/>
  <c r="R62" i="52"/>
  <c r="S62" i="52"/>
  <c r="T62" i="52"/>
  <c r="U62" i="52"/>
  <c r="V62" i="52"/>
  <c r="W62" i="52"/>
  <c r="X62" i="52"/>
  <c r="Y62" i="52"/>
  <c r="Z62" i="52"/>
  <c r="G63" i="52"/>
  <c r="H63" i="52"/>
  <c r="I63" i="52"/>
  <c r="J63" i="52"/>
  <c r="K63" i="52"/>
  <c r="L63" i="52"/>
  <c r="M63" i="52"/>
  <c r="N63" i="52"/>
  <c r="O63" i="52"/>
  <c r="P63" i="52"/>
  <c r="Q63" i="52"/>
  <c r="R63" i="52"/>
  <c r="S63" i="52"/>
  <c r="T63" i="52"/>
  <c r="U63" i="52"/>
  <c r="V63" i="52"/>
  <c r="W63" i="52"/>
  <c r="X63" i="52"/>
  <c r="Y63" i="52"/>
  <c r="Z63" i="52"/>
  <c r="G64" i="52"/>
  <c r="H64" i="52"/>
  <c r="I64" i="52"/>
  <c r="J64" i="52"/>
  <c r="K64" i="52"/>
  <c r="L64" i="52"/>
  <c r="M64" i="52"/>
  <c r="N64" i="52"/>
  <c r="O64" i="52"/>
  <c r="P64" i="52"/>
  <c r="Q64" i="52"/>
  <c r="R64" i="52"/>
  <c r="S64" i="52"/>
  <c r="T64" i="52"/>
  <c r="U64" i="52"/>
  <c r="V64" i="52"/>
  <c r="W64" i="52"/>
  <c r="X64" i="52"/>
  <c r="Y64" i="52"/>
  <c r="Z64" i="52"/>
  <c r="G65" i="52"/>
  <c r="H65" i="52"/>
  <c r="I65" i="52"/>
  <c r="J65" i="52"/>
  <c r="K65" i="52"/>
  <c r="L65" i="52"/>
  <c r="M65" i="52"/>
  <c r="N65" i="52"/>
  <c r="O65" i="52"/>
  <c r="P65" i="52"/>
  <c r="Q65" i="52"/>
  <c r="R65" i="52"/>
  <c r="S65" i="52"/>
  <c r="T65" i="52"/>
  <c r="U65" i="52"/>
  <c r="V65" i="52"/>
  <c r="W65" i="52"/>
  <c r="X65" i="52"/>
  <c r="Y65" i="52"/>
  <c r="Z65" i="52"/>
  <c r="G66" i="52"/>
  <c r="H66" i="52"/>
  <c r="I66" i="52"/>
  <c r="J66" i="52"/>
  <c r="K66" i="52"/>
  <c r="L66" i="52"/>
  <c r="M66" i="52"/>
  <c r="N66" i="52"/>
  <c r="O66" i="52"/>
  <c r="P66" i="52"/>
  <c r="Q66" i="52"/>
  <c r="R66" i="52"/>
  <c r="S66" i="52"/>
  <c r="T66" i="52"/>
  <c r="U66" i="52"/>
  <c r="V66" i="52"/>
  <c r="W66" i="52"/>
  <c r="X66" i="52"/>
  <c r="Y66" i="52"/>
  <c r="Z66" i="52"/>
  <c r="G67" i="52"/>
  <c r="H67" i="52"/>
  <c r="I67" i="52"/>
  <c r="J67" i="52"/>
  <c r="K67" i="52"/>
  <c r="L67" i="52"/>
  <c r="M67" i="52"/>
  <c r="N67" i="52"/>
  <c r="O67" i="52"/>
  <c r="P67" i="52"/>
  <c r="Q67" i="52"/>
  <c r="R67" i="52"/>
  <c r="S67" i="52"/>
  <c r="T67" i="52"/>
  <c r="U67" i="52"/>
  <c r="V67" i="52"/>
  <c r="W67" i="52"/>
  <c r="X67" i="52"/>
  <c r="Y67" i="52"/>
  <c r="Z67" i="52"/>
  <c r="G68" i="52"/>
  <c r="H68" i="52"/>
  <c r="I68" i="52"/>
  <c r="J68" i="52"/>
  <c r="K68" i="52"/>
  <c r="L68" i="52"/>
  <c r="M68" i="52"/>
  <c r="N68" i="52"/>
  <c r="O68" i="52"/>
  <c r="P68" i="52"/>
  <c r="Q68" i="52"/>
  <c r="R68" i="52"/>
  <c r="S68" i="52"/>
  <c r="T68" i="52"/>
  <c r="U68" i="52"/>
  <c r="V68" i="52"/>
  <c r="W68" i="52"/>
  <c r="X68" i="52"/>
  <c r="Y68" i="52"/>
  <c r="Z68" i="52"/>
  <c r="G69" i="52"/>
  <c r="H69" i="52"/>
  <c r="I69" i="52"/>
  <c r="J69" i="52"/>
  <c r="K69" i="52"/>
  <c r="L69" i="52"/>
  <c r="M69" i="52"/>
  <c r="N69" i="52"/>
  <c r="O69" i="52"/>
  <c r="P69" i="52"/>
  <c r="Q69" i="52"/>
  <c r="R69" i="52"/>
  <c r="S69" i="52"/>
  <c r="T69" i="52"/>
  <c r="U69" i="52"/>
  <c r="V69" i="52"/>
  <c r="W69" i="52"/>
  <c r="X69" i="52"/>
  <c r="Y69" i="52"/>
  <c r="Z69" i="52"/>
  <c r="G70" i="52"/>
  <c r="H70" i="52"/>
  <c r="I70" i="52"/>
  <c r="J70" i="52"/>
  <c r="K70" i="52"/>
  <c r="L70" i="52"/>
  <c r="M70" i="52"/>
  <c r="N70" i="52"/>
  <c r="O70" i="52"/>
  <c r="P70" i="52"/>
  <c r="Q70" i="52"/>
  <c r="R70" i="52"/>
  <c r="S70" i="52"/>
  <c r="T70" i="52"/>
  <c r="U70" i="52"/>
  <c r="V70" i="52"/>
  <c r="W70" i="52"/>
  <c r="X70" i="52"/>
  <c r="Y70" i="52"/>
  <c r="Z70" i="52"/>
  <c r="G71" i="52"/>
  <c r="H71" i="52"/>
  <c r="I71" i="52"/>
  <c r="J71" i="52"/>
  <c r="K71" i="52"/>
  <c r="L71" i="52"/>
  <c r="M71" i="52"/>
  <c r="N71" i="52"/>
  <c r="O71" i="52"/>
  <c r="P71" i="52"/>
  <c r="Q71" i="52"/>
  <c r="R71" i="52"/>
  <c r="S71" i="52"/>
  <c r="T71" i="52"/>
  <c r="U71" i="52"/>
  <c r="V71" i="52"/>
  <c r="W71" i="52"/>
  <c r="X71" i="52"/>
  <c r="Y71" i="52"/>
  <c r="Z71" i="52"/>
  <c r="G72" i="52"/>
  <c r="H72" i="52"/>
  <c r="I72" i="52"/>
  <c r="J72" i="52"/>
  <c r="K72" i="52"/>
  <c r="L72" i="52"/>
  <c r="M72" i="52"/>
  <c r="N72" i="52"/>
  <c r="O72" i="52"/>
  <c r="P72" i="52"/>
  <c r="Q72" i="52"/>
  <c r="R72" i="52"/>
  <c r="S72" i="52"/>
  <c r="T72" i="52"/>
  <c r="U72" i="52"/>
  <c r="V72" i="52"/>
  <c r="W72" i="52"/>
  <c r="X72" i="52"/>
  <c r="Y72" i="52"/>
  <c r="Z72" i="52"/>
  <c r="G73" i="52"/>
  <c r="H73" i="52"/>
  <c r="I73" i="52"/>
  <c r="J73" i="52"/>
  <c r="K73" i="52"/>
  <c r="L73" i="52"/>
  <c r="M73" i="52"/>
  <c r="N73" i="52"/>
  <c r="O73" i="52"/>
  <c r="P73" i="52"/>
  <c r="Q73" i="52"/>
  <c r="R73" i="52"/>
  <c r="S73" i="52"/>
  <c r="T73" i="52"/>
  <c r="U73" i="52"/>
  <c r="V73" i="52"/>
  <c r="W73" i="52"/>
  <c r="X73" i="52"/>
  <c r="Y73" i="52"/>
  <c r="Z73" i="52"/>
  <c r="G74" i="52"/>
  <c r="H74" i="52"/>
  <c r="I74" i="52"/>
  <c r="J74" i="52"/>
  <c r="K74" i="52"/>
  <c r="L74" i="52"/>
  <c r="M74" i="52"/>
  <c r="N74" i="52"/>
  <c r="O74" i="52"/>
  <c r="P74" i="52"/>
  <c r="Q74" i="52"/>
  <c r="R74" i="52"/>
  <c r="S74" i="52"/>
  <c r="T74" i="52"/>
  <c r="U74" i="52"/>
  <c r="V74" i="52"/>
  <c r="W74" i="52"/>
  <c r="X74" i="52"/>
  <c r="Y74" i="52"/>
  <c r="Z74" i="52"/>
  <c r="G75" i="52"/>
  <c r="H75" i="52"/>
  <c r="I75" i="52"/>
  <c r="J75" i="52"/>
  <c r="K75" i="52"/>
  <c r="L75" i="52"/>
  <c r="M75" i="52"/>
  <c r="N75" i="52"/>
  <c r="O75" i="52"/>
  <c r="P75" i="52"/>
  <c r="Q75" i="52"/>
  <c r="R75" i="52"/>
  <c r="S75" i="52"/>
  <c r="T75" i="52"/>
  <c r="U75" i="52"/>
  <c r="V75" i="52"/>
  <c r="W75" i="52"/>
  <c r="X75" i="52"/>
  <c r="Y75" i="52"/>
  <c r="Z75" i="52"/>
  <c r="G76" i="52"/>
  <c r="H76" i="52"/>
  <c r="I76" i="52"/>
  <c r="J76" i="52"/>
  <c r="K76" i="52"/>
  <c r="L76" i="52"/>
  <c r="M76" i="52"/>
  <c r="N76" i="52"/>
  <c r="O76" i="52"/>
  <c r="P76" i="52"/>
  <c r="Q76" i="52"/>
  <c r="R76" i="52"/>
  <c r="S76" i="52"/>
  <c r="T76" i="52"/>
  <c r="U76" i="52"/>
  <c r="V76" i="52"/>
  <c r="W76" i="52"/>
  <c r="X76" i="52"/>
  <c r="Y76" i="52"/>
  <c r="Z76" i="52"/>
  <c r="G77" i="52"/>
  <c r="H77" i="52"/>
  <c r="I77" i="52"/>
  <c r="J77" i="52"/>
  <c r="K77" i="52"/>
  <c r="L77" i="52"/>
  <c r="M77" i="52"/>
  <c r="N77" i="52"/>
  <c r="O77" i="52"/>
  <c r="P77" i="52"/>
  <c r="Q77" i="52"/>
  <c r="R77" i="52"/>
  <c r="S77" i="52"/>
  <c r="T77" i="52"/>
  <c r="U77" i="52"/>
  <c r="V77" i="52"/>
  <c r="W77" i="52"/>
  <c r="X77" i="52"/>
  <c r="Y77" i="52"/>
  <c r="Z77" i="52"/>
  <c r="G78" i="52"/>
  <c r="H78" i="52"/>
  <c r="I78" i="52"/>
  <c r="J78" i="52"/>
  <c r="K78" i="52"/>
  <c r="L78" i="52"/>
  <c r="M78" i="52"/>
  <c r="N78" i="52"/>
  <c r="O78" i="52"/>
  <c r="P78" i="52"/>
  <c r="Q78" i="52"/>
  <c r="R78" i="52"/>
  <c r="S78" i="52"/>
  <c r="T78" i="52"/>
  <c r="U78" i="52"/>
  <c r="V78" i="52"/>
  <c r="W78" i="52"/>
  <c r="X78" i="52"/>
  <c r="Y78" i="52"/>
  <c r="Z78" i="52"/>
  <c r="G79" i="52"/>
  <c r="H79" i="52"/>
  <c r="I79" i="52"/>
  <c r="J79" i="52"/>
  <c r="K79" i="52"/>
  <c r="L79" i="52"/>
  <c r="M79" i="52"/>
  <c r="N79" i="52"/>
  <c r="O79" i="52"/>
  <c r="P79" i="52"/>
  <c r="Q79" i="52"/>
  <c r="R79" i="52"/>
  <c r="S79" i="52"/>
  <c r="T79" i="52"/>
  <c r="U79" i="52"/>
  <c r="V79" i="52"/>
  <c r="W79" i="52"/>
  <c r="X79" i="52"/>
  <c r="Y79" i="52"/>
  <c r="Z79" i="52"/>
  <c r="H8" i="52"/>
  <c r="I8" i="52"/>
  <c r="J8" i="52"/>
  <c r="K8" i="52"/>
  <c r="L8" i="52"/>
  <c r="M8" i="52"/>
  <c r="N8" i="52"/>
  <c r="O8" i="52"/>
  <c r="P8" i="52"/>
  <c r="Q8" i="52"/>
  <c r="R8" i="52"/>
  <c r="S8" i="52"/>
  <c r="T8" i="52"/>
  <c r="U8" i="52"/>
  <c r="V8" i="52"/>
  <c r="W8" i="52"/>
  <c r="X8" i="52"/>
  <c r="Y8" i="52"/>
  <c r="Z8" i="52"/>
  <c r="G8" i="52"/>
  <c r="AA83" i="52"/>
  <c r="B69" i="52"/>
  <c r="B70" i="52" s="1"/>
  <c r="B71" i="52" s="1"/>
  <c r="B73" i="52" s="1"/>
  <c r="B74" i="52" s="1"/>
  <c r="B75" i="52" s="1"/>
  <c r="B77" i="52" s="1"/>
  <c r="B78" i="52" s="1"/>
  <c r="B79" i="52" s="1"/>
  <c r="C67" i="52"/>
  <c r="E67" i="52" s="1"/>
  <c r="B55" i="52"/>
  <c r="B56" i="52" s="1"/>
  <c r="B58" i="52" s="1"/>
  <c r="B59" i="52" s="1"/>
  <c r="B60" i="52" s="1"/>
  <c r="B62" i="52" s="1"/>
  <c r="B63" i="52" s="1"/>
  <c r="B64" i="52" s="1"/>
  <c r="C52" i="52"/>
  <c r="E52" i="52" s="1"/>
  <c r="B40" i="52"/>
  <c r="B41" i="52" s="1"/>
  <c r="B43" i="52" s="1"/>
  <c r="B44" i="52" s="1"/>
  <c r="B45" i="52" s="1"/>
  <c r="B47" i="52" s="1"/>
  <c r="B48" i="52" s="1"/>
  <c r="B49" i="52" s="1"/>
  <c r="F37" i="52"/>
  <c r="C37" i="52"/>
  <c r="E37" i="52" s="1"/>
  <c r="C38" i="52" s="1"/>
  <c r="E38" i="52" s="1"/>
  <c r="B25" i="52"/>
  <c r="B26" i="52" s="1"/>
  <c r="B28" i="52" s="1"/>
  <c r="B29" i="52" s="1"/>
  <c r="B30" i="52" s="1"/>
  <c r="B32" i="52" s="1"/>
  <c r="B33" i="52" s="1"/>
  <c r="B34" i="52" s="1"/>
  <c r="E22" i="52"/>
  <c r="F22" i="52" s="1"/>
  <c r="C22" i="52"/>
  <c r="B19" i="52"/>
  <c r="B10" i="52"/>
  <c r="B11" i="52" s="1"/>
  <c r="B13" i="52" s="1"/>
  <c r="B14" i="52" s="1"/>
  <c r="B15" i="52" s="1"/>
  <c r="B17" i="52" s="1"/>
  <c r="E8" i="52"/>
  <c r="F8" i="52" s="1"/>
  <c r="C8" i="52"/>
  <c r="G9" i="51"/>
  <c r="H9" i="51"/>
  <c r="I9" i="51"/>
  <c r="J9" i="51"/>
  <c r="K9" i="51"/>
  <c r="L9" i="51"/>
  <c r="M9" i="51"/>
  <c r="N9" i="51"/>
  <c r="O9" i="51"/>
  <c r="P9" i="51"/>
  <c r="Q9" i="51"/>
  <c r="R9" i="51"/>
  <c r="S9" i="51"/>
  <c r="T9" i="51"/>
  <c r="U9" i="51"/>
  <c r="V9" i="51"/>
  <c r="W9" i="51"/>
  <c r="X9" i="51"/>
  <c r="Y9" i="51"/>
  <c r="Z9" i="51"/>
  <c r="G10" i="51"/>
  <c r="H10" i="51"/>
  <c r="I10" i="51"/>
  <c r="J10" i="51"/>
  <c r="K10" i="51"/>
  <c r="L10" i="51"/>
  <c r="M10" i="51"/>
  <c r="N10" i="51"/>
  <c r="O10" i="51"/>
  <c r="P10" i="51"/>
  <c r="Q10" i="51"/>
  <c r="R10" i="51"/>
  <c r="S10" i="51"/>
  <c r="T10" i="51"/>
  <c r="U10" i="51"/>
  <c r="V10" i="51"/>
  <c r="W10" i="51"/>
  <c r="X10" i="51"/>
  <c r="Y10" i="51"/>
  <c r="Z10" i="51"/>
  <c r="G11" i="51"/>
  <c r="H11" i="51"/>
  <c r="I11" i="51"/>
  <c r="J11" i="51"/>
  <c r="K11" i="51"/>
  <c r="L11" i="51"/>
  <c r="M11" i="51"/>
  <c r="N11" i="51"/>
  <c r="O11" i="51"/>
  <c r="P11" i="51"/>
  <c r="Q11" i="51"/>
  <c r="R11" i="51"/>
  <c r="S11" i="51"/>
  <c r="T11" i="51"/>
  <c r="U11" i="51"/>
  <c r="V11" i="51"/>
  <c r="W11" i="51"/>
  <c r="X11" i="51"/>
  <c r="Y11" i="51"/>
  <c r="Z11" i="51"/>
  <c r="G12" i="51"/>
  <c r="H12" i="51"/>
  <c r="I12" i="51"/>
  <c r="J12" i="51"/>
  <c r="K12" i="51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G13" i="51"/>
  <c r="H13" i="51"/>
  <c r="I13" i="51"/>
  <c r="J13" i="51"/>
  <c r="K13" i="51"/>
  <c r="L13" i="51"/>
  <c r="M13" i="51"/>
  <c r="N13" i="51"/>
  <c r="O13" i="51"/>
  <c r="P13" i="51"/>
  <c r="Q13" i="51"/>
  <c r="R13" i="51"/>
  <c r="S13" i="51"/>
  <c r="T13" i="51"/>
  <c r="U13" i="51"/>
  <c r="V13" i="51"/>
  <c r="W13" i="51"/>
  <c r="X13" i="51"/>
  <c r="Y13" i="51"/>
  <c r="Z13" i="51"/>
  <c r="G14" i="51"/>
  <c r="H14" i="51"/>
  <c r="I14" i="51"/>
  <c r="J14" i="51"/>
  <c r="K14" i="51"/>
  <c r="L14" i="51"/>
  <c r="M14" i="51"/>
  <c r="N14" i="51"/>
  <c r="O14" i="51"/>
  <c r="P14" i="51"/>
  <c r="Q14" i="51"/>
  <c r="R14" i="51"/>
  <c r="S14" i="51"/>
  <c r="T14" i="51"/>
  <c r="U14" i="51"/>
  <c r="V14" i="51"/>
  <c r="W14" i="51"/>
  <c r="X14" i="51"/>
  <c r="Y14" i="51"/>
  <c r="Z14" i="51"/>
  <c r="G15" i="51"/>
  <c r="H15" i="51"/>
  <c r="I15" i="51"/>
  <c r="J15" i="51"/>
  <c r="K15" i="51"/>
  <c r="L15" i="51"/>
  <c r="M15" i="51"/>
  <c r="N15" i="51"/>
  <c r="O15" i="51"/>
  <c r="P15" i="51"/>
  <c r="Q15" i="51"/>
  <c r="R15" i="51"/>
  <c r="S15" i="51"/>
  <c r="T15" i="51"/>
  <c r="U15" i="51"/>
  <c r="V15" i="51"/>
  <c r="W15" i="51"/>
  <c r="X15" i="51"/>
  <c r="Y15" i="51"/>
  <c r="Z15" i="51"/>
  <c r="G16" i="51"/>
  <c r="H16" i="51"/>
  <c r="I16" i="51"/>
  <c r="J16" i="51"/>
  <c r="K16" i="51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Y16" i="51"/>
  <c r="Z16" i="51"/>
  <c r="G17" i="51"/>
  <c r="H17" i="51"/>
  <c r="I17" i="51"/>
  <c r="J17" i="51"/>
  <c r="K17" i="51"/>
  <c r="L17" i="51"/>
  <c r="M17" i="51"/>
  <c r="N17" i="51"/>
  <c r="O17" i="51"/>
  <c r="P17" i="51"/>
  <c r="Q17" i="51"/>
  <c r="R17" i="51"/>
  <c r="S17" i="51"/>
  <c r="T17" i="51"/>
  <c r="U17" i="51"/>
  <c r="V17" i="51"/>
  <c r="W17" i="51"/>
  <c r="X17" i="51"/>
  <c r="Y17" i="51"/>
  <c r="Z17" i="51"/>
  <c r="G18" i="51"/>
  <c r="H18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G19" i="51"/>
  <c r="H19" i="51"/>
  <c r="I19" i="51"/>
  <c r="J19" i="51"/>
  <c r="K19" i="51"/>
  <c r="L19" i="51"/>
  <c r="M19" i="51"/>
  <c r="N19" i="51"/>
  <c r="O19" i="51"/>
  <c r="P19" i="51"/>
  <c r="Q19" i="51"/>
  <c r="R19" i="51"/>
  <c r="S19" i="51"/>
  <c r="T19" i="51"/>
  <c r="U19" i="51"/>
  <c r="V19" i="51"/>
  <c r="W19" i="51"/>
  <c r="X19" i="51"/>
  <c r="Y19" i="51"/>
  <c r="Z19" i="51"/>
  <c r="G20" i="51"/>
  <c r="H20" i="51"/>
  <c r="I20" i="51"/>
  <c r="J20" i="51"/>
  <c r="K20" i="51"/>
  <c r="L20" i="51"/>
  <c r="M20" i="51"/>
  <c r="N20" i="51"/>
  <c r="O20" i="51"/>
  <c r="P20" i="51"/>
  <c r="Q20" i="51"/>
  <c r="R20" i="51"/>
  <c r="S20" i="51"/>
  <c r="T20" i="51"/>
  <c r="U20" i="51"/>
  <c r="V20" i="51"/>
  <c r="W20" i="51"/>
  <c r="X20" i="51"/>
  <c r="Y20" i="51"/>
  <c r="Z20" i="51"/>
  <c r="G21" i="51"/>
  <c r="H21" i="51"/>
  <c r="I21" i="51"/>
  <c r="J21" i="51"/>
  <c r="K21" i="51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G22" i="51"/>
  <c r="H22" i="51"/>
  <c r="I22" i="51"/>
  <c r="J22" i="51"/>
  <c r="K22" i="51"/>
  <c r="L22" i="51"/>
  <c r="M22" i="51"/>
  <c r="N22" i="51"/>
  <c r="O22" i="51"/>
  <c r="P22" i="51"/>
  <c r="Q22" i="51"/>
  <c r="R22" i="51"/>
  <c r="S22" i="51"/>
  <c r="T22" i="51"/>
  <c r="U22" i="51"/>
  <c r="V22" i="51"/>
  <c r="W22" i="51"/>
  <c r="X22" i="51"/>
  <c r="Y22" i="51"/>
  <c r="Z22" i="51"/>
  <c r="G23" i="51"/>
  <c r="H23" i="51"/>
  <c r="I23" i="51"/>
  <c r="J23" i="51"/>
  <c r="K23" i="51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G24" i="51"/>
  <c r="H24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G25" i="51"/>
  <c r="H25" i="51"/>
  <c r="I25" i="51"/>
  <c r="J25" i="51"/>
  <c r="K25" i="51"/>
  <c r="L25" i="51"/>
  <c r="M25" i="51"/>
  <c r="N25" i="51"/>
  <c r="O25" i="51"/>
  <c r="P25" i="51"/>
  <c r="Q25" i="51"/>
  <c r="R25" i="51"/>
  <c r="S25" i="51"/>
  <c r="T25" i="51"/>
  <c r="U25" i="51"/>
  <c r="V25" i="51"/>
  <c r="W25" i="51"/>
  <c r="X25" i="51"/>
  <c r="Y25" i="51"/>
  <c r="Z25" i="51"/>
  <c r="G26" i="51"/>
  <c r="H26" i="51"/>
  <c r="I26" i="51"/>
  <c r="J26" i="51"/>
  <c r="K26" i="51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G27" i="51"/>
  <c r="H27" i="51"/>
  <c r="I27" i="51"/>
  <c r="J27" i="51"/>
  <c r="K27" i="51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G28" i="51"/>
  <c r="H28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G29" i="51"/>
  <c r="H29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G30" i="51"/>
  <c r="H30" i="51"/>
  <c r="I30" i="51"/>
  <c r="J30" i="51"/>
  <c r="K30" i="51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G31" i="51"/>
  <c r="H31" i="51"/>
  <c r="I31" i="51"/>
  <c r="J31" i="51"/>
  <c r="K31" i="51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G33" i="51"/>
  <c r="H33" i="51"/>
  <c r="I33" i="51"/>
  <c r="J33" i="51"/>
  <c r="K33" i="51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G34" i="51"/>
  <c r="H34" i="51"/>
  <c r="I34" i="51"/>
  <c r="J34" i="51"/>
  <c r="K34" i="5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G35" i="51"/>
  <c r="H35" i="51"/>
  <c r="I35" i="51"/>
  <c r="J35" i="51"/>
  <c r="K35" i="51"/>
  <c r="L35" i="51"/>
  <c r="M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G36" i="51"/>
  <c r="H36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G37" i="51"/>
  <c r="H37" i="51"/>
  <c r="I37" i="51"/>
  <c r="J37" i="51"/>
  <c r="K37" i="51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G38" i="51"/>
  <c r="H38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G39" i="51"/>
  <c r="H39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G40" i="51"/>
  <c r="H40" i="51"/>
  <c r="I40" i="51"/>
  <c r="J40" i="51"/>
  <c r="K40" i="51"/>
  <c r="L40" i="51"/>
  <c r="M40" i="51"/>
  <c r="N40" i="51"/>
  <c r="O40" i="51"/>
  <c r="P40" i="51"/>
  <c r="Q40" i="51"/>
  <c r="R40" i="51"/>
  <c r="S40" i="51"/>
  <c r="T40" i="51"/>
  <c r="U40" i="51"/>
  <c r="V40" i="51"/>
  <c r="W40" i="51"/>
  <c r="X40" i="51"/>
  <c r="Y40" i="51"/>
  <c r="Z40" i="51"/>
  <c r="G41" i="51"/>
  <c r="H41" i="51"/>
  <c r="I41" i="51"/>
  <c r="J41" i="51"/>
  <c r="K41" i="51"/>
  <c r="L41" i="51"/>
  <c r="M41" i="51"/>
  <c r="N41" i="51"/>
  <c r="O41" i="51"/>
  <c r="P41" i="51"/>
  <c r="Q41" i="51"/>
  <c r="R41" i="51"/>
  <c r="S41" i="51"/>
  <c r="T41" i="51"/>
  <c r="U41" i="51"/>
  <c r="V41" i="51"/>
  <c r="W41" i="51"/>
  <c r="X41" i="51"/>
  <c r="Y41" i="51"/>
  <c r="Z41" i="51"/>
  <c r="G42" i="51"/>
  <c r="H42" i="51"/>
  <c r="I42" i="51"/>
  <c r="J42" i="51"/>
  <c r="K42" i="51"/>
  <c r="L42" i="51"/>
  <c r="M42" i="51"/>
  <c r="N42" i="51"/>
  <c r="O42" i="51"/>
  <c r="P42" i="51"/>
  <c r="Q42" i="51"/>
  <c r="R42" i="51"/>
  <c r="S42" i="51"/>
  <c r="T42" i="51"/>
  <c r="U42" i="51"/>
  <c r="V42" i="51"/>
  <c r="W42" i="51"/>
  <c r="X42" i="51"/>
  <c r="Y42" i="51"/>
  <c r="Z42" i="51"/>
  <c r="G43" i="51"/>
  <c r="H43" i="51"/>
  <c r="I43" i="51"/>
  <c r="J43" i="51"/>
  <c r="K43" i="51"/>
  <c r="L43" i="51"/>
  <c r="M43" i="51"/>
  <c r="N43" i="51"/>
  <c r="O43" i="51"/>
  <c r="P43" i="51"/>
  <c r="Q43" i="51"/>
  <c r="R43" i="51"/>
  <c r="S43" i="51"/>
  <c r="T43" i="51"/>
  <c r="U43" i="51"/>
  <c r="V43" i="51"/>
  <c r="W43" i="51"/>
  <c r="X43" i="51"/>
  <c r="Y43" i="51"/>
  <c r="Z43" i="51"/>
  <c r="G44" i="51"/>
  <c r="H44" i="51"/>
  <c r="I44" i="51"/>
  <c r="J44" i="51"/>
  <c r="K44" i="51"/>
  <c r="L44" i="51"/>
  <c r="M44" i="51"/>
  <c r="N44" i="51"/>
  <c r="O44" i="51"/>
  <c r="P44" i="51"/>
  <c r="Q44" i="51"/>
  <c r="R44" i="51"/>
  <c r="S44" i="51"/>
  <c r="T44" i="51"/>
  <c r="U44" i="51"/>
  <c r="V44" i="51"/>
  <c r="W44" i="51"/>
  <c r="X44" i="51"/>
  <c r="Y44" i="51"/>
  <c r="Z44" i="51"/>
  <c r="G45" i="51"/>
  <c r="H45" i="51"/>
  <c r="I45" i="51"/>
  <c r="J45" i="51"/>
  <c r="K45" i="51"/>
  <c r="L45" i="51"/>
  <c r="M45" i="51"/>
  <c r="N45" i="51"/>
  <c r="O45" i="51"/>
  <c r="P45" i="51"/>
  <c r="Q45" i="51"/>
  <c r="R45" i="51"/>
  <c r="S45" i="51"/>
  <c r="T45" i="51"/>
  <c r="U45" i="51"/>
  <c r="V45" i="51"/>
  <c r="W45" i="51"/>
  <c r="X45" i="51"/>
  <c r="Y45" i="51"/>
  <c r="Z45" i="51"/>
  <c r="G46" i="51"/>
  <c r="H46" i="51"/>
  <c r="I46" i="51"/>
  <c r="J46" i="51"/>
  <c r="K46" i="51"/>
  <c r="L46" i="51"/>
  <c r="M46" i="51"/>
  <c r="N46" i="51"/>
  <c r="O46" i="51"/>
  <c r="P46" i="51"/>
  <c r="Q46" i="51"/>
  <c r="R46" i="51"/>
  <c r="S46" i="51"/>
  <c r="T46" i="51"/>
  <c r="U46" i="51"/>
  <c r="V46" i="51"/>
  <c r="W46" i="51"/>
  <c r="X46" i="51"/>
  <c r="Y46" i="51"/>
  <c r="Z46" i="51"/>
  <c r="G47" i="51"/>
  <c r="H47" i="51"/>
  <c r="I47" i="51"/>
  <c r="J47" i="51"/>
  <c r="K47" i="51"/>
  <c r="L47" i="51"/>
  <c r="M47" i="51"/>
  <c r="N47" i="51"/>
  <c r="O47" i="51"/>
  <c r="P47" i="51"/>
  <c r="Q47" i="51"/>
  <c r="R47" i="51"/>
  <c r="S47" i="51"/>
  <c r="T47" i="51"/>
  <c r="U47" i="51"/>
  <c r="V47" i="51"/>
  <c r="W47" i="51"/>
  <c r="X47" i="51"/>
  <c r="Y47" i="51"/>
  <c r="Z47" i="51"/>
  <c r="G48" i="51"/>
  <c r="H48" i="51"/>
  <c r="I48" i="51"/>
  <c r="J48" i="51"/>
  <c r="K48" i="51"/>
  <c r="L48" i="51"/>
  <c r="M48" i="51"/>
  <c r="N48" i="51"/>
  <c r="O48" i="51"/>
  <c r="P48" i="51"/>
  <c r="Q48" i="51"/>
  <c r="R48" i="51"/>
  <c r="S48" i="51"/>
  <c r="T48" i="51"/>
  <c r="U48" i="51"/>
  <c r="V48" i="51"/>
  <c r="W48" i="51"/>
  <c r="X48" i="51"/>
  <c r="Y48" i="51"/>
  <c r="Z48" i="51"/>
  <c r="G49" i="51"/>
  <c r="H49" i="51"/>
  <c r="I49" i="51"/>
  <c r="J49" i="51"/>
  <c r="K49" i="51"/>
  <c r="L49" i="51"/>
  <c r="M49" i="51"/>
  <c r="N49" i="51"/>
  <c r="O49" i="51"/>
  <c r="P49" i="51"/>
  <c r="Q49" i="51"/>
  <c r="R49" i="51"/>
  <c r="S49" i="51"/>
  <c r="T49" i="51"/>
  <c r="U49" i="51"/>
  <c r="V49" i="51"/>
  <c r="W49" i="51"/>
  <c r="X49" i="51"/>
  <c r="Y49" i="51"/>
  <c r="Z49" i="51"/>
  <c r="G50" i="51"/>
  <c r="H50" i="51"/>
  <c r="I50" i="51"/>
  <c r="J50" i="51"/>
  <c r="K50" i="51"/>
  <c r="L50" i="51"/>
  <c r="M50" i="51"/>
  <c r="N50" i="51"/>
  <c r="O50" i="51"/>
  <c r="P50" i="51"/>
  <c r="Q50" i="51"/>
  <c r="R50" i="51"/>
  <c r="S50" i="51"/>
  <c r="T50" i="51"/>
  <c r="U50" i="51"/>
  <c r="V50" i="51"/>
  <c r="W50" i="51"/>
  <c r="X50" i="51"/>
  <c r="Y50" i="51"/>
  <c r="Z50" i="51"/>
  <c r="G51" i="51"/>
  <c r="H51" i="51"/>
  <c r="I51" i="51"/>
  <c r="J51" i="51"/>
  <c r="K51" i="51"/>
  <c r="L51" i="51"/>
  <c r="M51" i="51"/>
  <c r="N51" i="51"/>
  <c r="O51" i="51"/>
  <c r="P51" i="51"/>
  <c r="Q51" i="51"/>
  <c r="R51" i="51"/>
  <c r="S51" i="51"/>
  <c r="T51" i="51"/>
  <c r="U51" i="51"/>
  <c r="V51" i="51"/>
  <c r="W51" i="51"/>
  <c r="X51" i="51"/>
  <c r="Y51" i="51"/>
  <c r="Z51" i="51"/>
  <c r="G52" i="51"/>
  <c r="H52" i="51"/>
  <c r="I52" i="51"/>
  <c r="J52" i="51"/>
  <c r="K52" i="51"/>
  <c r="L52" i="51"/>
  <c r="M52" i="51"/>
  <c r="N52" i="51"/>
  <c r="O52" i="51"/>
  <c r="P52" i="51"/>
  <c r="Q52" i="51"/>
  <c r="R52" i="51"/>
  <c r="S52" i="51"/>
  <c r="T52" i="51"/>
  <c r="U52" i="51"/>
  <c r="V52" i="51"/>
  <c r="W52" i="51"/>
  <c r="X52" i="51"/>
  <c r="Y52" i="51"/>
  <c r="Z52" i="51"/>
  <c r="G53" i="51"/>
  <c r="H53" i="51"/>
  <c r="I53" i="51"/>
  <c r="J53" i="51"/>
  <c r="K53" i="51"/>
  <c r="L53" i="51"/>
  <c r="M53" i="51"/>
  <c r="N53" i="51"/>
  <c r="O53" i="51"/>
  <c r="P53" i="51"/>
  <c r="Q53" i="51"/>
  <c r="R53" i="51"/>
  <c r="S53" i="51"/>
  <c r="T53" i="51"/>
  <c r="U53" i="51"/>
  <c r="V53" i="51"/>
  <c r="W53" i="51"/>
  <c r="X53" i="51"/>
  <c r="Y53" i="51"/>
  <c r="Z53" i="51"/>
  <c r="G54" i="51"/>
  <c r="H54" i="51"/>
  <c r="I54" i="51"/>
  <c r="J54" i="51"/>
  <c r="K54" i="51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G55" i="51"/>
  <c r="H55" i="51"/>
  <c r="I55" i="51"/>
  <c r="J55" i="51"/>
  <c r="K55" i="51"/>
  <c r="L55" i="51"/>
  <c r="M55" i="51"/>
  <c r="N55" i="51"/>
  <c r="O55" i="51"/>
  <c r="P55" i="51"/>
  <c r="Q55" i="51"/>
  <c r="R55" i="51"/>
  <c r="S55" i="51"/>
  <c r="T55" i="51"/>
  <c r="U55" i="51"/>
  <c r="V55" i="51"/>
  <c r="W55" i="51"/>
  <c r="X55" i="51"/>
  <c r="Y55" i="51"/>
  <c r="Z55" i="51"/>
  <c r="G56" i="51"/>
  <c r="H56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G57" i="51"/>
  <c r="H57" i="51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G58" i="51"/>
  <c r="H58" i="51"/>
  <c r="I58" i="51"/>
  <c r="J58" i="51"/>
  <c r="K58" i="51"/>
  <c r="L58" i="51"/>
  <c r="M58" i="51"/>
  <c r="N58" i="51"/>
  <c r="O58" i="51"/>
  <c r="P58" i="51"/>
  <c r="Q58" i="51"/>
  <c r="R58" i="51"/>
  <c r="S58" i="51"/>
  <c r="T58" i="51"/>
  <c r="U58" i="51"/>
  <c r="V58" i="51"/>
  <c r="W58" i="51"/>
  <c r="X58" i="51"/>
  <c r="Y58" i="51"/>
  <c r="Z58" i="51"/>
  <c r="G59" i="51"/>
  <c r="H59" i="5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G60" i="51"/>
  <c r="H60" i="51"/>
  <c r="I60" i="51"/>
  <c r="J60" i="51"/>
  <c r="K60" i="51"/>
  <c r="L60" i="51"/>
  <c r="M60" i="51"/>
  <c r="N60" i="51"/>
  <c r="O60" i="51"/>
  <c r="P60" i="51"/>
  <c r="Q60" i="51"/>
  <c r="R60" i="51"/>
  <c r="S60" i="51"/>
  <c r="T60" i="51"/>
  <c r="U60" i="51"/>
  <c r="V60" i="51"/>
  <c r="W60" i="51"/>
  <c r="X60" i="51"/>
  <c r="Y60" i="51"/>
  <c r="Z60" i="51"/>
  <c r="G61" i="51"/>
  <c r="H61" i="51"/>
  <c r="I61" i="51"/>
  <c r="J61" i="51"/>
  <c r="K61" i="51"/>
  <c r="L61" i="51"/>
  <c r="M61" i="51"/>
  <c r="N61" i="51"/>
  <c r="O61" i="51"/>
  <c r="P61" i="51"/>
  <c r="Q61" i="51"/>
  <c r="R61" i="51"/>
  <c r="S61" i="51"/>
  <c r="T61" i="51"/>
  <c r="U61" i="51"/>
  <c r="V61" i="51"/>
  <c r="W61" i="51"/>
  <c r="X61" i="51"/>
  <c r="Y61" i="51"/>
  <c r="Z61" i="51"/>
  <c r="G62" i="51"/>
  <c r="H62" i="51"/>
  <c r="I62" i="51"/>
  <c r="J62" i="51"/>
  <c r="K62" i="51"/>
  <c r="L62" i="51"/>
  <c r="M62" i="51"/>
  <c r="N62" i="51"/>
  <c r="O62" i="51"/>
  <c r="P62" i="51"/>
  <c r="Q62" i="51"/>
  <c r="R62" i="51"/>
  <c r="S62" i="51"/>
  <c r="T62" i="51"/>
  <c r="U62" i="51"/>
  <c r="V62" i="51"/>
  <c r="W62" i="51"/>
  <c r="X62" i="51"/>
  <c r="Y62" i="51"/>
  <c r="Z62" i="51"/>
  <c r="G63" i="51"/>
  <c r="H63" i="51"/>
  <c r="I63" i="51"/>
  <c r="J63" i="51"/>
  <c r="K63" i="51"/>
  <c r="L63" i="51"/>
  <c r="M63" i="51"/>
  <c r="N63" i="51"/>
  <c r="O63" i="51"/>
  <c r="P63" i="51"/>
  <c r="Q63" i="51"/>
  <c r="R63" i="51"/>
  <c r="S63" i="51"/>
  <c r="T63" i="51"/>
  <c r="U63" i="51"/>
  <c r="V63" i="51"/>
  <c r="W63" i="51"/>
  <c r="X63" i="51"/>
  <c r="Y63" i="51"/>
  <c r="Z63" i="51"/>
  <c r="G64" i="51"/>
  <c r="H64" i="51"/>
  <c r="I64" i="51"/>
  <c r="J64" i="51"/>
  <c r="K64" i="51"/>
  <c r="L64" i="51"/>
  <c r="M64" i="51"/>
  <c r="N64" i="51"/>
  <c r="O64" i="51"/>
  <c r="P64" i="51"/>
  <c r="Q64" i="51"/>
  <c r="R64" i="51"/>
  <c r="S64" i="51"/>
  <c r="T64" i="51"/>
  <c r="U64" i="51"/>
  <c r="V64" i="51"/>
  <c r="W64" i="51"/>
  <c r="X64" i="51"/>
  <c r="Y64" i="51"/>
  <c r="Z64" i="51"/>
  <c r="G65" i="51"/>
  <c r="H65" i="51"/>
  <c r="I65" i="51"/>
  <c r="J65" i="51"/>
  <c r="K65" i="51"/>
  <c r="L65" i="51"/>
  <c r="M65" i="51"/>
  <c r="N65" i="51"/>
  <c r="O65" i="51"/>
  <c r="P65" i="51"/>
  <c r="Q65" i="51"/>
  <c r="R65" i="51"/>
  <c r="S65" i="51"/>
  <c r="T65" i="51"/>
  <c r="U65" i="51"/>
  <c r="V65" i="51"/>
  <c r="W65" i="51"/>
  <c r="X65" i="51"/>
  <c r="Y65" i="51"/>
  <c r="Z65" i="51"/>
  <c r="G66" i="51"/>
  <c r="H66" i="51"/>
  <c r="I66" i="51"/>
  <c r="J66" i="51"/>
  <c r="K66" i="51"/>
  <c r="L66" i="51"/>
  <c r="M66" i="51"/>
  <c r="N66" i="51"/>
  <c r="O66" i="51"/>
  <c r="P66" i="51"/>
  <c r="Q66" i="51"/>
  <c r="R66" i="51"/>
  <c r="S66" i="51"/>
  <c r="T66" i="51"/>
  <c r="U66" i="51"/>
  <c r="V66" i="51"/>
  <c r="W66" i="51"/>
  <c r="X66" i="51"/>
  <c r="Y66" i="51"/>
  <c r="Z66" i="51"/>
  <c r="G67" i="51"/>
  <c r="H67" i="51"/>
  <c r="I67" i="51"/>
  <c r="J67" i="51"/>
  <c r="K67" i="51"/>
  <c r="L67" i="51"/>
  <c r="M67" i="51"/>
  <c r="N67" i="51"/>
  <c r="O67" i="51"/>
  <c r="P67" i="51"/>
  <c r="Q67" i="51"/>
  <c r="R67" i="51"/>
  <c r="S67" i="51"/>
  <c r="T67" i="51"/>
  <c r="U67" i="51"/>
  <c r="V67" i="51"/>
  <c r="W67" i="51"/>
  <c r="X67" i="51"/>
  <c r="Y67" i="51"/>
  <c r="Z67" i="51"/>
  <c r="G68" i="51"/>
  <c r="H68" i="51"/>
  <c r="I68" i="51"/>
  <c r="J68" i="51"/>
  <c r="K68" i="51"/>
  <c r="L68" i="51"/>
  <c r="M68" i="51"/>
  <c r="N68" i="51"/>
  <c r="O68" i="51"/>
  <c r="P68" i="51"/>
  <c r="Q68" i="51"/>
  <c r="R68" i="51"/>
  <c r="S68" i="51"/>
  <c r="T68" i="51"/>
  <c r="U68" i="51"/>
  <c r="V68" i="51"/>
  <c r="W68" i="51"/>
  <c r="X68" i="51"/>
  <c r="Y68" i="51"/>
  <c r="Z68" i="51"/>
  <c r="G69" i="51"/>
  <c r="H69" i="51"/>
  <c r="I69" i="51"/>
  <c r="J69" i="51"/>
  <c r="K69" i="51"/>
  <c r="L69" i="51"/>
  <c r="M69" i="51"/>
  <c r="N69" i="51"/>
  <c r="O69" i="51"/>
  <c r="P69" i="51"/>
  <c r="Q69" i="51"/>
  <c r="R69" i="51"/>
  <c r="S69" i="51"/>
  <c r="T69" i="51"/>
  <c r="U69" i="51"/>
  <c r="V69" i="51"/>
  <c r="W69" i="51"/>
  <c r="X69" i="51"/>
  <c r="Y69" i="51"/>
  <c r="Z69" i="51"/>
  <c r="G70" i="51"/>
  <c r="H70" i="51"/>
  <c r="I70" i="51"/>
  <c r="J70" i="51"/>
  <c r="K70" i="51"/>
  <c r="L70" i="51"/>
  <c r="M70" i="51"/>
  <c r="N70" i="51"/>
  <c r="O70" i="51"/>
  <c r="P70" i="51"/>
  <c r="Q70" i="51"/>
  <c r="R70" i="51"/>
  <c r="S70" i="51"/>
  <c r="T70" i="51"/>
  <c r="U70" i="51"/>
  <c r="V70" i="51"/>
  <c r="W70" i="51"/>
  <c r="X70" i="51"/>
  <c r="Y70" i="51"/>
  <c r="Z70" i="51"/>
  <c r="G71" i="51"/>
  <c r="H71" i="51"/>
  <c r="I71" i="51"/>
  <c r="J71" i="51"/>
  <c r="K71" i="51"/>
  <c r="L71" i="51"/>
  <c r="M71" i="51"/>
  <c r="N71" i="51"/>
  <c r="O71" i="51"/>
  <c r="P71" i="51"/>
  <c r="Q71" i="51"/>
  <c r="R71" i="51"/>
  <c r="S71" i="51"/>
  <c r="T71" i="51"/>
  <c r="U71" i="51"/>
  <c r="V71" i="51"/>
  <c r="W71" i="51"/>
  <c r="X71" i="51"/>
  <c r="Y71" i="51"/>
  <c r="Z71" i="51"/>
  <c r="G72" i="51"/>
  <c r="H72" i="51"/>
  <c r="I72" i="51"/>
  <c r="J72" i="51"/>
  <c r="K72" i="51"/>
  <c r="L72" i="51"/>
  <c r="M72" i="51"/>
  <c r="N72" i="51"/>
  <c r="O72" i="51"/>
  <c r="P72" i="51"/>
  <c r="Q72" i="51"/>
  <c r="R72" i="51"/>
  <c r="S72" i="51"/>
  <c r="T72" i="51"/>
  <c r="U72" i="51"/>
  <c r="V72" i="51"/>
  <c r="W72" i="51"/>
  <c r="X72" i="51"/>
  <c r="Y72" i="51"/>
  <c r="Z72" i="51"/>
  <c r="G73" i="51"/>
  <c r="H73" i="51"/>
  <c r="I73" i="51"/>
  <c r="J73" i="51"/>
  <c r="K73" i="51"/>
  <c r="L73" i="51"/>
  <c r="M73" i="51"/>
  <c r="N73" i="51"/>
  <c r="O73" i="51"/>
  <c r="P73" i="51"/>
  <c r="Q73" i="51"/>
  <c r="R73" i="51"/>
  <c r="S73" i="51"/>
  <c r="T73" i="51"/>
  <c r="U73" i="51"/>
  <c r="V73" i="51"/>
  <c r="W73" i="51"/>
  <c r="X73" i="51"/>
  <c r="Y73" i="51"/>
  <c r="Z73" i="51"/>
  <c r="G74" i="51"/>
  <c r="H74" i="51"/>
  <c r="I74" i="51"/>
  <c r="J74" i="51"/>
  <c r="K74" i="51"/>
  <c r="L74" i="51"/>
  <c r="M74" i="51"/>
  <c r="N74" i="51"/>
  <c r="O74" i="51"/>
  <c r="P74" i="51"/>
  <c r="Q74" i="51"/>
  <c r="R74" i="51"/>
  <c r="S74" i="51"/>
  <c r="T74" i="51"/>
  <c r="U74" i="51"/>
  <c r="V74" i="51"/>
  <c r="W74" i="51"/>
  <c r="X74" i="51"/>
  <c r="Y74" i="51"/>
  <c r="Z74" i="51"/>
  <c r="G75" i="51"/>
  <c r="H75" i="51"/>
  <c r="I75" i="51"/>
  <c r="J75" i="51"/>
  <c r="K75" i="51"/>
  <c r="L75" i="51"/>
  <c r="M75" i="51"/>
  <c r="N75" i="51"/>
  <c r="O75" i="51"/>
  <c r="P75" i="51"/>
  <c r="Q75" i="51"/>
  <c r="R75" i="51"/>
  <c r="S75" i="51"/>
  <c r="T75" i="51"/>
  <c r="U75" i="51"/>
  <c r="V75" i="51"/>
  <c r="W75" i="51"/>
  <c r="X75" i="51"/>
  <c r="Y75" i="51"/>
  <c r="Z75" i="51"/>
  <c r="G76" i="51"/>
  <c r="H76" i="51"/>
  <c r="I76" i="51"/>
  <c r="J76" i="51"/>
  <c r="K76" i="51"/>
  <c r="L76" i="51"/>
  <c r="M76" i="51"/>
  <c r="N76" i="51"/>
  <c r="O76" i="51"/>
  <c r="P76" i="51"/>
  <c r="Q76" i="51"/>
  <c r="R76" i="51"/>
  <c r="S76" i="51"/>
  <c r="T76" i="51"/>
  <c r="U76" i="51"/>
  <c r="V76" i="51"/>
  <c r="W76" i="51"/>
  <c r="X76" i="51"/>
  <c r="Y76" i="51"/>
  <c r="Z76" i="51"/>
  <c r="G77" i="51"/>
  <c r="H77" i="51"/>
  <c r="I77" i="51"/>
  <c r="J77" i="51"/>
  <c r="K77" i="51"/>
  <c r="L77" i="51"/>
  <c r="M77" i="51"/>
  <c r="N77" i="51"/>
  <c r="O77" i="51"/>
  <c r="P77" i="51"/>
  <c r="Q77" i="51"/>
  <c r="R77" i="51"/>
  <c r="S77" i="51"/>
  <c r="T77" i="51"/>
  <c r="U77" i="51"/>
  <c r="V77" i="51"/>
  <c r="W77" i="51"/>
  <c r="X77" i="51"/>
  <c r="Y77" i="51"/>
  <c r="Z77" i="51"/>
  <c r="G78" i="51"/>
  <c r="H78" i="51"/>
  <c r="I78" i="51"/>
  <c r="J78" i="51"/>
  <c r="K78" i="51"/>
  <c r="L78" i="51"/>
  <c r="M78" i="51"/>
  <c r="N78" i="51"/>
  <c r="O78" i="51"/>
  <c r="P78" i="51"/>
  <c r="Q78" i="51"/>
  <c r="R78" i="51"/>
  <c r="S78" i="51"/>
  <c r="T78" i="51"/>
  <c r="U78" i="51"/>
  <c r="V78" i="51"/>
  <c r="W78" i="51"/>
  <c r="X78" i="51"/>
  <c r="Y78" i="51"/>
  <c r="Z78" i="51"/>
  <c r="G79" i="51"/>
  <c r="H79" i="51"/>
  <c r="I79" i="51"/>
  <c r="J79" i="51"/>
  <c r="K79" i="51"/>
  <c r="L79" i="51"/>
  <c r="M79" i="51"/>
  <c r="N79" i="51"/>
  <c r="O79" i="51"/>
  <c r="P79" i="51"/>
  <c r="Q79" i="51"/>
  <c r="R79" i="51"/>
  <c r="S79" i="51"/>
  <c r="T79" i="51"/>
  <c r="U79" i="51"/>
  <c r="V79" i="51"/>
  <c r="W79" i="51"/>
  <c r="X79" i="51"/>
  <c r="Y79" i="51"/>
  <c r="Z79" i="51"/>
  <c r="Z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G8" i="51"/>
  <c r="AA83" i="51"/>
  <c r="B69" i="51"/>
  <c r="B70" i="51" s="1"/>
  <c r="B71" i="51" s="1"/>
  <c r="B73" i="51" s="1"/>
  <c r="B74" i="51" s="1"/>
  <c r="B75" i="51" s="1"/>
  <c r="B77" i="51" s="1"/>
  <c r="B78" i="51" s="1"/>
  <c r="B79" i="51" s="1"/>
  <c r="E67" i="51"/>
  <c r="F67" i="51" s="1"/>
  <c r="C67" i="51"/>
  <c r="B55" i="51"/>
  <c r="B56" i="51" s="1"/>
  <c r="B58" i="51" s="1"/>
  <c r="B59" i="51" s="1"/>
  <c r="B60" i="51" s="1"/>
  <c r="B62" i="51" s="1"/>
  <c r="B63" i="51" s="1"/>
  <c r="B64" i="51" s="1"/>
  <c r="C52" i="51"/>
  <c r="E52" i="51" s="1"/>
  <c r="B40" i="51"/>
  <c r="B41" i="51" s="1"/>
  <c r="B43" i="51" s="1"/>
  <c r="B44" i="51" s="1"/>
  <c r="B45" i="51" s="1"/>
  <c r="B47" i="51" s="1"/>
  <c r="B48" i="51" s="1"/>
  <c r="B49" i="51" s="1"/>
  <c r="F37" i="51"/>
  <c r="C37" i="51"/>
  <c r="E37" i="51" s="1"/>
  <c r="C38" i="51" s="1"/>
  <c r="E38" i="51" s="1"/>
  <c r="B25" i="51"/>
  <c r="B26" i="51" s="1"/>
  <c r="B28" i="51" s="1"/>
  <c r="B29" i="51" s="1"/>
  <c r="B30" i="51" s="1"/>
  <c r="B32" i="51" s="1"/>
  <c r="B33" i="51" s="1"/>
  <c r="B34" i="51" s="1"/>
  <c r="C22" i="51"/>
  <c r="E22" i="51" s="1"/>
  <c r="B19" i="51"/>
  <c r="B10" i="51"/>
  <c r="B11" i="51" s="1"/>
  <c r="B13" i="51" s="1"/>
  <c r="B14" i="51" s="1"/>
  <c r="B15" i="51" s="1"/>
  <c r="B17" i="51" s="1"/>
  <c r="C8" i="51"/>
  <c r="E8" i="51" s="1"/>
  <c r="AA83" i="50"/>
  <c r="G9" i="50"/>
  <c r="H9" i="50"/>
  <c r="I9" i="50"/>
  <c r="J9" i="50"/>
  <c r="K9" i="50"/>
  <c r="L9" i="50"/>
  <c r="M9" i="50"/>
  <c r="N9" i="50"/>
  <c r="O9" i="50"/>
  <c r="P9" i="50"/>
  <c r="Q9" i="50"/>
  <c r="R9" i="50"/>
  <c r="S9" i="50"/>
  <c r="T9" i="50"/>
  <c r="U9" i="50"/>
  <c r="V9" i="50"/>
  <c r="W9" i="50"/>
  <c r="X9" i="50"/>
  <c r="Y9" i="50"/>
  <c r="Z9" i="50"/>
  <c r="G10" i="50"/>
  <c r="H10" i="50"/>
  <c r="I10" i="50"/>
  <c r="J10" i="50"/>
  <c r="K10" i="50"/>
  <c r="L10" i="50"/>
  <c r="M10" i="50"/>
  <c r="N10" i="50"/>
  <c r="O10" i="50"/>
  <c r="P10" i="50"/>
  <c r="Q10" i="50"/>
  <c r="R10" i="50"/>
  <c r="S10" i="50"/>
  <c r="T10" i="50"/>
  <c r="U10" i="50"/>
  <c r="V10" i="50"/>
  <c r="W10" i="50"/>
  <c r="X10" i="50"/>
  <c r="Y10" i="50"/>
  <c r="Z10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G12" i="50"/>
  <c r="H12" i="50"/>
  <c r="I12" i="50"/>
  <c r="J12" i="50"/>
  <c r="K12" i="50"/>
  <c r="L12" i="50"/>
  <c r="M12" i="50"/>
  <c r="N12" i="50"/>
  <c r="O12" i="50"/>
  <c r="P12" i="50"/>
  <c r="Q12" i="50"/>
  <c r="R12" i="50"/>
  <c r="S12" i="50"/>
  <c r="T12" i="50"/>
  <c r="U12" i="50"/>
  <c r="V12" i="50"/>
  <c r="W12" i="50"/>
  <c r="X12" i="50"/>
  <c r="Y12" i="50"/>
  <c r="Z12" i="50"/>
  <c r="G13" i="50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X13" i="50"/>
  <c r="Y13" i="50"/>
  <c r="Z13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U14" i="50"/>
  <c r="V14" i="50"/>
  <c r="W14" i="50"/>
  <c r="X14" i="50"/>
  <c r="Y14" i="50"/>
  <c r="Z14" i="50"/>
  <c r="G15" i="50"/>
  <c r="H15" i="50"/>
  <c r="I15" i="50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G20" i="50"/>
  <c r="H20" i="50"/>
  <c r="I20" i="50"/>
  <c r="J20" i="50"/>
  <c r="K20" i="50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G22" i="50"/>
  <c r="H22" i="50"/>
  <c r="I22" i="50"/>
  <c r="J22" i="50"/>
  <c r="K22" i="50"/>
  <c r="L22" i="50"/>
  <c r="M22" i="50"/>
  <c r="N22" i="50"/>
  <c r="O22" i="50"/>
  <c r="P22" i="50"/>
  <c r="Q22" i="50"/>
  <c r="R22" i="50"/>
  <c r="S22" i="50"/>
  <c r="T22" i="50"/>
  <c r="U22" i="50"/>
  <c r="V22" i="50"/>
  <c r="W22" i="50"/>
  <c r="X22" i="50"/>
  <c r="Y22" i="50"/>
  <c r="Z22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G34" i="50"/>
  <c r="H34" i="50"/>
  <c r="I34" i="50"/>
  <c r="J34" i="50"/>
  <c r="K34" i="50"/>
  <c r="L34" i="50"/>
  <c r="M34" i="50"/>
  <c r="N34" i="50"/>
  <c r="O34" i="50"/>
  <c r="P34" i="50"/>
  <c r="Q34" i="50"/>
  <c r="R34" i="50"/>
  <c r="S34" i="50"/>
  <c r="T34" i="50"/>
  <c r="U34" i="50"/>
  <c r="V34" i="50"/>
  <c r="W34" i="50"/>
  <c r="X34" i="50"/>
  <c r="Y34" i="50"/>
  <c r="Z34" i="50"/>
  <c r="G35" i="50"/>
  <c r="H35" i="50"/>
  <c r="I35" i="50"/>
  <c r="J35" i="50"/>
  <c r="K35" i="50"/>
  <c r="L35" i="50"/>
  <c r="M35" i="50"/>
  <c r="N35" i="50"/>
  <c r="O35" i="50"/>
  <c r="P35" i="50"/>
  <c r="Q35" i="50"/>
  <c r="R35" i="50"/>
  <c r="S35" i="50"/>
  <c r="T35" i="50"/>
  <c r="U35" i="50"/>
  <c r="V35" i="50"/>
  <c r="W35" i="50"/>
  <c r="X35" i="50"/>
  <c r="Y35" i="50"/>
  <c r="Z35" i="50"/>
  <c r="G36" i="50"/>
  <c r="H36" i="50"/>
  <c r="I36" i="50"/>
  <c r="J36" i="50"/>
  <c r="K36" i="50"/>
  <c r="L36" i="50"/>
  <c r="M36" i="50"/>
  <c r="N36" i="50"/>
  <c r="O36" i="50"/>
  <c r="P36" i="50"/>
  <c r="Q36" i="50"/>
  <c r="R36" i="50"/>
  <c r="S36" i="50"/>
  <c r="T36" i="50"/>
  <c r="U36" i="50"/>
  <c r="V36" i="50"/>
  <c r="W36" i="50"/>
  <c r="X36" i="50"/>
  <c r="Y36" i="50"/>
  <c r="Z36" i="50"/>
  <c r="G37" i="50"/>
  <c r="H37" i="50"/>
  <c r="I37" i="50"/>
  <c r="J37" i="50"/>
  <c r="K37" i="50"/>
  <c r="L37" i="50"/>
  <c r="M37" i="50"/>
  <c r="N37" i="50"/>
  <c r="O37" i="50"/>
  <c r="P37" i="50"/>
  <c r="Q37" i="50"/>
  <c r="R37" i="50"/>
  <c r="S37" i="50"/>
  <c r="T37" i="50"/>
  <c r="U37" i="50"/>
  <c r="V37" i="50"/>
  <c r="W37" i="50"/>
  <c r="X37" i="50"/>
  <c r="Y37" i="50"/>
  <c r="Z37" i="50"/>
  <c r="G38" i="50"/>
  <c r="H38" i="50"/>
  <c r="I38" i="50"/>
  <c r="J38" i="50"/>
  <c r="K38" i="50"/>
  <c r="L38" i="50"/>
  <c r="M38" i="50"/>
  <c r="N38" i="50"/>
  <c r="O38" i="50"/>
  <c r="P38" i="50"/>
  <c r="Q38" i="50"/>
  <c r="R38" i="50"/>
  <c r="S38" i="50"/>
  <c r="T38" i="50"/>
  <c r="U38" i="50"/>
  <c r="V38" i="50"/>
  <c r="W38" i="50"/>
  <c r="X38" i="50"/>
  <c r="Y38" i="50"/>
  <c r="Z38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G40" i="50"/>
  <c r="H40" i="50"/>
  <c r="I40" i="50"/>
  <c r="J40" i="50"/>
  <c r="K40" i="50"/>
  <c r="L40" i="50"/>
  <c r="M40" i="50"/>
  <c r="N40" i="50"/>
  <c r="O40" i="50"/>
  <c r="P40" i="50"/>
  <c r="Q40" i="50"/>
  <c r="R40" i="50"/>
  <c r="S40" i="50"/>
  <c r="T40" i="50"/>
  <c r="U40" i="50"/>
  <c r="V40" i="50"/>
  <c r="W40" i="50"/>
  <c r="X40" i="50"/>
  <c r="Y40" i="50"/>
  <c r="Z40" i="50"/>
  <c r="G41" i="50"/>
  <c r="H41" i="50"/>
  <c r="I41" i="50"/>
  <c r="J41" i="50"/>
  <c r="K41" i="50"/>
  <c r="L41" i="50"/>
  <c r="M41" i="50"/>
  <c r="N41" i="50"/>
  <c r="O41" i="50"/>
  <c r="P41" i="50"/>
  <c r="Q41" i="50"/>
  <c r="R41" i="50"/>
  <c r="S41" i="50"/>
  <c r="T41" i="50"/>
  <c r="U41" i="50"/>
  <c r="V41" i="50"/>
  <c r="W41" i="50"/>
  <c r="X41" i="50"/>
  <c r="Y41" i="50"/>
  <c r="Z41" i="50"/>
  <c r="G42" i="50"/>
  <c r="H42" i="50"/>
  <c r="I42" i="50"/>
  <c r="J42" i="50"/>
  <c r="K42" i="50"/>
  <c r="L42" i="50"/>
  <c r="M42" i="50"/>
  <c r="N42" i="50"/>
  <c r="O42" i="50"/>
  <c r="P42" i="50"/>
  <c r="Q42" i="50"/>
  <c r="R42" i="50"/>
  <c r="S42" i="50"/>
  <c r="T42" i="50"/>
  <c r="U42" i="50"/>
  <c r="V42" i="50"/>
  <c r="W42" i="50"/>
  <c r="X42" i="50"/>
  <c r="Y42" i="50"/>
  <c r="Z42" i="50"/>
  <c r="G43" i="50"/>
  <c r="H43" i="50"/>
  <c r="I43" i="50"/>
  <c r="J43" i="50"/>
  <c r="K43" i="50"/>
  <c r="L43" i="50"/>
  <c r="M43" i="50"/>
  <c r="N43" i="50"/>
  <c r="O43" i="50"/>
  <c r="P43" i="50"/>
  <c r="Q43" i="50"/>
  <c r="R43" i="50"/>
  <c r="S43" i="50"/>
  <c r="T43" i="50"/>
  <c r="U43" i="50"/>
  <c r="V43" i="50"/>
  <c r="W43" i="50"/>
  <c r="X43" i="50"/>
  <c r="Y43" i="50"/>
  <c r="Z43" i="50"/>
  <c r="G44" i="50"/>
  <c r="H44" i="50"/>
  <c r="I44" i="50"/>
  <c r="J44" i="50"/>
  <c r="K44" i="50"/>
  <c r="L44" i="50"/>
  <c r="M44" i="50"/>
  <c r="N44" i="50"/>
  <c r="O44" i="50"/>
  <c r="P44" i="50"/>
  <c r="Q44" i="50"/>
  <c r="R44" i="50"/>
  <c r="S44" i="50"/>
  <c r="T44" i="50"/>
  <c r="U44" i="50"/>
  <c r="V44" i="50"/>
  <c r="W44" i="50"/>
  <c r="X44" i="50"/>
  <c r="Y44" i="50"/>
  <c r="Z44" i="50"/>
  <c r="G45" i="50"/>
  <c r="H45" i="50"/>
  <c r="I45" i="50"/>
  <c r="J45" i="50"/>
  <c r="K45" i="50"/>
  <c r="L45" i="50"/>
  <c r="M45" i="50"/>
  <c r="N45" i="50"/>
  <c r="O45" i="50"/>
  <c r="P45" i="50"/>
  <c r="Q45" i="50"/>
  <c r="R45" i="50"/>
  <c r="S45" i="50"/>
  <c r="T45" i="50"/>
  <c r="U45" i="50"/>
  <c r="V45" i="50"/>
  <c r="W45" i="50"/>
  <c r="X45" i="50"/>
  <c r="Y45" i="50"/>
  <c r="Z45" i="50"/>
  <c r="G46" i="50"/>
  <c r="H46" i="50"/>
  <c r="I46" i="50"/>
  <c r="J46" i="50"/>
  <c r="K46" i="50"/>
  <c r="L46" i="50"/>
  <c r="M46" i="50"/>
  <c r="N46" i="50"/>
  <c r="O46" i="50"/>
  <c r="P46" i="50"/>
  <c r="Q46" i="50"/>
  <c r="R46" i="50"/>
  <c r="S46" i="50"/>
  <c r="T46" i="50"/>
  <c r="U46" i="50"/>
  <c r="V46" i="50"/>
  <c r="W46" i="50"/>
  <c r="X46" i="50"/>
  <c r="Y46" i="50"/>
  <c r="Z46" i="50"/>
  <c r="G47" i="50"/>
  <c r="H47" i="50"/>
  <c r="I47" i="50"/>
  <c r="J47" i="50"/>
  <c r="K47" i="50"/>
  <c r="L47" i="50"/>
  <c r="M47" i="50"/>
  <c r="N47" i="50"/>
  <c r="O47" i="50"/>
  <c r="P47" i="50"/>
  <c r="Q47" i="50"/>
  <c r="R47" i="50"/>
  <c r="S47" i="50"/>
  <c r="T47" i="50"/>
  <c r="U47" i="50"/>
  <c r="V47" i="50"/>
  <c r="W47" i="50"/>
  <c r="X47" i="50"/>
  <c r="Y47" i="50"/>
  <c r="Z47" i="50"/>
  <c r="G48" i="50"/>
  <c r="H48" i="50"/>
  <c r="I48" i="50"/>
  <c r="J48" i="50"/>
  <c r="K48" i="50"/>
  <c r="L48" i="50"/>
  <c r="M48" i="50"/>
  <c r="N48" i="50"/>
  <c r="O48" i="50"/>
  <c r="P48" i="50"/>
  <c r="Q48" i="50"/>
  <c r="R48" i="50"/>
  <c r="S48" i="50"/>
  <c r="T48" i="50"/>
  <c r="U48" i="50"/>
  <c r="V48" i="50"/>
  <c r="W48" i="50"/>
  <c r="X48" i="50"/>
  <c r="Y48" i="50"/>
  <c r="Z48" i="50"/>
  <c r="G49" i="50"/>
  <c r="H49" i="50"/>
  <c r="I49" i="50"/>
  <c r="J49" i="50"/>
  <c r="K49" i="50"/>
  <c r="L49" i="50"/>
  <c r="M49" i="50"/>
  <c r="N49" i="50"/>
  <c r="O49" i="50"/>
  <c r="P49" i="50"/>
  <c r="Q49" i="50"/>
  <c r="R49" i="50"/>
  <c r="S49" i="50"/>
  <c r="T49" i="50"/>
  <c r="U49" i="50"/>
  <c r="V49" i="50"/>
  <c r="W49" i="50"/>
  <c r="X49" i="50"/>
  <c r="Y49" i="50"/>
  <c r="Z49" i="50"/>
  <c r="G50" i="50"/>
  <c r="H50" i="50"/>
  <c r="I50" i="50"/>
  <c r="J50" i="50"/>
  <c r="K50" i="50"/>
  <c r="L50" i="50"/>
  <c r="M50" i="50"/>
  <c r="N50" i="50"/>
  <c r="O50" i="50"/>
  <c r="P50" i="50"/>
  <c r="Q50" i="50"/>
  <c r="R50" i="50"/>
  <c r="S50" i="50"/>
  <c r="T50" i="50"/>
  <c r="U50" i="50"/>
  <c r="V50" i="50"/>
  <c r="W50" i="50"/>
  <c r="X50" i="50"/>
  <c r="Y50" i="50"/>
  <c r="Z50" i="50"/>
  <c r="G51" i="50"/>
  <c r="H51" i="50"/>
  <c r="I51" i="50"/>
  <c r="J51" i="50"/>
  <c r="K51" i="50"/>
  <c r="L51" i="50"/>
  <c r="M51" i="50"/>
  <c r="N51" i="50"/>
  <c r="O51" i="50"/>
  <c r="P51" i="50"/>
  <c r="Q51" i="50"/>
  <c r="R51" i="50"/>
  <c r="S51" i="50"/>
  <c r="T51" i="50"/>
  <c r="U51" i="50"/>
  <c r="V51" i="50"/>
  <c r="W51" i="50"/>
  <c r="X51" i="50"/>
  <c r="Y51" i="50"/>
  <c r="Z51" i="50"/>
  <c r="G52" i="50"/>
  <c r="H52" i="50"/>
  <c r="I52" i="50"/>
  <c r="J52" i="50"/>
  <c r="K52" i="50"/>
  <c r="L52" i="50"/>
  <c r="M52" i="50"/>
  <c r="N52" i="50"/>
  <c r="O52" i="50"/>
  <c r="P52" i="50"/>
  <c r="Q52" i="50"/>
  <c r="R52" i="50"/>
  <c r="S52" i="50"/>
  <c r="T52" i="50"/>
  <c r="U52" i="50"/>
  <c r="V52" i="50"/>
  <c r="W52" i="50"/>
  <c r="X52" i="50"/>
  <c r="Y52" i="50"/>
  <c r="Z52" i="50"/>
  <c r="G53" i="50"/>
  <c r="H53" i="50"/>
  <c r="I53" i="50"/>
  <c r="J53" i="50"/>
  <c r="K53" i="50"/>
  <c r="L53" i="50"/>
  <c r="M53" i="50"/>
  <c r="N53" i="50"/>
  <c r="O53" i="50"/>
  <c r="P53" i="50"/>
  <c r="Q53" i="50"/>
  <c r="R53" i="50"/>
  <c r="S53" i="50"/>
  <c r="T53" i="50"/>
  <c r="U53" i="50"/>
  <c r="V53" i="50"/>
  <c r="W53" i="50"/>
  <c r="X53" i="50"/>
  <c r="Y53" i="50"/>
  <c r="Z53" i="50"/>
  <c r="G54" i="50"/>
  <c r="H54" i="50"/>
  <c r="I54" i="50"/>
  <c r="J54" i="50"/>
  <c r="K54" i="50"/>
  <c r="L54" i="50"/>
  <c r="M54" i="50"/>
  <c r="N54" i="50"/>
  <c r="O54" i="50"/>
  <c r="P54" i="50"/>
  <c r="Q54" i="50"/>
  <c r="R54" i="50"/>
  <c r="S54" i="50"/>
  <c r="T54" i="50"/>
  <c r="U54" i="50"/>
  <c r="V54" i="50"/>
  <c r="W54" i="50"/>
  <c r="X54" i="50"/>
  <c r="Y54" i="50"/>
  <c r="Z54" i="50"/>
  <c r="G55" i="50"/>
  <c r="H55" i="50"/>
  <c r="I55" i="50"/>
  <c r="J55" i="50"/>
  <c r="K55" i="50"/>
  <c r="L55" i="50"/>
  <c r="M55" i="50"/>
  <c r="N55" i="50"/>
  <c r="O55" i="50"/>
  <c r="P55" i="50"/>
  <c r="Q55" i="50"/>
  <c r="R55" i="50"/>
  <c r="S55" i="50"/>
  <c r="T55" i="50"/>
  <c r="U55" i="50"/>
  <c r="V55" i="50"/>
  <c r="W55" i="50"/>
  <c r="X55" i="50"/>
  <c r="Y55" i="50"/>
  <c r="Z55" i="50"/>
  <c r="G56" i="50"/>
  <c r="H56" i="50"/>
  <c r="I56" i="50"/>
  <c r="J56" i="50"/>
  <c r="K56" i="50"/>
  <c r="L56" i="50"/>
  <c r="M56" i="50"/>
  <c r="N56" i="50"/>
  <c r="O56" i="50"/>
  <c r="P56" i="50"/>
  <c r="Q56" i="50"/>
  <c r="R56" i="50"/>
  <c r="S56" i="50"/>
  <c r="T56" i="50"/>
  <c r="U56" i="50"/>
  <c r="V56" i="50"/>
  <c r="W56" i="50"/>
  <c r="X56" i="50"/>
  <c r="Y56" i="50"/>
  <c r="Z56" i="50"/>
  <c r="G57" i="50"/>
  <c r="H57" i="50"/>
  <c r="I57" i="50"/>
  <c r="J57" i="50"/>
  <c r="K57" i="50"/>
  <c r="L57" i="50"/>
  <c r="M57" i="50"/>
  <c r="N57" i="50"/>
  <c r="O57" i="50"/>
  <c r="P57" i="50"/>
  <c r="Q57" i="50"/>
  <c r="R57" i="50"/>
  <c r="S57" i="50"/>
  <c r="T57" i="50"/>
  <c r="U57" i="50"/>
  <c r="V57" i="50"/>
  <c r="W57" i="50"/>
  <c r="X57" i="50"/>
  <c r="Y57" i="50"/>
  <c r="Z57" i="50"/>
  <c r="G58" i="50"/>
  <c r="H58" i="50"/>
  <c r="I58" i="50"/>
  <c r="J58" i="50"/>
  <c r="K58" i="50"/>
  <c r="L58" i="50"/>
  <c r="M58" i="50"/>
  <c r="N58" i="50"/>
  <c r="O58" i="50"/>
  <c r="P58" i="50"/>
  <c r="Q58" i="50"/>
  <c r="R58" i="50"/>
  <c r="S58" i="50"/>
  <c r="T58" i="50"/>
  <c r="U58" i="50"/>
  <c r="V58" i="50"/>
  <c r="W58" i="50"/>
  <c r="X58" i="50"/>
  <c r="Y58" i="50"/>
  <c r="Z58" i="50"/>
  <c r="G59" i="50"/>
  <c r="H59" i="50"/>
  <c r="I59" i="50"/>
  <c r="J59" i="50"/>
  <c r="K59" i="50"/>
  <c r="L59" i="50"/>
  <c r="M59" i="50"/>
  <c r="N59" i="50"/>
  <c r="O59" i="50"/>
  <c r="P59" i="50"/>
  <c r="Q59" i="50"/>
  <c r="R59" i="50"/>
  <c r="S59" i="50"/>
  <c r="T59" i="50"/>
  <c r="U59" i="50"/>
  <c r="V59" i="50"/>
  <c r="W59" i="50"/>
  <c r="X59" i="50"/>
  <c r="Y59" i="50"/>
  <c r="Z59" i="50"/>
  <c r="G60" i="50"/>
  <c r="H60" i="50"/>
  <c r="I60" i="50"/>
  <c r="J60" i="50"/>
  <c r="K60" i="50"/>
  <c r="L60" i="50"/>
  <c r="M60" i="50"/>
  <c r="N60" i="50"/>
  <c r="O60" i="50"/>
  <c r="P60" i="50"/>
  <c r="Q60" i="50"/>
  <c r="R60" i="50"/>
  <c r="S60" i="50"/>
  <c r="T60" i="50"/>
  <c r="U60" i="50"/>
  <c r="V60" i="50"/>
  <c r="W60" i="50"/>
  <c r="X60" i="50"/>
  <c r="Y60" i="50"/>
  <c r="Z60" i="50"/>
  <c r="G61" i="50"/>
  <c r="H61" i="50"/>
  <c r="I61" i="50"/>
  <c r="J61" i="50"/>
  <c r="K61" i="50"/>
  <c r="L61" i="50"/>
  <c r="M61" i="50"/>
  <c r="N61" i="50"/>
  <c r="O61" i="50"/>
  <c r="P61" i="50"/>
  <c r="Q61" i="50"/>
  <c r="R61" i="50"/>
  <c r="S61" i="50"/>
  <c r="T61" i="50"/>
  <c r="U61" i="50"/>
  <c r="V61" i="50"/>
  <c r="W61" i="50"/>
  <c r="X61" i="50"/>
  <c r="Y61" i="50"/>
  <c r="Z61" i="50"/>
  <c r="G62" i="50"/>
  <c r="H62" i="50"/>
  <c r="I62" i="50"/>
  <c r="J62" i="50"/>
  <c r="K62" i="50"/>
  <c r="L62" i="50"/>
  <c r="M62" i="50"/>
  <c r="N62" i="50"/>
  <c r="O62" i="50"/>
  <c r="P62" i="50"/>
  <c r="Q62" i="50"/>
  <c r="R62" i="50"/>
  <c r="S62" i="50"/>
  <c r="T62" i="50"/>
  <c r="U62" i="50"/>
  <c r="V62" i="50"/>
  <c r="W62" i="50"/>
  <c r="X62" i="50"/>
  <c r="Y62" i="50"/>
  <c r="Z62" i="50"/>
  <c r="G63" i="50"/>
  <c r="H63" i="50"/>
  <c r="I63" i="50"/>
  <c r="J63" i="50"/>
  <c r="K63" i="50"/>
  <c r="L63" i="50"/>
  <c r="M63" i="50"/>
  <c r="N63" i="50"/>
  <c r="O63" i="50"/>
  <c r="P63" i="50"/>
  <c r="Q63" i="50"/>
  <c r="R63" i="50"/>
  <c r="S63" i="50"/>
  <c r="T63" i="50"/>
  <c r="U63" i="50"/>
  <c r="V63" i="50"/>
  <c r="W63" i="50"/>
  <c r="X63" i="50"/>
  <c r="Y63" i="50"/>
  <c r="Z63" i="50"/>
  <c r="G64" i="50"/>
  <c r="H64" i="50"/>
  <c r="I64" i="50"/>
  <c r="J64" i="50"/>
  <c r="K64" i="50"/>
  <c r="L64" i="50"/>
  <c r="M64" i="50"/>
  <c r="N64" i="50"/>
  <c r="O64" i="50"/>
  <c r="P64" i="50"/>
  <c r="Q64" i="50"/>
  <c r="R64" i="50"/>
  <c r="S64" i="50"/>
  <c r="T64" i="50"/>
  <c r="U64" i="50"/>
  <c r="V64" i="50"/>
  <c r="W64" i="50"/>
  <c r="X64" i="50"/>
  <c r="Y64" i="50"/>
  <c r="Z64" i="50"/>
  <c r="G65" i="50"/>
  <c r="H65" i="50"/>
  <c r="I65" i="50"/>
  <c r="J65" i="50"/>
  <c r="K65" i="50"/>
  <c r="L65" i="50"/>
  <c r="M65" i="50"/>
  <c r="N65" i="50"/>
  <c r="O65" i="50"/>
  <c r="P65" i="50"/>
  <c r="Q65" i="50"/>
  <c r="R65" i="50"/>
  <c r="S65" i="50"/>
  <c r="T65" i="50"/>
  <c r="U65" i="50"/>
  <c r="V65" i="50"/>
  <c r="W65" i="50"/>
  <c r="X65" i="50"/>
  <c r="Y65" i="50"/>
  <c r="Z65" i="50"/>
  <c r="G66" i="50"/>
  <c r="H66" i="50"/>
  <c r="I66" i="50"/>
  <c r="J66" i="50"/>
  <c r="K66" i="50"/>
  <c r="L66" i="50"/>
  <c r="M66" i="50"/>
  <c r="N66" i="50"/>
  <c r="O66" i="50"/>
  <c r="P66" i="50"/>
  <c r="Q66" i="50"/>
  <c r="R66" i="50"/>
  <c r="S66" i="50"/>
  <c r="T66" i="50"/>
  <c r="U66" i="50"/>
  <c r="V66" i="50"/>
  <c r="W66" i="50"/>
  <c r="X66" i="50"/>
  <c r="Y66" i="50"/>
  <c r="Z66" i="50"/>
  <c r="G67" i="50"/>
  <c r="H67" i="50"/>
  <c r="I67" i="50"/>
  <c r="J67" i="50"/>
  <c r="K67" i="50"/>
  <c r="L67" i="50"/>
  <c r="M67" i="50"/>
  <c r="N67" i="50"/>
  <c r="O67" i="50"/>
  <c r="P67" i="50"/>
  <c r="Q67" i="50"/>
  <c r="R67" i="50"/>
  <c r="S67" i="50"/>
  <c r="T67" i="50"/>
  <c r="U67" i="50"/>
  <c r="V67" i="50"/>
  <c r="W67" i="50"/>
  <c r="X67" i="50"/>
  <c r="Y67" i="50"/>
  <c r="Z67" i="50"/>
  <c r="G68" i="50"/>
  <c r="H68" i="50"/>
  <c r="I68" i="50"/>
  <c r="J68" i="50"/>
  <c r="K68" i="50"/>
  <c r="L68" i="50"/>
  <c r="M68" i="50"/>
  <c r="N68" i="50"/>
  <c r="O68" i="50"/>
  <c r="P68" i="50"/>
  <c r="Q68" i="50"/>
  <c r="R68" i="50"/>
  <c r="S68" i="50"/>
  <c r="T68" i="50"/>
  <c r="U68" i="50"/>
  <c r="V68" i="50"/>
  <c r="W68" i="50"/>
  <c r="X68" i="50"/>
  <c r="Y68" i="50"/>
  <c r="Z68" i="50"/>
  <c r="G69" i="50"/>
  <c r="H69" i="50"/>
  <c r="I69" i="50"/>
  <c r="J69" i="50"/>
  <c r="K69" i="50"/>
  <c r="L69" i="50"/>
  <c r="M69" i="50"/>
  <c r="N69" i="50"/>
  <c r="O69" i="50"/>
  <c r="P69" i="50"/>
  <c r="Q69" i="50"/>
  <c r="R69" i="50"/>
  <c r="S69" i="50"/>
  <c r="T69" i="50"/>
  <c r="U69" i="50"/>
  <c r="V69" i="50"/>
  <c r="W69" i="50"/>
  <c r="X69" i="50"/>
  <c r="Y69" i="50"/>
  <c r="Z69" i="50"/>
  <c r="G70" i="50"/>
  <c r="H70" i="50"/>
  <c r="I70" i="50"/>
  <c r="J70" i="50"/>
  <c r="K70" i="50"/>
  <c r="L70" i="50"/>
  <c r="M70" i="50"/>
  <c r="N70" i="50"/>
  <c r="O70" i="50"/>
  <c r="P70" i="50"/>
  <c r="Q70" i="50"/>
  <c r="R70" i="50"/>
  <c r="S70" i="50"/>
  <c r="T70" i="50"/>
  <c r="U70" i="50"/>
  <c r="V70" i="50"/>
  <c r="W70" i="50"/>
  <c r="X70" i="50"/>
  <c r="Y70" i="50"/>
  <c r="Z70" i="50"/>
  <c r="G71" i="50"/>
  <c r="H71" i="50"/>
  <c r="I71" i="50"/>
  <c r="J71" i="50"/>
  <c r="K71" i="50"/>
  <c r="L71" i="50"/>
  <c r="M71" i="50"/>
  <c r="N71" i="50"/>
  <c r="O71" i="50"/>
  <c r="P71" i="50"/>
  <c r="Q71" i="50"/>
  <c r="R71" i="50"/>
  <c r="S71" i="50"/>
  <c r="T71" i="50"/>
  <c r="U71" i="50"/>
  <c r="V71" i="50"/>
  <c r="W71" i="50"/>
  <c r="X71" i="50"/>
  <c r="Y71" i="50"/>
  <c r="Z71" i="50"/>
  <c r="G72" i="50"/>
  <c r="H72" i="50"/>
  <c r="I72" i="50"/>
  <c r="J72" i="50"/>
  <c r="K72" i="50"/>
  <c r="L72" i="50"/>
  <c r="M72" i="50"/>
  <c r="N72" i="50"/>
  <c r="O72" i="50"/>
  <c r="P72" i="50"/>
  <c r="Q72" i="50"/>
  <c r="R72" i="50"/>
  <c r="S72" i="50"/>
  <c r="T72" i="50"/>
  <c r="U72" i="50"/>
  <c r="V72" i="50"/>
  <c r="W72" i="50"/>
  <c r="X72" i="50"/>
  <c r="Y72" i="50"/>
  <c r="Z72" i="50"/>
  <c r="G73" i="50"/>
  <c r="H73" i="50"/>
  <c r="I73" i="50"/>
  <c r="J73" i="50"/>
  <c r="K73" i="50"/>
  <c r="L73" i="50"/>
  <c r="M73" i="50"/>
  <c r="N73" i="50"/>
  <c r="O73" i="50"/>
  <c r="P73" i="50"/>
  <c r="Q73" i="50"/>
  <c r="R73" i="50"/>
  <c r="S73" i="50"/>
  <c r="T73" i="50"/>
  <c r="U73" i="50"/>
  <c r="V73" i="50"/>
  <c r="W73" i="50"/>
  <c r="X73" i="50"/>
  <c r="Y73" i="50"/>
  <c r="Z73" i="50"/>
  <c r="G74" i="50"/>
  <c r="H74" i="50"/>
  <c r="I74" i="50"/>
  <c r="J74" i="50"/>
  <c r="K74" i="50"/>
  <c r="L74" i="50"/>
  <c r="M74" i="50"/>
  <c r="N74" i="50"/>
  <c r="O74" i="50"/>
  <c r="P74" i="50"/>
  <c r="Q74" i="50"/>
  <c r="R74" i="50"/>
  <c r="S74" i="50"/>
  <c r="T74" i="50"/>
  <c r="U74" i="50"/>
  <c r="V74" i="50"/>
  <c r="W74" i="50"/>
  <c r="X74" i="50"/>
  <c r="Y74" i="50"/>
  <c r="Z74" i="50"/>
  <c r="G75" i="50"/>
  <c r="H75" i="50"/>
  <c r="I75" i="50"/>
  <c r="J75" i="50"/>
  <c r="K75" i="50"/>
  <c r="L75" i="50"/>
  <c r="M75" i="50"/>
  <c r="N75" i="50"/>
  <c r="O75" i="50"/>
  <c r="P75" i="50"/>
  <c r="Q75" i="50"/>
  <c r="R75" i="50"/>
  <c r="S75" i="50"/>
  <c r="T75" i="50"/>
  <c r="U75" i="50"/>
  <c r="V75" i="50"/>
  <c r="W75" i="50"/>
  <c r="X75" i="50"/>
  <c r="Y75" i="50"/>
  <c r="Z75" i="50"/>
  <c r="G76" i="50"/>
  <c r="H76" i="50"/>
  <c r="I76" i="50"/>
  <c r="J76" i="50"/>
  <c r="K76" i="50"/>
  <c r="L76" i="50"/>
  <c r="M76" i="50"/>
  <c r="N76" i="50"/>
  <c r="O76" i="50"/>
  <c r="P76" i="50"/>
  <c r="Q76" i="50"/>
  <c r="R76" i="50"/>
  <c r="S76" i="50"/>
  <c r="T76" i="50"/>
  <c r="U76" i="50"/>
  <c r="V76" i="50"/>
  <c r="W76" i="50"/>
  <c r="X76" i="50"/>
  <c r="Y76" i="50"/>
  <c r="Z76" i="50"/>
  <c r="G77" i="50"/>
  <c r="H77" i="50"/>
  <c r="I77" i="50"/>
  <c r="J77" i="50"/>
  <c r="K77" i="50"/>
  <c r="L77" i="50"/>
  <c r="M77" i="50"/>
  <c r="N77" i="50"/>
  <c r="O77" i="50"/>
  <c r="P77" i="50"/>
  <c r="Q77" i="50"/>
  <c r="R77" i="50"/>
  <c r="S77" i="50"/>
  <c r="T77" i="50"/>
  <c r="U77" i="50"/>
  <c r="V77" i="50"/>
  <c r="W77" i="50"/>
  <c r="X77" i="50"/>
  <c r="Y77" i="50"/>
  <c r="Z77" i="50"/>
  <c r="G78" i="50"/>
  <c r="H78" i="50"/>
  <c r="I78" i="50"/>
  <c r="J78" i="50"/>
  <c r="K78" i="50"/>
  <c r="L78" i="50"/>
  <c r="M78" i="50"/>
  <c r="N78" i="50"/>
  <c r="O78" i="50"/>
  <c r="P78" i="50"/>
  <c r="Q78" i="50"/>
  <c r="R78" i="50"/>
  <c r="S78" i="50"/>
  <c r="T78" i="50"/>
  <c r="U78" i="50"/>
  <c r="V78" i="50"/>
  <c r="W78" i="50"/>
  <c r="X78" i="50"/>
  <c r="Y78" i="50"/>
  <c r="Z78" i="50"/>
  <c r="G79" i="50"/>
  <c r="H79" i="50"/>
  <c r="I79" i="50"/>
  <c r="J79" i="50"/>
  <c r="K79" i="50"/>
  <c r="L79" i="50"/>
  <c r="M79" i="50"/>
  <c r="N79" i="50"/>
  <c r="O79" i="50"/>
  <c r="P79" i="50"/>
  <c r="Q79" i="50"/>
  <c r="R79" i="50"/>
  <c r="S79" i="50"/>
  <c r="T79" i="50"/>
  <c r="U79" i="50"/>
  <c r="V79" i="50"/>
  <c r="W79" i="50"/>
  <c r="X79" i="50"/>
  <c r="Y79" i="50"/>
  <c r="Z79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G8" i="50"/>
  <c r="B69" i="50"/>
  <c r="B70" i="50" s="1"/>
  <c r="B71" i="50" s="1"/>
  <c r="B73" i="50" s="1"/>
  <c r="B74" i="50" s="1"/>
  <c r="B75" i="50" s="1"/>
  <c r="B77" i="50" s="1"/>
  <c r="B78" i="50" s="1"/>
  <c r="B79" i="50" s="1"/>
  <c r="E67" i="50"/>
  <c r="F67" i="50" s="1"/>
  <c r="C67" i="50"/>
  <c r="B55" i="50"/>
  <c r="B56" i="50" s="1"/>
  <c r="B58" i="50" s="1"/>
  <c r="B59" i="50" s="1"/>
  <c r="B60" i="50" s="1"/>
  <c r="B62" i="50" s="1"/>
  <c r="B63" i="50" s="1"/>
  <c r="B64" i="50" s="1"/>
  <c r="E52" i="50"/>
  <c r="F52" i="50" s="1"/>
  <c r="C52" i="50"/>
  <c r="B40" i="50"/>
  <c r="B41" i="50" s="1"/>
  <c r="B43" i="50" s="1"/>
  <c r="B44" i="50" s="1"/>
  <c r="B45" i="50" s="1"/>
  <c r="B47" i="50" s="1"/>
  <c r="B48" i="50" s="1"/>
  <c r="B49" i="50" s="1"/>
  <c r="E37" i="50"/>
  <c r="C37" i="50"/>
  <c r="B25" i="50"/>
  <c r="B26" i="50" s="1"/>
  <c r="B28" i="50" s="1"/>
  <c r="B29" i="50" s="1"/>
  <c r="B30" i="50" s="1"/>
  <c r="B32" i="50" s="1"/>
  <c r="B33" i="50" s="1"/>
  <c r="B34" i="50" s="1"/>
  <c r="E22" i="50"/>
  <c r="C23" i="50" s="1"/>
  <c r="E23" i="50" s="1"/>
  <c r="C22" i="50"/>
  <c r="B19" i="50"/>
  <c r="B10" i="50"/>
  <c r="B11" i="50" s="1"/>
  <c r="B13" i="50" s="1"/>
  <c r="B14" i="50" s="1"/>
  <c r="B15" i="50" s="1"/>
  <c r="B17" i="50" s="1"/>
  <c r="E8" i="50"/>
  <c r="C9" i="50" s="1"/>
  <c r="E9" i="50" s="1"/>
  <c r="C8" i="50"/>
  <c r="G9" i="49"/>
  <c r="H9" i="49"/>
  <c r="I9" i="49"/>
  <c r="J9" i="49"/>
  <c r="K9" i="49"/>
  <c r="L9" i="49"/>
  <c r="M9" i="49"/>
  <c r="N9" i="49"/>
  <c r="O9" i="49"/>
  <c r="P9" i="49"/>
  <c r="Q9" i="49"/>
  <c r="R9" i="49"/>
  <c r="S9" i="49"/>
  <c r="T9" i="49"/>
  <c r="U9" i="49"/>
  <c r="V9" i="49"/>
  <c r="W9" i="49"/>
  <c r="X9" i="49"/>
  <c r="Y9" i="49"/>
  <c r="Z9" i="49"/>
  <c r="G10" i="49"/>
  <c r="H10" i="49"/>
  <c r="I10" i="49"/>
  <c r="J10" i="49"/>
  <c r="K10" i="49"/>
  <c r="L10" i="49"/>
  <c r="M10" i="49"/>
  <c r="N10" i="49"/>
  <c r="O10" i="49"/>
  <c r="P10" i="49"/>
  <c r="Q10" i="49"/>
  <c r="R10" i="49"/>
  <c r="S10" i="49"/>
  <c r="T10" i="49"/>
  <c r="U10" i="49"/>
  <c r="V10" i="49"/>
  <c r="W10" i="49"/>
  <c r="X10" i="49"/>
  <c r="Y10" i="49"/>
  <c r="Z10" i="49"/>
  <c r="G11" i="49"/>
  <c r="H11" i="49"/>
  <c r="I11" i="49"/>
  <c r="J11" i="49"/>
  <c r="K11" i="49"/>
  <c r="L11" i="49"/>
  <c r="M11" i="49"/>
  <c r="N11" i="49"/>
  <c r="O11" i="49"/>
  <c r="P11" i="49"/>
  <c r="Q11" i="49"/>
  <c r="R11" i="49"/>
  <c r="S11" i="49"/>
  <c r="T11" i="49"/>
  <c r="U11" i="49"/>
  <c r="V11" i="49"/>
  <c r="W11" i="49"/>
  <c r="X11" i="49"/>
  <c r="Y11" i="49"/>
  <c r="Z11" i="49"/>
  <c r="G12" i="49"/>
  <c r="H12" i="49"/>
  <c r="I12" i="49"/>
  <c r="J12" i="49"/>
  <c r="K12" i="49"/>
  <c r="L12" i="49"/>
  <c r="M12" i="49"/>
  <c r="N12" i="49"/>
  <c r="O12" i="49"/>
  <c r="P12" i="49"/>
  <c r="Q12" i="49"/>
  <c r="R12" i="49"/>
  <c r="S12" i="49"/>
  <c r="T12" i="49"/>
  <c r="U12" i="49"/>
  <c r="V12" i="49"/>
  <c r="W12" i="49"/>
  <c r="X12" i="49"/>
  <c r="Y12" i="49"/>
  <c r="Z12" i="49"/>
  <c r="G13" i="49"/>
  <c r="H13" i="49"/>
  <c r="I13" i="49"/>
  <c r="J13" i="49"/>
  <c r="K13" i="49"/>
  <c r="L13" i="49"/>
  <c r="M13" i="49"/>
  <c r="N13" i="49"/>
  <c r="O13" i="49"/>
  <c r="P13" i="49"/>
  <c r="Q13" i="49"/>
  <c r="R13" i="49"/>
  <c r="S13" i="49"/>
  <c r="T13" i="49"/>
  <c r="U13" i="49"/>
  <c r="V13" i="49"/>
  <c r="W13" i="49"/>
  <c r="X13" i="49"/>
  <c r="Y13" i="49"/>
  <c r="Z13" i="49"/>
  <c r="G14" i="49"/>
  <c r="H14" i="49"/>
  <c r="I14" i="49"/>
  <c r="J14" i="49"/>
  <c r="K14" i="49"/>
  <c r="L14" i="49"/>
  <c r="M14" i="49"/>
  <c r="N14" i="49"/>
  <c r="O14" i="49"/>
  <c r="P14" i="49"/>
  <c r="Q14" i="49"/>
  <c r="R14" i="49"/>
  <c r="S14" i="49"/>
  <c r="T14" i="49"/>
  <c r="U14" i="49"/>
  <c r="V14" i="49"/>
  <c r="W14" i="49"/>
  <c r="X14" i="49"/>
  <c r="Y14" i="49"/>
  <c r="Z14" i="49"/>
  <c r="G15" i="49"/>
  <c r="H15" i="49"/>
  <c r="I15" i="49"/>
  <c r="J15" i="49"/>
  <c r="K15" i="49"/>
  <c r="L15" i="49"/>
  <c r="M15" i="49"/>
  <c r="N15" i="49"/>
  <c r="O15" i="49"/>
  <c r="P15" i="49"/>
  <c r="Q15" i="49"/>
  <c r="R15" i="49"/>
  <c r="S15" i="49"/>
  <c r="T15" i="49"/>
  <c r="U15" i="49"/>
  <c r="V15" i="49"/>
  <c r="W15" i="49"/>
  <c r="X15" i="49"/>
  <c r="Y15" i="49"/>
  <c r="Z15" i="49"/>
  <c r="G16" i="49"/>
  <c r="H16" i="49"/>
  <c r="I16" i="49"/>
  <c r="J16" i="49"/>
  <c r="K16" i="49"/>
  <c r="L16" i="49"/>
  <c r="M16" i="49"/>
  <c r="N16" i="49"/>
  <c r="O16" i="49"/>
  <c r="P16" i="49"/>
  <c r="Q16" i="49"/>
  <c r="R16" i="49"/>
  <c r="S16" i="49"/>
  <c r="T16" i="49"/>
  <c r="U16" i="49"/>
  <c r="V16" i="49"/>
  <c r="W16" i="49"/>
  <c r="X16" i="49"/>
  <c r="Y16" i="49"/>
  <c r="Z16" i="49"/>
  <c r="G17" i="49"/>
  <c r="H17" i="49"/>
  <c r="I17" i="49"/>
  <c r="J17" i="49"/>
  <c r="K17" i="49"/>
  <c r="L17" i="49"/>
  <c r="M17" i="49"/>
  <c r="N17" i="49"/>
  <c r="O17" i="49"/>
  <c r="P17" i="49"/>
  <c r="Q17" i="49"/>
  <c r="R17" i="49"/>
  <c r="S17" i="49"/>
  <c r="T17" i="49"/>
  <c r="U17" i="49"/>
  <c r="V17" i="49"/>
  <c r="W17" i="49"/>
  <c r="X17" i="49"/>
  <c r="Y17" i="49"/>
  <c r="Z17" i="49"/>
  <c r="G18" i="49"/>
  <c r="H18" i="49"/>
  <c r="I18" i="49"/>
  <c r="J18" i="49"/>
  <c r="K18" i="49"/>
  <c r="L18" i="49"/>
  <c r="M18" i="49"/>
  <c r="N18" i="49"/>
  <c r="O18" i="49"/>
  <c r="P18" i="49"/>
  <c r="Q18" i="49"/>
  <c r="R18" i="49"/>
  <c r="S18" i="49"/>
  <c r="T18" i="49"/>
  <c r="U18" i="49"/>
  <c r="V18" i="49"/>
  <c r="W18" i="49"/>
  <c r="X18" i="49"/>
  <c r="Y18" i="49"/>
  <c r="Z18" i="49"/>
  <c r="G19" i="49"/>
  <c r="H19" i="49"/>
  <c r="I19" i="49"/>
  <c r="J19" i="49"/>
  <c r="K19" i="49"/>
  <c r="L19" i="49"/>
  <c r="M19" i="49"/>
  <c r="N19" i="49"/>
  <c r="O19" i="49"/>
  <c r="P19" i="49"/>
  <c r="Q19" i="49"/>
  <c r="R19" i="49"/>
  <c r="S19" i="49"/>
  <c r="T19" i="49"/>
  <c r="U19" i="49"/>
  <c r="V19" i="49"/>
  <c r="W19" i="49"/>
  <c r="X19" i="49"/>
  <c r="Y19" i="49"/>
  <c r="Z19" i="49"/>
  <c r="G20" i="49"/>
  <c r="H20" i="49"/>
  <c r="I20" i="49"/>
  <c r="J20" i="49"/>
  <c r="K20" i="49"/>
  <c r="L20" i="49"/>
  <c r="M20" i="49"/>
  <c r="N20" i="49"/>
  <c r="O20" i="49"/>
  <c r="P20" i="49"/>
  <c r="Q20" i="49"/>
  <c r="R20" i="49"/>
  <c r="S20" i="49"/>
  <c r="T20" i="49"/>
  <c r="U20" i="49"/>
  <c r="V20" i="49"/>
  <c r="W20" i="49"/>
  <c r="X20" i="49"/>
  <c r="Y20" i="49"/>
  <c r="Z20" i="49"/>
  <c r="G21" i="49"/>
  <c r="H21" i="49"/>
  <c r="I21" i="49"/>
  <c r="J21" i="49"/>
  <c r="K21" i="49"/>
  <c r="L21" i="49"/>
  <c r="M21" i="49"/>
  <c r="N21" i="49"/>
  <c r="O21" i="49"/>
  <c r="P21" i="49"/>
  <c r="Q21" i="49"/>
  <c r="R21" i="49"/>
  <c r="S21" i="49"/>
  <c r="T21" i="49"/>
  <c r="U21" i="49"/>
  <c r="V21" i="49"/>
  <c r="W21" i="49"/>
  <c r="X21" i="49"/>
  <c r="Y21" i="49"/>
  <c r="Z21" i="49"/>
  <c r="G22" i="49"/>
  <c r="H22" i="49"/>
  <c r="I22" i="49"/>
  <c r="J22" i="49"/>
  <c r="K22" i="49"/>
  <c r="L22" i="49"/>
  <c r="M22" i="49"/>
  <c r="N22" i="49"/>
  <c r="O22" i="49"/>
  <c r="P22" i="49"/>
  <c r="Q22" i="49"/>
  <c r="R22" i="49"/>
  <c r="S22" i="49"/>
  <c r="T22" i="49"/>
  <c r="U22" i="49"/>
  <c r="V22" i="49"/>
  <c r="W22" i="49"/>
  <c r="X22" i="49"/>
  <c r="Y22" i="49"/>
  <c r="Z22" i="49"/>
  <c r="G23" i="49"/>
  <c r="H23" i="49"/>
  <c r="I23" i="49"/>
  <c r="J23" i="49"/>
  <c r="K23" i="49"/>
  <c r="L23" i="49"/>
  <c r="M23" i="49"/>
  <c r="N23" i="49"/>
  <c r="O23" i="49"/>
  <c r="P23" i="49"/>
  <c r="Q23" i="49"/>
  <c r="R23" i="49"/>
  <c r="S23" i="49"/>
  <c r="T23" i="49"/>
  <c r="U23" i="49"/>
  <c r="V23" i="49"/>
  <c r="W23" i="49"/>
  <c r="X23" i="49"/>
  <c r="Y23" i="49"/>
  <c r="Z23" i="49"/>
  <c r="G24" i="49"/>
  <c r="H24" i="49"/>
  <c r="I24" i="49"/>
  <c r="J24" i="49"/>
  <c r="K24" i="49"/>
  <c r="L24" i="49"/>
  <c r="M24" i="49"/>
  <c r="N24" i="49"/>
  <c r="O24" i="49"/>
  <c r="P24" i="49"/>
  <c r="Q24" i="49"/>
  <c r="R24" i="49"/>
  <c r="S24" i="49"/>
  <c r="T24" i="49"/>
  <c r="U24" i="49"/>
  <c r="V24" i="49"/>
  <c r="W24" i="49"/>
  <c r="X24" i="49"/>
  <c r="Y24" i="49"/>
  <c r="Z24" i="49"/>
  <c r="G25" i="49"/>
  <c r="H25" i="49"/>
  <c r="I25" i="49"/>
  <c r="J25" i="49"/>
  <c r="K25" i="49"/>
  <c r="L25" i="49"/>
  <c r="M25" i="49"/>
  <c r="N25" i="49"/>
  <c r="O25" i="49"/>
  <c r="P25" i="49"/>
  <c r="Q25" i="49"/>
  <c r="R25" i="49"/>
  <c r="S25" i="49"/>
  <c r="T25" i="49"/>
  <c r="U25" i="49"/>
  <c r="V25" i="49"/>
  <c r="W25" i="49"/>
  <c r="X25" i="49"/>
  <c r="Y25" i="49"/>
  <c r="Z25" i="49"/>
  <c r="G26" i="49"/>
  <c r="H26" i="49"/>
  <c r="I26" i="49"/>
  <c r="J26" i="49"/>
  <c r="K26" i="49"/>
  <c r="L26" i="49"/>
  <c r="M26" i="49"/>
  <c r="N26" i="49"/>
  <c r="O26" i="49"/>
  <c r="P26" i="49"/>
  <c r="Q26" i="49"/>
  <c r="R26" i="49"/>
  <c r="S26" i="49"/>
  <c r="T26" i="49"/>
  <c r="U26" i="49"/>
  <c r="V26" i="49"/>
  <c r="W26" i="49"/>
  <c r="X26" i="49"/>
  <c r="Y26" i="49"/>
  <c r="Z26" i="49"/>
  <c r="G27" i="49"/>
  <c r="H27" i="49"/>
  <c r="I27" i="49"/>
  <c r="J27" i="49"/>
  <c r="K27" i="49"/>
  <c r="L27" i="49"/>
  <c r="M27" i="49"/>
  <c r="N27" i="49"/>
  <c r="O27" i="49"/>
  <c r="P27" i="49"/>
  <c r="Q27" i="49"/>
  <c r="R27" i="49"/>
  <c r="S27" i="49"/>
  <c r="T27" i="49"/>
  <c r="U27" i="49"/>
  <c r="V27" i="49"/>
  <c r="W27" i="49"/>
  <c r="X27" i="49"/>
  <c r="Y27" i="49"/>
  <c r="Z27" i="49"/>
  <c r="G28" i="49"/>
  <c r="H28" i="49"/>
  <c r="I28" i="49"/>
  <c r="J28" i="49"/>
  <c r="K28" i="49"/>
  <c r="L28" i="49"/>
  <c r="M28" i="49"/>
  <c r="N28" i="49"/>
  <c r="O28" i="49"/>
  <c r="P28" i="49"/>
  <c r="Q28" i="49"/>
  <c r="R28" i="49"/>
  <c r="S28" i="49"/>
  <c r="T28" i="49"/>
  <c r="U28" i="49"/>
  <c r="V28" i="49"/>
  <c r="W28" i="49"/>
  <c r="X28" i="49"/>
  <c r="Y28" i="49"/>
  <c r="Z28" i="49"/>
  <c r="G29" i="49"/>
  <c r="H29" i="49"/>
  <c r="I29" i="49"/>
  <c r="J29" i="49"/>
  <c r="K29" i="49"/>
  <c r="L29" i="49"/>
  <c r="M29" i="49"/>
  <c r="N29" i="49"/>
  <c r="O29" i="49"/>
  <c r="P29" i="49"/>
  <c r="Q29" i="49"/>
  <c r="R29" i="49"/>
  <c r="S29" i="49"/>
  <c r="T29" i="49"/>
  <c r="U29" i="49"/>
  <c r="V29" i="49"/>
  <c r="W29" i="49"/>
  <c r="X29" i="49"/>
  <c r="Y29" i="49"/>
  <c r="Z29" i="49"/>
  <c r="G30" i="49"/>
  <c r="H30" i="49"/>
  <c r="I30" i="49"/>
  <c r="J30" i="49"/>
  <c r="K30" i="49"/>
  <c r="L30" i="49"/>
  <c r="M30" i="49"/>
  <c r="N30" i="49"/>
  <c r="O30" i="49"/>
  <c r="P30" i="49"/>
  <c r="Q30" i="49"/>
  <c r="R30" i="49"/>
  <c r="S30" i="49"/>
  <c r="T30" i="49"/>
  <c r="U30" i="49"/>
  <c r="V30" i="49"/>
  <c r="W30" i="49"/>
  <c r="X30" i="49"/>
  <c r="Y30" i="49"/>
  <c r="Z30" i="49"/>
  <c r="G31" i="49"/>
  <c r="H31" i="49"/>
  <c r="I31" i="49"/>
  <c r="J31" i="49"/>
  <c r="K31" i="49"/>
  <c r="L31" i="49"/>
  <c r="M31" i="49"/>
  <c r="N31" i="49"/>
  <c r="O31" i="49"/>
  <c r="P31" i="49"/>
  <c r="Q31" i="49"/>
  <c r="R31" i="49"/>
  <c r="S31" i="49"/>
  <c r="T31" i="49"/>
  <c r="U31" i="49"/>
  <c r="V31" i="49"/>
  <c r="W31" i="49"/>
  <c r="X31" i="49"/>
  <c r="Y31" i="49"/>
  <c r="Z31" i="49"/>
  <c r="G32" i="49"/>
  <c r="H32" i="49"/>
  <c r="I32" i="49"/>
  <c r="J32" i="49"/>
  <c r="K32" i="49"/>
  <c r="L32" i="49"/>
  <c r="M32" i="49"/>
  <c r="N32" i="49"/>
  <c r="O32" i="49"/>
  <c r="P32" i="49"/>
  <c r="Q32" i="49"/>
  <c r="R32" i="49"/>
  <c r="S32" i="49"/>
  <c r="T32" i="49"/>
  <c r="U32" i="49"/>
  <c r="V32" i="49"/>
  <c r="W32" i="49"/>
  <c r="X32" i="49"/>
  <c r="Y32" i="49"/>
  <c r="Z32" i="49"/>
  <c r="G33" i="49"/>
  <c r="H33" i="49"/>
  <c r="I33" i="49"/>
  <c r="J33" i="49"/>
  <c r="K33" i="49"/>
  <c r="L33" i="49"/>
  <c r="M33" i="49"/>
  <c r="N33" i="49"/>
  <c r="O33" i="49"/>
  <c r="P33" i="49"/>
  <c r="Q33" i="49"/>
  <c r="R33" i="49"/>
  <c r="S33" i="49"/>
  <c r="T33" i="49"/>
  <c r="U33" i="49"/>
  <c r="V33" i="49"/>
  <c r="W33" i="49"/>
  <c r="X33" i="49"/>
  <c r="Y33" i="49"/>
  <c r="Z33" i="49"/>
  <c r="G34" i="49"/>
  <c r="H34" i="49"/>
  <c r="I34" i="49"/>
  <c r="J34" i="49"/>
  <c r="K34" i="49"/>
  <c r="L34" i="49"/>
  <c r="M34" i="49"/>
  <c r="N34" i="49"/>
  <c r="O34" i="49"/>
  <c r="P34" i="49"/>
  <c r="Q34" i="49"/>
  <c r="R34" i="49"/>
  <c r="S34" i="49"/>
  <c r="T34" i="49"/>
  <c r="U34" i="49"/>
  <c r="V34" i="49"/>
  <c r="W34" i="49"/>
  <c r="X34" i="49"/>
  <c r="Y34" i="49"/>
  <c r="Z34" i="49"/>
  <c r="G35" i="49"/>
  <c r="H35" i="49"/>
  <c r="I35" i="49"/>
  <c r="J35" i="49"/>
  <c r="K35" i="49"/>
  <c r="L35" i="49"/>
  <c r="M35" i="49"/>
  <c r="N35" i="49"/>
  <c r="O35" i="49"/>
  <c r="P35" i="49"/>
  <c r="Q35" i="49"/>
  <c r="R35" i="49"/>
  <c r="S35" i="49"/>
  <c r="T35" i="49"/>
  <c r="U35" i="49"/>
  <c r="V35" i="49"/>
  <c r="W35" i="49"/>
  <c r="X35" i="49"/>
  <c r="Y35" i="49"/>
  <c r="Z35" i="49"/>
  <c r="G36" i="49"/>
  <c r="H36" i="49"/>
  <c r="I36" i="49"/>
  <c r="J36" i="49"/>
  <c r="K36" i="49"/>
  <c r="L36" i="49"/>
  <c r="M36" i="49"/>
  <c r="N36" i="49"/>
  <c r="O36" i="49"/>
  <c r="P36" i="49"/>
  <c r="Q36" i="49"/>
  <c r="R36" i="49"/>
  <c r="S36" i="49"/>
  <c r="T36" i="49"/>
  <c r="U36" i="49"/>
  <c r="V36" i="49"/>
  <c r="W36" i="49"/>
  <c r="X36" i="49"/>
  <c r="Y36" i="49"/>
  <c r="Z36" i="49"/>
  <c r="G37" i="49"/>
  <c r="H37" i="49"/>
  <c r="I37" i="49"/>
  <c r="J37" i="49"/>
  <c r="K37" i="49"/>
  <c r="L37" i="49"/>
  <c r="M37" i="49"/>
  <c r="N37" i="49"/>
  <c r="O37" i="49"/>
  <c r="P37" i="49"/>
  <c r="Q37" i="49"/>
  <c r="R37" i="49"/>
  <c r="S37" i="49"/>
  <c r="T37" i="49"/>
  <c r="U37" i="49"/>
  <c r="V37" i="49"/>
  <c r="W37" i="49"/>
  <c r="X37" i="49"/>
  <c r="Y37" i="49"/>
  <c r="Z37" i="49"/>
  <c r="G38" i="49"/>
  <c r="H38" i="49"/>
  <c r="I38" i="49"/>
  <c r="J38" i="49"/>
  <c r="K38" i="49"/>
  <c r="L38" i="49"/>
  <c r="M38" i="49"/>
  <c r="N38" i="49"/>
  <c r="O38" i="49"/>
  <c r="P38" i="49"/>
  <c r="Q38" i="49"/>
  <c r="R38" i="49"/>
  <c r="S38" i="49"/>
  <c r="T38" i="49"/>
  <c r="U38" i="49"/>
  <c r="V38" i="49"/>
  <c r="W38" i="49"/>
  <c r="X38" i="49"/>
  <c r="Y38" i="49"/>
  <c r="Z38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G40" i="49"/>
  <c r="H40" i="49"/>
  <c r="I40" i="49"/>
  <c r="J40" i="49"/>
  <c r="K40" i="49"/>
  <c r="L40" i="49"/>
  <c r="M40" i="49"/>
  <c r="N40" i="49"/>
  <c r="O40" i="49"/>
  <c r="P40" i="49"/>
  <c r="Q40" i="49"/>
  <c r="R40" i="49"/>
  <c r="S40" i="49"/>
  <c r="T40" i="49"/>
  <c r="U40" i="49"/>
  <c r="V40" i="49"/>
  <c r="W40" i="49"/>
  <c r="X40" i="49"/>
  <c r="Y40" i="49"/>
  <c r="Z40" i="49"/>
  <c r="G41" i="49"/>
  <c r="H41" i="49"/>
  <c r="I41" i="49"/>
  <c r="J41" i="49"/>
  <c r="K41" i="49"/>
  <c r="L41" i="49"/>
  <c r="M41" i="49"/>
  <c r="N41" i="49"/>
  <c r="O41" i="49"/>
  <c r="P41" i="49"/>
  <c r="Q41" i="49"/>
  <c r="R41" i="49"/>
  <c r="S41" i="49"/>
  <c r="T41" i="49"/>
  <c r="U41" i="49"/>
  <c r="V41" i="49"/>
  <c r="W41" i="49"/>
  <c r="X41" i="49"/>
  <c r="Y41" i="49"/>
  <c r="Z41" i="49"/>
  <c r="G42" i="49"/>
  <c r="H42" i="49"/>
  <c r="I42" i="49"/>
  <c r="J42" i="49"/>
  <c r="K42" i="49"/>
  <c r="L42" i="49"/>
  <c r="M42" i="49"/>
  <c r="N42" i="49"/>
  <c r="O42" i="49"/>
  <c r="P42" i="49"/>
  <c r="Q42" i="49"/>
  <c r="R42" i="49"/>
  <c r="S42" i="49"/>
  <c r="T42" i="49"/>
  <c r="U42" i="49"/>
  <c r="V42" i="49"/>
  <c r="W42" i="49"/>
  <c r="X42" i="49"/>
  <c r="Y42" i="49"/>
  <c r="Z42" i="49"/>
  <c r="G43" i="49"/>
  <c r="H43" i="49"/>
  <c r="I43" i="49"/>
  <c r="J43" i="49"/>
  <c r="K43" i="49"/>
  <c r="L43" i="49"/>
  <c r="M43" i="49"/>
  <c r="N43" i="49"/>
  <c r="O43" i="49"/>
  <c r="P43" i="49"/>
  <c r="Q43" i="49"/>
  <c r="R43" i="49"/>
  <c r="S43" i="49"/>
  <c r="T43" i="49"/>
  <c r="U43" i="49"/>
  <c r="V43" i="49"/>
  <c r="W43" i="49"/>
  <c r="X43" i="49"/>
  <c r="Y43" i="49"/>
  <c r="Z43" i="49"/>
  <c r="G44" i="49"/>
  <c r="H44" i="49"/>
  <c r="I44" i="49"/>
  <c r="J44" i="49"/>
  <c r="K44" i="49"/>
  <c r="L44" i="49"/>
  <c r="M44" i="49"/>
  <c r="N44" i="49"/>
  <c r="O44" i="49"/>
  <c r="P44" i="49"/>
  <c r="Q44" i="49"/>
  <c r="R44" i="49"/>
  <c r="S44" i="49"/>
  <c r="T44" i="49"/>
  <c r="U44" i="49"/>
  <c r="V44" i="49"/>
  <c r="W44" i="49"/>
  <c r="X44" i="49"/>
  <c r="Y44" i="49"/>
  <c r="Z44" i="49"/>
  <c r="G45" i="49"/>
  <c r="H45" i="49"/>
  <c r="I45" i="49"/>
  <c r="J45" i="49"/>
  <c r="K45" i="49"/>
  <c r="L45" i="49"/>
  <c r="M45" i="49"/>
  <c r="N45" i="49"/>
  <c r="O45" i="49"/>
  <c r="P45" i="49"/>
  <c r="Q45" i="49"/>
  <c r="R45" i="49"/>
  <c r="S45" i="49"/>
  <c r="T45" i="49"/>
  <c r="U45" i="49"/>
  <c r="V45" i="49"/>
  <c r="W45" i="49"/>
  <c r="X45" i="49"/>
  <c r="Y45" i="49"/>
  <c r="Z45" i="49"/>
  <c r="G46" i="49"/>
  <c r="H46" i="49"/>
  <c r="I46" i="49"/>
  <c r="J46" i="49"/>
  <c r="K46" i="49"/>
  <c r="L46" i="49"/>
  <c r="M46" i="49"/>
  <c r="N46" i="49"/>
  <c r="O46" i="49"/>
  <c r="P46" i="49"/>
  <c r="Q46" i="49"/>
  <c r="R46" i="49"/>
  <c r="S46" i="49"/>
  <c r="T46" i="49"/>
  <c r="U46" i="49"/>
  <c r="V46" i="49"/>
  <c r="W46" i="49"/>
  <c r="X46" i="49"/>
  <c r="Y46" i="49"/>
  <c r="Z46" i="49"/>
  <c r="G47" i="49"/>
  <c r="H47" i="49"/>
  <c r="I47" i="49"/>
  <c r="J47" i="49"/>
  <c r="K47" i="49"/>
  <c r="L47" i="49"/>
  <c r="M47" i="49"/>
  <c r="N47" i="49"/>
  <c r="O47" i="49"/>
  <c r="P47" i="49"/>
  <c r="Q47" i="49"/>
  <c r="R47" i="49"/>
  <c r="S47" i="49"/>
  <c r="T47" i="49"/>
  <c r="U47" i="49"/>
  <c r="V47" i="49"/>
  <c r="W47" i="49"/>
  <c r="X47" i="49"/>
  <c r="Y47" i="49"/>
  <c r="Z47" i="49"/>
  <c r="G48" i="49"/>
  <c r="H48" i="49"/>
  <c r="I48" i="49"/>
  <c r="J48" i="49"/>
  <c r="K48" i="49"/>
  <c r="L48" i="49"/>
  <c r="M48" i="49"/>
  <c r="N48" i="49"/>
  <c r="O48" i="49"/>
  <c r="P48" i="49"/>
  <c r="Q48" i="49"/>
  <c r="R48" i="49"/>
  <c r="S48" i="49"/>
  <c r="T48" i="49"/>
  <c r="U48" i="49"/>
  <c r="V48" i="49"/>
  <c r="W48" i="49"/>
  <c r="X48" i="49"/>
  <c r="Y48" i="49"/>
  <c r="Z48" i="49"/>
  <c r="G49" i="49"/>
  <c r="H49" i="49"/>
  <c r="I49" i="49"/>
  <c r="J49" i="49"/>
  <c r="K49" i="49"/>
  <c r="L49" i="49"/>
  <c r="M49" i="49"/>
  <c r="N49" i="49"/>
  <c r="O49" i="49"/>
  <c r="P49" i="49"/>
  <c r="Q49" i="49"/>
  <c r="R49" i="49"/>
  <c r="S49" i="49"/>
  <c r="T49" i="49"/>
  <c r="U49" i="49"/>
  <c r="V49" i="49"/>
  <c r="W49" i="49"/>
  <c r="X49" i="49"/>
  <c r="Y49" i="49"/>
  <c r="Z49" i="49"/>
  <c r="G50" i="49"/>
  <c r="H50" i="49"/>
  <c r="I50" i="49"/>
  <c r="J50" i="49"/>
  <c r="K50" i="49"/>
  <c r="L50" i="49"/>
  <c r="M50" i="49"/>
  <c r="N50" i="49"/>
  <c r="O50" i="49"/>
  <c r="P50" i="49"/>
  <c r="Q50" i="49"/>
  <c r="R50" i="49"/>
  <c r="S50" i="49"/>
  <c r="T50" i="49"/>
  <c r="U50" i="49"/>
  <c r="V50" i="49"/>
  <c r="W50" i="49"/>
  <c r="X50" i="49"/>
  <c r="Y50" i="49"/>
  <c r="Z50" i="49"/>
  <c r="G51" i="49"/>
  <c r="H51" i="49"/>
  <c r="I51" i="49"/>
  <c r="J51" i="49"/>
  <c r="K51" i="49"/>
  <c r="L51" i="49"/>
  <c r="M51" i="49"/>
  <c r="N51" i="49"/>
  <c r="O51" i="49"/>
  <c r="P51" i="49"/>
  <c r="Q51" i="49"/>
  <c r="R51" i="49"/>
  <c r="S51" i="49"/>
  <c r="T51" i="49"/>
  <c r="U51" i="49"/>
  <c r="V51" i="49"/>
  <c r="W51" i="49"/>
  <c r="X51" i="49"/>
  <c r="Y51" i="49"/>
  <c r="Z51" i="49"/>
  <c r="G52" i="49"/>
  <c r="H52" i="49"/>
  <c r="I52" i="49"/>
  <c r="J52" i="49"/>
  <c r="K52" i="49"/>
  <c r="L52" i="49"/>
  <c r="M52" i="49"/>
  <c r="N52" i="49"/>
  <c r="O52" i="49"/>
  <c r="P52" i="49"/>
  <c r="Q52" i="49"/>
  <c r="R52" i="49"/>
  <c r="S52" i="49"/>
  <c r="T52" i="49"/>
  <c r="U52" i="49"/>
  <c r="V52" i="49"/>
  <c r="W52" i="49"/>
  <c r="X52" i="49"/>
  <c r="Y52" i="49"/>
  <c r="Z52" i="49"/>
  <c r="G53" i="49"/>
  <c r="H53" i="49"/>
  <c r="I53" i="49"/>
  <c r="J53" i="49"/>
  <c r="K53" i="49"/>
  <c r="L53" i="49"/>
  <c r="M53" i="49"/>
  <c r="N53" i="49"/>
  <c r="O53" i="49"/>
  <c r="P53" i="49"/>
  <c r="Q53" i="49"/>
  <c r="R53" i="49"/>
  <c r="S53" i="49"/>
  <c r="T53" i="49"/>
  <c r="U53" i="49"/>
  <c r="V53" i="49"/>
  <c r="W53" i="49"/>
  <c r="X53" i="49"/>
  <c r="Y53" i="49"/>
  <c r="Z53" i="49"/>
  <c r="G54" i="49"/>
  <c r="H54" i="49"/>
  <c r="I54" i="49"/>
  <c r="J54" i="49"/>
  <c r="K54" i="49"/>
  <c r="L54" i="49"/>
  <c r="M54" i="49"/>
  <c r="N54" i="49"/>
  <c r="O54" i="49"/>
  <c r="P54" i="49"/>
  <c r="Q54" i="49"/>
  <c r="R54" i="49"/>
  <c r="S54" i="49"/>
  <c r="T54" i="49"/>
  <c r="U54" i="49"/>
  <c r="V54" i="49"/>
  <c r="W54" i="49"/>
  <c r="X54" i="49"/>
  <c r="Y54" i="49"/>
  <c r="Z54" i="49"/>
  <c r="G55" i="49"/>
  <c r="H55" i="49"/>
  <c r="I55" i="49"/>
  <c r="J55" i="49"/>
  <c r="K55" i="49"/>
  <c r="L55" i="49"/>
  <c r="M55" i="49"/>
  <c r="N55" i="49"/>
  <c r="O55" i="49"/>
  <c r="P55" i="49"/>
  <c r="Q55" i="49"/>
  <c r="R55" i="49"/>
  <c r="S55" i="49"/>
  <c r="T55" i="49"/>
  <c r="U55" i="49"/>
  <c r="V55" i="49"/>
  <c r="W55" i="49"/>
  <c r="X55" i="49"/>
  <c r="Y55" i="49"/>
  <c r="Z55" i="49"/>
  <c r="G56" i="49"/>
  <c r="H56" i="49"/>
  <c r="I56" i="49"/>
  <c r="J56" i="49"/>
  <c r="K56" i="49"/>
  <c r="L56" i="49"/>
  <c r="M56" i="49"/>
  <c r="N56" i="49"/>
  <c r="O56" i="49"/>
  <c r="P56" i="49"/>
  <c r="Q56" i="49"/>
  <c r="R56" i="49"/>
  <c r="S56" i="49"/>
  <c r="T56" i="49"/>
  <c r="U56" i="49"/>
  <c r="V56" i="49"/>
  <c r="W56" i="49"/>
  <c r="X56" i="49"/>
  <c r="Y56" i="49"/>
  <c r="Z56" i="49"/>
  <c r="G57" i="49"/>
  <c r="H57" i="49"/>
  <c r="I57" i="49"/>
  <c r="J57" i="49"/>
  <c r="K57" i="49"/>
  <c r="L57" i="49"/>
  <c r="M57" i="49"/>
  <c r="N57" i="49"/>
  <c r="O57" i="49"/>
  <c r="P57" i="49"/>
  <c r="Q57" i="49"/>
  <c r="R57" i="49"/>
  <c r="S57" i="49"/>
  <c r="T57" i="49"/>
  <c r="U57" i="49"/>
  <c r="V57" i="49"/>
  <c r="W57" i="49"/>
  <c r="X57" i="49"/>
  <c r="Y57" i="49"/>
  <c r="Z57" i="49"/>
  <c r="G58" i="49"/>
  <c r="H58" i="49"/>
  <c r="I58" i="49"/>
  <c r="J58" i="49"/>
  <c r="K58" i="49"/>
  <c r="L58" i="49"/>
  <c r="M58" i="49"/>
  <c r="N58" i="49"/>
  <c r="O58" i="49"/>
  <c r="P58" i="49"/>
  <c r="Q58" i="49"/>
  <c r="R58" i="49"/>
  <c r="S58" i="49"/>
  <c r="T58" i="49"/>
  <c r="U58" i="49"/>
  <c r="V58" i="49"/>
  <c r="W58" i="49"/>
  <c r="X58" i="49"/>
  <c r="Y58" i="49"/>
  <c r="Z58" i="49"/>
  <c r="G59" i="49"/>
  <c r="H59" i="49"/>
  <c r="I59" i="49"/>
  <c r="J59" i="49"/>
  <c r="K59" i="49"/>
  <c r="L59" i="49"/>
  <c r="M59" i="49"/>
  <c r="N59" i="49"/>
  <c r="O59" i="49"/>
  <c r="P59" i="49"/>
  <c r="Q59" i="49"/>
  <c r="R59" i="49"/>
  <c r="S59" i="49"/>
  <c r="T59" i="49"/>
  <c r="U59" i="49"/>
  <c r="V59" i="49"/>
  <c r="W59" i="49"/>
  <c r="X59" i="49"/>
  <c r="Y59" i="49"/>
  <c r="Z59" i="49"/>
  <c r="G60" i="49"/>
  <c r="H60" i="49"/>
  <c r="I60" i="49"/>
  <c r="J60" i="49"/>
  <c r="K60" i="49"/>
  <c r="L60" i="49"/>
  <c r="M60" i="49"/>
  <c r="N60" i="49"/>
  <c r="O60" i="49"/>
  <c r="P60" i="49"/>
  <c r="Q60" i="49"/>
  <c r="R60" i="49"/>
  <c r="S60" i="49"/>
  <c r="T60" i="49"/>
  <c r="U60" i="49"/>
  <c r="V60" i="49"/>
  <c r="W60" i="49"/>
  <c r="X60" i="49"/>
  <c r="Y60" i="49"/>
  <c r="Z60" i="49"/>
  <c r="G61" i="49"/>
  <c r="H61" i="49"/>
  <c r="I61" i="49"/>
  <c r="J61" i="49"/>
  <c r="K61" i="49"/>
  <c r="L61" i="49"/>
  <c r="M61" i="49"/>
  <c r="N61" i="49"/>
  <c r="O61" i="49"/>
  <c r="P61" i="49"/>
  <c r="Q61" i="49"/>
  <c r="R61" i="49"/>
  <c r="S61" i="49"/>
  <c r="T61" i="49"/>
  <c r="U61" i="49"/>
  <c r="V61" i="49"/>
  <c r="W61" i="49"/>
  <c r="X61" i="49"/>
  <c r="Y61" i="49"/>
  <c r="Z61" i="49"/>
  <c r="G62" i="49"/>
  <c r="H62" i="49"/>
  <c r="I62" i="49"/>
  <c r="J62" i="49"/>
  <c r="K62" i="49"/>
  <c r="L62" i="49"/>
  <c r="M62" i="49"/>
  <c r="N62" i="49"/>
  <c r="O62" i="49"/>
  <c r="P62" i="49"/>
  <c r="Q62" i="49"/>
  <c r="R62" i="49"/>
  <c r="S62" i="49"/>
  <c r="T62" i="49"/>
  <c r="U62" i="49"/>
  <c r="V62" i="49"/>
  <c r="W62" i="49"/>
  <c r="X62" i="49"/>
  <c r="Y62" i="49"/>
  <c r="Z62" i="49"/>
  <c r="G63" i="49"/>
  <c r="H63" i="49"/>
  <c r="I63" i="49"/>
  <c r="J63" i="49"/>
  <c r="K63" i="49"/>
  <c r="L63" i="49"/>
  <c r="M63" i="49"/>
  <c r="N63" i="49"/>
  <c r="O63" i="49"/>
  <c r="P63" i="49"/>
  <c r="Q63" i="49"/>
  <c r="R63" i="49"/>
  <c r="S63" i="49"/>
  <c r="T63" i="49"/>
  <c r="U63" i="49"/>
  <c r="V63" i="49"/>
  <c r="W63" i="49"/>
  <c r="X63" i="49"/>
  <c r="Y63" i="49"/>
  <c r="Z63" i="49"/>
  <c r="G64" i="49"/>
  <c r="H64" i="49"/>
  <c r="I64" i="49"/>
  <c r="J64" i="49"/>
  <c r="K64" i="49"/>
  <c r="L64" i="49"/>
  <c r="M64" i="49"/>
  <c r="N64" i="49"/>
  <c r="O64" i="49"/>
  <c r="P64" i="49"/>
  <c r="Q64" i="49"/>
  <c r="R64" i="49"/>
  <c r="S64" i="49"/>
  <c r="T64" i="49"/>
  <c r="U64" i="49"/>
  <c r="V64" i="49"/>
  <c r="W64" i="49"/>
  <c r="X64" i="49"/>
  <c r="Y64" i="49"/>
  <c r="Z64" i="49"/>
  <c r="G65" i="49"/>
  <c r="H65" i="49"/>
  <c r="I65" i="49"/>
  <c r="J65" i="49"/>
  <c r="K65" i="49"/>
  <c r="L65" i="49"/>
  <c r="M65" i="49"/>
  <c r="N65" i="49"/>
  <c r="O65" i="49"/>
  <c r="P65" i="49"/>
  <c r="Q65" i="49"/>
  <c r="R65" i="49"/>
  <c r="S65" i="49"/>
  <c r="T65" i="49"/>
  <c r="U65" i="49"/>
  <c r="V65" i="49"/>
  <c r="W65" i="49"/>
  <c r="X65" i="49"/>
  <c r="Y65" i="49"/>
  <c r="Z65" i="49"/>
  <c r="G66" i="49"/>
  <c r="H66" i="49"/>
  <c r="I66" i="49"/>
  <c r="J66" i="49"/>
  <c r="K66" i="49"/>
  <c r="L66" i="49"/>
  <c r="M66" i="49"/>
  <c r="N66" i="49"/>
  <c r="O66" i="49"/>
  <c r="P66" i="49"/>
  <c r="Q66" i="49"/>
  <c r="R66" i="49"/>
  <c r="S66" i="49"/>
  <c r="T66" i="49"/>
  <c r="U66" i="49"/>
  <c r="V66" i="49"/>
  <c r="W66" i="49"/>
  <c r="X66" i="49"/>
  <c r="Y66" i="49"/>
  <c r="Z66" i="49"/>
  <c r="G67" i="49"/>
  <c r="H67" i="49"/>
  <c r="I67" i="49"/>
  <c r="J67" i="49"/>
  <c r="K67" i="49"/>
  <c r="L67" i="49"/>
  <c r="M67" i="49"/>
  <c r="N67" i="49"/>
  <c r="O67" i="49"/>
  <c r="P67" i="49"/>
  <c r="Q67" i="49"/>
  <c r="R67" i="49"/>
  <c r="S67" i="49"/>
  <c r="T67" i="49"/>
  <c r="U67" i="49"/>
  <c r="V67" i="49"/>
  <c r="W67" i="49"/>
  <c r="X67" i="49"/>
  <c r="Y67" i="49"/>
  <c r="Z67" i="49"/>
  <c r="G68" i="49"/>
  <c r="H68" i="49"/>
  <c r="I68" i="49"/>
  <c r="J68" i="49"/>
  <c r="K68" i="49"/>
  <c r="L68" i="49"/>
  <c r="M68" i="49"/>
  <c r="N68" i="49"/>
  <c r="O68" i="49"/>
  <c r="P68" i="49"/>
  <c r="Q68" i="49"/>
  <c r="R68" i="49"/>
  <c r="S68" i="49"/>
  <c r="T68" i="49"/>
  <c r="U68" i="49"/>
  <c r="V68" i="49"/>
  <c r="W68" i="49"/>
  <c r="X68" i="49"/>
  <c r="Y68" i="49"/>
  <c r="Z68" i="49"/>
  <c r="G69" i="49"/>
  <c r="H69" i="49"/>
  <c r="I69" i="49"/>
  <c r="J69" i="49"/>
  <c r="K69" i="49"/>
  <c r="L69" i="49"/>
  <c r="M69" i="49"/>
  <c r="N69" i="49"/>
  <c r="O69" i="49"/>
  <c r="P69" i="49"/>
  <c r="Q69" i="49"/>
  <c r="R69" i="49"/>
  <c r="S69" i="49"/>
  <c r="T69" i="49"/>
  <c r="U69" i="49"/>
  <c r="V69" i="49"/>
  <c r="W69" i="49"/>
  <c r="X69" i="49"/>
  <c r="Y69" i="49"/>
  <c r="Z69" i="49"/>
  <c r="G70" i="49"/>
  <c r="H70" i="49"/>
  <c r="I70" i="49"/>
  <c r="J70" i="49"/>
  <c r="K70" i="49"/>
  <c r="L70" i="49"/>
  <c r="M70" i="49"/>
  <c r="N70" i="49"/>
  <c r="O70" i="49"/>
  <c r="P70" i="49"/>
  <c r="Q70" i="49"/>
  <c r="R70" i="49"/>
  <c r="S70" i="49"/>
  <c r="T70" i="49"/>
  <c r="U70" i="49"/>
  <c r="V70" i="49"/>
  <c r="W70" i="49"/>
  <c r="X70" i="49"/>
  <c r="Y70" i="49"/>
  <c r="Z70" i="49"/>
  <c r="G71" i="49"/>
  <c r="H71" i="49"/>
  <c r="I71" i="49"/>
  <c r="J71" i="49"/>
  <c r="K71" i="49"/>
  <c r="L71" i="49"/>
  <c r="M71" i="49"/>
  <c r="N71" i="49"/>
  <c r="O71" i="49"/>
  <c r="P71" i="49"/>
  <c r="Q71" i="49"/>
  <c r="R71" i="49"/>
  <c r="S71" i="49"/>
  <c r="T71" i="49"/>
  <c r="U71" i="49"/>
  <c r="V71" i="49"/>
  <c r="W71" i="49"/>
  <c r="X71" i="49"/>
  <c r="Y71" i="49"/>
  <c r="Z71" i="49"/>
  <c r="G72" i="49"/>
  <c r="H72" i="49"/>
  <c r="I72" i="49"/>
  <c r="J72" i="49"/>
  <c r="K72" i="49"/>
  <c r="L72" i="49"/>
  <c r="M72" i="49"/>
  <c r="N72" i="49"/>
  <c r="O72" i="49"/>
  <c r="P72" i="49"/>
  <c r="Q72" i="49"/>
  <c r="R72" i="49"/>
  <c r="S72" i="49"/>
  <c r="T72" i="49"/>
  <c r="U72" i="49"/>
  <c r="V72" i="49"/>
  <c r="W72" i="49"/>
  <c r="X72" i="49"/>
  <c r="Y72" i="49"/>
  <c r="Z72" i="49"/>
  <c r="G73" i="49"/>
  <c r="H73" i="49"/>
  <c r="I73" i="49"/>
  <c r="J73" i="49"/>
  <c r="K73" i="49"/>
  <c r="L73" i="49"/>
  <c r="M73" i="49"/>
  <c r="N73" i="49"/>
  <c r="O73" i="49"/>
  <c r="P73" i="49"/>
  <c r="Q73" i="49"/>
  <c r="R73" i="49"/>
  <c r="S73" i="49"/>
  <c r="T73" i="49"/>
  <c r="U73" i="49"/>
  <c r="V73" i="49"/>
  <c r="W73" i="49"/>
  <c r="X73" i="49"/>
  <c r="Y73" i="49"/>
  <c r="Z73" i="49"/>
  <c r="G74" i="49"/>
  <c r="H74" i="49"/>
  <c r="I74" i="49"/>
  <c r="J74" i="49"/>
  <c r="K74" i="49"/>
  <c r="L74" i="49"/>
  <c r="M74" i="49"/>
  <c r="N74" i="49"/>
  <c r="O74" i="49"/>
  <c r="P74" i="49"/>
  <c r="Q74" i="49"/>
  <c r="R74" i="49"/>
  <c r="S74" i="49"/>
  <c r="T74" i="49"/>
  <c r="U74" i="49"/>
  <c r="V74" i="49"/>
  <c r="W74" i="49"/>
  <c r="X74" i="49"/>
  <c r="Y74" i="49"/>
  <c r="Z74" i="49"/>
  <c r="G75" i="49"/>
  <c r="H75" i="49"/>
  <c r="I75" i="49"/>
  <c r="J75" i="49"/>
  <c r="K75" i="49"/>
  <c r="L75" i="49"/>
  <c r="M75" i="49"/>
  <c r="N75" i="49"/>
  <c r="O75" i="49"/>
  <c r="P75" i="49"/>
  <c r="Q75" i="49"/>
  <c r="R75" i="49"/>
  <c r="S75" i="49"/>
  <c r="T75" i="49"/>
  <c r="U75" i="49"/>
  <c r="V75" i="49"/>
  <c r="W75" i="49"/>
  <c r="X75" i="49"/>
  <c r="Y75" i="49"/>
  <c r="Z75" i="49"/>
  <c r="G76" i="49"/>
  <c r="H76" i="49"/>
  <c r="I76" i="49"/>
  <c r="J76" i="49"/>
  <c r="K76" i="49"/>
  <c r="L76" i="49"/>
  <c r="M76" i="49"/>
  <c r="N76" i="49"/>
  <c r="O76" i="49"/>
  <c r="P76" i="49"/>
  <c r="Q76" i="49"/>
  <c r="R76" i="49"/>
  <c r="S76" i="49"/>
  <c r="T76" i="49"/>
  <c r="U76" i="49"/>
  <c r="V76" i="49"/>
  <c r="W76" i="49"/>
  <c r="X76" i="49"/>
  <c r="Y76" i="49"/>
  <c r="Z76" i="49"/>
  <c r="G77" i="49"/>
  <c r="H77" i="49"/>
  <c r="I77" i="49"/>
  <c r="J77" i="49"/>
  <c r="K77" i="49"/>
  <c r="L77" i="49"/>
  <c r="M77" i="49"/>
  <c r="N77" i="49"/>
  <c r="O77" i="49"/>
  <c r="P77" i="49"/>
  <c r="Q77" i="49"/>
  <c r="R77" i="49"/>
  <c r="S77" i="49"/>
  <c r="T77" i="49"/>
  <c r="U77" i="49"/>
  <c r="V77" i="49"/>
  <c r="W77" i="49"/>
  <c r="X77" i="49"/>
  <c r="Y77" i="49"/>
  <c r="Z77" i="49"/>
  <c r="G78" i="49"/>
  <c r="H78" i="49"/>
  <c r="I78" i="49"/>
  <c r="J78" i="49"/>
  <c r="K78" i="49"/>
  <c r="L78" i="49"/>
  <c r="M78" i="49"/>
  <c r="N78" i="49"/>
  <c r="O78" i="49"/>
  <c r="P78" i="49"/>
  <c r="Q78" i="49"/>
  <c r="R78" i="49"/>
  <c r="S78" i="49"/>
  <c r="T78" i="49"/>
  <c r="U78" i="49"/>
  <c r="V78" i="49"/>
  <c r="W78" i="49"/>
  <c r="X78" i="49"/>
  <c r="Y78" i="49"/>
  <c r="Z78" i="49"/>
  <c r="G79" i="49"/>
  <c r="H79" i="49"/>
  <c r="I79" i="49"/>
  <c r="J79" i="49"/>
  <c r="K79" i="49"/>
  <c r="L79" i="49"/>
  <c r="M79" i="49"/>
  <c r="N79" i="49"/>
  <c r="O79" i="49"/>
  <c r="P79" i="49"/>
  <c r="Q79" i="49"/>
  <c r="R79" i="49"/>
  <c r="S79" i="49"/>
  <c r="T79" i="49"/>
  <c r="U79" i="49"/>
  <c r="V79" i="49"/>
  <c r="W79" i="49"/>
  <c r="X79" i="49"/>
  <c r="Y79" i="49"/>
  <c r="Z79" i="49"/>
  <c r="Z8" i="49"/>
  <c r="H8" i="49"/>
  <c r="I8" i="49"/>
  <c r="J8" i="49"/>
  <c r="K8" i="49"/>
  <c r="L8" i="49"/>
  <c r="M8" i="49"/>
  <c r="N8" i="49"/>
  <c r="O8" i="49"/>
  <c r="P8" i="49"/>
  <c r="Q8" i="49"/>
  <c r="R8" i="49"/>
  <c r="S8" i="49"/>
  <c r="T8" i="49"/>
  <c r="U8" i="49"/>
  <c r="V8" i="49"/>
  <c r="W8" i="49"/>
  <c r="X8" i="49"/>
  <c r="Y8" i="49"/>
  <c r="G8" i="49"/>
  <c r="AA83" i="49"/>
  <c r="B69" i="49"/>
  <c r="B70" i="49" s="1"/>
  <c r="B71" i="49" s="1"/>
  <c r="B73" i="49" s="1"/>
  <c r="B74" i="49" s="1"/>
  <c r="B75" i="49" s="1"/>
  <c r="B77" i="49" s="1"/>
  <c r="B78" i="49" s="1"/>
  <c r="B79" i="49" s="1"/>
  <c r="E67" i="49"/>
  <c r="F67" i="49" s="1"/>
  <c r="C67" i="49"/>
  <c r="B55" i="49"/>
  <c r="B56" i="49" s="1"/>
  <c r="B58" i="49" s="1"/>
  <c r="B59" i="49" s="1"/>
  <c r="B60" i="49" s="1"/>
  <c r="B62" i="49" s="1"/>
  <c r="B63" i="49" s="1"/>
  <c r="B64" i="49" s="1"/>
  <c r="E52" i="49"/>
  <c r="F52" i="49" s="1"/>
  <c r="C52" i="49"/>
  <c r="B40" i="49"/>
  <c r="B41" i="49" s="1"/>
  <c r="B43" i="49" s="1"/>
  <c r="B44" i="49" s="1"/>
  <c r="B45" i="49" s="1"/>
  <c r="B47" i="49" s="1"/>
  <c r="B48" i="49" s="1"/>
  <c r="B49" i="49" s="1"/>
  <c r="E37" i="49"/>
  <c r="F37" i="49" s="1"/>
  <c r="C37" i="49"/>
  <c r="B25" i="49"/>
  <c r="B26" i="49" s="1"/>
  <c r="B28" i="49" s="1"/>
  <c r="B29" i="49" s="1"/>
  <c r="B30" i="49" s="1"/>
  <c r="B32" i="49" s="1"/>
  <c r="B33" i="49" s="1"/>
  <c r="B34" i="49" s="1"/>
  <c r="E22" i="49"/>
  <c r="C23" i="49" s="1"/>
  <c r="E23" i="49" s="1"/>
  <c r="C22" i="49"/>
  <c r="B19" i="49"/>
  <c r="B10" i="49"/>
  <c r="B11" i="49" s="1"/>
  <c r="B13" i="49" s="1"/>
  <c r="B14" i="49" s="1"/>
  <c r="B15" i="49" s="1"/>
  <c r="B17" i="49" s="1"/>
  <c r="E8" i="49"/>
  <c r="C9" i="49" s="1"/>
  <c r="E9" i="49" s="1"/>
  <c r="C8" i="49"/>
  <c r="G9" i="48"/>
  <c r="H9" i="48"/>
  <c r="I9" i="48"/>
  <c r="J9" i="48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Y9" i="48"/>
  <c r="Z9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Z10" i="48"/>
  <c r="G11" i="48"/>
  <c r="H11" i="48"/>
  <c r="I11" i="48"/>
  <c r="J11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Z11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Z12" i="48"/>
  <c r="G13" i="48"/>
  <c r="H13" i="48"/>
  <c r="I13" i="48"/>
  <c r="J13" i="48"/>
  <c r="K13" i="48"/>
  <c r="L13" i="48"/>
  <c r="M13" i="48"/>
  <c r="N13" i="48"/>
  <c r="O13" i="48"/>
  <c r="P13" i="48"/>
  <c r="Q13" i="48"/>
  <c r="R13" i="48"/>
  <c r="S13" i="48"/>
  <c r="T13" i="48"/>
  <c r="U13" i="48"/>
  <c r="V13" i="48"/>
  <c r="W13" i="48"/>
  <c r="X13" i="48"/>
  <c r="Y13" i="48"/>
  <c r="Z13" i="48"/>
  <c r="G14" i="48"/>
  <c r="H14" i="48"/>
  <c r="I14" i="48"/>
  <c r="J14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Y14" i="48"/>
  <c r="Z14" i="48"/>
  <c r="G15" i="48"/>
  <c r="H15" i="48"/>
  <c r="I15" i="48"/>
  <c r="J15" i="48"/>
  <c r="K15" i="48"/>
  <c r="L15" i="48"/>
  <c r="M15" i="48"/>
  <c r="N15" i="48"/>
  <c r="O15" i="48"/>
  <c r="P15" i="48"/>
  <c r="Q15" i="48"/>
  <c r="R15" i="48"/>
  <c r="S15" i="48"/>
  <c r="T15" i="48"/>
  <c r="U15" i="48"/>
  <c r="V15" i="48"/>
  <c r="W15" i="48"/>
  <c r="X15" i="48"/>
  <c r="Y15" i="48"/>
  <c r="Z15" i="48"/>
  <c r="G16" i="48"/>
  <c r="H16" i="48"/>
  <c r="I16" i="48"/>
  <c r="J16" i="48"/>
  <c r="K16" i="48"/>
  <c r="L16" i="48"/>
  <c r="M16" i="48"/>
  <c r="N16" i="48"/>
  <c r="O16" i="48"/>
  <c r="P16" i="48"/>
  <c r="Q16" i="48"/>
  <c r="R16" i="48"/>
  <c r="S16" i="48"/>
  <c r="T16" i="48"/>
  <c r="U16" i="48"/>
  <c r="V16" i="48"/>
  <c r="W16" i="48"/>
  <c r="X16" i="48"/>
  <c r="Y16" i="48"/>
  <c r="Z16" i="48"/>
  <c r="G17" i="48"/>
  <c r="H17" i="48"/>
  <c r="I17" i="48"/>
  <c r="J17" i="48"/>
  <c r="K17" i="48"/>
  <c r="L17" i="48"/>
  <c r="M17" i="48"/>
  <c r="N17" i="48"/>
  <c r="O17" i="48"/>
  <c r="P17" i="48"/>
  <c r="Q17" i="48"/>
  <c r="R17" i="48"/>
  <c r="S17" i="48"/>
  <c r="T17" i="48"/>
  <c r="U17" i="48"/>
  <c r="V17" i="48"/>
  <c r="W17" i="48"/>
  <c r="X17" i="48"/>
  <c r="Y17" i="48"/>
  <c r="Z17" i="48"/>
  <c r="G18" i="48"/>
  <c r="H18" i="48"/>
  <c r="I18" i="48"/>
  <c r="J18" i="48"/>
  <c r="K18" i="48"/>
  <c r="L18" i="48"/>
  <c r="M18" i="48"/>
  <c r="N18" i="48"/>
  <c r="O18" i="48"/>
  <c r="P18" i="48"/>
  <c r="Q18" i="48"/>
  <c r="R18" i="48"/>
  <c r="S18" i="48"/>
  <c r="T18" i="48"/>
  <c r="U18" i="48"/>
  <c r="V18" i="48"/>
  <c r="W18" i="48"/>
  <c r="X18" i="48"/>
  <c r="Y18" i="48"/>
  <c r="Z18" i="48"/>
  <c r="G19" i="48"/>
  <c r="H19" i="48"/>
  <c r="I19" i="48"/>
  <c r="J19" i="48"/>
  <c r="K19" i="48"/>
  <c r="L19" i="48"/>
  <c r="M19" i="48"/>
  <c r="N19" i="48"/>
  <c r="O19" i="48"/>
  <c r="P19" i="48"/>
  <c r="Q19" i="48"/>
  <c r="R19" i="48"/>
  <c r="S19" i="48"/>
  <c r="T19" i="48"/>
  <c r="U19" i="48"/>
  <c r="V19" i="48"/>
  <c r="W19" i="48"/>
  <c r="X19" i="48"/>
  <c r="Y19" i="48"/>
  <c r="Z19" i="48"/>
  <c r="G20" i="48"/>
  <c r="H20" i="48"/>
  <c r="I20" i="48"/>
  <c r="J20" i="48"/>
  <c r="K20" i="48"/>
  <c r="L20" i="48"/>
  <c r="M20" i="48"/>
  <c r="N20" i="48"/>
  <c r="O20" i="48"/>
  <c r="P20" i="48"/>
  <c r="Q20" i="48"/>
  <c r="R20" i="48"/>
  <c r="S20" i="48"/>
  <c r="T20" i="48"/>
  <c r="U20" i="48"/>
  <c r="V20" i="48"/>
  <c r="W20" i="48"/>
  <c r="X20" i="48"/>
  <c r="Y20" i="48"/>
  <c r="Z20" i="48"/>
  <c r="G21" i="48"/>
  <c r="H21" i="48"/>
  <c r="I21" i="48"/>
  <c r="J21" i="48"/>
  <c r="K21" i="48"/>
  <c r="L21" i="48"/>
  <c r="M21" i="48"/>
  <c r="N21" i="48"/>
  <c r="O21" i="48"/>
  <c r="P21" i="48"/>
  <c r="Q21" i="48"/>
  <c r="R21" i="48"/>
  <c r="S21" i="48"/>
  <c r="T21" i="48"/>
  <c r="U21" i="48"/>
  <c r="V21" i="48"/>
  <c r="W21" i="48"/>
  <c r="X21" i="48"/>
  <c r="Y21" i="48"/>
  <c r="Z21" i="48"/>
  <c r="G22" i="48"/>
  <c r="H22" i="48"/>
  <c r="I22" i="48"/>
  <c r="J22" i="48"/>
  <c r="K22" i="48"/>
  <c r="L22" i="48"/>
  <c r="M22" i="48"/>
  <c r="N22" i="48"/>
  <c r="O22" i="48"/>
  <c r="P22" i="48"/>
  <c r="Q22" i="48"/>
  <c r="R22" i="48"/>
  <c r="S22" i="48"/>
  <c r="T22" i="48"/>
  <c r="U22" i="48"/>
  <c r="V22" i="48"/>
  <c r="W22" i="48"/>
  <c r="X22" i="48"/>
  <c r="Y22" i="48"/>
  <c r="Z22" i="48"/>
  <c r="G23" i="48"/>
  <c r="H23" i="48"/>
  <c r="I23" i="48"/>
  <c r="J23" i="48"/>
  <c r="K23" i="48"/>
  <c r="L23" i="48"/>
  <c r="M23" i="48"/>
  <c r="N23" i="48"/>
  <c r="O23" i="48"/>
  <c r="P23" i="48"/>
  <c r="Q23" i="48"/>
  <c r="R23" i="48"/>
  <c r="S23" i="48"/>
  <c r="T23" i="48"/>
  <c r="U23" i="48"/>
  <c r="V23" i="48"/>
  <c r="W23" i="48"/>
  <c r="X23" i="48"/>
  <c r="Y23" i="48"/>
  <c r="Z23" i="48"/>
  <c r="G24" i="48"/>
  <c r="H24" i="48"/>
  <c r="I24" i="48"/>
  <c r="J24" i="48"/>
  <c r="K24" i="48"/>
  <c r="L24" i="48"/>
  <c r="M24" i="48"/>
  <c r="N24" i="48"/>
  <c r="O24" i="48"/>
  <c r="P24" i="48"/>
  <c r="Q24" i="48"/>
  <c r="R24" i="48"/>
  <c r="S24" i="48"/>
  <c r="T24" i="48"/>
  <c r="U24" i="48"/>
  <c r="V24" i="48"/>
  <c r="W24" i="48"/>
  <c r="X24" i="48"/>
  <c r="Y24" i="48"/>
  <c r="Z24" i="48"/>
  <c r="G25" i="48"/>
  <c r="H25" i="48"/>
  <c r="I25" i="48"/>
  <c r="J25" i="48"/>
  <c r="K25" i="48"/>
  <c r="L25" i="48"/>
  <c r="M25" i="48"/>
  <c r="N25" i="48"/>
  <c r="O25" i="48"/>
  <c r="P25" i="48"/>
  <c r="Q25" i="48"/>
  <c r="R25" i="48"/>
  <c r="S25" i="48"/>
  <c r="T25" i="48"/>
  <c r="U25" i="48"/>
  <c r="V25" i="48"/>
  <c r="W25" i="48"/>
  <c r="X25" i="48"/>
  <c r="Y25" i="48"/>
  <c r="Z25" i="48"/>
  <c r="G26" i="48"/>
  <c r="H26" i="48"/>
  <c r="I26" i="48"/>
  <c r="J26" i="48"/>
  <c r="K26" i="48"/>
  <c r="L26" i="48"/>
  <c r="M26" i="48"/>
  <c r="N26" i="48"/>
  <c r="O26" i="48"/>
  <c r="P26" i="48"/>
  <c r="Q26" i="48"/>
  <c r="R26" i="48"/>
  <c r="S26" i="48"/>
  <c r="T26" i="48"/>
  <c r="U26" i="48"/>
  <c r="V26" i="48"/>
  <c r="W26" i="48"/>
  <c r="X26" i="48"/>
  <c r="Y26" i="48"/>
  <c r="Z26" i="48"/>
  <c r="G27" i="48"/>
  <c r="H27" i="48"/>
  <c r="I27" i="48"/>
  <c r="J27" i="48"/>
  <c r="K27" i="48"/>
  <c r="L27" i="48"/>
  <c r="M27" i="48"/>
  <c r="N27" i="48"/>
  <c r="O27" i="48"/>
  <c r="P27" i="48"/>
  <c r="Q27" i="48"/>
  <c r="R27" i="48"/>
  <c r="S27" i="48"/>
  <c r="T27" i="48"/>
  <c r="U27" i="48"/>
  <c r="V27" i="48"/>
  <c r="W27" i="48"/>
  <c r="X27" i="48"/>
  <c r="Y27" i="48"/>
  <c r="Z27" i="48"/>
  <c r="G28" i="48"/>
  <c r="H28" i="48"/>
  <c r="I28" i="48"/>
  <c r="J28" i="48"/>
  <c r="K28" i="48"/>
  <c r="L28" i="48"/>
  <c r="M28" i="48"/>
  <c r="N28" i="48"/>
  <c r="O28" i="48"/>
  <c r="P28" i="48"/>
  <c r="Q28" i="48"/>
  <c r="R28" i="48"/>
  <c r="S28" i="48"/>
  <c r="T28" i="48"/>
  <c r="U28" i="48"/>
  <c r="V28" i="48"/>
  <c r="W28" i="48"/>
  <c r="X28" i="48"/>
  <c r="Y28" i="48"/>
  <c r="Z28" i="48"/>
  <c r="G29" i="48"/>
  <c r="H29" i="48"/>
  <c r="I29" i="48"/>
  <c r="J29" i="48"/>
  <c r="K29" i="48"/>
  <c r="L29" i="48"/>
  <c r="M29" i="48"/>
  <c r="N29" i="48"/>
  <c r="O29" i="48"/>
  <c r="P29" i="48"/>
  <c r="Q29" i="48"/>
  <c r="R29" i="48"/>
  <c r="S29" i="48"/>
  <c r="T29" i="48"/>
  <c r="U29" i="48"/>
  <c r="V29" i="48"/>
  <c r="W29" i="48"/>
  <c r="X29" i="48"/>
  <c r="Y29" i="48"/>
  <c r="Z29" i="48"/>
  <c r="G30" i="48"/>
  <c r="H30" i="48"/>
  <c r="I30" i="48"/>
  <c r="J30" i="48"/>
  <c r="K30" i="48"/>
  <c r="L30" i="48"/>
  <c r="M30" i="48"/>
  <c r="N30" i="48"/>
  <c r="O30" i="48"/>
  <c r="P30" i="48"/>
  <c r="Q30" i="48"/>
  <c r="R30" i="48"/>
  <c r="S30" i="48"/>
  <c r="T30" i="48"/>
  <c r="U30" i="48"/>
  <c r="V30" i="48"/>
  <c r="W30" i="48"/>
  <c r="X30" i="48"/>
  <c r="Y30" i="48"/>
  <c r="Z30" i="48"/>
  <c r="G31" i="48"/>
  <c r="H31" i="48"/>
  <c r="I31" i="48"/>
  <c r="J31" i="48"/>
  <c r="K31" i="48"/>
  <c r="L31" i="48"/>
  <c r="M31" i="48"/>
  <c r="N31" i="48"/>
  <c r="O31" i="48"/>
  <c r="P31" i="48"/>
  <c r="Q31" i="48"/>
  <c r="R31" i="48"/>
  <c r="S31" i="48"/>
  <c r="T31" i="48"/>
  <c r="U31" i="48"/>
  <c r="V31" i="48"/>
  <c r="W31" i="48"/>
  <c r="X31" i="48"/>
  <c r="Y31" i="48"/>
  <c r="Z31" i="48"/>
  <c r="G32" i="48"/>
  <c r="H32" i="48"/>
  <c r="I32" i="48"/>
  <c r="J32" i="48"/>
  <c r="K32" i="48"/>
  <c r="L32" i="48"/>
  <c r="M32" i="48"/>
  <c r="N32" i="48"/>
  <c r="O32" i="48"/>
  <c r="P32" i="48"/>
  <c r="Q32" i="48"/>
  <c r="R32" i="48"/>
  <c r="S32" i="48"/>
  <c r="T32" i="48"/>
  <c r="U32" i="48"/>
  <c r="V32" i="48"/>
  <c r="W32" i="48"/>
  <c r="X32" i="48"/>
  <c r="Y32" i="48"/>
  <c r="Z32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G34" i="48"/>
  <c r="H34" i="48"/>
  <c r="I34" i="48"/>
  <c r="J34" i="48"/>
  <c r="K34" i="48"/>
  <c r="L34" i="48"/>
  <c r="M34" i="48"/>
  <c r="N34" i="48"/>
  <c r="O34" i="48"/>
  <c r="P34" i="48"/>
  <c r="Q34" i="48"/>
  <c r="R34" i="48"/>
  <c r="S34" i="48"/>
  <c r="T34" i="48"/>
  <c r="U34" i="48"/>
  <c r="V34" i="48"/>
  <c r="W34" i="48"/>
  <c r="X34" i="48"/>
  <c r="Y34" i="48"/>
  <c r="Z34" i="48"/>
  <c r="G35" i="48"/>
  <c r="H35" i="48"/>
  <c r="I35" i="48"/>
  <c r="J35" i="48"/>
  <c r="K35" i="48"/>
  <c r="L35" i="48"/>
  <c r="M35" i="48"/>
  <c r="N35" i="48"/>
  <c r="O35" i="48"/>
  <c r="P35" i="48"/>
  <c r="Q35" i="48"/>
  <c r="R35" i="48"/>
  <c r="S35" i="48"/>
  <c r="T35" i="48"/>
  <c r="U35" i="48"/>
  <c r="V35" i="48"/>
  <c r="W35" i="48"/>
  <c r="X35" i="48"/>
  <c r="Y35" i="48"/>
  <c r="Z35" i="48"/>
  <c r="G36" i="48"/>
  <c r="H36" i="48"/>
  <c r="I36" i="48"/>
  <c r="J36" i="48"/>
  <c r="K36" i="48"/>
  <c r="L36" i="48"/>
  <c r="M36" i="48"/>
  <c r="N36" i="48"/>
  <c r="O36" i="48"/>
  <c r="P36" i="48"/>
  <c r="Q36" i="48"/>
  <c r="R36" i="48"/>
  <c r="S36" i="48"/>
  <c r="T36" i="48"/>
  <c r="U36" i="48"/>
  <c r="V36" i="48"/>
  <c r="W36" i="48"/>
  <c r="X36" i="48"/>
  <c r="Y36" i="48"/>
  <c r="Z36" i="48"/>
  <c r="G37" i="48"/>
  <c r="H37" i="48"/>
  <c r="I37" i="48"/>
  <c r="J37" i="48"/>
  <c r="K37" i="48"/>
  <c r="L37" i="48"/>
  <c r="M37" i="48"/>
  <c r="N37" i="48"/>
  <c r="O37" i="48"/>
  <c r="P37" i="48"/>
  <c r="Q37" i="48"/>
  <c r="R37" i="48"/>
  <c r="S37" i="48"/>
  <c r="T37" i="48"/>
  <c r="U37" i="48"/>
  <c r="V37" i="48"/>
  <c r="W37" i="48"/>
  <c r="X37" i="48"/>
  <c r="Y37" i="48"/>
  <c r="Z37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G39" i="48"/>
  <c r="H39" i="48"/>
  <c r="I39" i="48"/>
  <c r="J39" i="48"/>
  <c r="K39" i="48"/>
  <c r="L39" i="48"/>
  <c r="M39" i="48"/>
  <c r="N39" i="48"/>
  <c r="O39" i="48"/>
  <c r="P39" i="48"/>
  <c r="Q39" i="48"/>
  <c r="R39" i="48"/>
  <c r="S39" i="48"/>
  <c r="T39" i="48"/>
  <c r="U39" i="48"/>
  <c r="V39" i="48"/>
  <c r="W39" i="48"/>
  <c r="X39" i="48"/>
  <c r="Y39" i="48"/>
  <c r="Z39" i="48"/>
  <c r="G40" i="48"/>
  <c r="H40" i="48"/>
  <c r="I40" i="48"/>
  <c r="J40" i="48"/>
  <c r="K40" i="48"/>
  <c r="L40" i="48"/>
  <c r="M40" i="48"/>
  <c r="N40" i="48"/>
  <c r="O40" i="48"/>
  <c r="P40" i="48"/>
  <c r="Q40" i="48"/>
  <c r="R40" i="48"/>
  <c r="S40" i="48"/>
  <c r="T40" i="48"/>
  <c r="U40" i="48"/>
  <c r="V40" i="48"/>
  <c r="W40" i="48"/>
  <c r="X40" i="48"/>
  <c r="Y40" i="48"/>
  <c r="Z40" i="48"/>
  <c r="G41" i="48"/>
  <c r="H41" i="48"/>
  <c r="I41" i="48"/>
  <c r="J41" i="48"/>
  <c r="K41" i="48"/>
  <c r="L41" i="48"/>
  <c r="M41" i="48"/>
  <c r="N41" i="48"/>
  <c r="O41" i="48"/>
  <c r="P41" i="48"/>
  <c r="Q41" i="48"/>
  <c r="R41" i="48"/>
  <c r="S41" i="48"/>
  <c r="T41" i="48"/>
  <c r="U41" i="48"/>
  <c r="V41" i="48"/>
  <c r="W41" i="48"/>
  <c r="X41" i="48"/>
  <c r="Y41" i="48"/>
  <c r="Z41" i="48"/>
  <c r="G42" i="48"/>
  <c r="H42" i="48"/>
  <c r="I42" i="48"/>
  <c r="J42" i="48"/>
  <c r="K42" i="48"/>
  <c r="L42" i="48"/>
  <c r="M42" i="48"/>
  <c r="N42" i="48"/>
  <c r="O42" i="48"/>
  <c r="P42" i="48"/>
  <c r="Q42" i="48"/>
  <c r="R42" i="48"/>
  <c r="S42" i="48"/>
  <c r="T42" i="48"/>
  <c r="U42" i="48"/>
  <c r="V42" i="48"/>
  <c r="W42" i="48"/>
  <c r="X42" i="48"/>
  <c r="Y42" i="48"/>
  <c r="Z42" i="48"/>
  <c r="G43" i="48"/>
  <c r="H43" i="48"/>
  <c r="I43" i="48"/>
  <c r="J43" i="48"/>
  <c r="K43" i="48"/>
  <c r="L43" i="48"/>
  <c r="M43" i="48"/>
  <c r="N43" i="48"/>
  <c r="O43" i="48"/>
  <c r="P43" i="48"/>
  <c r="Q43" i="48"/>
  <c r="R43" i="48"/>
  <c r="S43" i="48"/>
  <c r="T43" i="48"/>
  <c r="U43" i="48"/>
  <c r="V43" i="48"/>
  <c r="W43" i="48"/>
  <c r="X43" i="48"/>
  <c r="Y43" i="48"/>
  <c r="Z43" i="48"/>
  <c r="G44" i="48"/>
  <c r="H44" i="48"/>
  <c r="I44" i="48"/>
  <c r="J44" i="48"/>
  <c r="K44" i="48"/>
  <c r="L44" i="48"/>
  <c r="M44" i="48"/>
  <c r="N44" i="48"/>
  <c r="O44" i="48"/>
  <c r="P44" i="48"/>
  <c r="Q44" i="48"/>
  <c r="R44" i="48"/>
  <c r="S44" i="48"/>
  <c r="T44" i="48"/>
  <c r="U44" i="48"/>
  <c r="V44" i="48"/>
  <c r="W44" i="48"/>
  <c r="X44" i="48"/>
  <c r="Y44" i="48"/>
  <c r="Z44" i="48"/>
  <c r="G45" i="48"/>
  <c r="H45" i="48"/>
  <c r="I45" i="48"/>
  <c r="J45" i="48"/>
  <c r="K45" i="48"/>
  <c r="L45" i="48"/>
  <c r="M45" i="48"/>
  <c r="N45" i="48"/>
  <c r="O45" i="48"/>
  <c r="P45" i="48"/>
  <c r="Q45" i="48"/>
  <c r="R45" i="48"/>
  <c r="S45" i="48"/>
  <c r="T45" i="48"/>
  <c r="U45" i="48"/>
  <c r="V45" i="48"/>
  <c r="W45" i="48"/>
  <c r="X45" i="48"/>
  <c r="Y45" i="48"/>
  <c r="Z45" i="48"/>
  <c r="G46" i="48"/>
  <c r="H46" i="48"/>
  <c r="I46" i="48"/>
  <c r="J46" i="48"/>
  <c r="K46" i="48"/>
  <c r="L46" i="48"/>
  <c r="M46" i="48"/>
  <c r="N46" i="48"/>
  <c r="O46" i="48"/>
  <c r="P46" i="48"/>
  <c r="Q46" i="48"/>
  <c r="R46" i="48"/>
  <c r="S46" i="48"/>
  <c r="T46" i="48"/>
  <c r="U46" i="48"/>
  <c r="V46" i="48"/>
  <c r="W46" i="48"/>
  <c r="X46" i="48"/>
  <c r="Y46" i="48"/>
  <c r="Z46" i="48"/>
  <c r="G47" i="48"/>
  <c r="H47" i="48"/>
  <c r="I47" i="48"/>
  <c r="J47" i="48"/>
  <c r="K47" i="48"/>
  <c r="L47" i="48"/>
  <c r="M47" i="48"/>
  <c r="N47" i="48"/>
  <c r="O47" i="48"/>
  <c r="P47" i="48"/>
  <c r="Q47" i="48"/>
  <c r="R47" i="48"/>
  <c r="S47" i="48"/>
  <c r="T47" i="48"/>
  <c r="U47" i="48"/>
  <c r="V47" i="48"/>
  <c r="W47" i="48"/>
  <c r="X47" i="48"/>
  <c r="Y47" i="48"/>
  <c r="Z47" i="48"/>
  <c r="G48" i="48"/>
  <c r="H48" i="48"/>
  <c r="I48" i="48"/>
  <c r="J48" i="48"/>
  <c r="K48" i="48"/>
  <c r="L48" i="48"/>
  <c r="M48" i="48"/>
  <c r="N48" i="48"/>
  <c r="O48" i="48"/>
  <c r="P48" i="48"/>
  <c r="Q48" i="48"/>
  <c r="R48" i="48"/>
  <c r="S48" i="48"/>
  <c r="T48" i="48"/>
  <c r="U48" i="48"/>
  <c r="V48" i="48"/>
  <c r="W48" i="48"/>
  <c r="X48" i="48"/>
  <c r="Y48" i="48"/>
  <c r="Z48" i="48"/>
  <c r="G49" i="48"/>
  <c r="H49" i="48"/>
  <c r="I49" i="48"/>
  <c r="J49" i="48"/>
  <c r="K49" i="48"/>
  <c r="L49" i="48"/>
  <c r="M49" i="48"/>
  <c r="N49" i="48"/>
  <c r="O49" i="48"/>
  <c r="P49" i="48"/>
  <c r="Q49" i="48"/>
  <c r="R49" i="48"/>
  <c r="S49" i="48"/>
  <c r="T49" i="48"/>
  <c r="U49" i="48"/>
  <c r="V49" i="48"/>
  <c r="W49" i="48"/>
  <c r="X49" i="48"/>
  <c r="Y49" i="48"/>
  <c r="Z49" i="48"/>
  <c r="G50" i="48"/>
  <c r="H50" i="48"/>
  <c r="I50" i="48"/>
  <c r="J50" i="48"/>
  <c r="K50" i="48"/>
  <c r="L50" i="48"/>
  <c r="M50" i="48"/>
  <c r="N50" i="48"/>
  <c r="O50" i="48"/>
  <c r="P50" i="48"/>
  <c r="Q50" i="48"/>
  <c r="R50" i="48"/>
  <c r="S50" i="48"/>
  <c r="T50" i="48"/>
  <c r="U50" i="48"/>
  <c r="V50" i="48"/>
  <c r="W50" i="48"/>
  <c r="X50" i="48"/>
  <c r="Y50" i="48"/>
  <c r="Z50" i="48"/>
  <c r="G51" i="48"/>
  <c r="H51" i="48"/>
  <c r="I51" i="48"/>
  <c r="J51" i="48"/>
  <c r="K51" i="48"/>
  <c r="L51" i="48"/>
  <c r="M51" i="48"/>
  <c r="N51" i="48"/>
  <c r="O51" i="48"/>
  <c r="P51" i="48"/>
  <c r="Q51" i="48"/>
  <c r="R51" i="48"/>
  <c r="S51" i="48"/>
  <c r="T51" i="48"/>
  <c r="U51" i="48"/>
  <c r="V51" i="48"/>
  <c r="W51" i="48"/>
  <c r="X51" i="48"/>
  <c r="Y51" i="48"/>
  <c r="Z51" i="48"/>
  <c r="G52" i="48"/>
  <c r="H52" i="48"/>
  <c r="I52" i="48"/>
  <c r="J52" i="48"/>
  <c r="K52" i="48"/>
  <c r="L52" i="48"/>
  <c r="M52" i="48"/>
  <c r="N52" i="48"/>
  <c r="O52" i="48"/>
  <c r="P52" i="48"/>
  <c r="Q52" i="48"/>
  <c r="R52" i="48"/>
  <c r="S52" i="48"/>
  <c r="T52" i="48"/>
  <c r="U52" i="48"/>
  <c r="V52" i="48"/>
  <c r="W52" i="48"/>
  <c r="X52" i="48"/>
  <c r="Y52" i="48"/>
  <c r="Z52" i="48"/>
  <c r="G53" i="48"/>
  <c r="H53" i="48"/>
  <c r="I53" i="48"/>
  <c r="J53" i="48"/>
  <c r="K53" i="48"/>
  <c r="L53" i="48"/>
  <c r="M53" i="48"/>
  <c r="N53" i="48"/>
  <c r="O53" i="48"/>
  <c r="P53" i="48"/>
  <c r="Q53" i="48"/>
  <c r="R53" i="48"/>
  <c r="S53" i="48"/>
  <c r="T53" i="48"/>
  <c r="U53" i="48"/>
  <c r="V53" i="48"/>
  <c r="W53" i="48"/>
  <c r="X53" i="48"/>
  <c r="Y53" i="48"/>
  <c r="Z53" i="48"/>
  <c r="G54" i="48"/>
  <c r="H54" i="48"/>
  <c r="I54" i="48"/>
  <c r="J54" i="48"/>
  <c r="K54" i="48"/>
  <c r="L54" i="48"/>
  <c r="M54" i="48"/>
  <c r="N54" i="48"/>
  <c r="O54" i="48"/>
  <c r="P54" i="48"/>
  <c r="Q54" i="48"/>
  <c r="R54" i="48"/>
  <c r="S54" i="48"/>
  <c r="T54" i="48"/>
  <c r="U54" i="48"/>
  <c r="V54" i="48"/>
  <c r="W54" i="48"/>
  <c r="X54" i="48"/>
  <c r="Y54" i="48"/>
  <c r="Z54" i="48"/>
  <c r="G55" i="48"/>
  <c r="H55" i="48"/>
  <c r="I55" i="48"/>
  <c r="J55" i="48"/>
  <c r="K55" i="48"/>
  <c r="L55" i="48"/>
  <c r="M55" i="48"/>
  <c r="N55" i="48"/>
  <c r="O55" i="48"/>
  <c r="P55" i="48"/>
  <c r="Q55" i="48"/>
  <c r="R55" i="48"/>
  <c r="S55" i="48"/>
  <c r="T55" i="48"/>
  <c r="U55" i="48"/>
  <c r="V55" i="48"/>
  <c r="W55" i="48"/>
  <c r="X55" i="48"/>
  <c r="Y55" i="48"/>
  <c r="Z55" i="48"/>
  <c r="G56" i="48"/>
  <c r="H56" i="48"/>
  <c r="I56" i="48"/>
  <c r="J56" i="48"/>
  <c r="K56" i="48"/>
  <c r="L56" i="48"/>
  <c r="M56" i="48"/>
  <c r="N56" i="48"/>
  <c r="O56" i="48"/>
  <c r="P56" i="48"/>
  <c r="Q56" i="48"/>
  <c r="R56" i="48"/>
  <c r="S56" i="48"/>
  <c r="T56" i="48"/>
  <c r="U56" i="48"/>
  <c r="V56" i="48"/>
  <c r="W56" i="48"/>
  <c r="X56" i="48"/>
  <c r="Y56" i="48"/>
  <c r="Z56" i="48"/>
  <c r="G57" i="48"/>
  <c r="H57" i="48"/>
  <c r="I57" i="48"/>
  <c r="J57" i="48"/>
  <c r="K57" i="48"/>
  <c r="L57" i="48"/>
  <c r="M57" i="48"/>
  <c r="N57" i="48"/>
  <c r="O57" i="48"/>
  <c r="P57" i="48"/>
  <c r="Q57" i="48"/>
  <c r="R57" i="48"/>
  <c r="S57" i="48"/>
  <c r="T57" i="48"/>
  <c r="U57" i="48"/>
  <c r="V57" i="48"/>
  <c r="W57" i="48"/>
  <c r="X57" i="48"/>
  <c r="Y57" i="48"/>
  <c r="Z57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G59" i="48"/>
  <c r="H59" i="48"/>
  <c r="I59" i="48"/>
  <c r="J59" i="48"/>
  <c r="K59" i="48"/>
  <c r="L59" i="48"/>
  <c r="M59" i="48"/>
  <c r="N59" i="48"/>
  <c r="O59" i="48"/>
  <c r="P59" i="48"/>
  <c r="Q59" i="48"/>
  <c r="R59" i="48"/>
  <c r="S59" i="48"/>
  <c r="T59" i="48"/>
  <c r="U59" i="48"/>
  <c r="V59" i="48"/>
  <c r="W59" i="48"/>
  <c r="X59" i="48"/>
  <c r="Y59" i="48"/>
  <c r="Z59" i="48"/>
  <c r="G60" i="48"/>
  <c r="H60" i="48"/>
  <c r="I60" i="48"/>
  <c r="J60" i="48"/>
  <c r="K60" i="48"/>
  <c r="L60" i="48"/>
  <c r="M60" i="48"/>
  <c r="N60" i="48"/>
  <c r="O60" i="48"/>
  <c r="P60" i="48"/>
  <c r="Q60" i="48"/>
  <c r="R60" i="48"/>
  <c r="S60" i="48"/>
  <c r="T60" i="48"/>
  <c r="U60" i="48"/>
  <c r="V60" i="48"/>
  <c r="W60" i="48"/>
  <c r="X60" i="48"/>
  <c r="Y60" i="48"/>
  <c r="Z60" i="48"/>
  <c r="G61" i="48"/>
  <c r="H61" i="48"/>
  <c r="I61" i="48"/>
  <c r="J61" i="48"/>
  <c r="K61" i="48"/>
  <c r="L61" i="48"/>
  <c r="M61" i="48"/>
  <c r="N61" i="48"/>
  <c r="O61" i="48"/>
  <c r="P61" i="48"/>
  <c r="Q61" i="48"/>
  <c r="R61" i="48"/>
  <c r="S61" i="48"/>
  <c r="T61" i="48"/>
  <c r="U61" i="48"/>
  <c r="V61" i="48"/>
  <c r="W61" i="48"/>
  <c r="X61" i="48"/>
  <c r="Y61" i="48"/>
  <c r="Z61" i="48"/>
  <c r="G62" i="48"/>
  <c r="H62" i="48"/>
  <c r="I62" i="48"/>
  <c r="J62" i="48"/>
  <c r="K62" i="48"/>
  <c r="L62" i="48"/>
  <c r="M62" i="48"/>
  <c r="N62" i="48"/>
  <c r="O62" i="48"/>
  <c r="P62" i="48"/>
  <c r="Q62" i="48"/>
  <c r="R62" i="48"/>
  <c r="S62" i="48"/>
  <c r="T62" i="48"/>
  <c r="U62" i="48"/>
  <c r="V62" i="48"/>
  <c r="W62" i="48"/>
  <c r="X62" i="48"/>
  <c r="Y62" i="48"/>
  <c r="Z62" i="48"/>
  <c r="G63" i="48"/>
  <c r="H63" i="48"/>
  <c r="I63" i="48"/>
  <c r="J63" i="48"/>
  <c r="K63" i="48"/>
  <c r="L63" i="48"/>
  <c r="M63" i="48"/>
  <c r="N63" i="48"/>
  <c r="O63" i="48"/>
  <c r="P63" i="48"/>
  <c r="Q63" i="48"/>
  <c r="R63" i="48"/>
  <c r="S63" i="48"/>
  <c r="T63" i="48"/>
  <c r="U63" i="48"/>
  <c r="V63" i="48"/>
  <c r="W63" i="48"/>
  <c r="X63" i="48"/>
  <c r="Y63" i="48"/>
  <c r="Z63" i="48"/>
  <c r="G64" i="48"/>
  <c r="H64" i="48"/>
  <c r="I64" i="48"/>
  <c r="J64" i="48"/>
  <c r="K64" i="48"/>
  <c r="L64" i="48"/>
  <c r="M64" i="48"/>
  <c r="N64" i="48"/>
  <c r="O64" i="48"/>
  <c r="P64" i="48"/>
  <c r="Q64" i="48"/>
  <c r="R64" i="48"/>
  <c r="S64" i="48"/>
  <c r="T64" i="48"/>
  <c r="U64" i="48"/>
  <c r="V64" i="48"/>
  <c r="W64" i="48"/>
  <c r="X64" i="48"/>
  <c r="Y64" i="48"/>
  <c r="Z64" i="48"/>
  <c r="G65" i="48"/>
  <c r="H65" i="48"/>
  <c r="I65" i="48"/>
  <c r="J65" i="48"/>
  <c r="K65" i="48"/>
  <c r="L65" i="48"/>
  <c r="M65" i="48"/>
  <c r="N65" i="48"/>
  <c r="O65" i="48"/>
  <c r="P65" i="48"/>
  <c r="Q65" i="48"/>
  <c r="R65" i="48"/>
  <c r="S65" i="48"/>
  <c r="T65" i="48"/>
  <c r="U65" i="48"/>
  <c r="V65" i="48"/>
  <c r="W65" i="48"/>
  <c r="X65" i="48"/>
  <c r="Y65" i="48"/>
  <c r="Z65" i="48"/>
  <c r="G66" i="48"/>
  <c r="H66" i="48"/>
  <c r="I66" i="48"/>
  <c r="J66" i="48"/>
  <c r="K66" i="48"/>
  <c r="L66" i="48"/>
  <c r="M66" i="48"/>
  <c r="N66" i="48"/>
  <c r="O66" i="48"/>
  <c r="P66" i="48"/>
  <c r="Q66" i="48"/>
  <c r="R66" i="48"/>
  <c r="S66" i="48"/>
  <c r="T66" i="48"/>
  <c r="U66" i="48"/>
  <c r="V66" i="48"/>
  <c r="W66" i="48"/>
  <c r="X66" i="48"/>
  <c r="Y66" i="48"/>
  <c r="Z66" i="48"/>
  <c r="G67" i="48"/>
  <c r="H67" i="48"/>
  <c r="I67" i="48"/>
  <c r="J67" i="48"/>
  <c r="K67" i="48"/>
  <c r="L67" i="48"/>
  <c r="M67" i="48"/>
  <c r="N67" i="48"/>
  <c r="O67" i="48"/>
  <c r="P67" i="48"/>
  <c r="Q67" i="48"/>
  <c r="R67" i="48"/>
  <c r="S67" i="48"/>
  <c r="T67" i="48"/>
  <c r="U67" i="48"/>
  <c r="V67" i="48"/>
  <c r="W67" i="48"/>
  <c r="X67" i="48"/>
  <c r="Y67" i="48"/>
  <c r="Z67" i="48"/>
  <c r="G68" i="48"/>
  <c r="H68" i="48"/>
  <c r="I68" i="48"/>
  <c r="J68" i="48"/>
  <c r="K68" i="48"/>
  <c r="L68" i="48"/>
  <c r="M68" i="48"/>
  <c r="N68" i="48"/>
  <c r="O68" i="48"/>
  <c r="P68" i="48"/>
  <c r="Q68" i="48"/>
  <c r="R68" i="48"/>
  <c r="S68" i="48"/>
  <c r="T68" i="48"/>
  <c r="U68" i="48"/>
  <c r="V68" i="48"/>
  <c r="W68" i="48"/>
  <c r="X68" i="48"/>
  <c r="Y68" i="48"/>
  <c r="Z68" i="48"/>
  <c r="G69" i="48"/>
  <c r="H69" i="48"/>
  <c r="I69" i="48"/>
  <c r="J69" i="48"/>
  <c r="K69" i="48"/>
  <c r="L69" i="48"/>
  <c r="M69" i="48"/>
  <c r="N69" i="48"/>
  <c r="O69" i="48"/>
  <c r="P69" i="48"/>
  <c r="Q69" i="48"/>
  <c r="R69" i="48"/>
  <c r="S69" i="48"/>
  <c r="T69" i="48"/>
  <c r="U69" i="48"/>
  <c r="V69" i="48"/>
  <c r="W69" i="48"/>
  <c r="X69" i="48"/>
  <c r="Y69" i="48"/>
  <c r="Z69" i="48"/>
  <c r="G70" i="48"/>
  <c r="H70" i="48"/>
  <c r="I70" i="48"/>
  <c r="J70" i="48"/>
  <c r="K70" i="48"/>
  <c r="L70" i="48"/>
  <c r="M70" i="48"/>
  <c r="N70" i="48"/>
  <c r="O70" i="48"/>
  <c r="P70" i="48"/>
  <c r="Q70" i="48"/>
  <c r="R70" i="48"/>
  <c r="S70" i="48"/>
  <c r="T70" i="48"/>
  <c r="U70" i="48"/>
  <c r="V70" i="48"/>
  <c r="W70" i="48"/>
  <c r="X70" i="48"/>
  <c r="Y70" i="48"/>
  <c r="Z70" i="48"/>
  <c r="G71" i="48"/>
  <c r="H71" i="48"/>
  <c r="I71" i="48"/>
  <c r="J71" i="48"/>
  <c r="K71" i="48"/>
  <c r="L71" i="48"/>
  <c r="M71" i="48"/>
  <c r="N71" i="48"/>
  <c r="O71" i="48"/>
  <c r="P71" i="48"/>
  <c r="Q71" i="48"/>
  <c r="R71" i="48"/>
  <c r="S71" i="48"/>
  <c r="T71" i="48"/>
  <c r="U71" i="48"/>
  <c r="V71" i="48"/>
  <c r="W71" i="48"/>
  <c r="X71" i="48"/>
  <c r="Y71" i="48"/>
  <c r="Z71" i="48"/>
  <c r="G72" i="48"/>
  <c r="H72" i="48"/>
  <c r="I72" i="48"/>
  <c r="J72" i="48"/>
  <c r="K72" i="48"/>
  <c r="L72" i="48"/>
  <c r="M72" i="48"/>
  <c r="N72" i="48"/>
  <c r="O72" i="48"/>
  <c r="P72" i="48"/>
  <c r="Q72" i="48"/>
  <c r="R72" i="48"/>
  <c r="S72" i="48"/>
  <c r="T72" i="48"/>
  <c r="U72" i="48"/>
  <c r="V72" i="48"/>
  <c r="W72" i="48"/>
  <c r="X72" i="48"/>
  <c r="Y72" i="48"/>
  <c r="Z72" i="48"/>
  <c r="G73" i="48"/>
  <c r="H73" i="48"/>
  <c r="I73" i="48"/>
  <c r="J73" i="48"/>
  <c r="K73" i="48"/>
  <c r="L73" i="48"/>
  <c r="M73" i="48"/>
  <c r="N73" i="48"/>
  <c r="O73" i="48"/>
  <c r="P73" i="48"/>
  <c r="Q73" i="48"/>
  <c r="R73" i="48"/>
  <c r="S73" i="48"/>
  <c r="T73" i="48"/>
  <c r="U73" i="48"/>
  <c r="V73" i="48"/>
  <c r="W73" i="48"/>
  <c r="X73" i="48"/>
  <c r="Y73" i="48"/>
  <c r="Z73" i="48"/>
  <c r="G74" i="48"/>
  <c r="H74" i="48"/>
  <c r="I74" i="48"/>
  <c r="J74" i="48"/>
  <c r="K74" i="48"/>
  <c r="L74" i="48"/>
  <c r="M74" i="48"/>
  <c r="N74" i="48"/>
  <c r="O74" i="48"/>
  <c r="P74" i="48"/>
  <c r="Q74" i="48"/>
  <c r="R74" i="48"/>
  <c r="S74" i="48"/>
  <c r="T74" i="48"/>
  <c r="U74" i="48"/>
  <c r="V74" i="48"/>
  <c r="W74" i="48"/>
  <c r="X74" i="48"/>
  <c r="Y74" i="48"/>
  <c r="Z74" i="48"/>
  <c r="G75" i="48"/>
  <c r="H75" i="48"/>
  <c r="I75" i="48"/>
  <c r="J75" i="48"/>
  <c r="K75" i="48"/>
  <c r="L75" i="48"/>
  <c r="M75" i="48"/>
  <c r="N75" i="48"/>
  <c r="O75" i="48"/>
  <c r="P75" i="48"/>
  <c r="Q75" i="48"/>
  <c r="R75" i="48"/>
  <c r="S75" i="48"/>
  <c r="T75" i="48"/>
  <c r="U75" i="48"/>
  <c r="V75" i="48"/>
  <c r="W75" i="48"/>
  <c r="X75" i="48"/>
  <c r="Y75" i="48"/>
  <c r="Z75" i="48"/>
  <c r="G76" i="48"/>
  <c r="H76" i="48"/>
  <c r="I76" i="48"/>
  <c r="J76" i="48"/>
  <c r="K76" i="48"/>
  <c r="L76" i="48"/>
  <c r="M76" i="48"/>
  <c r="N76" i="48"/>
  <c r="O76" i="48"/>
  <c r="P76" i="48"/>
  <c r="Q76" i="48"/>
  <c r="R76" i="48"/>
  <c r="S76" i="48"/>
  <c r="T76" i="48"/>
  <c r="U76" i="48"/>
  <c r="V76" i="48"/>
  <c r="W76" i="48"/>
  <c r="X76" i="48"/>
  <c r="Y76" i="48"/>
  <c r="Z76" i="48"/>
  <c r="G77" i="48"/>
  <c r="H77" i="48"/>
  <c r="I77" i="48"/>
  <c r="J77" i="48"/>
  <c r="K77" i="48"/>
  <c r="L77" i="48"/>
  <c r="M77" i="48"/>
  <c r="N77" i="48"/>
  <c r="O77" i="48"/>
  <c r="P77" i="48"/>
  <c r="Q77" i="48"/>
  <c r="R77" i="48"/>
  <c r="S77" i="48"/>
  <c r="T77" i="48"/>
  <c r="U77" i="48"/>
  <c r="V77" i="48"/>
  <c r="W77" i="48"/>
  <c r="X77" i="48"/>
  <c r="Y77" i="48"/>
  <c r="Z77" i="48"/>
  <c r="G78" i="48"/>
  <c r="H78" i="48"/>
  <c r="I78" i="48"/>
  <c r="J78" i="48"/>
  <c r="K78" i="48"/>
  <c r="L78" i="48"/>
  <c r="M78" i="48"/>
  <c r="N78" i="48"/>
  <c r="O78" i="48"/>
  <c r="P78" i="48"/>
  <c r="Q78" i="48"/>
  <c r="R78" i="48"/>
  <c r="S78" i="48"/>
  <c r="T78" i="48"/>
  <c r="U78" i="48"/>
  <c r="V78" i="48"/>
  <c r="W78" i="48"/>
  <c r="X78" i="48"/>
  <c r="Y78" i="48"/>
  <c r="Z78" i="48"/>
  <c r="G79" i="48"/>
  <c r="H79" i="48"/>
  <c r="I79" i="48"/>
  <c r="J79" i="48"/>
  <c r="K79" i="48"/>
  <c r="L79" i="48"/>
  <c r="M79" i="48"/>
  <c r="N79" i="48"/>
  <c r="O79" i="48"/>
  <c r="P79" i="48"/>
  <c r="Q79" i="48"/>
  <c r="R79" i="48"/>
  <c r="S79" i="48"/>
  <c r="T79" i="48"/>
  <c r="U79" i="48"/>
  <c r="V79" i="48"/>
  <c r="W79" i="48"/>
  <c r="X79" i="48"/>
  <c r="Y79" i="48"/>
  <c r="Z79" i="48"/>
  <c r="H8" i="48"/>
  <c r="I8" i="48"/>
  <c r="J8" i="48"/>
  <c r="K8" i="48"/>
  <c r="L8" i="48"/>
  <c r="M8" i="48"/>
  <c r="N8" i="48"/>
  <c r="O8" i="48"/>
  <c r="P8" i="48"/>
  <c r="Q8" i="48"/>
  <c r="R8" i="48"/>
  <c r="S8" i="48"/>
  <c r="T8" i="48"/>
  <c r="U8" i="48"/>
  <c r="V8" i="48"/>
  <c r="W8" i="48"/>
  <c r="X8" i="48"/>
  <c r="Y8" i="48"/>
  <c r="Z8" i="48"/>
  <c r="G8" i="48"/>
  <c r="AA83" i="48"/>
  <c r="B69" i="48"/>
  <c r="B70" i="48" s="1"/>
  <c r="B71" i="48" s="1"/>
  <c r="B73" i="48" s="1"/>
  <c r="B74" i="48" s="1"/>
  <c r="B75" i="48" s="1"/>
  <c r="B77" i="48" s="1"/>
  <c r="B78" i="48" s="1"/>
  <c r="B79" i="48" s="1"/>
  <c r="E67" i="48"/>
  <c r="F67" i="48" s="1"/>
  <c r="C67" i="48"/>
  <c r="B55" i="48"/>
  <c r="B56" i="48" s="1"/>
  <c r="B58" i="48" s="1"/>
  <c r="B59" i="48" s="1"/>
  <c r="B60" i="48" s="1"/>
  <c r="B62" i="48" s="1"/>
  <c r="B63" i="48" s="1"/>
  <c r="B64" i="48" s="1"/>
  <c r="E52" i="48"/>
  <c r="F52" i="48" s="1"/>
  <c r="C52" i="48"/>
  <c r="B40" i="48"/>
  <c r="B41" i="48" s="1"/>
  <c r="B43" i="48" s="1"/>
  <c r="B44" i="48" s="1"/>
  <c r="B45" i="48" s="1"/>
  <c r="B47" i="48" s="1"/>
  <c r="B48" i="48" s="1"/>
  <c r="B49" i="48" s="1"/>
  <c r="E37" i="48"/>
  <c r="F37" i="48" s="1"/>
  <c r="C37" i="48"/>
  <c r="B25" i="48"/>
  <c r="B26" i="48" s="1"/>
  <c r="B28" i="48" s="1"/>
  <c r="B29" i="48" s="1"/>
  <c r="B30" i="48" s="1"/>
  <c r="B32" i="48" s="1"/>
  <c r="B33" i="48" s="1"/>
  <c r="B34" i="48" s="1"/>
  <c r="E22" i="48"/>
  <c r="C23" i="48" s="1"/>
  <c r="E23" i="48" s="1"/>
  <c r="C22" i="48"/>
  <c r="B19" i="48"/>
  <c r="B10" i="48"/>
  <c r="B11" i="48" s="1"/>
  <c r="B13" i="48" s="1"/>
  <c r="B14" i="48" s="1"/>
  <c r="B15" i="48" s="1"/>
  <c r="B17" i="48" s="1"/>
  <c r="E8" i="48"/>
  <c r="C9" i="48" s="1"/>
  <c r="E9" i="48" s="1"/>
  <c r="C8" i="48"/>
  <c r="G9" i="47"/>
  <c r="H9" i="47"/>
  <c r="I9" i="47"/>
  <c r="J9" i="47"/>
  <c r="K9" i="47"/>
  <c r="L9" i="47"/>
  <c r="M9" i="47"/>
  <c r="N9" i="47"/>
  <c r="O9" i="47"/>
  <c r="P9" i="47"/>
  <c r="Q9" i="47"/>
  <c r="R9" i="47"/>
  <c r="S9" i="47"/>
  <c r="T9" i="47"/>
  <c r="U9" i="47"/>
  <c r="V9" i="47"/>
  <c r="W9" i="47"/>
  <c r="X9" i="47"/>
  <c r="Y9" i="47"/>
  <c r="Z9" i="47"/>
  <c r="G10" i="47"/>
  <c r="H10" i="47"/>
  <c r="I10" i="47"/>
  <c r="J10" i="47"/>
  <c r="K10" i="47"/>
  <c r="L10" i="47"/>
  <c r="M10" i="47"/>
  <c r="N10" i="47"/>
  <c r="O10" i="47"/>
  <c r="P10" i="47"/>
  <c r="Q10" i="47"/>
  <c r="R10" i="47"/>
  <c r="S10" i="47"/>
  <c r="T10" i="47"/>
  <c r="U10" i="47"/>
  <c r="V10" i="47"/>
  <c r="W10" i="47"/>
  <c r="X10" i="47"/>
  <c r="Y10" i="47"/>
  <c r="Z10" i="47"/>
  <c r="G11" i="47"/>
  <c r="H11" i="47"/>
  <c r="I11" i="47"/>
  <c r="J11" i="47"/>
  <c r="K11" i="47"/>
  <c r="L11" i="47"/>
  <c r="M11" i="47"/>
  <c r="N11" i="47"/>
  <c r="O11" i="47"/>
  <c r="P11" i="47"/>
  <c r="Q11" i="47"/>
  <c r="R11" i="47"/>
  <c r="S11" i="47"/>
  <c r="T11" i="47"/>
  <c r="U11" i="47"/>
  <c r="V11" i="47"/>
  <c r="W11" i="47"/>
  <c r="X11" i="47"/>
  <c r="Y11" i="47"/>
  <c r="Z11" i="47"/>
  <c r="G12" i="47"/>
  <c r="H12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G24" i="47"/>
  <c r="H24" i="47"/>
  <c r="I24" i="47"/>
  <c r="J24" i="47"/>
  <c r="K24" i="47"/>
  <c r="L24" i="47"/>
  <c r="M24" i="47"/>
  <c r="N24" i="47"/>
  <c r="O24" i="47"/>
  <c r="P24" i="47"/>
  <c r="Q24" i="47"/>
  <c r="R24" i="47"/>
  <c r="S24" i="47"/>
  <c r="T24" i="47"/>
  <c r="U24" i="47"/>
  <c r="V24" i="47"/>
  <c r="W24" i="47"/>
  <c r="X24" i="47"/>
  <c r="Y24" i="47"/>
  <c r="Z24" i="47"/>
  <c r="G25" i="47"/>
  <c r="H25" i="47"/>
  <c r="I25" i="47"/>
  <c r="J25" i="47"/>
  <c r="K25" i="47"/>
  <c r="L25" i="47"/>
  <c r="M25" i="47"/>
  <c r="N25" i="47"/>
  <c r="O25" i="47"/>
  <c r="P25" i="47"/>
  <c r="Q25" i="47"/>
  <c r="R25" i="47"/>
  <c r="S25" i="47"/>
  <c r="T25" i="47"/>
  <c r="U25" i="47"/>
  <c r="V25" i="47"/>
  <c r="W25" i="47"/>
  <c r="X25" i="47"/>
  <c r="Y25" i="47"/>
  <c r="Z25" i="47"/>
  <c r="G26" i="47"/>
  <c r="H26" i="47"/>
  <c r="I26" i="47"/>
  <c r="J26" i="47"/>
  <c r="K26" i="47"/>
  <c r="L26" i="47"/>
  <c r="M26" i="47"/>
  <c r="N26" i="47"/>
  <c r="O26" i="47"/>
  <c r="P26" i="47"/>
  <c r="Q26" i="47"/>
  <c r="R26" i="47"/>
  <c r="S26" i="47"/>
  <c r="T26" i="47"/>
  <c r="U26" i="47"/>
  <c r="V26" i="47"/>
  <c r="W26" i="47"/>
  <c r="X26" i="47"/>
  <c r="Y26" i="47"/>
  <c r="Z26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G31" i="47"/>
  <c r="H31" i="47"/>
  <c r="I31" i="47"/>
  <c r="J31" i="47"/>
  <c r="K31" i="47"/>
  <c r="L31" i="47"/>
  <c r="M31" i="47"/>
  <c r="N31" i="47"/>
  <c r="O31" i="47"/>
  <c r="P31" i="47"/>
  <c r="Q31" i="47"/>
  <c r="R31" i="47"/>
  <c r="S31" i="47"/>
  <c r="T31" i="47"/>
  <c r="U31" i="47"/>
  <c r="V31" i="47"/>
  <c r="W31" i="47"/>
  <c r="X31" i="47"/>
  <c r="Y31" i="47"/>
  <c r="Z31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G33" i="47"/>
  <c r="H33" i="47"/>
  <c r="I33" i="47"/>
  <c r="J33" i="47"/>
  <c r="K33" i="47"/>
  <c r="L33" i="47"/>
  <c r="M33" i="47"/>
  <c r="N33" i="47"/>
  <c r="O33" i="47"/>
  <c r="P33" i="47"/>
  <c r="Q33" i="47"/>
  <c r="R33" i="47"/>
  <c r="S33" i="47"/>
  <c r="T33" i="47"/>
  <c r="U33" i="47"/>
  <c r="V33" i="47"/>
  <c r="W33" i="47"/>
  <c r="X33" i="47"/>
  <c r="Y33" i="47"/>
  <c r="Z33" i="47"/>
  <c r="G34" i="47"/>
  <c r="H34" i="47"/>
  <c r="I34" i="47"/>
  <c r="J34" i="47"/>
  <c r="K34" i="47"/>
  <c r="L34" i="47"/>
  <c r="M34" i="47"/>
  <c r="N34" i="47"/>
  <c r="O34" i="47"/>
  <c r="P34" i="47"/>
  <c r="Q34" i="47"/>
  <c r="R34" i="47"/>
  <c r="S34" i="47"/>
  <c r="T34" i="47"/>
  <c r="U34" i="47"/>
  <c r="V34" i="47"/>
  <c r="W34" i="47"/>
  <c r="X34" i="47"/>
  <c r="Y34" i="47"/>
  <c r="Z34" i="47"/>
  <c r="G35" i="47"/>
  <c r="H35" i="47"/>
  <c r="I35" i="47"/>
  <c r="J35" i="47"/>
  <c r="K35" i="47"/>
  <c r="L35" i="47"/>
  <c r="M35" i="47"/>
  <c r="N35" i="47"/>
  <c r="O35" i="47"/>
  <c r="P35" i="47"/>
  <c r="Q35" i="47"/>
  <c r="R35" i="47"/>
  <c r="S35" i="47"/>
  <c r="T35" i="47"/>
  <c r="U35" i="47"/>
  <c r="V35" i="47"/>
  <c r="W35" i="47"/>
  <c r="X35" i="47"/>
  <c r="Y35" i="47"/>
  <c r="Z35" i="47"/>
  <c r="G36" i="47"/>
  <c r="H36" i="47"/>
  <c r="I36" i="47"/>
  <c r="J36" i="47"/>
  <c r="K36" i="47"/>
  <c r="L36" i="47"/>
  <c r="M36" i="47"/>
  <c r="N36" i="47"/>
  <c r="O36" i="47"/>
  <c r="P36" i="47"/>
  <c r="Q36" i="47"/>
  <c r="R36" i="47"/>
  <c r="S36" i="47"/>
  <c r="T36" i="47"/>
  <c r="U36" i="47"/>
  <c r="V36" i="47"/>
  <c r="W36" i="47"/>
  <c r="X36" i="47"/>
  <c r="Y36" i="47"/>
  <c r="Z36" i="47"/>
  <c r="G37" i="47"/>
  <c r="H37" i="47"/>
  <c r="I37" i="47"/>
  <c r="J37" i="47"/>
  <c r="K37" i="47"/>
  <c r="L37" i="47"/>
  <c r="M37" i="47"/>
  <c r="N37" i="47"/>
  <c r="O37" i="47"/>
  <c r="P37" i="47"/>
  <c r="Q37" i="47"/>
  <c r="R37" i="47"/>
  <c r="S37" i="47"/>
  <c r="T37" i="47"/>
  <c r="U37" i="47"/>
  <c r="V37" i="47"/>
  <c r="W37" i="47"/>
  <c r="X37" i="47"/>
  <c r="Y37" i="47"/>
  <c r="Z37" i="47"/>
  <c r="G38" i="47"/>
  <c r="H38" i="47"/>
  <c r="I38" i="47"/>
  <c r="J38" i="47"/>
  <c r="K38" i="47"/>
  <c r="L38" i="47"/>
  <c r="M38" i="47"/>
  <c r="N38" i="47"/>
  <c r="O38" i="47"/>
  <c r="P38" i="47"/>
  <c r="Q38" i="47"/>
  <c r="R38" i="47"/>
  <c r="S38" i="47"/>
  <c r="T38" i="47"/>
  <c r="U38" i="47"/>
  <c r="V38" i="47"/>
  <c r="W38" i="47"/>
  <c r="X38" i="47"/>
  <c r="Y38" i="47"/>
  <c r="Z38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G40" i="47"/>
  <c r="H40" i="47"/>
  <c r="I40" i="47"/>
  <c r="J40" i="47"/>
  <c r="K40" i="47"/>
  <c r="L40" i="47"/>
  <c r="M40" i="47"/>
  <c r="N40" i="47"/>
  <c r="O40" i="47"/>
  <c r="P40" i="47"/>
  <c r="Q40" i="47"/>
  <c r="R40" i="47"/>
  <c r="S40" i="47"/>
  <c r="T40" i="47"/>
  <c r="U40" i="47"/>
  <c r="V40" i="47"/>
  <c r="W40" i="47"/>
  <c r="X40" i="47"/>
  <c r="Y40" i="47"/>
  <c r="Z40" i="47"/>
  <c r="G41" i="47"/>
  <c r="H41" i="47"/>
  <c r="I41" i="47"/>
  <c r="J41" i="47"/>
  <c r="K41" i="47"/>
  <c r="L41" i="47"/>
  <c r="M41" i="47"/>
  <c r="N41" i="47"/>
  <c r="O41" i="47"/>
  <c r="P41" i="47"/>
  <c r="Q41" i="47"/>
  <c r="R41" i="47"/>
  <c r="S41" i="47"/>
  <c r="T41" i="47"/>
  <c r="U41" i="47"/>
  <c r="V41" i="47"/>
  <c r="W41" i="47"/>
  <c r="X41" i="47"/>
  <c r="Y41" i="47"/>
  <c r="Z41" i="47"/>
  <c r="G42" i="47"/>
  <c r="H42" i="47"/>
  <c r="I42" i="47"/>
  <c r="J42" i="47"/>
  <c r="K42" i="47"/>
  <c r="L42" i="47"/>
  <c r="M42" i="47"/>
  <c r="N42" i="47"/>
  <c r="O42" i="47"/>
  <c r="P42" i="47"/>
  <c r="Q42" i="47"/>
  <c r="R42" i="47"/>
  <c r="S42" i="47"/>
  <c r="T42" i="47"/>
  <c r="U42" i="47"/>
  <c r="V42" i="47"/>
  <c r="W42" i="47"/>
  <c r="X42" i="47"/>
  <c r="Y42" i="47"/>
  <c r="Z42" i="47"/>
  <c r="G43" i="47"/>
  <c r="H43" i="47"/>
  <c r="I43" i="47"/>
  <c r="J43" i="47"/>
  <c r="K43" i="47"/>
  <c r="L43" i="47"/>
  <c r="M43" i="47"/>
  <c r="N43" i="47"/>
  <c r="O43" i="47"/>
  <c r="P43" i="47"/>
  <c r="Q43" i="47"/>
  <c r="R43" i="47"/>
  <c r="S43" i="47"/>
  <c r="T43" i="47"/>
  <c r="U43" i="47"/>
  <c r="V43" i="47"/>
  <c r="W43" i="47"/>
  <c r="X43" i="47"/>
  <c r="Y43" i="47"/>
  <c r="Z43" i="47"/>
  <c r="G44" i="47"/>
  <c r="H44" i="47"/>
  <c r="I44" i="47"/>
  <c r="J44" i="47"/>
  <c r="K44" i="47"/>
  <c r="L44" i="47"/>
  <c r="M44" i="47"/>
  <c r="N44" i="47"/>
  <c r="O44" i="47"/>
  <c r="P44" i="47"/>
  <c r="Q44" i="47"/>
  <c r="R44" i="47"/>
  <c r="S44" i="47"/>
  <c r="T44" i="47"/>
  <c r="U44" i="47"/>
  <c r="V44" i="47"/>
  <c r="W44" i="47"/>
  <c r="X44" i="47"/>
  <c r="Y44" i="47"/>
  <c r="Z44" i="47"/>
  <c r="G45" i="47"/>
  <c r="H45" i="47"/>
  <c r="I45" i="47"/>
  <c r="J45" i="47"/>
  <c r="K45" i="47"/>
  <c r="L45" i="47"/>
  <c r="M45" i="47"/>
  <c r="N45" i="47"/>
  <c r="O45" i="47"/>
  <c r="P45" i="47"/>
  <c r="Q45" i="47"/>
  <c r="R45" i="47"/>
  <c r="S45" i="47"/>
  <c r="T45" i="47"/>
  <c r="U45" i="47"/>
  <c r="V45" i="47"/>
  <c r="W45" i="47"/>
  <c r="X45" i="47"/>
  <c r="Y45" i="47"/>
  <c r="Z45" i="47"/>
  <c r="G46" i="47"/>
  <c r="H46" i="47"/>
  <c r="I46" i="47"/>
  <c r="J46" i="47"/>
  <c r="K46" i="47"/>
  <c r="L46" i="47"/>
  <c r="M46" i="47"/>
  <c r="N46" i="47"/>
  <c r="O46" i="47"/>
  <c r="P46" i="47"/>
  <c r="Q46" i="47"/>
  <c r="R46" i="47"/>
  <c r="S46" i="47"/>
  <c r="T46" i="47"/>
  <c r="U46" i="47"/>
  <c r="V46" i="47"/>
  <c r="W46" i="47"/>
  <c r="X46" i="47"/>
  <c r="Y46" i="47"/>
  <c r="Z46" i="47"/>
  <c r="G47" i="47"/>
  <c r="H47" i="47"/>
  <c r="I47" i="47"/>
  <c r="J47" i="47"/>
  <c r="K47" i="47"/>
  <c r="L47" i="47"/>
  <c r="M47" i="47"/>
  <c r="N47" i="47"/>
  <c r="O47" i="47"/>
  <c r="P47" i="47"/>
  <c r="Q47" i="47"/>
  <c r="R47" i="47"/>
  <c r="S47" i="47"/>
  <c r="T47" i="47"/>
  <c r="U47" i="47"/>
  <c r="V47" i="47"/>
  <c r="W47" i="47"/>
  <c r="X47" i="47"/>
  <c r="Y47" i="47"/>
  <c r="Z47" i="47"/>
  <c r="G48" i="47"/>
  <c r="H48" i="47"/>
  <c r="I48" i="47"/>
  <c r="J48" i="47"/>
  <c r="K48" i="47"/>
  <c r="L48" i="47"/>
  <c r="M48" i="47"/>
  <c r="N48" i="47"/>
  <c r="O48" i="47"/>
  <c r="P48" i="47"/>
  <c r="Q48" i="47"/>
  <c r="R48" i="47"/>
  <c r="S48" i="47"/>
  <c r="T48" i="47"/>
  <c r="U48" i="47"/>
  <c r="V48" i="47"/>
  <c r="W48" i="47"/>
  <c r="X48" i="47"/>
  <c r="Y48" i="47"/>
  <c r="Z48" i="47"/>
  <c r="G49" i="47"/>
  <c r="H49" i="47"/>
  <c r="I49" i="47"/>
  <c r="J49" i="47"/>
  <c r="K49" i="47"/>
  <c r="L49" i="47"/>
  <c r="M49" i="47"/>
  <c r="N49" i="47"/>
  <c r="O49" i="47"/>
  <c r="P49" i="47"/>
  <c r="Q49" i="47"/>
  <c r="R49" i="47"/>
  <c r="S49" i="47"/>
  <c r="T49" i="47"/>
  <c r="U49" i="47"/>
  <c r="V49" i="47"/>
  <c r="W49" i="47"/>
  <c r="X49" i="47"/>
  <c r="Y49" i="47"/>
  <c r="Z49" i="47"/>
  <c r="G50" i="47"/>
  <c r="H50" i="47"/>
  <c r="I50" i="47"/>
  <c r="J50" i="47"/>
  <c r="K50" i="47"/>
  <c r="L50" i="47"/>
  <c r="M50" i="47"/>
  <c r="N50" i="47"/>
  <c r="O50" i="47"/>
  <c r="P50" i="47"/>
  <c r="Q50" i="47"/>
  <c r="R50" i="47"/>
  <c r="S50" i="47"/>
  <c r="T50" i="47"/>
  <c r="U50" i="47"/>
  <c r="V50" i="47"/>
  <c r="W50" i="47"/>
  <c r="X50" i="47"/>
  <c r="Y50" i="47"/>
  <c r="Z50" i="47"/>
  <c r="G51" i="47"/>
  <c r="H51" i="47"/>
  <c r="I51" i="47"/>
  <c r="J51" i="47"/>
  <c r="K51" i="47"/>
  <c r="L51" i="47"/>
  <c r="M51" i="47"/>
  <c r="N51" i="47"/>
  <c r="O51" i="47"/>
  <c r="P51" i="47"/>
  <c r="Q51" i="47"/>
  <c r="R51" i="47"/>
  <c r="S51" i="47"/>
  <c r="T51" i="47"/>
  <c r="U51" i="47"/>
  <c r="V51" i="47"/>
  <c r="W51" i="47"/>
  <c r="X51" i="47"/>
  <c r="Y51" i="47"/>
  <c r="Z51" i="47"/>
  <c r="G52" i="47"/>
  <c r="H52" i="47"/>
  <c r="I52" i="47"/>
  <c r="J52" i="47"/>
  <c r="K52" i="47"/>
  <c r="L52" i="47"/>
  <c r="M52" i="47"/>
  <c r="N52" i="47"/>
  <c r="O52" i="47"/>
  <c r="P52" i="47"/>
  <c r="Q52" i="47"/>
  <c r="R52" i="47"/>
  <c r="S52" i="47"/>
  <c r="T52" i="47"/>
  <c r="U52" i="47"/>
  <c r="V52" i="47"/>
  <c r="W52" i="47"/>
  <c r="X52" i="47"/>
  <c r="Y52" i="47"/>
  <c r="Z52" i="47"/>
  <c r="G53" i="47"/>
  <c r="H53" i="47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G54" i="47"/>
  <c r="H54" i="47"/>
  <c r="I54" i="47"/>
  <c r="J54" i="47"/>
  <c r="K54" i="47"/>
  <c r="L54" i="47"/>
  <c r="M54" i="47"/>
  <c r="N54" i="47"/>
  <c r="O54" i="47"/>
  <c r="P54" i="47"/>
  <c r="Q54" i="47"/>
  <c r="R54" i="47"/>
  <c r="S54" i="47"/>
  <c r="T54" i="47"/>
  <c r="U54" i="47"/>
  <c r="V54" i="47"/>
  <c r="W54" i="47"/>
  <c r="X54" i="47"/>
  <c r="Y54" i="47"/>
  <c r="Z54" i="47"/>
  <c r="G55" i="47"/>
  <c r="H55" i="47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G56" i="47"/>
  <c r="H56" i="47"/>
  <c r="I56" i="47"/>
  <c r="J56" i="47"/>
  <c r="K56" i="47"/>
  <c r="L56" i="47"/>
  <c r="M56" i="47"/>
  <c r="N56" i="47"/>
  <c r="O56" i="47"/>
  <c r="P56" i="47"/>
  <c r="Q56" i="47"/>
  <c r="R56" i="47"/>
  <c r="S56" i="47"/>
  <c r="T56" i="47"/>
  <c r="U56" i="47"/>
  <c r="V56" i="47"/>
  <c r="W56" i="47"/>
  <c r="X56" i="47"/>
  <c r="Y56" i="47"/>
  <c r="Z56" i="47"/>
  <c r="G57" i="47"/>
  <c r="H57" i="47"/>
  <c r="I57" i="47"/>
  <c r="J57" i="47"/>
  <c r="K57" i="47"/>
  <c r="L57" i="47"/>
  <c r="M57" i="47"/>
  <c r="N57" i="47"/>
  <c r="O57" i="47"/>
  <c r="P57" i="47"/>
  <c r="Q57" i="47"/>
  <c r="R57" i="47"/>
  <c r="S57" i="47"/>
  <c r="T57" i="47"/>
  <c r="U57" i="47"/>
  <c r="V57" i="47"/>
  <c r="W57" i="47"/>
  <c r="X57" i="47"/>
  <c r="Y57" i="47"/>
  <c r="Z57" i="47"/>
  <c r="G58" i="47"/>
  <c r="H58" i="47"/>
  <c r="I58" i="47"/>
  <c r="J58" i="47"/>
  <c r="K58" i="47"/>
  <c r="L58" i="47"/>
  <c r="M58" i="47"/>
  <c r="N58" i="47"/>
  <c r="O58" i="47"/>
  <c r="P58" i="47"/>
  <c r="Q58" i="47"/>
  <c r="R58" i="47"/>
  <c r="S58" i="47"/>
  <c r="T58" i="47"/>
  <c r="U58" i="47"/>
  <c r="V58" i="47"/>
  <c r="W58" i="47"/>
  <c r="X58" i="47"/>
  <c r="Y58" i="47"/>
  <c r="Z58" i="47"/>
  <c r="G59" i="47"/>
  <c r="H59" i="47"/>
  <c r="I59" i="47"/>
  <c r="J59" i="47"/>
  <c r="K59" i="47"/>
  <c r="L59" i="47"/>
  <c r="M59" i="47"/>
  <c r="N59" i="47"/>
  <c r="O59" i="47"/>
  <c r="P59" i="47"/>
  <c r="Q59" i="47"/>
  <c r="R59" i="47"/>
  <c r="S59" i="47"/>
  <c r="T59" i="47"/>
  <c r="U59" i="47"/>
  <c r="V59" i="47"/>
  <c r="W59" i="47"/>
  <c r="X59" i="47"/>
  <c r="Y59" i="47"/>
  <c r="Z59" i="47"/>
  <c r="G60" i="47"/>
  <c r="H60" i="47"/>
  <c r="I60" i="47"/>
  <c r="J60" i="47"/>
  <c r="K60" i="47"/>
  <c r="L60" i="47"/>
  <c r="M60" i="47"/>
  <c r="N60" i="47"/>
  <c r="O60" i="47"/>
  <c r="P60" i="47"/>
  <c r="Q60" i="47"/>
  <c r="R60" i="47"/>
  <c r="S60" i="47"/>
  <c r="T60" i="47"/>
  <c r="U60" i="47"/>
  <c r="V60" i="47"/>
  <c r="W60" i="47"/>
  <c r="X60" i="47"/>
  <c r="Y60" i="47"/>
  <c r="Z60" i="47"/>
  <c r="G61" i="47"/>
  <c r="H61" i="47"/>
  <c r="I61" i="47"/>
  <c r="J61" i="47"/>
  <c r="K61" i="47"/>
  <c r="L61" i="47"/>
  <c r="M61" i="47"/>
  <c r="N61" i="47"/>
  <c r="O61" i="47"/>
  <c r="P61" i="47"/>
  <c r="Q61" i="47"/>
  <c r="R61" i="47"/>
  <c r="S61" i="47"/>
  <c r="T61" i="47"/>
  <c r="U61" i="47"/>
  <c r="V61" i="47"/>
  <c r="W61" i="47"/>
  <c r="X61" i="47"/>
  <c r="Y61" i="47"/>
  <c r="Z61" i="47"/>
  <c r="G62" i="47"/>
  <c r="H62" i="47"/>
  <c r="I62" i="47"/>
  <c r="J62" i="47"/>
  <c r="K62" i="47"/>
  <c r="L62" i="47"/>
  <c r="M62" i="47"/>
  <c r="N62" i="47"/>
  <c r="O62" i="47"/>
  <c r="P62" i="47"/>
  <c r="Q62" i="47"/>
  <c r="R62" i="47"/>
  <c r="S62" i="47"/>
  <c r="T62" i="47"/>
  <c r="U62" i="47"/>
  <c r="V62" i="47"/>
  <c r="W62" i="47"/>
  <c r="X62" i="47"/>
  <c r="Y62" i="47"/>
  <c r="Z62" i="47"/>
  <c r="G63" i="47"/>
  <c r="H63" i="47"/>
  <c r="I63" i="47"/>
  <c r="J63" i="47"/>
  <c r="K63" i="47"/>
  <c r="L63" i="47"/>
  <c r="M63" i="47"/>
  <c r="N63" i="47"/>
  <c r="O63" i="47"/>
  <c r="P63" i="47"/>
  <c r="Q63" i="47"/>
  <c r="R63" i="47"/>
  <c r="S63" i="47"/>
  <c r="T63" i="47"/>
  <c r="U63" i="47"/>
  <c r="V63" i="47"/>
  <c r="W63" i="47"/>
  <c r="X63" i="47"/>
  <c r="Y63" i="47"/>
  <c r="Z63" i="47"/>
  <c r="G64" i="47"/>
  <c r="H64" i="47"/>
  <c r="I64" i="47"/>
  <c r="J64" i="47"/>
  <c r="K64" i="47"/>
  <c r="L64" i="47"/>
  <c r="M64" i="47"/>
  <c r="N64" i="47"/>
  <c r="O64" i="47"/>
  <c r="P64" i="47"/>
  <c r="Q64" i="47"/>
  <c r="R64" i="47"/>
  <c r="S64" i="47"/>
  <c r="T64" i="47"/>
  <c r="U64" i="47"/>
  <c r="V64" i="47"/>
  <c r="W64" i="47"/>
  <c r="X64" i="47"/>
  <c r="Y64" i="47"/>
  <c r="Z64" i="47"/>
  <c r="G65" i="47"/>
  <c r="H65" i="47"/>
  <c r="I65" i="47"/>
  <c r="J65" i="47"/>
  <c r="K65" i="47"/>
  <c r="L65" i="47"/>
  <c r="M65" i="47"/>
  <c r="N65" i="47"/>
  <c r="O65" i="47"/>
  <c r="P65" i="47"/>
  <c r="Q65" i="47"/>
  <c r="R65" i="47"/>
  <c r="S65" i="47"/>
  <c r="T65" i="47"/>
  <c r="U65" i="47"/>
  <c r="V65" i="47"/>
  <c r="W65" i="47"/>
  <c r="X65" i="47"/>
  <c r="Y65" i="47"/>
  <c r="Z65" i="47"/>
  <c r="G66" i="47"/>
  <c r="H66" i="47"/>
  <c r="I66" i="47"/>
  <c r="J66" i="47"/>
  <c r="K66" i="47"/>
  <c r="L66" i="47"/>
  <c r="M66" i="47"/>
  <c r="N66" i="47"/>
  <c r="O66" i="47"/>
  <c r="P66" i="47"/>
  <c r="Q66" i="47"/>
  <c r="R66" i="47"/>
  <c r="S66" i="47"/>
  <c r="T66" i="47"/>
  <c r="U66" i="47"/>
  <c r="V66" i="47"/>
  <c r="W66" i="47"/>
  <c r="X66" i="47"/>
  <c r="Y66" i="47"/>
  <c r="Z66" i="47"/>
  <c r="G67" i="47"/>
  <c r="H67" i="47"/>
  <c r="I67" i="47"/>
  <c r="J67" i="47"/>
  <c r="K67" i="47"/>
  <c r="L67" i="47"/>
  <c r="M67" i="47"/>
  <c r="N67" i="47"/>
  <c r="O67" i="47"/>
  <c r="P67" i="47"/>
  <c r="Q67" i="47"/>
  <c r="R67" i="47"/>
  <c r="S67" i="47"/>
  <c r="T67" i="47"/>
  <c r="U67" i="47"/>
  <c r="V67" i="47"/>
  <c r="W67" i="47"/>
  <c r="X67" i="47"/>
  <c r="Y67" i="47"/>
  <c r="Z67" i="47"/>
  <c r="G68" i="47"/>
  <c r="H68" i="47"/>
  <c r="I68" i="47"/>
  <c r="J68" i="47"/>
  <c r="K68" i="47"/>
  <c r="L68" i="47"/>
  <c r="M68" i="47"/>
  <c r="N68" i="47"/>
  <c r="O68" i="47"/>
  <c r="P68" i="47"/>
  <c r="Q68" i="47"/>
  <c r="R68" i="47"/>
  <c r="S68" i="47"/>
  <c r="T68" i="47"/>
  <c r="U68" i="47"/>
  <c r="V68" i="47"/>
  <c r="W68" i="47"/>
  <c r="X68" i="47"/>
  <c r="Y68" i="47"/>
  <c r="Z68" i="47"/>
  <c r="G69" i="47"/>
  <c r="H69" i="47"/>
  <c r="I69" i="47"/>
  <c r="J69" i="47"/>
  <c r="K69" i="47"/>
  <c r="L69" i="47"/>
  <c r="M69" i="47"/>
  <c r="N69" i="47"/>
  <c r="O69" i="47"/>
  <c r="P69" i="47"/>
  <c r="Q69" i="47"/>
  <c r="R69" i="47"/>
  <c r="S69" i="47"/>
  <c r="T69" i="47"/>
  <c r="U69" i="47"/>
  <c r="V69" i="47"/>
  <c r="W69" i="47"/>
  <c r="X69" i="47"/>
  <c r="Y69" i="47"/>
  <c r="Z69" i="47"/>
  <c r="G70" i="47"/>
  <c r="H70" i="47"/>
  <c r="I70" i="47"/>
  <c r="J70" i="47"/>
  <c r="K70" i="47"/>
  <c r="L70" i="47"/>
  <c r="M70" i="47"/>
  <c r="N70" i="47"/>
  <c r="O70" i="47"/>
  <c r="P70" i="47"/>
  <c r="Q70" i="47"/>
  <c r="R70" i="47"/>
  <c r="S70" i="47"/>
  <c r="T70" i="47"/>
  <c r="U70" i="47"/>
  <c r="V70" i="47"/>
  <c r="W70" i="47"/>
  <c r="X70" i="47"/>
  <c r="Y70" i="47"/>
  <c r="Z70" i="47"/>
  <c r="G71" i="47"/>
  <c r="H71" i="47"/>
  <c r="I71" i="47"/>
  <c r="J71" i="47"/>
  <c r="K71" i="47"/>
  <c r="L71" i="47"/>
  <c r="M71" i="47"/>
  <c r="N71" i="47"/>
  <c r="O71" i="47"/>
  <c r="P71" i="47"/>
  <c r="Q71" i="47"/>
  <c r="R71" i="47"/>
  <c r="S71" i="47"/>
  <c r="T71" i="47"/>
  <c r="U71" i="47"/>
  <c r="V71" i="47"/>
  <c r="W71" i="47"/>
  <c r="X71" i="47"/>
  <c r="Y71" i="47"/>
  <c r="Z71" i="47"/>
  <c r="G72" i="47"/>
  <c r="H72" i="47"/>
  <c r="I72" i="47"/>
  <c r="J72" i="47"/>
  <c r="K72" i="47"/>
  <c r="L72" i="47"/>
  <c r="M72" i="47"/>
  <c r="N72" i="47"/>
  <c r="O72" i="47"/>
  <c r="P72" i="47"/>
  <c r="Q72" i="47"/>
  <c r="R72" i="47"/>
  <c r="S72" i="47"/>
  <c r="T72" i="47"/>
  <c r="U72" i="47"/>
  <c r="V72" i="47"/>
  <c r="W72" i="47"/>
  <c r="X72" i="47"/>
  <c r="Y72" i="47"/>
  <c r="Z72" i="47"/>
  <c r="G73" i="47"/>
  <c r="H73" i="47"/>
  <c r="I73" i="47"/>
  <c r="J73" i="47"/>
  <c r="K73" i="47"/>
  <c r="L73" i="47"/>
  <c r="M73" i="47"/>
  <c r="N73" i="47"/>
  <c r="O73" i="47"/>
  <c r="P73" i="47"/>
  <c r="Q73" i="47"/>
  <c r="R73" i="47"/>
  <c r="S73" i="47"/>
  <c r="T73" i="47"/>
  <c r="U73" i="47"/>
  <c r="V73" i="47"/>
  <c r="W73" i="47"/>
  <c r="X73" i="47"/>
  <c r="Y73" i="47"/>
  <c r="Z73" i="47"/>
  <c r="G74" i="47"/>
  <c r="H74" i="47"/>
  <c r="I74" i="47"/>
  <c r="J74" i="47"/>
  <c r="K74" i="47"/>
  <c r="L74" i="47"/>
  <c r="M74" i="47"/>
  <c r="N74" i="47"/>
  <c r="O74" i="47"/>
  <c r="P74" i="47"/>
  <c r="Q74" i="47"/>
  <c r="R74" i="47"/>
  <c r="S74" i="47"/>
  <c r="T74" i="47"/>
  <c r="U74" i="47"/>
  <c r="V74" i="47"/>
  <c r="W74" i="47"/>
  <c r="X74" i="47"/>
  <c r="Y74" i="47"/>
  <c r="Z74" i="47"/>
  <c r="G75" i="47"/>
  <c r="H75" i="47"/>
  <c r="I75" i="47"/>
  <c r="J75" i="47"/>
  <c r="K75" i="47"/>
  <c r="L75" i="47"/>
  <c r="M75" i="47"/>
  <c r="N75" i="47"/>
  <c r="O75" i="47"/>
  <c r="P75" i="47"/>
  <c r="Q75" i="47"/>
  <c r="R75" i="47"/>
  <c r="S75" i="47"/>
  <c r="T75" i="47"/>
  <c r="U75" i="47"/>
  <c r="V75" i="47"/>
  <c r="W75" i="47"/>
  <c r="X75" i="47"/>
  <c r="Y75" i="47"/>
  <c r="Z75" i="47"/>
  <c r="G76" i="47"/>
  <c r="H76" i="47"/>
  <c r="I76" i="47"/>
  <c r="J76" i="47"/>
  <c r="K76" i="47"/>
  <c r="L76" i="47"/>
  <c r="M76" i="47"/>
  <c r="N76" i="47"/>
  <c r="O76" i="47"/>
  <c r="P76" i="47"/>
  <c r="Q76" i="47"/>
  <c r="R76" i="47"/>
  <c r="S76" i="47"/>
  <c r="T76" i="47"/>
  <c r="U76" i="47"/>
  <c r="V76" i="47"/>
  <c r="W76" i="47"/>
  <c r="X76" i="47"/>
  <c r="Y76" i="47"/>
  <c r="Z76" i="47"/>
  <c r="G77" i="47"/>
  <c r="H77" i="47"/>
  <c r="I77" i="47"/>
  <c r="J77" i="47"/>
  <c r="K77" i="47"/>
  <c r="L77" i="47"/>
  <c r="M77" i="47"/>
  <c r="N77" i="47"/>
  <c r="O77" i="47"/>
  <c r="P77" i="47"/>
  <c r="Q77" i="47"/>
  <c r="R77" i="47"/>
  <c r="S77" i="47"/>
  <c r="T77" i="47"/>
  <c r="U77" i="47"/>
  <c r="V77" i="47"/>
  <c r="W77" i="47"/>
  <c r="X77" i="47"/>
  <c r="Y77" i="47"/>
  <c r="Z77" i="47"/>
  <c r="G78" i="47"/>
  <c r="H78" i="47"/>
  <c r="I78" i="47"/>
  <c r="J78" i="47"/>
  <c r="K78" i="47"/>
  <c r="L78" i="47"/>
  <c r="M78" i="47"/>
  <c r="N78" i="47"/>
  <c r="O78" i="47"/>
  <c r="P78" i="47"/>
  <c r="Q78" i="47"/>
  <c r="R78" i="47"/>
  <c r="S78" i="47"/>
  <c r="T78" i="47"/>
  <c r="U78" i="47"/>
  <c r="V78" i="47"/>
  <c r="W78" i="47"/>
  <c r="X78" i="47"/>
  <c r="Y78" i="47"/>
  <c r="Z78" i="47"/>
  <c r="G79" i="47"/>
  <c r="H79" i="47"/>
  <c r="I79" i="47"/>
  <c r="J79" i="47"/>
  <c r="K79" i="47"/>
  <c r="L79" i="47"/>
  <c r="M79" i="47"/>
  <c r="N79" i="47"/>
  <c r="O79" i="47"/>
  <c r="P79" i="47"/>
  <c r="Q79" i="47"/>
  <c r="R79" i="47"/>
  <c r="S79" i="47"/>
  <c r="T79" i="47"/>
  <c r="U79" i="47"/>
  <c r="V79" i="47"/>
  <c r="W79" i="47"/>
  <c r="X79" i="47"/>
  <c r="Y79" i="47"/>
  <c r="Z79" i="47"/>
  <c r="H8" i="47"/>
  <c r="I8" i="47"/>
  <c r="J8" i="47"/>
  <c r="K8" i="47"/>
  <c r="L8" i="47"/>
  <c r="M8" i="47"/>
  <c r="N8" i="47"/>
  <c r="O8" i="47"/>
  <c r="P8" i="47"/>
  <c r="Q8" i="47"/>
  <c r="R8" i="47"/>
  <c r="S8" i="47"/>
  <c r="T8" i="47"/>
  <c r="U8" i="47"/>
  <c r="V8" i="47"/>
  <c r="W8" i="47"/>
  <c r="X8" i="47"/>
  <c r="Y8" i="47"/>
  <c r="Z8" i="47"/>
  <c r="G8" i="47"/>
  <c r="AA83" i="47"/>
  <c r="B69" i="47"/>
  <c r="B70" i="47" s="1"/>
  <c r="B71" i="47" s="1"/>
  <c r="B73" i="47" s="1"/>
  <c r="B74" i="47" s="1"/>
  <c r="B75" i="47" s="1"/>
  <c r="B77" i="47" s="1"/>
  <c r="B78" i="47" s="1"/>
  <c r="B79" i="47" s="1"/>
  <c r="E67" i="47"/>
  <c r="F67" i="47" s="1"/>
  <c r="C67" i="47"/>
  <c r="B55" i="47"/>
  <c r="B56" i="47" s="1"/>
  <c r="B58" i="47" s="1"/>
  <c r="B59" i="47" s="1"/>
  <c r="B60" i="47" s="1"/>
  <c r="B62" i="47" s="1"/>
  <c r="B63" i="47" s="1"/>
  <c r="B64" i="47" s="1"/>
  <c r="E52" i="47"/>
  <c r="F52" i="47" s="1"/>
  <c r="C52" i="47"/>
  <c r="B40" i="47"/>
  <c r="B41" i="47" s="1"/>
  <c r="B43" i="47" s="1"/>
  <c r="B44" i="47" s="1"/>
  <c r="B45" i="47" s="1"/>
  <c r="B47" i="47" s="1"/>
  <c r="B48" i="47" s="1"/>
  <c r="B49" i="47" s="1"/>
  <c r="E37" i="47"/>
  <c r="F37" i="47" s="1"/>
  <c r="C37" i="47"/>
  <c r="B25" i="47"/>
  <c r="B26" i="47" s="1"/>
  <c r="B28" i="47" s="1"/>
  <c r="B29" i="47" s="1"/>
  <c r="B30" i="47" s="1"/>
  <c r="B32" i="47" s="1"/>
  <c r="B33" i="47" s="1"/>
  <c r="B34" i="47" s="1"/>
  <c r="C22" i="47"/>
  <c r="E22" i="47" s="1"/>
  <c r="B19" i="47"/>
  <c r="B10" i="47"/>
  <c r="B11" i="47" s="1"/>
  <c r="B13" i="47" s="1"/>
  <c r="B14" i="47" s="1"/>
  <c r="B15" i="47" s="1"/>
  <c r="B17" i="47" s="1"/>
  <c r="C8" i="47"/>
  <c r="E8" i="47" s="1"/>
  <c r="AA83" i="46"/>
  <c r="G9" i="46"/>
  <c r="H9" i="46"/>
  <c r="I9" i="46"/>
  <c r="J9" i="46"/>
  <c r="K9" i="46"/>
  <c r="L9" i="46"/>
  <c r="M9" i="46"/>
  <c r="N9" i="46"/>
  <c r="O9" i="46"/>
  <c r="P9" i="46"/>
  <c r="Q9" i="46"/>
  <c r="R9" i="46"/>
  <c r="S9" i="46"/>
  <c r="T9" i="46"/>
  <c r="U9" i="46"/>
  <c r="V9" i="46"/>
  <c r="W9" i="46"/>
  <c r="X9" i="46"/>
  <c r="Y9" i="46"/>
  <c r="Z9" i="46"/>
  <c r="G10" i="46"/>
  <c r="H10" i="46"/>
  <c r="I10" i="46"/>
  <c r="J10" i="46"/>
  <c r="K10" i="46"/>
  <c r="L10" i="46"/>
  <c r="M10" i="46"/>
  <c r="N10" i="46"/>
  <c r="O10" i="46"/>
  <c r="P10" i="46"/>
  <c r="Q10" i="46"/>
  <c r="R10" i="46"/>
  <c r="S10" i="46"/>
  <c r="T10" i="46"/>
  <c r="U10" i="46"/>
  <c r="V10" i="46"/>
  <c r="W10" i="46"/>
  <c r="X10" i="46"/>
  <c r="Y10" i="46"/>
  <c r="Z10" i="46"/>
  <c r="G11" i="46"/>
  <c r="H11" i="46"/>
  <c r="I11" i="46"/>
  <c r="J11" i="46"/>
  <c r="K11" i="46"/>
  <c r="L11" i="46"/>
  <c r="M11" i="46"/>
  <c r="N11" i="46"/>
  <c r="O11" i="46"/>
  <c r="P11" i="46"/>
  <c r="Q11" i="46"/>
  <c r="R11" i="46"/>
  <c r="S11" i="46"/>
  <c r="T11" i="46"/>
  <c r="U11" i="46"/>
  <c r="V11" i="46"/>
  <c r="W11" i="46"/>
  <c r="X11" i="46"/>
  <c r="Y11" i="46"/>
  <c r="Z11" i="46"/>
  <c r="G12" i="46"/>
  <c r="H12" i="46"/>
  <c r="I12" i="46"/>
  <c r="J12" i="46"/>
  <c r="K12" i="46"/>
  <c r="L12" i="46"/>
  <c r="M12" i="46"/>
  <c r="N12" i="46"/>
  <c r="O12" i="46"/>
  <c r="P12" i="46"/>
  <c r="Q12" i="46"/>
  <c r="R12" i="46"/>
  <c r="S12" i="46"/>
  <c r="T12" i="46"/>
  <c r="U12" i="46"/>
  <c r="V12" i="46"/>
  <c r="W12" i="46"/>
  <c r="X12" i="46"/>
  <c r="Y12" i="46"/>
  <c r="Z12" i="46"/>
  <c r="G13" i="46"/>
  <c r="H13" i="46"/>
  <c r="I13" i="46"/>
  <c r="J13" i="46"/>
  <c r="K13" i="46"/>
  <c r="L13" i="46"/>
  <c r="M13" i="46"/>
  <c r="N13" i="46"/>
  <c r="O13" i="46"/>
  <c r="P13" i="46"/>
  <c r="Q13" i="46"/>
  <c r="R13" i="46"/>
  <c r="S13" i="46"/>
  <c r="T13" i="46"/>
  <c r="U13" i="46"/>
  <c r="V13" i="46"/>
  <c r="W13" i="46"/>
  <c r="X13" i="46"/>
  <c r="Y13" i="46"/>
  <c r="Z13" i="46"/>
  <c r="G14" i="46"/>
  <c r="H14" i="46"/>
  <c r="I14" i="46"/>
  <c r="J14" i="46"/>
  <c r="K14" i="46"/>
  <c r="L14" i="46"/>
  <c r="M14" i="46"/>
  <c r="N14" i="46"/>
  <c r="O14" i="46"/>
  <c r="P14" i="46"/>
  <c r="Q14" i="46"/>
  <c r="R14" i="46"/>
  <c r="S14" i="46"/>
  <c r="T14" i="46"/>
  <c r="U14" i="46"/>
  <c r="V14" i="46"/>
  <c r="W14" i="46"/>
  <c r="X14" i="46"/>
  <c r="Y14" i="46"/>
  <c r="Z14" i="46"/>
  <c r="G15" i="46"/>
  <c r="H15" i="46"/>
  <c r="I15" i="46"/>
  <c r="J15" i="46"/>
  <c r="K15" i="46"/>
  <c r="L15" i="46"/>
  <c r="M15" i="46"/>
  <c r="N15" i="46"/>
  <c r="O15" i="46"/>
  <c r="P15" i="46"/>
  <c r="Q15" i="46"/>
  <c r="R15" i="46"/>
  <c r="S15" i="46"/>
  <c r="T15" i="46"/>
  <c r="U15" i="46"/>
  <c r="V15" i="46"/>
  <c r="W15" i="46"/>
  <c r="X15" i="46"/>
  <c r="Y15" i="46"/>
  <c r="Z15" i="46"/>
  <c r="G16" i="46"/>
  <c r="H16" i="46"/>
  <c r="I16" i="46"/>
  <c r="J16" i="46"/>
  <c r="K16" i="46"/>
  <c r="L16" i="46"/>
  <c r="M16" i="46"/>
  <c r="N16" i="46"/>
  <c r="O16" i="46"/>
  <c r="P16" i="46"/>
  <c r="Q16" i="46"/>
  <c r="R16" i="46"/>
  <c r="S16" i="46"/>
  <c r="T16" i="46"/>
  <c r="U16" i="46"/>
  <c r="V16" i="46"/>
  <c r="W16" i="46"/>
  <c r="X16" i="46"/>
  <c r="Y16" i="46"/>
  <c r="Z16" i="46"/>
  <c r="G17" i="46"/>
  <c r="H17" i="46"/>
  <c r="I17" i="46"/>
  <c r="J17" i="46"/>
  <c r="K17" i="46"/>
  <c r="L17" i="46"/>
  <c r="M17" i="46"/>
  <c r="N17" i="46"/>
  <c r="O17" i="46"/>
  <c r="P17" i="46"/>
  <c r="Q17" i="46"/>
  <c r="R17" i="46"/>
  <c r="S17" i="46"/>
  <c r="T17" i="46"/>
  <c r="U17" i="46"/>
  <c r="V17" i="46"/>
  <c r="W17" i="46"/>
  <c r="X17" i="46"/>
  <c r="Y17" i="46"/>
  <c r="Z17" i="46"/>
  <c r="G18" i="46"/>
  <c r="H18" i="46"/>
  <c r="I18" i="46"/>
  <c r="J18" i="46"/>
  <c r="K18" i="46"/>
  <c r="L18" i="46"/>
  <c r="M18" i="46"/>
  <c r="N18" i="46"/>
  <c r="O18" i="46"/>
  <c r="P18" i="46"/>
  <c r="Q18" i="46"/>
  <c r="R18" i="46"/>
  <c r="S18" i="46"/>
  <c r="T18" i="46"/>
  <c r="U18" i="46"/>
  <c r="V18" i="46"/>
  <c r="W18" i="46"/>
  <c r="X18" i="46"/>
  <c r="Y18" i="46"/>
  <c r="Z18" i="46"/>
  <c r="G19" i="46"/>
  <c r="H19" i="46"/>
  <c r="I19" i="46"/>
  <c r="J19" i="46"/>
  <c r="K19" i="46"/>
  <c r="L19" i="46"/>
  <c r="M19" i="46"/>
  <c r="N19" i="46"/>
  <c r="O19" i="46"/>
  <c r="P19" i="46"/>
  <c r="Q19" i="46"/>
  <c r="R19" i="46"/>
  <c r="S19" i="46"/>
  <c r="T19" i="46"/>
  <c r="U19" i="46"/>
  <c r="V19" i="46"/>
  <c r="W19" i="46"/>
  <c r="X19" i="46"/>
  <c r="Y19" i="46"/>
  <c r="Z19" i="46"/>
  <c r="G20" i="46"/>
  <c r="H20" i="46"/>
  <c r="I20" i="46"/>
  <c r="J20" i="46"/>
  <c r="K20" i="46"/>
  <c r="L20" i="46"/>
  <c r="M20" i="46"/>
  <c r="N20" i="46"/>
  <c r="O20" i="46"/>
  <c r="P20" i="46"/>
  <c r="Q20" i="46"/>
  <c r="R20" i="46"/>
  <c r="S20" i="46"/>
  <c r="T20" i="46"/>
  <c r="U20" i="46"/>
  <c r="V20" i="46"/>
  <c r="W20" i="46"/>
  <c r="X20" i="46"/>
  <c r="Y20" i="46"/>
  <c r="Z20" i="46"/>
  <c r="G21" i="46"/>
  <c r="H21" i="46"/>
  <c r="I21" i="46"/>
  <c r="J21" i="46"/>
  <c r="K21" i="46"/>
  <c r="L21" i="46"/>
  <c r="M21" i="46"/>
  <c r="N21" i="46"/>
  <c r="O21" i="46"/>
  <c r="P21" i="46"/>
  <c r="Q21" i="46"/>
  <c r="R21" i="46"/>
  <c r="S21" i="46"/>
  <c r="T21" i="46"/>
  <c r="U21" i="46"/>
  <c r="V21" i="46"/>
  <c r="W21" i="46"/>
  <c r="X21" i="46"/>
  <c r="Y21" i="46"/>
  <c r="Z21" i="46"/>
  <c r="G22" i="46"/>
  <c r="H22" i="46"/>
  <c r="I22" i="46"/>
  <c r="J22" i="46"/>
  <c r="K22" i="46"/>
  <c r="L22" i="46"/>
  <c r="M22" i="46"/>
  <c r="N22" i="46"/>
  <c r="O22" i="46"/>
  <c r="P22" i="46"/>
  <c r="Q22" i="46"/>
  <c r="R22" i="46"/>
  <c r="S22" i="46"/>
  <c r="T22" i="46"/>
  <c r="U22" i="46"/>
  <c r="V22" i="46"/>
  <c r="W22" i="46"/>
  <c r="X22" i="46"/>
  <c r="Y22" i="46"/>
  <c r="Z22" i="46"/>
  <c r="G23" i="46"/>
  <c r="H23" i="46"/>
  <c r="I23" i="46"/>
  <c r="J23" i="46"/>
  <c r="K23" i="46"/>
  <c r="L23" i="46"/>
  <c r="M23" i="46"/>
  <c r="N23" i="46"/>
  <c r="O23" i="46"/>
  <c r="P23" i="46"/>
  <c r="Q23" i="46"/>
  <c r="R23" i="46"/>
  <c r="S23" i="46"/>
  <c r="T23" i="46"/>
  <c r="U23" i="46"/>
  <c r="V23" i="46"/>
  <c r="W23" i="46"/>
  <c r="X23" i="46"/>
  <c r="Y23" i="46"/>
  <c r="Z23" i="46"/>
  <c r="G24" i="46"/>
  <c r="H24" i="46"/>
  <c r="I24" i="46"/>
  <c r="J24" i="46"/>
  <c r="K24" i="46"/>
  <c r="L24" i="46"/>
  <c r="M24" i="46"/>
  <c r="N24" i="46"/>
  <c r="O24" i="46"/>
  <c r="P24" i="46"/>
  <c r="Q24" i="46"/>
  <c r="R24" i="46"/>
  <c r="S24" i="46"/>
  <c r="T24" i="46"/>
  <c r="U24" i="46"/>
  <c r="V24" i="46"/>
  <c r="W24" i="46"/>
  <c r="X24" i="46"/>
  <c r="Y24" i="46"/>
  <c r="Z24" i="46"/>
  <c r="G25" i="46"/>
  <c r="H25" i="46"/>
  <c r="I25" i="46"/>
  <c r="J25" i="46"/>
  <c r="K25" i="46"/>
  <c r="L25" i="46"/>
  <c r="M25" i="46"/>
  <c r="N25" i="46"/>
  <c r="O25" i="46"/>
  <c r="P25" i="46"/>
  <c r="Q25" i="46"/>
  <c r="R25" i="46"/>
  <c r="S25" i="46"/>
  <c r="T25" i="46"/>
  <c r="U25" i="46"/>
  <c r="V25" i="46"/>
  <c r="W25" i="46"/>
  <c r="X25" i="46"/>
  <c r="Y25" i="46"/>
  <c r="Z25" i="46"/>
  <c r="G26" i="46"/>
  <c r="H26" i="46"/>
  <c r="I26" i="46"/>
  <c r="J26" i="46"/>
  <c r="K26" i="46"/>
  <c r="L26" i="46"/>
  <c r="M26" i="46"/>
  <c r="N26" i="46"/>
  <c r="O26" i="46"/>
  <c r="P26" i="46"/>
  <c r="Q26" i="46"/>
  <c r="R26" i="46"/>
  <c r="S26" i="46"/>
  <c r="T26" i="46"/>
  <c r="U26" i="46"/>
  <c r="V26" i="46"/>
  <c r="W26" i="46"/>
  <c r="X26" i="46"/>
  <c r="Y26" i="46"/>
  <c r="Z26" i="46"/>
  <c r="G27" i="46"/>
  <c r="H27" i="46"/>
  <c r="I27" i="46"/>
  <c r="J27" i="46"/>
  <c r="K27" i="46"/>
  <c r="L27" i="46"/>
  <c r="M27" i="46"/>
  <c r="N27" i="46"/>
  <c r="O27" i="46"/>
  <c r="P27" i="46"/>
  <c r="Q27" i="46"/>
  <c r="R27" i="46"/>
  <c r="S27" i="46"/>
  <c r="T27" i="46"/>
  <c r="U27" i="46"/>
  <c r="V27" i="46"/>
  <c r="W27" i="46"/>
  <c r="X27" i="46"/>
  <c r="Y27" i="46"/>
  <c r="Z27" i="46"/>
  <c r="G28" i="46"/>
  <c r="H28" i="46"/>
  <c r="I28" i="46"/>
  <c r="J28" i="46"/>
  <c r="K28" i="46"/>
  <c r="L28" i="46"/>
  <c r="M28" i="46"/>
  <c r="N28" i="46"/>
  <c r="O28" i="46"/>
  <c r="P28" i="46"/>
  <c r="Q28" i="46"/>
  <c r="R28" i="46"/>
  <c r="S28" i="46"/>
  <c r="T28" i="46"/>
  <c r="U28" i="46"/>
  <c r="V28" i="46"/>
  <c r="W28" i="46"/>
  <c r="X28" i="46"/>
  <c r="Y28" i="46"/>
  <c r="Z28" i="46"/>
  <c r="G29" i="46"/>
  <c r="H29" i="46"/>
  <c r="I29" i="46"/>
  <c r="J29" i="46"/>
  <c r="K29" i="46"/>
  <c r="L29" i="46"/>
  <c r="M29" i="46"/>
  <c r="N29" i="46"/>
  <c r="O29" i="46"/>
  <c r="P29" i="46"/>
  <c r="Q29" i="46"/>
  <c r="R29" i="46"/>
  <c r="S29" i="46"/>
  <c r="T29" i="46"/>
  <c r="U29" i="46"/>
  <c r="V29" i="46"/>
  <c r="W29" i="46"/>
  <c r="X29" i="46"/>
  <c r="Y29" i="46"/>
  <c r="Z29" i="46"/>
  <c r="G30" i="46"/>
  <c r="H30" i="46"/>
  <c r="I30" i="46"/>
  <c r="J30" i="46"/>
  <c r="K30" i="46"/>
  <c r="L30" i="46"/>
  <c r="M30" i="46"/>
  <c r="N30" i="46"/>
  <c r="O30" i="46"/>
  <c r="P30" i="46"/>
  <c r="Q30" i="46"/>
  <c r="R30" i="46"/>
  <c r="S30" i="46"/>
  <c r="T30" i="46"/>
  <c r="U30" i="46"/>
  <c r="V30" i="46"/>
  <c r="W30" i="46"/>
  <c r="X30" i="46"/>
  <c r="Y30" i="46"/>
  <c r="Z30" i="46"/>
  <c r="G31" i="46"/>
  <c r="H31" i="46"/>
  <c r="I31" i="46"/>
  <c r="J31" i="46"/>
  <c r="K31" i="46"/>
  <c r="L31" i="46"/>
  <c r="M31" i="46"/>
  <c r="N31" i="46"/>
  <c r="O31" i="46"/>
  <c r="P31" i="46"/>
  <c r="Q31" i="46"/>
  <c r="R31" i="46"/>
  <c r="S31" i="46"/>
  <c r="T31" i="46"/>
  <c r="U31" i="46"/>
  <c r="V31" i="46"/>
  <c r="W31" i="46"/>
  <c r="X31" i="46"/>
  <c r="Y31" i="46"/>
  <c r="Z31" i="46"/>
  <c r="G32" i="46"/>
  <c r="H32" i="46"/>
  <c r="I32" i="46"/>
  <c r="J32" i="46"/>
  <c r="K32" i="46"/>
  <c r="L32" i="46"/>
  <c r="M32" i="46"/>
  <c r="N32" i="46"/>
  <c r="O32" i="46"/>
  <c r="P32" i="46"/>
  <c r="Q32" i="46"/>
  <c r="R32" i="46"/>
  <c r="S32" i="46"/>
  <c r="T32" i="46"/>
  <c r="U32" i="46"/>
  <c r="V32" i="46"/>
  <c r="W32" i="46"/>
  <c r="X32" i="46"/>
  <c r="Y32" i="46"/>
  <c r="Z32" i="46"/>
  <c r="G33" i="46"/>
  <c r="H33" i="46"/>
  <c r="I33" i="46"/>
  <c r="J33" i="46"/>
  <c r="K33" i="46"/>
  <c r="L33" i="46"/>
  <c r="M33" i="46"/>
  <c r="N33" i="46"/>
  <c r="O33" i="46"/>
  <c r="P33" i="46"/>
  <c r="Q33" i="46"/>
  <c r="R33" i="46"/>
  <c r="S33" i="46"/>
  <c r="T33" i="46"/>
  <c r="U33" i="46"/>
  <c r="V33" i="46"/>
  <c r="W33" i="46"/>
  <c r="X33" i="46"/>
  <c r="Y33" i="46"/>
  <c r="Z33" i="46"/>
  <c r="G34" i="46"/>
  <c r="H34" i="46"/>
  <c r="I34" i="46"/>
  <c r="J34" i="46"/>
  <c r="K34" i="46"/>
  <c r="L34" i="46"/>
  <c r="M34" i="46"/>
  <c r="N34" i="46"/>
  <c r="O34" i="46"/>
  <c r="P34" i="46"/>
  <c r="Q34" i="46"/>
  <c r="R34" i="46"/>
  <c r="S34" i="46"/>
  <c r="T34" i="46"/>
  <c r="U34" i="46"/>
  <c r="V34" i="46"/>
  <c r="W34" i="46"/>
  <c r="X34" i="46"/>
  <c r="Y34" i="46"/>
  <c r="Z34" i="46"/>
  <c r="G35" i="46"/>
  <c r="H35" i="46"/>
  <c r="I35" i="46"/>
  <c r="J35" i="46"/>
  <c r="K35" i="46"/>
  <c r="L35" i="46"/>
  <c r="M35" i="46"/>
  <c r="N35" i="46"/>
  <c r="O35" i="46"/>
  <c r="P35" i="46"/>
  <c r="Q35" i="46"/>
  <c r="R35" i="46"/>
  <c r="S35" i="46"/>
  <c r="T35" i="46"/>
  <c r="U35" i="46"/>
  <c r="V35" i="46"/>
  <c r="W35" i="46"/>
  <c r="X35" i="46"/>
  <c r="Y35" i="46"/>
  <c r="Z35" i="46"/>
  <c r="G36" i="46"/>
  <c r="H36" i="46"/>
  <c r="I36" i="46"/>
  <c r="J36" i="46"/>
  <c r="K36" i="46"/>
  <c r="L36" i="46"/>
  <c r="M36" i="46"/>
  <c r="N36" i="46"/>
  <c r="O36" i="46"/>
  <c r="P36" i="46"/>
  <c r="Q36" i="46"/>
  <c r="R36" i="46"/>
  <c r="S36" i="46"/>
  <c r="T36" i="46"/>
  <c r="U36" i="46"/>
  <c r="V36" i="46"/>
  <c r="W36" i="46"/>
  <c r="X36" i="46"/>
  <c r="Y36" i="46"/>
  <c r="Z36" i="46"/>
  <c r="G37" i="46"/>
  <c r="H37" i="46"/>
  <c r="I37" i="46"/>
  <c r="J37" i="46"/>
  <c r="K37" i="46"/>
  <c r="L37" i="46"/>
  <c r="M37" i="46"/>
  <c r="N37" i="46"/>
  <c r="O37" i="46"/>
  <c r="P37" i="46"/>
  <c r="Q37" i="46"/>
  <c r="R37" i="46"/>
  <c r="S37" i="46"/>
  <c r="T37" i="46"/>
  <c r="U37" i="46"/>
  <c r="V37" i="46"/>
  <c r="W37" i="46"/>
  <c r="X37" i="46"/>
  <c r="Y37" i="46"/>
  <c r="Z37" i="46"/>
  <c r="G38" i="46"/>
  <c r="H38" i="46"/>
  <c r="I38" i="46"/>
  <c r="J38" i="46"/>
  <c r="K38" i="46"/>
  <c r="L38" i="46"/>
  <c r="M38" i="46"/>
  <c r="N38" i="46"/>
  <c r="O38" i="46"/>
  <c r="P38" i="46"/>
  <c r="Q38" i="46"/>
  <c r="R38" i="46"/>
  <c r="S38" i="46"/>
  <c r="T38" i="46"/>
  <c r="U38" i="46"/>
  <c r="V38" i="46"/>
  <c r="W38" i="46"/>
  <c r="X38" i="46"/>
  <c r="Y38" i="46"/>
  <c r="Z38" i="46"/>
  <c r="G39" i="46"/>
  <c r="H39" i="46"/>
  <c r="I39" i="46"/>
  <c r="J39" i="46"/>
  <c r="K39" i="46"/>
  <c r="L39" i="46"/>
  <c r="M39" i="46"/>
  <c r="N39" i="46"/>
  <c r="O39" i="46"/>
  <c r="P39" i="46"/>
  <c r="Q39" i="46"/>
  <c r="R39" i="46"/>
  <c r="S39" i="46"/>
  <c r="T39" i="46"/>
  <c r="U39" i="46"/>
  <c r="V39" i="46"/>
  <c r="W39" i="46"/>
  <c r="X39" i="46"/>
  <c r="Y39" i="46"/>
  <c r="Z39" i="46"/>
  <c r="G40" i="46"/>
  <c r="H40" i="46"/>
  <c r="I40" i="46"/>
  <c r="J40" i="46"/>
  <c r="K40" i="46"/>
  <c r="L40" i="46"/>
  <c r="M40" i="46"/>
  <c r="N40" i="46"/>
  <c r="O40" i="46"/>
  <c r="P40" i="46"/>
  <c r="Q40" i="46"/>
  <c r="R40" i="46"/>
  <c r="S40" i="46"/>
  <c r="T40" i="46"/>
  <c r="U40" i="46"/>
  <c r="V40" i="46"/>
  <c r="W40" i="46"/>
  <c r="X40" i="46"/>
  <c r="Y40" i="46"/>
  <c r="Z40" i="46"/>
  <c r="G41" i="46"/>
  <c r="H41" i="46"/>
  <c r="I41" i="46"/>
  <c r="J41" i="46"/>
  <c r="K41" i="46"/>
  <c r="L41" i="46"/>
  <c r="M41" i="46"/>
  <c r="N41" i="46"/>
  <c r="O41" i="46"/>
  <c r="P41" i="46"/>
  <c r="Q41" i="46"/>
  <c r="R41" i="46"/>
  <c r="S41" i="46"/>
  <c r="T41" i="46"/>
  <c r="U41" i="46"/>
  <c r="V41" i="46"/>
  <c r="W41" i="46"/>
  <c r="X41" i="46"/>
  <c r="Y41" i="46"/>
  <c r="Z41" i="46"/>
  <c r="G42" i="46"/>
  <c r="H42" i="46"/>
  <c r="I42" i="46"/>
  <c r="J42" i="46"/>
  <c r="K42" i="46"/>
  <c r="L42" i="46"/>
  <c r="M42" i="46"/>
  <c r="N42" i="46"/>
  <c r="O42" i="46"/>
  <c r="P42" i="46"/>
  <c r="Q42" i="46"/>
  <c r="R42" i="46"/>
  <c r="S42" i="46"/>
  <c r="T42" i="46"/>
  <c r="U42" i="46"/>
  <c r="V42" i="46"/>
  <c r="W42" i="46"/>
  <c r="X42" i="46"/>
  <c r="Y42" i="46"/>
  <c r="Z42" i="46"/>
  <c r="G43" i="46"/>
  <c r="H43" i="46"/>
  <c r="I43" i="46"/>
  <c r="J43" i="46"/>
  <c r="K43" i="46"/>
  <c r="L43" i="46"/>
  <c r="M43" i="46"/>
  <c r="N43" i="46"/>
  <c r="O43" i="46"/>
  <c r="P43" i="46"/>
  <c r="Q43" i="46"/>
  <c r="R43" i="46"/>
  <c r="S43" i="46"/>
  <c r="T43" i="46"/>
  <c r="U43" i="46"/>
  <c r="V43" i="46"/>
  <c r="W43" i="46"/>
  <c r="X43" i="46"/>
  <c r="Y43" i="46"/>
  <c r="Z43" i="46"/>
  <c r="G44" i="46"/>
  <c r="H44" i="46"/>
  <c r="I44" i="46"/>
  <c r="J44" i="46"/>
  <c r="K44" i="46"/>
  <c r="L44" i="46"/>
  <c r="M44" i="46"/>
  <c r="N44" i="46"/>
  <c r="O44" i="46"/>
  <c r="P44" i="46"/>
  <c r="Q44" i="46"/>
  <c r="R44" i="46"/>
  <c r="S44" i="46"/>
  <c r="T44" i="46"/>
  <c r="U44" i="46"/>
  <c r="V44" i="46"/>
  <c r="W44" i="46"/>
  <c r="X44" i="46"/>
  <c r="Y44" i="46"/>
  <c r="Z44" i="46"/>
  <c r="G45" i="46"/>
  <c r="H45" i="46"/>
  <c r="I45" i="46"/>
  <c r="J45" i="46"/>
  <c r="K45" i="46"/>
  <c r="L45" i="46"/>
  <c r="M45" i="46"/>
  <c r="N45" i="46"/>
  <c r="O45" i="46"/>
  <c r="P45" i="46"/>
  <c r="Q45" i="46"/>
  <c r="R45" i="46"/>
  <c r="S45" i="46"/>
  <c r="T45" i="46"/>
  <c r="U45" i="46"/>
  <c r="V45" i="46"/>
  <c r="W45" i="46"/>
  <c r="X45" i="46"/>
  <c r="Y45" i="46"/>
  <c r="Z45" i="46"/>
  <c r="G46" i="46"/>
  <c r="H46" i="46"/>
  <c r="I46" i="46"/>
  <c r="J46" i="46"/>
  <c r="K46" i="46"/>
  <c r="L46" i="46"/>
  <c r="M46" i="46"/>
  <c r="N46" i="46"/>
  <c r="O46" i="46"/>
  <c r="P46" i="46"/>
  <c r="Q46" i="46"/>
  <c r="R46" i="46"/>
  <c r="S46" i="46"/>
  <c r="T46" i="46"/>
  <c r="U46" i="46"/>
  <c r="V46" i="46"/>
  <c r="W46" i="46"/>
  <c r="X46" i="46"/>
  <c r="Y46" i="46"/>
  <c r="Z46" i="46"/>
  <c r="G47" i="46"/>
  <c r="H47" i="46"/>
  <c r="I47" i="46"/>
  <c r="J47" i="46"/>
  <c r="K47" i="46"/>
  <c r="L47" i="46"/>
  <c r="M47" i="46"/>
  <c r="N47" i="46"/>
  <c r="O47" i="46"/>
  <c r="P47" i="46"/>
  <c r="Q47" i="46"/>
  <c r="R47" i="46"/>
  <c r="S47" i="46"/>
  <c r="T47" i="46"/>
  <c r="U47" i="46"/>
  <c r="V47" i="46"/>
  <c r="W47" i="46"/>
  <c r="X47" i="46"/>
  <c r="Y47" i="46"/>
  <c r="Z47" i="46"/>
  <c r="G48" i="46"/>
  <c r="H48" i="46"/>
  <c r="I48" i="46"/>
  <c r="J48" i="46"/>
  <c r="K48" i="46"/>
  <c r="L48" i="46"/>
  <c r="M48" i="46"/>
  <c r="N48" i="46"/>
  <c r="O48" i="46"/>
  <c r="P48" i="46"/>
  <c r="Q48" i="46"/>
  <c r="R48" i="46"/>
  <c r="S48" i="46"/>
  <c r="T48" i="46"/>
  <c r="U48" i="46"/>
  <c r="V48" i="46"/>
  <c r="W48" i="46"/>
  <c r="X48" i="46"/>
  <c r="Y48" i="46"/>
  <c r="Z48" i="46"/>
  <c r="G49" i="46"/>
  <c r="H49" i="46"/>
  <c r="I49" i="46"/>
  <c r="J49" i="46"/>
  <c r="K49" i="46"/>
  <c r="L49" i="46"/>
  <c r="M49" i="46"/>
  <c r="N49" i="46"/>
  <c r="O49" i="46"/>
  <c r="P49" i="46"/>
  <c r="Q49" i="46"/>
  <c r="R49" i="46"/>
  <c r="S49" i="46"/>
  <c r="T49" i="46"/>
  <c r="U49" i="46"/>
  <c r="V49" i="46"/>
  <c r="W49" i="46"/>
  <c r="X49" i="46"/>
  <c r="Y49" i="46"/>
  <c r="Z49" i="46"/>
  <c r="G50" i="46"/>
  <c r="H50" i="46"/>
  <c r="I50" i="46"/>
  <c r="J50" i="46"/>
  <c r="K50" i="46"/>
  <c r="L50" i="46"/>
  <c r="M50" i="46"/>
  <c r="N50" i="46"/>
  <c r="O50" i="46"/>
  <c r="P50" i="46"/>
  <c r="Q50" i="46"/>
  <c r="R50" i="46"/>
  <c r="S50" i="46"/>
  <c r="T50" i="46"/>
  <c r="U50" i="46"/>
  <c r="V50" i="46"/>
  <c r="W50" i="46"/>
  <c r="X50" i="46"/>
  <c r="Y50" i="46"/>
  <c r="Z50" i="46"/>
  <c r="G51" i="46"/>
  <c r="H51" i="46"/>
  <c r="I51" i="46"/>
  <c r="J51" i="46"/>
  <c r="K51" i="46"/>
  <c r="L51" i="46"/>
  <c r="M51" i="46"/>
  <c r="N51" i="46"/>
  <c r="O51" i="46"/>
  <c r="P51" i="46"/>
  <c r="Q51" i="46"/>
  <c r="R51" i="46"/>
  <c r="S51" i="46"/>
  <c r="T51" i="46"/>
  <c r="U51" i="46"/>
  <c r="V51" i="46"/>
  <c r="W51" i="46"/>
  <c r="X51" i="46"/>
  <c r="Y51" i="46"/>
  <c r="Z51" i="46"/>
  <c r="G52" i="46"/>
  <c r="H52" i="46"/>
  <c r="I52" i="46"/>
  <c r="J52" i="46"/>
  <c r="K52" i="46"/>
  <c r="L52" i="46"/>
  <c r="M52" i="46"/>
  <c r="N52" i="46"/>
  <c r="O52" i="46"/>
  <c r="P52" i="46"/>
  <c r="Q52" i="46"/>
  <c r="R52" i="46"/>
  <c r="S52" i="46"/>
  <c r="T52" i="46"/>
  <c r="U52" i="46"/>
  <c r="V52" i="46"/>
  <c r="W52" i="46"/>
  <c r="X52" i="46"/>
  <c r="Y52" i="46"/>
  <c r="Z52" i="46"/>
  <c r="G53" i="46"/>
  <c r="H53" i="46"/>
  <c r="I53" i="46"/>
  <c r="J53" i="46"/>
  <c r="K53" i="46"/>
  <c r="L53" i="46"/>
  <c r="M53" i="46"/>
  <c r="N53" i="46"/>
  <c r="O53" i="46"/>
  <c r="P53" i="46"/>
  <c r="Q53" i="46"/>
  <c r="R53" i="46"/>
  <c r="S53" i="46"/>
  <c r="T53" i="46"/>
  <c r="U53" i="46"/>
  <c r="V53" i="46"/>
  <c r="W53" i="46"/>
  <c r="X53" i="46"/>
  <c r="Y53" i="46"/>
  <c r="Z53" i="46"/>
  <c r="G54" i="46"/>
  <c r="H54" i="46"/>
  <c r="I54" i="46"/>
  <c r="J54" i="46"/>
  <c r="K54" i="46"/>
  <c r="L54" i="46"/>
  <c r="M54" i="46"/>
  <c r="N54" i="46"/>
  <c r="O54" i="46"/>
  <c r="P54" i="46"/>
  <c r="Q54" i="46"/>
  <c r="R54" i="46"/>
  <c r="S54" i="46"/>
  <c r="T54" i="46"/>
  <c r="U54" i="46"/>
  <c r="V54" i="46"/>
  <c r="W54" i="46"/>
  <c r="X54" i="46"/>
  <c r="Y54" i="46"/>
  <c r="Z54" i="46"/>
  <c r="G55" i="46"/>
  <c r="H55" i="46"/>
  <c r="I55" i="46"/>
  <c r="J55" i="46"/>
  <c r="K55" i="46"/>
  <c r="L55" i="46"/>
  <c r="M55" i="46"/>
  <c r="N55" i="46"/>
  <c r="O55" i="46"/>
  <c r="P55" i="46"/>
  <c r="Q55" i="46"/>
  <c r="R55" i="46"/>
  <c r="S55" i="46"/>
  <c r="T55" i="46"/>
  <c r="U55" i="46"/>
  <c r="V55" i="46"/>
  <c r="W55" i="46"/>
  <c r="X55" i="46"/>
  <c r="Y55" i="46"/>
  <c r="Z55" i="46"/>
  <c r="G56" i="46"/>
  <c r="H56" i="46"/>
  <c r="I56" i="46"/>
  <c r="J56" i="46"/>
  <c r="K56" i="46"/>
  <c r="L56" i="46"/>
  <c r="M56" i="46"/>
  <c r="N56" i="46"/>
  <c r="O56" i="46"/>
  <c r="P56" i="46"/>
  <c r="Q56" i="46"/>
  <c r="R56" i="46"/>
  <c r="S56" i="46"/>
  <c r="T56" i="46"/>
  <c r="U56" i="46"/>
  <c r="V56" i="46"/>
  <c r="W56" i="46"/>
  <c r="X56" i="46"/>
  <c r="Y56" i="46"/>
  <c r="Z56" i="46"/>
  <c r="G57" i="46"/>
  <c r="H57" i="46"/>
  <c r="I57" i="46"/>
  <c r="J57" i="46"/>
  <c r="K57" i="46"/>
  <c r="L57" i="46"/>
  <c r="M57" i="46"/>
  <c r="N57" i="46"/>
  <c r="O57" i="46"/>
  <c r="P57" i="46"/>
  <c r="Q57" i="46"/>
  <c r="R57" i="46"/>
  <c r="S57" i="46"/>
  <c r="T57" i="46"/>
  <c r="U57" i="46"/>
  <c r="V57" i="46"/>
  <c r="W57" i="46"/>
  <c r="X57" i="46"/>
  <c r="Y57" i="46"/>
  <c r="Z57" i="46"/>
  <c r="G58" i="46"/>
  <c r="H58" i="46"/>
  <c r="I58" i="46"/>
  <c r="J58" i="46"/>
  <c r="K58" i="46"/>
  <c r="L58" i="46"/>
  <c r="M58" i="46"/>
  <c r="N58" i="46"/>
  <c r="O58" i="46"/>
  <c r="P58" i="46"/>
  <c r="Q58" i="46"/>
  <c r="R58" i="46"/>
  <c r="S58" i="46"/>
  <c r="T58" i="46"/>
  <c r="U58" i="46"/>
  <c r="V58" i="46"/>
  <c r="W58" i="46"/>
  <c r="X58" i="46"/>
  <c r="Y58" i="46"/>
  <c r="Z58" i="46"/>
  <c r="G59" i="46"/>
  <c r="H59" i="46"/>
  <c r="I59" i="46"/>
  <c r="J59" i="46"/>
  <c r="K59" i="46"/>
  <c r="L59" i="46"/>
  <c r="M59" i="46"/>
  <c r="N59" i="46"/>
  <c r="O59" i="46"/>
  <c r="P59" i="46"/>
  <c r="Q59" i="46"/>
  <c r="R59" i="46"/>
  <c r="S59" i="46"/>
  <c r="T59" i="46"/>
  <c r="U59" i="46"/>
  <c r="V59" i="46"/>
  <c r="W59" i="46"/>
  <c r="X59" i="46"/>
  <c r="Y59" i="46"/>
  <c r="Z59" i="46"/>
  <c r="G60" i="46"/>
  <c r="H60" i="46"/>
  <c r="I60" i="46"/>
  <c r="J60" i="46"/>
  <c r="K60" i="46"/>
  <c r="L60" i="46"/>
  <c r="M60" i="46"/>
  <c r="N60" i="46"/>
  <c r="O60" i="46"/>
  <c r="P60" i="46"/>
  <c r="Q60" i="46"/>
  <c r="R60" i="46"/>
  <c r="S60" i="46"/>
  <c r="T60" i="46"/>
  <c r="U60" i="46"/>
  <c r="V60" i="46"/>
  <c r="W60" i="46"/>
  <c r="X60" i="46"/>
  <c r="Y60" i="46"/>
  <c r="Z60" i="46"/>
  <c r="G61" i="46"/>
  <c r="H61" i="46"/>
  <c r="I61" i="46"/>
  <c r="J61" i="46"/>
  <c r="K61" i="46"/>
  <c r="L61" i="46"/>
  <c r="M61" i="46"/>
  <c r="N61" i="46"/>
  <c r="O61" i="46"/>
  <c r="P61" i="46"/>
  <c r="Q61" i="46"/>
  <c r="R61" i="46"/>
  <c r="S61" i="46"/>
  <c r="T61" i="46"/>
  <c r="U61" i="46"/>
  <c r="V61" i="46"/>
  <c r="W61" i="46"/>
  <c r="X61" i="46"/>
  <c r="Y61" i="46"/>
  <c r="Z61" i="46"/>
  <c r="G62" i="46"/>
  <c r="H62" i="46"/>
  <c r="I62" i="46"/>
  <c r="J62" i="46"/>
  <c r="K62" i="46"/>
  <c r="L62" i="46"/>
  <c r="M62" i="46"/>
  <c r="N62" i="46"/>
  <c r="O62" i="46"/>
  <c r="P62" i="46"/>
  <c r="Q62" i="46"/>
  <c r="R62" i="46"/>
  <c r="S62" i="46"/>
  <c r="T62" i="46"/>
  <c r="U62" i="46"/>
  <c r="V62" i="46"/>
  <c r="W62" i="46"/>
  <c r="X62" i="46"/>
  <c r="Y62" i="46"/>
  <c r="Z62" i="46"/>
  <c r="G63" i="46"/>
  <c r="H63" i="46"/>
  <c r="I63" i="46"/>
  <c r="J63" i="46"/>
  <c r="K63" i="46"/>
  <c r="L63" i="46"/>
  <c r="M63" i="46"/>
  <c r="N63" i="46"/>
  <c r="O63" i="46"/>
  <c r="P63" i="46"/>
  <c r="Q63" i="46"/>
  <c r="R63" i="46"/>
  <c r="S63" i="46"/>
  <c r="T63" i="46"/>
  <c r="U63" i="46"/>
  <c r="V63" i="46"/>
  <c r="W63" i="46"/>
  <c r="X63" i="46"/>
  <c r="Y63" i="46"/>
  <c r="Z63" i="46"/>
  <c r="G64" i="46"/>
  <c r="H64" i="46"/>
  <c r="I64" i="46"/>
  <c r="J64" i="46"/>
  <c r="K64" i="46"/>
  <c r="L64" i="46"/>
  <c r="M64" i="46"/>
  <c r="N64" i="46"/>
  <c r="O64" i="46"/>
  <c r="P64" i="46"/>
  <c r="Q64" i="46"/>
  <c r="R64" i="46"/>
  <c r="S64" i="46"/>
  <c r="T64" i="46"/>
  <c r="U64" i="46"/>
  <c r="V64" i="46"/>
  <c r="W64" i="46"/>
  <c r="X64" i="46"/>
  <c r="Y64" i="46"/>
  <c r="Z64" i="46"/>
  <c r="G65" i="46"/>
  <c r="H65" i="46"/>
  <c r="I65" i="46"/>
  <c r="J65" i="46"/>
  <c r="K65" i="46"/>
  <c r="L65" i="46"/>
  <c r="M65" i="46"/>
  <c r="N65" i="46"/>
  <c r="O65" i="46"/>
  <c r="P65" i="46"/>
  <c r="Q65" i="46"/>
  <c r="R65" i="46"/>
  <c r="S65" i="46"/>
  <c r="T65" i="46"/>
  <c r="U65" i="46"/>
  <c r="V65" i="46"/>
  <c r="W65" i="46"/>
  <c r="X65" i="46"/>
  <c r="Y65" i="46"/>
  <c r="Z65" i="46"/>
  <c r="G66" i="46"/>
  <c r="H66" i="46"/>
  <c r="I66" i="46"/>
  <c r="J66" i="46"/>
  <c r="K66" i="46"/>
  <c r="L66" i="46"/>
  <c r="M66" i="46"/>
  <c r="N66" i="46"/>
  <c r="O66" i="46"/>
  <c r="P66" i="46"/>
  <c r="Q66" i="46"/>
  <c r="R66" i="46"/>
  <c r="S66" i="46"/>
  <c r="T66" i="46"/>
  <c r="U66" i="46"/>
  <c r="V66" i="46"/>
  <c r="W66" i="46"/>
  <c r="X66" i="46"/>
  <c r="Y66" i="46"/>
  <c r="Z66" i="46"/>
  <c r="G67" i="46"/>
  <c r="H67" i="46"/>
  <c r="I67" i="46"/>
  <c r="J67" i="46"/>
  <c r="K67" i="46"/>
  <c r="L67" i="46"/>
  <c r="M67" i="46"/>
  <c r="N67" i="46"/>
  <c r="O67" i="46"/>
  <c r="P67" i="46"/>
  <c r="Q67" i="46"/>
  <c r="R67" i="46"/>
  <c r="S67" i="46"/>
  <c r="T67" i="46"/>
  <c r="U67" i="46"/>
  <c r="V67" i="46"/>
  <c r="W67" i="46"/>
  <c r="X67" i="46"/>
  <c r="Y67" i="46"/>
  <c r="Z67" i="46"/>
  <c r="G68" i="46"/>
  <c r="H68" i="46"/>
  <c r="I68" i="46"/>
  <c r="J68" i="46"/>
  <c r="K68" i="46"/>
  <c r="L68" i="46"/>
  <c r="M68" i="46"/>
  <c r="N68" i="46"/>
  <c r="O68" i="46"/>
  <c r="P68" i="46"/>
  <c r="Q68" i="46"/>
  <c r="R68" i="46"/>
  <c r="S68" i="46"/>
  <c r="T68" i="46"/>
  <c r="U68" i="46"/>
  <c r="V68" i="46"/>
  <c r="W68" i="46"/>
  <c r="X68" i="46"/>
  <c r="Y68" i="46"/>
  <c r="Z68" i="46"/>
  <c r="G69" i="46"/>
  <c r="H69" i="46"/>
  <c r="I69" i="46"/>
  <c r="J69" i="46"/>
  <c r="K69" i="46"/>
  <c r="L69" i="46"/>
  <c r="M69" i="46"/>
  <c r="N69" i="46"/>
  <c r="O69" i="46"/>
  <c r="P69" i="46"/>
  <c r="Q69" i="46"/>
  <c r="R69" i="46"/>
  <c r="S69" i="46"/>
  <c r="T69" i="46"/>
  <c r="U69" i="46"/>
  <c r="V69" i="46"/>
  <c r="W69" i="46"/>
  <c r="X69" i="46"/>
  <c r="Y69" i="46"/>
  <c r="Z69" i="46"/>
  <c r="G70" i="46"/>
  <c r="H70" i="46"/>
  <c r="I70" i="46"/>
  <c r="J70" i="46"/>
  <c r="K70" i="46"/>
  <c r="L70" i="46"/>
  <c r="M70" i="46"/>
  <c r="N70" i="46"/>
  <c r="O70" i="46"/>
  <c r="P70" i="46"/>
  <c r="Q70" i="46"/>
  <c r="R70" i="46"/>
  <c r="S70" i="46"/>
  <c r="T70" i="46"/>
  <c r="U70" i="46"/>
  <c r="V70" i="46"/>
  <c r="W70" i="46"/>
  <c r="X70" i="46"/>
  <c r="Y70" i="46"/>
  <c r="Z70" i="46"/>
  <c r="G71" i="46"/>
  <c r="H71" i="46"/>
  <c r="I71" i="46"/>
  <c r="J71" i="46"/>
  <c r="K71" i="46"/>
  <c r="L71" i="46"/>
  <c r="M71" i="46"/>
  <c r="N71" i="46"/>
  <c r="O71" i="46"/>
  <c r="P71" i="46"/>
  <c r="Q71" i="46"/>
  <c r="R71" i="46"/>
  <c r="S71" i="46"/>
  <c r="T71" i="46"/>
  <c r="U71" i="46"/>
  <c r="V71" i="46"/>
  <c r="W71" i="46"/>
  <c r="X71" i="46"/>
  <c r="Y71" i="46"/>
  <c r="Z71" i="46"/>
  <c r="G72" i="46"/>
  <c r="H72" i="46"/>
  <c r="I72" i="46"/>
  <c r="J72" i="46"/>
  <c r="K72" i="46"/>
  <c r="L72" i="46"/>
  <c r="M72" i="46"/>
  <c r="N72" i="46"/>
  <c r="O72" i="46"/>
  <c r="P72" i="46"/>
  <c r="Q72" i="46"/>
  <c r="R72" i="46"/>
  <c r="S72" i="46"/>
  <c r="T72" i="46"/>
  <c r="U72" i="46"/>
  <c r="V72" i="46"/>
  <c r="W72" i="46"/>
  <c r="X72" i="46"/>
  <c r="Y72" i="46"/>
  <c r="Z72" i="46"/>
  <c r="G73" i="46"/>
  <c r="H73" i="46"/>
  <c r="I73" i="46"/>
  <c r="J73" i="46"/>
  <c r="K73" i="46"/>
  <c r="L73" i="46"/>
  <c r="M73" i="46"/>
  <c r="N73" i="46"/>
  <c r="O73" i="46"/>
  <c r="P73" i="46"/>
  <c r="Q73" i="46"/>
  <c r="R73" i="46"/>
  <c r="S73" i="46"/>
  <c r="T73" i="46"/>
  <c r="U73" i="46"/>
  <c r="V73" i="46"/>
  <c r="W73" i="46"/>
  <c r="X73" i="46"/>
  <c r="Y73" i="46"/>
  <c r="Z73" i="46"/>
  <c r="G74" i="46"/>
  <c r="H74" i="46"/>
  <c r="I74" i="46"/>
  <c r="J74" i="46"/>
  <c r="K74" i="46"/>
  <c r="L74" i="46"/>
  <c r="M74" i="46"/>
  <c r="N74" i="46"/>
  <c r="O74" i="46"/>
  <c r="P74" i="46"/>
  <c r="Q74" i="46"/>
  <c r="R74" i="46"/>
  <c r="S74" i="46"/>
  <c r="T74" i="46"/>
  <c r="U74" i="46"/>
  <c r="V74" i="46"/>
  <c r="W74" i="46"/>
  <c r="X74" i="46"/>
  <c r="Y74" i="46"/>
  <c r="Z74" i="46"/>
  <c r="G75" i="46"/>
  <c r="H75" i="46"/>
  <c r="I75" i="46"/>
  <c r="J75" i="46"/>
  <c r="K75" i="46"/>
  <c r="L75" i="46"/>
  <c r="M75" i="46"/>
  <c r="N75" i="46"/>
  <c r="O75" i="46"/>
  <c r="P75" i="46"/>
  <c r="Q75" i="46"/>
  <c r="R75" i="46"/>
  <c r="S75" i="46"/>
  <c r="T75" i="46"/>
  <c r="U75" i="46"/>
  <c r="V75" i="46"/>
  <c r="W75" i="46"/>
  <c r="X75" i="46"/>
  <c r="Y75" i="46"/>
  <c r="Z75" i="46"/>
  <c r="G76" i="46"/>
  <c r="H76" i="46"/>
  <c r="I76" i="46"/>
  <c r="J76" i="46"/>
  <c r="K76" i="46"/>
  <c r="L76" i="46"/>
  <c r="M76" i="46"/>
  <c r="N76" i="46"/>
  <c r="O76" i="46"/>
  <c r="P76" i="46"/>
  <c r="Q76" i="46"/>
  <c r="R76" i="46"/>
  <c r="S76" i="46"/>
  <c r="T76" i="46"/>
  <c r="U76" i="46"/>
  <c r="V76" i="46"/>
  <c r="W76" i="46"/>
  <c r="X76" i="46"/>
  <c r="Y76" i="46"/>
  <c r="Z76" i="46"/>
  <c r="G77" i="46"/>
  <c r="H77" i="46"/>
  <c r="I77" i="46"/>
  <c r="J77" i="46"/>
  <c r="K77" i="46"/>
  <c r="L77" i="46"/>
  <c r="M77" i="46"/>
  <c r="N77" i="46"/>
  <c r="O77" i="46"/>
  <c r="P77" i="46"/>
  <c r="Q77" i="46"/>
  <c r="R77" i="46"/>
  <c r="S77" i="46"/>
  <c r="T77" i="46"/>
  <c r="U77" i="46"/>
  <c r="V77" i="46"/>
  <c r="W77" i="46"/>
  <c r="X77" i="46"/>
  <c r="Y77" i="46"/>
  <c r="Z77" i="46"/>
  <c r="G78" i="46"/>
  <c r="H78" i="46"/>
  <c r="I78" i="46"/>
  <c r="J78" i="46"/>
  <c r="K78" i="46"/>
  <c r="L78" i="46"/>
  <c r="M78" i="46"/>
  <c r="N78" i="46"/>
  <c r="O78" i="46"/>
  <c r="P78" i="46"/>
  <c r="Q78" i="46"/>
  <c r="R78" i="46"/>
  <c r="S78" i="46"/>
  <c r="T78" i="46"/>
  <c r="U78" i="46"/>
  <c r="V78" i="46"/>
  <c r="W78" i="46"/>
  <c r="X78" i="46"/>
  <c r="Y78" i="46"/>
  <c r="Z78" i="46"/>
  <c r="G79" i="46"/>
  <c r="H79" i="46"/>
  <c r="I79" i="46"/>
  <c r="J79" i="46"/>
  <c r="K79" i="46"/>
  <c r="L79" i="46"/>
  <c r="M79" i="46"/>
  <c r="N79" i="46"/>
  <c r="O79" i="46"/>
  <c r="P79" i="46"/>
  <c r="Q79" i="46"/>
  <c r="R79" i="46"/>
  <c r="S79" i="46"/>
  <c r="T79" i="46"/>
  <c r="U79" i="46"/>
  <c r="V79" i="46"/>
  <c r="W79" i="46"/>
  <c r="X79" i="46"/>
  <c r="Y79" i="46"/>
  <c r="Z79" i="46"/>
  <c r="H8" i="46"/>
  <c r="I8" i="46"/>
  <c r="J8" i="46"/>
  <c r="K8" i="46"/>
  <c r="L8" i="46"/>
  <c r="M8" i="46"/>
  <c r="N8" i="46"/>
  <c r="O8" i="46"/>
  <c r="P8" i="46"/>
  <c r="Q8" i="46"/>
  <c r="R8" i="46"/>
  <c r="S8" i="46"/>
  <c r="T8" i="46"/>
  <c r="U8" i="46"/>
  <c r="V8" i="46"/>
  <c r="W8" i="46"/>
  <c r="X8" i="46"/>
  <c r="Y8" i="46"/>
  <c r="Z8" i="46"/>
  <c r="G8" i="46"/>
  <c r="B69" i="46"/>
  <c r="B70" i="46" s="1"/>
  <c r="B71" i="46" s="1"/>
  <c r="B73" i="46" s="1"/>
  <c r="B74" i="46" s="1"/>
  <c r="B75" i="46" s="1"/>
  <c r="B77" i="46" s="1"/>
  <c r="B78" i="46" s="1"/>
  <c r="B79" i="46" s="1"/>
  <c r="E67" i="46"/>
  <c r="F67" i="46" s="1"/>
  <c r="C67" i="46"/>
  <c r="B55" i="46"/>
  <c r="B56" i="46" s="1"/>
  <c r="B58" i="46" s="1"/>
  <c r="B59" i="46" s="1"/>
  <c r="B60" i="46" s="1"/>
  <c r="B62" i="46" s="1"/>
  <c r="B63" i="46" s="1"/>
  <c r="B64" i="46" s="1"/>
  <c r="E52" i="46"/>
  <c r="F52" i="46" s="1"/>
  <c r="C52" i="46"/>
  <c r="B40" i="46"/>
  <c r="B41" i="46" s="1"/>
  <c r="B43" i="46" s="1"/>
  <c r="B44" i="46" s="1"/>
  <c r="B45" i="46" s="1"/>
  <c r="B47" i="46" s="1"/>
  <c r="B48" i="46" s="1"/>
  <c r="B49" i="46" s="1"/>
  <c r="E37" i="46"/>
  <c r="F37" i="46" s="1"/>
  <c r="C37" i="46"/>
  <c r="B25" i="46"/>
  <c r="B26" i="46" s="1"/>
  <c r="B28" i="46" s="1"/>
  <c r="B29" i="46" s="1"/>
  <c r="B30" i="46" s="1"/>
  <c r="B32" i="46" s="1"/>
  <c r="B33" i="46" s="1"/>
  <c r="B34" i="46" s="1"/>
  <c r="C22" i="46"/>
  <c r="E22" i="46" s="1"/>
  <c r="B19" i="46"/>
  <c r="B10" i="46"/>
  <c r="B11" i="46" s="1"/>
  <c r="B13" i="46" s="1"/>
  <c r="B14" i="46" s="1"/>
  <c r="B15" i="46" s="1"/>
  <c r="B17" i="46" s="1"/>
  <c r="E8" i="46"/>
  <c r="C9" i="46" s="1"/>
  <c r="E9" i="46" s="1"/>
  <c r="C8" i="46"/>
  <c r="AA83" i="45"/>
  <c r="G9" i="45"/>
  <c r="H9" i="45"/>
  <c r="I9" i="45"/>
  <c r="J9" i="45"/>
  <c r="K9" i="45"/>
  <c r="L9" i="45"/>
  <c r="M9" i="45"/>
  <c r="N9" i="45"/>
  <c r="O9" i="45"/>
  <c r="P9" i="45"/>
  <c r="Q9" i="45"/>
  <c r="R9" i="45"/>
  <c r="S9" i="45"/>
  <c r="T9" i="45"/>
  <c r="U9" i="45"/>
  <c r="V9" i="45"/>
  <c r="W9" i="45"/>
  <c r="X9" i="45"/>
  <c r="Y9" i="45"/>
  <c r="Z9" i="45"/>
  <c r="G10" i="45"/>
  <c r="H10" i="45"/>
  <c r="I10" i="45"/>
  <c r="J10" i="45"/>
  <c r="K10" i="45"/>
  <c r="L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Y10" i="45"/>
  <c r="Z10" i="45"/>
  <c r="G11" i="45"/>
  <c r="H11" i="45"/>
  <c r="I11" i="45"/>
  <c r="J11" i="45"/>
  <c r="K11" i="45"/>
  <c r="L11" i="45"/>
  <c r="M11" i="45"/>
  <c r="N11" i="45"/>
  <c r="O11" i="45"/>
  <c r="P11" i="45"/>
  <c r="Q11" i="45"/>
  <c r="R11" i="45"/>
  <c r="S11" i="45"/>
  <c r="T11" i="45"/>
  <c r="U11" i="45"/>
  <c r="V11" i="45"/>
  <c r="W11" i="45"/>
  <c r="X11" i="45"/>
  <c r="Y11" i="45"/>
  <c r="Z11" i="45"/>
  <c r="G12" i="45"/>
  <c r="H12" i="45"/>
  <c r="I12" i="45"/>
  <c r="J12" i="45"/>
  <c r="K12" i="45"/>
  <c r="L12" i="45"/>
  <c r="M12" i="45"/>
  <c r="N12" i="45"/>
  <c r="O12" i="45"/>
  <c r="P12" i="45"/>
  <c r="Q12" i="45"/>
  <c r="R12" i="45"/>
  <c r="S12" i="45"/>
  <c r="T12" i="45"/>
  <c r="U12" i="45"/>
  <c r="V12" i="45"/>
  <c r="W12" i="45"/>
  <c r="X12" i="45"/>
  <c r="Y12" i="45"/>
  <c r="Z12" i="45"/>
  <c r="G13" i="45"/>
  <c r="H13" i="45"/>
  <c r="I13" i="45"/>
  <c r="J13" i="45"/>
  <c r="K13" i="45"/>
  <c r="L13" i="45"/>
  <c r="M13" i="45"/>
  <c r="N13" i="45"/>
  <c r="O13" i="45"/>
  <c r="P13" i="45"/>
  <c r="Q13" i="45"/>
  <c r="R13" i="45"/>
  <c r="S13" i="45"/>
  <c r="T13" i="45"/>
  <c r="U13" i="45"/>
  <c r="V13" i="45"/>
  <c r="W13" i="45"/>
  <c r="X13" i="45"/>
  <c r="Y13" i="45"/>
  <c r="Z13" i="45"/>
  <c r="G14" i="45"/>
  <c r="H14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G15" i="45"/>
  <c r="H15" i="45"/>
  <c r="I15" i="45"/>
  <c r="J15" i="45"/>
  <c r="K15" i="45"/>
  <c r="L15" i="45"/>
  <c r="M15" i="45"/>
  <c r="N15" i="45"/>
  <c r="O15" i="45"/>
  <c r="P15" i="45"/>
  <c r="Q15" i="45"/>
  <c r="R15" i="45"/>
  <c r="S15" i="45"/>
  <c r="T15" i="45"/>
  <c r="U15" i="45"/>
  <c r="V15" i="45"/>
  <c r="W15" i="45"/>
  <c r="X15" i="45"/>
  <c r="Y15" i="45"/>
  <c r="Z15" i="45"/>
  <c r="G16" i="45"/>
  <c r="H16" i="45"/>
  <c r="I16" i="45"/>
  <c r="J16" i="45"/>
  <c r="K16" i="45"/>
  <c r="L16" i="45"/>
  <c r="M16" i="45"/>
  <c r="N16" i="45"/>
  <c r="O16" i="45"/>
  <c r="P16" i="45"/>
  <c r="Q16" i="45"/>
  <c r="R16" i="45"/>
  <c r="S16" i="45"/>
  <c r="T16" i="45"/>
  <c r="U16" i="45"/>
  <c r="V16" i="45"/>
  <c r="W16" i="45"/>
  <c r="X16" i="45"/>
  <c r="Y16" i="45"/>
  <c r="Z16" i="45"/>
  <c r="G17" i="45"/>
  <c r="H17" i="45"/>
  <c r="I17" i="45"/>
  <c r="J17" i="45"/>
  <c r="K17" i="45"/>
  <c r="L17" i="45"/>
  <c r="M17" i="45"/>
  <c r="N17" i="45"/>
  <c r="O17" i="45"/>
  <c r="P17" i="45"/>
  <c r="Q17" i="45"/>
  <c r="R17" i="45"/>
  <c r="S17" i="45"/>
  <c r="T17" i="45"/>
  <c r="U17" i="45"/>
  <c r="V17" i="45"/>
  <c r="W17" i="45"/>
  <c r="X17" i="45"/>
  <c r="Y17" i="45"/>
  <c r="Z17" i="45"/>
  <c r="G18" i="45"/>
  <c r="H18" i="45"/>
  <c r="I18" i="45"/>
  <c r="J18" i="45"/>
  <c r="K18" i="45"/>
  <c r="L18" i="45"/>
  <c r="M18" i="45"/>
  <c r="N18" i="45"/>
  <c r="O18" i="45"/>
  <c r="P18" i="45"/>
  <c r="Q18" i="45"/>
  <c r="R18" i="45"/>
  <c r="S18" i="45"/>
  <c r="T18" i="45"/>
  <c r="U18" i="45"/>
  <c r="V18" i="45"/>
  <c r="W18" i="45"/>
  <c r="X18" i="45"/>
  <c r="Y18" i="45"/>
  <c r="Z18" i="45"/>
  <c r="G19" i="45"/>
  <c r="H19" i="45"/>
  <c r="I19" i="45"/>
  <c r="J19" i="45"/>
  <c r="K19" i="45"/>
  <c r="L19" i="45"/>
  <c r="M19" i="45"/>
  <c r="N19" i="45"/>
  <c r="O19" i="45"/>
  <c r="P19" i="45"/>
  <c r="Q19" i="45"/>
  <c r="R19" i="45"/>
  <c r="S19" i="45"/>
  <c r="T19" i="45"/>
  <c r="U19" i="45"/>
  <c r="V19" i="45"/>
  <c r="W19" i="45"/>
  <c r="X19" i="45"/>
  <c r="Y19" i="45"/>
  <c r="Z19" i="45"/>
  <c r="G20" i="45"/>
  <c r="H20" i="45"/>
  <c r="I20" i="45"/>
  <c r="J20" i="45"/>
  <c r="K20" i="45"/>
  <c r="L20" i="45"/>
  <c r="M20" i="45"/>
  <c r="N20" i="45"/>
  <c r="O20" i="45"/>
  <c r="P20" i="45"/>
  <c r="Q20" i="45"/>
  <c r="R20" i="45"/>
  <c r="S20" i="45"/>
  <c r="T20" i="45"/>
  <c r="U20" i="45"/>
  <c r="V20" i="45"/>
  <c r="W20" i="45"/>
  <c r="X20" i="45"/>
  <c r="Y20" i="45"/>
  <c r="Z20" i="45"/>
  <c r="G21" i="45"/>
  <c r="H21" i="45"/>
  <c r="I21" i="45"/>
  <c r="J21" i="45"/>
  <c r="K21" i="45"/>
  <c r="L21" i="45"/>
  <c r="M21" i="45"/>
  <c r="N21" i="45"/>
  <c r="O21" i="45"/>
  <c r="P21" i="45"/>
  <c r="Q21" i="45"/>
  <c r="R21" i="45"/>
  <c r="S21" i="45"/>
  <c r="T21" i="45"/>
  <c r="U21" i="45"/>
  <c r="V21" i="45"/>
  <c r="W21" i="45"/>
  <c r="X21" i="45"/>
  <c r="Y21" i="45"/>
  <c r="Z21" i="45"/>
  <c r="G22" i="45"/>
  <c r="H22" i="45"/>
  <c r="I22" i="45"/>
  <c r="J22" i="45"/>
  <c r="K22" i="45"/>
  <c r="L22" i="45"/>
  <c r="M22" i="45"/>
  <c r="N22" i="45"/>
  <c r="O22" i="45"/>
  <c r="P22" i="45"/>
  <c r="Q22" i="45"/>
  <c r="R22" i="45"/>
  <c r="S22" i="45"/>
  <c r="T22" i="45"/>
  <c r="U22" i="45"/>
  <c r="V22" i="45"/>
  <c r="W22" i="45"/>
  <c r="X22" i="45"/>
  <c r="Y22" i="45"/>
  <c r="Z22" i="45"/>
  <c r="G23" i="45"/>
  <c r="H23" i="45"/>
  <c r="I23" i="45"/>
  <c r="J23" i="45"/>
  <c r="K23" i="45"/>
  <c r="L23" i="45"/>
  <c r="M23" i="45"/>
  <c r="N23" i="45"/>
  <c r="O23" i="45"/>
  <c r="P23" i="45"/>
  <c r="Q23" i="45"/>
  <c r="R23" i="45"/>
  <c r="S23" i="45"/>
  <c r="T23" i="45"/>
  <c r="U23" i="45"/>
  <c r="V23" i="45"/>
  <c r="W23" i="45"/>
  <c r="X23" i="45"/>
  <c r="Y23" i="45"/>
  <c r="Z23" i="45"/>
  <c r="G24" i="45"/>
  <c r="H24" i="45"/>
  <c r="I24" i="45"/>
  <c r="J24" i="45"/>
  <c r="K24" i="45"/>
  <c r="L24" i="45"/>
  <c r="M24" i="45"/>
  <c r="N24" i="45"/>
  <c r="O24" i="45"/>
  <c r="P24" i="45"/>
  <c r="Q24" i="45"/>
  <c r="R24" i="45"/>
  <c r="S24" i="45"/>
  <c r="T24" i="45"/>
  <c r="U24" i="45"/>
  <c r="V24" i="45"/>
  <c r="W24" i="45"/>
  <c r="X24" i="45"/>
  <c r="Y24" i="45"/>
  <c r="Z24" i="45"/>
  <c r="G25" i="45"/>
  <c r="H25" i="45"/>
  <c r="I25" i="45"/>
  <c r="J25" i="45"/>
  <c r="K25" i="45"/>
  <c r="L25" i="45"/>
  <c r="M25" i="45"/>
  <c r="N25" i="45"/>
  <c r="O25" i="45"/>
  <c r="P25" i="45"/>
  <c r="Q25" i="45"/>
  <c r="R25" i="45"/>
  <c r="S25" i="45"/>
  <c r="T25" i="45"/>
  <c r="U25" i="45"/>
  <c r="V25" i="45"/>
  <c r="W25" i="45"/>
  <c r="X25" i="45"/>
  <c r="Y25" i="45"/>
  <c r="Z25" i="45"/>
  <c r="G26" i="45"/>
  <c r="H26" i="45"/>
  <c r="I26" i="45"/>
  <c r="J26" i="45"/>
  <c r="K26" i="45"/>
  <c r="L26" i="45"/>
  <c r="M26" i="45"/>
  <c r="N26" i="45"/>
  <c r="O26" i="45"/>
  <c r="P26" i="45"/>
  <c r="Q26" i="45"/>
  <c r="R26" i="45"/>
  <c r="S26" i="45"/>
  <c r="T26" i="45"/>
  <c r="U26" i="45"/>
  <c r="V26" i="45"/>
  <c r="W26" i="45"/>
  <c r="X26" i="45"/>
  <c r="Y26" i="45"/>
  <c r="Z26" i="45"/>
  <c r="G27" i="45"/>
  <c r="H27" i="45"/>
  <c r="I27" i="45"/>
  <c r="J27" i="45"/>
  <c r="K27" i="45"/>
  <c r="L27" i="45"/>
  <c r="M27" i="45"/>
  <c r="N27" i="45"/>
  <c r="O27" i="45"/>
  <c r="P27" i="45"/>
  <c r="Q27" i="45"/>
  <c r="R27" i="45"/>
  <c r="S27" i="45"/>
  <c r="T27" i="45"/>
  <c r="U27" i="45"/>
  <c r="V27" i="45"/>
  <c r="W27" i="45"/>
  <c r="X27" i="45"/>
  <c r="Y27" i="45"/>
  <c r="Z27" i="45"/>
  <c r="G28" i="45"/>
  <c r="H28" i="45"/>
  <c r="I28" i="45"/>
  <c r="J28" i="45"/>
  <c r="K28" i="45"/>
  <c r="L28" i="45"/>
  <c r="M28" i="45"/>
  <c r="N28" i="45"/>
  <c r="O28" i="45"/>
  <c r="P28" i="45"/>
  <c r="Q28" i="45"/>
  <c r="R28" i="45"/>
  <c r="S28" i="45"/>
  <c r="T28" i="45"/>
  <c r="U28" i="45"/>
  <c r="V28" i="45"/>
  <c r="W28" i="45"/>
  <c r="X28" i="45"/>
  <c r="Y28" i="45"/>
  <c r="Z28" i="45"/>
  <c r="G29" i="45"/>
  <c r="H29" i="45"/>
  <c r="I29" i="45"/>
  <c r="J29" i="45"/>
  <c r="K29" i="45"/>
  <c r="L29" i="45"/>
  <c r="M29" i="45"/>
  <c r="N29" i="45"/>
  <c r="O29" i="45"/>
  <c r="P29" i="45"/>
  <c r="Q29" i="45"/>
  <c r="R29" i="45"/>
  <c r="S29" i="45"/>
  <c r="T29" i="45"/>
  <c r="U29" i="45"/>
  <c r="V29" i="45"/>
  <c r="W29" i="45"/>
  <c r="X29" i="45"/>
  <c r="Y29" i="45"/>
  <c r="Z29" i="45"/>
  <c r="G30" i="45"/>
  <c r="H30" i="45"/>
  <c r="I30" i="45"/>
  <c r="J30" i="45"/>
  <c r="K30" i="45"/>
  <c r="L30" i="45"/>
  <c r="M30" i="45"/>
  <c r="N30" i="45"/>
  <c r="O30" i="45"/>
  <c r="P30" i="45"/>
  <c r="Q30" i="45"/>
  <c r="R30" i="45"/>
  <c r="S30" i="45"/>
  <c r="T30" i="45"/>
  <c r="U30" i="45"/>
  <c r="V30" i="45"/>
  <c r="W30" i="45"/>
  <c r="X30" i="45"/>
  <c r="Y30" i="45"/>
  <c r="Z30" i="45"/>
  <c r="G31" i="45"/>
  <c r="H31" i="45"/>
  <c r="I31" i="45"/>
  <c r="J31" i="45"/>
  <c r="K31" i="45"/>
  <c r="L31" i="45"/>
  <c r="M31" i="45"/>
  <c r="N31" i="45"/>
  <c r="O31" i="45"/>
  <c r="P31" i="45"/>
  <c r="Q31" i="45"/>
  <c r="R31" i="45"/>
  <c r="S31" i="45"/>
  <c r="T31" i="45"/>
  <c r="U31" i="45"/>
  <c r="V31" i="45"/>
  <c r="W31" i="45"/>
  <c r="X31" i="45"/>
  <c r="Y31" i="45"/>
  <c r="Z31" i="45"/>
  <c r="G32" i="45"/>
  <c r="H32" i="45"/>
  <c r="I32" i="45"/>
  <c r="J32" i="45"/>
  <c r="K32" i="45"/>
  <c r="L32" i="45"/>
  <c r="M32" i="45"/>
  <c r="N32" i="45"/>
  <c r="O32" i="45"/>
  <c r="P32" i="45"/>
  <c r="Q32" i="45"/>
  <c r="R32" i="45"/>
  <c r="S32" i="45"/>
  <c r="T32" i="45"/>
  <c r="U32" i="45"/>
  <c r="V32" i="45"/>
  <c r="W32" i="45"/>
  <c r="X32" i="45"/>
  <c r="Y32" i="45"/>
  <c r="Z32" i="45"/>
  <c r="G33" i="45"/>
  <c r="H33" i="45"/>
  <c r="I33" i="45"/>
  <c r="J33" i="45"/>
  <c r="K33" i="45"/>
  <c r="L33" i="45"/>
  <c r="M33" i="45"/>
  <c r="N33" i="45"/>
  <c r="O33" i="45"/>
  <c r="P33" i="45"/>
  <c r="Q33" i="45"/>
  <c r="R33" i="45"/>
  <c r="S33" i="45"/>
  <c r="T33" i="45"/>
  <c r="U33" i="45"/>
  <c r="V33" i="45"/>
  <c r="W33" i="45"/>
  <c r="X33" i="45"/>
  <c r="Y33" i="45"/>
  <c r="Z33" i="45"/>
  <c r="G34" i="45"/>
  <c r="H34" i="45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G35" i="45"/>
  <c r="H35" i="45"/>
  <c r="I35" i="45"/>
  <c r="J35" i="45"/>
  <c r="K35" i="45"/>
  <c r="L35" i="45"/>
  <c r="M35" i="45"/>
  <c r="N35" i="45"/>
  <c r="O35" i="45"/>
  <c r="P35" i="45"/>
  <c r="Q35" i="45"/>
  <c r="R35" i="45"/>
  <c r="S35" i="45"/>
  <c r="T35" i="45"/>
  <c r="U35" i="45"/>
  <c r="V35" i="45"/>
  <c r="W35" i="45"/>
  <c r="X35" i="45"/>
  <c r="Y35" i="45"/>
  <c r="Z35" i="45"/>
  <c r="G36" i="45"/>
  <c r="H36" i="45"/>
  <c r="I36" i="45"/>
  <c r="J36" i="45"/>
  <c r="K36" i="45"/>
  <c r="L36" i="45"/>
  <c r="M36" i="45"/>
  <c r="N36" i="45"/>
  <c r="O36" i="45"/>
  <c r="P36" i="45"/>
  <c r="Q36" i="45"/>
  <c r="R36" i="45"/>
  <c r="S36" i="45"/>
  <c r="T36" i="45"/>
  <c r="U36" i="45"/>
  <c r="V36" i="45"/>
  <c r="W36" i="45"/>
  <c r="X36" i="45"/>
  <c r="Y36" i="45"/>
  <c r="Z36" i="45"/>
  <c r="G37" i="45"/>
  <c r="H37" i="45"/>
  <c r="I37" i="45"/>
  <c r="J37" i="45"/>
  <c r="K37" i="45"/>
  <c r="L37" i="45"/>
  <c r="M37" i="45"/>
  <c r="N37" i="45"/>
  <c r="O37" i="45"/>
  <c r="P37" i="45"/>
  <c r="Q37" i="45"/>
  <c r="R37" i="45"/>
  <c r="S37" i="45"/>
  <c r="T37" i="45"/>
  <c r="U37" i="45"/>
  <c r="V37" i="45"/>
  <c r="W37" i="45"/>
  <c r="X37" i="45"/>
  <c r="Y37" i="45"/>
  <c r="Z37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G39" i="45"/>
  <c r="H39" i="45"/>
  <c r="I39" i="45"/>
  <c r="J39" i="45"/>
  <c r="K39" i="45"/>
  <c r="L39" i="45"/>
  <c r="M39" i="45"/>
  <c r="N39" i="45"/>
  <c r="O39" i="45"/>
  <c r="P39" i="45"/>
  <c r="Q39" i="45"/>
  <c r="R39" i="45"/>
  <c r="S39" i="45"/>
  <c r="T39" i="45"/>
  <c r="U39" i="45"/>
  <c r="V39" i="45"/>
  <c r="W39" i="45"/>
  <c r="X39" i="45"/>
  <c r="Y39" i="45"/>
  <c r="Z39" i="45"/>
  <c r="G40" i="45"/>
  <c r="H40" i="45"/>
  <c r="I40" i="45"/>
  <c r="J40" i="45"/>
  <c r="K40" i="45"/>
  <c r="L40" i="45"/>
  <c r="M40" i="45"/>
  <c r="N40" i="45"/>
  <c r="O40" i="45"/>
  <c r="P40" i="45"/>
  <c r="Q40" i="45"/>
  <c r="R40" i="45"/>
  <c r="S40" i="45"/>
  <c r="T40" i="45"/>
  <c r="U40" i="45"/>
  <c r="V40" i="45"/>
  <c r="W40" i="45"/>
  <c r="X40" i="45"/>
  <c r="Y40" i="45"/>
  <c r="Z40" i="45"/>
  <c r="G41" i="45"/>
  <c r="H41" i="45"/>
  <c r="I41" i="45"/>
  <c r="J41" i="45"/>
  <c r="K41" i="45"/>
  <c r="L41" i="45"/>
  <c r="M41" i="45"/>
  <c r="N41" i="45"/>
  <c r="O41" i="45"/>
  <c r="P41" i="45"/>
  <c r="Q41" i="45"/>
  <c r="R41" i="45"/>
  <c r="S41" i="45"/>
  <c r="T41" i="45"/>
  <c r="U41" i="45"/>
  <c r="V41" i="45"/>
  <c r="W41" i="45"/>
  <c r="X41" i="45"/>
  <c r="Y41" i="45"/>
  <c r="Z41" i="45"/>
  <c r="G42" i="45"/>
  <c r="H42" i="45"/>
  <c r="I42" i="45"/>
  <c r="J42" i="45"/>
  <c r="K42" i="45"/>
  <c r="L42" i="45"/>
  <c r="M42" i="45"/>
  <c r="N42" i="45"/>
  <c r="O42" i="45"/>
  <c r="P42" i="45"/>
  <c r="Q42" i="45"/>
  <c r="R42" i="45"/>
  <c r="S42" i="45"/>
  <c r="T42" i="45"/>
  <c r="U42" i="45"/>
  <c r="V42" i="45"/>
  <c r="W42" i="45"/>
  <c r="X42" i="45"/>
  <c r="Y42" i="45"/>
  <c r="Z42" i="45"/>
  <c r="G43" i="45"/>
  <c r="H43" i="45"/>
  <c r="I43" i="45"/>
  <c r="J43" i="45"/>
  <c r="K43" i="45"/>
  <c r="L43" i="45"/>
  <c r="M43" i="45"/>
  <c r="N43" i="45"/>
  <c r="O43" i="45"/>
  <c r="P43" i="45"/>
  <c r="Q43" i="45"/>
  <c r="R43" i="45"/>
  <c r="S43" i="45"/>
  <c r="T43" i="45"/>
  <c r="U43" i="45"/>
  <c r="V43" i="45"/>
  <c r="W43" i="45"/>
  <c r="X43" i="45"/>
  <c r="Y43" i="45"/>
  <c r="Z43" i="45"/>
  <c r="G44" i="45"/>
  <c r="H44" i="45"/>
  <c r="I44" i="45"/>
  <c r="J44" i="45"/>
  <c r="K44" i="45"/>
  <c r="L44" i="45"/>
  <c r="M44" i="45"/>
  <c r="N44" i="45"/>
  <c r="O44" i="45"/>
  <c r="P44" i="45"/>
  <c r="Q44" i="45"/>
  <c r="R44" i="45"/>
  <c r="S44" i="45"/>
  <c r="T44" i="45"/>
  <c r="U44" i="45"/>
  <c r="V44" i="45"/>
  <c r="W44" i="45"/>
  <c r="X44" i="45"/>
  <c r="Y44" i="45"/>
  <c r="Z44" i="45"/>
  <c r="G45" i="45"/>
  <c r="H45" i="45"/>
  <c r="I45" i="45"/>
  <c r="J45" i="45"/>
  <c r="K45" i="45"/>
  <c r="L45" i="45"/>
  <c r="M45" i="45"/>
  <c r="N45" i="45"/>
  <c r="O45" i="45"/>
  <c r="P45" i="45"/>
  <c r="Q45" i="45"/>
  <c r="R45" i="45"/>
  <c r="S45" i="45"/>
  <c r="T45" i="45"/>
  <c r="U45" i="45"/>
  <c r="V45" i="45"/>
  <c r="W45" i="45"/>
  <c r="X45" i="45"/>
  <c r="Y45" i="45"/>
  <c r="Z45" i="45"/>
  <c r="G46" i="45"/>
  <c r="H46" i="45"/>
  <c r="I46" i="45"/>
  <c r="J46" i="45"/>
  <c r="K46" i="45"/>
  <c r="L46" i="45"/>
  <c r="M46" i="45"/>
  <c r="N46" i="45"/>
  <c r="O46" i="45"/>
  <c r="P46" i="45"/>
  <c r="Q46" i="45"/>
  <c r="R46" i="45"/>
  <c r="S46" i="45"/>
  <c r="T46" i="45"/>
  <c r="U46" i="45"/>
  <c r="V46" i="45"/>
  <c r="W46" i="45"/>
  <c r="X46" i="45"/>
  <c r="Y46" i="45"/>
  <c r="Z46" i="45"/>
  <c r="G47" i="45"/>
  <c r="H47" i="45"/>
  <c r="I47" i="45"/>
  <c r="J47" i="45"/>
  <c r="K47" i="45"/>
  <c r="L47" i="45"/>
  <c r="M47" i="45"/>
  <c r="N47" i="45"/>
  <c r="O47" i="45"/>
  <c r="P47" i="45"/>
  <c r="Q47" i="45"/>
  <c r="R47" i="45"/>
  <c r="S47" i="45"/>
  <c r="T47" i="45"/>
  <c r="U47" i="45"/>
  <c r="V47" i="45"/>
  <c r="W47" i="45"/>
  <c r="X47" i="45"/>
  <c r="Y47" i="45"/>
  <c r="Z47" i="45"/>
  <c r="G48" i="45"/>
  <c r="H48" i="45"/>
  <c r="I48" i="45"/>
  <c r="J48" i="45"/>
  <c r="K48" i="45"/>
  <c r="L48" i="45"/>
  <c r="M48" i="45"/>
  <c r="N48" i="45"/>
  <c r="O48" i="45"/>
  <c r="P48" i="45"/>
  <c r="Q48" i="45"/>
  <c r="R48" i="45"/>
  <c r="S48" i="45"/>
  <c r="T48" i="45"/>
  <c r="U48" i="45"/>
  <c r="V48" i="45"/>
  <c r="W48" i="45"/>
  <c r="X48" i="45"/>
  <c r="Y48" i="45"/>
  <c r="Z48" i="45"/>
  <c r="G49" i="45"/>
  <c r="H49" i="45"/>
  <c r="I49" i="45"/>
  <c r="J49" i="45"/>
  <c r="K49" i="45"/>
  <c r="L49" i="45"/>
  <c r="M49" i="45"/>
  <c r="N49" i="45"/>
  <c r="O49" i="45"/>
  <c r="P49" i="45"/>
  <c r="Q49" i="45"/>
  <c r="R49" i="45"/>
  <c r="S49" i="45"/>
  <c r="T49" i="45"/>
  <c r="U49" i="45"/>
  <c r="V49" i="45"/>
  <c r="W49" i="45"/>
  <c r="X49" i="45"/>
  <c r="Y49" i="45"/>
  <c r="Z49" i="45"/>
  <c r="G50" i="45"/>
  <c r="H50" i="45"/>
  <c r="I50" i="45"/>
  <c r="J50" i="45"/>
  <c r="K50" i="45"/>
  <c r="L50" i="45"/>
  <c r="M50" i="45"/>
  <c r="N50" i="45"/>
  <c r="O50" i="45"/>
  <c r="P50" i="45"/>
  <c r="Q50" i="45"/>
  <c r="R50" i="45"/>
  <c r="S50" i="45"/>
  <c r="T50" i="45"/>
  <c r="U50" i="45"/>
  <c r="V50" i="45"/>
  <c r="W50" i="45"/>
  <c r="X50" i="45"/>
  <c r="Y50" i="45"/>
  <c r="Z50" i="45"/>
  <c r="G51" i="45"/>
  <c r="H51" i="45"/>
  <c r="I51" i="45"/>
  <c r="J51" i="45"/>
  <c r="K51" i="45"/>
  <c r="L51" i="45"/>
  <c r="M51" i="45"/>
  <c r="N51" i="45"/>
  <c r="O51" i="45"/>
  <c r="P51" i="45"/>
  <c r="Q51" i="45"/>
  <c r="R51" i="45"/>
  <c r="S51" i="45"/>
  <c r="T51" i="45"/>
  <c r="U51" i="45"/>
  <c r="V51" i="45"/>
  <c r="W51" i="45"/>
  <c r="X51" i="45"/>
  <c r="Y51" i="45"/>
  <c r="Z51" i="45"/>
  <c r="G52" i="45"/>
  <c r="H52" i="45"/>
  <c r="I52" i="45"/>
  <c r="J52" i="45"/>
  <c r="K52" i="45"/>
  <c r="L52" i="45"/>
  <c r="M52" i="45"/>
  <c r="N52" i="45"/>
  <c r="O52" i="45"/>
  <c r="P52" i="45"/>
  <c r="Q52" i="45"/>
  <c r="R52" i="45"/>
  <c r="S52" i="45"/>
  <c r="T52" i="45"/>
  <c r="U52" i="45"/>
  <c r="V52" i="45"/>
  <c r="W52" i="45"/>
  <c r="X52" i="45"/>
  <c r="Y52" i="45"/>
  <c r="Z52" i="45"/>
  <c r="G53" i="45"/>
  <c r="H53" i="45"/>
  <c r="I53" i="45"/>
  <c r="J53" i="45"/>
  <c r="K53" i="45"/>
  <c r="L53" i="45"/>
  <c r="M53" i="45"/>
  <c r="N53" i="45"/>
  <c r="O53" i="45"/>
  <c r="P53" i="45"/>
  <c r="Q53" i="45"/>
  <c r="R53" i="45"/>
  <c r="S53" i="45"/>
  <c r="T53" i="45"/>
  <c r="U53" i="45"/>
  <c r="V53" i="45"/>
  <c r="W53" i="45"/>
  <c r="X53" i="45"/>
  <c r="Y53" i="45"/>
  <c r="Z53" i="45"/>
  <c r="G54" i="45"/>
  <c r="H54" i="45"/>
  <c r="I54" i="45"/>
  <c r="J54" i="45"/>
  <c r="K54" i="45"/>
  <c r="L54" i="45"/>
  <c r="M54" i="45"/>
  <c r="N54" i="45"/>
  <c r="O54" i="45"/>
  <c r="P54" i="45"/>
  <c r="Q54" i="45"/>
  <c r="R54" i="45"/>
  <c r="S54" i="45"/>
  <c r="T54" i="45"/>
  <c r="U54" i="45"/>
  <c r="V54" i="45"/>
  <c r="W54" i="45"/>
  <c r="X54" i="45"/>
  <c r="Y54" i="45"/>
  <c r="Z54" i="45"/>
  <c r="G55" i="45"/>
  <c r="H55" i="45"/>
  <c r="I55" i="45"/>
  <c r="J55" i="45"/>
  <c r="K55" i="45"/>
  <c r="L55" i="45"/>
  <c r="M55" i="45"/>
  <c r="N55" i="45"/>
  <c r="O55" i="45"/>
  <c r="P55" i="45"/>
  <c r="Q55" i="45"/>
  <c r="R55" i="45"/>
  <c r="S55" i="45"/>
  <c r="T55" i="45"/>
  <c r="U55" i="45"/>
  <c r="V55" i="45"/>
  <c r="W55" i="45"/>
  <c r="X55" i="45"/>
  <c r="Y55" i="45"/>
  <c r="Z55" i="45"/>
  <c r="G56" i="45"/>
  <c r="H56" i="45"/>
  <c r="I56" i="45"/>
  <c r="J56" i="45"/>
  <c r="K56" i="45"/>
  <c r="L56" i="45"/>
  <c r="M56" i="45"/>
  <c r="N56" i="45"/>
  <c r="O56" i="45"/>
  <c r="P56" i="45"/>
  <c r="Q56" i="45"/>
  <c r="R56" i="45"/>
  <c r="S56" i="45"/>
  <c r="T56" i="45"/>
  <c r="U56" i="45"/>
  <c r="V56" i="45"/>
  <c r="W56" i="45"/>
  <c r="X56" i="45"/>
  <c r="Y56" i="45"/>
  <c r="Z56" i="45"/>
  <c r="G57" i="45"/>
  <c r="H57" i="45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G58" i="45"/>
  <c r="H58" i="45"/>
  <c r="I58" i="45"/>
  <c r="J58" i="45"/>
  <c r="K58" i="45"/>
  <c r="L58" i="45"/>
  <c r="M58" i="45"/>
  <c r="N58" i="45"/>
  <c r="O58" i="45"/>
  <c r="P58" i="45"/>
  <c r="Q58" i="45"/>
  <c r="R58" i="45"/>
  <c r="S58" i="45"/>
  <c r="T58" i="45"/>
  <c r="U58" i="45"/>
  <c r="V58" i="45"/>
  <c r="W58" i="45"/>
  <c r="X58" i="45"/>
  <c r="Y58" i="45"/>
  <c r="Z58" i="45"/>
  <c r="G59" i="45"/>
  <c r="H59" i="45"/>
  <c r="I59" i="45"/>
  <c r="J59" i="45"/>
  <c r="K59" i="45"/>
  <c r="L59" i="45"/>
  <c r="M59" i="45"/>
  <c r="N59" i="45"/>
  <c r="O59" i="45"/>
  <c r="P59" i="45"/>
  <c r="Q59" i="45"/>
  <c r="R59" i="45"/>
  <c r="S59" i="45"/>
  <c r="T59" i="45"/>
  <c r="U59" i="45"/>
  <c r="V59" i="45"/>
  <c r="W59" i="45"/>
  <c r="X59" i="45"/>
  <c r="Y59" i="45"/>
  <c r="Z59" i="45"/>
  <c r="G60" i="45"/>
  <c r="H60" i="45"/>
  <c r="I60" i="45"/>
  <c r="J60" i="45"/>
  <c r="K60" i="45"/>
  <c r="L60" i="45"/>
  <c r="M60" i="45"/>
  <c r="N60" i="45"/>
  <c r="O60" i="45"/>
  <c r="P60" i="45"/>
  <c r="Q60" i="45"/>
  <c r="R60" i="45"/>
  <c r="S60" i="45"/>
  <c r="T60" i="45"/>
  <c r="U60" i="45"/>
  <c r="V60" i="45"/>
  <c r="W60" i="45"/>
  <c r="X60" i="45"/>
  <c r="Y60" i="45"/>
  <c r="Z60" i="45"/>
  <c r="G61" i="45"/>
  <c r="H61" i="45"/>
  <c r="I61" i="45"/>
  <c r="J61" i="45"/>
  <c r="K61" i="45"/>
  <c r="L61" i="45"/>
  <c r="M61" i="45"/>
  <c r="N61" i="45"/>
  <c r="O61" i="45"/>
  <c r="P61" i="45"/>
  <c r="Q61" i="45"/>
  <c r="R61" i="45"/>
  <c r="S61" i="45"/>
  <c r="T61" i="45"/>
  <c r="U61" i="45"/>
  <c r="V61" i="45"/>
  <c r="W61" i="45"/>
  <c r="X61" i="45"/>
  <c r="Y61" i="45"/>
  <c r="Z61" i="45"/>
  <c r="G62" i="45"/>
  <c r="H62" i="45"/>
  <c r="I62" i="45"/>
  <c r="J62" i="45"/>
  <c r="K62" i="45"/>
  <c r="L62" i="45"/>
  <c r="M62" i="45"/>
  <c r="N62" i="45"/>
  <c r="O62" i="45"/>
  <c r="P62" i="45"/>
  <c r="Q62" i="45"/>
  <c r="R62" i="45"/>
  <c r="S62" i="45"/>
  <c r="T62" i="45"/>
  <c r="U62" i="45"/>
  <c r="V62" i="45"/>
  <c r="W62" i="45"/>
  <c r="X62" i="45"/>
  <c r="Y62" i="45"/>
  <c r="Z62" i="45"/>
  <c r="G63" i="45"/>
  <c r="H63" i="45"/>
  <c r="I63" i="45"/>
  <c r="J63" i="45"/>
  <c r="K63" i="45"/>
  <c r="L63" i="45"/>
  <c r="M63" i="45"/>
  <c r="N63" i="45"/>
  <c r="O63" i="45"/>
  <c r="P63" i="45"/>
  <c r="Q63" i="45"/>
  <c r="R63" i="45"/>
  <c r="S63" i="45"/>
  <c r="T63" i="45"/>
  <c r="U63" i="45"/>
  <c r="V63" i="45"/>
  <c r="W63" i="45"/>
  <c r="X63" i="45"/>
  <c r="Y63" i="45"/>
  <c r="Z63" i="45"/>
  <c r="G64" i="45"/>
  <c r="H64" i="45"/>
  <c r="I64" i="45"/>
  <c r="J64" i="45"/>
  <c r="K64" i="45"/>
  <c r="L64" i="45"/>
  <c r="M64" i="45"/>
  <c r="N64" i="45"/>
  <c r="O64" i="45"/>
  <c r="P64" i="45"/>
  <c r="Q64" i="45"/>
  <c r="R64" i="45"/>
  <c r="S64" i="45"/>
  <c r="T64" i="45"/>
  <c r="U64" i="45"/>
  <c r="V64" i="45"/>
  <c r="W64" i="45"/>
  <c r="X64" i="45"/>
  <c r="Y64" i="45"/>
  <c r="Z64" i="45"/>
  <c r="G65" i="45"/>
  <c r="H65" i="45"/>
  <c r="I65" i="45"/>
  <c r="J65" i="45"/>
  <c r="K65" i="45"/>
  <c r="L65" i="45"/>
  <c r="M65" i="45"/>
  <c r="N65" i="45"/>
  <c r="O65" i="45"/>
  <c r="P65" i="45"/>
  <c r="Q65" i="45"/>
  <c r="R65" i="45"/>
  <c r="S65" i="45"/>
  <c r="T65" i="45"/>
  <c r="U65" i="45"/>
  <c r="V65" i="45"/>
  <c r="W65" i="45"/>
  <c r="X65" i="45"/>
  <c r="Y65" i="45"/>
  <c r="Z65" i="45"/>
  <c r="G66" i="45"/>
  <c r="H66" i="45"/>
  <c r="I66" i="45"/>
  <c r="J66" i="45"/>
  <c r="K66" i="45"/>
  <c r="L66" i="45"/>
  <c r="M66" i="45"/>
  <c r="N66" i="45"/>
  <c r="O66" i="45"/>
  <c r="P66" i="45"/>
  <c r="Q66" i="45"/>
  <c r="R66" i="45"/>
  <c r="S66" i="45"/>
  <c r="T66" i="45"/>
  <c r="U66" i="45"/>
  <c r="V66" i="45"/>
  <c r="W66" i="45"/>
  <c r="X66" i="45"/>
  <c r="Y66" i="45"/>
  <c r="Z66" i="45"/>
  <c r="G67" i="45"/>
  <c r="H67" i="45"/>
  <c r="I67" i="45"/>
  <c r="J67" i="45"/>
  <c r="K67" i="45"/>
  <c r="L67" i="45"/>
  <c r="M67" i="45"/>
  <c r="N67" i="45"/>
  <c r="O67" i="45"/>
  <c r="P67" i="45"/>
  <c r="Q67" i="45"/>
  <c r="R67" i="45"/>
  <c r="S67" i="45"/>
  <c r="T67" i="45"/>
  <c r="U67" i="45"/>
  <c r="V67" i="45"/>
  <c r="W67" i="45"/>
  <c r="X67" i="45"/>
  <c r="Y67" i="45"/>
  <c r="Z67" i="45"/>
  <c r="G68" i="45"/>
  <c r="H68" i="45"/>
  <c r="I68" i="45"/>
  <c r="J68" i="45"/>
  <c r="K68" i="45"/>
  <c r="L68" i="45"/>
  <c r="M68" i="45"/>
  <c r="N68" i="45"/>
  <c r="O68" i="45"/>
  <c r="P68" i="45"/>
  <c r="Q68" i="45"/>
  <c r="R68" i="45"/>
  <c r="S68" i="45"/>
  <c r="T68" i="45"/>
  <c r="U68" i="45"/>
  <c r="V68" i="45"/>
  <c r="W68" i="45"/>
  <c r="X68" i="45"/>
  <c r="Y68" i="45"/>
  <c r="Z68" i="45"/>
  <c r="G69" i="45"/>
  <c r="H69" i="45"/>
  <c r="I69" i="45"/>
  <c r="J69" i="45"/>
  <c r="K69" i="45"/>
  <c r="L69" i="45"/>
  <c r="M69" i="45"/>
  <c r="N69" i="45"/>
  <c r="O69" i="45"/>
  <c r="P69" i="45"/>
  <c r="Q69" i="45"/>
  <c r="R69" i="45"/>
  <c r="S69" i="45"/>
  <c r="T69" i="45"/>
  <c r="U69" i="45"/>
  <c r="V69" i="45"/>
  <c r="W69" i="45"/>
  <c r="X69" i="45"/>
  <c r="Y69" i="45"/>
  <c r="Z69" i="45"/>
  <c r="G70" i="45"/>
  <c r="H70" i="45"/>
  <c r="I70" i="45"/>
  <c r="J70" i="45"/>
  <c r="K70" i="45"/>
  <c r="L70" i="45"/>
  <c r="M70" i="45"/>
  <c r="N70" i="45"/>
  <c r="O70" i="45"/>
  <c r="P70" i="45"/>
  <c r="Q70" i="45"/>
  <c r="R70" i="45"/>
  <c r="S70" i="45"/>
  <c r="T70" i="45"/>
  <c r="U70" i="45"/>
  <c r="V70" i="45"/>
  <c r="W70" i="45"/>
  <c r="X70" i="45"/>
  <c r="Y70" i="45"/>
  <c r="Z70" i="45"/>
  <c r="G71" i="45"/>
  <c r="H71" i="45"/>
  <c r="I71" i="45"/>
  <c r="J71" i="45"/>
  <c r="K71" i="45"/>
  <c r="L71" i="45"/>
  <c r="M71" i="45"/>
  <c r="N71" i="45"/>
  <c r="O71" i="45"/>
  <c r="P71" i="45"/>
  <c r="Q71" i="45"/>
  <c r="R71" i="45"/>
  <c r="S71" i="45"/>
  <c r="T71" i="45"/>
  <c r="U71" i="45"/>
  <c r="V71" i="45"/>
  <c r="W71" i="45"/>
  <c r="X71" i="45"/>
  <c r="Y71" i="45"/>
  <c r="Z71" i="45"/>
  <c r="G72" i="45"/>
  <c r="H72" i="45"/>
  <c r="I72" i="45"/>
  <c r="J72" i="45"/>
  <c r="K72" i="45"/>
  <c r="L72" i="45"/>
  <c r="M72" i="45"/>
  <c r="N72" i="45"/>
  <c r="O72" i="45"/>
  <c r="P72" i="45"/>
  <c r="Q72" i="45"/>
  <c r="R72" i="45"/>
  <c r="S72" i="45"/>
  <c r="T72" i="45"/>
  <c r="U72" i="45"/>
  <c r="V72" i="45"/>
  <c r="W72" i="45"/>
  <c r="X72" i="45"/>
  <c r="Y72" i="45"/>
  <c r="Z72" i="45"/>
  <c r="G73" i="45"/>
  <c r="H73" i="45"/>
  <c r="I73" i="45"/>
  <c r="J73" i="45"/>
  <c r="K73" i="45"/>
  <c r="L73" i="45"/>
  <c r="M73" i="45"/>
  <c r="N73" i="45"/>
  <c r="O73" i="45"/>
  <c r="P73" i="45"/>
  <c r="Q73" i="45"/>
  <c r="R73" i="45"/>
  <c r="S73" i="45"/>
  <c r="T73" i="45"/>
  <c r="U73" i="45"/>
  <c r="V73" i="45"/>
  <c r="W73" i="45"/>
  <c r="X73" i="45"/>
  <c r="Y73" i="45"/>
  <c r="Z73" i="45"/>
  <c r="G74" i="45"/>
  <c r="H74" i="45"/>
  <c r="I74" i="45"/>
  <c r="J74" i="45"/>
  <c r="K74" i="45"/>
  <c r="L74" i="45"/>
  <c r="M74" i="45"/>
  <c r="N74" i="45"/>
  <c r="O74" i="45"/>
  <c r="P74" i="45"/>
  <c r="Q74" i="45"/>
  <c r="R74" i="45"/>
  <c r="S74" i="45"/>
  <c r="T74" i="45"/>
  <c r="U74" i="45"/>
  <c r="V74" i="45"/>
  <c r="W74" i="45"/>
  <c r="X74" i="45"/>
  <c r="Y74" i="45"/>
  <c r="Z74" i="45"/>
  <c r="G75" i="45"/>
  <c r="H75" i="45"/>
  <c r="I75" i="45"/>
  <c r="J75" i="45"/>
  <c r="K75" i="45"/>
  <c r="L75" i="45"/>
  <c r="M75" i="45"/>
  <c r="N75" i="45"/>
  <c r="O75" i="45"/>
  <c r="P75" i="45"/>
  <c r="Q75" i="45"/>
  <c r="R75" i="45"/>
  <c r="S75" i="45"/>
  <c r="T75" i="45"/>
  <c r="U75" i="45"/>
  <c r="V75" i="45"/>
  <c r="W75" i="45"/>
  <c r="X75" i="45"/>
  <c r="Y75" i="45"/>
  <c r="Z75" i="45"/>
  <c r="G76" i="45"/>
  <c r="H76" i="45"/>
  <c r="I76" i="45"/>
  <c r="J76" i="45"/>
  <c r="K76" i="45"/>
  <c r="L76" i="45"/>
  <c r="M76" i="45"/>
  <c r="N76" i="45"/>
  <c r="O76" i="45"/>
  <c r="P76" i="45"/>
  <c r="Q76" i="45"/>
  <c r="R76" i="45"/>
  <c r="S76" i="45"/>
  <c r="T76" i="45"/>
  <c r="U76" i="45"/>
  <c r="V76" i="45"/>
  <c r="W76" i="45"/>
  <c r="X76" i="45"/>
  <c r="Y76" i="45"/>
  <c r="Z76" i="45"/>
  <c r="G77" i="45"/>
  <c r="H77" i="45"/>
  <c r="I77" i="45"/>
  <c r="J77" i="45"/>
  <c r="K77" i="45"/>
  <c r="L77" i="45"/>
  <c r="M77" i="45"/>
  <c r="N77" i="45"/>
  <c r="O77" i="45"/>
  <c r="P77" i="45"/>
  <c r="Q77" i="45"/>
  <c r="R77" i="45"/>
  <c r="S77" i="45"/>
  <c r="T77" i="45"/>
  <c r="U77" i="45"/>
  <c r="V77" i="45"/>
  <c r="W77" i="45"/>
  <c r="X77" i="45"/>
  <c r="Y77" i="45"/>
  <c r="Z77" i="45"/>
  <c r="G78" i="45"/>
  <c r="H78" i="45"/>
  <c r="I78" i="45"/>
  <c r="J78" i="45"/>
  <c r="K78" i="45"/>
  <c r="L78" i="45"/>
  <c r="M78" i="45"/>
  <c r="N78" i="45"/>
  <c r="O78" i="45"/>
  <c r="P78" i="45"/>
  <c r="Q78" i="45"/>
  <c r="R78" i="45"/>
  <c r="S78" i="45"/>
  <c r="T78" i="45"/>
  <c r="U78" i="45"/>
  <c r="V78" i="45"/>
  <c r="W78" i="45"/>
  <c r="X78" i="45"/>
  <c r="Y78" i="45"/>
  <c r="Z78" i="45"/>
  <c r="G79" i="45"/>
  <c r="H79" i="45"/>
  <c r="I79" i="45"/>
  <c r="J79" i="45"/>
  <c r="K79" i="45"/>
  <c r="L79" i="45"/>
  <c r="M79" i="45"/>
  <c r="N79" i="45"/>
  <c r="O79" i="45"/>
  <c r="P79" i="45"/>
  <c r="Q79" i="45"/>
  <c r="R79" i="45"/>
  <c r="S79" i="45"/>
  <c r="T79" i="45"/>
  <c r="U79" i="45"/>
  <c r="V79" i="45"/>
  <c r="W79" i="45"/>
  <c r="X79" i="45"/>
  <c r="Y79" i="45"/>
  <c r="Z79" i="45"/>
  <c r="H8" i="45"/>
  <c r="I8" i="45"/>
  <c r="J8" i="45"/>
  <c r="K8" i="45"/>
  <c r="L8" i="45"/>
  <c r="M8" i="45"/>
  <c r="N8" i="45"/>
  <c r="O8" i="45"/>
  <c r="P8" i="45"/>
  <c r="Q8" i="45"/>
  <c r="R8" i="45"/>
  <c r="S8" i="45"/>
  <c r="T8" i="45"/>
  <c r="U8" i="45"/>
  <c r="V8" i="45"/>
  <c r="W8" i="45"/>
  <c r="X8" i="45"/>
  <c r="Y8" i="45"/>
  <c r="Z8" i="45"/>
  <c r="G8" i="45"/>
  <c r="B69" i="45"/>
  <c r="B70" i="45" s="1"/>
  <c r="B71" i="45" s="1"/>
  <c r="B73" i="45" s="1"/>
  <c r="B74" i="45" s="1"/>
  <c r="B75" i="45" s="1"/>
  <c r="B77" i="45" s="1"/>
  <c r="B78" i="45" s="1"/>
  <c r="B79" i="45" s="1"/>
  <c r="E67" i="45"/>
  <c r="F67" i="45" s="1"/>
  <c r="C67" i="45"/>
  <c r="B55" i="45"/>
  <c r="B56" i="45" s="1"/>
  <c r="B58" i="45" s="1"/>
  <c r="B59" i="45" s="1"/>
  <c r="B60" i="45" s="1"/>
  <c r="B62" i="45" s="1"/>
  <c r="B63" i="45" s="1"/>
  <c r="B64" i="45" s="1"/>
  <c r="E52" i="45"/>
  <c r="F52" i="45" s="1"/>
  <c r="C52" i="45"/>
  <c r="B40" i="45"/>
  <c r="B41" i="45" s="1"/>
  <c r="B43" i="45" s="1"/>
  <c r="B44" i="45" s="1"/>
  <c r="B45" i="45" s="1"/>
  <c r="B47" i="45" s="1"/>
  <c r="B48" i="45" s="1"/>
  <c r="B49" i="45" s="1"/>
  <c r="F37" i="45"/>
  <c r="C37" i="45"/>
  <c r="E37" i="45" s="1"/>
  <c r="C38" i="45" s="1"/>
  <c r="E38" i="45" s="1"/>
  <c r="B25" i="45"/>
  <c r="B26" i="45" s="1"/>
  <c r="B28" i="45" s="1"/>
  <c r="B29" i="45" s="1"/>
  <c r="B30" i="45" s="1"/>
  <c r="B32" i="45" s="1"/>
  <c r="B33" i="45" s="1"/>
  <c r="B34" i="45" s="1"/>
  <c r="E22" i="45"/>
  <c r="C23" i="45" s="1"/>
  <c r="E23" i="45" s="1"/>
  <c r="C22" i="45"/>
  <c r="B19" i="45"/>
  <c r="B10" i="45"/>
  <c r="B11" i="45" s="1"/>
  <c r="B13" i="45" s="1"/>
  <c r="B14" i="45" s="1"/>
  <c r="B15" i="45" s="1"/>
  <c r="B17" i="45" s="1"/>
  <c r="C8" i="45"/>
  <c r="E8" i="45" s="1"/>
  <c r="AA83" i="44"/>
  <c r="G9" i="44"/>
  <c r="H9" i="44"/>
  <c r="I9" i="44"/>
  <c r="J9" i="44"/>
  <c r="K9" i="44"/>
  <c r="L9" i="44"/>
  <c r="M9" i="44"/>
  <c r="N9" i="44"/>
  <c r="O9" i="44"/>
  <c r="P9" i="44"/>
  <c r="Q9" i="44"/>
  <c r="R9" i="44"/>
  <c r="S9" i="44"/>
  <c r="T9" i="44"/>
  <c r="U9" i="44"/>
  <c r="V9" i="44"/>
  <c r="W9" i="44"/>
  <c r="X9" i="44"/>
  <c r="Y9" i="44"/>
  <c r="Z9" i="44"/>
  <c r="G10" i="44"/>
  <c r="H10" i="44"/>
  <c r="I10" i="44"/>
  <c r="J10" i="44"/>
  <c r="K10" i="44"/>
  <c r="L10" i="44"/>
  <c r="M10" i="44"/>
  <c r="N10" i="44"/>
  <c r="O10" i="44"/>
  <c r="P10" i="44"/>
  <c r="Q10" i="44"/>
  <c r="R10" i="44"/>
  <c r="S10" i="44"/>
  <c r="T10" i="44"/>
  <c r="U10" i="44"/>
  <c r="V10" i="44"/>
  <c r="W10" i="44"/>
  <c r="X10" i="44"/>
  <c r="Y10" i="44"/>
  <c r="Z10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U11" i="44"/>
  <c r="V11" i="44"/>
  <c r="W11" i="44"/>
  <c r="X11" i="44"/>
  <c r="Y11" i="44"/>
  <c r="Z11" i="44"/>
  <c r="G12" i="44"/>
  <c r="H12" i="44"/>
  <c r="I12" i="44"/>
  <c r="J12" i="44"/>
  <c r="K12" i="44"/>
  <c r="L12" i="44"/>
  <c r="M12" i="44"/>
  <c r="N12" i="44"/>
  <c r="O12" i="44"/>
  <c r="P12" i="44"/>
  <c r="Q12" i="44"/>
  <c r="R12" i="44"/>
  <c r="S12" i="44"/>
  <c r="T12" i="44"/>
  <c r="U12" i="44"/>
  <c r="V12" i="44"/>
  <c r="W12" i="44"/>
  <c r="X12" i="44"/>
  <c r="Y12" i="44"/>
  <c r="Z12" i="44"/>
  <c r="G13" i="44"/>
  <c r="H13" i="44"/>
  <c r="I13" i="44"/>
  <c r="J13" i="44"/>
  <c r="K13" i="44"/>
  <c r="L13" i="44"/>
  <c r="M13" i="44"/>
  <c r="N13" i="44"/>
  <c r="O13" i="44"/>
  <c r="P13" i="44"/>
  <c r="Q13" i="44"/>
  <c r="R13" i="44"/>
  <c r="S13" i="44"/>
  <c r="T13" i="44"/>
  <c r="U13" i="44"/>
  <c r="V13" i="44"/>
  <c r="W13" i="44"/>
  <c r="X13" i="44"/>
  <c r="Y13" i="44"/>
  <c r="Z13" i="44"/>
  <c r="G14" i="44"/>
  <c r="H14" i="44"/>
  <c r="I14" i="44"/>
  <c r="J14" i="44"/>
  <c r="K14" i="44"/>
  <c r="L14" i="44"/>
  <c r="M14" i="44"/>
  <c r="N14" i="44"/>
  <c r="O14" i="44"/>
  <c r="P14" i="44"/>
  <c r="Q14" i="44"/>
  <c r="R14" i="44"/>
  <c r="S14" i="44"/>
  <c r="T14" i="44"/>
  <c r="U14" i="44"/>
  <c r="V14" i="44"/>
  <c r="W14" i="44"/>
  <c r="X14" i="44"/>
  <c r="Y14" i="44"/>
  <c r="Z14" i="44"/>
  <c r="G15" i="44"/>
  <c r="H15" i="44"/>
  <c r="I15" i="44"/>
  <c r="J15" i="44"/>
  <c r="K15" i="44"/>
  <c r="L15" i="44"/>
  <c r="M15" i="44"/>
  <c r="N15" i="44"/>
  <c r="O15" i="44"/>
  <c r="P15" i="44"/>
  <c r="Q15" i="44"/>
  <c r="R15" i="44"/>
  <c r="S15" i="44"/>
  <c r="T15" i="44"/>
  <c r="U15" i="44"/>
  <c r="V15" i="44"/>
  <c r="W15" i="44"/>
  <c r="X15" i="44"/>
  <c r="Y15" i="44"/>
  <c r="Z15" i="44"/>
  <c r="G16" i="44"/>
  <c r="H16" i="44"/>
  <c r="I16" i="44"/>
  <c r="J16" i="44"/>
  <c r="K16" i="44"/>
  <c r="L16" i="44"/>
  <c r="M16" i="44"/>
  <c r="N16" i="44"/>
  <c r="O16" i="44"/>
  <c r="P16" i="44"/>
  <c r="Q16" i="44"/>
  <c r="R16" i="44"/>
  <c r="S16" i="44"/>
  <c r="T16" i="44"/>
  <c r="U16" i="44"/>
  <c r="V16" i="44"/>
  <c r="W16" i="44"/>
  <c r="X16" i="44"/>
  <c r="Y16" i="44"/>
  <c r="Z16" i="44"/>
  <c r="G17" i="44"/>
  <c r="H17" i="44"/>
  <c r="I17" i="44"/>
  <c r="J17" i="44"/>
  <c r="K17" i="44"/>
  <c r="L17" i="44"/>
  <c r="M17" i="44"/>
  <c r="N17" i="44"/>
  <c r="O17" i="44"/>
  <c r="P17" i="44"/>
  <c r="Q17" i="44"/>
  <c r="R17" i="44"/>
  <c r="S17" i="44"/>
  <c r="T17" i="44"/>
  <c r="U17" i="44"/>
  <c r="V17" i="44"/>
  <c r="W17" i="44"/>
  <c r="X17" i="44"/>
  <c r="Y17" i="44"/>
  <c r="Z17" i="44"/>
  <c r="G18" i="44"/>
  <c r="H18" i="44"/>
  <c r="I18" i="44"/>
  <c r="J18" i="44"/>
  <c r="K18" i="44"/>
  <c r="L18" i="44"/>
  <c r="M18" i="44"/>
  <c r="N18" i="44"/>
  <c r="O18" i="44"/>
  <c r="P18" i="44"/>
  <c r="Q18" i="44"/>
  <c r="R18" i="44"/>
  <c r="S18" i="44"/>
  <c r="T18" i="44"/>
  <c r="U18" i="44"/>
  <c r="V18" i="44"/>
  <c r="W18" i="44"/>
  <c r="X18" i="44"/>
  <c r="Y18" i="44"/>
  <c r="Z18" i="44"/>
  <c r="G19" i="44"/>
  <c r="H19" i="44"/>
  <c r="I19" i="44"/>
  <c r="J19" i="44"/>
  <c r="K19" i="44"/>
  <c r="L19" i="44"/>
  <c r="M19" i="44"/>
  <c r="N19" i="44"/>
  <c r="O19" i="44"/>
  <c r="P19" i="44"/>
  <c r="Q19" i="44"/>
  <c r="R19" i="44"/>
  <c r="S19" i="44"/>
  <c r="T19" i="44"/>
  <c r="U19" i="44"/>
  <c r="V19" i="44"/>
  <c r="W19" i="44"/>
  <c r="X19" i="44"/>
  <c r="Y19" i="44"/>
  <c r="Z19" i="44"/>
  <c r="G20" i="44"/>
  <c r="H20" i="44"/>
  <c r="I20" i="44"/>
  <c r="J20" i="44"/>
  <c r="K20" i="44"/>
  <c r="L20" i="44"/>
  <c r="M20" i="44"/>
  <c r="N20" i="44"/>
  <c r="O20" i="44"/>
  <c r="P20" i="44"/>
  <c r="Q20" i="44"/>
  <c r="R20" i="44"/>
  <c r="S20" i="44"/>
  <c r="T20" i="44"/>
  <c r="U20" i="44"/>
  <c r="V20" i="44"/>
  <c r="W20" i="44"/>
  <c r="X20" i="44"/>
  <c r="Y20" i="44"/>
  <c r="Z20" i="44"/>
  <c r="G21" i="44"/>
  <c r="H21" i="44"/>
  <c r="I21" i="44"/>
  <c r="J21" i="44"/>
  <c r="K21" i="44"/>
  <c r="L21" i="44"/>
  <c r="M21" i="44"/>
  <c r="N21" i="44"/>
  <c r="O21" i="44"/>
  <c r="P21" i="44"/>
  <c r="Q21" i="44"/>
  <c r="R21" i="44"/>
  <c r="S21" i="44"/>
  <c r="T21" i="44"/>
  <c r="U21" i="44"/>
  <c r="V21" i="44"/>
  <c r="W21" i="44"/>
  <c r="X21" i="44"/>
  <c r="Y21" i="44"/>
  <c r="Z21" i="44"/>
  <c r="G22" i="44"/>
  <c r="H22" i="44"/>
  <c r="I22" i="44"/>
  <c r="J22" i="44"/>
  <c r="K22" i="44"/>
  <c r="L22" i="44"/>
  <c r="M22" i="44"/>
  <c r="N22" i="44"/>
  <c r="O22" i="44"/>
  <c r="P22" i="44"/>
  <c r="Q22" i="44"/>
  <c r="R22" i="44"/>
  <c r="S22" i="44"/>
  <c r="T22" i="44"/>
  <c r="U22" i="44"/>
  <c r="V22" i="44"/>
  <c r="W22" i="44"/>
  <c r="X22" i="44"/>
  <c r="Y22" i="44"/>
  <c r="Z22" i="44"/>
  <c r="G23" i="44"/>
  <c r="H23" i="44"/>
  <c r="I23" i="44"/>
  <c r="J23" i="44"/>
  <c r="K23" i="44"/>
  <c r="L23" i="44"/>
  <c r="M23" i="44"/>
  <c r="N23" i="44"/>
  <c r="O23" i="44"/>
  <c r="P23" i="44"/>
  <c r="Q23" i="44"/>
  <c r="R23" i="44"/>
  <c r="S23" i="44"/>
  <c r="T23" i="44"/>
  <c r="U23" i="44"/>
  <c r="V23" i="44"/>
  <c r="W23" i="44"/>
  <c r="X23" i="44"/>
  <c r="Y23" i="44"/>
  <c r="Z23" i="44"/>
  <c r="G24" i="44"/>
  <c r="H24" i="44"/>
  <c r="I24" i="44"/>
  <c r="J24" i="44"/>
  <c r="K24" i="44"/>
  <c r="L24" i="44"/>
  <c r="M24" i="44"/>
  <c r="N24" i="44"/>
  <c r="O24" i="44"/>
  <c r="P24" i="44"/>
  <c r="Q24" i="44"/>
  <c r="R24" i="44"/>
  <c r="S24" i="44"/>
  <c r="T24" i="44"/>
  <c r="U24" i="44"/>
  <c r="V24" i="44"/>
  <c r="W24" i="44"/>
  <c r="X24" i="44"/>
  <c r="Y24" i="44"/>
  <c r="Z24" i="44"/>
  <c r="G25" i="44"/>
  <c r="H25" i="44"/>
  <c r="I25" i="44"/>
  <c r="J25" i="44"/>
  <c r="K25" i="44"/>
  <c r="L25" i="44"/>
  <c r="M25" i="44"/>
  <c r="N25" i="44"/>
  <c r="O25" i="44"/>
  <c r="P25" i="44"/>
  <c r="Q25" i="44"/>
  <c r="R25" i="44"/>
  <c r="S25" i="44"/>
  <c r="T25" i="44"/>
  <c r="U25" i="44"/>
  <c r="V25" i="44"/>
  <c r="W25" i="44"/>
  <c r="X25" i="44"/>
  <c r="Y25" i="44"/>
  <c r="Z25" i="44"/>
  <c r="G26" i="44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G27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G28" i="44"/>
  <c r="H28" i="44"/>
  <c r="I28" i="44"/>
  <c r="J28" i="44"/>
  <c r="K28" i="44"/>
  <c r="L28" i="44"/>
  <c r="M28" i="44"/>
  <c r="N28" i="44"/>
  <c r="O28" i="44"/>
  <c r="P28" i="44"/>
  <c r="Q28" i="44"/>
  <c r="R28" i="44"/>
  <c r="S28" i="44"/>
  <c r="T28" i="44"/>
  <c r="U28" i="44"/>
  <c r="V28" i="44"/>
  <c r="W28" i="44"/>
  <c r="X28" i="44"/>
  <c r="Y28" i="44"/>
  <c r="Z28" i="44"/>
  <c r="G29" i="44"/>
  <c r="H29" i="44"/>
  <c r="I29" i="44"/>
  <c r="J29" i="44"/>
  <c r="K29" i="44"/>
  <c r="L29" i="44"/>
  <c r="M29" i="44"/>
  <c r="N29" i="44"/>
  <c r="O29" i="44"/>
  <c r="P29" i="44"/>
  <c r="Q29" i="44"/>
  <c r="R29" i="44"/>
  <c r="S29" i="44"/>
  <c r="T29" i="44"/>
  <c r="U29" i="44"/>
  <c r="V29" i="44"/>
  <c r="W29" i="44"/>
  <c r="X29" i="44"/>
  <c r="Y29" i="44"/>
  <c r="Z29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G31" i="44"/>
  <c r="H31" i="44"/>
  <c r="I31" i="44"/>
  <c r="J31" i="44"/>
  <c r="K31" i="44"/>
  <c r="L31" i="44"/>
  <c r="M31" i="44"/>
  <c r="N31" i="44"/>
  <c r="O31" i="44"/>
  <c r="P31" i="44"/>
  <c r="Q31" i="44"/>
  <c r="R31" i="44"/>
  <c r="S31" i="44"/>
  <c r="T31" i="44"/>
  <c r="U31" i="44"/>
  <c r="V31" i="44"/>
  <c r="W31" i="44"/>
  <c r="X31" i="44"/>
  <c r="Y31" i="44"/>
  <c r="Z31" i="44"/>
  <c r="G32" i="44"/>
  <c r="H32" i="44"/>
  <c r="I32" i="44"/>
  <c r="J32" i="44"/>
  <c r="K32" i="44"/>
  <c r="L32" i="44"/>
  <c r="M32" i="44"/>
  <c r="N32" i="44"/>
  <c r="O32" i="44"/>
  <c r="P32" i="44"/>
  <c r="Q32" i="44"/>
  <c r="R32" i="44"/>
  <c r="S32" i="44"/>
  <c r="T32" i="44"/>
  <c r="U32" i="44"/>
  <c r="V32" i="44"/>
  <c r="W32" i="44"/>
  <c r="X32" i="44"/>
  <c r="Y32" i="44"/>
  <c r="Z32" i="44"/>
  <c r="G33" i="44"/>
  <c r="H33" i="44"/>
  <c r="I33" i="44"/>
  <c r="J33" i="44"/>
  <c r="K33" i="44"/>
  <c r="L33" i="44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G36" i="44"/>
  <c r="H36" i="44"/>
  <c r="I36" i="44"/>
  <c r="J36" i="44"/>
  <c r="K36" i="44"/>
  <c r="L36" i="44"/>
  <c r="M36" i="44"/>
  <c r="N36" i="44"/>
  <c r="O36" i="44"/>
  <c r="P36" i="44"/>
  <c r="Q36" i="44"/>
  <c r="R36" i="44"/>
  <c r="S36" i="44"/>
  <c r="T36" i="44"/>
  <c r="U36" i="44"/>
  <c r="V36" i="44"/>
  <c r="W36" i="44"/>
  <c r="X36" i="44"/>
  <c r="Y36" i="44"/>
  <c r="Z36" i="44"/>
  <c r="G37" i="44"/>
  <c r="H37" i="44"/>
  <c r="I37" i="44"/>
  <c r="J37" i="44"/>
  <c r="K37" i="44"/>
  <c r="L37" i="44"/>
  <c r="M37" i="44"/>
  <c r="N37" i="44"/>
  <c r="O37" i="44"/>
  <c r="P37" i="44"/>
  <c r="Q37" i="44"/>
  <c r="R37" i="44"/>
  <c r="S37" i="44"/>
  <c r="T37" i="44"/>
  <c r="U37" i="44"/>
  <c r="V37" i="44"/>
  <c r="W37" i="44"/>
  <c r="X37" i="44"/>
  <c r="Y37" i="44"/>
  <c r="Z37" i="44"/>
  <c r="G38" i="44"/>
  <c r="H38" i="44"/>
  <c r="I38" i="44"/>
  <c r="J38" i="44"/>
  <c r="K38" i="44"/>
  <c r="L38" i="44"/>
  <c r="M38" i="44"/>
  <c r="N38" i="44"/>
  <c r="O38" i="44"/>
  <c r="P38" i="44"/>
  <c r="Q38" i="44"/>
  <c r="R38" i="44"/>
  <c r="S38" i="44"/>
  <c r="T38" i="44"/>
  <c r="U38" i="44"/>
  <c r="V38" i="44"/>
  <c r="W38" i="44"/>
  <c r="X38" i="44"/>
  <c r="Y38" i="44"/>
  <c r="Z38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G40" i="44"/>
  <c r="H40" i="44"/>
  <c r="I40" i="44"/>
  <c r="J40" i="44"/>
  <c r="K40" i="44"/>
  <c r="L40" i="44"/>
  <c r="M40" i="44"/>
  <c r="N40" i="44"/>
  <c r="O40" i="44"/>
  <c r="P40" i="44"/>
  <c r="Q40" i="44"/>
  <c r="R40" i="44"/>
  <c r="S40" i="44"/>
  <c r="T40" i="44"/>
  <c r="U40" i="44"/>
  <c r="V40" i="44"/>
  <c r="W40" i="44"/>
  <c r="X40" i="44"/>
  <c r="Y40" i="44"/>
  <c r="Z40" i="44"/>
  <c r="G41" i="44"/>
  <c r="H41" i="44"/>
  <c r="I41" i="44"/>
  <c r="J41" i="44"/>
  <c r="K41" i="44"/>
  <c r="L41" i="44"/>
  <c r="M41" i="44"/>
  <c r="N41" i="44"/>
  <c r="O41" i="44"/>
  <c r="P41" i="44"/>
  <c r="Q41" i="44"/>
  <c r="R41" i="44"/>
  <c r="S41" i="44"/>
  <c r="T41" i="44"/>
  <c r="U41" i="44"/>
  <c r="V41" i="44"/>
  <c r="W41" i="44"/>
  <c r="X41" i="44"/>
  <c r="Y41" i="44"/>
  <c r="Z41" i="44"/>
  <c r="G42" i="44"/>
  <c r="H42" i="44"/>
  <c r="I42" i="44"/>
  <c r="J42" i="44"/>
  <c r="K42" i="44"/>
  <c r="L42" i="44"/>
  <c r="M42" i="44"/>
  <c r="N42" i="44"/>
  <c r="O42" i="44"/>
  <c r="P42" i="44"/>
  <c r="Q42" i="44"/>
  <c r="R42" i="44"/>
  <c r="S42" i="44"/>
  <c r="T42" i="44"/>
  <c r="U42" i="44"/>
  <c r="V42" i="44"/>
  <c r="W42" i="44"/>
  <c r="X42" i="44"/>
  <c r="Y42" i="44"/>
  <c r="Z42" i="44"/>
  <c r="G43" i="44"/>
  <c r="H43" i="44"/>
  <c r="I43" i="44"/>
  <c r="J43" i="44"/>
  <c r="K43" i="44"/>
  <c r="L43" i="44"/>
  <c r="M43" i="44"/>
  <c r="N43" i="44"/>
  <c r="O43" i="44"/>
  <c r="P43" i="44"/>
  <c r="Q43" i="44"/>
  <c r="R43" i="44"/>
  <c r="S43" i="44"/>
  <c r="T43" i="44"/>
  <c r="U43" i="44"/>
  <c r="V43" i="44"/>
  <c r="W43" i="44"/>
  <c r="X43" i="44"/>
  <c r="Y43" i="44"/>
  <c r="Z43" i="44"/>
  <c r="G44" i="44"/>
  <c r="H44" i="44"/>
  <c r="I44" i="44"/>
  <c r="J44" i="44"/>
  <c r="K44" i="44"/>
  <c r="L44" i="44"/>
  <c r="M44" i="44"/>
  <c r="N44" i="44"/>
  <c r="O44" i="44"/>
  <c r="P44" i="44"/>
  <c r="Q44" i="44"/>
  <c r="R44" i="44"/>
  <c r="S44" i="44"/>
  <c r="T44" i="44"/>
  <c r="U44" i="44"/>
  <c r="V44" i="44"/>
  <c r="W44" i="44"/>
  <c r="X44" i="44"/>
  <c r="Y44" i="44"/>
  <c r="Z44" i="44"/>
  <c r="G45" i="44"/>
  <c r="H45" i="44"/>
  <c r="I45" i="44"/>
  <c r="J45" i="44"/>
  <c r="K45" i="44"/>
  <c r="L45" i="44"/>
  <c r="M45" i="44"/>
  <c r="N45" i="44"/>
  <c r="O45" i="44"/>
  <c r="P45" i="44"/>
  <c r="Q45" i="44"/>
  <c r="R45" i="44"/>
  <c r="S45" i="44"/>
  <c r="T45" i="44"/>
  <c r="U45" i="44"/>
  <c r="V45" i="44"/>
  <c r="W45" i="44"/>
  <c r="X45" i="44"/>
  <c r="Y45" i="44"/>
  <c r="Z45" i="44"/>
  <c r="G46" i="44"/>
  <c r="H46" i="44"/>
  <c r="I46" i="44"/>
  <c r="J46" i="44"/>
  <c r="K46" i="44"/>
  <c r="L46" i="44"/>
  <c r="M46" i="44"/>
  <c r="N46" i="44"/>
  <c r="O46" i="44"/>
  <c r="P46" i="44"/>
  <c r="Q46" i="44"/>
  <c r="R46" i="44"/>
  <c r="S46" i="44"/>
  <c r="T46" i="44"/>
  <c r="U46" i="44"/>
  <c r="V46" i="44"/>
  <c r="W46" i="44"/>
  <c r="X46" i="44"/>
  <c r="Y46" i="44"/>
  <c r="Z46" i="44"/>
  <c r="G47" i="44"/>
  <c r="H47" i="44"/>
  <c r="I47" i="44"/>
  <c r="J47" i="44"/>
  <c r="K47" i="44"/>
  <c r="L47" i="44"/>
  <c r="M47" i="44"/>
  <c r="N47" i="44"/>
  <c r="O47" i="44"/>
  <c r="P47" i="44"/>
  <c r="Q47" i="44"/>
  <c r="R47" i="44"/>
  <c r="S47" i="44"/>
  <c r="T47" i="44"/>
  <c r="U47" i="44"/>
  <c r="V47" i="44"/>
  <c r="W47" i="44"/>
  <c r="X47" i="44"/>
  <c r="Y47" i="44"/>
  <c r="Z47" i="44"/>
  <c r="G48" i="44"/>
  <c r="H48" i="44"/>
  <c r="I48" i="44"/>
  <c r="J48" i="44"/>
  <c r="K48" i="44"/>
  <c r="L48" i="44"/>
  <c r="M48" i="44"/>
  <c r="N48" i="44"/>
  <c r="O48" i="44"/>
  <c r="P48" i="44"/>
  <c r="Q48" i="44"/>
  <c r="R48" i="44"/>
  <c r="S48" i="44"/>
  <c r="T48" i="44"/>
  <c r="U48" i="44"/>
  <c r="V48" i="44"/>
  <c r="W48" i="44"/>
  <c r="X48" i="44"/>
  <c r="Y48" i="44"/>
  <c r="Z48" i="44"/>
  <c r="G49" i="44"/>
  <c r="H49" i="44"/>
  <c r="I49" i="44"/>
  <c r="J49" i="44"/>
  <c r="K49" i="44"/>
  <c r="L49" i="44"/>
  <c r="M49" i="44"/>
  <c r="N49" i="44"/>
  <c r="O49" i="44"/>
  <c r="P49" i="44"/>
  <c r="Q49" i="44"/>
  <c r="R49" i="44"/>
  <c r="S49" i="44"/>
  <c r="T49" i="44"/>
  <c r="U49" i="44"/>
  <c r="V49" i="44"/>
  <c r="W49" i="44"/>
  <c r="X49" i="44"/>
  <c r="Y49" i="44"/>
  <c r="Z49" i="44"/>
  <c r="G50" i="44"/>
  <c r="H50" i="44"/>
  <c r="I50" i="44"/>
  <c r="J50" i="44"/>
  <c r="K50" i="44"/>
  <c r="L50" i="44"/>
  <c r="M50" i="44"/>
  <c r="N50" i="44"/>
  <c r="O50" i="44"/>
  <c r="P50" i="44"/>
  <c r="Q50" i="44"/>
  <c r="R50" i="44"/>
  <c r="S50" i="44"/>
  <c r="T50" i="44"/>
  <c r="U50" i="44"/>
  <c r="V50" i="44"/>
  <c r="W50" i="44"/>
  <c r="X50" i="44"/>
  <c r="Y50" i="44"/>
  <c r="Z50" i="44"/>
  <c r="G51" i="44"/>
  <c r="H51" i="44"/>
  <c r="I51" i="44"/>
  <c r="J51" i="44"/>
  <c r="K51" i="44"/>
  <c r="L51" i="44"/>
  <c r="M51" i="44"/>
  <c r="N51" i="44"/>
  <c r="O51" i="44"/>
  <c r="P51" i="44"/>
  <c r="Q51" i="44"/>
  <c r="R51" i="44"/>
  <c r="S51" i="44"/>
  <c r="T51" i="44"/>
  <c r="U51" i="44"/>
  <c r="V51" i="44"/>
  <c r="W51" i="44"/>
  <c r="X51" i="44"/>
  <c r="Y51" i="44"/>
  <c r="Z51" i="44"/>
  <c r="G52" i="44"/>
  <c r="H52" i="44"/>
  <c r="I52" i="44"/>
  <c r="J52" i="44"/>
  <c r="K52" i="44"/>
  <c r="L52" i="44"/>
  <c r="M52" i="44"/>
  <c r="N52" i="44"/>
  <c r="O52" i="44"/>
  <c r="P52" i="44"/>
  <c r="Q52" i="44"/>
  <c r="R52" i="44"/>
  <c r="S52" i="44"/>
  <c r="T52" i="44"/>
  <c r="U52" i="44"/>
  <c r="V52" i="44"/>
  <c r="W52" i="44"/>
  <c r="X52" i="44"/>
  <c r="Y52" i="44"/>
  <c r="Z52" i="44"/>
  <c r="G53" i="44"/>
  <c r="H53" i="44"/>
  <c r="I53" i="44"/>
  <c r="J53" i="44"/>
  <c r="K53" i="44"/>
  <c r="L53" i="44"/>
  <c r="M53" i="44"/>
  <c r="N53" i="44"/>
  <c r="O53" i="44"/>
  <c r="P53" i="44"/>
  <c r="Q53" i="44"/>
  <c r="R53" i="44"/>
  <c r="S53" i="44"/>
  <c r="T53" i="44"/>
  <c r="U53" i="44"/>
  <c r="V53" i="44"/>
  <c r="W53" i="44"/>
  <c r="X53" i="44"/>
  <c r="Y53" i="44"/>
  <c r="Z53" i="44"/>
  <c r="G54" i="44"/>
  <c r="H54" i="44"/>
  <c r="I54" i="44"/>
  <c r="J54" i="44"/>
  <c r="K54" i="44"/>
  <c r="L54" i="44"/>
  <c r="M54" i="44"/>
  <c r="N54" i="44"/>
  <c r="O54" i="44"/>
  <c r="P54" i="44"/>
  <c r="Q54" i="44"/>
  <c r="R54" i="44"/>
  <c r="S54" i="44"/>
  <c r="T54" i="44"/>
  <c r="U54" i="44"/>
  <c r="V54" i="44"/>
  <c r="W54" i="44"/>
  <c r="X54" i="44"/>
  <c r="Y54" i="44"/>
  <c r="Z54" i="44"/>
  <c r="G55" i="44"/>
  <c r="H55" i="44"/>
  <c r="I55" i="44"/>
  <c r="J55" i="44"/>
  <c r="K55" i="44"/>
  <c r="L55" i="44"/>
  <c r="M55" i="44"/>
  <c r="N55" i="44"/>
  <c r="O55" i="44"/>
  <c r="P55" i="44"/>
  <c r="Q55" i="44"/>
  <c r="R55" i="44"/>
  <c r="S55" i="44"/>
  <c r="T55" i="44"/>
  <c r="U55" i="44"/>
  <c r="V55" i="44"/>
  <c r="W55" i="44"/>
  <c r="X55" i="44"/>
  <c r="Y55" i="44"/>
  <c r="Z55" i="44"/>
  <c r="G56" i="44"/>
  <c r="H56" i="44"/>
  <c r="I56" i="44"/>
  <c r="J56" i="44"/>
  <c r="K56" i="44"/>
  <c r="L56" i="44"/>
  <c r="M56" i="44"/>
  <c r="N56" i="44"/>
  <c r="O56" i="44"/>
  <c r="P56" i="44"/>
  <c r="Q56" i="44"/>
  <c r="R56" i="44"/>
  <c r="S56" i="44"/>
  <c r="T56" i="44"/>
  <c r="U56" i="44"/>
  <c r="V56" i="44"/>
  <c r="W56" i="44"/>
  <c r="X56" i="44"/>
  <c r="Y56" i="44"/>
  <c r="Z56" i="44"/>
  <c r="G57" i="44"/>
  <c r="H57" i="44"/>
  <c r="I57" i="44"/>
  <c r="J57" i="44"/>
  <c r="K57" i="44"/>
  <c r="L57" i="44"/>
  <c r="M57" i="44"/>
  <c r="N57" i="44"/>
  <c r="O57" i="44"/>
  <c r="P57" i="44"/>
  <c r="Q57" i="44"/>
  <c r="R57" i="44"/>
  <c r="S57" i="44"/>
  <c r="T57" i="44"/>
  <c r="U57" i="44"/>
  <c r="V57" i="44"/>
  <c r="W57" i="44"/>
  <c r="X57" i="44"/>
  <c r="Y57" i="44"/>
  <c r="Z57" i="44"/>
  <c r="G58" i="44"/>
  <c r="H58" i="44"/>
  <c r="I58" i="44"/>
  <c r="J58" i="44"/>
  <c r="K58" i="44"/>
  <c r="L58" i="44"/>
  <c r="M58" i="44"/>
  <c r="N58" i="44"/>
  <c r="O58" i="44"/>
  <c r="P58" i="44"/>
  <c r="Q58" i="44"/>
  <c r="R58" i="44"/>
  <c r="S58" i="44"/>
  <c r="T58" i="44"/>
  <c r="U58" i="44"/>
  <c r="V58" i="44"/>
  <c r="W58" i="44"/>
  <c r="X58" i="44"/>
  <c r="Y58" i="44"/>
  <c r="Z58" i="44"/>
  <c r="G59" i="44"/>
  <c r="H59" i="44"/>
  <c r="I59" i="44"/>
  <c r="J59" i="44"/>
  <c r="K59" i="44"/>
  <c r="L59" i="44"/>
  <c r="M59" i="44"/>
  <c r="N59" i="44"/>
  <c r="O59" i="44"/>
  <c r="P59" i="44"/>
  <c r="Q59" i="44"/>
  <c r="R59" i="44"/>
  <c r="S59" i="44"/>
  <c r="T59" i="44"/>
  <c r="U59" i="44"/>
  <c r="V59" i="44"/>
  <c r="W59" i="44"/>
  <c r="X59" i="44"/>
  <c r="Y59" i="44"/>
  <c r="Z59" i="44"/>
  <c r="G60" i="44"/>
  <c r="H60" i="44"/>
  <c r="I60" i="44"/>
  <c r="J60" i="44"/>
  <c r="K60" i="44"/>
  <c r="L60" i="44"/>
  <c r="M60" i="44"/>
  <c r="N60" i="44"/>
  <c r="O60" i="44"/>
  <c r="P60" i="44"/>
  <c r="Q60" i="44"/>
  <c r="R60" i="44"/>
  <c r="S60" i="44"/>
  <c r="T60" i="44"/>
  <c r="U60" i="44"/>
  <c r="V60" i="44"/>
  <c r="W60" i="44"/>
  <c r="X60" i="44"/>
  <c r="Y60" i="44"/>
  <c r="Z60" i="44"/>
  <c r="G61" i="44"/>
  <c r="H61" i="44"/>
  <c r="I61" i="44"/>
  <c r="J61" i="44"/>
  <c r="K61" i="44"/>
  <c r="L61" i="44"/>
  <c r="M61" i="44"/>
  <c r="N61" i="44"/>
  <c r="O61" i="44"/>
  <c r="P61" i="44"/>
  <c r="Q61" i="44"/>
  <c r="R61" i="44"/>
  <c r="S61" i="44"/>
  <c r="T61" i="44"/>
  <c r="U61" i="44"/>
  <c r="V61" i="44"/>
  <c r="W61" i="44"/>
  <c r="X61" i="44"/>
  <c r="Y61" i="44"/>
  <c r="Z61" i="44"/>
  <c r="G62" i="44"/>
  <c r="H62" i="44"/>
  <c r="I62" i="44"/>
  <c r="J62" i="44"/>
  <c r="K62" i="44"/>
  <c r="L62" i="44"/>
  <c r="M62" i="44"/>
  <c r="N62" i="44"/>
  <c r="O62" i="44"/>
  <c r="P62" i="44"/>
  <c r="Q62" i="44"/>
  <c r="R62" i="44"/>
  <c r="S62" i="44"/>
  <c r="T62" i="44"/>
  <c r="U62" i="44"/>
  <c r="V62" i="44"/>
  <c r="W62" i="44"/>
  <c r="X62" i="44"/>
  <c r="Y62" i="44"/>
  <c r="Z62" i="44"/>
  <c r="G63" i="44"/>
  <c r="H63" i="44"/>
  <c r="I63" i="44"/>
  <c r="J63" i="44"/>
  <c r="K63" i="44"/>
  <c r="L63" i="44"/>
  <c r="M63" i="44"/>
  <c r="N63" i="44"/>
  <c r="O63" i="44"/>
  <c r="P63" i="44"/>
  <c r="Q63" i="44"/>
  <c r="R63" i="44"/>
  <c r="S63" i="44"/>
  <c r="T63" i="44"/>
  <c r="U63" i="44"/>
  <c r="V63" i="44"/>
  <c r="W63" i="44"/>
  <c r="X63" i="44"/>
  <c r="Y63" i="44"/>
  <c r="Z63" i="44"/>
  <c r="G64" i="44"/>
  <c r="H64" i="44"/>
  <c r="I64" i="44"/>
  <c r="J64" i="44"/>
  <c r="K64" i="44"/>
  <c r="L64" i="44"/>
  <c r="M64" i="44"/>
  <c r="N64" i="44"/>
  <c r="O64" i="44"/>
  <c r="P64" i="44"/>
  <c r="Q64" i="44"/>
  <c r="R64" i="44"/>
  <c r="S64" i="44"/>
  <c r="T64" i="44"/>
  <c r="U64" i="44"/>
  <c r="V64" i="44"/>
  <c r="W64" i="44"/>
  <c r="X64" i="44"/>
  <c r="Y64" i="44"/>
  <c r="Z64" i="44"/>
  <c r="G65" i="44"/>
  <c r="H65" i="44"/>
  <c r="I65" i="44"/>
  <c r="J65" i="44"/>
  <c r="K65" i="44"/>
  <c r="L65" i="44"/>
  <c r="M65" i="44"/>
  <c r="N65" i="44"/>
  <c r="O65" i="44"/>
  <c r="P65" i="44"/>
  <c r="Q65" i="44"/>
  <c r="R65" i="44"/>
  <c r="S65" i="44"/>
  <c r="T65" i="44"/>
  <c r="U65" i="44"/>
  <c r="V65" i="44"/>
  <c r="W65" i="44"/>
  <c r="X65" i="44"/>
  <c r="Y65" i="44"/>
  <c r="Z65" i="44"/>
  <c r="G66" i="44"/>
  <c r="H66" i="44"/>
  <c r="I66" i="44"/>
  <c r="J66" i="44"/>
  <c r="K66" i="44"/>
  <c r="L66" i="44"/>
  <c r="M66" i="44"/>
  <c r="N66" i="44"/>
  <c r="O66" i="44"/>
  <c r="P66" i="44"/>
  <c r="Q66" i="44"/>
  <c r="R66" i="44"/>
  <c r="S66" i="44"/>
  <c r="T66" i="44"/>
  <c r="U66" i="44"/>
  <c r="V66" i="44"/>
  <c r="W66" i="44"/>
  <c r="X66" i="44"/>
  <c r="Y66" i="44"/>
  <c r="Z66" i="44"/>
  <c r="G67" i="44"/>
  <c r="H67" i="44"/>
  <c r="I67" i="44"/>
  <c r="J67" i="44"/>
  <c r="K67" i="44"/>
  <c r="L67" i="44"/>
  <c r="M67" i="44"/>
  <c r="N67" i="44"/>
  <c r="O67" i="44"/>
  <c r="P67" i="44"/>
  <c r="Q67" i="44"/>
  <c r="R67" i="44"/>
  <c r="S67" i="44"/>
  <c r="T67" i="44"/>
  <c r="U67" i="44"/>
  <c r="V67" i="44"/>
  <c r="W67" i="44"/>
  <c r="X67" i="44"/>
  <c r="Y67" i="44"/>
  <c r="Z67" i="44"/>
  <c r="G68" i="44"/>
  <c r="H68" i="44"/>
  <c r="I68" i="44"/>
  <c r="J68" i="44"/>
  <c r="K68" i="44"/>
  <c r="L68" i="44"/>
  <c r="M68" i="44"/>
  <c r="N68" i="44"/>
  <c r="O68" i="44"/>
  <c r="P68" i="44"/>
  <c r="Q68" i="44"/>
  <c r="R68" i="44"/>
  <c r="S68" i="44"/>
  <c r="T68" i="44"/>
  <c r="U68" i="44"/>
  <c r="V68" i="44"/>
  <c r="W68" i="44"/>
  <c r="X68" i="44"/>
  <c r="Y68" i="44"/>
  <c r="Z68" i="44"/>
  <c r="G69" i="44"/>
  <c r="H69" i="44"/>
  <c r="I69" i="44"/>
  <c r="J69" i="44"/>
  <c r="K69" i="44"/>
  <c r="L69" i="44"/>
  <c r="M69" i="44"/>
  <c r="N69" i="44"/>
  <c r="O69" i="44"/>
  <c r="P69" i="44"/>
  <c r="Q69" i="44"/>
  <c r="R69" i="44"/>
  <c r="S69" i="44"/>
  <c r="T69" i="44"/>
  <c r="U69" i="44"/>
  <c r="V69" i="44"/>
  <c r="W69" i="44"/>
  <c r="X69" i="44"/>
  <c r="Y69" i="44"/>
  <c r="Z69" i="44"/>
  <c r="G70" i="44"/>
  <c r="H70" i="44"/>
  <c r="I70" i="44"/>
  <c r="J70" i="44"/>
  <c r="K70" i="44"/>
  <c r="L70" i="44"/>
  <c r="M70" i="44"/>
  <c r="N70" i="44"/>
  <c r="O70" i="44"/>
  <c r="P70" i="44"/>
  <c r="Q70" i="44"/>
  <c r="R70" i="44"/>
  <c r="S70" i="44"/>
  <c r="T70" i="44"/>
  <c r="U70" i="44"/>
  <c r="V70" i="44"/>
  <c r="W70" i="44"/>
  <c r="X70" i="44"/>
  <c r="Y70" i="44"/>
  <c r="Z70" i="44"/>
  <c r="G71" i="44"/>
  <c r="H71" i="44"/>
  <c r="I71" i="44"/>
  <c r="J71" i="44"/>
  <c r="K71" i="44"/>
  <c r="L71" i="44"/>
  <c r="M71" i="44"/>
  <c r="N71" i="44"/>
  <c r="O71" i="44"/>
  <c r="P71" i="44"/>
  <c r="Q71" i="44"/>
  <c r="R71" i="44"/>
  <c r="S71" i="44"/>
  <c r="T71" i="44"/>
  <c r="U71" i="44"/>
  <c r="V71" i="44"/>
  <c r="W71" i="44"/>
  <c r="X71" i="44"/>
  <c r="Y71" i="44"/>
  <c r="Z71" i="44"/>
  <c r="G72" i="44"/>
  <c r="H72" i="44"/>
  <c r="I72" i="44"/>
  <c r="J72" i="44"/>
  <c r="K72" i="44"/>
  <c r="L72" i="44"/>
  <c r="M72" i="44"/>
  <c r="N72" i="44"/>
  <c r="O72" i="44"/>
  <c r="P72" i="44"/>
  <c r="Q72" i="44"/>
  <c r="R72" i="44"/>
  <c r="S72" i="44"/>
  <c r="T72" i="44"/>
  <c r="U72" i="44"/>
  <c r="V72" i="44"/>
  <c r="W72" i="44"/>
  <c r="X72" i="44"/>
  <c r="Y72" i="44"/>
  <c r="Z72" i="44"/>
  <c r="G73" i="44"/>
  <c r="H73" i="44"/>
  <c r="I73" i="44"/>
  <c r="J73" i="44"/>
  <c r="K73" i="44"/>
  <c r="L73" i="44"/>
  <c r="M73" i="44"/>
  <c r="N73" i="44"/>
  <c r="O73" i="44"/>
  <c r="P73" i="44"/>
  <c r="Q73" i="44"/>
  <c r="R73" i="44"/>
  <c r="S73" i="44"/>
  <c r="T73" i="44"/>
  <c r="U73" i="44"/>
  <c r="V73" i="44"/>
  <c r="W73" i="44"/>
  <c r="X73" i="44"/>
  <c r="Y73" i="44"/>
  <c r="Z73" i="44"/>
  <c r="G74" i="44"/>
  <c r="H74" i="44"/>
  <c r="I74" i="44"/>
  <c r="J74" i="44"/>
  <c r="K74" i="44"/>
  <c r="L74" i="44"/>
  <c r="M74" i="44"/>
  <c r="N74" i="44"/>
  <c r="O74" i="44"/>
  <c r="P74" i="44"/>
  <c r="Q74" i="44"/>
  <c r="R74" i="44"/>
  <c r="S74" i="44"/>
  <c r="T74" i="44"/>
  <c r="U74" i="44"/>
  <c r="V74" i="44"/>
  <c r="W74" i="44"/>
  <c r="X74" i="44"/>
  <c r="Y74" i="44"/>
  <c r="Z74" i="44"/>
  <c r="G75" i="44"/>
  <c r="H75" i="44"/>
  <c r="I75" i="44"/>
  <c r="J75" i="44"/>
  <c r="K75" i="44"/>
  <c r="L75" i="44"/>
  <c r="M75" i="44"/>
  <c r="N75" i="44"/>
  <c r="O75" i="44"/>
  <c r="P75" i="44"/>
  <c r="Q75" i="44"/>
  <c r="R75" i="44"/>
  <c r="S75" i="44"/>
  <c r="T75" i="44"/>
  <c r="U75" i="44"/>
  <c r="V75" i="44"/>
  <c r="W75" i="44"/>
  <c r="X75" i="44"/>
  <c r="Y75" i="44"/>
  <c r="Z75" i="44"/>
  <c r="G76" i="44"/>
  <c r="H76" i="44"/>
  <c r="I76" i="44"/>
  <c r="J76" i="44"/>
  <c r="K76" i="44"/>
  <c r="L76" i="44"/>
  <c r="M76" i="44"/>
  <c r="N76" i="44"/>
  <c r="O76" i="44"/>
  <c r="P76" i="44"/>
  <c r="Q76" i="44"/>
  <c r="R76" i="44"/>
  <c r="S76" i="44"/>
  <c r="T76" i="44"/>
  <c r="U76" i="44"/>
  <c r="V76" i="44"/>
  <c r="W76" i="44"/>
  <c r="X76" i="44"/>
  <c r="Y76" i="44"/>
  <c r="Z76" i="44"/>
  <c r="G77" i="44"/>
  <c r="H77" i="44"/>
  <c r="I77" i="44"/>
  <c r="J77" i="44"/>
  <c r="K77" i="44"/>
  <c r="L77" i="44"/>
  <c r="M77" i="44"/>
  <c r="N77" i="44"/>
  <c r="O77" i="44"/>
  <c r="P77" i="44"/>
  <c r="Q77" i="44"/>
  <c r="R77" i="44"/>
  <c r="S77" i="44"/>
  <c r="T77" i="44"/>
  <c r="U77" i="44"/>
  <c r="V77" i="44"/>
  <c r="W77" i="44"/>
  <c r="X77" i="44"/>
  <c r="Y77" i="44"/>
  <c r="Z77" i="44"/>
  <c r="G78" i="44"/>
  <c r="H78" i="44"/>
  <c r="I78" i="44"/>
  <c r="J78" i="44"/>
  <c r="K78" i="44"/>
  <c r="L78" i="44"/>
  <c r="M78" i="44"/>
  <c r="N78" i="44"/>
  <c r="O78" i="44"/>
  <c r="P78" i="44"/>
  <c r="Q78" i="44"/>
  <c r="R78" i="44"/>
  <c r="S78" i="44"/>
  <c r="T78" i="44"/>
  <c r="U78" i="44"/>
  <c r="V78" i="44"/>
  <c r="W78" i="44"/>
  <c r="X78" i="44"/>
  <c r="Y78" i="44"/>
  <c r="Z78" i="44"/>
  <c r="G79" i="44"/>
  <c r="H79" i="44"/>
  <c r="I79" i="44"/>
  <c r="J79" i="44"/>
  <c r="K79" i="44"/>
  <c r="L79" i="44"/>
  <c r="M79" i="44"/>
  <c r="N79" i="44"/>
  <c r="O79" i="44"/>
  <c r="P79" i="44"/>
  <c r="Q79" i="44"/>
  <c r="R79" i="44"/>
  <c r="S79" i="44"/>
  <c r="T79" i="44"/>
  <c r="U79" i="44"/>
  <c r="V79" i="44"/>
  <c r="W79" i="44"/>
  <c r="X79" i="44"/>
  <c r="Y79" i="44"/>
  <c r="Z79" i="44"/>
  <c r="H8" i="44"/>
  <c r="I8" i="44"/>
  <c r="J8" i="44"/>
  <c r="K8" i="44"/>
  <c r="L8" i="44"/>
  <c r="M8" i="44"/>
  <c r="N8" i="44"/>
  <c r="O8" i="44"/>
  <c r="P8" i="44"/>
  <c r="Q8" i="44"/>
  <c r="R8" i="44"/>
  <c r="S8" i="44"/>
  <c r="T8" i="44"/>
  <c r="U8" i="44"/>
  <c r="V8" i="44"/>
  <c r="W8" i="44"/>
  <c r="X8" i="44"/>
  <c r="Y8" i="44"/>
  <c r="Z8" i="44"/>
  <c r="G8" i="44"/>
  <c r="B69" i="44"/>
  <c r="B70" i="44" s="1"/>
  <c r="B71" i="44" s="1"/>
  <c r="B73" i="44" s="1"/>
  <c r="B74" i="44" s="1"/>
  <c r="B75" i="44" s="1"/>
  <c r="B77" i="44" s="1"/>
  <c r="B78" i="44" s="1"/>
  <c r="B79" i="44" s="1"/>
  <c r="C67" i="44"/>
  <c r="E67" i="44" s="1"/>
  <c r="B55" i="44"/>
  <c r="B56" i="44" s="1"/>
  <c r="B58" i="44" s="1"/>
  <c r="B59" i="44" s="1"/>
  <c r="B60" i="44" s="1"/>
  <c r="B62" i="44" s="1"/>
  <c r="B63" i="44" s="1"/>
  <c r="B64" i="44" s="1"/>
  <c r="C52" i="44"/>
  <c r="E52" i="44" s="1"/>
  <c r="C53" i="44" s="1"/>
  <c r="E53" i="44" s="1"/>
  <c r="B40" i="44"/>
  <c r="B41" i="44" s="1"/>
  <c r="B43" i="44" s="1"/>
  <c r="B44" i="44" s="1"/>
  <c r="B45" i="44" s="1"/>
  <c r="B47" i="44" s="1"/>
  <c r="B48" i="44" s="1"/>
  <c r="B49" i="44" s="1"/>
  <c r="F37" i="44"/>
  <c r="C37" i="44"/>
  <c r="E37" i="44" s="1"/>
  <c r="C38" i="44" s="1"/>
  <c r="E38" i="44" s="1"/>
  <c r="B25" i="44"/>
  <c r="B26" i="44" s="1"/>
  <c r="B28" i="44" s="1"/>
  <c r="B29" i="44" s="1"/>
  <c r="B30" i="44" s="1"/>
  <c r="B32" i="44" s="1"/>
  <c r="B33" i="44" s="1"/>
  <c r="B34" i="44" s="1"/>
  <c r="C22" i="44"/>
  <c r="E22" i="44" s="1"/>
  <c r="B19" i="44"/>
  <c r="B10" i="44"/>
  <c r="B11" i="44" s="1"/>
  <c r="B13" i="44" s="1"/>
  <c r="B14" i="44" s="1"/>
  <c r="B15" i="44" s="1"/>
  <c r="B17" i="44" s="1"/>
  <c r="C9" i="44"/>
  <c r="E9" i="44" s="1"/>
  <c r="C10" i="44" s="1"/>
  <c r="E10" i="44" s="1"/>
  <c r="E8" i="44"/>
  <c r="F8" i="44" s="1"/>
  <c r="C8" i="44"/>
  <c r="AA83" i="43"/>
  <c r="G9" i="43"/>
  <c r="H9" i="43"/>
  <c r="I9" i="43"/>
  <c r="J9" i="43"/>
  <c r="K9" i="43"/>
  <c r="L9" i="43"/>
  <c r="M9" i="43"/>
  <c r="N9" i="43"/>
  <c r="O9" i="43"/>
  <c r="P9" i="43"/>
  <c r="Q9" i="43"/>
  <c r="R9" i="43"/>
  <c r="S9" i="43"/>
  <c r="T9" i="43"/>
  <c r="U9" i="43"/>
  <c r="V9" i="43"/>
  <c r="W9" i="43"/>
  <c r="X9" i="43"/>
  <c r="Y9" i="43"/>
  <c r="Z9" i="43"/>
  <c r="G10" i="43"/>
  <c r="H10" i="43"/>
  <c r="I10" i="43"/>
  <c r="J10" i="43"/>
  <c r="K10" i="43"/>
  <c r="L10" i="43"/>
  <c r="M10" i="43"/>
  <c r="N10" i="43"/>
  <c r="O10" i="43"/>
  <c r="P10" i="43"/>
  <c r="Q10" i="43"/>
  <c r="R10" i="43"/>
  <c r="S10" i="43"/>
  <c r="T10" i="43"/>
  <c r="U10" i="43"/>
  <c r="V10" i="43"/>
  <c r="W10" i="43"/>
  <c r="X10" i="43"/>
  <c r="Y10" i="43"/>
  <c r="Z10" i="43"/>
  <c r="G11" i="43"/>
  <c r="H11" i="43"/>
  <c r="I11" i="43"/>
  <c r="J11" i="43"/>
  <c r="K11" i="43"/>
  <c r="L11" i="43"/>
  <c r="M11" i="43"/>
  <c r="N11" i="43"/>
  <c r="O11" i="43"/>
  <c r="P11" i="43"/>
  <c r="Q11" i="43"/>
  <c r="R11" i="43"/>
  <c r="S11" i="43"/>
  <c r="T11" i="43"/>
  <c r="U11" i="43"/>
  <c r="V11" i="43"/>
  <c r="W11" i="43"/>
  <c r="X11" i="43"/>
  <c r="Y11" i="43"/>
  <c r="Z11" i="43"/>
  <c r="G12" i="43"/>
  <c r="H12" i="43"/>
  <c r="I12" i="43"/>
  <c r="J12" i="43"/>
  <c r="K12" i="43"/>
  <c r="L12" i="43"/>
  <c r="M12" i="43"/>
  <c r="N12" i="43"/>
  <c r="O12" i="43"/>
  <c r="P12" i="43"/>
  <c r="Q12" i="43"/>
  <c r="R12" i="43"/>
  <c r="S12" i="43"/>
  <c r="T12" i="43"/>
  <c r="U12" i="43"/>
  <c r="V12" i="43"/>
  <c r="W12" i="43"/>
  <c r="X12" i="43"/>
  <c r="Y12" i="43"/>
  <c r="Z12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T13" i="43"/>
  <c r="U13" i="43"/>
  <c r="V13" i="43"/>
  <c r="W13" i="43"/>
  <c r="X13" i="43"/>
  <c r="Y13" i="43"/>
  <c r="Z13" i="43"/>
  <c r="G14" i="43"/>
  <c r="H14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G15" i="43"/>
  <c r="H15" i="43"/>
  <c r="I15" i="43"/>
  <c r="J15" i="43"/>
  <c r="K15" i="43"/>
  <c r="L15" i="43"/>
  <c r="M15" i="43"/>
  <c r="N15" i="43"/>
  <c r="O15" i="43"/>
  <c r="P15" i="43"/>
  <c r="Q15" i="43"/>
  <c r="R15" i="43"/>
  <c r="S15" i="43"/>
  <c r="T15" i="43"/>
  <c r="U15" i="43"/>
  <c r="V15" i="43"/>
  <c r="W15" i="43"/>
  <c r="X15" i="43"/>
  <c r="Y15" i="43"/>
  <c r="Z15" i="43"/>
  <c r="G16" i="43"/>
  <c r="H16" i="43"/>
  <c r="I16" i="43"/>
  <c r="J16" i="43"/>
  <c r="K16" i="43"/>
  <c r="L16" i="43"/>
  <c r="M16" i="43"/>
  <c r="N16" i="43"/>
  <c r="O16" i="43"/>
  <c r="P16" i="43"/>
  <c r="Q16" i="43"/>
  <c r="R16" i="43"/>
  <c r="S16" i="43"/>
  <c r="T16" i="43"/>
  <c r="U16" i="43"/>
  <c r="V16" i="43"/>
  <c r="W16" i="43"/>
  <c r="X16" i="43"/>
  <c r="Y16" i="43"/>
  <c r="Z16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T17" i="43"/>
  <c r="U17" i="43"/>
  <c r="V17" i="43"/>
  <c r="W17" i="43"/>
  <c r="X17" i="43"/>
  <c r="Y17" i="43"/>
  <c r="Z17" i="43"/>
  <c r="G18" i="43"/>
  <c r="H18" i="43"/>
  <c r="I18" i="43"/>
  <c r="J18" i="43"/>
  <c r="K18" i="43"/>
  <c r="L18" i="43"/>
  <c r="M18" i="43"/>
  <c r="N18" i="43"/>
  <c r="O18" i="43"/>
  <c r="P18" i="43"/>
  <c r="Q18" i="43"/>
  <c r="R18" i="43"/>
  <c r="S18" i="43"/>
  <c r="T18" i="43"/>
  <c r="U18" i="43"/>
  <c r="V18" i="43"/>
  <c r="W18" i="43"/>
  <c r="X18" i="43"/>
  <c r="Y18" i="43"/>
  <c r="Z18" i="43"/>
  <c r="G19" i="43"/>
  <c r="H19" i="43"/>
  <c r="I19" i="43"/>
  <c r="J19" i="43"/>
  <c r="K19" i="43"/>
  <c r="L19" i="43"/>
  <c r="M19" i="43"/>
  <c r="N19" i="43"/>
  <c r="O19" i="43"/>
  <c r="P19" i="43"/>
  <c r="Q19" i="43"/>
  <c r="R19" i="43"/>
  <c r="S19" i="43"/>
  <c r="T19" i="43"/>
  <c r="U19" i="43"/>
  <c r="V19" i="43"/>
  <c r="W19" i="43"/>
  <c r="X19" i="43"/>
  <c r="Y19" i="43"/>
  <c r="Z19" i="43"/>
  <c r="G20" i="43"/>
  <c r="H20" i="43"/>
  <c r="I20" i="43"/>
  <c r="J20" i="43"/>
  <c r="K20" i="43"/>
  <c r="L20" i="43"/>
  <c r="M20" i="43"/>
  <c r="N20" i="43"/>
  <c r="O20" i="43"/>
  <c r="P20" i="43"/>
  <c r="Q20" i="43"/>
  <c r="R20" i="43"/>
  <c r="S20" i="43"/>
  <c r="T20" i="43"/>
  <c r="U20" i="43"/>
  <c r="V20" i="43"/>
  <c r="W20" i="43"/>
  <c r="X20" i="43"/>
  <c r="Y20" i="43"/>
  <c r="Z20" i="43"/>
  <c r="G21" i="43"/>
  <c r="H21" i="43"/>
  <c r="I21" i="43"/>
  <c r="J21" i="43"/>
  <c r="K21" i="43"/>
  <c r="L21" i="43"/>
  <c r="M21" i="43"/>
  <c r="N21" i="43"/>
  <c r="O21" i="43"/>
  <c r="P21" i="43"/>
  <c r="Q21" i="43"/>
  <c r="R21" i="43"/>
  <c r="S21" i="43"/>
  <c r="T21" i="43"/>
  <c r="U21" i="43"/>
  <c r="V21" i="43"/>
  <c r="W21" i="43"/>
  <c r="X21" i="43"/>
  <c r="Y21" i="43"/>
  <c r="Z21" i="43"/>
  <c r="G22" i="43"/>
  <c r="H22" i="43"/>
  <c r="I22" i="43"/>
  <c r="J22" i="43"/>
  <c r="K22" i="43"/>
  <c r="L22" i="43"/>
  <c r="M22" i="43"/>
  <c r="N22" i="43"/>
  <c r="O22" i="43"/>
  <c r="P22" i="43"/>
  <c r="Q22" i="43"/>
  <c r="R22" i="43"/>
  <c r="S22" i="43"/>
  <c r="T22" i="43"/>
  <c r="U22" i="43"/>
  <c r="V22" i="43"/>
  <c r="W22" i="43"/>
  <c r="X22" i="43"/>
  <c r="Y22" i="43"/>
  <c r="Z22" i="43"/>
  <c r="G23" i="43"/>
  <c r="H23" i="43"/>
  <c r="I23" i="43"/>
  <c r="J23" i="43"/>
  <c r="K23" i="43"/>
  <c r="L23" i="43"/>
  <c r="M23" i="43"/>
  <c r="N23" i="43"/>
  <c r="O23" i="43"/>
  <c r="P23" i="43"/>
  <c r="Q23" i="43"/>
  <c r="R23" i="43"/>
  <c r="S23" i="43"/>
  <c r="T23" i="43"/>
  <c r="U23" i="43"/>
  <c r="V23" i="43"/>
  <c r="W23" i="43"/>
  <c r="X23" i="43"/>
  <c r="Y23" i="43"/>
  <c r="Z23" i="43"/>
  <c r="G24" i="43"/>
  <c r="H24" i="43"/>
  <c r="I24" i="43"/>
  <c r="J24" i="43"/>
  <c r="K24" i="43"/>
  <c r="L24" i="43"/>
  <c r="M24" i="43"/>
  <c r="N24" i="43"/>
  <c r="O24" i="43"/>
  <c r="P24" i="43"/>
  <c r="Q24" i="43"/>
  <c r="R24" i="43"/>
  <c r="S24" i="43"/>
  <c r="T24" i="43"/>
  <c r="U24" i="43"/>
  <c r="V24" i="43"/>
  <c r="W24" i="43"/>
  <c r="X24" i="43"/>
  <c r="Y24" i="43"/>
  <c r="Z24" i="43"/>
  <c r="G25" i="43"/>
  <c r="H25" i="43"/>
  <c r="I25" i="43"/>
  <c r="J25" i="43"/>
  <c r="K25" i="43"/>
  <c r="L25" i="43"/>
  <c r="M25" i="43"/>
  <c r="N25" i="43"/>
  <c r="O25" i="43"/>
  <c r="P25" i="43"/>
  <c r="Q25" i="43"/>
  <c r="R25" i="43"/>
  <c r="S25" i="43"/>
  <c r="T25" i="43"/>
  <c r="U25" i="43"/>
  <c r="V25" i="43"/>
  <c r="W25" i="43"/>
  <c r="X25" i="43"/>
  <c r="Y25" i="43"/>
  <c r="Z25" i="43"/>
  <c r="G26" i="43"/>
  <c r="H26" i="43"/>
  <c r="I26" i="43"/>
  <c r="J26" i="43"/>
  <c r="K26" i="43"/>
  <c r="L26" i="43"/>
  <c r="M26" i="43"/>
  <c r="N26" i="43"/>
  <c r="O26" i="43"/>
  <c r="P26" i="43"/>
  <c r="Q26" i="43"/>
  <c r="R26" i="43"/>
  <c r="S26" i="43"/>
  <c r="T26" i="43"/>
  <c r="U26" i="43"/>
  <c r="V26" i="43"/>
  <c r="W26" i="43"/>
  <c r="X26" i="43"/>
  <c r="Y26" i="43"/>
  <c r="Z26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Y27" i="43"/>
  <c r="Z27" i="43"/>
  <c r="G28" i="43"/>
  <c r="H28" i="43"/>
  <c r="I28" i="43"/>
  <c r="J28" i="43"/>
  <c r="K28" i="43"/>
  <c r="L28" i="43"/>
  <c r="M28" i="43"/>
  <c r="N28" i="43"/>
  <c r="O28" i="43"/>
  <c r="P28" i="43"/>
  <c r="Q28" i="43"/>
  <c r="R28" i="43"/>
  <c r="S28" i="43"/>
  <c r="T28" i="43"/>
  <c r="U28" i="43"/>
  <c r="V28" i="43"/>
  <c r="W28" i="43"/>
  <c r="X28" i="43"/>
  <c r="Y28" i="43"/>
  <c r="Z28" i="43"/>
  <c r="G29" i="43"/>
  <c r="H29" i="43"/>
  <c r="I29" i="43"/>
  <c r="J29" i="43"/>
  <c r="K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Y29" i="43"/>
  <c r="Z29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Y30" i="43"/>
  <c r="Z30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Y31" i="43"/>
  <c r="Z31" i="43"/>
  <c r="G32" i="43"/>
  <c r="H32" i="43"/>
  <c r="I32" i="43"/>
  <c r="J32" i="43"/>
  <c r="K32" i="43"/>
  <c r="L32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Y32" i="43"/>
  <c r="Z32" i="43"/>
  <c r="G33" i="43"/>
  <c r="H33" i="43"/>
  <c r="I33" i="43"/>
  <c r="J33" i="43"/>
  <c r="K33" i="43"/>
  <c r="L33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G34" i="43"/>
  <c r="H34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G35" i="43"/>
  <c r="H35" i="43"/>
  <c r="I35" i="43"/>
  <c r="J35" i="43"/>
  <c r="K35" i="43"/>
  <c r="L35" i="43"/>
  <c r="M35" i="43"/>
  <c r="N35" i="43"/>
  <c r="O35" i="43"/>
  <c r="P35" i="43"/>
  <c r="Q35" i="43"/>
  <c r="R35" i="43"/>
  <c r="S35" i="43"/>
  <c r="T35" i="43"/>
  <c r="U35" i="43"/>
  <c r="V35" i="43"/>
  <c r="W35" i="43"/>
  <c r="X35" i="43"/>
  <c r="Y35" i="43"/>
  <c r="Z35" i="43"/>
  <c r="G36" i="43"/>
  <c r="H36" i="43"/>
  <c r="I36" i="43"/>
  <c r="J36" i="43"/>
  <c r="K36" i="43"/>
  <c r="L36" i="43"/>
  <c r="M36" i="43"/>
  <c r="N36" i="43"/>
  <c r="O36" i="43"/>
  <c r="P36" i="43"/>
  <c r="Q36" i="43"/>
  <c r="R36" i="43"/>
  <c r="S36" i="43"/>
  <c r="T36" i="43"/>
  <c r="U36" i="43"/>
  <c r="V36" i="43"/>
  <c r="W36" i="43"/>
  <c r="X36" i="43"/>
  <c r="Y36" i="43"/>
  <c r="Z36" i="43"/>
  <c r="G37" i="43"/>
  <c r="H37" i="43"/>
  <c r="I37" i="43"/>
  <c r="J37" i="43"/>
  <c r="K37" i="43"/>
  <c r="L37" i="43"/>
  <c r="M37" i="43"/>
  <c r="N37" i="43"/>
  <c r="O37" i="43"/>
  <c r="P37" i="43"/>
  <c r="Q37" i="43"/>
  <c r="R37" i="43"/>
  <c r="S37" i="43"/>
  <c r="T37" i="43"/>
  <c r="U37" i="43"/>
  <c r="V37" i="43"/>
  <c r="W37" i="43"/>
  <c r="X37" i="43"/>
  <c r="Y37" i="43"/>
  <c r="Z37" i="43"/>
  <c r="G38" i="43"/>
  <c r="H38" i="43"/>
  <c r="I38" i="43"/>
  <c r="J38" i="43"/>
  <c r="K38" i="43"/>
  <c r="L38" i="43"/>
  <c r="M38" i="43"/>
  <c r="N38" i="43"/>
  <c r="O38" i="43"/>
  <c r="P38" i="43"/>
  <c r="Q38" i="43"/>
  <c r="R38" i="43"/>
  <c r="S38" i="43"/>
  <c r="T38" i="43"/>
  <c r="U38" i="43"/>
  <c r="V38" i="43"/>
  <c r="W38" i="43"/>
  <c r="X38" i="43"/>
  <c r="Y38" i="43"/>
  <c r="Z38" i="43"/>
  <c r="G39" i="43"/>
  <c r="H39" i="43"/>
  <c r="I39" i="43"/>
  <c r="J39" i="43"/>
  <c r="K39" i="43"/>
  <c r="L39" i="43"/>
  <c r="M39" i="43"/>
  <c r="N39" i="43"/>
  <c r="O39" i="43"/>
  <c r="P39" i="43"/>
  <c r="Q39" i="43"/>
  <c r="R39" i="43"/>
  <c r="S39" i="43"/>
  <c r="T39" i="43"/>
  <c r="U39" i="43"/>
  <c r="V39" i="43"/>
  <c r="W39" i="43"/>
  <c r="X39" i="43"/>
  <c r="Y39" i="43"/>
  <c r="Z39" i="43"/>
  <c r="G40" i="43"/>
  <c r="H40" i="43"/>
  <c r="I40" i="43"/>
  <c r="J40" i="43"/>
  <c r="K40" i="43"/>
  <c r="L40" i="43"/>
  <c r="M40" i="43"/>
  <c r="N40" i="43"/>
  <c r="O40" i="43"/>
  <c r="P40" i="43"/>
  <c r="Q40" i="43"/>
  <c r="R40" i="43"/>
  <c r="S40" i="43"/>
  <c r="T40" i="43"/>
  <c r="U40" i="43"/>
  <c r="V40" i="43"/>
  <c r="W40" i="43"/>
  <c r="X40" i="43"/>
  <c r="Y40" i="43"/>
  <c r="Z40" i="43"/>
  <c r="G41" i="43"/>
  <c r="H41" i="43"/>
  <c r="I41" i="43"/>
  <c r="J41" i="43"/>
  <c r="K41" i="43"/>
  <c r="L41" i="43"/>
  <c r="M41" i="43"/>
  <c r="N41" i="43"/>
  <c r="O41" i="43"/>
  <c r="P41" i="43"/>
  <c r="Q41" i="43"/>
  <c r="R41" i="43"/>
  <c r="S41" i="43"/>
  <c r="T41" i="43"/>
  <c r="U41" i="43"/>
  <c r="V41" i="43"/>
  <c r="W41" i="43"/>
  <c r="X41" i="43"/>
  <c r="Y41" i="43"/>
  <c r="Z41" i="43"/>
  <c r="G42" i="43"/>
  <c r="H42" i="43"/>
  <c r="I42" i="43"/>
  <c r="J42" i="43"/>
  <c r="K42" i="43"/>
  <c r="L42" i="43"/>
  <c r="M42" i="43"/>
  <c r="N42" i="43"/>
  <c r="O42" i="43"/>
  <c r="P42" i="43"/>
  <c r="Q42" i="43"/>
  <c r="R42" i="43"/>
  <c r="S42" i="43"/>
  <c r="T42" i="43"/>
  <c r="U42" i="43"/>
  <c r="V42" i="43"/>
  <c r="W42" i="43"/>
  <c r="X42" i="43"/>
  <c r="Y42" i="43"/>
  <c r="Z42" i="43"/>
  <c r="G43" i="43"/>
  <c r="H43" i="43"/>
  <c r="I43" i="43"/>
  <c r="J43" i="43"/>
  <c r="K43" i="43"/>
  <c r="L43" i="43"/>
  <c r="M43" i="43"/>
  <c r="N43" i="43"/>
  <c r="O43" i="43"/>
  <c r="P43" i="43"/>
  <c r="Q43" i="43"/>
  <c r="R43" i="43"/>
  <c r="S43" i="43"/>
  <c r="T43" i="43"/>
  <c r="U43" i="43"/>
  <c r="V43" i="43"/>
  <c r="W43" i="43"/>
  <c r="X43" i="43"/>
  <c r="Y43" i="43"/>
  <c r="Z43" i="43"/>
  <c r="G44" i="43"/>
  <c r="H44" i="43"/>
  <c r="I44" i="43"/>
  <c r="J44" i="43"/>
  <c r="K44" i="43"/>
  <c r="L44" i="43"/>
  <c r="M44" i="43"/>
  <c r="N44" i="43"/>
  <c r="O44" i="43"/>
  <c r="P44" i="43"/>
  <c r="Q44" i="43"/>
  <c r="R44" i="43"/>
  <c r="S44" i="43"/>
  <c r="T44" i="43"/>
  <c r="U44" i="43"/>
  <c r="V44" i="43"/>
  <c r="W44" i="43"/>
  <c r="X44" i="43"/>
  <c r="Y44" i="43"/>
  <c r="Z44" i="43"/>
  <c r="G45" i="43"/>
  <c r="H45" i="43"/>
  <c r="I45" i="43"/>
  <c r="J45" i="43"/>
  <c r="K45" i="43"/>
  <c r="L45" i="43"/>
  <c r="M45" i="43"/>
  <c r="N45" i="43"/>
  <c r="O45" i="43"/>
  <c r="P45" i="43"/>
  <c r="Q45" i="43"/>
  <c r="R45" i="43"/>
  <c r="S45" i="43"/>
  <c r="T45" i="43"/>
  <c r="U45" i="43"/>
  <c r="V45" i="43"/>
  <c r="W45" i="43"/>
  <c r="X45" i="43"/>
  <c r="Y45" i="43"/>
  <c r="Z45" i="43"/>
  <c r="G46" i="43"/>
  <c r="H46" i="43"/>
  <c r="I46" i="43"/>
  <c r="J46" i="43"/>
  <c r="K46" i="43"/>
  <c r="L46" i="43"/>
  <c r="M46" i="43"/>
  <c r="N46" i="43"/>
  <c r="O46" i="43"/>
  <c r="P46" i="43"/>
  <c r="Q46" i="43"/>
  <c r="R46" i="43"/>
  <c r="S46" i="43"/>
  <c r="T46" i="43"/>
  <c r="U46" i="43"/>
  <c r="V46" i="43"/>
  <c r="W46" i="43"/>
  <c r="X46" i="43"/>
  <c r="Y46" i="43"/>
  <c r="Z46" i="43"/>
  <c r="G47" i="43"/>
  <c r="H47" i="43"/>
  <c r="I47" i="43"/>
  <c r="J47" i="43"/>
  <c r="K47" i="43"/>
  <c r="L47" i="43"/>
  <c r="M47" i="43"/>
  <c r="N47" i="43"/>
  <c r="O47" i="43"/>
  <c r="P47" i="43"/>
  <c r="Q47" i="43"/>
  <c r="R47" i="43"/>
  <c r="S47" i="43"/>
  <c r="T47" i="43"/>
  <c r="U47" i="43"/>
  <c r="V47" i="43"/>
  <c r="W47" i="43"/>
  <c r="X47" i="43"/>
  <c r="Y47" i="43"/>
  <c r="Z47" i="43"/>
  <c r="G48" i="43"/>
  <c r="H48" i="43"/>
  <c r="I48" i="43"/>
  <c r="J48" i="43"/>
  <c r="K48" i="43"/>
  <c r="L48" i="43"/>
  <c r="M48" i="43"/>
  <c r="N48" i="43"/>
  <c r="O48" i="43"/>
  <c r="P48" i="43"/>
  <c r="Q48" i="43"/>
  <c r="R48" i="43"/>
  <c r="S48" i="43"/>
  <c r="T48" i="43"/>
  <c r="U48" i="43"/>
  <c r="V48" i="43"/>
  <c r="W48" i="43"/>
  <c r="X48" i="43"/>
  <c r="Y48" i="43"/>
  <c r="Z48" i="43"/>
  <c r="G49" i="43"/>
  <c r="H49" i="43"/>
  <c r="I49" i="43"/>
  <c r="J49" i="43"/>
  <c r="K49" i="43"/>
  <c r="L49" i="43"/>
  <c r="M49" i="43"/>
  <c r="N49" i="43"/>
  <c r="O49" i="43"/>
  <c r="P49" i="43"/>
  <c r="Q49" i="43"/>
  <c r="R49" i="43"/>
  <c r="S49" i="43"/>
  <c r="T49" i="43"/>
  <c r="U49" i="43"/>
  <c r="V49" i="43"/>
  <c r="W49" i="43"/>
  <c r="X49" i="43"/>
  <c r="Y49" i="43"/>
  <c r="Z49" i="43"/>
  <c r="G50" i="43"/>
  <c r="H50" i="43"/>
  <c r="I50" i="43"/>
  <c r="J50" i="43"/>
  <c r="K50" i="43"/>
  <c r="L50" i="43"/>
  <c r="M50" i="43"/>
  <c r="N50" i="43"/>
  <c r="O50" i="43"/>
  <c r="P50" i="43"/>
  <c r="Q50" i="43"/>
  <c r="R50" i="43"/>
  <c r="S50" i="43"/>
  <c r="T50" i="43"/>
  <c r="U50" i="43"/>
  <c r="V50" i="43"/>
  <c r="W50" i="43"/>
  <c r="X50" i="43"/>
  <c r="Y50" i="43"/>
  <c r="Z50" i="43"/>
  <c r="G51" i="43"/>
  <c r="H51" i="43"/>
  <c r="I51" i="43"/>
  <c r="J51" i="43"/>
  <c r="K51" i="43"/>
  <c r="L51" i="43"/>
  <c r="M51" i="43"/>
  <c r="N51" i="43"/>
  <c r="O51" i="43"/>
  <c r="P51" i="43"/>
  <c r="Q51" i="43"/>
  <c r="R51" i="43"/>
  <c r="S51" i="43"/>
  <c r="T51" i="43"/>
  <c r="U51" i="43"/>
  <c r="V51" i="43"/>
  <c r="W51" i="43"/>
  <c r="X51" i="43"/>
  <c r="Y51" i="43"/>
  <c r="Z51" i="43"/>
  <c r="G52" i="43"/>
  <c r="H52" i="43"/>
  <c r="I52" i="43"/>
  <c r="J52" i="43"/>
  <c r="K52" i="43"/>
  <c r="L52" i="43"/>
  <c r="M52" i="43"/>
  <c r="N52" i="43"/>
  <c r="O52" i="43"/>
  <c r="P52" i="43"/>
  <c r="Q52" i="43"/>
  <c r="R52" i="43"/>
  <c r="S52" i="43"/>
  <c r="T52" i="43"/>
  <c r="U52" i="43"/>
  <c r="V52" i="43"/>
  <c r="W52" i="43"/>
  <c r="X52" i="43"/>
  <c r="Y52" i="43"/>
  <c r="Z52" i="43"/>
  <c r="G53" i="43"/>
  <c r="H53" i="43"/>
  <c r="I53" i="43"/>
  <c r="J53" i="43"/>
  <c r="K53" i="43"/>
  <c r="L53" i="43"/>
  <c r="M53" i="43"/>
  <c r="N53" i="43"/>
  <c r="O53" i="43"/>
  <c r="P53" i="43"/>
  <c r="Q53" i="43"/>
  <c r="R53" i="43"/>
  <c r="S53" i="43"/>
  <c r="T53" i="43"/>
  <c r="U53" i="43"/>
  <c r="V53" i="43"/>
  <c r="W53" i="43"/>
  <c r="X53" i="43"/>
  <c r="Y53" i="43"/>
  <c r="Z53" i="43"/>
  <c r="G54" i="43"/>
  <c r="H54" i="43"/>
  <c r="I54" i="43"/>
  <c r="J54" i="43"/>
  <c r="K54" i="43"/>
  <c r="L54" i="43"/>
  <c r="M54" i="43"/>
  <c r="N54" i="43"/>
  <c r="O54" i="43"/>
  <c r="P54" i="43"/>
  <c r="Q54" i="43"/>
  <c r="R54" i="43"/>
  <c r="S54" i="43"/>
  <c r="T54" i="43"/>
  <c r="U54" i="43"/>
  <c r="V54" i="43"/>
  <c r="W54" i="43"/>
  <c r="X54" i="43"/>
  <c r="Y54" i="43"/>
  <c r="Z54" i="43"/>
  <c r="G55" i="43"/>
  <c r="H55" i="43"/>
  <c r="I55" i="43"/>
  <c r="J55" i="43"/>
  <c r="K55" i="43"/>
  <c r="L55" i="43"/>
  <c r="M55" i="43"/>
  <c r="N55" i="43"/>
  <c r="O55" i="43"/>
  <c r="P55" i="43"/>
  <c r="Q55" i="43"/>
  <c r="R55" i="43"/>
  <c r="S55" i="43"/>
  <c r="T55" i="43"/>
  <c r="U55" i="43"/>
  <c r="V55" i="43"/>
  <c r="W55" i="43"/>
  <c r="X55" i="43"/>
  <c r="Y55" i="43"/>
  <c r="Z55" i="43"/>
  <c r="G56" i="43"/>
  <c r="H56" i="43"/>
  <c r="I56" i="43"/>
  <c r="J56" i="43"/>
  <c r="K56" i="43"/>
  <c r="L56" i="43"/>
  <c r="M56" i="43"/>
  <c r="N56" i="43"/>
  <c r="O56" i="43"/>
  <c r="P56" i="43"/>
  <c r="Q56" i="43"/>
  <c r="R56" i="43"/>
  <c r="S56" i="43"/>
  <c r="T56" i="43"/>
  <c r="U56" i="43"/>
  <c r="V56" i="43"/>
  <c r="W56" i="43"/>
  <c r="X56" i="43"/>
  <c r="Y56" i="43"/>
  <c r="Z56" i="43"/>
  <c r="G57" i="43"/>
  <c r="H57" i="43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G58" i="43"/>
  <c r="H58" i="43"/>
  <c r="I58" i="43"/>
  <c r="J58" i="43"/>
  <c r="K58" i="43"/>
  <c r="L58" i="43"/>
  <c r="M58" i="43"/>
  <c r="N58" i="43"/>
  <c r="O58" i="43"/>
  <c r="P58" i="43"/>
  <c r="Q58" i="43"/>
  <c r="R58" i="43"/>
  <c r="S58" i="43"/>
  <c r="T58" i="43"/>
  <c r="U58" i="43"/>
  <c r="V58" i="43"/>
  <c r="W58" i="43"/>
  <c r="X58" i="43"/>
  <c r="Y58" i="43"/>
  <c r="Z58" i="43"/>
  <c r="G59" i="43"/>
  <c r="H59" i="43"/>
  <c r="I59" i="43"/>
  <c r="J59" i="43"/>
  <c r="K59" i="43"/>
  <c r="L59" i="43"/>
  <c r="M59" i="43"/>
  <c r="N59" i="43"/>
  <c r="O59" i="43"/>
  <c r="P59" i="43"/>
  <c r="Q59" i="43"/>
  <c r="R59" i="43"/>
  <c r="S59" i="43"/>
  <c r="T59" i="43"/>
  <c r="U59" i="43"/>
  <c r="V59" i="43"/>
  <c r="W59" i="43"/>
  <c r="X59" i="43"/>
  <c r="Y59" i="43"/>
  <c r="Z59" i="43"/>
  <c r="G60" i="43"/>
  <c r="H60" i="43"/>
  <c r="I60" i="43"/>
  <c r="J60" i="43"/>
  <c r="K60" i="43"/>
  <c r="L60" i="43"/>
  <c r="M60" i="43"/>
  <c r="N60" i="43"/>
  <c r="O60" i="43"/>
  <c r="P60" i="43"/>
  <c r="Q60" i="43"/>
  <c r="R60" i="43"/>
  <c r="S60" i="43"/>
  <c r="T60" i="43"/>
  <c r="U60" i="43"/>
  <c r="V60" i="43"/>
  <c r="W60" i="43"/>
  <c r="X60" i="43"/>
  <c r="Y60" i="43"/>
  <c r="Z60" i="43"/>
  <c r="G61" i="43"/>
  <c r="H61" i="43"/>
  <c r="I61" i="43"/>
  <c r="J61" i="43"/>
  <c r="K61" i="43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G62" i="43"/>
  <c r="H62" i="43"/>
  <c r="I62" i="43"/>
  <c r="J62" i="43"/>
  <c r="K62" i="43"/>
  <c r="L62" i="43"/>
  <c r="M62" i="43"/>
  <c r="N62" i="43"/>
  <c r="O62" i="43"/>
  <c r="P62" i="43"/>
  <c r="Q62" i="43"/>
  <c r="R62" i="43"/>
  <c r="S62" i="43"/>
  <c r="T62" i="43"/>
  <c r="U62" i="43"/>
  <c r="V62" i="43"/>
  <c r="W62" i="43"/>
  <c r="X62" i="43"/>
  <c r="Y62" i="43"/>
  <c r="Z62" i="43"/>
  <c r="G63" i="43"/>
  <c r="H63" i="43"/>
  <c r="I63" i="43"/>
  <c r="J63" i="43"/>
  <c r="K63" i="43"/>
  <c r="L63" i="43"/>
  <c r="M63" i="43"/>
  <c r="N63" i="43"/>
  <c r="O63" i="43"/>
  <c r="P63" i="43"/>
  <c r="Q63" i="43"/>
  <c r="R63" i="43"/>
  <c r="S63" i="43"/>
  <c r="T63" i="43"/>
  <c r="U63" i="43"/>
  <c r="V63" i="43"/>
  <c r="W63" i="43"/>
  <c r="X63" i="43"/>
  <c r="Y63" i="43"/>
  <c r="Z63" i="43"/>
  <c r="G64" i="43"/>
  <c r="H64" i="43"/>
  <c r="I64" i="43"/>
  <c r="J64" i="43"/>
  <c r="K64" i="43"/>
  <c r="L64" i="43"/>
  <c r="M64" i="43"/>
  <c r="N64" i="43"/>
  <c r="O64" i="43"/>
  <c r="P64" i="43"/>
  <c r="Q64" i="43"/>
  <c r="R64" i="43"/>
  <c r="S64" i="43"/>
  <c r="T64" i="43"/>
  <c r="U64" i="43"/>
  <c r="V64" i="43"/>
  <c r="W64" i="43"/>
  <c r="X64" i="43"/>
  <c r="Y64" i="43"/>
  <c r="Z64" i="43"/>
  <c r="G65" i="43"/>
  <c r="H65" i="43"/>
  <c r="I65" i="43"/>
  <c r="J65" i="43"/>
  <c r="K65" i="43"/>
  <c r="L65" i="43"/>
  <c r="M65" i="43"/>
  <c r="N65" i="43"/>
  <c r="O65" i="43"/>
  <c r="P65" i="43"/>
  <c r="Q65" i="43"/>
  <c r="R65" i="43"/>
  <c r="S65" i="43"/>
  <c r="T65" i="43"/>
  <c r="U65" i="43"/>
  <c r="V65" i="43"/>
  <c r="W65" i="43"/>
  <c r="X65" i="43"/>
  <c r="Y65" i="43"/>
  <c r="Z65" i="43"/>
  <c r="G66" i="43"/>
  <c r="H66" i="43"/>
  <c r="I66" i="43"/>
  <c r="J66" i="43"/>
  <c r="K66" i="43"/>
  <c r="L66" i="43"/>
  <c r="M66" i="43"/>
  <c r="N66" i="43"/>
  <c r="O66" i="43"/>
  <c r="P66" i="43"/>
  <c r="Q66" i="43"/>
  <c r="R66" i="43"/>
  <c r="S66" i="43"/>
  <c r="T66" i="43"/>
  <c r="U66" i="43"/>
  <c r="V66" i="43"/>
  <c r="W66" i="43"/>
  <c r="X66" i="43"/>
  <c r="Y66" i="43"/>
  <c r="Z66" i="43"/>
  <c r="G67" i="43"/>
  <c r="H67" i="43"/>
  <c r="I67" i="43"/>
  <c r="J67" i="43"/>
  <c r="K67" i="43"/>
  <c r="L67" i="43"/>
  <c r="M67" i="43"/>
  <c r="N67" i="43"/>
  <c r="O67" i="43"/>
  <c r="P67" i="43"/>
  <c r="Q67" i="43"/>
  <c r="R67" i="43"/>
  <c r="S67" i="43"/>
  <c r="T67" i="43"/>
  <c r="U67" i="43"/>
  <c r="V67" i="43"/>
  <c r="W67" i="43"/>
  <c r="X67" i="43"/>
  <c r="Y67" i="43"/>
  <c r="Z67" i="43"/>
  <c r="G68" i="43"/>
  <c r="H68" i="43"/>
  <c r="I68" i="43"/>
  <c r="J68" i="43"/>
  <c r="K68" i="43"/>
  <c r="L68" i="43"/>
  <c r="M68" i="43"/>
  <c r="N68" i="43"/>
  <c r="O68" i="43"/>
  <c r="P68" i="43"/>
  <c r="Q68" i="43"/>
  <c r="R68" i="43"/>
  <c r="S68" i="43"/>
  <c r="T68" i="43"/>
  <c r="U68" i="43"/>
  <c r="V68" i="43"/>
  <c r="W68" i="43"/>
  <c r="X68" i="43"/>
  <c r="Y68" i="43"/>
  <c r="Z68" i="43"/>
  <c r="G69" i="43"/>
  <c r="H69" i="43"/>
  <c r="I69" i="43"/>
  <c r="J69" i="43"/>
  <c r="K69" i="43"/>
  <c r="L69" i="43"/>
  <c r="M69" i="43"/>
  <c r="N69" i="43"/>
  <c r="O69" i="43"/>
  <c r="P69" i="43"/>
  <c r="Q69" i="43"/>
  <c r="R69" i="43"/>
  <c r="S69" i="43"/>
  <c r="T69" i="43"/>
  <c r="U69" i="43"/>
  <c r="V69" i="43"/>
  <c r="W69" i="43"/>
  <c r="X69" i="43"/>
  <c r="Y69" i="43"/>
  <c r="Z69" i="43"/>
  <c r="G70" i="43"/>
  <c r="H70" i="43"/>
  <c r="I70" i="43"/>
  <c r="J70" i="43"/>
  <c r="K70" i="43"/>
  <c r="L70" i="43"/>
  <c r="M70" i="43"/>
  <c r="N70" i="43"/>
  <c r="O70" i="43"/>
  <c r="P70" i="43"/>
  <c r="Q70" i="43"/>
  <c r="R70" i="43"/>
  <c r="S70" i="43"/>
  <c r="T70" i="43"/>
  <c r="U70" i="43"/>
  <c r="V70" i="43"/>
  <c r="W70" i="43"/>
  <c r="X70" i="43"/>
  <c r="Y70" i="43"/>
  <c r="Z70" i="43"/>
  <c r="G71" i="43"/>
  <c r="H71" i="43"/>
  <c r="I71" i="43"/>
  <c r="J71" i="43"/>
  <c r="K71" i="43"/>
  <c r="L71" i="43"/>
  <c r="M71" i="43"/>
  <c r="N71" i="43"/>
  <c r="O71" i="43"/>
  <c r="P71" i="43"/>
  <c r="Q71" i="43"/>
  <c r="R71" i="43"/>
  <c r="S71" i="43"/>
  <c r="T71" i="43"/>
  <c r="U71" i="43"/>
  <c r="V71" i="43"/>
  <c r="W71" i="43"/>
  <c r="X71" i="43"/>
  <c r="Y71" i="43"/>
  <c r="Z71" i="43"/>
  <c r="G72" i="43"/>
  <c r="H72" i="43"/>
  <c r="I72" i="43"/>
  <c r="J72" i="43"/>
  <c r="K72" i="43"/>
  <c r="L72" i="43"/>
  <c r="M72" i="43"/>
  <c r="N72" i="43"/>
  <c r="O72" i="43"/>
  <c r="P72" i="43"/>
  <c r="Q72" i="43"/>
  <c r="R72" i="43"/>
  <c r="S72" i="43"/>
  <c r="T72" i="43"/>
  <c r="U72" i="43"/>
  <c r="V72" i="43"/>
  <c r="W72" i="43"/>
  <c r="X72" i="43"/>
  <c r="Y72" i="43"/>
  <c r="Z72" i="43"/>
  <c r="G73" i="43"/>
  <c r="H73" i="43"/>
  <c r="I73" i="43"/>
  <c r="J73" i="43"/>
  <c r="K73" i="43"/>
  <c r="L73" i="43"/>
  <c r="M73" i="43"/>
  <c r="N73" i="43"/>
  <c r="O73" i="43"/>
  <c r="P73" i="43"/>
  <c r="Q73" i="43"/>
  <c r="R73" i="43"/>
  <c r="S73" i="43"/>
  <c r="T73" i="43"/>
  <c r="U73" i="43"/>
  <c r="V73" i="43"/>
  <c r="W73" i="43"/>
  <c r="X73" i="43"/>
  <c r="Y73" i="43"/>
  <c r="Z73" i="43"/>
  <c r="G74" i="43"/>
  <c r="H74" i="43"/>
  <c r="I74" i="43"/>
  <c r="J74" i="43"/>
  <c r="K74" i="43"/>
  <c r="L74" i="43"/>
  <c r="M74" i="43"/>
  <c r="N74" i="43"/>
  <c r="O74" i="43"/>
  <c r="P74" i="43"/>
  <c r="Q74" i="43"/>
  <c r="R74" i="43"/>
  <c r="S74" i="43"/>
  <c r="T74" i="43"/>
  <c r="U74" i="43"/>
  <c r="V74" i="43"/>
  <c r="W74" i="43"/>
  <c r="X74" i="43"/>
  <c r="Y74" i="43"/>
  <c r="Z74" i="43"/>
  <c r="G75" i="43"/>
  <c r="H75" i="43"/>
  <c r="I75" i="43"/>
  <c r="J75" i="43"/>
  <c r="K75" i="43"/>
  <c r="L75" i="43"/>
  <c r="M75" i="43"/>
  <c r="N75" i="43"/>
  <c r="O75" i="43"/>
  <c r="P75" i="43"/>
  <c r="Q75" i="43"/>
  <c r="R75" i="43"/>
  <c r="S75" i="43"/>
  <c r="T75" i="43"/>
  <c r="U75" i="43"/>
  <c r="V75" i="43"/>
  <c r="W75" i="43"/>
  <c r="X75" i="43"/>
  <c r="Y75" i="43"/>
  <c r="Z75" i="43"/>
  <c r="G76" i="43"/>
  <c r="H76" i="43"/>
  <c r="I76" i="43"/>
  <c r="J76" i="43"/>
  <c r="K76" i="43"/>
  <c r="L76" i="43"/>
  <c r="M76" i="43"/>
  <c r="N76" i="43"/>
  <c r="O76" i="43"/>
  <c r="P76" i="43"/>
  <c r="Q76" i="43"/>
  <c r="R76" i="43"/>
  <c r="S76" i="43"/>
  <c r="T76" i="43"/>
  <c r="U76" i="43"/>
  <c r="V76" i="43"/>
  <c r="W76" i="43"/>
  <c r="X76" i="43"/>
  <c r="Y76" i="43"/>
  <c r="Z76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T77" i="43"/>
  <c r="U77" i="43"/>
  <c r="V77" i="43"/>
  <c r="W77" i="43"/>
  <c r="X77" i="43"/>
  <c r="Y77" i="43"/>
  <c r="Z77" i="43"/>
  <c r="G78" i="43"/>
  <c r="H78" i="43"/>
  <c r="I78" i="43"/>
  <c r="J78" i="43"/>
  <c r="K78" i="43"/>
  <c r="L78" i="43"/>
  <c r="M78" i="43"/>
  <c r="N78" i="43"/>
  <c r="O78" i="43"/>
  <c r="P78" i="43"/>
  <c r="Q78" i="43"/>
  <c r="R78" i="43"/>
  <c r="S78" i="43"/>
  <c r="T78" i="43"/>
  <c r="U78" i="43"/>
  <c r="V78" i="43"/>
  <c r="W78" i="43"/>
  <c r="X78" i="43"/>
  <c r="Y78" i="43"/>
  <c r="Z78" i="43"/>
  <c r="G79" i="43"/>
  <c r="H79" i="43"/>
  <c r="I79" i="43"/>
  <c r="J79" i="43"/>
  <c r="K79" i="43"/>
  <c r="L79" i="43"/>
  <c r="M79" i="43"/>
  <c r="N79" i="43"/>
  <c r="O79" i="43"/>
  <c r="P79" i="43"/>
  <c r="Q79" i="43"/>
  <c r="R79" i="43"/>
  <c r="S79" i="43"/>
  <c r="T79" i="43"/>
  <c r="U79" i="43"/>
  <c r="V79" i="43"/>
  <c r="W79" i="43"/>
  <c r="X79" i="43"/>
  <c r="Y79" i="43"/>
  <c r="Z79" i="43"/>
  <c r="H8" i="43"/>
  <c r="I8" i="43"/>
  <c r="J8" i="43"/>
  <c r="K8" i="43"/>
  <c r="L8" i="43"/>
  <c r="M8" i="43"/>
  <c r="N8" i="43"/>
  <c r="O8" i="43"/>
  <c r="P8" i="43"/>
  <c r="Q8" i="43"/>
  <c r="R8" i="43"/>
  <c r="S8" i="43"/>
  <c r="T8" i="43"/>
  <c r="U8" i="43"/>
  <c r="V8" i="43"/>
  <c r="W8" i="43"/>
  <c r="X8" i="43"/>
  <c r="Y8" i="43"/>
  <c r="Z8" i="43"/>
  <c r="G8" i="43"/>
  <c r="C13" i="56" l="1"/>
  <c r="E13" i="56" s="1"/>
  <c r="F12" i="56"/>
  <c r="C56" i="56"/>
  <c r="E56" i="56" s="1"/>
  <c r="F55" i="56"/>
  <c r="C25" i="56"/>
  <c r="E25" i="56" s="1"/>
  <c r="F24" i="56"/>
  <c r="C70" i="56"/>
  <c r="E70" i="56" s="1"/>
  <c r="F69" i="56"/>
  <c r="C41" i="56"/>
  <c r="E41" i="56" s="1"/>
  <c r="F40" i="56"/>
  <c r="X83" i="51"/>
  <c r="T83" i="51"/>
  <c r="P83" i="51"/>
  <c r="L83" i="51"/>
  <c r="H83" i="51"/>
  <c r="W83" i="52"/>
  <c r="S83" i="52"/>
  <c r="O83" i="52"/>
  <c r="K83" i="52"/>
  <c r="G83" i="52"/>
  <c r="Y83" i="47"/>
  <c r="U83" i="47"/>
  <c r="Q83" i="47"/>
  <c r="M83" i="47"/>
  <c r="I83" i="47"/>
  <c r="G83" i="43"/>
  <c r="R83" i="46"/>
  <c r="N83" i="46"/>
  <c r="J83" i="46"/>
  <c r="Y83" i="52"/>
  <c r="U83" i="52"/>
  <c r="Q83" i="52"/>
  <c r="M83" i="52"/>
  <c r="I83" i="52"/>
  <c r="W83" i="47"/>
  <c r="S83" i="47"/>
  <c r="O83" i="47"/>
  <c r="K83" i="47"/>
  <c r="G83" i="47"/>
  <c r="Z83" i="48"/>
  <c r="X83" i="48"/>
  <c r="V83" i="48"/>
  <c r="T83" i="48"/>
  <c r="R83" i="48"/>
  <c r="P83" i="48"/>
  <c r="N83" i="48"/>
  <c r="L83" i="48"/>
  <c r="J83" i="48"/>
  <c r="H83" i="48"/>
  <c r="Y83" i="49"/>
  <c r="W83" i="49"/>
  <c r="U83" i="49"/>
  <c r="S83" i="49"/>
  <c r="Q83" i="49"/>
  <c r="O83" i="49"/>
  <c r="M83" i="49"/>
  <c r="K83" i="49"/>
  <c r="I83" i="49"/>
  <c r="G83" i="49"/>
  <c r="G83" i="50"/>
  <c r="Z83" i="51"/>
  <c r="V83" i="51"/>
  <c r="R83" i="51"/>
  <c r="N83" i="51"/>
  <c r="J83" i="51"/>
  <c r="Y83" i="43"/>
  <c r="U83" i="43"/>
  <c r="Q83" i="43"/>
  <c r="M83" i="43"/>
  <c r="I83" i="43"/>
  <c r="Z83" i="43"/>
  <c r="X83" i="43"/>
  <c r="V83" i="43"/>
  <c r="T83" i="43"/>
  <c r="R83" i="43"/>
  <c r="P83" i="43"/>
  <c r="N83" i="43"/>
  <c r="L83" i="43"/>
  <c r="J83" i="43"/>
  <c r="H83" i="43"/>
  <c r="Z83" i="44"/>
  <c r="X83" i="44"/>
  <c r="V83" i="44"/>
  <c r="T83" i="44"/>
  <c r="R83" i="44"/>
  <c r="P83" i="44"/>
  <c r="N83" i="44"/>
  <c r="W83" i="43"/>
  <c r="S83" i="43"/>
  <c r="O83" i="43"/>
  <c r="K83" i="43"/>
  <c r="L83" i="44"/>
  <c r="J83" i="44"/>
  <c r="H83" i="44"/>
  <c r="Z83" i="45"/>
  <c r="X83" i="45"/>
  <c r="V83" i="45"/>
  <c r="T83" i="45"/>
  <c r="R83" i="45"/>
  <c r="P83" i="45"/>
  <c r="N83" i="45"/>
  <c r="L83" i="45"/>
  <c r="J83" i="45"/>
  <c r="H83" i="45"/>
  <c r="Z83" i="46"/>
  <c r="X83" i="46"/>
  <c r="V83" i="46"/>
  <c r="T83" i="46"/>
  <c r="P83" i="46"/>
  <c r="L83" i="46"/>
  <c r="H83" i="46"/>
  <c r="Y83" i="50"/>
  <c r="W83" i="50"/>
  <c r="U83" i="50"/>
  <c r="S83" i="50"/>
  <c r="Q83" i="50"/>
  <c r="O83" i="50"/>
  <c r="M83" i="50"/>
  <c r="K83" i="50"/>
  <c r="I83" i="50"/>
  <c r="Y83" i="51"/>
  <c r="W83" i="51"/>
  <c r="U83" i="51"/>
  <c r="S83" i="51"/>
  <c r="Q83" i="51"/>
  <c r="O83" i="51"/>
  <c r="M83" i="51"/>
  <c r="K83" i="51"/>
  <c r="I83" i="51"/>
  <c r="G83" i="51"/>
  <c r="Z83" i="52"/>
  <c r="X83" i="52"/>
  <c r="V83" i="52"/>
  <c r="T83" i="52"/>
  <c r="R83" i="52"/>
  <c r="P83" i="52"/>
  <c r="N83" i="52"/>
  <c r="L83" i="52"/>
  <c r="J83" i="52"/>
  <c r="H83" i="52"/>
  <c r="Z83" i="53"/>
  <c r="X83" i="53"/>
  <c r="V83" i="53"/>
  <c r="T83" i="53"/>
  <c r="R83" i="53"/>
  <c r="P83" i="53"/>
  <c r="N83" i="53"/>
  <c r="L83" i="53"/>
  <c r="J83" i="53"/>
  <c r="H83" i="53"/>
  <c r="Z83" i="54"/>
  <c r="X83" i="54"/>
  <c r="V83" i="54"/>
  <c r="T83" i="54"/>
  <c r="R83" i="54"/>
  <c r="P83" i="54"/>
  <c r="N83" i="54"/>
  <c r="L83" i="54"/>
  <c r="J83" i="54"/>
  <c r="H83" i="54"/>
  <c r="Y83" i="44"/>
  <c r="W83" i="44"/>
  <c r="U83" i="44"/>
  <c r="S83" i="44"/>
  <c r="Q83" i="44"/>
  <c r="O83" i="44"/>
  <c r="M83" i="44"/>
  <c r="K83" i="44"/>
  <c r="I83" i="44"/>
  <c r="G83" i="44"/>
  <c r="Y83" i="45"/>
  <c r="W83" i="45"/>
  <c r="U83" i="45"/>
  <c r="S83" i="45"/>
  <c r="Q83" i="45"/>
  <c r="O83" i="45"/>
  <c r="M83" i="45"/>
  <c r="K83" i="45"/>
  <c r="I83" i="45"/>
  <c r="G83" i="45"/>
  <c r="Y83" i="46"/>
  <c r="W83" i="46"/>
  <c r="U83" i="46"/>
  <c r="G83" i="46"/>
  <c r="Z83" i="50"/>
  <c r="X83" i="50"/>
  <c r="V83" i="50"/>
  <c r="T83" i="50"/>
  <c r="R83" i="50"/>
  <c r="P83" i="50"/>
  <c r="N83" i="50"/>
  <c r="L83" i="50"/>
  <c r="J83" i="50"/>
  <c r="H83" i="50"/>
  <c r="Y83" i="53"/>
  <c r="W83" i="53"/>
  <c r="U83" i="53"/>
  <c r="S83" i="53"/>
  <c r="Q83" i="53"/>
  <c r="O83" i="53"/>
  <c r="M83" i="53"/>
  <c r="K83" i="53"/>
  <c r="I83" i="53"/>
  <c r="G83" i="53"/>
  <c r="Y83" i="54"/>
  <c r="W83" i="54"/>
  <c r="U83" i="54"/>
  <c r="S83" i="54"/>
  <c r="Q83" i="54"/>
  <c r="O83" i="54"/>
  <c r="M83" i="54"/>
  <c r="K83" i="54"/>
  <c r="I83" i="54"/>
  <c r="G83" i="54"/>
  <c r="S83" i="46"/>
  <c r="Q83" i="46"/>
  <c r="O83" i="46"/>
  <c r="M83" i="46"/>
  <c r="K83" i="46"/>
  <c r="I83" i="46"/>
  <c r="Z83" i="47"/>
  <c r="X83" i="47"/>
  <c r="V83" i="47"/>
  <c r="T83" i="47"/>
  <c r="R83" i="47"/>
  <c r="P83" i="47"/>
  <c r="N83" i="47"/>
  <c r="L83" i="47"/>
  <c r="J83" i="47"/>
  <c r="H83" i="47"/>
  <c r="Y83" i="48"/>
  <c r="W83" i="48"/>
  <c r="U83" i="48"/>
  <c r="S83" i="48"/>
  <c r="Q83" i="48"/>
  <c r="O83" i="48"/>
  <c r="M83" i="48"/>
  <c r="K83" i="48"/>
  <c r="I83" i="48"/>
  <c r="G83" i="48"/>
  <c r="Z83" i="49"/>
  <c r="X83" i="49"/>
  <c r="V83" i="49"/>
  <c r="T83" i="49"/>
  <c r="R83" i="49"/>
  <c r="P83" i="49"/>
  <c r="N83" i="49"/>
  <c r="L83" i="49"/>
  <c r="J83" i="49"/>
  <c r="H83" i="49"/>
  <c r="C9" i="54"/>
  <c r="E9" i="54" s="1"/>
  <c r="F8" i="54"/>
  <c r="C23" i="54"/>
  <c r="E23" i="54" s="1"/>
  <c r="F22" i="54"/>
  <c r="C40" i="54"/>
  <c r="E40" i="54" s="1"/>
  <c r="F39" i="54"/>
  <c r="F38" i="54"/>
  <c r="C53" i="54"/>
  <c r="E53" i="54" s="1"/>
  <c r="C68" i="54"/>
  <c r="E68" i="54" s="1"/>
  <c r="C9" i="53"/>
  <c r="E9" i="53" s="1"/>
  <c r="C23" i="53"/>
  <c r="E23" i="53" s="1"/>
  <c r="F52" i="53"/>
  <c r="C53" i="53"/>
  <c r="E53" i="53" s="1"/>
  <c r="C38" i="53"/>
  <c r="E38" i="53" s="1"/>
  <c r="C68" i="53"/>
  <c r="E68" i="53" s="1"/>
  <c r="C39" i="52"/>
  <c r="E39" i="52" s="1"/>
  <c r="F38" i="52"/>
  <c r="C9" i="52"/>
  <c r="E9" i="52" s="1"/>
  <c r="C23" i="52"/>
  <c r="E23" i="52" s="1"/>
  <c r="F52" i="52"/>
  <c r="C53" i="52"/>
  <c r="E53" i="52" s="1"/>
  <c r="F67" i="52"/>
  <c r="C68" i="52"/>
  <c r="E68" i="52" s="1"/>
  <c r="C9" i="51"/>
  <c r="E9" i="51" s="1"/>
  <c r="F8" i="51"/>
  <c r="C23" i="51"/>
  <c r="E23" i="51" s="1"/>
  <c r="F22" i="51"/>
  <c r="F38" i="51"/>
  <c r="C39" i="51"/>
  <c r="E39" i="51" s="1"/>
  <c r="F52" i="51"/>
  <c r="C53" i="51"/>
  <c r="E53" i="51" s="1"/>
  <c r="C68" i="51"/>
  <c r="E68" i="51" s="1"/>
  <c r="C10" i="50"/>
  <c r="E10" i="50" s="1"/>
  <c r="F9" i="50"/>
  <c r="F23" i="50"/>
  <c r="C24" i="50"/>
  <c r="E24" i="50" s="1"/>
  <c r="F8" i="50"/>
  <c r="F22" i="50"/>
  <c r="F37" i="50"/>
  <c r="C38" i="50"/>
  <c r="E38" i="50" s="1"/>
  <c r="C53" i="50"/>
  <c r="E53" i="50" s="1"/>
  <c r="C68" i="50"/>
  <c r="E68" i="50" s="1"/>
  <c r="C10" i="49"/>
  <c r="E10" i="49" s="1"/>
  <c r="F9" i="49"/>
  <c r="F23" i="49"/>
  <c r="C24" i="49"/>
  <c r="E24" i="49" s="1"/>
  <c r="F8" i="49"/>
  <c r="F22" i="49"/>
  <c r="C38" i="49"/>
  <c r="E38" i="49" s="1"/>
  <c r="C53" i="49"/>
  <c r="E53" i="49" s="1"/>
  <c r="C68" i="49"/>
  <c r="E68" i="49" s="1"/>
  <c r="C10" i="48"/>
  <c r="E10" i="48" s="1"/>
  <c r="F9" i="48"/>
  <c r="F23" i="48"/>
  <c r="C24" i="48"/>
  <c r="E24" i="48" s="1"/>
  <c r="F8" i="48"/>
  <c r="F22" i="48"/>
  <c r="C38" i="48"/>
  <c r="E38" i="48" s="1"/>
  <c r="C53" i="48"/>
  <c r="E53" i="48" s="1"/>
  <c r="C68" i="48"/>
  <c r="E68" i="48" s="1"/>
  <c r="C23" i="47"/>
  <c r="E23" i="47" s="1"/>
  <c r="F22" i="47"/>
  <c r="C9" i="47"/>
  <c r="E9" i="47" s="1"/>
  <c r="F8" i="47"/>
  <c r="C38" i="47"/>
  <c r="E38" i="47" s="1"/>
  <c r="C53" i="47"/>
  <c r="E53" i="47" s="1"/>
  <c r="C68" i="47"/>
  <c r="E68" i="47" s="1"/>
  <c r="C23" i="46"/>
  <c r="E23" i="46" s="1"/>
  <c r="F22" i="46"/>
  <c r="C10" i="46"/>
  <c r="E10" i="46" s="1"/>
  <c r="F9" i="46"/>
  <c r="F8" i="46"/>
  <c r="C38" i="46"/>
  <c r="E38" i="46" s="1"/>
  <c r="C53" i="46"/>
  <c r="E53" i="46" s="1"/>
  <c r="C68" i="46"/>
  <c r="E68" i="46" s="1"/>
  <c r="C9" i="45"/>
  <c r="E9" i="45" s="1"/>
  <c r="F8" i="45"/>
  <c r="F23" i="45"/>
  <c r="C24" i="45"/>
  <c r="E24" i="45" s="1"/>
  <c r="F38" i="45"/>
  <c r="C39" i="45"/>
  <c r="E39" i="45" s="1"/>
  <c r="F22" i="45"/>
  <c r="C53" i="45"/>
  <c r="E53" i="45" s="1"/>
  <c r="C68" i="45"/>
  <c r="E68" i="45" s="1"/>
  <c r="F10" i="44"/>
  <c r="C11" i="44"/>
  <c r="E11" i="44" s="1"/>
  <c r="F9" i="44"/>
  <c r="F22" i="44"/>
  <c r="C23" i="44"/>
  <c r="E23" i="44" s="1"/>
  <c r="F38" i="44"/>
  <c r="C39" i="44"/>
  <c r="E39" i="44" s="1"/>
  <c r="F53" i="44"/>
  <c r="C54" i="44"/>
  <c r="E54" i="44" s="1"/>
  <c r="F52" i="44"/>
  <c r="F67" i="44"/>
  <c r="C68" i="44"/>
  <c r="E68" i="44" s="1"/>
  <c r="B69" i="43"/>
  <c r="B70" i="43" s="1"/>
  <c r="B71" i="43" s="1"/>
  <c r="B73" i="43" s="1"/>
  <c r="B74" i="43" s="1"/>
  <c r="B75" i="43" s="1"/>
  <c r="B77" i="43" s="1"/>
  <c r="B78" i="43" s="1"/>
  <c r="B79" i="43" s="1"/>
  <c r="C67" i="43"/>
  <c r="E67" i="43" s="1"/>
  <c r="B55" i="43"/>
  <c r="B56" i="43" s="1"/>
  <c r="B58" i="43" s="1"/>
  <c r="B59" i="43" s="1"/>
  <c r="B60" i="43" s="1"/>
  <c r="B62" i="43" s="1"/>
  <c r="B63" i="43" s="1"/>
  <c r="B64" i="43" s="1"/>
  <c r="C52" i="43"/>
  <c r="E52" i="43" s="1"/>
  <c r="B40" i="43"/>
  <c r="B41" i="43" s="1"/>
  <c r="B43" i="43" s="1"/>
  <c r="B44" i="43" s="1"/>
  <c r="B45" i="43" s="1"/>
  <c r="B47" i="43" s="1"/>
  <c r="B48" i="43" s="1"/>
  <c r="B49" i="43" s="1"/>
  <c r="F37" i="43"/>
  <c r="C37" i="43"/>
  <c r="E37" i="43" s="1"/>
  <c r="C38" i="43" s="1"/>
  <c r="E38" i="43" s="1"/>
  <c r="B25" i="43"/>
  <c r="B26" i="43" s="1"/>
  <c r="B28" i="43" s="1"/>
  <c r="B29" i="43" s="1"/>
  <c r="B30" i="43" s="1"/>
  <c r="B32" i="43" s="1"/>
  <c r="B33" i="43" s="1"/>
  <c r="B34" i="43" s="1"/>
  <c r="C22" i="43"/>
  <c r="E22" i="43" s="1"/>
  <c r="B19" i="43"/>
  <c r="B10" i="43"/>
  <c r="B11" i="43" s="1"/>
  <c r="B13" i="43" s="1"/>
  <c r="B14" i="43" s="1"/>
  <c r="B15" i="43" s="1"/>
  <c r="B17" i="43" s="1"/>
  <c r="C8" i="43"/>
  <c r="E8" i="43" s="1"/>
  <c r="AA83" i="42"/>
  <c r="G79" i="42"/>
  <c r="H79" i="42"/>
  <c r="I79" i="42"/>
  <c r="J79" i="42"/>
  <c r="K79" i="42"/>
  <c r="L79" i="42"/>
  <c r="M79" i="42"/>
  <c r="N79" i="42"/>
  <c r="O79" i="42"/>
  <c r="P79" i="42"/>
  <c r="Q79" i="42"/>
  <c r="R79" i="42"/>
  <c r="S79" i="42"/>
  <c r="T79" i="42"/>
  <c r="U79" i="42"/>
  <c r="V79" i="42"/>
  <c r="W79" i="42"/>
  <c r="X79" i="42"/>
  <c r="Y79" i="42"/>
  <c r="Z79" i="42"/>
  <c r="G9" i="42"/>
  <c r="H9" i="42"/>
  <c r="I9" i="42"/>
  <c r="J9" i="42"/>
  <c r="K9" i="42"/>
  <c r="L9" i="42"/>
  <c r="M9" i="42"/>
  <c r="N9" i="42"/>
  <c r="O9" i="42"/>
  <c r="P9" i="42"/>
  <c r="Q9" i="42"/>
  <c r="R9" i="42"/>
  <c r="S9" i="42"/>
  <c r="T9" i="42"/>
  <c r="U9" i="42"/>
  <c r="V9" i="42"/>
  <c r="W9" i="42"/>
  <c r="X9" i="42"/>
  <c r="Y9" i="42"/>
  <c r="Z9" i="42"/>
  <c r="G10" i="42"/>
  <c r="H10" i="42"/>
  <c r="I10" i="42"/>
  <c r="J10" i="42"/>
  <c r="K10" i="42"/>
  <c r="L10" i="42"/>
  <c r="M10" i="42"/>
  <c r="N10" i="42"/>
  <c r="O10" i="42"/>
  <c r="P10" i="42"/>
  <c r="Q10" i="42"/>
  <c r="R10" i="42"/>
  <c r="S10" i="42"/>
  <c r="T10" i="42"/>
  <c r="U10" i="42"/>
  <c r="V10" i="42"/>
  <c r="W10" i="42"/>
  <c r="X10" i="42"/>
  <c r="Y10" i="42"/>
  <c r="Z10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G13" i="42"/>
  <c r="H13" i="42"/>
  <c r="I13" i="42"/>
  <c r="J13" i="42"/>
  <c r="K13" i="42"/>
  <c r="L13" i="42"/>
  <c r="M13" i="42"/>
  <c r="N13" i="42"/>
  <c r="O13" i="42"/>
  <c r="P13" i="42"/>
  <c r="Q13" i="42"/>
  <c r="R13" i="42"/>
  <c r="S13" i="42"/>
  <c r="T13" i="42"/>
  <c r="U13" i="42"/>
  <c r="V13" i="42"/>
  <c r="W13" i="42"/>
  <c r="X13" i="42"/>
  <c r="Y13" i="42"/>
  <c r="Z13" i="42"/>
  <c r="G14" i="42"/>
  <c r="H14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G15" i="42"/>
  <c r="H15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G16" i="42"/>
  <c r="H16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G18" i="42"/>
  <c r="H18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G19" i="42"/>
  <c r="H19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G20" i="42"/>
  <c r="H20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G22" i="42"/>
  <c r="H22" i="42"/>
  <c r="I22" i="42"/>
  <c r="J22" i="42"/>
  <c r="K22" i="42"/>
  <c r="L22" i="42"/>
  <c r="M22" i="42"/>
  <c r="N22" i="42"/>
  <c r="O22" i="42"/>
  <c r="P22" i="42"/>
  <c r="Q22" i="42"/>
  <c r="R22" i="42"/>
  <c r="S22" i="42"/>
  <c r="T22" i="42"/>
  <c r="U22" i="42"/>
  <c r="V22" i="42"/>
  <c r="W22" i="42"/>
  <c r="X22" i="42"/>
  <c r="Y22" i="42"/>
  <c r="Z22" i="42"/>
  <c r="G23" i="42"/>
  <c r="H23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G24" i="42"/>
  <c r="H24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G25" i="42"/>
  <c r="H25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G26" i="42"/>
  <c r="H26" i="42"/>
  <c r="I26" i="42"/>
  <c r="J26" i="42"/>
  <c r="K26" i="42"/>
  <c r="L26" i="42"/>
  <c r="M26" i="42"/>
  <c r="N26" i="42"/>
  <c r="O26" i="42"/>
  <c r="P26" i="42"/>
  <c r="Q26" i="42"/>
  <c r="R26" i="42"/>
  <c r="S26" i="42"/>
  <c r="T26" i="42"/>
  <c r="U26" i="42"/>
  <c r="V26" i="42"/>
  <c r="W26" i="42"/>
  <c r="X26" i="42"/>
  <c r="Y26" i="42"/>
  <c r="Z26" i="42"/>
  <c r="G27" i="42"/>
  <c r="H27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G28" i="42"/>
  <c r="H28" i="42"/>
  <c r="I28" i="42"/>
  <c r="J28" i="42"/>
  <c r="K28" i="42"/>
  <c r="L28" i="42"/>
  <c r="M28" i="42"/>
  <c r="N28" i="42"/>
  <c r="O28" i="42"/>
  <c r="P28" i="42"/>
  <c r="Q28" i="42"/>
  <c r="R28" i="42"/>
  <c r="S28" i="42"/>
  <c r="T28" i="42"/>
  <c r="U28" i="42"/>
  <c r="V28" i="42"/>
  <c r="W28" i="42"/>
  <c r="X28" i="42"/>
  <c r="Y28" i="42"/>
  <c r="Z28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G30" i="42"/>
  <c r="H30" i="42"/>
  <c r="I30" i="42"/>
  <c r="J30" i="42"/>
  <c r="K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G31" i="42"/>
  <c r="H31" i="42"/>
  <c r="I31" i="42"/>
  <c r="J31" i="42"/>
  <c r="K31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G32" i="42"/>
  <c r="H32" i="42"/>
  <c r="I32" i="42"/>
  <c r="J32" i="42"/>
  <c r="K32" i="42"/>
  <c r="L32" i="42"/>
  <c r="M32" i="42"/>
  <c r="N32" i="42"/>
  <c r="O32" i="42"/>
  <c r="P32" i="42"/>
  <c r="Q32" i="42"/>
  <c r="R32" i="42"/>
  <c r="S32" i="42"/>
  <c r="T32" i="42"/>
  <c r="U32" i="42"/>
  <c r="V32" i="42"/>
  <c r="W32" i="42"/>
  <c r="X32" i="42"/>
  <c r="Y32" i="42"/>
  <c r="Z32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G36" i="42"/>
  <c r="H36" i="42"/>
  <c r="I36" i="42"/>
  <c r="J36" i="42"/>
  <c r="K36" i="42"/>
  <c r="L36" i="42"/>
  <c r="M36" i="42"/>
  <c r="N36" i="42"/>
  <c r="O36" i="42"/>
  <c r="P36" i="42"/>
  <c r="Q36" i="42"/>
  <c r="R36" i="42"/>
  <c r="S36" i="42"/>
  <c r="T36" i="42"/>
  <c r="U36" i="42"/>
  <c r="V36" i="42"/>
  <c r="W36" i="42"/>
  <c r="X36" i="42"/>
  <c r="Y36" i="42"/>
  <c r="Z36" i="42"/>
  <c r="G37" i="42"/>
  <c r="H37" i="42"/>
  <c r="I37" i="42"/>
  <c r="J37" i="42"/>
  <c r="K37" i="42"/>
  <c r="L37" i="42"/>
  <c r="M37" i="42"/>
  <c r="N37" i="42"/>
  <c r="O37" i="42"/>
  <c r="P37" i="42"/>
  <c r="Q37" i="42"/>
  <c r="R37" i="42"/>
  <c r="S37" i="42"/>
  <c r="T37" i="42"/>
  <c r="U37" i="42"/>
  <c r="V37" i="42"/>
  <c r="W37" i="42"/>
  <c r="X37" i="42"/>
  <c r="Y37" i="42"/>
  <c r="Z37" i="42"/>
  <c r="G38" i="42"/>
  <c r="H38" i="42"/>
  <c r="I38" i="42"/>
  <c r="J38" i="42"/>
  <c r="K38" i="42"/>
  <c r="L38" i="42"/>
  <c r="M38" i="42"/>
  <c r="N38" i="42"/>
  <c r="O38" i="42"/>
  <c r="P38" i="42"/>
  <c r="Q38" i="42"/>
  <c r="R38" i="42"/>
  <c r="S38" i="42"/>
  <c r="T38" i="42"/>
  <c r="U38" i="42"/>
  <c r="V38" i="42"/>
  <c r="W38" i="42"/>
  <c r="X38" i="42"/>
  <c r="Y38" i="42"/>
  <c r="Z38" i="42"/>
  <c r="G39" i="42"/>
  <c r="H39" i="42"/>
  <c r="I39" i="42"/>
  <c r="J39" i="42"/>
  <c r="K39" i="42"/>
  <c r="L39" i="42"/>
  <c r="M39" i="42"/>
  <c r="N39" i="42"/>
  <c r="O39" i="42"/>
  <c r="P39" i="42"/>
  <c r="Q39" i="42"/>
  <c r="R39" i="42"/>
  <c r="S39" i="42"/>
  <c r="T39" i="42"/>
  <c r="U39" i="42"/>
  <c r="V39" i="42"/>
  <c r="W39" i="42"/>
  <c r="X39" i="42"/>
  <c r="Y39" i="42"/>
  <c r="Z39" i="42"/>
  <c r="G40" i="42"/>
  <c r="H40" i="42"/>
  <c r="I40" i="42"/>
  <c r="J40" i="42"/>
  <c r="K40" i="42"/>
  <c r="L40" i="42"/>
  <c r="M40" i="42"/>
  <c r="N40" i="42"/>
  <c r="O40" i="42"/>
  <c r="P40" i="42"/>
  <c r="Q40" i="42"/>
  <c r="R40" i="42"/>
  <c r="S40" i="42"/>
  <c r="T40" i="42"/>
  <c r="U40" i="42"/>
  <c r="V40" i="42"/>
  <c r="W40" i="42"/>
  <c r="X40" i="42"/>
  <c r="Y40" i="42"/>
  <c r="Z40" i="42"/>
  <c r="G41" i="42"/>
  <c r="H41" i="42"/>
  <c r="I41" i="42"/>
  <c r="J41" i="42"/>
  <c r="K41" i="42"/>
  <c r="L41" i="42"/>
  <c r="M41" i="42"/>
  <c r="N41" i="42"/>
  <c r="O41" i="42"/>
  <c r="P41" i="42"/>
  <c r="Q41" i="42"/>
  <c r="R41" i="42"/>
  <c r="S41" i="42"/>
  <c r="T41" i="42"/>
  <c r="U41" i="42"/>
  <c r="V41" i="42"/>
  <c r="W41" i="42"/>
  <c r="X41" i="42"/>
  <c r="Y41" i="42"/>
  <c r="Z41" i="42"/>
  <c r="G42" i="42"/>
  <c r="H42" i="42"/>
  <c r="I42" i="42"/>
  <c r="J42" i="42"/>
  <c r="K42" i="42"/>
  <c r="L42" i="42"/>
  <c r="M42" i="42"/>
  <c r="N42" i="42"/>
  <c r="O42" i="42"/>
  <c r="P42" i="42"/>
  <c r="Q42" i="42"/>
  <c r="R42" i="42"/>
  <c r="S42" i="42"/>
  <c r="T42" i="42"/>
  <c r="U42" i="42"/>
  <c r="V42" i="42"/>
  <c r="W42" i="42"/>
  <c r="X42" i="42"/>
  <c r="Y42" i="42"/>
  <c r="Z42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G44" i="42"/>
  <c r="H44" i="42"/>
  <c r="I44" i="42"/>
  <c r="J44" i="42"/>
  <c r="K44" i="42"/>
  <c r="L44" i="42"/>
  <c r="M44" i="42"/>
  <c r="N44" i="42"/>
  <c r="O44" i="42"/>
  <c r="P44" i="42"/>
  <c r="Q44" i="42"/>
  <c r="R44" i="42"/>
  <c r="S44" i="42"/>
  <c r="T44" i="42"/>
  <c r="U44" i="42"/>
  <c r="V44" i="42"/>
  <c r="W44" i="42"/>
  <c r="X44" i="42"/>
  <c r="Y44" i="42"/>
  <c r="Z44" i="42"/>
  <c r="G45" i="42"/>
  <c r="H45" i="42"/>
  <c r="I45" i="42"/>
  <c r="J45" i="42"/>
  <c r="K45" i="42"/>
  <c r="L45" i="42"/>
  <c r="M45" i="42"/>
  <c r="N45" i="42"/>
  <c r="O45" i="42"/>
  <c r="P45" i="42"/>
  <c r="Q45" i="42"/>
  <c r="R45" i="42"/>
  <c r="S45" i="42"/>
  <c r="T45" i="42"/>
  <c r="U45" i="42"/>
  <c r="V45" i="42"/>
  <c r="W45" i="42"/>
  <c r="X45" i="42"/>
  <c r="Y45" i="42"/>
  <c r="Z45" i="42"/>
  <c r="G46" i="42"/>
  <c r="H46" i="42"/>
  <c r="I46" i="42"/>
  <c r="J46" i="42"/>
  <c r="K46" i="42"/>
  <c r="L46" i="42"/>
  <c r="M46" i="42"/>
  <c r="N46" i="42"/>
  <c r="O46" i="42"/>
  <c r="P46" i="42"/>
  <c r="Q46" i="42"/>
  <c r="R46" i="42"/>
  <c r="S46" i="42"/>
  <c r="T46" i="42"/>
  <c r="U46" i="42"/>
  <c r="V46" i="42"/>
  <c r="W46" i="42"/>
  <c r="X46" i="42"/>
  <c r="Y46" i="42"/>
  <c r="Z46" i="42"/>
  <c r="G47" i="42"/>
  <c r="H47" i="42"/>
  <c r="I47" i="42"/>
  <c r="J47" i="42"/>
  <c r="K47" i="42"/>
  <c r="L47" i="42"/>
  <c r="M47" i="42"/>
  <c r="N47" i="42"/>
  <c r="O47" i="42"/>
  <c r="P47" i="42"/>
  <c r="Q47" i="42"/>
  <c r="R47" i="42"/>
  <c r="S47" i="42"/>
  <c r="T47" i="42"/>
  <c r="U47" i="42"/>
  <c r="V47" i="42"/>
  <c r="W47" i="42"/>
  <c r="X47" i="42"/>
  <c r="Y47" i="42"/>
  <c r="Z47" i="42"/>
  <c r="G48" i="42"/>
  <c r="H48" i="42"/>
  <c r="I48" i="42"/>
  <c r="J48" i="42"/>
  <c r="K48" i="42"/>
  <c r="L48" i="42"/>
  <c r="M48" i="42"/>
  <c r="N48" i="42"/>
  <c r="O48" i="42"/>
  <c r="P48" i="42"/>
  <c r="Q48" i="42"/>
  <c r="R48" i="42"/>
  <c r="S48" i="42"/>
  <c r="T48" i="42"/>
  <c r="U48" i="42"/>
  <c r="V48" i="42"/>
  <c r="W48" i="42"/>
  <c r="X48" i="42"/>
  <c r="Y48" i="42"/>
  <c r="Z48" i="42"/>
  <c r="G49" i="42"/>
  <c r="H49" i="42"/>
  <c r="I49" i="42"/>
  <c r="J49" i="42"/>
  <c r="K49" i="42"/>
  <c r="L49" i="42"/>
  <c r="M49" i="42"/>
  <c r="N49" i="42"/>
  <c r="O49" i="42"/>
  <c r="P49" i="42"/>
  <c r="Q49" i="42"/>
  <c r="R49" i="42"/>
  <c r="S49" i="42"/>
  <c r="T49" i="42"/>
  <c r="U49" i="42"/>
  <c r="V49" i="42"/>
  <c r="W49" i="42"/>
  <c r="X49" i="42"/>
  <c r="Y49" i="42"/>
  <c r="Z49" i="42"/>
  <c r="G50" i="42"/>
  <c r="H50" i="42"/>
  <c r="I50" i="42"/>
  <c r="J50" i="42"/>
  <c r="K50" i="42"/>
  <c r="L50" i="42"/>
  <c r="M50" i="42"/>
  <c r="N50" i="42"/>
  <c r="O50" i="42"/>
  <c r="P50" i="42"/>
  <c r="Q50" i="42"/>
  <c r="R50" i="42"/>
  <c r="S50" i="42"/>
  <c r="T50" i="42"/>
  <c r="U50" i="42"/>
  <c r="V50" i="42"/>
  <c r="W50" i="42"/>
  <c r="X50" i="42"/>
  <c r="Y50" i="42"/>
  <c r="Z50" i="42"/>
  <c r="G51" i="42"/>
  <c r="H51" i="42"/>
  <c r="I51" i="42"/>
  <c r="J51" i="42"/>
  <c r="K51" i="42"/>
  <c r="L51" i="42"/>
  <c r="M51" i="42"/>
  <c r="N51" i="42"/>
  <c r="O51" i="42"/>
  <c r="P51" i="42"/>
  <c r="Q51" i="42"/>
  <c r="R51" i="42"/>
  <c r="S51" i="42"/>
  <c r="T51" i="42"/>
  <c r="U51" i="42"/>
  <c r="V51" i="42"/>
  <c r="W51" i="42"/>
  <c r="X51" i="42"/>
  <c r="Y51" i="42"/>
  <c r="Z51" i="42"/>
  <c r="G52" i="42"/>
  <c r="H52" i="42"/>
  <c r="I52" i="42"/>
  <c r="J52" i="42"/>
  <c r="K52" i="42"/>
  <c r="L52" i="42"/>
  <c r="M52" i="42"/>
  <c r="N52" i="42"/>
  <c r="O52" i="42"/>
  <c r="P52" i="42"/>
  <c r="Q52" i="42"/>
  <c r="R52" i="42"/>
  <c r="S52" i="42"/>
  <c r="T52" i="42"/>
  <c r="U52" i="42"/>
  <c r="V52" i="42"/>
  <c r="W52" i="42"/>
  <c r="X52" i="42"/>
  <c r="Y52" i="42"/>
  <c r="Z52" i="42"/>
  <c r="G53" i="42"/>
  <c r="H53" i="42"/>
  <c r="I53" i="42"/>
  <c r="J53" i="42"/>
  <c r="K53" i="42"/>
  <c r="L53" i="42"/>
  <c r="M53" i="42"/>
  <c r="N53" i="42"/>
  <c r="O53" i="42"/>
  <c r="P53" i="42"/>
  <c r="Q53" i="42"/>
  <c r="R53" i="42"/>
  <c r="S53" i="42"/>
  <c r="T53" i="42"/>
  <c r="U53" i="42"/>
  <c r="V53" i="42"/>
  <c r="W53" i="42"/>
  <c r="X53" i="42"/>
  <c r="Y53" i="42"/>
  <c r="Z53" i="42"/>
  <c r="G54" i="42"/>
  <c r="H54" i="42"/>
  <c r="I54" i="42"/>
  <c r="J54" i="42"/>
  <c r="K54" i="42"/>
  <c r="L54" i="42"/>
  <c r="M54" i="42"/>
  <c r="N54" i="42"/>
  <c r="O54" i="42"/>
  <c r="P54" i="42"/>
  <c r="Q54" i="42"/>
  <c r="R54" i="42"/>
  <c r="S54" i="42"/>
  <c r="T54" i="42"/>
  <c r="U54" i="42"/>
  <c r="V54" i="42"/>
  <c r="W54" i="42"/>
  <c r="X54" i="42"/>
  <c r="Y54" i="42"/>
  <c r="Z54" i="42"/>
  <c r="G55" i="42"/>
  <c r="H55" i="42"/>
  <c r="I55" i="42"/>
  <c r="J55" i="42"/>
  <c r="K55" i="42"/>
  <c r="L55" i="42"/>
  <c r="M55" i="42"/>
  <c r="N55" i="42"/>
  <c r="O55" i="42"/>
  <c r="P55" i="42"/>
  <c r="Q55" i="42"/>
  <c r="R55" i="42"/>
  <c r="S55" i="42"/>
  <c r="T55" i="42"/>
  <c r="U55" i="42"/>
  <c r="V55" i="42"/>
  <c r="W55" i="42"/>
  <c r="X55" i="42"/>
  <c r="Y55" i="42"/>
  <c r="Z55" i="42"/>
  <c r="G56" i="42"/>
  <c r="H56" i="42"/>
  <c r="I56" i="42"/>
  <c r="J56" i="42"/>
  <c r="K56" i="42"/>
  <c r="L56" i="42"/>
  <c r="M56" i="42"/>
  <c r="N56" i="42"/>
  <c r="O56" i="42"/>
  <c r="P56" i="42"/>
  <c r="Q56" i="42"/>
  <c r="R56" i="42"/>
  <c r="S56" i="42"/>
  <c r="T56" i="42"/>
  <c r="U56" i="42"/>
  <c r="V56" i="42"/>
  <c r="W56" i="42"/>
  <c r="X56" i="42"/>
  <c r="Y56" i="42"/>
  <c r="Z56" i="42"/>
  <c r="G57" i="42"/>
  <c r="H57" i="42"/>
  <c r="I57" i="42"/>
  <c r="J57" i="42"/>
  <c r="K57" i="42"/>
  <c r="L57" i="42"/>
  <c r="M57" i="42"/>
  <c r="N57" i="42"/>
  <c r="O57" i="42"/>
  <c r="P57" i="42"/>
  <c r="Q57" i="42"/>
  <c r="R57" i="42"/>
  <c r="S57" i="42"/>
  <c r="T57" i="42"/>
  <c r="U57" i="42"/>
  <c r="V57" i="42"/>
  <c r="W57" i="42"/>
  <c r="X57" i="42"/>
  <c r="Y57" i="42"/>
  <c r="Z57" i="42"/>
  <c r="G58" i="42"/>
  <c r="H58" i="42"/>
  <c r="I58" i="42"/>
  <c r="J58" i="42"/>
  <c r="K58" i="42"/>
  <c r="L58" i="42"/>
  <c r="M58" i="42"/>
  <c r="N58" i="42"/>
  <c r="O58" i="42"/>
  <c r="P58" i="42"/>
  <c r="Q58" i="42"/>
  <c r="R58" i="42"/>
  <c r="S58" i="42"/>
  <c r="T58" i="42"/>
  <c r="U58" i="42"/>
  <c r="V58" i="42"/>
  <c r="W58" i="42"/>
  <c r="X58" i="42"/>
  <c r="Y58" i="42"/>
  <c r="Z58" i="42"/>
  <c r="G59" i="42"/>
  <c r="H59" i="42"/>
  <c r="I59" i="42"/>
  <c r="J59" i="42"/>
  <c r="K59" i="42"/>
  <c r="L59" i="42"/>
  <c r="M59" i="42"/>
  <c r="N59" i="42"/>
  <c r="O59" i="42"/>
  <c r="P59" i="42"/>
  <c r="Q59" i="42"/>
  <c r="R59" i="42"/>
  <c r="S59" i="42"/>
  <c r="T59" i="42"/>
  <c r="U59" i="42"/>
  <c r="V59" i="42"/>
  <c r="W59" i="42"/>
  <c r="X59" i="42"/>
  <c r="Y59" i="42"/>
  <c r="Z59" i="42"/>
  <c r="G60" i="42"/>
  <c r="H60" i="42"/>
  <c r="I60" i="42"/>
  <c r="J60" i="42"/>
  <c r="K60" i="42"/>
  <c r="L60" i="42"/>
  <c r="M60" i="42"/>
  <c r="N60" i="42"/>
  <c r="O60" i="42"/>
  <c r="P60" i="42"/>
  <c r="Q60" i="42"/>
  <c r="R60" i="42"/>
  <c r="S60" i="42"/>
  <c r="T60" i="42"/>
  <c r="U60" i="42"/>
  <c r="V60" i="42"/>
  <c r="W60" i="42"/>
  <c r="X60" i="42"/>
  <c r="Y60" i="42"/>
  <c r="Z60" i="42"/>
  <c r="G61" i="42"/>
  <c r="H61" i="42"/>
  <c r="I61" i="42"/>
  <c r="J61" i="42"/>
  <c r="K61" i="42"/>
  <c r="L61" i="42"/>
  <c r="M61" i="42"/>
  <c r="N61" i="42"/>
  <c r="O61" i="42"/>
  <c r="P61" i="42"/>
  <c r="Q61" i="42"/>
  <c r="R61" i="42"/>
  <c r="S61" i="42"/>
  <c r="T61" i="42"/>
  <c r="U61" i="42"/>
  <c r="V61" i="42"/>
  <c r="W61" i="42"/>
  <c r="X61" i="42"/>
  <c r="Y61" i="42"/>
  <c r="Z61" i="42"/>
  <c r="G62" i="42"/>
  <c r="H62" i="42"/>
  <c r="I62" i="42"/>
  <c r="J62" i="42"/>
  <c r="K62" i="42"/>
  <c r="L62" i="42"/>
  <c r="M62" i="42"/>
  <c r="N62" i="42"/>
  <c r="O62" i="42"/>
  <c r="P62" i="42"/>
  <c r="Q62" i="42"/>
  <c r="R62" i="42"/>
  <c r="S62" i="42"/>
  <c r="T62" i="42"/>
  <c r="U62" i="42"/>
  <c r="V62" i="42"/>
  <c r="W62" i="42"/>
  <c r="X62" i="42"/>
  <c r="Y62" i="42"/>
  <c r="Z62" i="42"/>
  <c r="G63" i="42"/>
  <c r="H63" i="42"/>
  <c r="I63" i="42"/>
  <c r="J63" i="42"/>
  <c r="K63" i="42"/>
  <c r="L63" i="42"/>
  <c r="M63" i="42"/>
  <c r="N63" i="42"/>
  <c r="O63" i="42"/>
  <c r="P63" i="42"/>
  <c r="Q63" i="42"/>
  <c r="R63" i="42"/>
  <c r="S63" i="42"/>
  <c r="T63" i="42"/>
  <c r="U63" i="42"/>
  <c r="V63" i="42"/>
  <c r="W63" i="42"/>
  <c r="X63" i="42"/>
  <c r="Y63" i="42"/>
  <c r="Z63" i="42"/>
  <c r="G64" i="42"/>
  <c r="H64" i="42"/>
  <c r="I64" i="42"/>
  <c r="J64" i="42"/>
  <c r="K64" i="42"/>
  <c r="L64" i="42"/>
  <c r="M64" i="42"/>
  <c r="N64" i="42"/>
  <c r="O64" i="42"/>
  <c r="P64" i="42"/>
  <c r="Q64" i="42"/>
  <c r="R64" i="42"/>
  <c r="S64" i="42"/>
  <c r="T64" i="42"/>
  <c r="U64" i="42"/>
  <c r="V64" i="42"/>
  <c r="W64" i="42"/>
  <c r="X64" i="42"/>
  <c r="Y64" i="42"/>
  <c r="Z64" i="42"/>
  <c r="G65" i="42"/>
  <c r="H65" i="42"/>
  <c r="I65" i="42"/>
  <c r="J65" i="42"/>
  <c r="K65" i="42"/>
  <c r="L65" i="42"/>
  <c r="M65" i="42"/>
  <c r="N65" i="42"/>
  <c r="O65" i="42"/>
  <c r="P65" i="42"/>
  <c r="Q65" i="42"/>
  <c r="R65" i="42"/>
  <c r="S65" i="42"/>
  <c r="T65" i="42"/>
  <c r="U65" i="42"/>
  <c r="V65" i="42"/>
  <c r="W65" i="42"/>
  <c r="X65" i="42"/>
  <c r="Y65" i="42"/>
  <c r="Z65" i="42"/>
  <c r="G66" i="42"/>
  <c r="H66" i="42"/>
  <c r="I66" i="42"/>
  <c r="J66" i="42"/>
  <c r="K66" i="42"/>
  <c r="L66" i="42"/>
  <c r="M66" i="42"/>
  <c r="N66" i="42"/>
  <c r="O66" i="42"/>
  <c r="P66" i="42"/>
  <c r="Q66" i="42"/>
  <c r="R66" i="42"/>
  <c r="S66" i="42"/>
  <c r="T66" i="42"/>
  <c r="U66" i="42"/>
  <c r="V66" i="42"/>
  <c r="W66" i="42"/>
  <c r="X66" i="42"/>
  <c r="Y66" i="42"/>
  <c r="Z66" i="42"/>
  <c r="G67" i="42"/>
  <c r="H67" i="42"/>
  <c r="I67" i="42"/>
  <c r="J67" i="42"/>
  <c r="K67" i="42"/>
  <c r="L67" i="42"/>
  <c r="M67" i="42"/>
  <c r="N67" i="42"/>
  <c r="O67" i="42"/>
  <c r="P67" i="42"/>
  <c r="Q67" i="42"/>
  <c r="R67" i="42"/>
  <c r="S67" i="42"/>
  <c r="T67" i="42"/>
  <c r="U67" i="42"/>
  <c r="V67" i="42"/>
  <c r="W67" i="42"/>
  <c r="X67" i="42"/>
  <c r="Y67" i="42"/>
  <c r="Z67" i="42"/>
  <c r="G68" i="42"/>
  <c r="H68" i="42"/>
  <c r="I68" i="42"/>
  <c r="J68" i="42"/>
  <c r="K68" i="42"/>
  <c r="L68" i="42"/>
  <c r="M68" i="42"/>
  <c r="N68" i="42"/>
  <c r="O68" i="42"/>
  <c r="P68" i="42"/>
  <c r="Q68" i="42"/>
  <c r="R68" i="42"/>
  <c r="S68" i="42"/>
  <c r="T68" i="42"/>
  <c r="U68" i="42"/>
  <c r="V68" i="42"/>
  <c r="W68" i="42"/>
  <c r="X68" i="42"/>
  <c r="Y68" i="42"/>
  <c r="Z68" i="42"/>
  <c r="G69" i="42"/>
  <c r="H69" i="42"/>
  <c r="I69" i="42"/>
  <c r="J69" i="42"/>
  <c r="K69" i="42"/>
  <c r="L69" i="42"/>
  <c r="M69" i="42"/>
  <c r="N69" i="42"/>
  <c r="O69" i="42"/>
  <c r="P69" i="42"/>
  <c r="Q69" i="42"/>
  <c r="R69" i="42"/>
  <c r="S69" i="42"/>
  <c r="T69" i="42"/>
  <c r="U69" i="42"/>
  <c r="V69" i="42"/>
  <c r="W69" i="42"/>
  <c r="X69" i="42"/>
  <c r="Y69" i="42"/>
  <c r="Z69" i="42"/>
  <c r="G70" i="42"/>
  <c r="H70" i="42"/>
  <c r="I70" i="42"/>
  <c r="J70" i="42"/>
  <c r="K70" i="42"/>
  <c r="L70" i="42"/>
  <c r="M70" i="42"/>
  <c r="N70" i="42"/>
  <c r="O70" i="42"/>
  <c r="P70" i="42"/>
  <c r="Q70" i="42"/>
  <c r="R70" i="42"/>
  <c r="S70" i="42"/>
  <c r="T70" i="42"/>
  <c r="U70" i="42"/>
  <c r="V70" i="42"/>
  <c r="W70" i="42"/>
  <c r="X70" i="42"/>
  <c r="Y70" i="42"/>
  <c r="Z70" i="42"/>
  <c r="G71" i="42"/>
  <c r="H71" i="42"/>
  <c r="I71" i="42"/>
  <c r="J71" i="42"/>
  <c r="K71" i="42"/>
  <c r="L71" i="42"/>
  <c r="M71" i="42"/>
  <c r="N71" i="42"/>
  <c r="O71" i="42"/>
  <c r="P71" i="42"/>
  <c r="Q71" i="42"/>
  <c r="R71" i="42"/>
  <c r="S71" i="42"/>
  <c r="T71" i="42"/>
  <c r="U71" i="42"/>
  <c r="V71" i="42"/>
  <c r="W71" i="42"/>
  <c r="X71" i="42"/>
  <c r="Y71" i="42"/>
  <c r="Z71" i="42"/>
  <c r="G72" i="42"/>
  <c r="H72" i="42"/>
  <c r="I72" i="42"/>
  <c r="J72" i="42"/>
  <c r="K72" i="42"/>
  <c r="L72" i="42"/>
  <c r="M72" i="42"/>
  <c r="N72" i="42"/>
  <c r="O72" i="42"/>
  <c r="P72" i="42"/>
  <c r="Q72" i="42"/>
  <c r="R72" i="42"/>
  <c r="S72" i="42"/>
  <c r="T72" i="42"/>
  <c r="U72" i="42"/>
  <c r="V72" i="42"/>
  <c r="W72" i="42"/>
  <c r="X72" i="42"/>
  <c r="Y72" i="42"/>
  <c r="Z72" i="42"/>
  <c r="G73" i="42"/>
  <c r="H73" i="42"/>
  <c r="I73" i="42"/>
  <c r="J73" i="42"/>
  <c r="K73" i="42"/>
  <c r="L73" i="42"/>
  <c r="M73" i="42"/>
  <c r="N73" i="42"/>
  <c r="O73" i="42"/>
  <c r="P73" i="42"/>
  <c r="Q73" i="42"/>
  <c r="R73" i="42"/>
  <c r="S73" i="42"/>
  <c r="T73" i="42"/>
  <c r="U73" i="42"/>
  <c r="V73" i="42"/>
  <c r="W73" i="42"/>
  <c r="X73" i="42"/>
  <c r="Y73" i="42"/>
  <c r="Z73" i="42"/>
  <c r="G74" i="42"/>
  <c r="H74" i="42"/>
  <c r="I74" i="42"/>
  <c r="J74" i="42"/>
  <c r="K74" i="42"/>
  <c r="L74" i="42"/>
  <c r="M74" i="42"/>
  <c r="N74" i="42"/>
  <c r="O74" i="42"/>
  <c r="P74" i="42"/>
  <c r="Q74" i="42"/>
  <c r="R74" i="42"/>
  <c r="S74" i="42"/>
  <c r="T74" i="42"/>
  <c r="U74" i="42"/>
  <c r="V74" i="42"/>
  <c r="W74" i="42"/>
  <c r="X74" i="42"/>
  <c r="Y74" i="42"/>
  <c r="Z74" i="42"/>
  <c r="G75" i="42"/>
  <c r="H75" i="42"/>
  <c r="I75" i="42"/>
  <c r="J75" i="42"/>
  <c r="K75" i="42"/>
  <c r="L75" i="42"/>
  <c r="M75" i="42"/>
  <c r="N75" i="42"/>
  <c r="O75" i="42"/>
  <c r="P75" i="42"/>
  <c r="Q75" i="42"/>
  <c r="R75" i="42"/>
  <c r="S75" i="42"/>
  <c r="T75" i="42"/>
  <c r="U75" i="42"/>
  <c r="V75" i="42"/>
  <c r="W75" i="42"/>
  <c r="X75" i="42"/>
  <c r="Y75" i="42"/>
  <c r="Z75" i="42"/>
  <c r="G76" i="42"/>
  <c r="H76" i="42"/>
  <c r="I76" i="42"/>
  <c r="J76" i="42"/>
  <c r="K76" i="42"/>
  <c r="L76" i="42"/>
  <c r="M76" i="42"/>
  <c r="N76" i="42"/>
  <c r="O76" i="42"/>
  <c r="P76" i="42"/>
  <c r="Q76" i="42"/>
  <c r="R76" i="42"/>
  <c r="S76" i="42"/>
  <c r="T76" i="42"/>
  <c r="U76" i="42"/>
  <c r="V76" i="42"/>
  <c r="W76" i="42"/>
  <c r="X76" i="42"/>
  <c r="Y76" i="42"/>
  <c r="Z76" i="42"/>
  <c r="G77" i="42"/>
  <c r="H77" i="42"/>
  <c r="I77" i="42"/>
  <c r="J77" i="42"/>
  <c r="K77" i="42"/>
  <c r="L77" i="42"/>
  <c r="M77" i="42"/>
  <c r="N77" i="42"/>
  <c r="O77" i="42"/>
  <c r="P77" i="42"/>
  <c r="Q77" i="42"/>
  <c r="R77" i="42"/>
  <c r="S77" i="42"/>
  <c r="T77" i="42"/>
  <c r="U77" i="42"/>
  <c r="V77" i="42"/>
  <c r="W77" i="42"/>
  <c r="X77" i="42"/>
  <c r="Y77" i="42"/>
  <c r="Z77" i="42"/>
  <c r="G78" i="42"/>
  <c r="H78" i="42"/>
  <c r="I78" i="42"/>
  <c r="J78" i="42"/>
  <c r="K78" i="42"/>
  <c r="L78" i="42"/>
  <c r="M78" i="42"/>
  <c r="N78" i="42"/>
  <c r="O78" i="42"/>
  <c r="P78" i="42"/>
  <c r="Q78" i="42"/>
  <c r="R78" i="42"/>
  <c r="S78" i="42"/>
  <c r="T78" i="42"/>
  <c r="U78" i="42"/>
  <c r="V78" i="42"/>
  <c r="W78" i="42"/>
  <c r="X78" i="42"/>
  <c r="Y78" i="42"/>
  <c r="Z78" i="42"/>
  <c r="H8" i="42"/>
  <c r="I8" i="42"/>
  <c r="J8" i="42"/>
  <c r="K8" i="42"/>
  <c r="L8" i="42"/>
  <c r="M8" i="42"/>
  <c r="N8" i="42"/>
  <c r="O8" i="42"/>
  <c r="P8" i="42"/>
  <c r="Q8" i="42"/>
  <c r="R8" i="42"/>
  <c r="S8" i="42"/>
  <c r="T8" i="42"/>
  <c r="U8" i="42"/>
  <c r="V8" i="42"/>
  <c r="W8" i="42"/>
  <c r="X8" i="42"/>
  <c r="Y8" i="42"/>
  <c r="Z8" i="42"/>
  <c r="G8" i="42"/>
  <c r="AA83" i="55"/>
  <c r="B69" i="55"/>
  <c r="B70" i="55" s="1"/>
  <c r="B71" i="55" s="1"/>
  <c r="B73" i="55" s="1"/>
  <c r="B74" i="55" s="1"/>
  <c r="B75" i="55" s="1"/>
  <c r="B77" i="55" s="1"/>
  <c r="B78" i="55" s="1"/>
  <c r="B79" i="55" s="1"/>
  <c r="E67" i="55"/>
  <c r="F67" i="55" s="1"/>
  <c r="C67" i="55"/>
  <c r="B55" i="55"/>
  <c r="B56" i="55" s="1"/>
  <c r="B58" i="55" s="1"/>
  <c r="B59" i="55" s="1"/>
  <c r="B60" i="55" s="1"/>
  <c r="B62" i="55" s="1"/>
  <c r="B63" i="55" s="1"/>
  <c r="B64" i="55" s="1"/>
  <c r="E52" i="55"/>
  <c r="C52" i="55"/>
  <c r="B40" i="55"/>
  <c r="B41" i="55" s="1"/>
  <c r="B43" i="55" s="1"/>
  <c r="B44" i="55" s="1"/>
  <c r="B45" i="55" s="1"/>
  <c r="B47" i="55" s="1"/>
  <c r="B48" i="55" s="1"/>
  <c r="B49" i="55" s="1"/>
  <c r="E37" i="55"/>
  <c r="F37" i="55" s="1"/>
  <c r="C37" i="55"/>
  <c r="B25" i="55"/>
  <c r="B26" i="55" s="1"/>
  <c r="B28" i="55" s="1"/>
  <c r="B29" i="55" s="1"/>
  <c r="B30" i="55" s="1"/>
  <c r="B32" i="55" s="1"/>
  <c r="B33" i="55" s="1"/>
  <c r="B34" i="55" s="1"/>
  <c r="E22" i="55"/>
  <c r="F22" i="55" s="1"/>
  <c r="C22" i="55"/>
  <c r="B19" i="55"/>
  <c r="B10" i="55"/>
  <c r="B11" i="55" s="1"/>
  <c r="B13" i="55" s="1"/>
  <c r="B14" i="55" s="1"/>
  <c r="B15" i="55" s="1"/>
  <c r="B17" i="55" s="1"/>
  <c r="E8" i="55"/>
  <c r="F8" i="55" s="1"/>
  <c r="C8" i="55"/>
  <c r="B69" i="42"/>
  <c r="B70" i="42" s="1"/>
  <c r="B71" i="42" s="1"/>
  <c r="B73" i="42" s="1"/>
  <c r="B74" i="42" s="1"/>
  <c r="B75" i="42" s="1"/>
  <c r="B77" i="42" s="1"/>
  <c r="B78" i="42" s="1"/>
  <c r="B79" i="42" s="1"/>
  <c r="C67" i="42"/>
  <c r="E67" i="42" s="1"/>
  <c r="B55" i="42"/>
  <c r="B56" i="42" s="1"/>
  <c r="B58" i="42" s="1"/>
  <c r="B59" i="42" s="1"/>
  <c r="B60" i="42" s="1"/>
  <c r="B62" i="42" s="1"/>
  <c r="B63" i="42" s="1"/>
  <c r="B64" i="42" s="1"/>
  <c r="C52" i="42"/>
  <c r="E52" i="42" s="1"/>
  <c r="B40" i="42"/>
  <c r="B41" i="42" s="1"/>
  <c r="B43" i="42" s="1"/>
  <c r="B44" i="42" s="1"/>
  <c r="B45" i="42" s="1"/>
  <c r="B47" i="42" s="1"/>
  <c r="B48" i="42" s="1"/>
  <c r="B49" i="42" s="1"/>
  <c r="F37" i="42"/>
  <c r="C37" i="42"/>
  <c r="E37" i="42" s="1"/>
  <c r="C38" i="42" s="1"/>
  <c r="E38" i="42" s="1"/>
  <c r="B25" i="42"/>
  <c r="B26" i="42" s="1"/>
  <c r="B28" i="42" s="1"/>
  <c r="B29" i="42" s="1"/>
  <c r="B30" i="42" s="1"/>
  <c r="B32" i="42" s="1"/>
  <c r="B33" i="42" s="1"/>
  <c r="B34" i="42" s="1"/>
  <c r="E22" i="42"/>
  <c r="C23" i="42" s="1"/>
  <c r="E23" i="42" s="1"/>
  <c r="C22" i="42"/>
  <c r="B19" i="42"/>
  <c r="B10" i="42"/>
  <c r="B11" i="42" s="1"/>
  <c r="B13" i="42" s="1"/>
  <c r="B14" i="42" s="1"/>
  <c r="B15" i="42" s="1"/>
  <c r="B17" i="42" s="1"/>
  <c r="E8" i="42"/>
  <c r="C9" i="42" s="1"/>
  <c r="E9" i="42" s="1"/>
  <c r="C8" i="42"/>
  <c r="AA83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G34" i="41"/>
  <c r="H34" i="41"/>
  <c r="I34" i="41"/>
  <c r="J34" i="41"/>
  <c r="K34" i="41"/>
  <c r="L34" i="41"/>
  <c r="M34" i="41"/>
  <c r="N34" i="41"/>
  <c r="O34" i="41"/>
  <c r="P34" i="41"/>
  <c r="Q34" i="41"/>
  <c r="R34" i="41"/>
  <c r="S34" i="41"/>
  <c r="T34" i="41"/>
  <c r="U34" i="41"/>
  <c r="V34" i="41"/>
  <c r="W34" i="41"/>
  <c r="X34" i="41"/>
  <c r="Y34" i="41"/>
  <c r="Z34" i="41"/>
  <c r="G35" i="41"/>
  <c r="H35" i="41"/>
  <c r="I35" i="41"/>
  <c r="J35" i="41"/>
  <c r="K35" i="41"/>
  <c r="L35" i="41"/>
  <c r="M35" i="41"/>
  <c r="N35" i="41"/>
  <c r="O35" i="41"/>
  <c r="P35" i="41"/>
  <c r="Q35" i="41"/>
  <c r="R35" i="41"/>
  <c r="S35" i="41"/>
  <c r="T35" i="41"/>
  <c r="U35" i="41"/>
  <c r="V35" i="41"/>
  <c r="W35" i="41"/>
  <c r="X35" i="41"/>
  <c r="Y35" i="41"/>
  <c r="Z35" i="41"/>
  <c r="G36" i="41"/>
  <c r="H36" i="41"/>
  <c r="I36" i="41"/>
  <c r="J36" i="41"/>
  <c r="K36" i="41"/>
  <c r="L36" i="41"/>
  <c r="M36" i="41"/>
  <c r="N36" i="41"/>
  <c r="O36" i="41"/>
  <c r="P36" i="41"/>
  <c r="Q36" i="41"/>
  <c r="R36" i="41"/>
  <c r="S36" i="41"/>
  <c r="T36" i="41"/>
  <c r="U36" i="41"/>
  <c r="V36" i="41"/>
  <c r="W36" i="41"/>
  <c r="X36" i="41"/>
  <c r="Y36" i="41"/>
  <c r="Z36" i="41"/>
  <c r="G37" i="41"/>
  <c r="H37" i="41"/>
  <c r="I37" i="41"/>
  <c r="J37" i="41"/>
  <c r="K37" i="41"/>
  <c r="L37" i="41"/>
  <c r="M37" i="41"/>
  <c r="N37" i="41"/>
  <c r="O37" i="41"/>
  <c r="P37" i="41"/>
  <c r="Q37" i="41"/>
  <c r="R37" i="41"/>
  <c r="S37" i="41"/>
  <c r="T37" i="41"/>
  <c r="U37" i="41"/>
  <c r="V37" i="41"/>
  <c r="W37" i="41"/>
  <c r="X37" i="41"/>
  <c r="Y37" i="41"/>
  <c r="Z37" i="41"/>
  <c r="G38" i="41"/>
  <c r="H38" i="41"/>
  <c r="I38" i="41"/>
  <c r="J38" i="41"/>
  <c r="K38" i="41"/>
  <c r="L38" i="41"/>
  <c r="M38" i="41"/>
  <c r="N38" i="41"/>
  <c r="O38" i="41"/>
  <c r="P38" i="41"/>
  <c r="Q38" i="41"/>
  <c r="R38" i="41"/>
  <c r="S38" i="41"/>
  <c r="T38" i="41"/>
  <c r="U38" i="41"/>
  <c r="V38" i="41"/>
  <c r="W38" i="41"/>
  <c r="X38" i="41"/>
  <c r="Y38" i="41"/>
  <c r="Z38" i="41"/>
  <c r="G39" i="41"/>
  <c r="H39" i="41"/>
  <c r="I39" i="41"/>
  <c r="J39" i="41"/>
  <c r="K39" i="41"/>
  <c r="L39" i="41"/>
  <c r="M39" i="41"/>
  <c r="N39" i="41"/>
  <c r="O39" i="41"/>
  <c r="P39" i="41"/>
  <c r="Q39" i="41"/>
  <c r="R39" i="41"/>
  <c r="S39" i="41"/>
  <c r="T39" i="41"/>
  <c r="U39" i="41"/>
  <c r="V39" i="41"/>
  <c r="W39" i="41"/>
  <c r="X39" i="41"/>
  <c r="Y39" i="41"/>
  <c r="Z39" i="41"/>
  <c r="G40" i="41"/>
  <c r="H40" i="41"/>
  <c r="I40" i="41"/>
  <c r="J40" i="41"/>
  <c r="K40" i="41"/>
  <c r="L40" i="41"/>
  <c r="M40" i="41"/>
  <c r="N40" i="41"/>
  <c r="O40" i="41"/>
  <c r="P40" i="41"/>
  <c r="Q40" i="41"/>
  <c r="R40" i="41"/>
  <c r="S40" i="41"/>
  <c r="T40" i="41"/>
  <c r="U40" i="41"/>
  <c r="V40" i="41"/>
  <c r="W40" i="41"/>
  <c r="X40" i="41"/>
  <c r="Y40" i="41"/>
  <c r="Z40" i="41"/>
  <c r="G41" i="41"/>
  <c r="H41" i="41"/>
  <c r="I41" i="41"/>
  <c r="J41" i="41"/>
  <c r="K41" i="41"/>
  <c r="L41" i="41"/>
  <c r="M41" i="41"/>
  <c r="N41" i="41"/>
  <c r="O41" i="41"/>
  <c r="P41" i="41"/>
  <c r="Q41" i="41"/>
  <c r="R41" i="41"/>
  <c r="S41" i="41"/>
  <c r="T41" i="41"/>
  <c r="U41" i="41"/>
  <c r="V41" i="41"/>
  <c r="W41" i="41"/>
  <c r="X41" i="41"/>
  <c r="Y41" i="41"/>
  <c r="Z41" i="41"/>
  <c r="G42" i="41"/>
  <c r="H42" i="41"/>
  <c r="I42" i="41"/>
  <c r="J42" i="41"/>
  <c r="K42" i="41"/>
  <c r="L42" i="41"/>
  <c r="M42" i="41"/>
  <c r="N42" i="41"/>
  <c r="O42" i="41"/>
  <c r="P42" i="41"/>
  <c r="Q42" i="41"/>
  <c r="R42" i="41"/>
  <c r="S42" i="41"/>
  <c r="T42" i="41"/>
  <c r="U42" i="41"/>
  <c r="V42" i="41"/>
  <c r="W42" i="41"/>
  <c r="X42" i="41"/>
  <c r="Y42" i="41"/>
  <c r="Z42" i="41"/>
  <c r="G43" i="41"/>
  <c r="H43" i="41"/>
  <c r="I43" i="41"/>
  <c r="J43" i="41"/>
  <c r="K43" i="41"/>
  <c r="L43" i="41"/>
  <c r="M43" i="41"/>
  <c r="N43" i="41"/>
  <c r="O43" i="41"/>
  <c r="P43" i="41"/>
  <c r="Q43" i="41"/>
  <c r="R43" i="41"/>
  <c r="S43" i="41"/>
  <c r="T43" i="41"/>
  <c r="U43" i="41"/>
  <c r="V43" i="41"/>
  <c r="W43" i="41"/>
  <c r="X43" i="41"/>
  <c r="Y43" i="41"/>
  <c r="Z43" i="41"/>
  <c r="G44" i="41"/>
  <c r="H44" i="41"/>
  <c r="I44" i="41"/>
  <c r="J44" i="41"/>
  <c r="K44" i="41"/>
  <c r="L44" i="41"/>
  <c r="M44" i="41"/>
  <c r="N44" i="41"/>
  <c r="O44" i="41"/>
  <c r="P44" i="41"/>
  <c r="Q44" i="41"/>
  <c r="R44" i="41"/>
  <c r="S44" i="41"/>
  <c r="T44" i="41"/>
  <c r="U44" i="41"/>
  <c r="V44" i="41"/>
  <c r="W44" i="41"/>
  <c r="X44" i="41"/>
  <c r="Y44" i="41"/>
  <c r="Z44" i="41"/>
  <c r="G45" i="41"/>
  <c r="H45" i="41"/>
  <c r="I45" i="41"/>
  <c r="J45" i="41"/>
  <c r="K45" i="41"/>
  <c r="L45" i="41"/>
  <c r="M45" i="41"/>
  <c r="N45" i="41"/>
  <c r="O45" i="41"/>
  <c r="P45" i="41"/>
  <c r="Q45" i="41"/>
  <c r="R45" i="41"/>
  <c r="S45" i="41"/>
  <c r="T45" i="41"/>
  <c r="U45" i="41"/>
  <c r="V45" i="41"/>
  <c r="W45" i="41"/>
  <c r="X45" i="41"/>
  <c r="Y45" i="41"/>
  <c r="Z45" i="41"/>
  <c r="G46" i="41"/>
  <c r="H46" i="41"/>
  <c r="I46" i="41"/>
  <c r="J46" i="41"/>
  <c r="K46" i="41"/>
  <c r="L46" i="41"/>
  <c r="M46" i="41"/>
  <c r="N46" i="41"/>
  <c r="O46" i="41"/>
  <c r="P46" i="41"/>
  <c r="Q46" i="41"/>
  <c r="R46" i="41"/>
  <c r="S46" i="41"/>
  <c r="T46" i="41"/>
  <c r="U46" i="41"/>
  <c r="V46" i="41"/>
  <c r="W46" i="41"/>
  <c r="X46" i="41"/>
  <c r="Y46" i="41"/>
  <c r="Z46" i="41"/>
  <c r="G47" i="41"/>
  <c r="H47" i="41"/>
  <c r="I47" i="41"/>
  <c r="J47" i="41"/>
  <c r="K47" i="41"/>
  <c r="L47" i="41"/>
  <c r="M47" i="41"/>
  <c r="N47" i="41"/>
  <c r="O47" i="41"/>
  <c r="P47" i="41"/>
  <c r="Q47" i="41"/>
  <c r="R47" i="41"/>
  <c r="S47" i="41"/>
  <c r="T47" i="41"/>
  <c r="U47" i="41"/>
  <c r="V47" i="41"/>
  <c r="W47" i="41"/>
  <c r="X47" i="41"/>
  <c r="Y47" i="41"/>
  <c r="Z47" i="41"/>
  <c r="G48" i="41"/>
  <c r="H48" i="41"/>
  <c r="I48" i="41"/>
  <c r="J48" i="41"/>
  <c r="K48" i="41"/>
  <c r="L48" i="41"/>
  <c r="M48" i="41"/>
  <c r="N48" i="41"/>
  <c r="O48" i="41"/>
  <c r="P48" i="41"/>
  <c r="Q48" i="41"/>
  <c r="R48" i="41"/>
  <c r="S48" i="41"/>
  <c r="T48" i="41"/>
  <c r="U48" i="41"/>
  <c r="V48" i="41"/>
  <c r="W48" i="41"/>
  <c r="X48" i="41"/>
  <c r="Y48" i="41"/>
  <c r="Z48" i="41"/>
  <c r="G49" i="41"/>
  <c r="H49" i="41"/>
  <c r="I49" i="41"/>
  <c r="J49" i="41"/>
  <c r="K49" i="41"/>
  <c r="L49" i="41"/>
  <c r="M49" i="41"/>
  <c r="N49" i="41"/>
  <c r="O49" i="41"/>
  <c r="P49" i="41"/>
  <c r="Q49" i="41"/>
  <c r="R49" i="41"/>
  <c r="S49" i="41"/>
  <c r="T49" i="41"/>
  <c r="U49" i="41"/>
  <c r="V49" i="41"/>
  <c r="W49" i="41"/>
  <c r="X49" i="41"/>
  <c r="Y49" i="41"/>
  <c r="Z49" i="41"/>
  <c r="G50" i="41"/>
  <c r="H50" i="41"/>
  <c r="I50" i="41"/>
  <c r="J50" i="41"/>
  <c r="K50" i="41"/>
  <c r="L50" i="41"/>
  <c r="M50" i="41"/>
  <c r="N50" i="41"/>
  <c r="O50" i="41"/>
  <c r="P50" i="41"/>
  <c r="Q50" i="41"/>
  <c r="R50" i="41"/>
  <c r="S50" i="41"/>
  <c r="T50" i="41"/>
  <c r="U50" i="41"/>
  <c r="V50" i="41"/>
  <c r="W50" i="41"/>
  <c r="X50" i="41"/>
  <c r="Y50" i="41"/>
  <c r="Z50" i="41"/>
  <c r="G51" i="41"/>
  <c r="H51" i="41"/>
  <c r="I51" i="41"/>
  <c r="J51" i="41"/>
  <c r="K51" i="41"/>
  <c r="L51" i="41"/>
  <c r="M51" i="41"/>
  <c r="N51" i="41"/>
  <c r="O51" i="41"/>
  <c r="P51" i="41"/>
  <c r="Q51" i="41"/>
  <c r="R51" i="41"/>
  <c r="S51" i="41"/>
  <c r="T51" i="41"/>
  <c r="U51" i="41"/>
  <c r="V51" i="41"/>
  <c r="W51" i="41"/>
  <c r="X51" i="41"/>
  <c r="Y51" i="41"/>
  <c r="Z51" i="41"/>
  <c r="G52" i="41"/>
  <c r="H52" i="41"/>
  <c r="I52" i="41"/>
  <c r="J52" i="41"/>
  <c r="K52" i="41"/>
  <c r="L52" i="41"/>
  <c r="M52" i="41"/>
  <c r="N52" i="41"/>
  <c r="O52" i="41"/>
  <c r="P52" i="41"/>
  <c r="Q52" i="41"/>
  <c r="R52" i="41"/>
  <c r="S52" i="41"/>
  <c r="T52" i="41"/>
  <c r="U52" i="41"/>
  <c r="V52" i="41"/>
  <c r="W52" i="41"/>
  <c r="X52" i="41"/>
  <c r="Y52" i="41"/>
  <c r="Z52" i="41"/>
  <c r="G53" i="41"/>
  <c r="H53" i="41"/>
  <c r="I53" i="41"/>
  <c r="J53" i="41"/>
  <c r="K53" i="41"/>
  <c r="L53" i="41"/>
  <c r="M53" i="41"/>
  <c r="N53" i="41"/>
  <c r="O53" i="41"/>
  <c r="P53" i="41"/>
  <c r="Q53" i="41"/>
  <c r="R53" i="41"/>
  <c r="S53" i="41"/>
  <c r="T53" i="41"/>
  <c r="U53" i="41"/>
  <c r="V53" i="41"/>
  <c r="W53" i="41"/>
  <c r="X53" i="41"/>
  <c r="Y53" i="41"/>
  <c r="Z53" i="41"/>
  <c r="G54" i="41"/>
  <c r="H54" i="41"/>
  <c r="I54" i="41"/>
  <c r="J54" i="41"/>
  <c r="K54" i="41"/>
  <c r="L54" i="41"/>
  <c r="M54" i="41"/>
  <c r="N54" i="41"/>
  <c r="O54" i="41"/>
  <c r="P54" i="41"/>
  <c r="Q54" i="41"/>
  <c r="R54" i="41"/>
  <c r="S54" i="41"/>
  <c r="T54" i="41"/>
  <c r="U54" i="41"/>
  <c r="V54" i="41"/>
  <c r="W54" i="41"/>
  <c r="X54" i="41"/>
  <c r="Y54" i="41"/>
  <c r="Z54" i="41"/>
  <c r="G55" i="41"/>
  <c r="H55" i="41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G56" i="41"/>
  <c r="H56" i="41"/>
  <c r="I56" i="41"/>
  <c r="J56" i="41"/>
  <c r="K56" i="41"/>
  <c r="L56" i="41"/>
  <c r="M56" i="41"/>
  <c r="N56" i="41"/>
  <c r="O56" i="41"/>
  <c r="P56" i="41"/>
  <c r="Q56" i="41"/>
  <c r="R56" i="41"/>
  <c r="S56" i="41"/>
  <c r="T56" i="41"/>
  <c r="U56" i="41"/>
  <c r="V56" i="41"/>
  <c r="W56" i="41"/>
  <c r="X56" i="41"/>
  <c r="Y56" i="41"/>
  <c r="Z56" i="41"/>
  <c r="G57" i="41"/>
  <c r="H57" i="4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X57" i="41"/>
  <c r="Y57" i="41"/>
  <c r="Z57" i="41"/>
  <c r="G58" i="41"/>
  <c r="H58" i="41"/>
  <c r="I58" i="41"/>
  <c r="J58" i="41"/>
  <c r="K58" i="41"/>
  <c r="L58" i="41"/>
  <c r="M58" i="41"/>
  <c r="N58" i="41"/>
  <c r="O58" i="41"/>
  <c r="P58" i="41"/>
  <c r="Q58" i="41"/>
  <c r="R58" i="41"/>
  <c r="S58" i="41"/>
  <c r="T58" i="41"/>
  <c r="U58" i="41"/>
  <c r="V58" i="41"/>
  <c r="W58" i="41"/>
  <c r="X58" i="41"/>
  <c r="Y58" i="41"/>
  <c r="Z58" i="41"/>
  <c r="G59" i="41"/>
  <c r="H59" i="41"/>
  <c r="I59" i="41"/>
  <c r="J59" i="41"/>
  <c r="K59" i="41"/>
  <c r="L59" i="41"/>
  <c r="M59" i="41"/>
  <c r="N59" i="41"/>
  <c r="O59" i="41"/>
  <c r="P59" i="41"/>
  <c r="Q59" i="41"/>
  <c r="R59" i="41"/>
  <c r="S59" i="41"/>
  <c r="T59" i="41"/>
  <c r="U59" i="41"/>
  <c r="V59" i="41"/>
  <c r="W59" i="41"/>
  <c r="X59" i="41"/>
  <c r="Y59" i="41"/>
  <c r="Z59" i="41"/>
  <c r="G60" i="41"/>
  <c r="H60" i="41"/>
  <c r="I60" i="41"/>
  <c r="J60" i="41"/>
  <c r="K60" i="41"/>
  <c r="L60" i="41"/>
  <c r="M60" i="41"/>
  <c r="N60" i="41"/>
  <c r="O60" i="41"/>
  <c r="P60" i="41"/>
  <c r="Q60" i="41"/>
  <c r="R60" i="41"/>
  <c r="S60" i="41"/>
  <c r="T60" i="41"/>
  <c r="U60" i="41"/>
  <c r="V60" i="41"/>
  <c r="W60" i="41"/>
  <c r="X60" i="41"/>
  <c r="Y60" i="41"/>
  <c r="Z60" i="41"/>
  <c r="G61" i="41"/>
  <c r="H61" i="4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G62" i="41"/>
  <c r="H62" i="41"/>
  <c r="I62" i="41"/>
  <c r="J62" i="41"/>
  <c r="K62" i="41"/>
  <c r="L62" i="41"/>
  <c r="M62" i="41"/>
  <c r="N62" i="41"/>
  <c r="O62" i="41"/>
  <c r="P62" i="41"/>
  <c r="Q62" i="41"/>
  <c r="R62" i="41"/>
  <c r="S62" i="41"/>
  <c r="T62" i="41"/>
  <c r="U62" i="41"/>
  <c r="V62" i="41"/>
  <c r="W62" i="41"/>
  <c r="X62" i="41"/>
  <c r="Y62" i="41"/>
  <c r="Z62" i="41"/>
  <c r="G63" i="41"/>
  <c r="H63" i="41"/>
  <c r="I63" i="41"/>
  <c r="J63" i="41"/>
  <c r="K63" i="41"/>
  <c r="L63" i="41"/>
  <c r="M63" i="41"/>
  <c r="N63" i="41"/>
  <c r="O63" i="41"/>
  <c r="P63" i="41"/>
  <c r="Q63" i="41"/>
  <c r="R63" i="41"/>
  <c r="S63" i="41"/>
  <c r="T63" i="41"/>
  <c r="U63" i="41"/>
  <c r="V63" i="41"/>
  <c r="W63" i="41"/>
  <c r="X63" i="41"/>
  <c r="Y63" i="41"/>
  <c r="Z63" i="41"/>
  <c r="G64" i="41"/>
  <c r="H64" i="41"/>
  <c r="I64" i="41"/>
  <c r="J64" i="41"/>
  <c r="K64" i="41"/>
  <c r="L64" i="41"/>
  <c r="M64" i="41"/>
  <c r="N64" i="41"/>
  <c r="O64" i="41"/>
  <c r="P64" i="41"/>
  <c r="Q64" i="41"/>
  <c r="R64" i="41"/>
  <c r="S64" i="41"/>
  <c r="T64" i="41"/>
  <c r="U64" i="41"/>
  <c r="V64" i="41"/>
  <c r="W64" i="41"/>
  <c r="X64" i="41"/>
  <c r="Y64" i="41"/>
  <c r="Z64" i="41"/>
  <c r="G65" i="41"/>
  <c r="H65" i="41"/>
  <c r="I65" i="41"/>
  <c r="J65" i="41"/>
  <c r="K65" i="41"/>
  <c r="L65" i="41"/>
  <c r="M65" i="41"/>
  <c r="N65" i="41"/>
  <c r="O65" i="41"/>
  <c r="P65" i="41"/>
  <c r="Q65" i="41"/>
  <c r="R65" i="41"/>
  <c r="S65" i="41"/>
  <c r="T65" i="41"/>
  <c r="U65" i="41"/>
  <c r="V65" i="41"/>
  <c r="W65" i="41"/>
  <c r="X65" i="41"/>
  <c r="Y65" i="41"/>
  <c r="Z65" i="41"/>
  <c r="G66" i="41"/>
  <c r="H66" i="41"/>
  <c r="I66" i="41"/>
  <c r="J66" i="41"/>
  <c r="K66" i="41"/>
  <c r="L66" i="41"/>
  <c r="M66" i="41"/>
  <c r="N66" i="41"/>
  <c r="O66" i="41"/>
  <c r="P66" i="41"/>
  <c r="Q66" i="41"/>
  <c r="R66" i="41"/>
  <c r="S66" i="41"/>
  <c r="T66" i="41"/>
  <c r="U66" i="41"/>
  <c r="V66" i="41"/>
  <c r="W66" i="41"/>
  <c r="X66" i="41"/>
  <c r="Y66" i="41"/>
  <c r="Z66" i="41"/>
  <c r="G67" i="41"/>
  <c r="H67" i="41"/>
  <c r="I67" i="41"/>
  <c r="J67" i="41"/>
  <c r="K67" i="41"/>
  <c r="L67" i="41"/>
  <c r="M67" i="41"/>
  <c r="N67" i="41"/>
  <c r="O67" i="41"/>
  <c r="P67" i="41"/>
  <c r="Q67" i="41"/>
  <c r="R67" i="41"/>
  <c r="S67" i="41"/>
  <c r="T67" i="41"/>
  <c r="U67" i="41"/>
  <c r="V67" i="41"/>
  <c r="W67" i="41"/>
  <c r="X67" i="41"/>
  <c r="Y67" i="41"/>
  <c r="Z67" i="41"/>
  <c r="G68" i="41"/>
  <c r="H68" i="41"/>
  <c r="I68" i="41"/>
  <c r="J68" i="41"/>
  <c r="K68" i="41"/>
  <c r="L68" i="41"/>
  <c r="M68" i="41"/>
  <c r="N68" i="41"/>
  <c r="O68" i="41"/>
  <c r="P68" i="41"/>
  <c r="Q68" i="41"/>
  <c r="R68" i="41"/>
  <c r="S68" i="41"/>
  <c r="T68" i="41"/>
  <c r="U68" i="41"/>
  <c r="V68" i="41"/>
  <c r="W68" i="41"/>
  <c r="X68" i="41"/>
  <c r="Y68" i="41"/>
  <c r="Z68" i="41"/>
  <c r="G69" i="41"/>
  <c r="H69" i="41"/>
  <c r="I69" i="41"/>
  <c r="J69" i="41"/>
  <c r="K69" i="41"/>
  <c r="L69" i="41"/>
  <c r="M69" i="41"/>
  <c r="N69" i="41"/>
  <c r="O69" i="41"/>
  <c r="P69" i="41"/>
  <c r="Q69" i="41"/>
  <c r="R69" i="41"/>
  <c r="S69" i="41"/>
  <c r="T69" i="41"/>
  <c r="U69" i="41"/>
  <c r="V69" i="41"/>
  <c r="W69" i="41"/>
  <c r="X69" i="41"/>
  <c r="Y69" i="41"/>
  <c r="Z69" i="41"/>
  <c r="G70" i="41"/>
  <c r="H70" i="41"/>
  <c r="I70" i="41"/>
  <c r="J70" i="41"/>
  <c r="K70" i="41"/>
  <c r="L70" i="41"/>
  <c r="M70" i="41"/>
  <c r="N70" i="41"/>
  <c r="O70" i="41"/>
  <c r="P70" i="41"/>
  <c r="Q70" i="41"/>
  <c r="R70" i="41"/>
  <c r="S70" i="41"/>
  <c r="T70" i="41"/>
  <c r="U70" i="41"/>
  <c r="V70" i="41"/>
  <c r="W70" i="41"/>
  <c r="X70" i="41"/>
  <c r="Y70" i="41"/>
  <c r="Z70" i="41"/>
  <c r="G71" i="41"/>
  <c r="H71" i="41"/>
  <c r="I71" i="41"/>
  <c r="J71" i="41"/>
  <c r="K71" i="41"/>
  <c r="L71" i="41"/>
  <c r="M71" i="41"/>
  <c r="N71" i="41"/>
  <c r="O71" i="41"/>
  <c r="P71" i="41"/>
  <c r="Q71" i="41"/>
  <c r="R71" i="41"/>
  <c r="S71" i="41"/>
  <c r="T71" i="41"/>
  <c r="U71" i="41"/>
  <c r="V71" i="41"/>
  <c r="W71" i="41"/>
  <c r="X71" i="41"/>
  <c r="Y71" i="41"/>
  <c r="Z71" i="41"/>
  <c r="G72" i="41"/>
  <c r="H72" i="41"/>
  <c r="I72" i="41"/>
  <c r="J72" i="41"/>
  <c r="K72" i="41"/>
  <c r="L72" i="41"/>
  <c r="M72" i="41"/>
  <c r="N72" i="41"/>
  <c r="O72" i="41"/>
  <c r="P72" i="41"/>
  <c r="Q72" i="41"/>
  <c r="R72" i="41"/>
  <c r="S72" i="41"/>
  <c r="T72" i="41"/>
  <c r="U72" i="41"/>
  <c r="V72" i="41"/>
  <c r="W72" i="41"/>
  <c r="X72" i="41"/>
  <c r="Y72" i="41"/>
  <c r="Z72" i="41"/>
  <c r="G73" i="41"/>
  <c r="H73" i="41"/>
  <c r="I73" i="41"/>
  <c r="J73" i="41"/>
  <c r="K73" i="41"/>
  <c r="L73" i="41"/>
  <c r="M73" i="41"/>
  <c r="N73" i="41"/>
  <c r="O73" i="41"/>
  <c r="P73" i="41"/>
  <c r="Q73" i="41"/>
  <c r="R73" i="41"/>
  <c r="S73" i="41"/>
  <c r="T73" i="41"/>
  <c r="U73" i="41"/>
  <c r="V73" i="41"/>
  <c r="W73" i="41"/>
  <c r="X73" i="41"/>
  <c r="Y73" i="41"/>
  <c r="Z73" i="41"/>
  <c r="G74" i="41"/>
  <c r="H74" i="41"/>
  <c r="I74" i="41"/>
  <c r="J74" i="41"/>
  <c r="K74" i="41"/>
  <c r="L74" i="41"/>
  <c r="M74" i="41"/>
  <c r="N74" i="41"/>
  <c r="O74" i="41"/>
  <c r="P74" i="41"/>
  <c r="Q74" i="41"/>
  <c r="R74" i="41"/>
  <c r="S74" i="41"/>
  <c r="T74" i="41"/>
  <c r="U74" i="41"/>
  <c r="V74" i="41"/>
  <c r="W74" i="41"/>
  <c r="X74" i="41"/>
  <c r="Y74" i="41"/>
  <c r="Z74" i="41"/>
  <c r="G75" i="41"/>
  <c r="H75" i="41"/>
  <c r="I75" i="41"/>
  <c r="J75" i="41"/>
  <c r="K75" i="41"/>
  <c r="L75" i="41"/>
  <c r="M75" i="41"/>
  <c r="N75" i="41"/>
  <c r="O75" i="41"/>
  <c r="P75" i="41"/>
  <c r="Q75" i="41"/>
  <c r="R75" i="41"/>
  <c r="S75" i="41"/>
  <c r="T75" i="41"/>
  <c r="U75" i="41"/>
  <c r="V75" i="41"/>
  <c r="W75" i="41"/>
  <c r="X75" i="41"/>
  <c r="Y75" i="41"/>
  <c r="Z75" i="41"/>
  <c r="G76" i="41"/>
  <c r="H76" i="41"/>
  <c r="I76" i="41"/>
  <c r="J76" i="41"/>
  <c r="K76" i="41"/>
  <c r="L76" i="41"/>
  <c r="M76" i="41"/>
  <c r="N76" i="41"/>
  <c r="O76" i="41"/>
  <c r="P76" i="41"/>
  <c r="Q76" i="41"/>
  <c r="R76" i="41"/>
  <c r="S76" i="41"/>
  <c r="T76" i="41"/>
  <c r="U76" i="41"/>
  <c r="V76" i="41"/>
  <c r="W76" i="41"/>
  <c r="X76" i="41"/>
  <c r="Y76" i="41"/>
  <c r="Z76" i="41"/>
  <c r="G77" i="41"/>
  <c r="H77" i="41"/>
  <c r="I77" i="41"/>
  <c r="J77" i="41"/>
  <c r="K77" i="41"/>
  <c r="L77" i="41"/>
  <c r="M77" i="41"/>
  <c r="N77" i="41"/>
  <c r="O77" i="41"/>
  <c r="P77" i="41"/>
  <c r="Q77" i="41"/>
  <c r="R77" i="41"/>
  <c r="S77" i="41"/>
  <c r="T77" i="41"/>
  <c r="U77" i="41"/>
  <c r="V77" i="41"/>
  <c r="W77" i="41"/>
  <c r="X77" i="41"/>
  <c r="Y77" i="41"/>
  <c r="Z77" i="41"/>
  <c r="G78" i="41"/>
  <c r="H78" i="41"/>
  <c r="I78" i="41"/>
  <c r="J78" i="41"/>
  <c r="K78" i="41"/>
  <c r="L78" i="41"/>
  <c r="M78" i="41"/>
  <c r="N78" i="41"/>
  <c r="O78" i="41"/>
  <c r="P78" i="41"/>
  <c r="Q78" i="41"/>
  <c r="R78" i="41"/>
  <c r="S78" i="41"/>
  <c r="T78" i="41"/>
  <c r="U78" i="41"/>
  <c r="V78" i="41"/>
  <c r="W78" i="41"/>
  <c r="X78" i="41"/>
  <c r="Y78" i="41"/>
  <c r="Z78" i="41"/>
  <c r="G79" i="41"/>
  <c r="H79" i="41"/>
  <c r="I79" i="41"/>
  <c r="J79" i="41"/>
  <c r="K79" i="41"/>
  <c r="L79" i="41"/>
  <c r="M79" i="41"/>
  <c r="N79" i="41"/>
  <c r="O79" i="41"/>
  <c r="P79" i="41"/>
  <c r="Q79" i="41"/>
  <c r="R79" i="41"/>
  <c r="S79" i="41"/>
  <c r="T79" i="41"/>
  <c r="U79" i="41"/>
  <c r="V79" i="41"/>
  <c r="W79" i="41"/>
  <c r="X79" i="41"/>
  <c r="Y79" i="41"/>
  <c r="Z79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G8" i="41"/>
  <c r="B69" i="41"/>
  <c r="B70" i="41" s="1"/>
  <c r="B71" i="41" s="1"/>
  <c r="B73" i="41" s="1"/>
  <c r="B74" i="41" s="1"/>
  <c r="B75" i="41" s="1"/>
  <c r="B77" i="41" s="1"/>
  <c r="B78" i="41" s="1"/>
  <c r="B79" i="41" s="1"/>
  <c r="C67" i="41"/>
  <c r="E67" i="41" s="1"/>
  <c r="B55" i="41"/>
  <c r="B56" i="41" s="1"/>
  <c r="B58" i="41" s="1"/>
  <c r="B59" i="41" s="1"/>
  <c r="B60" i="41" s="1"/>
  <c r="B62" i="41" s="1"/>
  <c r="B63" i="41" s="1"/>
  <c r="B64" i="41" s="1"/>
  <c r="C52" i="41"/>
  <c r="E52" i="41" s="1"/>
  <c r="B40" i="41"/>
  <c r="B41" i="41" s="1"/>
  <c r="B43" i="41" s="1"/>
  <c r="B44" i="41" s="1"/>
  <c r="B45" i="41" s="1"/>
  <c r="B47" i="41" s="1"/>
  <c r="B48" i="41" s="1"/>
  <c r="B49" i="41" s="1"/>
  <c r="E37" i="41"/>
  <c r="C37" i="41"/>
  <c r="B25" i="41"/>
  <c r="B26" i="41" s="1"/>
  <c r="B28" i="41" s="1"/>
  <c r="B29" i="41" s="1"/>
  <c r="B30" i="41" s="1"/>
  <c r="B32" i="41" s="1"/>
  <c r="B33" i="41" s="1"/>
  <c r="B34" i="41" s="1"/>
  <c r="C22" i="41"/>
  <c r="E22" i="41" s="1"/>
  <c r="B19" i="41"/>
  <c r="B10" i="41"/>
  <c r="B11" i="41" s="1"/>
  <c r="B13" i="41" s="1"/>
  <c r="B14" i="41" s="1"/>
  <c r="B15" i="41" s="1"/>
  <c r="B17" i="41" s="1"/>
  <c r="E8" i="41"/>
  <c r="C9" i="41" s="1"/>
  <c r="E9" i="41" s="1"/>
  <c r="C8" i="41"/>
  <c r="AA83" i="40"/>
  <c r="G9" i="40"/>
  <c r="H9" i="40"/>
  <c r="I9" i="40"/>
  <c r="J9" i="40"/>
  <c r="K9" i="40"/>
  <c r="L9" i="40"/>
  <c r="M9" i="40"/>
  <c r="N9" i="40"/>
  <c r="O9" i="40"/>
  <c r="P9" i="40"/>
  <c r="Q9" i="40"/>
  <c r="R9" i="40"/>
  <c r="S9" i="40"/>
  <c r="T9" i="40"/>
  <c r="U9" i="40"/>
  <c r="V9" i="40"/>
  <c r="W9" i="40"/>
  <c r="X9" i="40"/>
  <c r="Y9" i="40"/>
  <c r="Z9" i="40"/>
  <c r="G10" i="40"/>
  <c r="H10" i="40"/>
  <c r="I10" i="40"/>
  <c r="J10" i="40"/>
  <c r="K10" i="40"/>
  <c r="L10" i="40"/>
  <c r="M10" i="40"/>
  <c r="N10" i="40"/>
  <c r="O10" i="40"/>
  <c r="P10" i="40"/>
  <c r="Q10" i="40"/>
  <c r="R10" i="40"/>
  <c r="S10" i="40"/>
  <c r="T10" i="40"/>
  <c r="U10" i="40"/>
  <c r="V10" i="40"/>
  <c r="W10" i="40"/>
  <c r="X10" i="40"/>
  <c r="Y10" i="40"/>
  <c r="Z10" i="40"/>
  <c r="G11" i="40"/>
  <c r="H11" i="40"/>
  <c r="I11" i="40"/>
  <c r="J11" i="40"/>
  <c r="K11" i="40"/>
  <c r="L11" i="40"/>
  <c r="M11" i="40"/>
  <c r="N11" i="40"/>
  <c r="O11" i="40"/>
  <c r="P11" i="40"/>
  <c r="Q11" i="40"/>
  <c r="R11" i="40"/>
  <c r="S11" i="40"/>
  <c r="T11" i="40"/>
  <c r="U11" i="40"/>
  <c r="V11" i="40"/>
  <c r="W11" i="40"/>
  <c r="X11" i="40"/>
  <c r="Y11" i="40"/>
  <c r="Z11" i="40"/>
  <c r="G12" i="40"/>
  <c r="H12" i="40"/>
  <c r="I12" i="40"/>
  <c r="J12" i="40"/>
  <c r="K12" i="40"/>
  <c r="L12" i="40"/>
  <c r="M12" i="40"/>
  <c r="N12" i="40"/>
  <c r="O12" i="40"/>
  <c r="P12" i="40"/>
  <c r="Q12" i="40"/>
  <c r="R12" i="40"/>
  <c r="S12" i="40"/>
  <c r="T12" i="40"/>
  <c r="U12" i="40"/>
  <c r="V12" i="40"/>
  <c r="W12" i="40"/>
  <c r="X12" i="40"/>
  <c r="Y12" i="40"/>
  <c r="Z12" i="40"/>
  <c r="G13" i="40"/>
  <c r="H13" i="40"/>
  <c r="I13" i="40"/>
  <c r="J13" i="40"/>
  <c r="K13" i="40"/>
  <c r="L13" i="40"/>
  <c r="M13" i="40"/>
  <c r="N13" i="40"/>
  <c r="O13" i="40"/>
  <c r="P13" i="40"/>
  <c r="Q13" i="40"/>
  <c r="R13" i="40"/>
  <c r="S13" i="40"/>
  <c r="T13" i="40"/>
  <c r="U13" i="40"/>
  <c r="V13" i="40"/>
  <c r="W13" i="40"/>
  <c r="X13" i="40"/>
  <c r="Y13" i="40"/>
  <c r="Z13" i="40"/>
  <c r="G14" i="40"/>
  <c r="H14" i="40"/>
  <c r="I14" i="40"/>
  <c r="J14" i="40"/>
  <c r="K14" i="40"/>
  <c r="L14" i="40"/>
  <c r="M14" i="40"/>
  <c r="N14" i="40"/>
  <c r="O14" i="40"/>
  <c r="P14" i="40"/>
  <c r="Q14" i="40"/>
  <c r="R14" i="40"/>
  <c r="S14" i="40"/>
  <c r="T14" i="40"/>
  <c r="U14" i="40"/>
  <c r="V14" i="40"/>
  <c r="W14" i="40"/>
  <c r="X14" i="40"/>
  <c r="Y14" i="40"/>
  <c r="Z14" i="40"/>
  <c r="G15" i="40"/>
  <c r="H15" i="40"/>
  <c r="I15" i="40"/>
  <c r="J15" i="40"/>
  <c r="K15" i="40"/>
  <c r="L15" i="40"/>
  <c r="M15" i="40"/>
  <c r="N15" i="40"/>
  <c r="O15" i="40"/>
  <c r="P15" i="40"/>
  <c r="Q15" i="40"/>
  <c r="R15" i="40"/>
  <c r="S15" i="40"/>
  <c r="T15" i="40"/>
  <c r="U15" i="40"/>
  <c r="V15" i="40"/>
  <c r="W15" i="40"/>
  <c r="X15" i="40"/>
  <c r="Y15" i="40"/>
  <c r="Z15" i="40"/>
  <c r="G16" i="40"/>
  <c r="H16" i="40"/>
  <c r="I16" i="40"/>
  <c r="J16" i="40"/>
  <c r="K16" i="40"/>
  <c r="L16" i="40"/>
  <c r="M16" i="40"/>
  <c r="N16" i="40"/>
  <c r="O16" i="40"/>
  <c r="P16" i="40"/>
  <c r="Q16" i="40"/>
  <c r="R16" i="40"/>
  <c r="S16" i="40"/>
  <c r="T16" i="40"/>
  <c r="U16" i="40"/>
  <c r="V16" i="40"/>
  <c r="W16" i="40"/>
  <c r="X16" i="40"/>
  <c r="Y16" i="40"/>
  <c r="Z16" i="40"/>
  <c r="G17" i="40"/>
  <c r="H17" i="40"/>
  <c r="I17" i="40"/>
  <c r="J17" i="40"/>
  <c r="K17" i="40"/>
  <c r="L17" i="40"/>
  <c r="M17" i="40"/>
  <c r="N17" i="40"/>
  <c r="O17" i="40"/>
  <c r="P17" i="40"/>
  <c r="Q17" i="40"/>
  <c r="R17" i="40"/>
  <c r="S17" i="40"/>
  <c r="T17" i="40"/>
  <c r="U17" i="40"/>
  <c r="V17" i="40"/>
  <c r="W17" i="40"/>
  <c r="X17" i="40"/>
  <c r="Y17" i="40"/>
  <c r="Z17" i="40"/>
  <c r="G18" i="40"/>
  <c r="H18" i="40"/>
  <c r="I18" i="40"/>
  <c r="J18" i="40"/>
  <c r="K18" i="40"/>
  <c r="L18" i="40"/>
  <c r="M18" i="40"/>
  <c r="N18" i="40"/>
  <c r="O18" i="40"/>
  <c r="P18" i="40"/>
  <c r="Q18" i="40"/>
  <c r="R18" i="40"/>
  <c r="S18" i="40"/>
  <c r="T18" i="40"/>
  <c r="U18" i="40"/>
  <c r="V18" i="40"/>
  <c r="W18" i="40"/>
  <c r="X18" i="40"/>
  <c r="Y18" i="40"/>
  <c r="Z18" i="40"/>
  <c r="G19" i="40"/>
  <c r="H19" i="40"/>
  <c r="I19" i="40"/>
  <c r="J19" i="40"/>
  <c r="K19" i="40"/>
  <c r="L19" i="40"/>
  <c r="M19" i="40"/>
  <c r="N19" i="40"/>
  <c r="O19" i="40"/>
  <c r="P19" i="40"/>
  <c r="Q19" i="40"/>
  <c r="R19" i="40"/>
  <c r="S19" i="40"/>
  <c r="T19" i="40"/>
  <c r="U19" i="40"/>
  <c r="V19" i="40"/>
  <c r="W19" i="40"/>
  <c r="X19" i="40"/>
  <c r="Y19" i="40"/>
  <c r="Z19" i="40"/>
  <c r="G20" i="40"/>
  <c r="H20" i="40"/>
  <c r="I20" i="40"/>
  <c r="J20" i="40"/>
  <c r="K20" i="40"/>
  <c r="L20" i="40"/>
  <c r="M20" i="40"/>
  <c r="N20" i="40"/>
  <c r="O20" i="40"/>
  <c r="P20" i="40"/>
  <c r="Q20" i="40"/>
  <c r="R20" i="40"/>
  <c r="S20" i="40"/>
  <c r="T20" i="40"/>
  <c r="U20" i="40"/>
  <c r="V20" i="40"/>
  <c r="W20" i="40"/>
  <c r="X20" i="40"/>
  <c r="Y20" i="40"/>
  <c r="Z20" i="40"/>
  <c r="G21" i="40"/>
  <c r="H21" i="40"/>
  <c r="I21" i="40"/>
  <c r="J21" i="40"/>
  <c r="K21" i="40"/>
  <c r="L21" i="40"/>
  <c r="M21" i="40"/>
  <c r="N21" i="40"/>
  <c r="O21" i="40"/>
  <c r="P21" i="40"/>
  <c r="Q21" i="40"/>
  <c r="R21" i="40"/>
  <c r="S21" i="40"/>
  <c r="T21" i="40"/>
  <c r="U21" i="40"/>
  <c r="V21" i="40"/>
  <c r="W21" i="40"/>
  <c r="X21" i="40"/>
  <c r="Y21" i="40"/>
  <c r="Z21" i="40"/>
  <c r="G22" i="40"/>
  <c r="H22" i="40"/>
  <c r="I22" i="40"/>
  <c r="J22" i="40"/>
  <c r="K22" i="40"/>
  <c r="L22" i="40"/>
  <c r="M22" i="40"/>
  <c r="N22" i="40"/>
  <c r="O22" i="40"/>
  <c r="P22" i="40"/>
  <c r="Q22" i="40"/>
  <c r="R22" i="40"/>
  <c r="S22" i="40"/>
  <c r="T22" i="40"/>
  <c r="U22" i="40"/>
  <c r="V22" i="40"/>
  <c r="W22" i="40"/>
  <c r="X22" i="40"/>
  <c r="Y22" i="40"/>
  <c r="Z22" i="40"/>
  <c r="G23" i="40"/>
  <c r="H23" i="40"/>
  <c r="I23" i="40"/>
  <c r="J23" i="40"/>
  <c r="K23" i="40"/>
  <c r="L23" i="40"/>
  <c r="M23" i="40"/>
  <c r="N23" i="40"/>
  <c r="O23" i="40"/>
  <c r="P23" i="40"/>
  <c r="Q23" i="40"/>
  <c r="R23" i="40"/>
  <c r="S23" i="40"/>
  <c r="T23" i="40"/>
  <c r="U23" i="40"/>
  <c r="V23" i="40"/>
  <c r="W23" i="40"/>
  <c r="X23" i="40"/>
  <c r="Y23" i="40"/>
  <c r="Z23" i="40"/>
  <c r="G24" i="40"/>
  <c r="H24" i="40"/>
  <c r="I24" i="40"/>
  <c r="J24" i="40"/>
  <c r="K24" i="40"/>
  <c r="L24" i="40"/>
  <c r="M24" i="40"/>
  <c r="N24" i="40"/>
  <c r="O24" i="40"/>
  <c r="P24" i="40"/>
  <c r="Q24" i="40"/>
  <c r="R24" i="40"/>
  <c r="S24" i="40"/>
  <c r="T24" i="40"/>
  <c r="U24" i="40"/>
  <c r="V24" i="40"/>
  <c r="W24" i="40"/>
  <c r="X24" i="40"/>
  <c r="Y24" i="40"/>
  <c r="Z24" i="40"/>
  <c r="G25" i="40"/>
  <c r="H25" i="40"/>
  <c r="I25" i="40"/>
  <c r="J25" i="40"/>
  <c r="K25" i="40"/>
  <c r="L25" i="40"/>
  <c r="M25" i="40"/>
  <c r="N25" i="40"/>
  <c r="O25" i="40"/>
  <c r="P25" i="40"/>
  <c r="Q25" i="40"/>
  <c r="R25" i="40"/>
  <c r="S25" i="40"/>
  <c r="T25" i="40"/>
  <c r="U25" i="40"/>
  <c r="V25" i="40"/>
  <c r="W25" i="40"/>
  <c r="X25" i="40"/>
  <c r="Y25" i="40"/>
  <c r="Z25" i="40"/>
  <c r="G26" i="40"/>
  <c r="H26" i="40"/>
  <c r="I26" i="40"/>
  <c r="J26" i="40"/>
  <c r="K26" i="40"/>
  <c r="L26" i="40"/>
  <c r="M26" i="40"/>
  <c r="N26" i="40"/>
  <c r="O26" i="40"/>
  <c r="P26" i="40"/>
  <c r="Q26" i="40"/>
  <c r="R26" i="40"/>
  <c r="S26" i="40"/>
  <c r="T26" i="40"/>
  <c r="U26" i="40"/>
  <c r="V26" i="40"/>
  <c r="W26" i="40"/>
  <c r="X26" i="40"/>
  <c r="Y26" i="40"/>
  <c r="Z26" i="40"/>
  <c r="G27" i="40"/>
  <c r="H27" i="40"/>
  <c r="I27" i="40"/>
  <c r="J27" i="40"/>
  <c r="K27" i="40"/>
  <c r="L27" i="40"/>
  <c r="M27" i="40"/>
  <c r="N27" i="40"/>
  <c r="O27" i="40"/>
  <c r="P27" i="40"/>
  <c r="Q27" i="40"/>
  <c r="R27" i="40"/>
  <c r="S27" i="40"/>
  <c r="T27" i="40"/>
  <c r="U27" i="40"/>
  <c r="V27" i="40"/>
  <c r="W27" i="40"/>
  <c r="X27" i="40"/>
  <c r="Y27" i="40"/>
  <c r="Z27" i="40"/>
  <c r="G28" i="40"/>
  <c r="H28" i="40"/>
  <c r="I28" i="40"/>
  <c r="J28" i="40"/>
  <c r="K28" i="40"/>
  <c r="L28" i="40"/>
  <c r="M28" i="40"/>
  <c r="N28" i="40"/>
  <c r="O28" i="40"/>
  <c r="P28" i="40"/>
  <c r="Q28" i="40"/>
  <c r="R28" i="40"/>
  <c r="S28" i="40"/>
  <c r="T28" i="40"/>
  <c r="U28" i="40"/>
  <c r="V28" i="40"/>
  <c r="W28" i="40"/>
  <c r="X28" i="40"/>
  <c r="Y28" i="40"/>
  <c r="Z28" i="40"/>
  <c r="G29" i="40"/>
  <c r="H29" i="40"/>
  <c r="I29" i="40"/>
  <c r="J29" i="40"/>
  <c r="K29" i="40"/>
  <c r="L29" i="40"/>
  <c r="M29" i="40"/>
  <c r="N29" i="40"/>
  <c r="O29" i="40"/>
  <c r="P29" i="40"/>
  <c r="Q29" i="40"/>
  <c r="R29" i="40"/>
  <c r="S29" i="40"/>
  <c r="T29" i="40"/>
  <c r="U29" i="40"/>
  <c r="V29" i="40"/>
  <c r="W29" i="40"/>
  <c r="X29" i="40"/>
  <c r="Y29" i="40"/>
  <c r="Z29" i="40"/>
  <c r="G30" i="40"/>
  <c r="H30" i="40"/>
  <c r="I30" i="40"/>
  <c r="J30" i="40"/>
  <c r="K30" i="40"/>
  <c r="L30" i="40"/>
  <c r="M30" i="40"/>
  <c r="N30" i="40"/>
  <c r="O30" i="40"/>
  <c r="P30" i="40"/>
  <c r="Q30" i="40"/>
  <c r="R30" i="40"/>
  <c r="S30" i="40"/>
  <c r="T30" i="40"/>
  <c r="U30" i="40"/>
  <c r="V30" i="40"/>
  <c r="W30" i="40"/>
  <c r="X30" i="40"/>
  <c r="Y30" i="40"/>
  <c r="Z30" i="40"/>
  <c r="G31" i="40"/>
  <c r="H31" i="40"/>
  <c r="I31" i="40"/>
  <c r="J31" i="40"/>
  <c r="K31" i="40"/>
  <c r="L31" i="40"/>
  <c r="M31" i="40"/>
  <c r="N31" i="40"/>
  <c r="O31" i="40"/>
  <c r="P31" i="40"/>
  <c r="Q31" i="40"/>
  <c r="R31" i="40"/>
  <c r="S31" i="40"/>
  <c r="T31" i="40"/>
  <c r="U31" i="40"/>
  <c r="V31" i="40"/>
  <c r="W31" i="40"/>
  <c r="X31" i="40"/>
  <c r="Y31" i="40"/>
  <c r="Z31" i="40"/>
  <c r="G32" i="40"/>
  <c r="H32" i="40"/>
  <c r="I32" i="40"/>
  <c r="J32" i="40"/>
  <c r="K32" i="40"/>
  <c r="L32" i="40"/>
  <c r="M32" i="40"/>
  <c r="N32" i="40"/>
  <c r="O32" i="40"/>
  <c r="P32" i="40"/>
  <c r="Q32" i="40"/>
  <c r="R32" i="40"/>
  <c r="S32" i="40"/>
  <c r="T32" i="40"/>
  <c r="U32" i="40"/>
  <c r="V32" i="40"/>
  <c r="W32" i="40"/>
  <c r="X32" i="40"/>
  <c r="Y32" i="40"/>
  <c r="Z32" i="40"/>
  <c r="G33" i="40"/>
  <c r="H33" i="40"/>
  <c r="I33" i="40"/>
  <c r="J33" i="40"/>
  <c r="K33" i="40"/>
  <c r="L33" i="40"/>
  <c r="M33" i="40"/>
  <c r="N33" i="40"/>
  <c r="O33" i="40"/>
  <c r="P33" i="40"/>
  <c r="Q33" i="40"/>
  <c r="R33" i="40"/>
  <c r="S33" i="40"/>
  <c r="T33" i="40"/>
  <c r="U33" i="40"/>
  <c r="V33" i="40"/>
  <c r="W33" i="40"/>
  <c r="X33" i="40"/>
  <c r="Y33" i="40"/>
  <c r="Z33" i="40"/>
  <c r="G34" i="40"/>
  <c r="H34" i="40"/>
  <c r="I34" i="40"/>
  <c r="J34" i="40"/>
  <c r="K34" i="40"/>
  <c r="L34" i="40"/>
  <c r="M34" i="40"/>
  <c r="N34" i="40"/>
  <c r="O34" i="40"/>
  <c r="P34" i="40"/>
  <c r="Q34" i="40"/>
  <c r="R34" i="40"/>
  <c r="S34" i="40"/>
  <c r="T34" i="40"/>
  <c r="U34" i="40"/>
  <c r="V34" i="40"/>
  <c r="W34" i="40"/>
  <c r="X34" i="40"/>
  <c r="Y34" i="40"/>
  <c r="Z34" i="40"/>
  <c r="G35" i="40"/>
  <c r="H35" i="40"/>
  <c r="I35" i="40"/>
  <c r="J35" i="40"/>
  <c r="K35" i="40"/>
  <c r="L35" i="40"/>
  <c r="M35" i="40"/>
  <c r="N35" i="40"/>
  <c r="O35" i="40"/>
  <c r="P35" i="40"/>
  <c r="Q35" i="40"/>
  <c r="R35" i="40"/>
  <c r="S35" i="40"/>
  <c r="T35" i="40"/>
  <c r="U35" i="40"/>
  <c r="V35" i="40"/>
  <c r="W35" i="40"/>
  <c r="X35" i="40"/>
  <c r="Y35" i="40"/>
  <c r="Z35" i="40"/>
  <c r="G36" i="40"/>
  <c r="H36" i="40"/>
  <c r="I36" i="40"/>
  <c r="J36" i="40"/>
  <c r="K36" i="40"/>
  <c r="L36" i="40"/>
  <c r="M36" i="40"/>
  <c r="N36" i="40"/>
  <c r="O36" i="40"/>
  <c r="P36" i="40"/>
  <c r="Q36" i="40"/>
  <c r="R36" i="40"/>
  <c r="S36" i="40"/>
  <c r="T36" i="40"/>
  <c r="U36" i="40"/>
  <c r="V36" i="40"/>
  <c r="W36" i="40"/>
  <c r="X36" i="40"/>
  <c r="Y36" i="40"/>
  <c r="Z36" i="40"/>
  <c r="G37" i="40"/>
  <c r="H37" i="40"/>
  <c r="I37" i="40"/>
  <c r="J37" i="40"/>
  <c r="K37" i="40"/>
  <c r="L37" i="40"/>
  <c r="M37" i="40"/>
  <c r="N37" i="40"/>
  <c r="O37" i="40"/>
  <c r="P37" i="40"/>
  <c r="Q37" i="40"/>
  <c r="R37" i="40"/>
  <c r="S37" i="40"/>
  <c r="T37" i="40"/>
  <c r="U37" i="40"/>
  <c r="V37" i="40"/>
  <c r="W37" i="40"/>
  <c r="X37" i="40"/>
  <c r="Y37" i="40"/>
  <c r="Z37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G39" i="40"/>
  <c r="H39" i="40"/>
  <c r="I39" i="40"/>
  <c r="J39" i="40"/>
  <c r="K39" i="40"/>
  <c r="L39" i="40"/>
  <c r="M39" i="40"/>
  <c r="N39" i="40"/>
  <c r="O39" i="40"/>
  <c r="P39" i="40"/>
  <c r="Q39" i="40"/>
  <c r="R39" i="40"/>
  <c r="S39" i="40"/>
  <c r="T39" i="40"/>
  <c r="U39" i="40"/>
  <c r="V39" i="40"/>
  <c r="W39" i="40"/>
  <c r="X39" i="40"/>
  <c r="Y39" i="40"/>
  <c r="Z39" i="40"/>
  <c r="G40" i="40"/>
  <c r="H40" i="40"/>
  <c r="I40" i="40"/>
  <c r="J40" i="40"/>
  <c r="K40" i="40"/>
  <c r="L40" i="40"/>
  <c r="M40" i="40"/>
  <c r="N40" i="40"/>
  <c r="O40" i="40"/>
  <c r="P40" i="40"/>
  <c r="Q40" i="40"/>
  <c r="R40" i="40"/>
  <c r="S40" i="40"/>
  <c r="T40" i="40"/>
  <c r="U40" i="40"/>
  <c r="V40" i="40"/>
  <c r="W40" i="40"/>
  <c r="X40" i="40"/>
  <c r="Y40" i="40"/>
  <c r="Z40" i="40"/>
  <c r="G41" i="40"/>
  <c r="H41" i="40"/>
  <c r="I41" i="40"/>
  <c r="J41" i="40"/>
  <c r="K41" i="40"/>
  <c r="L41" i="40"/>
  <c r="M41" i="40"/>
  <c r="N41" i="40"/>
  <c r="O41" i="40"/>
  <c r="P41" i="40"/>
  <c r="Q41" i="40"/>
  <c r="R41" i="40"/>
  <c r="S41" i="40"/>
  <c r="T41" i="40"/>
  <c r="U41" i="40"/>
  <c r="V41" i="40"/>
  <c r="W41" i="40"/>
  <c r="X41" i="40"/>
  <c r="Y41" i="40"/>
  <c r="Z41" i="40"/>
  <c r="G42" i="40"/>
  <c r="H42" i="40"/>
  <c r="I42" i="40"/>
  <c r="J42" i="40"/>
  <c r="K42" i="40"/>
  <c r="L42" i="40"/>
  <c r="M42" i="40"/>
  <c r="N42" i="40"/>
  <c r="O42" i="40"/>
  <c r="P42" i="40"/>
  <c r="Q42" i="40"/>
  <c r="R42" i="40"/>
  <c r="S42" i="40"/>
  <c r="T42" i="40"/>
  <c r="U42" i="40"/>
  <c r="V42" i="40"/>
  <c r="W42" i="40"/>
  <c r="X42" i="40"/>
  <c r="Y42" i="40"/>
  <c r="Z42" i="40"/>
  <c r="G43" i="40"/>
  <c r="H43" i="40"/>
  <c r="I43" i="40"/>
  <c r="J43" i="40"/>
  <c r="K43" i="40"/>
  <c r="L43" i="40"/>
  <c r="M43" i="40"/>
  <c r="N43" i="40"/>
  <c r="O43" i="40"/>
  <c r="P43" i="40"/>
  <c r="Q43" i="40"/>
  <c r="R43" i="40"/>
  <c r="S43" i="40"/>
  <c r="T43" i="40"/>
  <c r="U43" i="40"/>
  <c r="V43" i="40"/>
  <c r="W43" i="40"/>
  <c r="X43" i="40"/>
  <c r="Y43" i="40"/>
  <c r="Z43" i="40"/>
  <c r="G44" i="40"/>
  <c r="H44" i="40"/>
  <c r="I44" i="40"/>
  <c r="J44" i="40"/>
  <c r="K44" i="40"/>
  <c r="L44" i="40"/>
  <c r="M44" i="40"/>
  <c r="N44" i="40"/>
  <c r="O44" i="40"/>
  <c r="P44" i="40"/>
  <c r="Q44" i="40"/>
  <c r="R44" i="40"/>
  <c r="S44" i="40"/>
  <c r="T44" i="40"/>
  <c r="U44" i="40"/>
  <c r="V44" i="40"/>
  <c r="W44" i="40"/>
  <c r="X44" i="40"/>
  <c r="Y44" i="40"/>
  <c r="Z44" i="40"/>
  <c r="G45" i="40"/>
  <c r="H45" i="40"/>
  <c r="I45" i="40"/>
  <c r="J45" i="40"/>
  <c r="K45" i="40"/>
  <c r="L45" i="40"/>
  <c r="M45" i="40"/>
  <c r="N45" i="40"/>
  <c r="O45" i="40"/>
  <c r="P45" i="40"/>
  <c r="Q45" i="40"/>
  <c r="R45" i="40"/>
  <c r="S45" i="40"/>
  <c r="T45" i="40"/>
  <c r="U45" i="40"/>
  <c r="V45" i="40"/>
  <c r="W45" i="40"/>
  <c r="X45" i="40"/>
  <c r="Y45" i="40"/>
  <c r="Z45" i="40"/>
  <c r="G46" i="40"/>
  <c r="H46" i="40"/>
  <c r="I46" i="40"/>
  <c r="J46" i="40"/>
  <c r="K46" i="40"/>
  <c r="L46" i="40"/>
  <c r="M46" i="40"/>
  <c r="N46" i="40"/>
  <c r="O46" i="40"/>
  <c r="P46" i="40"/>
  <c r="Q46" i="40"/>
  <c r="R46" i="40"/>
  <c r="S46" i="40"/>
  <c r="T46" i="40"/>
  <c r="U46" i="40"/>
  <c r="V46" i="40"/>
  <c r="W46" i="40"/>
  <c r="X46" i="40"/>
  <c r="Y46" i="40"/>
  <c r="Z46" i="40"/>
  <c r="G47" i="40"/>
  <c r="H47" i="40"/>
  <c r="I47" i="40"/>
  <c r="J47" i="40"/>
  <c r="K47" i="40"/>
  <c r="L47" i="40"/>
  <c r="M47" i="40"/>
  <c r="N47" i="40"/>
  <c r="O47" i="40"/>
  <c r="P47" i="40"/>
  <c r="Q47" i="40"/>
  <c r="R47" i="40"/>
  <c r="S47" i="40"/>
  <c r="T47" i="40"/>
  <c r="U47" i="40"/>
  <c r="V47" i="40"/>
  <c r="W47" i="40"/>
  <c r="X47" i="40"/>
  <c r="Y47" i="40"/>
  <c r="Z47" i="40"/>
  <c r="G48" i="40"/>
  <c r="H48" i="40"/>
  <c r="I48" i="40"/>
  <c r="J48" i="40"/>
  <c r="K48" i="40"/>
  <c r="L48" i="40"/>
  <c r="M48" i="40"/>
  <c r="N48" i="40"/>
  <c r="O48" i="40"/>
  <c r="P48" i="40"/>
  <c r="Q48" i="40"/>
  <c r="R48" i="40"/>
  <c r="S48" i="40"/>
  <c r="T48" i="40"/>
  <c r="U48" i="40"/>
  <c r="V48" i="40"/>
  <c r="W48" i="40"/>
  <c r="X48" i="40"/>
  <c r="Y48" i="40"/>
  <c r="Z48" i="40"/>
  <c r="G49" i="40"/>
  <c r="H49" i="40"/>
  <c r="I49" i="40"/>
  <c r="J49" i="40"/>
  <c r="K49" i="40"/>
  <c r="L49" i="40"/>
  <c r="M49" i="40"/>
  <c r="N49" i="40"/>
  <c r="O49" i="40"/>
  <c r="P49" i="40"/>
  <c r="Q49" i="40"/>
  <c r="R49" i="40"/>
  <c r="S49" i="40"/>
  <c r="T49" i="40"/>
  <c r="U49" i="40"/>
  <c r="V49" i="40"/>
  <c r="W49" i="40"/>
  <c r="X49" i="40"/>
  <c r="Y49" i="40"/>
  <c r="Z49" i="40"/>
  <c r="G50" i="40"/>
  <c r="H50" i="40"/>
  <c r="I50" i="40"/>
  <c r="J50" i="40"/>
  <c r="K50" i="40"/>
  <c r="L50" i="40"/>
  <c r="M50" i="40"/>
  <c r="N50" i="40"/>
  <c r="O50" i="40"/>
  <c r="P50" i="40"/>
  <c r="Q50" i="40"/>
  <c r="R50" i="40"/>
  <c r="S50" i="40"/>
  <c r="T50" i="40"/>
  <c r="U50" i="40"/>
  <c r="V50" i="40"/>
  <c r="W50" i="40"/>
  <c r="X50" i="40"/>
  <c r="Y50" i="40"/>
  <c r="Z50" i="40"/>
  <c r="G51" i="40"/>
  <c r="H51" i="40"/>
  <c r="I51" i="40"/>
  <c r="J51" i="40"/>
  <c r="K51" i="40"/>
  <c r="L51" i="40"/>
  <c r="M51" i="40"/>
  <c r="N51" i="40"/>
  <c r="O51" i="40"/>
  <c r="P51" i="40"/>
  <c r="Q51" i="40"/>
  <c r="R51" i="40"/>
  <c r="S51" i="40"/>
  <c r="T51" i="40"/>
  <c r="U51" i="40"/>
  <c r="V51" i="40"/>
  <c r="W51" i="40"/>
  <c r="X51" i="40"/>
  <c r="Y51" i="40"/>
  <c r="Z51" i="40"/>
  <c r="G52" i="40"/>
  <c r="H52" i="40"/>
  <c r="I52" i="40"/>
  <c r="J52" i="40"/>
  <c r="K52" i="40"/>
  <c r="L52" i="40"/>
  <c r="M52" i="40"/>
  <c r="N52" i="40"/>
  <c r="O52" i="40"/>
  <c r="P52" i="40"/>
  <c r="Q52" i="40"/>
  <c r="R52" i="40"/>
  <c r="S52" i="40"/>
  <c r="T52" i="40"/>
  <c r="U52" i="40"/>
  <c r="V52" i="40"/>
  <c r="W52" i="40"/>
  <c r="X52" i="40"/>
  <c r="Y52" i="40"/>
  <c r="Z52" i="40"/>
  <c r="G53" i="40"/>
  <c r="H53" i="40"/>
  <c r="I53" i="40"/>
  <c r="J53" i="40"/>
  <c r="K53" i="40"/>
  <c r="L53" i="40"/>
  <c r="M53" i="40"/>
  <c r="N53" i="40"/>
  <c r="O53" i="40"/>
  <c r="P53" i="40"/>
  <c r="Q53" i="40"/>
  <c r="R53" i="40"/>
  <c r="S53" i="40"/>
  <c r="T53" i="40"/>
  <c r="U53" i="40"/>
  <c r="V53" i="40"/>
  <c r="W53" i="40"/>
  <c r="X53" i="40"/>
  <c r="Y53" i="40"/>
  <c r="Z53" i="40"/>
  <c r="G54" i="40"/>
  <c r="H54" i="40"/>
  <c r="I54" i="40"/>
  <c r="J54" i="40"/>
  <c r="K54" i="40"/>
  <c r="L54" i="40"/>
  <c r="M54" i="40"/>
  <c r="N54" i="40"/>
  <c r="O54" i="40"/>
  <c r="P54" i="40"/>
  <c r="Q54" i="40"/>
  <c r="R54" i="40"/>
  <c r="S54" i="40"/>
  <c r="T54" i="40"/>
  <c r="U54" i="40"/>
  <c r="V54" i="40"/>
  <c r="W54" i="40"/>
  <c r="X54" i="40"/>
  <c r="Y54" i="40"/>
  <c r="Z54" i="40"/>
  <c r="G55" i="40"/>
  <c r="H55" i="40"/>
  <c r="I55" i="40"/>
  <c r="J55" i="40"/>
  <c r="K55" i="40"/>
  <c r="L55" i="40"/>
  <c r="M55" i="40"/>
  <c r="N55" i="40"/>
  <c r="O55" i="40"/>
  <c r="P55" i="40"/>
  <c r="Q55" i="40"/>
  <c r="R55" i="40"/>
  <c r="S55" i="40"/>
  <c r="T55" i="40"/>
  <c r="U55" i="40"/>
  <c r="V55" i="40"/>
  <c r="W55" i="40"/>
  <c r="X55" i="40"/>
  <c r="Y55" i="40"/>
  <c r="Z55" i="40"/>
  <c r="G56" i="40"/>
  <c r="H56" i="40"/>
  <c r="I56" i="40"/>
  <c r="J56" i="40"/>
  <c r="K56" i="40"/>
  <c r="L56" i="40"/>
  <c r="M56" i="40"/>
  <c r="N56" i="40"/>
  <c r="O56" i="40"/>
  <c r="P56" i="40"/>
  <c r="Q56" i="40"/>
  <c r="R56" i="40"/>
  <c r="S56" i="40"/>
  <c r="T56" i="40"/>
  <c r="U56" i="40"/>
  <c r="V56" i="40"/>
  <c r="W56" i="40"/>
  <c r="X56" i="40"/>
  <c r="Y56" i="40"/>
  <c r="Z56" i="40"/>
  <c r="G57" i="40"/>
  <c r="H57" i="40"/>
  <c r="I57" i="40"/>
  <c r="J57" i="40"/>
  <c r="K57" i="40"/>
  <c r="L57" i="40"/>
  <c r="M57" i="40"/>
  <c r="N57" i="40"/>
  <c r="O57" i="40"/>
  <c r="P57" i="40"/>
  <c r="Q57" i="40"/>
  <c r="R57" i="40"/>
  <c r="S57" i="40"/>
  <c r="T57" i="40"/>
  <c r="U57" i="40"/>
  <c r="V57" i="40"/>
  <c r="W57" i="40"/>
  <c r="X57" i="40"/>
  <c r="Y57" i="40"/>
  <c r="Z57" i="40"/>
  <c r="G58" i="40"/>
  <c r="H58" i="40"/>
  <c r="I58" i="40"/>
  <c r="J58" i="40"/>
  <c r="K58" i="40"/>
  <c r="L58" i="40"/>
  <c r="M58" i="40"/>
  <c r="N58" i="40"/>
  <c r="O58" i="40"/>
  <c r="P58" i="40"/>
  <c r="Q58" i="40"/>
  <c r="R58" i="40"/>
  <c r="S58" i="40"/>
  <c r="T58" i="40"/>
  <c r="U58" i="40"/>
  <c r="V58" i="40"/>
  <c r="W58" i="40"/>
  <c r="X58" i="40"/>
  <c r="Y58" i="40"/>
  <c r="Z58" i="40"/>
  <c r="G59" i="40"/>
  <c r="H59" i="40"/>
  <c r="I59" i="40"/>
  <c r="J59" i="40"/>
  <c r="K59" i="40"/>
  <c r="L59" i="40"/>
  <c r="M59" i="40"/>
  <c r="N59" i="40"/>
  <c r="O59" i="40"/>
  <c r="P59" i="40"/>
  <c r="Q59" i="40"/>
  <c r="R59" i="40"/>
  <c r="S59" i="40"/>
  <c r="T59" i="40"/>
  <c r="U59" i="40"/>
  <c r="V59" i="40"/>
  <c r="W59" i="40"/>
  <c r="X59" i="40"/>
  <c r="Y59" i="40"/>
  <c r="Z59" i="40"/>
  <c r="G60" i="40"/>
  <c r="H60" i="40"/>
  <c r="I60" i="40"/>
  <c r="J60" i="40"/>
  <c r="K60" i="40"/>
  <c r="L60" i="40"/>
  <c r="M60" i="40"/>
  <c r="N60" i="40"/>
  <c r="O60" i="40"/>
  <c r="P60" i="40"/>
  <c r="Q60" i="40"/>
  <c r="R60" i="40"/>
  <c r="S60" i="40"/>
  <c r="T60" i="40"/>
  <c r="U60" i="40"/>
  <c r="V60" i="40"/>
  <c r="W60" i="40"/>
  <c r="X60" i="40"/>
  <c r="Y60" i="40"/>
  <c r="Z60" i="40"/>
  <c r="G61" i="40"/>
  <c r="H61" i="40"/>
  <c r="I61" i="40"/>
  <c r="J61" i="40"/>
  <c r="K61" i="40"/>
  <c r="L61" i="40"/>
  <c r="M61" i="40"/>
  <c r="N61" i="40"/>
  <c r="O61" i="40"/>
  <c r="P61" i="40"/>
  <c r="Q61" i="40"/>
  <c r="R61" i="40"/>
  <c r="S61" i="40"/>
  <c r="T61" i="40"/>
  <c r="U61" i="40"/>
  <c r="V61" i="40"/>
  <c r="W61" i="40"/>
  <c r="X61" i="40"/>
  <c r="Y61" i="40"/>
  <c r="Z61" i="40"/>
  <c r="G62" i="40"/>
  <c r="H62" i="40"/>
  <c r="I62" i="40"/>
  <c r="J62" i="40"/>
  <c r="K62" i="40"/>
  <c r="L62" i="40"/>
  <c r="M62" i="40"/>
  <c r="N62" i="40"/>
  <c r="O62" i="40"/>
  <c r="P62" i="40"/>
  <c r="Q62" i="40"/>
  <c r="R62" i="40"/>
  <c r="S62" i="40"/>
  <c r="T62" i="40"/>
  <c r="U62" i="40"/>
  <c r="V62" i="40"/>
  <c r="W62" i="40"/>
  <c r="X62" i="40"/>
  <c r="Y62" i="40"/>
  <c r="Z62" i="40"/>
  <c r="G63" i="40"/>
  <c r="H63" i="40"/>
  <c r="I63" i="40"/>
  <c r="J63" i="40"/>
  <c r="K63" i="40"/>
  <c r="L63" i="40"/>
  <c r="M63" i="40"/>
  <c r="N63" i="40"/>
  <c r="O63" i="40"/>
  <c r="P63" i="40"/>
  <c r="Q63" i="40"/>
  <c r="R63" i="40"/>
  <c r="S63" i="40"/>
  <c r="T63" i="40"/>
  <c r="U63" i="40"/>
  <c r="V63" i="40"/>
  <c r="W63" i="40"/>
  <c r="X63" i="40"/>
  <c r="Y63" i="40"/>
  <c r="Z63" i="40"/>
  <c r="G64" i="40"/>
  <c r="H64" i="40"/>
  <c r="I64" i="40"/>
  <c r="J64" i="40"/>
  <c r="K64" i="40"/>
  <c r="L64" i="40"/>
  <c r="M64" i="40"/>
  <c r="N64" i="40"/>
  <c r="O64" i="40"/>
  <c r="P64" i="40"/>
  <c r="Q64" i="40"/>
  <c r="R64" i="40"/>
  <c r="S64" i="40"/>
  <c r="T64" i="40"/>
  <c r="U64" i="40"/>
  <c r="V64" i="40"/>
  <c r="W64" i="40"/>
  <c r="X64" i="40"/>
  <c r="Y64" i="40"/>
  <c r="Z64" i="40"/>
  <c r="G65" i="40"/>
  <c r="H65" i="40"/>
  <c r="I65" i="40"/>
  <c r="J65" i="40"/>
  <c r="K65" i="40"/>
  <c r="L65" i="40"/>
  <c r="M65" i="40"/>
  <c r="N65" i="40"/>
  <c r="O65" i="40"/>
  <c r="P65" i="40"/>
  <c r="Q65" i="40"/>
  <c r="R65" i="40"/>
  <c r="S65" i="40"/>
  <c r="T65" i="40"/>
  <c r="U65" i="40"/>
  <c r="V65" i="40"/>
  <c r="W65" i="40"/>
  <c r="X65" i="40"/>
  <c r="Y65" i="40"/>
  <c r="Z65" i="40"/>
  <c r="G66" i="40"/>
  <c r="H66" i="40"/>
  <c r="I66" i="40"/>
  <c r="J66" i="40"/>
  <c r="K66" i="40"/>
  <c r="L66" i="40"/>
  <c r="M66" i="40"/>
  <c r="N66" i="40"/>
  <c r="O66" i="40"/>
  <c r="P66" i="40"/>
  <c r="Q66" i="40"/>
  <c r="R66" i="40"/>
  <c r="S66" i="40"/>
  <c r="T66" i="40"/>
  <c r="U66" i="40"/>
  <c r="V66" i="40"/>
  <c r="W66" i="40"/>
  <c r="X66" i="40"/>
  <c r="Y66" i="40"/>
  <c r="Z66" i="40"/>
  <c r="G67" i="40"/>
  <c r="H67" i="40"/>
  <c r="I67" i="40"/>
  <c r="J67" i="40"/>
  <c r="K67" i="40"/>
  <c r="L67" i="40"/>
  <c r="M67" i="40"/>
  <c r="N67" i="40"/>
  <c r="O67" i="40"/>
  <c r="P67" i="40"/>
  <c r="Q67" i="40"/>
  <c r="R67" i="40"/>
  <c r="S67" i="40"/>
  <c r="T67" i="40"/>
  <c r="U67" i="40"/>
  <c r="V67" i="40"/>
  <c r="W67" i="40"/>
  <c r="X67" i="40"/>
  <c r="Y67" i="40"/>
  <c r="Z67" i="40"/>
  <c r="G68" i="40"/>
  <c r="H68" i="40"/>
  <c r="I68" i="40"/>
  <c r="J68" i="40"/>
  <c r="K68" i="40"/>
  <c r="L68" i="40"/>
  <c r="M68" i="40"/>
  <c r="N68" i="40"/>
  <c r="O68" i="40"/>
  <c r="P68" i="40"/>
  <c r="Q68" i="40"/>
  <c r="R68" i="40"/>
  <c r="S68" i="40"/>
  <c r="T68" i="40"/>
  <c r="U68" i="40"/>
  <c r="V68" i="40"/>
  <c r="W68" i="40"/>
  <c r="X68" i="40"/>
  <c r="Y68" i="40"/>
  <c r="Z68" i="40"/>
  <c r="G69" i="40"/>
  <c r="H69" i="40"/>
  <c r="I69" i="40"/>
  <c r="J69" i="40"/>
  <c r="K69" i="40"/>
  <c r="L69" i="40"/>
  <c r="M69" i="40"/>
  <c r="N69" i="40"/>
  <c r="O69" i="40"/>
  <c r="P69" i="40"/>
  <c r="Q69" i="40"/>
  <c r="R69" i="40"/>
  <c r="S69" i="40"/>
  <c r="T69" i="40"/>
  <c r="U69" i="40"/>
  <c r="V69" i="40"/>
  <c r="W69" i="40"/>
  <c r="X69" i="40"/>
  <c r="Y69" i="40"/>
  <c r="Z69" i="40"/>
  <c r="G70" i="40"/>
  <c r="H70" i="40"/>
  <c r="I70" i="40"/>
  <c r="J70" i="40"/>
  <c r="K70" i="40"/>
  <c r="L70" i="40"/>
  <c r="M70" i="40"/>
  <c r="N70" i="40"/>
  <c r="O70" i="40"/>
  <c r="P70" i="40"/>
  <c r="Q70" i="40"/>
  <c r="R70" i="40"/>
  <c r="S70" i="40"/>
  <c r="T70" i="40"/>
  <c r="U70" i="40"/>
  <c r="V70" i="40"/>
  <c r="W70" i="40"/>
  <c r="X70" i="40"/>
  <c r="Y70" i="40"/>
  <c r="Z70" i="40"/>
  <c r="G71" i="40"/>
  <c r="H71" i="40"/>
  <c r="I71" i="40"/>
  <c r="J71" i="40"/>
  <c r="K71" i="40"/>
  <c r="L71" i="40"/>
  <c r="M71" i="40"/>
  <c r="N71" i="40"/>
  <c r="O71" i="40"/>
  <c r="P71" i="40"/>
  <c r="Q71" i="40"/>
  <c r="R71" i="40"/>
  <c r="S71" i="40"/>
  <c r="T71" i="40"/>
  <c r="U71" i="40"/>
  <c r="V71" i="40"/>
  <c r="W71" i="40"/>
  <c r="X71" i="40"/>
  <c r="Y71" i="40"/>
  <c r="Z71" i="40"/>
  <c r="G72" i="40"/>
  <c r="H72" i="40"/>
  <c r="I72" i="40"/>
  <c r="J72" i="40"/>
  <c r="K72" i="40"/>
  <c r="L72" i="40"/>
  <c r="M72" i="40"/>
  <c r="N72" i="40"/>
  <c r="O72" i="40"/>
  <c r="P72" i="40"/>
  <c r="Q72" i="40"/>
  <c r="R72" i="40"/>
  <c r="S72" i="40"/>
  <c r="T72" i="40"/>
  <c r="U72" i="40"/>
  <c r="V72" i="40"/>
  <c r="W72" i="40"/>
  <c r="X72" i="40"/>
  <c r="Y72" i="40"/>
  <c r="Z72" i="40"/>
  <c r="G73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Y73" i="40"/>
  <c r="Z73" i="40"/>
  <c r="G74" i="40"/>
  <c r="H74" i="40"/>
  <c r="I74" i="40"/>
  <c r="J74" i="40"/>
  <c r="K74" i="40"/>
  <c r="L74" i="40"/>
  <c r="M74" i="40"/>
  <c r="N74" i="40"/>
  <c r="O74" i="40"/>
  <c r="P74" i="40"/>
  <c r="Q74" i="40"/>
  <c r="R74" i="40"/>
  <c r="S74" i="40"/>
  <c r="T74" i="40"/>
  <c r="U74" i="40"/>
  <c r="V74" i="40"/>
  <c r="W74" i="40"/>
  <c r="X74" i="40"/>
  <c r="Y74" i="40"/>
  <c r="Z74" i="40"/>
  <c r="G75" i="40"/>
  <c r="H75" i="40"/>
  <c r="I75" i="40"/>
  <c r="J75" i="40"/>
  <c r="K75" i="40"/>
  <c r="L75" i="40"/>
  <c r="M75" i="40"/>
  <c r="N75" i="40"/>
  <c r="O75" i="40"/>
  <c r="P75" i="40"/>
  <c r="Q75" i="40"/>
  <c r="R75" i="40"/>
  <c r="S75" i="40"/>
  <c r="T75" i="40"/>
  <c r="U75" i="40"/>
  <c r="V75" i="40"/>
  <c r="W75" i="40"/>
  <c r="X75" i="40"/>
  <c r="Y75" i="40"/>
  <c r="Z75" i="40"/>
  <c r="G76" i="40"/>
  <c r="H76" i="40"/>
  <c r="I76" i="40"/>
  <c r="J76" i="40"/>
  <c r="K76" i="40"/>
  <c r="L76" i="40"/>
  <c r="M76" i="40"/>
  <c r="N76" i="40"/>
  <c r="O76" i="40"/>
  <c r="P76" i="40"/>
  <c r="Q76" i="40"/>
  <c r="R76" i="40"/>
  <c r="S76" i="40"/>
  <c r="T76" i="40"/>
  <c r="U76" i="40"/>
  <c r="V76" i="40"/>
  <c r="W76" i="40"/>
  <c r="X76" i="40"/>
  <c r="Y76" i="40"/>
  <c r="Z76" i="40"/>
  <c r="G77" i="40"/>
  <c r="H77" i="40"/>
  <c r="I77" i="40"/>
  <c r="J77" i="40"/>
  <c r="K77" i="40"/>
  <c r="L77" i="40"/>
  <c r="M77" i="40"/>
  <c r="N77" i="40"/>
  <c r="O77" i="40"/>
  <c r="P77" i="40"/>
  <c r="Q77" i="40"/>
  <c r="R77" i="40"/>
  <c r="S77" i="40"/>
  <c r="T77" i="40"/>
  <c r="U77" i="40"/>
  <c r="V77" i="40"/>
  <c r="W77" i="40"/>
  <c r="X77" i="40"/>
  <c r="Y77" i="40"/>
  <c r="Z77" i="40"/>
  <c r="G78" i="40"/>
  <c r="H78" i="40"/>
  <c r="I78" i="40"/>
  <c r="J78" i="40"/>
  <c r="K78" i="40"/>
  <c r="L78" i="40"/>
  <c r="M78" i="40"/>
  <c r="N78" i="40"/>
  <c r="O78" i="40"/>
  <c r="P78" i="40"/>
  <c r="Q78" i="40"/>
  <c r="R78" i="40"/>
  <c r="S78" i="40"/>
  <c r="T78" i="40"/>
  <c r="U78" i="40"/>
  <c r="V78" i="40"/>
  <c r="W78" i="40"/>
  <c r="X78" i="40"/>
  <c r="Y78" i="40"/>
  <c r="Z78" i="40"/>
  <c r="G79" i="40"/>
  <c r="H79" i="40"/>
  <c r="I79" i="40"/>
  <c r="J79" i="40"/>
  <c r="K79" i="40"/>
  <c r="L79" i="40"/>
  <c r="M79" i="40"/>
  <c r="N79" i="40"/>
  <c r="O79" i="40"/>
  <c r="P79" i="40"/>
  <c r="Q79" i="40"/>
  <c r="R79" i="40"/>
  <c r="S79" i="40"/>
  <c r="T79" i="40"/>
  <c r="U79" i="40"/>
  <c r="V79" i="40"/>
  <c r="W79" i="40"/>
  <c r="X79" i="40"/>
  <c r="Y79" i="40"/>
  <c r="Z79" i="40"/>
  <c r="H8" i="40"/>
  <c r="I8" i="40"/>
  <c r="J8" i="40"/>
  <c r="K8" i="40"/>
  <c r="L8" i="40"/>
  <c r="M8" i="40"/>
  <c r="N8" i="40"/>
  <c r="O8" i="40"/>
  <c r="P8" i="40"/>
  <c r="Q8" i="40"/>
  <c r="R8" i="40"/>
  <c r="S8" i="40"/>
  <c r="T8" i="40"/>
  <c r="U8" i="40"/>
  <c r="V8" i="40"/>
  <c r="W8" i="40"/>
  <c r="X8" i="40"/>
  <c r="Y8" i="40"/>
  <c r="Z8" i="40"/>
  <c r="G8" i="40"/>
  <c r="B69" i="40"/>
  <c r="B70" i="40" s="1"/>
  <c r="B71" i="40" s="1"/>
  <c r="B73" i="40" s="1"/>
  <c r="B74" i="40" s="1"/>
  <c r="B75" i="40" s="1"/>
  <c r="B77" i="40" s="1"/>
  <c r="B78" i="40" s="1"/>
  <c r="B79" i="40" s="1"/>
  <c r="E67" i="40"/>
  <c r="F67" i="40" s="1"/>
  <c r="C67" i="40"/>
  <c r="B55" i="40"/>
  <c r="B56" i="40" s="1"/>
  <c r="B58" i="40" s="1"/>
  <c r="B59" i="40" s="1"/>
  <c r="B60" i="40" s="1"/>
  <c r="B62" i="40" s="1"/>
  <c r="B63" i="40" s="1"/>
  <c r="B64" i="40" s="1"/>
  <c r="E52" i="40"/>
  <c r="F52" i="40" s="1"/>
  <c r="C52" i="40"/>
  <c r="B40" i="40"/>
  <c r="B41" i="40" s="1"/>
  <c r="B43" i="40" s="1"/>
  <c r="B44" i="40" s="1"/>
  <c r="B45" i="40" s="1"/>
  <c r="B47" i="40" s="1"/>
  <c r="B48" i="40" s="1"/>
  <c r="B49" i="40" s="1"/>
  <c r="E37" i="40"/>
  <c r="F37" i="40" s="1"/>
  <c r="C37" i="40"/>
  <c r="B25" i="40"/>
  <c r="B26" i="40" s="1"/>
  <c r="B28" i="40" s="1"/>
  <c r="B29" i="40" s="1"/>
  <c r="B30" i="40" s="1"/>
  <c r="B32" i="40" s="1"/>
  <c r="B33" i="40" s="1"/>
  <c r="B34" i="40" s="1"/>
  <c r="C22" i="40"/>
  <c r="E22" i="40" s="1"/>
  <c r="B19" i="40"/>
  <c r="B10" i="40"/>
  <c r="B11" i="40" s="1"/>
  <c r="B13" i="40" s="1"/>
  <c r="B14" i="40" s="1"/>
  <c r="B15" i="40" s="1"/>
  <c r="B17" i="40" s="1"/>
  <c r="E8" i="40"/>
  <c r="C9" i="40" s="1"/>
  <c r="E9" i="40" s="1"/>
  <c r="C8" i="40"/>
  <c r="AA83" i="39"/>
  <c r="G9" i="39"/>
  <c r="H9" i="39"/>
  <c r="I9" i="39"/>
  <c r="J9" i="39"/>
  <c r="K9" i="39"/>
  <c r="L9" i="39"/>
  <c r="M9" i="39"/>
  <c r="N9" i="39"/>
  <c r="O9" i="39"/>
  <c r="P9" i="39"/>
  <c r="Q9" i="39"/>
  <c r="R9" i="39"/>
  <c r="S9" i="39"/>
  <c r="T9" i="39"/>
  <c r="U9" i="39"/>
  <c r="V9" i="39"/>
  <c r="W9" i="39"/>
  <c r="X9" i="39"/>
  <c r="Y9" i="39"/>
  <c r="Z9" i="39"/>
  <c r="G10" i="39"/>
  <c r="H10" i="39"/>
  <c r="I10" i="39"/>
  <c r="J10" i="39"/>
  <c r="K10" i="39"/>
  <c r="L10" i="39"/>
  <c r="M10" i="39"/>
  <c r="N10" i="39"/>
  <c r="O10" i="39"/>
  <c r="P10" i="39"/>
  <c r="Q10" i="39"/>
  <c r="R10" i="39"/>
  <c r="S10" i="39"/>
  <c r="T10" i="39"/>
  <c r="U10" i="39"/>
  <c r="V10" i="39"/>
  <c r="W10" i="39"/>
  <c r="X10" i="39"/>
  <c r="Y10" i="39"/>
  <c r="Z10" i="39"/>
  <c r="G11" i="39"/>
  <c r="H11" i="39"/>
  <c r="I11" i="39"/>
  <c r="J11" i="39"/>
  <c r="K11" i="39"/>
  <c r="L11" i="39"/>
  <c r="M11" i="39"/>
  <c r="N11" i="39"/>
  <c r="O11" i="39"/>
  <c r="P11" i="39"/>
  <c r="Q11" i="39"/>
  <c r="R11" i="39"/>
  <c r="S11" i="39"/>
  <c r="T11" i="39"/>
  <c r="U11" i="39"/>
  <c r="V11" i="39"/>
  <c r="W11" i="39"/>
  <c r="X11" i="39"/>
  <c r="Y11" i="39"/>
  <c r="Z11" i="39"/>
  <c r="G12" i="39"/>
  <c r="H12" i="39"/>
  <c r="I12" i="39"/>
  <c r="J12" i="39"/>
  <c r="K12" i="39"/>
  <c r="L12" i="39"/>
  <c r="M12" i="39"/>
  <c r="N12" i="39"/>
  <c r="O12" i="39"/>
  <c r="P12" i="39"/>
  <c r="Q12" i="39"/>
  <c r="R12" i="39"/>
  <c r="S12" i="39"/>
  <c r="T12" i="39"/>
  <c r="U12" i="39"/>
  <c r="V12" i="39"/>
  <c r="W12" i="39"/>
  <c r="X12" i="39"/>
  <c r="Y12" i="39"/>
  <c r="Z12" i="39"/>
  <c r="G13" i="39"/>
  <c r="H13" i="39"/>
  <c r="I13" i="39"/>
  <c r="J13" i="39"/>
  <c r="K13" i="39"/>
  <c r="L13" i="39"/>
  <c r="M13" i="39"/>
  <c r="N13" i="39"/>
  <c r="O13" i="39"/>
  <c r="P13" i="39"/>
  <c r="Q13" i="39"/>
  <c r="R13" i="39"/>
  <c r="S13" i="39"/>
  <c r="T13" i="39"/>
  <c r="U13" i="39"/>
  <c r="V13" i="39"/>
  <c r="W13" i="39"/>
  <c r="X13" i="39"/>
  <c r="Y13" i="39"/>
  <c r="Z13" i="39"/>
  <c r="G14" i="39"/>
  <c r="H14" i="39"/>
  <c r="I14" i="39"/>
  <c r="J14" i="39"/>
  <c r="K14" i="39"/>
  <c r="L14" i="39"/>
  <c r="M14" i="39"/>
  <c r="N14" i="39"/>
  <c r="O14" i="39"/>
  <c r="P14" i="39"/>
  <c r="Q14" i="39"/>
  <c r="R14" i="39"/>
  <c r="S14" i="39"/>
  <c r="T14" i="39"/>
  <c r="U14" i="39"/>
  <c r="V14" i="39"/>
  <c r="W14" i="39"/>
  <c r="X14" i="39"/>
  <c r="Y14" i="39"/>
  <c r="Z14" i="39"/>
  <c r="G15" i="39"/>
  <c r="H15" i="39"/>
  <c r="I15" i="39"/>
  <c r="J15" i="39"/>
  <c r="K15" i="39"/>
  <c r="L15" i="39"/>
  <c r="M15" i="39"/>
  <c r="N15" i="39"/>
  <c r="O15" i="39"/>
  <c r="P15" i="39"/>
  <c r="Q15" i="39"/>
  <c r="R15" i="39"/>
  <c r="S15" i="39"/>
  <c r="T15" i="39"/>
  <c r="U15" i="39"/>
  <c r="V15" i="39"/>
  <c r="W15" i="39"/>
  <c r="X15" i="39"/>
  <c r="Y15" i="39"/>
  <c r="Z15" i="39"/>
  <c r="G16" i="39"/>
  <c r="H16" i="39"/>
  <c r="I16" i="39"/>
  <c r="J16" i="39"/>
  <c r="K16" i="39"/>
  <c r="L16" i="39"/>
  <c r="M16" i="39"/>
  <c r="N16" i="39"/>
  <c r="O16" i="39"/>
  <c r="P16" i="39"/>
  <c r="Q16" i="39"/>
  <c r="R16" i="39"/>
  <c r="S16" i="39"/>
  <c r="T16" i="39"/>
  <c r="U16" i="39"/>
  <c r="V16" i="39"/>
  <c r="W16" i="39"/>
  <c r="X16" i="39"/>
  <c r="Y16" i="39"/>
  <c r="Z16" i="39"/>
  <c r="G17" i="39"/>
  <c r="H17" i="39"/>
  <c r="I17" i="39"/>
  <c r="J17" i="39"/>
  <c r="K17" i="39"/>
  <c r="L17" i="39"/>
  <c r="M17" i="39"/>
  <c r="N17" i="39"/>
  <c r="O17" i="39"/>
  <c r="P17" i="39"/>
  <c r="Q17" i="39"/>
  <c r="R17" i="39"/>
  <c r="S17" i="39"/>
  <c r="T17" i="39"/>
  <c r="U17" i="39"/>
  <c r="V17" i="39"/>
  <c r="W17" i="39"/>
  <c r="X17" i="39"/>
  <c r="Y17" i="39"/>
  <c r="Z17" i="39"/>
  <c r="G18" i="39"/>
  <c r="H18" i="39"/>
  <c r="I18" i="39"/>
  <c r="J18" i="39"/>
  <c r="K18" i="39"/>
  <c r="L18" i="39"/>
  <c r="M18" i="39"/>
  <c r="N18" i="39"/>
  <c r="O18" i="39"/>
  <c r="P18" i="39"/>
  <c r="Q18" i="39"/>
  <c r="R18" i="39"/>
  <c r="S18" i="39"/>
  <c r="T18" i="39"/>
  <c r="U18" i="39"/>
  <c r="V18" i="39"/>
  <c r="W18" i="39"/>
  <c r="X18" i="39"/>
  <c r="Y18" i="39"/>
  <c r="Z18" i="39"/>
  <c r="G19" i="39"/>
  <c r="H19" i="39"/>
  <c r="I19" i="39"/>
  <c r="J19" i="39"/>
  <c r="K19" i="39"/>
  <c r="L19" i="39"/>
  <c r="M19" i="39"/>
  <c r="N19" i="39"/>
  <c r="O19" i="39"/>
  <c r="P19" i="39"/>
  <c r="Q19" i="39"/>
  <c r="R19" i="39"/>
  <c r="S19" i="39"/>
  <c r="T19" i="39"/>
  <c r="U19" i="39"/>
  <c r="V19" i="39"/>
  <c r="W19" i="39"/>
  <c r="X19" i="39"/>
  <c r="Y19" i="39"/>
  <c r="Z19" i="39"/>
  <c r="G20" i="39"/>
  <c r="H20" i="39"/>
  <c r="I20" i="39"/>
  <c r="J20" i="39"/>
  <c r="K20" i="39"/>
  <c r="L20" i="39"/>
  <c r="M20" i="39"/>
  <c r="N20" i="39"/>
  <c r="O20" i="39"/>
  <c r="P20" i="39"/>
  <c r="Q20" i="39"/>
  <c r="R20" i="39"/>
  <c r="S20" i="39"/>
  <c r="T20" i="39"/>
  <c r="U20" i="39"/>
  <c r="V20" i="39"/>
  <c r="W20" i="39"/>
  <c r="X20" i="39"/>
  <c r="Y20" i="39"/>
  <c r="Z20" i="39"/>
  <c r="G21" i="39"/>
  <c r="H21" i="39"/>
  <c r="I21" i="39"/>
  <c r="J21" i="39"/>
  <c r="K21" i="39"/>
  <c r="L21" i="39"/>
  <c r="M21" i="39"/>
  <c r="N21" i="39"/>
  <c r="O21" i="39"/>
  <c r="P21" i="39"/>
  <c r="Q21" i="39"/>
  <c r="R21" i="39"/>
  <c r="S21" i="39"/>
  <c r="T21" i="39"/>
  <c r="U21" i="39"/>
  <c r="V21" i="39"/>
  <c r="W21" i="39"/>
  <c r="X21" i="39"/>
  <c r="Y21" i="39"/>
  <c r="Z21" i="39"/>
  <c r="G22" i="39"/>
  <c r="H22" i="39"/>
  <c r="I22" i="39"/>
  <c r="J22" i="39"/>
  <c r="K22" i="39"/>
  <c r="L22" i="39"/>
  <c r="M22" i="39"/>
  <c r="N22" i="39"/>
  <c r="O22" i="39"/>
  <c r="P22" i="39"/>
  <c r="Q22" i="39"/>
  <c r="R22" i="39"/>
  <c r="S22" i="39"/>
  <c r="T22" i="39"/>
  <c r="U22" i="39"/>
  <c r="V22" i="39"/>
  <c r="W22" i="39"/>
  <c r="X22" i="39"/>
  <c r="Y22" i="39"/>
  <c r="Z22" i="39"/>
  <c r="G23" i="39"/>
  <c r="H23" i="39"/>
  <c r="I23" i="39"/>
  <c r="J23" i="39"/>
  <c r="K23" i="39"/>
  <c r="L23" i="39"/>
  <c r="M23" i="39"/>
  <c r="N23" i="39"/>
  <c r="O23" i="39"/>
  <c r="P23" i="39"/>
  <c r="Q23" i="39"/>
  <c r="R23" i="39"/>
  <c r="S23" i="39"/>
  <c r="T23" i="39"/>
  <c r="U23" i="39"/>
  <c r="V23" i="39"/>
  <c r="W23" i="39"/>
  <c r="X23" i="39"/>
  <c r="Y23" i="39"/>
  <c r="Z23" i="39"/>
  <c r="G24" i="39"/>
  <c r="H24" i="39"/>
  <c r="I24" i="39"/>
  <c r="J24" i="39"/>
  <c r="K24" i="39"/>
  <c r="L24" i="39"/>
  <c r="M24" i="39"/>
  <c r="N24" i="39"/>
  <c r="O24" i="39"/>
  <c r="P24" i="39"/>
  <c r="Q24" i="39"/>
  <c r="R24" i="39"/>
  <c r="S24" i="39"/>
  <c r="T24" i="39"/>
  <c r="U24" i="39"/>
  <c r="V24" i="39"/>
  <c r="W24" i="39"/>
  <c r="X24" i="39"/>
  <c r="Y24" i="39"/>
  <c r="Z24" i="39"/>
  <c r="G25" i="39"/>
  <c r="H25" i="39"/>
  <c r="I25" i="39"/>
  <c r="J25" i="39"/>
  <c r="K25" i="39"/>
  <c r="L25" i="39"/>
  <c r="M25" i="39"/>
  <c r="N25" i="39"/>
  <c r="O25" i="39"/>
  <c r="P25" i="39"/>
  <c r="Q25" i="39"/>
  <c r="R25" i="39"/>
  <c r="S25" i="39"/>
  <c r="T25" i="39"/>
  <c r="U25" i="39"/>
  <c r="V25" i="39"/>
  <c r="W25" i="39"/>
  <c r="X25" i="39"/>
  <c r="Y25" i="39"/>
  <c r="Z25" i="39"/>
  <c r="G26" i="39"/>
  <c r="H26" i="39"/>
  <c r="I26" i="39"/>
  <c r="J26" i="39"/>
  <c r="K26" i="39"/>
  <c r="L26" i="39"/>
  <c r="M26" i="39"/>
  <c r="N26" i="39"/>
  <c r="O26" i="39"/>
  <c r="P26" i="39"/>
  <c r="Q26" i="39"/>
  <c r="R26" i="39"/>
  <c r="S26" i="39"/>
  <c r="T26" i="39"/>
  <c r="U26" i="39"/>
  <c r="V26" i="39"/>
  <c r="W26" i="39"/>
  <c r="X26" i="39"/>
  <c r="Y26" i="39"/>
  <c r="Z26" i="39"/>
  <c r="G27" i="39"/>
  <c r="H27" i="39"/>
  <c r="I27" i="39"/>
  <c r="J27" i="39"/>
  <c r="K27" i="39"/>
  <c r="L27" i="39"/>
  <c r="M27" i="39"/>
  <c r="N27" i="39"/>
  <c r="O27" i="39"/>
  <c r="P27" i="39"/>
  <c r="Q27" i="39"/>
  <c r="R27" i="39"/>
  <c r="S27" i="39"/>
  <c r="T27" i="39"/>
  <c r="U27" i="39"/>
  <c r="V27" i="39"/>
  <c r="W27" i="39"/>
  <c r="X27" i="39"/>
  <c r="Y27" i="39"/>
  <c r="Z27" i="39"/>
  <c r="G28" i="39"/>
  <c r="H28" i="39"/>
  <c r="I28" i="39"/>
  <c r="J28" i="39"/>
  <c r="K28" i="39"/>
  <c r="L28" i="39"/>
  <c r="M28" i="39"/>
  <c r="N28" i="39"/>
  <c r="O28" i="39"/>
  <c r="P28" i="39"/>
  <c r="Q28" i="39"/>
  <c r="R28" i="39"/>
  <c r="S28" i="39"/>
  <c r="T28" i="39"/>
  <c r="U28" i="39"/>
  <c r="V28" i="39"/>
  <c r="W28" i="39"/>
  <c r="X28" i="39"/>
  <c r="Y28" i="39"/>
  <c r="Z28" i="39"/>
  <c r="G29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G30" i="39"/>
  <c r="H30" i="39"/>
  <c r="I30" i="39"/>
  <c r="J30" i="39"/>
  <c r="K30" i="39"/>
  <c r="L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G31" i="39"/>
  <c r="H31" i="39"/>
  <c r="I31" i="39"/>
  <c r="J31" i="39"/>
  <c r="K31" i="39"/>
  <c r="L31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Y31" i="39"/>
  <c r="Z31" i="39"/>
  <c r="G32" i="39"/>
  <c r="H32" i="39"/>
  <c r="I32" i="39"/>
  <c r="J32" i="39"/>
  <c r="K32" i="39"/>
  <c r="L32" i="39"/>
  <c r="M32" i="39"/>
  <c r="N32" i="39"/>
  <c r="O32" i="39"/>
  <c r="P32" i="39"/>
  <c r="Q32" i="39"/>
  <c r="R32" i="39"/>
  <c r="S32" i="39"/>
  <c r="T32" i="39"/>
  <c r="U32" i="39"/>
  <c r="V32" i="39"/>
  <c r="W32" i="39"/>
  <c r="X32" i="39"/>
  <c r="Y32" i="39"/>
  <c r="Z32" i="39"/>
  <c r="G33" i="39"/>
  <c r="H33" i="39"/>
  <c r="I33" i="39"/>
  <c r="J33" i="39"/>
  <c r="K33" i="39"/>
  <c r="L33" i="39"/>
  <c r="M33" i="39"/>
  <c r="N33" i="39"/>
  <c r="O33" i="39"/>
  <c r="P33" i="39"/>
  <c r="Q33" i="39"/>
  <c r="R33" i="39"/>
  <c r="S33" i="39"/>
  <c r="T33" i="39"/>
  <c r="U33" i="39"/>
  <c r="V33" i="39"/>
  <c r="W33" i="39"/>
  <c r="X33" i="39"/>
  <c r="Y33" i="39"/>
  <c r="Z33" i="39"/>
  <c r="G34" i="39"/>
  <c r="H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G35" i="39"/>
  <c r="H35" i="39"/>
  <c r="I35" i="39"/>
  <c r="J35" i="39"/>
  <c r="K35" i="39"/>
  <c r="L35" i="39"/>
  <c r="M35" i="39"/>
  <c r="N35" i="39"/>
  <c r="O35" i="39"/>
  <c r="P35" i="39"/>
  <c r="Q35" i="39"/>
  <c r="R35" i="39"/>
  <c r="S35" i="39"/>
  <c r="T35" i="39"/>
  <c r="U35" i="39"/>
  <c r="V35" i="39"/>
  <c r="W35" i="39"/>
  <c r="X35" i="39"/>
  <c r="Y35" i="39"/>
  <c r="Z35" i="39"/>
  <c r="G36" i="39"/>
  <c r="H36" i="39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G37" i="39"/>
  <c r="H37" i="39"/>
  <c r="I37" i="39"/>
  <c r="J37" i="39"/>
  <c r="K37" i="39"/>
  <c r="L37" i="39"/>
  <c r="M37" i="39"/>
  <c r="N37" i="39"/>
  <c r="O37" i="39"/>
  <c r="P37" i="39"/>
  <c r="Q37" i="39"/>
  <c r="R37" i="39"/>
  <c r="S37" i="39"/>
  <c r="T37" i="39"/>
  <c r="U37" i="39"/>
  <c r="V37" i="39"/>
  <c r="W37" i="39"/>
  <c r="X37" i="39"/>
  <c r="Y37" i="39"/>
  <c r="Z37" i="39"/>
  <c r="G38" i="39"/>
  <c r="H38" i="39"/>
  <c r="I38" i="39"/>
  <c r="J38" i="39"/>
  <c r="K38" i="39"/>
  <c r="L38" i="39"/>
  <c r="M38" i="39"/>
  <c r="N38" i="39"/>
  <c r="O38" i="39"/>
  <c r="P38" i="39"/>
  <c r="Q38" i="39"/>
  <c r="R38" i="39"/>
  <c r="S38" i="39"/>
  <c r="T38" i="39"/>
  <c r="U38" i="39"/>
  <c r="V38" i="39"/>
  <c r="W38" i="39"/>
  <c r="X38" i="39"/>
  <c r="Y38" i="39"/>
  <c r="Z38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G40" i="39"/>
  <c r="H40" i="39"/>
  <c r="I40" i="39"/>
  <c r="J40" i="39"/>
  <c r="K40" i="39"/>
  <c r="L40" i="39"/>
  <c r="M40" i="39"/>
  <c r="N40" i="39"/>
  <c r="O40" i="39"/>
  <c r="P40" i="39"/>
  <c r="Q40" i="39"/>
  <c r="R40" i="39"/>
  <c r="S40" i="39"/>
  <c r="T40" i="39"/>
  <c r="U40" i="39"/>
  <c r="V40" i="39"/>
  <c r="W40" i="39"/>
  <c r="X40" i="39"/>
  <c r="Y40" i="39"/>
  <c r="Z40" i="39"/>
  <c r="G41" i="39"/>
  <c r="H41" i="39"/>
  <c r="I41" i="39"/>
  <c r="J41" i="39"/>
  <c r="K41" i="39"/>
  <c r="L41" i="39"/>
  <c r="M41" i="39"/>
  <c r="N41" i="39"/>
  <c r="O41" i="39"/>
  <c r="P41" i="39"/>
  <c r="Q41" i="39"/>
  <c r="R41" i="39"/>
  <c r="S41" i="39"/>
  <c r="T41" i="39"/>
  <c r="U41" i="39"/>
  <c r="V41" i="39"/>
  <c r="W41" i="39"/>
  <c r="X41" i="39"/>
  <c r="Y41" i="39"/>
  <c r="Z41" i="39"/>
  <c r="G42" i="39"/>
  <c r="H42" i="39"/>
  <c r="I42" i="39"/>
  <c r="J42" i="39"/>
  <c r="K42" i="39"/>
  <c r="L42" i="39"/>
  <c r="M42" i="39"/>
  <c r="N42" i="39"/>
  <c r="O42" i="39"/>
  <c r="P42" i="39"/>
  <c r="Q42" i="39"/>
  <c r="R42" i="39"/>
  <c r="S42" i="39"/>
  <c r="T42" i="39"/>
  <c r="U42" i="39"/>
  <c r="V42" i="39"/>
  <c r="W42" i="39"/>
  <c r="X42" i="39"/>
  <c r="Y42" i="39"/>
  <c r="Z42" i="39"/>
  <c r="G43" i="39"/>
  <c r="H43" i="39"/>
  <c r="I43" i="39"/>
  <c r="J43" i="39"/>
  <c r="K43" i="39"/>
  <c r="L43" i="39"/>
  <c r="M43" i="39"/>
  <c r="N43" i="39"/>
  <c r="O43" i="39"/>
  <c r="P43" i="39"/>
  <c r="Q43" i="39"/>
  <c r="R43" i="39"/>
  <c r="S43" i="39"/>
  <c r="T43" i="39"/>
  <c r="U43" i="39"/>
  <c r="V43" i="39"/>
  <c r="W43" i="39"/>
  <c r="X43" i="39"/>
  <c r="Y43" i="39"/>
  <c r="Z43" i="39"/>
  <c r="G44" i="39"/>
  <c r="H44" i="39"/>
  <c r="I44" i="39"/>
  <c r="J44" i="39"/>
  <c r="K44" i="39"/>
  <c r="L44" i="39"/>
  <c r="M44" i="39"/>
  <c r="N44" i="39"/>
  <c r="O44" i="39"/>
  <c r="P44" i="39"/>
  <c r="Q44" i="39"/>
  <c r="R44" i="39"/>
  <c r="S44" i="39"/>
  <c r="T44" i="39"/>
  <c r="U44" i="39"/>
  <c r="V44" i="39"/>
  <c r="W44" i="39"/>
  <c r="X44" i="39"/>
  <c r="Y44" i="39"/>
  <c r="Z44" i="39"/>
  <c r="G45" i="39"/>
  <c r="H45" i="39"/>
  <c r="I45" i="39"/>
  <c r="J45" i="39"/>
  <c r="K45" i="39"/>
  <c r="L45" i="39"/>
  <c r="M45" i="39"/>
  <c r="N45" i="39"/>
  <c r="O45" i="39"/>
  <c r="P45" i="39"/>
  <c r="Q45" i="39"/>
  <c r="R45" i="39"/>
  <c r="S45" i="39"/>
  <c r="T45" i="39"/>
  <c r="U45" i="39"/>
  <c r="V45" i="39"/>
  <c r="W45" i="39"/>
  <c r="X45" i="39"/>
  <c r="Y45" i="39"/>
  <c r="Z45" i="39"/>
  <c r="G46" i="39"/>
  <c r="H46" i="39"/>
  <c r="I46" i="39"/>
  <c r="J46" i="39"/>
  <c r="K46" i="39"/>
  <c r="L46" i="39"/>
  <c r="M46" i="39"/>
  <c r="N46" i="39"/>
  <c r="O46" i="39"/>
  <c r="P46" i="39"/>
  <c r="Q46" i="39"/>
  <c r="R46" i="39"/>
  <c r="S46" i="39"/>
  <c r="T46" i="39"/>
  <c r="U46" i="39"/>
  <c r="V46" i="39"/>
  <c r="W46" i="39"/>
  <c r="X46" i="39"/>
  <c r="Y46" i="39"/>
  <c r="Z46" i="39"/>
  <c r="G47" i="39"/>
  <c r="H47" i="39"/>
  <c r="I47" i="39"/>
  <c r="J47" i="39"/>
  <c r="K47" i="39"/>
  <c r="L47" i="39"/>
  <c r="M47" i="39"/>
  <c r="N47" i="39"/>
  <c r="O47" i="39"/>
  <c r="P47" i="39"/>
  <c r="Q47" i="39"/>
  <c r="R47" i="39"/>
  <c r="S47" i="39"/>
  <c r="T47" i="39"/>
  <c r="U47" i="39"/>
  <c r="V47" i="39"/>
  <c r="W47" i="39"/>
  <c r="X47" i="39"/>
  <c r="Y47" i="39"/>
  <c r="Z47" i="39"/>
  <c r="G48" i="39"/>
  <c r="H48" i="39"/>
  <c r="I48" i="39"/>
  <c r="J48" i="39"/>
  <c r="K48" i="39"/>
  <c r="L48" i="39"/>
  <c r="M48" i="39"/>
  <c r="N48" i="39"/>
  <c r="O48" i="39"/>
  <c r="P48" i="39"/>
  <c r="Q48" i="39"/>
  <c r="R48" i="39"/>
  <c r="S48" i="39"/>
  <c r="T48" i="39"/>
  <c r="U48" i="39"/>
  <c r="V48" i="39"/>
  <c r="W48" i="39"/>
  <c r="X48" i="39"/>
  <c r="Y48" i="39"/>
  <c r="Z48" i="39"/>
  <c r="G49" i="39"/>
  <c r="H49" i="39"/>
  <c r="I49" i="39"/>
  <c r="J49" i="39"/>
  <c r="K49" i="39"/>
  <c r="L49" i="39"/>
  <c r="M49" i="39"/>
  <c r="N49" i="39"/>
  <c r="O49" i="39"/>
  <c r="P49" i="39"/>
  <c r="Q49" i="39"/>
  <c r="R49" i="39"/>
  <c r="S49" i="39"/>
  <c r="T49" i="39"/>
  <c r="U49" i="39"/>
  <c r="V49" i="39"/>
  <c r="W49" i="39"/>
  <c r="X49" i="39"/>
  <c r="Y49" i="39"/>
  <c r="Z49" i="39"/>
  <c r="G50" i="39"/>
  <c r="H50" i="39"/>
  <c r="I50" i="39"/>
  <c r="J50" i="39"/>
  <c r="K50" i="39"/>
  <c r="L50" i="39"/>
  <c r="M50" i="39"/>
  <c r="N50" i="39"/>
  <c r="O50" i="39"/>
  <c r="P50" i="39"/>
  <c r="Q50" i="39"/>
  <c r="R50" i="39"/>
  <c r="S50" i="39"/>
  <c r="T50" i="39"/>
  <c r="U50" i="39"/>
  <c r="V50" i="39"/>
  <c r="W50" i="39"/>
  <c r="X50" i="39"/>
  <c r="Y50" i="39"/>
  <c r="Z50" i="39"/>
  <c r="G51" i="39"/>
  <c r="H51" i="39"/>
  <c r="I51" i="39"/>
  <c r="J51" i="39"/>
  <c r="K51" i="39"/>
  <c r="L51" i="39"/>
  <c r="M51" i="39"/>
  <c r="N51" i="39"/>
  <c r="O51" i="39"/>
  <c r="P51" i="39"/>
  <c r="Q51" i="39"/>
  <c r="R51" i="39"/>
  <c r="S51" i="39"/>
  <c r="T51" i="39"/>
  <c r="U51" i="39"/>
  <c r="V51" i="39"/>
  <c r="W51" i="39"/>
  <c r="X51" i="39"/>
  <c r="Y51" i="39"/>
  <c r="Z51" i="39"/>
  <c r="G52" i="39"/>
  <c r="H52" i="39"/>
  <c r="I52" i="39"/>
  <c r="J52" i="39"/>
  <c r="K52" i="39"/>
  <c r="L52" i="39"/>
  <c r="M52" i="39"/>
  <c r="N52" i="39"/>
  <c r="O52" i="39"/>
  <c r="P52" i="39"/>
  <c r="Q52" i="39"/>
  <c r="R52" i="39"/>
  <c r="S52" i="39"/>
  <c r="T52" i="39"/>
  <c r="U52" i="39"/>
  <c r="V52" i="39"/>
  <c r="W52" i="39"/>
  <c r="X52" i="39"/>
  <c r="Y52" i="39"/>
  <c r="Z52" i="39"/>
  <c r="G53" i="39"/>
  <c r="H53" i="39"/>
  <c r="I53" i="39"/>
  <c r="J53" i="39"/>
  <c r="K53" i="39"/>
  <c r="L53" i="39"/>
  <c r="M53" i="39"/>
  <c r="N53" i="39"/>
  <c r="O53" i="39"/>
  <c r="P53" i="39"/>
  <c r="Q53" i="39"/>
  <c r="R53" i="39"/>
  <c r="S53" i="39"/>
  <c r="T53" i="39"/>
  <c r="U53" i="39"/>
  <c r="V53" i="39"/>
  <c r="W53" i="39"/>
  <c r="X53" i="39"/>
  <c r="Y53" i="39"/>
  <c r="Z53" i="39"/>
  <c r="G54" i="39"/>
  <c r="H54" i="39"/>
  <c r="I54" i="39"/>
  <c r="J54" i="39"/>
  <c r="K54" i="39"/>
  <c r="L54" i="39"/>
  <c r="M54" i="39"/>
  <c r="N54" i="39"/>
  <c r="O54" i="39"/>
  <c r="P54" i="39"/>
  <c r="Q54" i="39"/>
  <c r="R54" i="39"/>
  <c r="S54" i="39"/>
  <c r="T54" i="39"/>
  <c r="U54" i="39"/>
  <c r="V54" i="39"/>
  <c r="W54" i="39"/>
  <c r="X54" i="39"/>
  <c r="Y54" i="39"/>
  <c r="Z54" i="39"/>
  <c r="G55" i="39"/>
  <c r="H55" i="39"/>
  <c r="I55" i="39"/>
  <c r="J55" i="39"/>
  <c r="K55" i="39"/>
  <c r="L55" i="39"/>
  <c r="M55" i="39"/>
  <c r="N55" i="39"/>
  <c r="O55" i="39"/>
  <c r="P55" i="39"/>
  <c r="Q55" i="39"/>
  <c r="R55" i="39"/>
  <c r="S55" i="39"/>
  <c r="T55" i="39"/>
  <c r="U55" i="39"/>
  <c r="V55" i="39"/>
  <c r="W55" i="39"/>
  <c r="X55" i="39"/>
  <c r="Y55" i="39"/>
  <c r="Z55" i="39"/>
  <c r="G56" i="39"/>
  <c r="H56" i="39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G57" i="39"/>
  <c r="H57" i="39"/>
  <c r="I57" i="39"/>
  <c r="J57" i="39"/>
  <c r="K57" i="39"/>
  <c r="L57" i="39"/>
  <c r="M57" i="39"/>
  <c r="N57" i="39"/>
  <c r="O57" i="39"/>
  <c r="P57" i="39"/>
  <c r="Q57" i="39"/>
  <c r="R57" i="39"/>
  <c r="S57" i="39"/>
  <c r="T57" i="39"/>
  <c r="U57" i="39"/>
  <c r="V57" i="39"/>
  <c r="W57" i="39"/>
  <c r="X57" i="39"/>
  <c r="Y57" i="39"/>
  <c r="Z57" i="39"/>
  <c r="G58" i="39"/>
  <c r="H58" i="39"/>
  <c r="I58" i="39"/>
  <c r="J58" i="39"/>
  <c r="K58" i="39"/>
  <c r="L58" i="39"/>
  <c r="M58" i="39"/>
  <c r="N58" i="39"/>
  <c r="O58" i="39"/>
  <c r="P58" i="39"/>
  <c r="Q58" i="39"/>
  <c r="R58" i="39"/>
  <c r="S58" i="39"/>
  <c r="T58" i="39"/>
  <c r="U58" i="39"/>
  <c r="V58" i="39"/>
  <c r="W58" i="39"/>
  <c r="X58" i="39"/>
  <c r="Y58" i="39"/>
  <c r="Z58" i="39"/>
  <c r="G59" i="39"/>
  <c r="H59" i="39"/>
  <c r="I59" i="39"/>
  <c r="J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G60" i="39"/>
  <c r="H60" i="39"/>
  <c r="I60" i="39"/>
  <c r="J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G61" i="39"/>
  <c r="H61" i="39"/>
  <c r="I61" i="39"/>
  <c r="J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G62" i="39"/>
  <c r="H62" i="39"/>
  <c r="I62" i="39"/>
  <c r="J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G63" i="39"/>
  <c r="H63" i="39"/>
  <c r="I63" i="39"/>
  <c r="J63" i="39"/>
  <c r="K63" i="39"/>
  <c r="L63" i="39"/>
  <c r="M63" i="39"/>
  <c r="N63" i="39"/>
  <c r="O63" i="39"/>
  <c r="P63" i="39"/>
  <c r="Q63" i="39"/>
  <c r="R63" i="39"/>
  <c r="S63" i="39"/>
  <c r="T63" i="39"/>
  <c r="U63" i="39"/>
  <c r="V63" i="39"/>
  <c r="W63" i="39"/>
  <c r="X63" i="39"/>
  <c r="Y63" i="39"/>
  <c r="Z63" i="39"/>
  <c r="G64" i="39"/>
  <c r="H64" i="39"/>
  <c r="I64" i="39"/>
  <c r="J64" i="39"/>
  <c r="K64" i="39"/>
  <c r="L64" i="39"/>
  <c r="M64" i="39"/>
  <c r="N64" i="39"/>
  <c r="O64" i="39"/>
  <c r="P64" i="39"/>
  <c r="Q64" i="39"/>
  <c r="R64" i="39"/>
  <c r="S64" i="39"/>
  <c r="T64" i="39"/>
  <c r="U64" i="39"/>
  <c r="V64" i="39"/>
  <c r="W64" i="39"/>
  <c r="X64" i="39"/>
  <c r="Y64" i="39"/>
  <c r="Z64" i="39"/>
  <c r="G65" i="39"/>
  <c r="H65" i="39"/>
  <c r="I65" i="39"/>
  <c r="J65" i="39"/>
  <c r="K65" i="39"/>
  <c r="L65" i="39"/>
  <c r="M65" i="39"/>
  <c r="N65" i="39"/>
  <c r="O65" i="39"/>
  <c r="P65" i="39"/>
  <c r="Q65" i="39"/>
  <c r="R65" i="39"/>
  <c r="S65" i="39"/>
  <c r="T65" i="39"/>
  <c r="U65" i="39"/>
  <c r="V65" i="39"/>
  <c r="W65" i="39"/>
  <c r="X65" i="39"/>
  <c r="Y65" i="39"/>
  <c r="Z65" i="39"/>
  <c r="G66" i="39"/>
  <c r="H66" i="39"/>
  <c r="I66" i="39"/>
  <c r="J66" i="39"/>
  <c r="K66" i="39"/>
  <c r="L66" i="39"/>
  <c r="M66" i="39"/>
  <c r="N66" i="39"/>
  <c r="O66" i="39"/>
  <c r="P66" i="39"/>
  <c r="Q66" i="39"/>
  <c r="R66" i="39"/>
  <c r="S66" i="39"/>
  <c r="T66" i="39"/>
  <c r="U66" i="39"/>
  <c r="V66" i="39"/>
  <c r="W66" i="39"/>
  <c r="X66" i="39"/>
  <c r="Y66" i="39"/>
  <c r="Z66" i="39"/>
  <c r="G67" i="39"/>
  <c r="H67" i="39"/>
  <c r="I67" i="39"/>
  <c r="J67" i="39"/>
  <c r="K67" i="39"/>
  <c r="L67" i="39"/>
  <c r="M67" i="39"/>
  <c r="N67" i="39"/>
  <c r="O67" i="39"/>
  <c r="P67" i="39"/>
  <c r="Q67" i="39"/>
  <c r="R67" i="39"/>
  <c r="S67" i="39"/>
  <c r="T67" i="39"/>
  <c r="U67" i="39"/>
  <c r="V67" i="39"/>
  <c r="W67" i="39"/>
  <c r="X67" i="39"/>
  <c r="Y67" i="39"/>
  <c r="Z67" i="39"/>
  <c r="G68" i="39"/>
  <c r="H68" i="39"/>
  <c r="I68" i="39"/>
  <c r="J68" i="39"/>
  <c r="K68" i="39"/>
  <c r="L68" i="39"/>
  <c r="M68" i="39"/>
  <c r="N68" i="39"/>
  <c r="O68" i="39"/>
  <c r="P68" i="39"/>
  <c r="Q68" i="39"/>
  <c r="R68" i="39"/>
  <c r="S68" i="39"/>
  <c r="T68" i="39"/>
  <c r="U68" i="39"/>
  <c r="V68" i="39"/>
  <c r="W68" i="39"/>
  <c r="X68" i="39"/>
  <c r="Y68" i="39"/>
  <c r="Z68" i="39"/>
  <c r="G69" i="39"/>
  <c r="H69" i="39"/>
  <c r="I69" i="39"/>
  <c r="J69" i="39"/>
  <c r="K69" i="39"/>
  <c r="L69" i="39"/>
  <c r="M69" i="39"/>
  <c r="N69" i="39"/>
  <c r="O69" i="39"/>
  <c r="P69" i="39"/>
  <c r="Q69" i="39"/>
  <c r="R69" i="39"/>
  <c r="S69" i="39"/>
  <c r="T69" i="39"/>
  <c r="U69" i="39"/>
  <c r="V69" i="39"/>
  <c r="W69" i="39"/>
  <c r="X69" i="39"/>
  <c r="Y69" i="39"/>
  <c r="Z69" i="39"/>
  <c r="G70" i="39"/>
  <c r="H70" i="39"/>
  <c r="I70" i="39"/>
  <c r="J70" i="39"/>
  <c r="K70" i="39"/>
  <c r="L70" i="39"/>
  <c r="M70" i="39"/>
  <c r="N70" i="39"/>
  <c r="O70" i="39"/>
  <c r="P70" i="39"/>
  <c r="Q70" i="39"/>
  <c r="R70" i="39"/>
  <c r="S70" i="39"/>
  <c r="T70" i="39"/>
  <c r="U70" i="39"/>
  <c r="V70" i="39"/>
  <c r="W70" i="39"/>
  <c r="X70" i="39"/>
  <c r="Y70" i="39"/>
  <c r="Z70" i="39"/>
  <c r="G71" i="39"/>
  <c r="H71" i="39"/>
  <c r="I71" i="39"/>
  <c r="J71" i="39"/>
  <c r="K71" i="39"/>
  <c r="L71" i="39"/>
  <c r="M71" i="39"/>
  <c r="N71" i="39"/>
  <c r="O71" i="39"/>
  <c r="P71" i="39"/>
  <c r="Q71" i="39"/>
  <c r="R71" i="39"/>
  <c r="S71" i="39"/>
  <c r="T71" i="39"/>
  <c r="U71" i="39"/>
  <c r="V71" i="39"/>
  <c r="W71" i="39"/>
  <c r="X71" i="39"/>
  <c r="Y71" i="39"/>
  <c r="Z71" i="39"/>
  <c r="G72" i="39"/>
  <c r="H72" i="39"/>
  <c r="I72" i="39"/>
  <c r="J72" i="39"/>
  <c r="K72" i="39"/>
  <c r="L72" i="39"/>
  <c r="M72" i="39"/>
  <c r="N72" i="39"/>
  <c r="O72" i="39"/>
  <c r="P72" i="39"/>
  <c r="Q72" i="39"/>
  <c r="R72" i="39"/>
  <c r="S72" i="39"/>
  <c r="T72" i="39"/>
  <c r="U72" i="39"/>
  <c r="V72" i="39"/>
  <c r="W72" i="39"/>
  <c r="X72" i="39"/>
  <c r="Y72" i="39"/>
  <c r="Z72" i="39"/>
  <c r="G73" i="39"/>
  <c r="H73" i="39"/>
  <c r="I73" i="39"/>
  <c r="J73" i="39"/>
  <c r="K73" i="39"/>
  <c r="L73" i="39"/>
  <c r="M73" i="39"/>
  <c r="N73" i="39"/>
  <c r="O73" i="39"/>
  <c r="P73" i="39"/>
  <c r="Q73" i="39"/>
  <c r="R73" i="39"/>
  <c r="S73" i="39"/>
  <c r="T73" i="39"/>
  <c r="U73" i="39"/>
  <c r="V73" i="39"/>
  <c r="W73" i="39"/>
  <c r="X73" i="39"/>
  <c r="Y73" i="39"/>
  <c r="Z73" i="39"/>
  <c r="G74" i="39"/>
  <c r="H74" i="39"/>
  <c r="I74" i="39"/>
  <c r="J74" i="39"/>
  <c r="K74" i="39"/>
  <c r="L74" i="39"/>
  <c r="M74" i="39"/>
  <c r="N74" i="39"/>
  <c r="O74" i="39"/>
  <c r="P74" i="39"/>
  <c r="Q74" i="39"/>
  <c r="R74" i="39"/>
  <c r="S74" i="39"/>
  <c r="T74" i="39"/>
  <c r="U74" i="39"/>
  <c r="V74" i="39"/>
  <c r="W74" i="39"/>
  <c r="X74" i="39"/>
  <c r="Y74" i="39"/>
  <c r="Z74" i="39"/>
  <c r="G75" i="39"/>
  <c r="H75" i="39"/>
  <c r="I75" i="39"/>
  <c r="J75" i="39"/>
  <c r="K75" i="39"/>
  <c r="L75" i="39"/>
  <c r="M75" i="39"/>
  <c r="N75" i="39"/>
  <c r="O75" i="39"/>
  <c r="P75" i="39"/>
  <c r="Q75" i="39"/>
  <c r="R75" i="39"/>
  <c r="S75" i="39"/>
  <c r="T75" i="39"/>
  <c r="U75" i="39"/>
  <c r="V75" i="39"/>
  <c r="W75" i="39"/>
  <c r="X75" i="39"/>
  <c r="Y75" i="39"/>
  <c r="Z75" i="39"/>
  <c r="G76" i="39"/>
  <c r="H76" i="39"/>
  <c r="I76" i="39"/>
  <c r="J76" i="39"/>
  <c r="K76" i="39"/>
  <c r="L76" i="39"/>
  <c r="M76" i="39"/>
  <c r="N76" i="39"/>
  <c r="O76" i="39"/>
  <c r="P76" i="39"/>
  <c r="Q76" i="39"/>
  <c r="R76" i="39"/>
  <c r="S76" i="39"/>
  <c r="T76" i="39"/>
  <c r="U76" i="39"/>
  <c r="V76" i="39"/>
  <c r="W76" i="39"/>
  <c r="X76" i="39"/>
  <c r="Y76" i="39"/>
  <c r="Z76" i="39"/>
  <c r="G77" i="39"/>
  <c r="H77" i="39"/>
  <c r="I77" i="39"/>
  <c r="J77" i="39"/>
  <c r="K77" i="39"/>
  <c r="L77" i="39"/>
  <c r="M77" i="39"/>
  <c r="N77" i="39"/>
  <c r="O77" i="39"/>
  <c r="P77" i="39"/>
  <c r="Q77" i="39"/>
  <c r="R77" i="39"/>
  <c r="S77" i="39"/>
  <c r="T77" i="39"/>
  <c r="U77" i="39"/>
  <c r="V77" i="39"/>
  <c r="W77" i="39"/>
  <c r="X77" i="39"/>
  <c r="Y77" i="39"/>
  <c r="Z77" i="39"/>
  <c r="G78" i="39"/>
  <c r="H78" i="39"/>
  <c r="I78" i="39"/>
  <c r="J78" i="39"/>
  <c r="K78" i="39"/>
  <c r="L78" i="39"/>
  <c r="M78" i="39"/>
  <c r="N78" i="39"/>
  <c r="O78" i="39"/>
  <c r="P78" i="39"/>
  <c r="Q78" i="39"/>
  <c r="R78" i="39"/>
  <c r="S78" i="39"/>
  <c r="T78" i="39"/>
  <c r="U78" i="39"/>
  <c r="V78" i="39"/>
  <c r="W78" i="39"/>
  <c r="X78" i="39"/>
  <c r="Y78" i="39"/>
  <c r="Z78" i="39"/>
  <c r="G79" i="39"/>
  <c r="H79" i="39"/>
  <c r="I79" i="39"/>
  <c r="J79" i="39"/>
  <c r="K79" i="39"/>
  <c r="L79" i="39"/>
  <c r="M79" i="39"/>
  <c r="N79" i="39"/>
  <c r="O79" i="39"/>
  <c r="P79" i="39"/>
  <c r="Q79" i="39"/>
  <c r="R79" i="39"/>
  <c r="S79" i="39"/>
  <c r="T79" i="39"/>
  <c r="U79" i="39"/>
  <c r="V79" i="39"/>
  <c r="W79" i="39"/>
  <c r="X79" i="39"/>
  <c r="Y79" i="39"/>
  <c r="Z79" i="39"/>
  <c r="H8" i="39"/>
  <c r="I8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G8" i="39"/>
  <c r="B69" i="39"/>
  <c r="B70" i="39" s="1"/>
  <c r="B71" i="39" s="1"/>
  <c r="B73" i="39" s="1"/>
  <c r="B74" i="39" s="1"/>
  <c r="B75" i="39" s="1"/>
  <c r="B77" i="39" s="1"/>
  <c r="B78" i="39" s="1"/>
  <c r="B79" i="39" s="1"/>
  <c r="E67" i="39"/>
  <c r="F67" i="39" s="1"/>
  <c r="C67" i="39"/>
  <c r="B55" i="39"/>
  <c r="B56" i="39" s="1"/>
  <c r="B58" i="39" s="1"/>
  <c r="B59" i="39" s="1"/>
  <c r="B60" i="39" s="1"/>
  <c r="B62" i="39" s="1"/>
  <c r="B63" i="39" s="1"/>
  <c r="B64" i="39" s="1"/>
  <c r="E52" i="39"/>
  <c r="F52" i="39" s="1"/>
  <c r="C52" i="39"/>
  <c r="B40" i="39"/>
  <c r="B41" i="39" s="1"/>
  <c r="B43" i="39" s="1"/>
  <c r="B44" i="39" s="1"/>
  <c r="B45" i="39" s="1"/>
  <c r="B47" i="39" s="1"/>
  <c r="B48" i="39" s="1"/>
  <c r="B49" i="39" s="1"/>
  <c r="E37" i="39"/>
  <c r="F37" i="39" s="1"/>
  <c r="C37" i="39"/>
  <c r="B25" i="39"/>
  <c r="B26" i="39" s="1"/>
  <c r="B28" i="39" s="1"/>
  <c r="B29" i="39" s="1"/>
  <c r="B30" i="39" s="1"/>
  <c r="B32" i="39" s="1"/>
  <c r="B33" i="39" s="1"/>
  <c r="B34" i="39" s="1"/>
  <c r="C22" i="39"/>
  <c r="E22" i="39" s="1"/>
  <c r="B19" i="39"/>
  <c r="B10" i="39"/>
  <c r="B11" i="39" s="1"/>
  <c r="B13" i="39" s="1"/>
  <c r="B14" i="39" s="1"/>
  <c r="B15" i="39" s="1"/>
  <c r="B17" i="39" s="1"/>
  <c r="C8" i="39"/>
  <c r="E8" i="39" s="1"/>
  <c r="G9" i="38"/>
  <c r="H9" i="38"/>
  <c r="I9" i="38"/>
  <c r="J9" i="38"/>
  <c r="K9" i="38"/>
  <c r="L9" i="38"/>
  <c r="M9" i="38"/>
  <c r="N9" i="38"/>
  <c r="O9" i="38"/>
  <c r="P9" i="38"/>
  <c r="Q9" i="38"/>
  <c r="R9" i="38"/>
  <c r="S9" i="38"/>
  <c r="T9" i="38"/>
  <c r="U9" i="38"/>
  <c r="V9" i="38"/>
  <c r="W9" i="38"/>
  <c r="X9" i="38"/>
  <c r="Y9" i="38"/>
  <c r="Z9" i="38"/>
  <c r="G10" i="38"/>
  <c r="H10" i="38"/>
  <c r="I10" i="38"/>
  <c r="J10" i="38"/>
  <c r="K10" i="38"/>
  <c r="L10" i="38"/>
  <c r="M10" i="38"/>
  <c r="N10" i="38"/>
  <c r="O10" i="38"/>
  <c r="P10" i="38"/>
  <c r="Q10" i="38"/>
  <c r="R10" i="38"/>
  <c r="S10" i="38"/>
  <c r="T10" i="38"/>
  <c r="U10" i="38"/>
  <c r="V10" i="38"/>
  <c r="W10" i="38"/>
  <c r="X10" i="38"/>
  <c r="Y10" i="38"/>
  <c r="Z10" i="38"/>
  <c r="G11" i="38"/>
  <c r="H11" i="38"/>
  <c r="I11" i="38"/>
  <c r="J11" i="38"/>
  <c r="K11" i="38"/>
  <c r="L11" i="38"/>
  <c r="M11" i="38"/>
  <c r="N11" i="38"/>
  <c r="O11" i="38"/>
  <c r="P11" i="38"/>
  <c r="Q11" i="38"/>
  <c r="R11" i="38"/>
  <c r="S11" i="38"/>
  <c r="T11" i="38"/>
  <c r="U11" i="38"/>
  <c r="V11" i="38"/>
  <c r="W11" i="38"/>
  <c r="X11" i="38"/>
  <c r="Y11" i="38"/>
  <c r="Z11" i="38"/>
  <c r="G12" i="38"/>
  <c r="H12" i="38"/>
  <c r="I12" i="38"/>
  <c r="J12" i="38"/>
  <c r="K12" i="38"/>
  <c r="L12" i="38"/>
  <c r="M12" i="38"/>
  <c r="N12" i="38"/>
  <c r="O12" i="38"/>
  <c r="P12" i="38"/>
  <c r="Q12" i="38"/>
  <c r="R12" i="38"/>
  <c r="S12" i="38"/>
  <c r="T12" i="38"/>
  <c r="U12" i="38"/>
  <c r="V12" i="38"/>
  <c r="W12" i="38"/>
  <c r="X12" i="38"/>
  <c r="Y12" i="38"/>
  <c r="Z12" i="38"/>
  <c r="G13" i="38"/>
  <c r="H13" i="38"/>
  <c r="I13" i="38"/>
  <c r="J13" i="38"/>
  <c r="K13" i="38"/>
  <c r="L13" i="38"/>
  <c r="M13" i="38"/>
  <c r="N13" i="38"/>
  <c r="O13" i="38"/>
  <c r="P13" i="38"/>
  <c r="Q13" i="38"/>
  <c r="R13" i="38"/>
  <c r="S13" i="38"/>
  <c r="T13" i="38"/>
  <c r="U13" i="38"/>
  <c r="V13" i="38"/>
  <c r="W13" i="38"/>
  <c r="X13" i="38"/>
  <c r="Y13" i="38"/>
  <c r="Z13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G15" i="38"/>
  <c r="H15" i="38"/>
  <c r="I15" i="38"/>
  <c r="J15" i="38"/>
  <c r="K15" i="38"/>
  <c r="L15" i="38"/>
  <c r="M15" i="38"/>
  <c r="N15" i="38"/>
  <c r="O15" i="38"/>
  <c r="P15" i="38"/>
  <c r="Q15" i="38"/>
  <c r="R15" i="38"/>
  <c r="S15" i="38"/>
  <c r="T15" i="38"/>
  <c r="U15" i="38"/>
  <c r="V15" i="38"/>
  <c r="W15" i="38"/>
  <c r="X15" i="38"/>
  <c r="Y15" i="38"/>
  <c r="Z15" i="38"/>
  <c r="G16" i="38"/>
  <c r="H16" i="38"/>
  <c r="I16" i="38"/>
  <c r="J16" i="38"/>
  <c r="K16" i="38"/>
  <c r="L16" i="38"/>
  <c r="M16" i="38"/>
  <c r="N16" i="38"/>
  <c r="O16" i="38"/>
  <c r="P16" i="38"/>
  <c r="Q16" i="38"/>
  <c r="R16" i="38"/>
  <c r="S16" i="38"/>
  <c r="T16" i="38"/>
  <c r="U16" i="38"/>
  <c r="V16" i="38"/>
  <c r="W16" i="38"/>
  <c r="X16" i="38"/>
  <c r="Y16" i="38"/>
  <c r="Z16" i="38"/>
  <c r="G17" i="38"/>
  <c r="H17" i="38"/>
  <c r="I17" i="38"/>
  <c r="J17" i="38"/>
  <c r="K17" i="38"/>
  <c r="L17" i="38"/>
  <c r="M17" i="38"/>
  <c r="N17" i="38"/>
  <c r="O17" i="38"/>
  <c r="P17" i="38"/>
  <c r="Q17" i="38"/>
  <c r="R17" i="38"/>
  <c r="S17" i="38"/>
  <c r="T17" i="38"/>
  <c r="U17" i="38"/>
  <c r="V17" i="38"/>
  <c r="W17" i="38"/>
  <c r="X17" i="38"/>
  <c r="Y17" i="38"/>
  <c r="Z17" i="38"/>
  <c r="G18" i="38"/>
  <c r="H18" i="38"/>
  <c r="I18" i="38"/>
  <c r="J18" i="38"/>
  <c r="K18" i="38"/>
  <c r="L18" i="38"/>
  <c r="M18" i="38"/>
  <c r="N18" i="38"/>
  <c r="O18" i="38"/>
  <c r="P18" i="38"/>
  <c r="Q18" i="38"/>
  <c r="R18" i="38"/>
  <c r="S18" i="38"/>
  <c r="T18" i="38"/>
  <c r="U18" i="38"/>
  <c r="V18" i="38"/>
  <c r="W18" i="38"/>
  <c r="X18" i="38"/>
  <c r="Y18" i="38"/>
  <c r="Z18" i="38"/>
  <c r="G19" i="38"/>
  <c r="H19" i="38"/>
  <c r="I19" i="38"/>
  <c r="J19" i="38"/>
  <c r="K19" i="38"/>
  <c r="L19" i="38"/>
  <c r="M19" i="38"/>
  <c r="N19" i="38"/>
  <c r="O19" i="38"/>
  <c r="P19" i="38"/>
  <c r="Q19" i="38"/>
  <c r="R19" i="38"/>
  <c r="S19" i="38"/>
  <c r="T19" i="38"/>
  <c r="U19" i="38"/>
  <c r="V19" i="38"/>
  <c r="W19" i="38"/>
  <c r="X19" i="38"/>
  <c r="Y19" i="38"/>
  <c r="Z19" i="38"/>
  <c r="G20" i="38"/>
  <c r="H20" i="38"/>
  <c r="I20" i="38"/>
  <c r="J20" i="38"/>
  <c r="K20" i="38"/>
  <c r="L20" i="38"/>
  <c r="M20" i="38"/>
  <c r="N20" i="38"/>
  <c r="O20" i="38"/>
  <c r="P20" i="38"/>
  <c r="Q20" i="38"/>
  <c r="R20" i="38"/>
  <c r="S20" i="38"/>
  <c r="T20" i="38"/>
  <c r="U20" i="38"/>
  <c r="V20" i="38"/>
  <c r="W20" i="38"/>
  <c r="X20" i="38"/>
  <c r="Y20" i="38"/>
  <c r="Z20" i="38"/>
  <c r="G21" i="38"/>
  <c r="H21" i="38"/>
  <c r="I21" i="38"/>
  <c r="J21" i="38"/>
  <c r="K21" i="38"/>
  <c r="L21" i="38"/>
  <c r="M21" i="38"/>
  <c r="N21" i="38"/>
  <c r="O21" i="38"/>
  <c r="P21" i="38"/>
  <c r="Q21" i="38"/>
  <c r="R21" i="38"/>
  <c r="S21" i="38"/>
  <c r="T21" i="38"/>
  <c r="U21" i="38"/>
  <c r="V21" i="38"/>
  <c r="W21" i="38"/>
  <c r="X21" i="38"/>
  <c r="Y21" i="38"/>
  <c r="Z21" i="38"/>
  <c r="G22" i="38"/>
  <c r="H22" i="38"/>
  <c r="I22" i="38"/>
  <c r="J22" i="38"/>
  <c r="K22" i="38"/>
  <c r="L22" i="38"/>
  <c r="M22" i="38"/>
  <c r="N22" i="38"/>
  <c r="O22" i="38"/>
  <c r="P22" i="38"/>
  <c r="Q22" i="38"/>
  <c r="R22" i="38"/>
  <c r="S22" i="38"/>
  <c r="T22" i="38"/>
  <c r="U22" i="38"/>
  <c r="V22" i="38"/>
  <c r="W22" i="38"/>
  <c r="X22" i="38"/>
  <c r="Y22" i="38"/>
  <c r="Z22" i="38"/>
  <c r="G23" i="38"/>
  <c r="H23" i="38"/>
  <c r="I23" i="38"/>
  <c r="J23" i="38"/>
  <c r="K23" i="38"/>
  <c r="L23" i="38"/>
  <c r="M23" i="38"/>
  <c r="N23" i="38"/>
  <c r="O23" i="38"/>
  <c r="P23" i="38"/>
  <c r="Q23" i="38"/>
  <c r="R23" i="38"/>
  <c r="S23" i="38"/>
  <c r="T23" i="38"/>
  <c r="U23" i="38"/>
  <c r="V23" i="38"/>
  <c r="W23" i="38"/>
  <c r="X23" i="38"/>
  <c r="Y23" i="38"/>
  <c r="Z23" i="38"/>
  <c r="G24" i="38"/>
  <c r="H24" i="38"/>
  <c r="I24" i="38"/>
  <c r="J24" i="38"/>
  <c r="K24" i="38"/>
  <c r="L24" i="38"/>
  <c r="M24" i="38"/>
  <c r="N24" i="38"/>
  <c r="O24" i="38"/>
  <c r="P24" i="38"/>
  <c r="Q24" i="38"/>
  <c r="R24" i="38"/>
  <c r="S24" i="38"/>
  <c r="T24" i="38"/>
  <c r="U24" i="38"/>
  <c r="V24" i="38"/>
  <c r="W24" i="38"/>
  <c r="X24" i="38"/>
  <c r="Y24" i="38"/>
  <c r="Z24" i="38"/>
  <c r="G25" i="38"/>
  <c r="H25" i="38"/>
  <c r="I25" i="38"/>
  <c r="J25" i="38"/>
  <c r="K25" i="38"/>
  <c r="L25" i="38"/>
  <c r="M25" i="38"/>
  <c r="N25" i="38"/>
  <c r="O25" i="38"/>
  <c r="P25" i="38"/>
  <c r="Q25" i="38"/>
  <c r="R25" i="38"/>
  <c r="S25" i="38"/>
  <c r="T25" i="38"/>
  <c r="U25" i="38"/>
  <c r="V25" i="38"/>
  <c r="W25" i="38"/>
  <c r="X25" i="38"/>
  <c r="Y25" i="38"/>
  <c r="Z25" i="38"/>
  <c r="G26" i="38"/>
  <c r="H26" i="38"/>
  <c r="I26" i="38"/>
  <c r="J26" i="38"/>
  <c r="K26" i="38"/>
  <c r="L26" i="38"/>
  <c r="M26" i="38"/>
  <c r="N26" i="38"/>
  <c r="O26" i="38"/>
  <c r="P26" i="38"/>
  <c r="Q26" i="38"/>
  <c r="R26" i="38"/>
  <c r="S26" i="38"/>
  <c r="T26" i="38"/>
  <c r="U26" i="38"/>
  <c r="V26" i="38"/>
  <c r="W26" i="38"/>
  <c r="X26" i="38"/>
  <c r="Y26" i="38"/>
  <c r="Z26" i="38"/>
  <c r="G27" i="38"/>
  <c r="H27" i="38"/>
  <c r="I27" i="38"/>
  <c r="J27" i="38"/>
  <c r="K27" i="38"/>
  <c r="L27" i="38"/>
  <c r="M27" i="38"/>
  <c r="N27" i="38"/>
  <c r="O27" i="38"/>
  <c r="P27" i="38"/>
  <c r="Q27" i="38"/>
  <c r="R27" i="38"/>
  <c r="S27" i="38"/>
  <c r="T27" i="38"/>
  <c r="U27" i="38"/>
  <c r="V27" i="38"/>
  <c r="W27" i="38"/>
  <c r="X27" i="38"/>
  <c r="Y27" i="38"/>
  <c r="Z27" i="38"/>
  <c r="G28" i="38"/>
  <c r="H28" i="38"/>
  <c r="I28" i="38"/>
  <c r="J28" i="38"/>
  <c r="K28" i="38"/>
  <c r="L28" i="38"/>
  <c r="M28" i="38"/>
  <c r="N28" i="38"/>
  <c r="O28" i="38"/>
  <c r="P28" i="38"/>
  <c r="Q28" i="38"/>
  <c r="R28" i="38"/>
  <c r="S28" i="38"/>
  <c r="T28" i="38"/>
  <c r="U28" i="38"/>
  <c r="V28" i="38"/>
  <c r="W28" i="38"/>
  <c r="X28" i="38"/>
  <c r="Y28" i="38"/>
  <c r="Z28" i="38"/>
  <c r="G29" i="38"/>
  <c r="H29" i="38"/>
  <c r="I29" i="38"/>
  <c r="J29" i="38"/>
  <c r="K29" i="38"/>
  <c r="L29" i="38"/>
  <c r="M29" i="38"/>
  <c r="N29" i="38"/>
  <c r="O29" i="38"/>
  <c r="P29" i="38"/>
  <c r="Q29" i="38"/>
  <c r="R29" i="38"/>
  <c r="S29" i="38"/>
  <c r="T29" i="38"/>
  <c r="U29" i="38"/>
  <c r="V29" i="38"/>
  <c r="W29" i="38"/>
  <c r="X29" i="38"/>
  <c r="Y29" i="38"/>
  <c r="Z29" i="38"/>
  <c r="G30" i="38"/>
  <c r="H30" i="38"/>
  <c r="I30" i="38"/>
  <c r="J30" i="38"/>
  <c r="K30" i="38"/>
  <c r="L30" i="38"/>
  <c r="M30" i="38"/>
  <c r="N30" i="38"/>
  <c r="O30" i="38"/>
  <c r="P30" i="38"/>
  <c r="Q30" i="38"/>
  <c r="R30" i="38"/>
  <c r="S30" i="38"/>
  <c r="T30" i="38"/>
  <c r="U30" i="38"/>
  <c r="V30" i="38"/>
  <c r="W30" i="38"/>
  <c r="X30" i="38"/>
  <c r="Y30" i="38"/>
  <c r="Z30" i="38"/>
  <c r="G31" i="38"/>
  <c r="H31" i="38"/>
  <c r="I31" i="38"/>
  <c r="J31" i="38"/>
  <c r="K31" i="38"/>
  <c r="L31" i="38"/>
  <c r="M31" i="38"/>
  <c r="N31" i="38"/>
  <c r="O31" i="38"/>
  <c r="P31" i="38"/>
  <c r="Q31" i="38"/>
  <c r="R31" i="38"/>
  <c r="S31" i="38"/>
  <c r="T31" i="38"/>
  <c r="U31" i="38"/>
  <c r="V31" i="38"/>
  <c r="W31" i="38"/>
  <c r="X31" i="38"/>
  <c r="Y31" i="38"/>
  <c r="Z31" i="38"/>
  <c r="G32" i="38"/>
  <c r="H32" i="38"/>
  <c r="I32" i="38"/>
  <c r="J32" i="38"/>
  <c r="K32" i="38"/>
  <c r="L32" i="38"/>
  <c r="M32" i="38"/>
  <c r="N32" i="38"/>
  <c r="O32" i="38"/>
  <c r="P32" i="38"/>
  <c r="Q32" i="38"/>
  <c r="R32" i="38"/>
  <c r="S32" i="38"/>
  <c r="T32" i="38"/>
  <c r="U32" i="38"/>
  <c r="V32" i="38"/>
  <c r="W32" i="38"/>
  <c r="X32" i="38"/>
  <c r="Y32" i="38"/>
  <c r="Z32" i="38"/>
  <c r="G33" i="38"/>
  <c r="H33" i="38"/>
  <c r="I33" i="38"/>
  <c r="J33" i="38"/>
  <c r="K33" i="38"/>
  <c r="L33" i="38"/>
  <c r="M33" i="38"/>
  <c r="N33" i="38"/>
  <c r="O33" i="38"/>
  <c r="P33" i="38"/>
  <c r="Q33" i="38"/>
  <c r="R33" i="38"/>
  <c r="S33" i="38"/>
  <c r="T33" i="38"/>
  <c r="U33" i="38"/>
  <c r="V33" i="38"/>
  <c r="W33" i="38"/>
  <c r="X33" i="38"/>
  <c r="Y33" i="38"/>
  <c r="Z33" i="38"/>
  <c r="G34" i="38"/>
  <c r="H34" i="38"/>
  <c r="I34" i="38"/>
  <c r="J34" i="38"/>
  <c r="K34" i="38"/>
  <c r="L34" i="38"/>
  <c r="M34" i="38"/>
  <c r="N34" i="38"/>
  <c r="O34" i="38"/>
  <c r="P34" i="38"/>
  <c r="Q34" i="38"/>
  <c r="R34" i="38"/>
  <c r="S34" i="38"/>
  <c r="T34" i="38"/>
  <c r="U34" i="38"/>
  <c r="V34" i="38"/>
  <c r="W34" i="38"/>
  <c r="X34" i="38"/>
  <c r="Y34" i="38"/>
  <c r="Z34" i="38"/>
  <c r="G35" i="38"/>
  <c r="H35" i="38"/>
  <c r="I35" i="38"/>
  <c r="J35" i="38"/>
  <c r="K35" i="38"/>
  <c r="L35" i="38"/>
  <c r="M35" i="38"/>
  <c r="N35" i="38"/>
  <c r="O35" i="38"/>
  <c r="P35" i="38"/>
  <c r="Q35" i="38"/>
  <c r="R35" i="38"/>
  <c r="S35" i="38"/>
  <c r="T35" i="38"/>
  <c r="U35" i="38"/>
  <c r="V35" i="38"/>
  <c r="W35" i="38"/>
  <c r="X35" i="38"/>
  <c r="Y35" i="38"/>
  <c r="Z35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G37" i="38"/>
  <c r="H37" i="38"/>
  <c r="I37" i="38"/>
  <c r="J37" i="38"/>
  <c r="K37" i="38"/>
  <c r="L37" i="38"/>
  <c r="M37" i="38"/>
  <c r="N37" i="38"/>
  <c r="O37" i="38"/>
  <c r="P37" i="38"/>
  <c r="Q37" i="38"/>
  <c r="R37" i="38"/>
  <c r="S37" i="38"/>
  <c r="T37" i="38"/>
  <c r="U37" i="38"/>
  <c r="V37" i="38"/>
  <c r="W37" i="38"/>
  <c r="X37" i="38"/>
  <c r="Y37" i="38"/>
  <c r="Z37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G39" i="38"/>
  <c r="H39" i="38"/>
  <c r="I39" i="38"/>
  <c r="J39" i="38"/>
  <c r="K39" i="38"/>
  <c r="L39" i="38"/>
  <c r="M39" i="38"/>
  <c r="N39" i="38"/>
  <c r="O39" i="38"/>
  <c r="P39" i="38"/>
  <c r="Q39" i="38"/>
  <c r="R39" i="38"/>
  <c r="S39" i="38"/>
  <c r="T39" i="38"/>
  <c r="U39" i="38"/>
  <c r="V39" i="38"/>
  <c r="W39" i="38"/>
  <c r="X39" i="38"/>
  <c r="Y39" i="38"/>
  <c r="Z39" i="38"/>
  <c r="G40" i="38"/>
  <c r="H40" i="38"/>
  <c r="I40" i="38"/>
  <c r="J40" i="38"/>
  <c r="K40" i="38"/>
  <c r="L40" i="38"/>
  <c r="M40" i="38"/>
  <c r="N40" i="38"/>
  <c r="O40" i="38"/>
  <c r="P40" i="38"/>
  <c r="Q40" i="38"/>
  <c r="R40" i="38"/>
  <c r="S40" i="38"/>
  <c r="T40" i="38"/>
  <c r="U40" i="38"/>
  <c r="V40" i="38"/>
  <c r="W40" i="38"/>
  <c r="X40" i="38"/>
  <c r="Y40" i="38"/>
  <c r="Z40" i="38"/>
  <c r="G41" i="38"/>
  <c r="H41" i="38"/>
  <c r="I41" i="38"/>
  <c r="J41" i="38"/>
  <c r="K41" i="38"/>
  <c r="L41" i="38"/>
  <c r="M41" i="38"/>
  <c r="N41" i="38"/>
  <c r="O41" i="38"/>
  <c r="P41" i="38"/>
  <c r="Q41" i="38"/>
  <c r="R41" i="38"/>
  <c r="S41" i="38"/>
  <c r="T41" i="38"/>
  <c r="U41" i="38"/>
  <c r="V41" i="38"/>
  <c r="W41" i="38"/>
  <c r="X41" i="38"/>
  <c r="Y41" i="38"/>
  <c r="Z41" i="38"/>
  <c r="G42" i="38"/>
  <c r="H42" i="38"/>
  <c r="I42" i="38"/>
  <c r="J42" i="38"/>
  <c r="K42" i="38"/>
  <c r="L42" i="38"/>
  <c r="M42" i="38"/>
  <c r="N42" i="38"/>
  <c r="O42" i="38"/>
  <c r="P42" i="38"/>
  <c r="Q42" i="38"/>
  <c r="R42" i="38"/>
  <c r="S42" i="38"/>
  <c r="T42" i="38"/>
  <c r="U42" i="38"/>
  <c r="V42" i="38"/>
  <c r="W42" i="38"/>
  <c r="X42" i="38"/>
  <c r="Y42" i="38"/>
  <c r="Z42" i="38"/>
  <c r="G43" i="38"/>
  <c r="H43" i="38"/>
  <c r="I43" i="38"/>
  <c r="J43" i="38"/>
  <c r="K43" i="38"/>
  <c r="L43" i="38"/>
  <c r="M43" i="38"/>
  <c r="N43" i="38"/>
  <c r="O43" i="38"/>
  <c r="P43" i="38"/>
  <c r="Q43" i="38"/>
  <c r="R43" i="38"/>
  <c r="S43" i="38"/>
  <c r="T43" i="38"/>
  <c r="U43" i="38"/>
  <c r="V43" i="38"/>
  <c r="W43" i="38"/>
  <c r="X43" i="38"/>
  <c r="Y43" i="38"/>
  <c r="Z43" i="38"/>
  <c r="G44" i="38"/>
  <c r="H44" i="38"/>
  <c r="I44" i="38"/>
  <c r="J44" i="38"/>
  <c r="K44" i="38"/>
  <c r="L44" i="38"/>
  <c r="M44" i="38"/>
  <c r="N44" i="38"/>
  <c r="O44" i="38"/>
  <c r="P44" i="38"/>
  <c r="Q44" i="38"/>
  <c r="R44" i="38"/>
  <c r="S44" i="38"/>
  <c r="T44" i="38"/>
  <c r="U44" i="38"/>
  <c r="V44" i="38"/>
  <c r="W44" i="38"/>
  <c r="X44" i="38"/>
  <c r="Y44" i="38"/>
  <c r="Z44" i="38"/>
  <c r="G45" i="38"/>
  <c r="H45" i="38"/>
  <c r="I45" i="38"/>
  <c r="J45" i="38"/>
  <c r="K45" i="38"/>
  <c r="L45" i="38"/>
  <c r="M45" i="38"/>
  <c r="N45" i="38"/>
  <c r="O45" i="38"/>
  <c r="P45" i="38"/>
  <c r="Q45" i="38"/>
  <c r="R45" i="38"/>
  <c r="S45" i="38"/>
  <c r="T45" i="38"/>
  <c r="U45" i="38"/>
  <c r="V45" i="38"/>
  <c r="W45" i="38"/>
  <c r="X45" i="38"/>
  <c r="Y45" i="38"/>
  <c r="Z45" i="38"/>
  <c r="G46" i="38"/>
  <c r="H46" i="38"/>
  <c r="I46" i="38"/>
  <c r="J46" i="38"/>
  <c r="K46" i="38"/>
  <c r="L46" i="38"/>
  <c r="M46" i="38"/>
  <c r="N46" i="38"/>
  <c r="O46" i="38"/>
  <c r="P46" i="38"/>
  <c r="Q46" i="38"/>
  <c r="R46" i="38"/>
  <c r="S46" i="38"/>
  <c r="T46" i="38"/>
  <c r="U46" i="38"/>
  <c r="V46" i="38"/>
  <c r="W46" i="38"/>
  <c r="X46" i="38"/>
  <c r="Y46" i="38"/>
  <c r="Z46" i="38"/>
  <c r="G47" i="38"/>
  <c r="H47" i="38"/>
  <c r="I47" i="38"/>
  <c r="J47" i="38"/>
  <c r="K47" i="38"/>
  <c r="L47" i="38"/>
  <c r="M47" i="38"/>
  <c r="N47" i="38"/>
  <c r="O47" i="38"/>
  <c r="P47" i="38"/>
  <c r="Q47" i="38"/>
  <c r="R47" i="38"/>
  <c r="S47" i="38"/>
  <c r="T47" i="38"/>
  <c r="U47" i="38"/>
  <c r="V47" i="38"/>
  <c r="W47" i="38"/>
  <c r="X47" i="38"/>
  <c r="Y47" i="38"/>
  <c r="Z47" i="38"/>
  <c r="G48" i="38"/>
  <c r="H48" i="38"/>
  <c r="I48" i="38"/>
  <c r="J48" i="38"/>
  <c r="K48" i="38"/>
  <c r="L48" i="38"/>
  <c r="M48" i="38"/>
  <c r="N48" i="38"/>
  <c r="O48" i="38"/>
  <c r="P48" i="38"/>
  <c r="Q48" i="38"/>
  <c r="R48" i="38"/>
  <c r="S48" i="38"/>
  <c r="T48" i="38"/>
  <c r="U48" i="38"/>
  <c r="V48" i="38"/>
  <c r="W48" i="38"/>
  <c r="X48" i="38"/>
  <c r="Y48" i="38"/>
  <c r="Z48" i="38"/>
  <c r="G49" i="38"/>
  <c r="H49" i="38"/>
  <c r="I49" i="38"/>
  <c r="J49" i="38"/>
  <c r="K49" i="38"/>
  <c r="L49" i="38"/>
  <c r="M49" i="38"/>
  <c r="N49" i="38"/>
  <c r="O49" i="38"/>
  <c r="P49" i="38"/>
  <c r="Q49" i="38"/>
  <c r="R49" i="38"/>
  <c r="S49" i="38"/>
  <c r="T49" i="38"/>
  <c r="U49" i="38"/>
  <c r="V49" i="38"/>
  <c r="W49" i="38"/>
  <c r="X49" i="38"/>
  <c r="Y49" i="38"/>
  <c r="Z49" i="38"/>
  <c r="G50" i="38"/>
  <c r="H50" i="38"/>
  <c r="I50" i="38"/>
  <c r="J50" i="38"/>
  <c r="K50" i="38"/>
  <c r="L50" i="38"/>
  <c r="M50" i="38"/>
  <c r="N50" i="38"/>
  <c r="O50" i="38"/>
  <c r="P50" i="38"/>
  <c r="Q50" i="38"/>
  <c r="R50" i="38"/>
  <c r="S50" i="38"/>
  <c r="T50" i="38"/>
  <c r="U50" i="38"/>
  <c r="V50" i="38"/>
  <c r="W50" i="38"/>
  <c r="X50" i="38"/>
  <c r="Y50" i="38"/>
  <c r="Z50" i="38"/>
  <c r="G51" i="38"/>
  <c r="H51" i="38"/>
  <c r="I51" i="38"/>
  <c r="J51" i="38"/>
  <c r="K51" i="38"/>
  <c r="L51" i="38"/>
  <c r="M51" i="38"/>
  <c r="N51" i="38"/>
  <c r="O51" i="38"/>
  <c r="P51" i="38"/>
  <c r="Q51" i="38"/>
  <c r="R51" i="38"/>
  <c r="S51" i="38"/>
  <c r="T51" i="38"/>
  <c r="U51" i="38"/>
  <c r="V51" i="38"/>
  <c r="W51" i="38"/>
  <c r="X51" i="38"/>
  <c r="Y51" i="38"/>
  <c r="Z51" i="38"/>
  <c r="G52" i="38"/>
  <c r="H52" i="38"/>
  <c r="I52" i="38"/>
  <c r="J52" i="38"/>
  <c r="K52" i="38"/>
  <c r="L52" i="38"/>
  <c r="M52" i="38"/>
  <c r="N52" i="38"/>
  <c r="O52" i="38"/>
  <c r="P52" i="38"/>
  <c r="Q52" i="38"/>
  <c r="R52" i="38"/>
  <c r="S52" i="38"/>
  <c r="T52" i="38"/>
  <c r="U52" i="38"/>
  <c r="V52" i="38"/>
  <c r="W52" i="38"/>
  <c r="X52" i="38"/>
  <c r="Y52" i="38"/>
  <c r="Z52" i="38"/>
  <c r="G53" i="38"/>
  <c r="H53" i="38"/>
  <c r="I53" i="38"/>
  <c r="J53" i="38"/>
  <c r="K53" i="38"/>
  <c r="L53" i="38"/>
  <c r="M53" i="38"/>
  <c r="N53" i="38"/>
  <c r="O53" i="38"/>
  <c r="P53" i="38"/>
  <c r="Q53" i="38"/>
  <c r="R53" i="38"/>
  <c r="S53" i="38"/>
  <c r="T53" i="38"/>
  <c r="U53" i="38"/>
  <c r="V53" i="38"/>
  <c r="W53" i="38"/>
  <c r="X53" i="38"/>
  <c r="Y53" i="38"/>
  <c r="Z53" i="38"/>
  <c r="G54" i="38"/>
  <c r="H54" i="38"/>
  <c r="I54" i="38"/>
  <c r="J54" i="38"/>
  <c r="K54" i="38"/>
  <c r="L54" i="38"/>
  <c r="M54" i="38"/>
  <c r="N54" i="38"/>
  <c r="O54" i="38"/>
  <c r="P54" i="38"/>
  <c r="Q54" i="38"/>
  <c r="R54" i="38"/>
  <c r="S54" i="38"/>
  <c r="T54" i="38"/>
  <c r="U54" i="38"/>
  <c r="V54" i="38"/>
  <c r="W54" i="38"/>
  <c r="X54" i="38"/>
  <c r="Y54" i="38"/>
  <c r="Z54" i="38"/>
  <c r="G55" i="38"/>
  <c r="H55" i="38"/>
  <c r="I55" i="38"/>
  <c r="J55" i="38"/>
  <c r="K55" i="38"/>
  <c r="L55" i="38"/>
  <c r="M55" i="38"/>
  <c r="N55" i="38"/>
  <c r="O55" i="38"/>
  <c r="P55" i="38"/>
  <c r="Q55" i="38"/>
  <c r="R55" i="38"/>
  <c r="S55" i="38"/>
  <c r="T55" i="38"/>
  <c r="U55" i="38"/>
  <c r="V55" i="38"/>
  <c r="W55" i="38"/>
  <c r="X55" i="38"/>
  <c r="Y55" i="38"/>
  <c r="Z55" i="38"/>
  <c r="G56" i="38"/>
  <c r="H56" i="38"/>
  <c r="I56" i="38"/>
  <c r="J56" i="38"/>
  <c r="K56" i="38"/>
  <c r="L56" i="38"/>
  <c r="M56" i="38"/>
  <c r="N56" i="38"/>
  <c r="O56" i="38"/>
  <c r="P56" i="38"/>
  <c r="Q56" i="38"/>
  <c r="R56" i="38"/>
  <c r="S56" i="38"/>
  <c r="T56" i="38"/>
  <c r="U56" i="38"/>
  <c r="V56" i="38"/>
  <c r="W56" i="38"/>
  <c r="X56" i="38"/>
  <c r="Y56" i="38"/>
  <c r="Z56" i="38"/>
  <c r="G57" i="38"/>
  <c r="H57" i="38"/>
  <c r="I57" i="38"/>
  <c r="J57" i="38"/>
  <c r="K57" i="38"/>
  <c r="L57" i="38"/>
  <c r="M57" i="38"/>
  <c r="N57" i="38"/>
  <c r="O57" i="38"/>
  <c r="P57" i="38"/>
  <c r="Q57" i="38"/>
  <c r="R57" i="38"/>
  <c r="S57" i="38"/>
  <c r="T57" i="38"/>
  <c r="U57" i="38"/>
  <c r="V57" i="38"/>
  <c r="W57" i="38"/>
  <c r="X57" i="38"/>
  <c r="Y57" i="38"/>
  <c r="Z57" i="38"/>
  <c r="G58" i="38"/>
  <c r="H58" i="38"/>
  <c r="I58" i="38"/>
  <c r="J58" i="38"/>
  <c r="K58" i="38"/>
  <c r="L58" i="38"/>
  <c r="M58" i="38"/>
  <c r="N58" i="38"/>
  <c r="O58" i="38"/>
  <c r="P58" i="38"/>
  <c r="Q58" i="38"/>
  <c r="R58" i="38"/>
  <c r="S58" i="38"/>
  <c r="T58" i="38"/>
  <c r="U58" i="38"/>
  <c r="V58" i="38"/>
  <c r="W58" i="38"/>
  <c r="X58" i="38"/>
  <c r="Y58" i="38"/>
  <c r="Z58" i="38"/>
  <c r="G59" i="38"/>
  <c r="H59" i="38"/>
  <c r="I59" i="38"/>
  <c r="J59" i="38"/>
  <c r="K59" i="38"/>
  <c r="L59" i="38"/>
  <c r="M59" i="38"/>
  <c r="N59" i="38"/>
  <c r="O59" i="38"/>
  <c r="P59" i="38"/>
  <c r="Q59" i="38"/>
  <c r="R59" i="38"/>
  <c r="S59" i="38"/>
  <c r="T59" i="38"/>
  <c r="U59" i="38"/>
  <c r="V59" i="38"/>
  <c r="W59" i="38"/>
  <c r="X59" i="38"/>
  <c r="Y59" i="38"/>
  <c r="Z59" i="38"/>
  <c r="G60" i="38"/>
  <c r="H60" i="38"/>
  <c r="I60" i="38"/>
  <c r="J60" i="38"/>
  <c r="K60" i="38"/>
  <c r="L60" i="38"/>
  <c r="M60" i="38"/>
  <c r="N60" i="38"/>
  <c r="O60" i="38"/>
  <c r="P60" i="38"/>
  <c r="Q60" i="38"/>
  <c r="R60" i="38"/>
  <c r="S60" i="38"/>
  <c r="T60" i="38"/>
  <c r="U60" i="38"/>
  <c r="V60" i="38"/>
  <c r="W60" i="38"/>
  <c r="X60" i="38"/>
  <c r="Y60" i="38"/>
  <c r="Z60" i="38"/>
  <c r="G61" i="38"/>
  <c r="H61" i="38"/>
  <c r="I61" i="38"/>
  <c r="J61" i="38"/>
  <c r="K61" i="38"/>
  <c r="L61" i="38"/>
  <c r="M61" i="38"/>
  <c r="N61" i="38"/>
  <c r="O61" i="38"/>
  <c r="P61" i="38"/>
  <c r="Q61" i="38"/>
  <c r="R61" i="38"/>
  <c r="S61" i="38"/>
  <c r="T61" i="38"/>
  <c r="U61" i="38"/>
  <c r="V61" i="38"/>
  <c r="W61" i="38"/>
  <c r="X61" i="38"/>
  <c r="Y61" i="38"/>
  <c r="Z61" i="38"/>
  <c r="G62" i="38"/>
  <c r="H62" i="38"/>
  <c r="I62" i="38"/>
  <c r="J62" i="38"/>
  <c r="K62" i="38"/>
  <c r="L62" i="38"/>
  <c r="M62" i="38"/>
  <c r="N62" i="38"/>
  <c r="O62" i="38"/>
  <c r="P62" i="38"/>
  <c r="Q62" i="38"/>
  <c r="R62" i="38"/>
  <c r="S62" i="38"/>
  <c r="T62" i="38"/>
  <c r="U62" i="38"/>
  <c r="V62" i="38"/>
  <c r="W62" i="38"/>
  <c r="X62" i="38"/>
  <c r="Y62" i="38"/>
  <c r="Z62" i="38"/>
  <c r="G63" i="38"/>
  <c r="H63" i="38"/>
  <c r="I63" i="38"/>
  <c r="J63" i="38"/>
  <c r="K63" i="38"/>
  <c r="L63" i="38"/>
  <c r="M63" i="38"/>
  <c r="N63" i="38"/>
  <c r="O63" i="38"/>
  <c r="P63" i="38"/>
  <c r="Q63" i="38"/>
  <c r="R63" i="38"/>
  <c r="S63" i="38"/>
  <c r="T63" i="38"/>
  <c r="U63" i="38"/>
  <c r="V63" i="38"/>
  <c r="W63" i="38"/>
  <c r="X63" i="38"/>
  <c r="Y63" i="38"/>
  <c r="Z63" i="38"/>
  <c r="G64" i="38"/>
  <c r="H64" i="38"/>
  <c r="I64" i="38"/>
  <c r="J64" i="38"/>
  <c r="K64" i="38"/>
  <c r="L64" i="38"/>
  <c r="M64" i="38"/>
  <c r="N64" i="38"/>
  <c r="O64" i="38"/>
  <c r="P64" i="38"/>
  <c r="Q64" i="38"/>
  <c r="R64" i="38"/>
  <c r="S64" i="38"/>
  <c r="T64" i="38"/>
  <c r="U64" i="38"/>
  <c r="V64" i="38"/>
  <c r="W64" i="38"/>
  <c r="X64" i="38"/>
  <c r="Y64" i="38"/>
  <c r="Z64" i="38"/>
  <c r="G65" i="38"/>
  <c r="H65" i="38"/>
  <c r="I65" i="38"/>
  <c r="J65" i="38"/>
  <c r="K65" i="38"/>
  <c r="L65" i="38"/>
  <c r="M65" i="38"/>
  <c r="N65" i="38"/>
  <c r="O65" i="38"/>
  <c r="P65" i="38"/>
  <c r="Q65" i="38"/>
  <c r="R65" i="38"/>
  <c r="S65" i="38"/>
  <c r="T65" i="38"/>
  <c r="U65" i="38"/>
  <c r="V65" i="38"/>
  <c r="W65" i="38"/>
  <c r="X65" i="38"/>
  <c r="Y65" i="38"/>
  <c r="Z65" i="38"/>
  <c r="G66" i="38"/>
  <c r="H66" i="38"/>
  <c r="I66" i="38"/>
  <c r="J66" i="38"/>
  <c r="K66" i="38"/>
  <c r="L66" i="38"/>
  <c r="M66" i="38"/>
  <c r="N66" i="38"/>
  <c r="O66" i="38"/>
  <c r="P66" i="38"/>
  <c r="Q66" i="38"/>
  <c r="R66" i="38"/>
  <c r="S66" i="38"/>
  <c r="T66" i="38"/>
  <c r="U66" i="38"/>
  <c r="V66" i="38"/>
  <c r="W66" i="38"/>
  <c r="X66" i="38"/>
  <c r="Y66" i="38"/>
  <c r="Z66" i="38"/>
  <c r="G67" i="38"/>
  <c r="H67" i="38"/>
  <c r="I67" i="38"/>
  <c r="J67" i="38"/>
  <c r="K67" i="38"/>
  <c r="L67" i="38"/>
  <c r="M67" i="38"/>
  <c r="N67" i="38"/>
  <c r="O67" i="38"/>
  <c r="P67" i="38"/>
  <c r="Q67" i="38"/>
  <c r="R67" i="38"/>
  <c r="S67" i="38"/>
  <c r="T67" i="38"/>
  <c r="U67" i="38"/>
  <c r="V67" i="38"/>
  <c r="W67" i="38"/>
  <c r="X67" i="38"/>
  <c r="Y67" i="38"/>
  <c r="Z67" i="38"/>
  <c r="G68" i="38"/>
  <c r="H68" i="38"/>
  <c r="I68" i="38"/>
  <c r="J68" i="38"/>
  <c r="K68" i="38"/>
  <c r="L68" i="38"/>
  <c r="M68" i="38"/>
  <c r="N68" i="38"/>
  <c r="O68" i="38"/>
  <c r="P68" i="38"/>
  <c r="Q68" i="38"/>
  <c r="R68" i="38"/>
  <c r="S68" i="38"/>
  <c r="T68" i="38"/>
  <c r="U68" i="38"/>
  <c r="V68" i="38"/>
  <c r="W68" i="38"/>
  <c r="X68" i="38"/>
  <c r="Y68" i="38"/>
  <c r="Z68" i="38"/>
  <c r="G69" i="38"/>
  <c r="H69" i="38"/>
  <c r="I69" i="38"/>
  <c r="J69" i="38"/>
  <c r="K69" i="38"/>
  <c r="L69" i="38"/>
  <c r="M69" i="38"/>
  <c r="N69" i="38"/>
  <c r="O69" i="38"/>
  <c r="P69" i="38"/>
  <c r="Q69" i="38"/>
  <c r="R69" i="38"/>
  <c r="S69" i="38"/>
  <c r="T69" i="38"/>
  <c r="U69" i="38"/>
  <c r="V69" i="38"/>
  <c r="W69" i="38"/>
  <c r="X69" i="38"/>
  <c r="Y69" i="38"/>
  <c r="Z69" i="38"/>
  <c r="G70" i="38"/>
  <c r="H70" i="38"/>
  <c r="I70" i="38"/>
  <c r="J70" i="38"/>
  <c r="K70" i="38"/>
  <c r="L70" i="38"/>
  <c r="M70" i="38"/>
  <c r="N70" i="38"/>
  <c r="O70" i="38"/>
  <c r="P70" i="38"/>
  <c r="Q70" i="38"/>
  <c r="R70" i="38"/>
  <c r="S70" i="38"/>
  <c r="T70" i="38"/>
  <c r="U70" i="38"/>
  <c r="V70" i="38"/>
  <c r="W70" i="38"/>
  <c r="X70" i="38"/>
  <c r="Y70" i="38"/>
  <c r="Z70" i="38"/>
  <c r="G71" i="38"/>
  <c r="H71" i="38"/>
  <c r="I71" i="38"/>
  <c r="J71" i="38"/>
  <c r="K71" i="38"/>
  <c r="L71" i="38"/>
  <c r="M71" i="38"/>
  <c r="N71" i="38"/>
  <c r="O71" i="38"/>
  <c r="P71" i="38"/>
  <c r="Q71" i="38"/>
  <c r="R71" i="38"/>
  <c r="S71" i="38"/>
  <c r="T71" i="38"/>
  <c r="U71" i="38"/>
  <c r="V71" i="38"/>
  <c r="W71" i="38"/>
  <c r="X71" i="38"/>
  <c r="Y71" i="38"/>
  <c r="Z71" i="38"/>
  <c r="G72" i="38"/>
  <c r="H72" i="38"/>
  <c r="I72" i="38"/>
  <c r="J72" i="38"/>
  <c r="K72" i="38"/>
  <c r="L72" i="38"/>
  <c r="M72" i="38"/>
  <c r="N72" i="38"/>
  <c r="O72" i="38"/>
  <c r="P72" i="38"/>
  <c r="Q72" i="38"/>
  <c r="R72" i="38"/>
  <c r="S72" i="38"/>
  <c r="T72" i="38"/>
  <c r="U72" i="38"/>
  <c r="V72" i="38"/>
  <c r="W72" i="38"/>
  <c r="X72" i="38"/>
  <c r="Y72" i="38"/>
  <c r="Z72" i="38"/>
  <c r="G73" i="38"/>
  <c r="H73" i="38"/>
  <c r="I73" i="38"/>
  <c r="J73" i="38"/>
  <c r="K73" i="38"/>
  <c r="L73" i="38"/>
  <c r="M73" i="38"/>
  <c r="N73" i="38"/>
  <c r="O73" i="38"/>
  <c r="P73" i="38"/>
  <c r="Q73" i="38"/>
  <c r="R73" i="38"/>
  <c r="S73" i="38"/>
  <c r="T73" i="38"/>
  <c r="U73" i="38"/>
  <c r="V73" i="38"/>
  <c r="W73" i="38"/>
  <c r="X73" i="38"/>
  <c r="Y73" i="38"/>
  <c r="Z73" i="38"/>
  <c r="G74" i="38"/>
  <c r="H74" i="38"/>
  <c r="I74" i="38"/>
  <c r="J74" i="38"/>
  <c r="K74" i="38"/>
  <c r="L74" i="38"/>
  <c r="M74" i="38"/>
  <c r="N74" i="38"/>
  <c r="O74" i="38"/>
  <c r="P74" i="38"/>
  <c r="Q74" i="38"/>
  <c r="R74" i="38"/>
  <c r="S74" i="38"/>
  <c r="T74" i="38"/>
  <c r="U74" i="38"/>
  <c r="V74" i="38"/>
  <c r="W74" i="38"/>
  <c r="X74" i="38"/>
  <c r="Y74" i="38"/>
  <c r="Z74" i="38"/>
  <c r="G75" i="38"/>
  <c r="H75" i="38"/>
  <c r="I75" i="38"/>
  <c r="J75" i="38"/>
  <c r="K75" i="38"/>
  <c r="L75" i="38"/>
  <c r="M75" i="38"/>
  <c r="N75" i="38"/>
  <c r="O75" i="38"/>
  <c r="P75" i="38"/>
  <c r="Q75" i="38"/>
  <c r="R75" i="38"/>
  <c r="S75" i="38"/>
  <c r="T75" i="38"/>
  <c r="U75" i="38"/>
  <c r="V75" i="38"/>
  <c r="W75" i="38"/>
  <c r="X75" i="38"/>
  <c r="Y75" i="38"/>
  <c r="Z75" i="38"/>
  <c r="G76" i="38"/>
  <c r="H76" i="38"/>
  <c r="I76" i="38"/>
  <c r="J76" i="38"/>
  <c r="K76" i="38"/>
  <c r="L76" i="38"/>
  <c r="M76" i="38"/>
  <c r="N76" i="38"/>
  <c r="O76" i="38"/>
  <c r="P76" i="38"/>
  <c r="Q76" i="38"/>
  <c r="R76" i="38"/>
  <c r="S76" i="38"/>
  <c r="T76" i="38"/>
  <c r="U76" i="38"/>
  <c r="V76" i="38"/>
  <c r="W76" i="38"/>
  <c r="X76" i="38"/>
  <c r="Y76" i="38"/>
  <c r="Z76" i="38"/>
  <c r="G77" i="38"/>
  <c r="H77" i="38"/>
  <c r="I77" i="38"/>
  <c r="J77" i="38"/>
  <c r="K77" i="38"/>
  <c r="L77" i="38"/>
  <c r="M77" i="38"/>
  <c r="N77" i="38"/>
  <c r="O77" i="38"/>
  <c r="P77" i="38"/>
  <c r="Q77" i="38"/>
  <c r="R77" i="38"/>
  <c r="S77" i="38"/>
  <c r="T77" i="38"/>
  <c r="U77" i="38"/>
  <c r="V77" i="38"/>
  <c r="W77" i="38"/>
  <c r="X77" i="38"/>
  <c r="Y77" i="38"/>
  <c r="Z77" i="38"/>
  <c r="G78" i="38"/>
  <c r="H78" i="38"/>
  <c r="I78" i="38"/>
  <c r="J78" i="38"/>
  <c r="K78" i="38"/>
  <c r="L78" i="38"/>
  <c r="M78" i="38"/>
  <c r="N78" i="38"/>
  <c r="O78" i="38"/>
  <c r="P78" i="38"/>
  <c r="Q78" i="38"/>
  <c r="R78" i="38"/>
  <c r="S78" i="38"/>
  <c r="T78" i="38"/>
  <c r="U78" i="38"/>
  <c r="V78" i="38"/>
  <c r="W78" i="38"/>
  <c r="X78" i="38"/>
  <c r="Y78" i="38"/>
  <c r="Z78" i="38"/>
  <c r="G79" i="38"/>
  <c r="H79" i="38"/>
  <c r="I79" i="38"/>
  <c r="J79" i="38"/>
  <c r="K79" i="38"/>
  <c r="L79" i="38"/>
  <c r="M79" i="38"/>
  <c r="N79" i="38"/>
  <c r="O79" i="38"/>
  <c r="P79" i="38"/>
  <c r="Q79" i="38"/>
  <c r="R79" i="38"/>
  <c r="S79" i="38"/>
  <c r="T79" i="38"/>
  <c r="U79" i="38"/>
  <c r="V79" i="38"/>
  <c r="W79" i="38"/>
  <c r="X79" i="38"/>
  <c r="Y79" i="38"/>
  <c r="Z79" i="38"/>
  <c r="H8" i="38"/>
  <c r="I8" i="38"/>
  <c r="J8" i="38"/>
  <c r="K8" i="38"/>
  <c r="L8" i="38"/>
  <c r="M8" i="38"/>
  <c r="N8" i="38"/>
  <c r="O8" i="38"/>
  <c r="P8" i="38"/>
  <c r="Q8" i="38"/>
  <c r="R8" i="38"/>
  <c r="S8" i="38"/>
  <c r="T8" i="38"/>
  <c r="U8" i="38"/>
  <c r="V8" i="38"/>
  <c r="W8" i="38"/>
  <c r="X8" i="38"/>
  <c r="Y8" i="38"/>
  <c r="Z8" i="38"/>
  <c r="G8" i="38"/>
  <c r="AA83" i="38"/>
  <c r="B69" i="38"/>
  <c r="B70" i="38" s="1"/>
  <c r="B71" i="38" s="1"/>
  <c r="B73" i="38" s="1"/>
  <c r="B74" i="38" s="1"/>
  <c r="B75" i="38" s="1"/>
  <c r="B77" i="38" s="1"/>
  <c r="B78" i="38" s="1"/>
  <c r="B79" i="38" s="1"/>
  <c r="E67" i="38"/>
  <c r="F67" i="38" s="1"/>
  <c r="C67" i="38"/>
  <c r="B55" i="38"/>
  <c r="B56" i="38" s="1"/>
  <c r="B58" i="38" s="1"/>
  <c r="B59" i="38" s="1"/>
  <c r="B60" i="38" s="1"/>
  <c r="B62" i="38" s="1"/>
  <c r="B63" i="38" s="1"/>
  <c r="B64" i="38" s="1"/>
  <c r="E52" i="38"/>
  <c r="F52" i="38" s="1"/>
  <c r="C52" i="38"/>
  <c r="B40" i="38"/>
  <c r="B41" i="38" s="1"/>
  <c r="B43" i="38" s="1"/>
  <c r="B44" i="38" s="1"/>
  <c r="B45" i="38" s="1"/>
  <c r="B47" i="38" s="1"/>
  <c r="B48" i="38" s="1"/>
  <c r="B49" i="38" s="1"/>
  <c r="E37" i="38"/>
  <c r="F37" i="38" s="1"/>
  <c r="C37" i="38"/>
  <c r="B25" i="38"/>
  <c r="B26" i="38" s="1"/>
  <c r="B28" i="38" s="1"/>
  <c r="B29" i="38" s="1"/>
  <c r="B30" i="38" s="1"/>
  <c r="B32" i="38" s="1"/>
  <c r="B33" i="38" s="1"/>
  <c r="B34" i="38" s="1"/>
  <c r="C22" i="38"/>
  <c r="E22" i="38" s="1"/>
  <c r="B19" i="38"/>
  <c r="B10" i="38"/>
  <c r="B11" i="38" s="1"/>
  <c r="B13" i="38" s="1"/>
  <c r="B14" i="38" s="1"/>
  <c r="B15" i="38" s="1"/>
  <c r="B17" i="38" s="1"/>
  <c r="E8" i="38"/>
  <c r="C9" i="38" s="1"/>
  <c r="E9" i="38" s="1"/>
  <c r="C8" i="38"/>
  <c r="AA83" i="37"/>
  <c r="G9" i="37"/>
  <c r="H9" i="37"/>
  <c r="I9" i="37"/>
  <c r="J9" i="37"/>
  <c r="K9" i="37"/>
  <c r="L9" i="37"/>
  <c r="M9" i="37"/>
  <c r="N9" i="37"/>
  <c r="O9" i="37"/>
  <c r="P9" i="37"/>
  <c r="Q9" i="37"/>
  <c r="R9" i="37"/>
  <c r="S9" i="37"/>
  <c r="T9" i="37"/>
  <c r="U9" i="37"/>
  <c r="V9" i="37"/>
  <c r="W9" i="37"/>
  <c r="X9" i="37"/>
  <c r="Y9" i="37"/>
  <c r="Z9" i="37"/>
  <c r="G10" i="37"/>
  <c r="H10" i="37"/>
  <c r="I10" i="37"/>
  <c r="J10" i="37"/>
  <c r="K10" i="37"/>
  <c r="L10" i="37"/>
  <c r="M10" i="37"/>
  <c r="N10" i="37"/>
  <c r="O10" i="37"/>
  <c r="P10" i="37"/>
  <c r="Q10" i="37"/>
  <c r="R10" i="37"/>
  <c r="S10" i="37"/>
  <c r="T10" i="37"/>
  <c r="U10" i="37"/>
  <c r="V10" i="37"/>
  <c r="W10" i="37"/>
  <c r="X10" i="37"/>
  <c r="Y10" i="37"/>
  <c r="Z10" i="37"/>
  <c r="G11" i="37"/>
  <c r="H11" i="37"/>
  <c r="I11" i="37"/>
  <c r="J11" i="37"/>
  <c r="K11" i="37"/>
  <c r="L11" i="37"/>
  <c r="M11" i="37"/>
  <c r="N11" i="37"/>
  <c r="O11" i="37"/>
  <c r="P11" i="37"/>
  <c r="Q11" i="37"/>
  <c r="R11" i="37"/>
  <c r="S11" i="37"/>
  <c r="T11" i="37"/>
  <c r="U11" i="37"/>
  <c r="V11" i="37"/>
  <c r="W11" i="37"/>
  <c r="X11" i="37"/>
  <c r="Y11" i="37"/>
  <c r="Z11" i="37"/>
  <c r="G12" i="37"/>
  <c r="H12" i="37"/>
  <c r="I12" i="37"/>
  <c r="J12" i="37"/>
  <c r="K12" i="37"/>
  <c r="L12" i="37"/>
  <c r="M12" i="37"/>
  <c r="N12" i="37"/>
  <c r="O12" i="37"/>
  <c r="P12" i="37"/>
  <c r="Q12" i="37"/>
  <c r="R12" i="37"/>
  <c r="S12" i="37"/>
  <c r="T12" i="37"/>
  <c r="U12" i="37"/>
  <c r="V12" i="37"/>
  <c r="W12" i="37"/>
  <c r="X12" i="37"/>
  <c r="Y12" i="37"/>
  <c r="Z12" i="37"/>
  <c r="G13" i="37"/>
  <c r="H13" i="37"/>
  <c r="I13" i="37"/>
  <c r="J13" i="37"/>
  <c r="K13" i="37"/>
  <c r="L13" i="37"/>
  <c r="M13" i="37"/>
  <c r="N13" i="37"/>
  <c r="O13" i="37"/>
  <c r="P13" i="37"/>
  <c r="Q13" i="37"/>
  <c r="R13" i="37"/>
  <c r="S13" i="37"/>
  <c r="T13" i="37"/>
  <c r="U13" i="37"/>
  <c r="V13" i="37"/>
  <c r="W13" i="37"/>
  <c r="X13" i="37"/>
  <c r="Y13" i="37"/>
  <c r="Z13" i="37"/>
  <c r="G14" i="37"/>
  <c r="H14" i="37"/>
  <c r="I14" i="37"/>
  <c r="J14" i="37"/>
  <c r="K14" i="37"/>
  <c r="L14" i="37"/>
  <c r="M14" i="37"/>
  <c r="N14" i="37"/>
  <c r="O14" i="37"/>
  <c r="P14" i="37"/>
  <c r="Q14" i="37"/>
  <c r="R14" i="37"/>
  <c r="S14" i="37"/>
  <c r="T14" i="37"/>
  <c r="U14" i="37"/>
  <c r="V14" i="37"/>
  <c r="W14" i="37"/>
  <c r="X14" i="37"/>
  <c r="Y14" i="37"/>
  <c r="Z14" i="37"/>
  <c r="G15" i="37"/>
  <c r="H15" i="37"/>
  <c r="I15" i="37"/>
  <c r="J15" i="37"/>
  <c r="K15" i="37"/>
  <c r="L15" i="37"/>
  <c r="M15" i="37"/>
  <c r="N15" i="37"/>
  <c r="O15" i="37"/>
  <c r="P15" i="37"/>
  <c r="Q15" i="37"/>
  <c r="R15" i="37"/>
  <c r="S15" i="37"/>
  <c r="T15" i="37"/>
  <c r="U15" i="37"/>
  <c r="V15" i="37"/>
  <c r="W15" i="37"/>
  <c r="X15" i="37"/>
  <c r="Y15" i="37"/>
  <c r="Z15" i="37"/>
  <c r="G16" i="37"/>
  <c r="H16" i="37"/>
  <c r="I16" i="37"/>
  <c r="J16" i="37"/>
  <c r="K16" i="37"/>
  <c r="L16" i="37"/>
  <c r="M16" i="37"/>
  <c r="N16" i="37"/>
  <c r="O16" i="37"/>
  <c r="P16" i="37"/>
  <c r="Q16" i="37"/>
  <c r="R16" i="37"/>
  <c r="S16" i="37"/>
  <c r="T16" i="37"/>
  <c r="U16" i="37"/>
  <c r="V16" i="37"/>
  <c r="W16" i="37"/>
  <c r="X16" i="37"/>
  <c r="Y16" i="37"/>
  <c r="Z16" i="37"/>
  <c r="G17" i="37"/>
  <c r="H17" i="37"/>
  <c r="I17" i="37"/>
  <c r="J17" i="37"/>
  <c r="K17" i="37"/>
  <c r="L17" i="37"/>
  <c r="M17" i="37"/>
  <c r="N17" i="37"/>
  <c r="O17" i="37"/>
  <c r="P17" i="37"/>
  <c r="Q17" i="37"/>
  <c r="R17" i="37"/>
  <c r="S17" i="37"/>
  <c r="T17" i="37"/>
  <c r="U17" i="37"/>
  <c r="V17" i="37"/>
  <c r="W17" i="37"/>
  <c r="X17" i="37"/>
  <c r="Y17" i="37"/>
  <c r="Z17" i="37"/>
  <c r="G18" i="37"/>
  <c r="H18" i="37"/>
  <c r="I18" i="37"/>
  <c r="J18" i="37"/>
  <c r="K18" i="37"/>
  <c r="L18" i="37"/>
  <c r="M18" i="37"/>
  <c r="N18" i="37"/>
  <c r="O18" i="37"/>
  <c r="P18" i="37"/>
  <c r="Q18" i="37"/>
  <c r="R18" i="37"/>
  <c r="S18" i="37"/>
  <c r="T18" i="37"/>
  <c r="U18" i="37"/>
  <c r="V18" i="37"/>
  <c r="W18" i="37"/>
  <c r="X18" i="37"/>
  <c r="Y18" i="37"/>
  <c r="Z18" i="37"/>
  <c r="G19" i="37"/>
  <c r="H19" i="37"/>
  <c r="I19" i="37"/>
  <c r="J19" i="37"/>
  <c r="K19" i="37"/>
  <c r="L19" i="37"/>
  <c r="M19" i="37"/>
  <c r="N19" i="37"/>
  <c r="O19" i="37"/>
  <c r="P19" i="37"/>
  <c r="Q19" i="37"/>
  <c r="R19" i="37"/>
  <c r="S19" i="37"/>
  <c r="T19" i="37"/>
  <c r="U19" i="37"/>
  <c r="V19" i="37"/>
  <c r="W19" i="37"/>
  <c r="X19" i="37"/>
  <c r="Y19" i="37"/>
  <c r="Z19" i="37"/>
  <c r="G20" i="37"/>
  <c r="H20" i="37"/>
  <c r="I20" i="37"/>
  <c r="J20" i="37"/>
  <c r="K20" i="37"/>
  <c r="L20" i="37"/>
  <c r="M20" i="37"/>
  <c r="N20" i="37"/>
  <c r="O20" i="37"/>
  <c r="P20" i="37"/>
  <c r="Q20" i="37"/>
  <c r="R20" i="37"/>
  <c r="S20" i="37"/>
  <c r="T20" i="37"/>
  <c r="U20" i="37"/>
  <c r="V20" i="37"/>
  <c r="W20" i="37"/>
  <c r="X20" i="37"/>
  <c r="Y20" i="37"/>
  <c r="Z20" i="37"/>
  <c r="G21" i="37"/>
  <c r="H21" i="37"/>
  <c r="I21" i="37"/>
  <c r="J21" i="37"/>
  <c r="K21" i="37"/>
  <c r="L21" i="37"/>
  <c r="M21" i="37"/>
  <c r="N21" i="37"/>
  <c r="O21" i="37"/>
  <c r="P21" i="37"/>
  <c r="Q21" i="37"/>
  <c r="R21" i="37"/>
  <c r="S21" i="37"/>
  <c r="T21" i="37"/>
  <c r="U21" i="37"/>
  <c r="V21" i="37"/>
  <c r="W21" i="37"/>
  <c r="X21" i="37"/>
  <c r="Y21" i="37"/>
  <c r="Z21" i="37"/>
  <c r="G22" i="37"/>
  <c r="H22" i="37"/>
  <c r="I22" i="37"/>
  <c r="J22" i="37"/>
  <c r="K22" i="37"/>
  <c r="L22" i="37"/>
  <c r="M22" i="37"/>
  <c r="N22" i="37"/>
  <c r="O22" i="37"/>
  <c r="P22" i="37"/>
  <c r="Q22" i="37"/>
  <c r="R22" i="37"/>
  <c r="S22" i="37"/>
  <c r="T22" i="37"/>
  <c r="U22" i="37"/>
  <c r="V22" i="37"/>
  <c r="W22" i="37"/>
  <c r="X22" i="37"/>
  <c r="Y22" i="37"/>
  <c r="Z22" i="37"/>
  <c r="G23" i="37"/>
  <c r="H23" i="37"/>
  <c r="I23" i="37"/>
  <c r="J23" i="37"/>
  <c r="K23" i="37"/>
  <c r="L23" i="37"/>
  <c r="M23" i="37"/>
  <c r="N23" i="37"/>
  <c r="O23" i="37"/>
  <c r="P23" i="37"/>
  <c r="Q23" i="37"/>
  <c r="R23" i="37"/>
  <c r="S23" i="37"/>
  <c r="T23" i="37"/>
  <c r="U23" i="37"/>
  <c r="V23" i="37"/>
  <c r="W23" i="37"/>
  <c r="X23" i="37"/>
  <c r="Y23" i="37"/>
  <c r="Z23" i="37"/>
  <c r="G24" i="37"/>
  <c r="H24" i="37"/>
  <c r="I24" i="37"/>
  <c r="J24" i="37"/>
  <c r="K24" i="37"/>
  <c r="L24" i="37"/>
  <c r="M24" i="37"/>
  <c r="N24" i="37"/>
  <c r="O24" i="37"/>
  <c r="P24" i="37"/>
  <c r="Q24" i="37"/>
  <c r="R24" i="37"/>
  <c r="S24" i="37"/>
  <c r="T24" i="37"/>
  <c r="U24" i="37"/>
  <c r="V24" i="37"/>
  <c r="W24" i="37"/>
  <c r="X24" i="37"/>
  <c r="Y24" i="37"/>
  <c r="Z24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X25" i="37"/>
  <c r="Y25" i="37"/>
  <c r="Z25" i="37"/>
  <c r="G26" i="37"/>
  <c r="H26" i="37"/>
  <c r="I26" i="37"/>
  <c r="J26" i="37"/>
  <c r="K26" i="37"/>
  <c r="L26" i="37"/>
  <c r="M26" i="37"/>
  <c r="N26" i="37"/>
  <c r="O26" i="37"/>
  <c r="P26" i="37"/>
  <c r="Q26" i="37"/>
  <c r="R26" i="37"/>
  <c r="S26" i="37"/>
  <c r="T26" i="37"/>
  <c r="U26" i="37"/>
  <c r="V26" i="37"/>
  <c r="W26" i="37"/>
  <c r="X26" i="37"/>
  <c r="Y26" i="37"/>
  <c r="Z26" i="37"/>
  <c r="G27" i="37"/>
  <c r="H27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X27" i="37"/>
  <c r="Y27" i="37"/>
  <c r="Z27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X28" i="37"/>
  <c r="Y28" i="37"/>
  <c r="Z28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Y29" i="37"/>
  <c r="Z29" i="37"/>
  <c r="G30" i="37"/>
  <c r="H30" i="37"/>
  <c r="I30" i="37"/>
  <c r="J30" i="37"/>
  <c r="K30" i="37"/>
  <c r="L30" i="37"/>
  <c r="M30" i="37"/>
  <c r="N30" i="37"/>
  <c r="O30" i="37"/>
  <c r="P30" i="37"/>
  <c r="Q30" i="37"/>
  <c r="R30" i="37"/>
  <c r="S30" i="37"/>
  <c r="T30" i="37"/>
  <c r="U30" i="37"/>
  <c r="V30" i="37"/>
  <c r="W30" i="37"/>
  <c r="X30" i="37"/>
  <c r="Y30" i="37"/>
  <c r="Z30" i="37"/>
  <c r="G31" i="37"/>
  <c r="H31" i="37"/>
  <c r="I31" i="37"/>
  <c r="J31" i="37"/>
  <c r="K31" i="37"/>
  <c r="L31" i="37"/>
  <c r="M31" i="37"/>
  <c r="N31" i="37"/>
  <c r="O31" i="37"/>
  <c r="P31" i="37"/>
  <c r="Q31" i="37"/>
  <c r="R31" i="37"/>
  <c r="S31" i="37"/>
  <c r="T31" i="37"/>
  <c r="U31" i="37"/>
  <c r="V31" i="37"/>
  <c r="W31" i="37"/>
  <c r="X31" i="37"/>
  <c r="Y31" i="37"/>
  <c r="Z31" i="37"/>
  <c r="G32" i="37"/>
  <c r="H32" i="37"/>
  <c r="I32" i="37"/>
  <c r="J32" i="37"/>
  <c r="K32" i="37"/>
  <c r="L32" i="37"/>
  <c r="M32" i="37"/>
  <c r="N32" i="37"/>
  <c r="O32" i="37"/>
  <c r="P32" i="37"/>
  <c r="Q32" i="37"/>
  <c r="R32" i="37"/>
  <c r="S32" i="37"/>
  <c r="T32" i="37"/>
  <c r="U32" i="37"/>
  <c r="V32" i="37"/>
  <c r="W32" i="37"/>
  <c r="X32" i="37"/>
  <c r="Y32" i="37"/>
  <c r="Z32" i="37"/>
  <c r="G33" i="37"/>
  <c r="H33" i="37"/>
  <c r="I33" i="37"/>
  <c r="J33" i="37"/>
  <c r="K33" i="37"/>
  <c r="L33" i="37"/>
  <c r="M33" i="37"/>
  <c r="N33" i="37"/>
  <c r="O33" i="37"/>
  <c r="P33" i="37"/>
  <c r="Q33" i="37"/>
  <c r="R33" i="37"/>
  <c r="S33" i="37"/>
  <c r="T33" i="37"/>
  <c r="U33" i="37"/>
  <c r="V33" i="37"/>
  <c r="W33" i="37"/>
  <c r="X33" i="37"/>
  <c r="Y33" i="37"/>
  <c r="Z33" i="37"/>
  <c r="G34" i="37"/>
  <c r="H34" i="37"/>
  <c r="I34" i="37"/>
  <c r="J34" i="37"/>
  <c r="K34" i="37"/>
  <c r="L34" i="37"/>
  <c r="M34" i="37"/>
  <c r="N34" i="37"/>
  <c r="O34" i="37"/>
  <c r="P34" i="37"/>
  <c r="Q34" i="37"/>
  <c r="R34" i="37"/>
  <c r="S34" i="37"/>
  <c r="T34" i="37"/>
  <c r="U34" i="37"/>
  <c r="V34" i="37"/>
  <c r="W34" i="37"/>
  <c r="X34" i="37"/>
  <c r="Y34" i="37"/>
  <c r="Z34" i="37"/>
  <c r="G35" i="37"/>
  <c r="H35" i="37"/>
  <c r="I35" i="37"/>
  <c r="J35" i="37"/>
  <c r="K35" i="37"/>
  <c r="L35" i="37"/>
  <c r="M35" i="37"/>
  <c r="N35" i="37"/>
  <c r="O35" i="37"/>
  <c r="P35" i="37"/>
  <c r="Q35" i="37"/>
  <c r="R35" i="37"/>
  <c r="S35" i="37"/>
  <c r="T35" i="37"/>
  <c r="U35" i="37"/>
  <c r="V35" i="37"/>
  <c r="W35" i="37"/>
  <c r="X35" i="37"/>
  <c r="Y35" i="37"/>
  <c r="Z35" i="37"/>
  <c r="G36" i="37"/>
  <c r="H36" i="37"/>
  <c r="I36" i="37"/>
  <c r="J36" i="37"/>
  <c r="K36" i="37"/>
  <c r="L36" i="37"/>
  <c r="M36" i="37"/>
  <c r="N36" i="37"/>
  <c r="O36" i="37"/>
  <c r="P36" i="37"/>
  <c r="Q36" i="37"/>
  <c r="R36" i="37"/>
  <c r="S36" i="37"/>
  <c r="T36" i="37"/>
  <c r="U36" i="37"/>
  <c r="V36" i="37"/>
  <c r="W36" i="37"/>
  <c r="X36" i="37"/>
  <c r="Y36" i="37"/>
  <c r="Z36" i="37"/>
  <c r="G37" i="37"/>
  <c r="H37" i="37"/>
  <c r="I37" i="37"/>
  <c r="J37" i="37"/>
  <c r="K37" i="37"/>
  <c r="L37" i="37"/>
  <c r="M37" i="37"/>
  <c r="N37" i="37"/>
  <c r="O37" i="37"/>
  <c r="P37" i="37"/>
  <c r="Q37" i="37"/>
  <c r="R37" i="37"/>
  <c r="S37" i="37"/>
  <c r="T37" i="37"/>
  <c r="U37" i="37"/>
  <c r="V37" i="37"/>
  <c r="W37" i="37"/>
  <c r="X37" i="37"/>
  <c r="Y37" i="37"/>
  <c r="Z37" i="37"/>
  <c r="G38" i="37"/>
  <c r="H38" i="37"/>
  <c r="I38" i="37"/>
  <c r="J38" i="37"/>
  <c r="K38" i="37"/>
  <c r="L38" i="37"/>
  <c r="M38" i="37"/>
  <c r="N38" i="37"/>
  <c r="O38" i="37"/>
  <c r="P38" i="37"/>
  <c r="Q38" i="37"/>
  <c r="R38" i="37"/>
  <c r="S38" i="37"/>
  <c r="T38" i="37"/>
  <c r="U38" i="37"/>
  <c r="V38" i="37"/>
  <c r="W38" i="37"/>
  <c r="X38" i="37"/>
  <c r="Y38" i="37"/>
  <c r="Z38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G40" i="37"/>
  <c r="H40" i="37"/>
  <c r="I40" i="37"/>
  <c r="J40" i="37"/>
  <c r="K40" i="37"/>
  <c r="L40" i="37"/>
  <c r="M40" i="37"/>
  <c r="N40" i="37"/>
  <c r="O40" i="37"/>
  <c r="P40" i="37"/>
  <c r="Q40" i="37"/>
  <c r="R40" i="37"/>
  <c r="S40" i="37"/>
  <c r="T40" i="37"/>
  <c r="U40" i="37"/>
  <c r="V40" i="37"/>
  <c r="W40" i="37"/>
  <c r="X40" i="37"/>
  <c r="Y40" i="37"/>
  <c r="Z40" i="37"/>
  <c r="G41" i="37"/>
  <c r="H41" i="37"/>
  <c r="I41" i="37"/>
  <c r="J41" i="37"/>
  <c r="K41" i="37"/>
  <c r="L41" i="37"/>
  <c r="M41" i="37"/>
  <c r="N41" i="37"/>
  <c r="O41" i="37"/>
  <c r="P41" i="37"/>
  <c r="Q41" i="37"/>
  <c r="R41" i="37"/>
  <c r="S41" i="37"/>
  <c r="T41" i="37"/>
  <c r="U41" i="37"/>
  <c r="V41" i="37"/>
  <c r="W41" i="37"/>
  <c r="X41" i="37"/>
  <c r="Y41" i="37"/>
  <c r="Z41" i="37"/>
  <c r="G42" i="37"/>
  <c r="H42" i="37"/>
  <c r="I42" i="37"/>
  <c r="J42" i="37"/>
  <c r="K42" i="37"/>
  <c r="L42" i="37"/>
  <c r="M42" i="37"/>
  <c r="N42" i="37"/>
  <c r="O42" i="37"/>
  <c r="P42" i="37"/>
  <c r="Q42" i="37"/>
  <c r="R42" i="37"/>
  <c r="S42" i="37"/>
  <c r="T42" i="37"/>
  <c r="U42" i="37"/>
  <c r="V42" i="37"/>
  <c r="W42" i="37"/>
  <c r="X42" i="37"/>
  <c r="Y42" i="37"/>
  <c r="Z42" i="37"/>
  <c r="G43" i="37"/>
  <c r="H43" i="37"/>
  <c r="I43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Z43" i="37"/>
  <c r="G44" i="37"/>
  <c r="H44" i="37"/>
  <c r="I44" i="37"/>
  <c r="J44" i="37"/>
  <c r="K44" i="37"/>
  <c r="L44" i="37"/>
  <c r="M44" i="37"/>
  <c r="N44" i="37"/>
  <c r="O44" i="37"/>
  <c r="P44" i="37"/>
  <c r="Q44" i="37"/>
  <c r="R44" i="37"/>
  <c r="S44" i="37"/>
  <c r="T44" i="37"/>
  <c r="U44" i="37"/>
  <c r="V44" i="37"/>
  <c r="W44" i="37"/>
  <c r="X44" i="37"/>
  <c r="Y44" i="37"/>
  <c r="Z44" i="37"/>
  <c r="G45" i="37"/>
  <c r="H45" i="37"/>
  <c r="I45" i="37"/>
  <c r="J45" i="37"/>
  <c r="K45" i="37"/>
  <c r="L45" i="37"/>
  <c r="M45" i="37"/>
  <c r="N45" i="37"/>
  <c r="O45" i="37"/>
  <c r="P45" i="37"/>
  <c r="Q45" i="37"/>
  <c r="R45" i="37"/>
  <c r="S45" i="37"/>
  <c r="T45" i="37"/>
  <c r="U45" i="37"/>
  <c r="V45" i="37"/>
  <c r="W45" i="37"/>
  <c r="X45" i="37"/>
  <c r="Y45" i="37"/>
  <c r="Z45" i="37"/>
  <c r="G46" i="37"/>
  <c r="H46" i="37"/>
  <c r="I46" i="37"/>
  <c r="J46" i="37"/>
  <c r="K46" i="37"/>
  <c r="L46" i="37"/>
  <c r="M46" i="37"/>
  <c r="N46" i="37"/>
  <c r="O46" i="37"/>
  <c r="P46" i="37"/>
  <c r="Q46" i="37"/>
  <c r="R46" i="37"/>
  <c r="S46" i="37"/>
  <c r="T46" i="37"/>
  <c r="U46" i="37"/>
  <c r="V46" i="37"/>
  <c r="W46" i="37"/>
  <c r="X46" i="37"/>
  <c r="Y46" i="37"/>
  <c r="Z46" i="37"/>
  <c r="G47" i="37"/>
  <c r="H47" i="37"/>
  <c r="I47" i="37"/>
  <c r="J47" i="37"/>
  <c r="K47" i="37"/>
  <c r="L47" i="37"/>
  <c r="M47" i="37"/>
  <c r="N47" i="37"/>
  <c r="O47" i="37"/>
  <c r="P47" i="37"/>
  <c r="Q47" i="37"/>
  <c r="R47" i="37"/>
  <c r="S47" i="37"/>
  <c r="T47" i="37"/>
  <c r="U47" i="37"/>
  <c r="V47" i="37"/>
  <c r="W47" i="37"/>
  <c r="X47" i="37"/>
  <c r="Y47" i="37"/>
  <c r="Z47" i="37"/>
  <c r="G48" i="37"/>
  <c r="H48" i="37"/>
  <c r="I48" i="37"/>
  <c r="J48" i="37"/>
  <c r="K48" i="37"/>
  <c r="L48" i="37"/>
  <c r="M48" i="37"/>
  <c r="N48" i="37"/>
  <c r="O48" i="37"/>
  <c r="P48" i="37"/>
  <c r="Q48" i="37"/>
  <c r="R48" i="37"/>
  <c r="S48" i="37"/>
  <c r="T48" i="37"/>
  <c r="U48" i="37"/>
  <c r="V48" i="37"/>
  <c r="W48" i="37"/>
  <c r="X48" i="37"/>
  <c r="Y48" i="37"/>
  <c r="Z48" i="37"/>
  <c r="G49" i="37"/>
  <c r="H49" i="37"/>
  <c r="I49" i="37"/>
  <c r="J49" i="37"/>
  <c r="K49" i="37"/>
  <c r="L49" i="37"/>
  <c r="M49" i="37"/>
  <c r="N49" i="37"/>
  <c r="O49" i="37"/>
  <c r="P49" i="37"/>
  <c r="Q49" i="37"/>
  <c r="R49" i="37"/>
  <c r="S49" i="37"/>
  <c r="T49" i="37"/>
  <c r="U49" i="37"/>
  <c r="V49" i="37"/>
  <c r="W49" i="37"/>
  <c r="X49" i="37"/>
  <c r="Y49" i="37"/>
  <c r="Z49" i="37"/>
  <c r="G50" i="37"/>
  <c r="H50" i="37"/>
  <c r="I50" i="37"/>
  <c r="J50" i="37"/>
  <c r="K50" i="37"/>
  <c r="L50" i="37"/>
  <c r="M50" i="37"/>
  <c r="N50" i="37"/>
  <c r="O50" i="37"/>
  <c r="P50" i="37"/>
  <c r="Q50" i="37"/>
  <c r="R50" i="37"/>
  <c r="S50" i="37"/>
  <c r="T50" i="37"/>
  <c r="U50" i="37"/>
  <c r="V50" i="37"/>
  <c r="W50" i="37"/>
  <c r="X50" i="37"/>
  <c r="Y50" i="37"/>
  <c r="Z50" i="37"/>
  <c r="G51" i="37"/>
  <c r="H51" i="37"/>
  <c r="I51" i="37"/>
  <c r="J51" i="37"/>
  <c r="K51" i="37"/>
  <c r="L51" i="37"/>
  <c r="M51" i="37"/>
  <c r="N51" i="37"/>
  <c r="O51" i="37"/>
  <c r="P51" i="37"/>
  <c r="Q51" i="37"/>
  <c r="R51" i="37"/>
  <c r="S51" i="37"/>
  <c r="T51" i="37"/>
  <c r="U51" i="37"/>
  <c r="V51" i="37"/>
  <c r="W51" i="37"/>
  <c r="X51" i="37"/>
  <c r="Y51" i="37"/>
  <c r="Z51" i="37"/>
  <c r="G52" i="37"/>
  <c r="H52" i="37"/>
  <c r="I52" i="37"/>
  <c r="J52" i="37"/>
  <c r="K52" i="37"/>
  <c r="L52" i="37"/>
  <c r="M52" i="37"/>
  <c r="N52" i="37"/>
  <c r="O52" i="37"/>
  <c r="P52" i="37"/>
  <c r="Q52" i="37"/>
  <c r="R52" i="37"/>
  <c r="S52" i="37"/>
  <c r="T52" i="37"/>
  <c r="U52" i="37"/>
  <c r="V52" i="37"/>
  <c r="W52" i="37"/>
  <c r="X52" i="37"/>
  <c r="Y52" i="37"/>
  <c r="Z52" i="37"/>
  <c r="G53" i="37"/>
  <c r="H53" i="37"/>
  <c r="I53" i="37"/>
  <c r="J53" i="37"/>
  <c r="K53" i="37"/>
  <c r="L53" i="37"/>
  <c r="M53" i="37"/>
  <c r="N53" i="37"/>
  <c r="O53" i="37"/>
  <c r="P53" i="37"/>
  <c r="Q53" i="37"/>
  <c r="R53" i="37"/>
  <c r="S53" i="37"/>
  <c r="T53" i="37"/>
  <c r="U53" i="37"/>
  <c r="V53" i="37"/>
  <c r="W53" i="37"/>
  <c r="X53" i="37"/>
  <c r="Y53" i="37"/>
  <c r="Z53" i="37"/>
  <c r="G54" i="37"/>
  <c r="H54" i="37"/>
  <c r="I54" i="37"/>
  <c r="J54" i="37"/>
  <c r="K54" i="37"/>
  <c r="L54" i="37"/>
  <c r="M54" i="37"/>
  <c r="N54" i="37"/>
  <c r="O54" i="37"/>
  <c r="P54" i="37"/>
  <c r="Q54" i="37"/>
  <c r="R54" i="37"/>
  <c r="S54" i="37"/>
  <c r="T54" i="37"/>
  <c r="U54" i="37"/>
  <c r="V54" i="37"/>
  <c r="W54" i="37"/>
  <c r="X54" i="37"/>
  <c r="Y54" i="37"/>
  <c r="Z54" i="37"/>
  <c r="G55" i="37"/>
  <c r="H55" i="37"/>
  <c r="I55" i="37"/>
  <c r="J55" i="37"/>
  <c r="K55" i="37"/>
  <c r="L55" i="37"/>
  <c r="M55" i="37"/>
  <c r="N55" i="37"/>
  <c r="O55" i="37"/>
  <c r="P55" i="37"/>
  <c r="Q55" i="37"/>
  <c r="R55" i="37"/>
  <c r="S55" i="37"/>
  <c r="T55" i="37"/>
  <c r="U55" i="37"/>
  <c r="V55" i="37"/>
  <c r="W55" i="37"/>
  <c r="X55" i="37"/>
  <c r="Y55" i="37"/>
  <c r="Z55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Z56" i="37"/>
  <c r="G57" i="37"/>
  <c r="H57" i="37"/>
  <c r="I57" i="37"/>
  <c r="J57" i="37"/>
  <c r="K57" i="37"/>
  <c r="L57" i="37"/>
  <c r="M57" i="37"/>
  <c r="N57" i="37"/>
  <c r="O57" i="37"/>
  <c r="P57" i="37"/>
  <c r="Q57" i="37"/>
  <c r="R57" i="37"/>
  <c r="S57" i="37"/>
  <c r="T57" i="37"/>
  <c r="U57" i="37"/>
  <c r="V57" i="37"/>
  <c r="W57" i="37"/>
  <c r="X57" i="37"/>
  <c r="Y57" i="37"/>
  <c r="Z57" i="37"/>
  <c r="G58" i="37"/>
  <c r="H58" i="37"/>
  <c r="I58" i="37"/>
  <c r="J58" i="37"/>
  <c r="K58" i="37"/>
  <c r="L58" i="37"/>
  <c r="M58" i="37"/>
  <c r="N58" i="37"/>
  <c r="O58" i="37"/>
  <c r="P58" i="37"/>
  <c r="Q58" i="37"/>
  <c r="R58" i="37"/>
  <c r="S58" i="37"/>
  <c r="T58" i="37"/>
  <c r="U58" i="37"/>
  <c r="V58" i="37"/>
  <c r="W58" i="37"/>
  <c r="X58" i="37"/>
  <c r="Y58" i="37"/>
  <c r="Z58" i="37"/>
  <c r="G59" i="37"/>
  <c r="H59" i="37"/>
  <c r="I59" i="37"/>
  <c r="J59" i="37"/>
  <c r="K59" i="37"/>
  <c r="L59" i="37"/>
  <c r="M59" i="37"/>
  <c r="N59" i="37"/>
  <c r="O59" i="37"/>
  <c r="P59" i="37"/>
  <c r="Q59" i="37"/>
  <c r="R59" i="37"/>
  <c r="S59" i="37"/>
  <c r="T59" i="37"/>
  <c r="U59" i="37"/>
  <c r="V59" i="37"/>
  <c r="W59" i="37"/>
  <c r="X59" i="37"/>
  <c r="Y59" i="37"/>
  <c r="Z59" i="37"/>
  <c r="G60" i="37"/>
  <c r="H60" i="37"/>
  <c r="I60" i="37"/>
  <c r="J60" i="37"/>
  <c r="K60" i="37"/>
  <c r="L60" i="37"/>
  <c r="M60" i="37"/>
  <c r="N60" i="37"/>
  <c r="O60" i="37"/>
  <c r="P60" i="37"/>
  <c r="Q60" i="37"/>
  <c r="R60" i="37"/>
  <c r="S60" i="37"/>
  <c r="T60" i="37"/>
  <c r="U60" i="37"/>
  <c r="V60" i="37"/>
  <c r="W60" i="37"/>
  <c r="X60" i="37"/>
  <c r="Y60" i="37"/>
  <c r="Z60" i="37"/>
  <c r="G61" i="37"/>
  <c r="H61" i="37"/>
  <c r="I61" i="37"/>
  <c r="J61" i="37"/>
  <c r="K61" i="37"/>
  <c r="L61" i="37"/>
  <c r="M61" i="37"/>
  <c r="N61" i="37"/>
  <c r="O61" i="37"/>
  <c r="P61" i="37"/>
  <c r="Q61" i="37"/>
  <c r="R61" i="37"/>
  <c r="S61" i="37"/>
  <c r="T61" i="37"/>
  <c r="U61" i="37"/>
  <c r="V61" i="37"/>
  <c r="W61" i="37"/>
  <c r="X61" i="37"/>
  <c r="Y61" i="37"/>
  <c r="Z61" i="37"/>
  <c r="G62" i="37"/>
  <c r="H62" i="37"/>
  <c r="I62" i="37"/>
  <c r="J62" i="37"/>
  <c r="K62" i="37"/>
  <c r="L62" i="37"/>
  <c r="M62" i="37"/>
  <c r="N62" i="37"/>
  <c r="O62" i="37"/>
  <c r="P62" i="37"/>
  <c r="Q62" i="37"/>
  <c r="R62" i="37"/>
  <c r="S62" i="37"/>
  <c r="T62" i="37"/>
  <c r="U62" i="37"/>
  <c r="V62" i="37"/>
  <c r="W62" i="37"/>
  <c r="X62" i="37"/>
  <c r="Y62" i="37"/>
  <c r="Z62" i="37"/>
  <c r="G63" i="37"/>
  <c r="H63" i="37"/>
  <c r="I63" i="37"/>
  <c r="J63" i="37"/>
  <c r="K63" i="37"/>
  <c r="L63" i="37"/>
  <c r="M63" i="37"/>
  <c r="N63" i="37"/>
  <c r="O63" i="37"/>
  <c r="P63" i="37"/>
  <c r="Q63" i="37"/>
  <c r="R63" i="37"/>
  <c r="S63" i="37"/>
  <c r="T63" i="37"/>
  <c r="U63" i="37"/>
  <c r="V63" i="37"/>
  <c r="W63" i="37"/>
  <c r="X63" i="37"/>
  <c r="Y63" i="37"/>
  <c r="Z63" i="37"/>
  <c r="G64" i="37"/>
  <c r="H64" i="37"/>
  <c r="I64" i="37"/>
  <c r="J64" i="37"/>
  <c r="K64" i="37"/>
  <c r="L64" i="37"/>
  <c r="M64" i="37"/>
  <c r="N64" i="37"/>
  <c r="O64" i="37"/>
  <c r="P64" i="37"/>
  <c r="Q64" i="37"/>
  <c r="R64" i="37"/>
  <c r="S64" i="37"/>
  <c r="T64" i="37"/>
  <c r="U64" i="37"/>
  <c r="V64" i="37"/>
  <c r="W64" i="37"/>
  <c r="X64" i="37"/>
  <c r="Y64" i="37"/>
  <c r="Z64" i="37"/>
  <c r="G65" i="37"/>
  <c r="H65" i="37"/>
  <c r="I65" i="37"/>
  <c r="J65" i="37"/>
  <c r="K65" i="37"/>
  <c r="L65" i="37"/>
  <c r="M65" i="37"/>
  <c r="N65" i="37"/>
  <c r="O65" i="37"/>
  <c r="P65" i="37"/>
  <c r="Q65" i="37"/>
  <c r="R65" i="37"/>
  <c r="S65" i="37"/>
  <c r="T65" i="37"/>
  <c r="U65" i="37"/>
  <c r="V65" i="37"/>
  <c r="W65" i="37"/>
  <c r="X65" i="37"/>
  <c r="Y65" i="37"/>
  <c r="Z65" i="37"/>
  <c r="G66" i="37"/>
  <c r="H66" i="37"/>
  <c r="I66" i="37"/>
  <c r="J66" i="37"/>
  <c r="K66" i="37"/>
  <c r="L66" i="37"/>
  <c r="M66" i="37"/>
  <c r="N66" i="37"/>
  <c r="O66" i="37"/>
  <c r="P66" i="37"/>
  <c r="Q66" i="37"/>
  <c r="R66" i="37"/>
  <c r="S66" i="37"/>
  <c r="T66" i="37"/>
  <c r="U66" i="37"/>
  <c r="V66" i="37"/>
  <c r="W66" i="37"/>
  <c r="X66" i="37"/>
  <c r="Y66" i="37"/>
  <c r="Z66" i="37"/>
  <c r="G67" i="37"/>
  <c r="H67" i="37"/>
  <c r="I67" i="37"/>
  <c r="J67" i="37"/>
  <c r="K67" i="37"/>
  <c r="L67" i="37"/>
  <c r="M67" i="37"/>
  <c r="N67" i="37"/>
  <c r="O67" i="37"/>
  <c r="P67" i="37"/>
  <c r="Q67" i="37"/>
  <c r="R67" i="37"/>
  <c r="S67" i="37"/>
  <c r="T67" i="37"/>
  <c r="U67" i="37"/>
  <c r="V67" i="37"/>
  <c r="W67" i="37"/>
  <c r="X67" i="37"/>
  <c r="Y67" i="37"/>
  <c r="Z67" i="37"/>
  <c r="G68" i="37"/>
  <c r="H68" i="37"/>
  <c r="I68" i="37"/>
  <c r="J68" i="37"/>
  <c r="K68" i="37"/>
  <c r="L68" i="37"/>
  <c r="M68" i="37"/>
  <c r="N68" i="37"/>
  <c r="O68" i="37"/>
  <c r="P68" i="37"/>
  <c r="Q68" i="37"/>
  <c r="R68" i="37"/>
  <c r="S68" i="37"/>
  <c r="T68" i="37"/>
  <c r="U68" i="37"/>
  <c r="V68" i="37"/>
  <c r="W68" i="37"/>
  <c r="X68" i="37"/>
  <c r="Y68" i="37"/>
  <c r="Z68" i="37"/>
  <c r="G69" i="37"/>
  <c r="H69" i="37"/>
  <c r="I69" i="37"/>
  <c r="J69" i="37"/>
  <c r="K69" i="37"/>
  <c r="L69" i="37"/>
  <c r="M69" i="37"/>
  <c r="N69" i="37"/>
  <c r="O69" i="37"/>
  <c r="P69" i="37"/>
  <c r="Q69" i="37"/>
  <c r="R69" i="37"/>
  <c r="S69" i="37"/>
  <c r="T69" i="37"/>
  <c r="U69" i="37"/>
  <c r="V69" i="37"/>
  <c r="W69" i="37"/>
  <c r="X69" i="37"/>
  <c r="Y69" i="37"/>
  <c r="Z69" i="37"/>
  <c r="G70" i="37"/>
  <c r="H70" i="37"/>
  <c r="I70" i="37"/>
  <c r="J70" i="37"/>
  <c r="K70" i="37"/>
  <c r="L70" i="37"/>
  <c r="M70" i="37"/>
  <c r="N70" i="37"/>
  <c r="O70" i="37"/>
  <c r="P70" i="37"/>
  <c r="Q70" i="37"/>
  <c r="R70" i="37"/>
  <c r="S70" i="37"/>
  <c r="T70" i="37"/>
  <c r="U70" i="37"/>
  <c r="V70" i="37"/>
  <c r="W70" i="37"/>
  <c r="X70" i="37"/>
  <c r="Y70" i="37"/>
  <c r="Z70" i="37"/>
  <c r="G71" i="37"/>
  <c r="H71" i="37"/>
  <c r="I71" i="37"/>
  <c r="J71" i="37"/>
  <c r="K71" i="37"/>
  <c r="L71" i="37"/>
  <c r="M71" i="37"/>
  <c r="N71" i="37"/>
  <c r="O71" i="37"/>
  <c r="P71" i="37"/>
  <c r="Q71" i="37"/>
  <c r="R71" i="37"/>
  <c r="S71" i="37"/>
  <c r="T71" i="37"/>
  <c r="U71" i="37"/>
  <c r="V71" i="37"/>
  <c r="W71" i="37"/>
  <c r="X71" i="37"/>
  <c r="Y71" i="37"/>
  <c r="Z71" i="37"/>
  <c r="G72" i="37"/>
  <c r="H72" i="37"/>
  <c r="I72" i="37"/>
  <c r="J72" i="37"/>
  <c r="K72" i="37"/>
  <c r="L72" i="37"/>
  <c r="M72" i="37"/>
  <c r="N72" i="37"/>
  <c r="O72" i="37"/>
  <c r="P72" i="37"/>
  <c r="Q72" i="37"/>
  <c r="R72" i="37"/>
  <c r="S72" i="37"/>
  <c r="T72" i="37"/>
  <c r="U72" i="37"/>
  <c r="V72" i="37"/>
  <c r="W72" i="37"/>
  <c r="X72" i="37"/>
  <c r="Y72" i="37"/>
  <c r="Z72" i="37"/>
  <c r="G73" i="37"/>
  <c r="H73" i="37"/>
  <c r="I73" i="37"/>
  <c r="J73" i="37"/>
  <c r="K73" i="37"/>
  <c r="L73" i="37"/>
  <c r="M73" i="37"/>
  <c r="N73" i="37"/>
  <c r="O73" i="37"/>
  <c r="P73" i="37"/>
  <c r="Q73" i="37"/>
  <c r="R73" i="37"/>
  <c r="S73" i="37"/>
  <c r="T73" i="37"/>
  <c r="U73" i="37"/>
  <c r="V73" i="37"/>
  <c r="W73" i="37"/>
  <c r="X73" i="37"/>
  <c r="Y73" i="37"/>
  <c r="Z73" i="37"/>
  <c r="G74" i="37"/>
  <c r="H74" i="37"/>
  <c r="I74" i="37"/>
  <c r="J74" i="37"/>
  <c r="K74" i="37"/>
  <c r="L74" i="37"/>
  <c r="M74" i="37"/>
  <c r="N74" i="37"/>
  <c r="O74" i="37"/>
  <c r="P74" i="37"/>
  <c r="Q74" i="37"/>
  <c r="R74" i="37"/>
  <c r="S74" i="37"/>
  <c r="T74" i="37"/>
  <c r="U74" i="37"/>
  <c r="V74" i="37"/>
  <c r="W74" i="37"/>
  <c r="X74" i="37"/>
  <c r="Y74" i="37"/>
  <c r="Z74" i="37"/>
  <c r="G75" i="37"/>
  <c r="H75" i="37"/>
  <c r="I75" i="37"/>
  <c r="J75" i="37"/>
  <c r="K75" i="37"/>
  <c r="L75" i="37"/>
  <c r="M75" i="37"/>
  <c r="N75" i="37"/>
  <c r="O75" i="37"/>
  <c r="P75" i="37"/>
  <c r="Q75" i="37"/>
  <c r="R75" i="37"/>
  <c r="S75" i="37"/>
  <c r="T75" i="37"/>
  <c r="U75" i="37"/>
  <c r="V75" i="37"/>
  <c r="W75" i="37"/>
  <c r="X75" i="37"/>
  <c r="Y75" i="37"/>
  <c r="Z75" i="37"/>
  <c r="G76" i="37"/>
  <c r="H76" i="37"/>
  <c r="I76" i="37"/>
  <c r="J76" i="37"/>
  <c r="K76" i="37"/>
  <c r="L76" i="37"/>
  <c r="M76" i="37"/>
  <c r="N76" i="37"/>
  <c r="O76" i="37"/>
  <c r="P76" i="37"/>
  <c r="Q76" i="37"/>
  <c r="R76" i="37"/>
  <c r="S76" i="37"/>
  <c r="T76" i="37"/>
  <c r="U76" i="37"/>
  <c r="V76" i="37"/>
  <c r="W76" i="37"/>
  <c r="X76" i="37"/>
  <c r="Y76" i="37"/>
  <c r="Z76" i="37"/>
  <c r="G77" i="37"/>
  <c r="H77" i="37"/>
  <c r="I77" i="37"/>
  <c r="J77" i="37"/>
  <c r="K77" i="37"/>
  <c r="L77" i="37"/>
  <c r="M77" i="37"/>
  <c r="N77" i="37"/>
  <c r="O77" i="37"/>
  <c r="P77" i="37"/>
  <c r="Q77" i="37"/>
  <c r="R77" i="37"/>
  <c r="S77" i="37"/>
  <c r="T77" i="37"/>
  <c r="U77" i="37"/>
  <c r="V77" i="37"/>
  <c r="W77" i="37"/>
  <c r="X77" i="37"/>
  <c r="Y77" i="37"/>
  <c r="Z77" i="37"/>
  <c r="G78" i="37"/>
  <c r="H78" i="37"/>
  <c r="I78" i="37"/>
  <c r="J78" i="37"/>
  <c r="K78" i="37"/>
  <c r="L78" i="37"/>
  <c r="M78" i="37"/>
  <c r="N78" i="37"/>
  <c r="O78" i="37"/>
  <c r="P78" i="37"/>
  <c r="Q78" i="37"/>
  <c r="R78" i="37"/>
  <c r="S78" i="37"/>
  <c r="T78" i="37"/>
  <c r="U78" i="37"/>
  <c r="V78" i="37"/>
  <c r="W78" i="37"/>
  <c r="X78" i="37"/>
  <c r="Y78" i="37"/>
  <c r="Z78" i="37"/>
  <c r="G79" i="37"/>
  <c r="H79" i="37"/>
  <c r="I79" i="37"/>
  <c r="J79" i="37"/>
  <c r="K79" i="37"/>
  <c r="L79" i="37"/>
  <c r="M79" i="37"/>
  <c r="N79" i="37"/>
  <c r="O79" i="37"/>
  <c r="P79" i="37"/>
  <c r="Q79" i="37"/>
  <c r="R79" i="37"/>
  <c r="S79" i="37"/>
  <c r="T79" i="37"/>
  <c r="U79" i="37"/>
  <c r="V79" i="37"/>
  <c r="W79" i="37"/>
  <c r="X79" i="37"/>
  <c r="Y79" i="37"/>
  <c r="Z79" i="37"/>
  <c r="H8" i="37"/>
  <c r="I8" i="37"/>
  <c r="J8" i="37"/>
  <c r="K8" i="37"/>
  <c r="L8" i="37"/>
  <c r="M8" i="37"/>
  <c r="N8" i="37"/>
  <c r="O8" i="37"/>
  <c r="P8" i="37"/>
  <c r="Q8" i="37"/>
  <c r="R8" i="37"/>
  <c r="S8" i="37"/>
  <c r="T8" i="37"/>
  <c r="U8" i="37"/>
  <c r="V8" i="37"/>
  <c r="W8" i="37"/>
  <c r="X8" i="37"/>
  <c r="Y8" i="37"/>
  <c r="Z8" i="37"/>
  <c r="G8" i="37"/>
  <c r="B69" i="37"/>
  <c r="B70" i="37" s="1"/>
  <c r="B71" i="37" s="1"/>
  <c r="B73" i="37" s="1"/>
  <c r="B74" i="37" s="1"/>
  <c r="B75" i="37" s="1"/>
  <c r="B77" i="37" s="1"/>
  <c r="B78" i="37" s="1"/>
  <c r="B79" i="37" s="1"/>
  <c r="E67" i="37"/>
  <c r="F67" i="37" s="1"/>
  <c r="C67" i="37"/>
  <c r="B55" i="37"/>
  <c r="B56" i="37" s="1"/>
  <c r="B58" i="37" s="1"/>
  <c r="B59" i="37" s="1"/>
  <c r="B60" i="37" s="1"/>
  <c r="B62" i="37" s="1"/>
  <c r="B63" i="37" s="1"/>
  <c r="B64" i="37" s="1"/>
  <c r="F52" i="37"/>
  <c r="C52" i="37"/>
  <c r="E52" i="37" s="1"/>
  <c r="C53" i="37" s="1"/>
  <c r="E53" i="37" s="1"/>
  <c r="B40" i="37"/>
  <c r="B41" i="37" s="1"/>
  <c r="B43" i="37" s="1"/>
  <c r="B44" i="37" s="1"/>
  <c r="B45" i="37" s="1"/>
  <c r="B47" i="37" s="1"/>
  <c r="B48" i="37" s="1"/>
  <c r="B49" i="37" s="1"/>
  <c r="F37" i="37"/>
  <c r="C37" i="37"/>
  <c r="E37" i="37" s="1"/>
  <c r="C38" i="37" s="1"/>
  <c r="E38" i="37" s="1"/>
  <c r="B25" i="37"/>
  <c r="B26" i="37" s="1"/>
  <c r="B28" i="37" s="1"/>
  <c r="B29" i="37" s="1"/>
  <c r="B30" i="37" s="1"/>
  <c r="B32" i="37" s="1"/>
  <c r="B33" i="37" s="1"/>
  <c r="B34" i="37" s="1"/>
  <c r="C22" i="37"/>
  <c r="E22" i="37" s="1"/>
  <c r="B19" i="37"/>
  <c r="B10" i="37"/>
  <c r="B11" i="37" s="1"/>
  <c r="B13" i="37" s="1"/>
  <c r="B14" i="37" s="1"/>
  <c r="B15" i="37" s="1"/>
  <c r="B17" i="37" s="1"/>
  <c r="E8" i="37"/>
  <c r="F8" i="37" s="1"/>
  <c r="C8" i="37"/>
  <c r="G9" i="36"/>
  <c r="H9" i="36"/>
  <c r="I9" i="36"/>
  <c r="J9" i="36"/>
  <c r="K9" i="36"/>
  <c r="L9" i="36"/>
  <c r="M9" i="36"/>
  <c r="N9" i="36"/>
  <c r="O9" i="36"/>
  <c r="P9" i="36"/>
  <c r="Q9" i="36"/>
  <c r="R9" i="36"/>
  <c r="S9" i="36"/>
  <c r="T9" i="36"/>
  <c r="U9" i="36"/>
  <c r="V9" i="36"/>
  <c r="W9" i="36"/>
  <c r="X9" i="36"/>
  <c r="Y9" i="36"/>
  <c r="Z9" i="36"/>
  <c r="G10" i="36"/>
  <c r="H10" i="36"/>
  <c r="I10" i="36"/>
  <c r="J10" i="36"/>
  <c r="K10" i="36"/>
  <c r="L10" i="36"/>
  <c r="M10" i="36"/>
  <c r="N10" i="36"/>
  <c r="O10" i="36"/>
  <c r="P10" i="36"/>
  <c r="Q10" i="36"/>
  <c r="R10" i="36"/>
  <c r="S10" i="36"/>
  <c r="T10" i="36"/>
  <c r="U10" i="36"/>
  <c r="V10" i="36"/>
  <c r="W10" i="36"/>
  <c r="X10" i="36"/>
  <c r="Y10" i="36"/>
  <c r="Z10" i="36"/>
  <c r="G11" i="36"/>
  <c r="H11" i="36"/>
  <c r="I11" i="36"/>
  <c r="J11" i="36"/>
  <c r="K11" i="36"/>
  <c r="L11" i="36"/>
  <c r="M11" i="36"/>
  <c r="N11" i="36"/>
  <c r="O11" i="36"/>
  <c r="P11" i="36"/>
  <c r="Q11" i="36"/>
  <c r="R11" i="36"/>
  <c r="S11" i="36"/>
  <c r="T11" i="36"/>
  <c r="U11" i="36"/>
  <c r="V11" i="36"/>
  <c r="W11" i="36"/>
  <c r="X11" i="36"/>
  <c r="Y11" i="36"/>
  <c r="Z11" i="36"/>
  <c r="G12" i="36"/>
  <c r="H12" i="36"/>
  <c r="I12" i="36"/>
  <c r="J12" i="36"/>
  <c r="K12" i="36"/>
  <c r="L12" i="36"/>
  <c r="M12" i="36"/>
  <c r="N12" i="36"/>
  <c r="O12" i="36"/>
  <c r="P12" i="36"/>
  <c r="Q12" i="36"/>
  <c r="R12" i="36"/>
  <c r="S12" i="36"/>
  <c r="T12" i="36"/>
  <c r="U12" i="36"/>
  <c r="V12" i="36"/>
  <c r="W12" i="36"/>
  <c r="X12" i="36"/>
  <c r="Y12" i="36"/>
  <c r="Z12" i="36"/>
  <c r="G13" i="36"/>
  <c r="H13" i="36"/>
  <c r="I13" i="36"/>
  <c r="J13" i="36"/>
  <c r="K13" i="36"/>
  <c r="L13" i="36"/>
  <c r="M13" i="36"/>
  <c r="N13" i="36"/>
  <c r="O13" i="36"/>
  <c r="P13" i="36"/>
  <c r="Q13" i="36"/>
  <c r="R13" i="36"/>
  <c r="S13" i="36"/>
  <c r="T13" i="36"/>
  <c r="U13" i="36"/>
  <c r="V13" i="36"/>
  <c r="W13" i="36"/>
  <c r="X13" i="36"/>
  <c r="Y13" i="36"/>
  <c r="Z13" i="36"/>
  <c r="G14" i="36"/>
  <c r="H14" i="36"/>
  <c r="I14" i="36"/>
  <c r="J14" i="36"/>
  <c r="K14" i="36"/>
  <c r="L14" i="36"/>
  <c r="M14" i="36"/>
  <c r="N14" i="36"/>
  <c r="O14" i="36"/>
  <c r="P14" i="36"/>
  <c r="Q14" i="36"/>
  <c r="R14" i="36"/>
  <c r="S14" i="36"/>
  <c r="T14" i="36"/>
  <c r="U14" i="36"/>
  <c r="V14" i="36"/>
  <c r="W14" i="36"/>
  <c r="X14" i="36"/>
  <c r="Y14" i="36"/>
  <c r="Z14" i="36"/>
  <c r="G15" i="36"/>
  <c r="H15" i="36"/>
  <c r="I15" i="36"/>
  <c r="J15" i="36"/>
  <c r="K15" i="36"/>
  <c r="L15" i="36"/>
  <c r="M15" i="36"/>
  <c r="N15" i="36"/>
  <c r="O15" i="36"/>
  <c r="P15" i="36"/>
  <c r="Q15" i="36"/>
  <c r="R15" i="36"/>
  <c r="S15" i="36"/>
  <c r="T15" i="36"/>
  <c r="U15" i="36"/>
  <c r="V15" i="36"/>
  <c r="W15" i="36"/>
  <c r="X15" i="36"/>
  <c r="Y15" i="36"/>
  <c r="Z15" i="36"/>
  <c r="G16" i="36"/>
  <c r="H16" i="36"/>
  <c r="I16" i="36"/>
  <c r="J16" i="36"/>
  <c r="K16" i="36"/>
  <c r="L16" i="36"/>
  <c r="M16" i="36"/>
  <c r="N16" i="36"/>
  <c r="O16" i="36"/>
  <c r="P16" i="36"/>
  <c r="Q16" i="36"/>
  <c r="R16" i="36"/>
  <c r="S16" i="36"/>
  <c r="T16" i="36"/>
  <c r="U16" i="36"/>
  <c r="V16" i="36"/>
  <c r="W16" i="36"/>
  <c r="X16" i="36"/>
  <c r="Y16" i="36"/>
  <c r="Z16" i="36"/>
  <c r="G17" i="36"/>
  <c r="H17" i="36"/>
  <c r="I17" i="36"/>
  <c r="J17" i="36"/>
  <c r="K17" i="36"/>
  <c r="L17" i="36"/>
  <c r="M17" i="36"/>
  <c r="N17" i="36"/>
  <c r="O17" i="36"/>
  <c r="P17" i="36"/>
  <c r="Q17" i="36"/>
  <c r="R17" i="36"/>
  <c r="S17" i="36"/>
  <c r="T17" i="36"/>
  <c r="U17" i="36"/>
  <c r="V17" i="36"/>
  <c r="W17" i="36"/>
  <c r="X17" i="36"/>
  <c r="Y17" i="36"/>
  <c r="Z17" i="36"/>
  <c r="G18" i="36"/>
  <c r="H18" i="36"/>
  <c r="I18" i="36"/>
  <c r="J18" i="36"/>
  <c r="K18" i="36"/>
  <c r="L18" i="36"/>
  <c r="M18" i="36"/>
  <c r="N18" i="36"/>
  <c r="O18" i="36"/>
  <c r="P18" i="36"/>
  <c r="Q18" i="36"/>
  <c r="R18" i="36"/>
  <c r="S18" i="36"/>
  <c r="T18" i="36"/>
  <c r="U18" i="36"/>
  <c r="V18" i="36"/>
  <c r="W18" i="36"/>
  <c r="X18" i="36"/>
  <c r="Y18" i="36"/>
  <c r="Z18" i="36"/>
  <c r="G19" i="36"/>
  <c r="H19" i="36"/>
  <c r="I19" i="36"/>
  <c r="J19" i="36"/>
  <c r="K19" i="36"/>
  <c r="L19" i="36"/>
  <c r="M19" i="36"/>
  <c r="N19" i="36"/>
  <c r="O19" i="36"/>
  <c r="P19" i="36"/>
  <c r="Q19" i="36"/>
  <c r="R19" i="36"/>
  <c r="S19" i="36"/>
  <c r="T19" i="36"/>
  <c r="U19" i="36"/>
  <c r="V19" i="36"/>
  <c r="W19" i="36"/>
  <c r="X19" i="36"/>
  <c r="Y19" i="36"/>
  <c r="Z19" i="36"/>
  <c r="G20" i="36"/>
  <c r="H20" i="36"/>
  <c r="I20" i="36"/>
  <c r="J20" i="36"/>
  <c r="K20" i="36"/>
  <c r="L20" i="36"/>
  <c r="M20" i="36"/>
  <c r="N20" i="36"/>
  <c r="O20" i="36"/>
  <c r="P20" i="36"/>
  <c r="Q20" i="36"/>
  <c r="R20" i="36"/>
  <c r="S20" i="36"/>
  <c r="T20" i="36"/>
  <c r="U20" i="36"/>
  <c r="V20" i="36"/>
  <c r="W20" i="36"/>
  <c r="X20" i="36"/>
  <c r="Y20" i="36"/>
  <c r="Z20" i="36"/>
  <c r="G21" i="36"/>
  <c r="H21" i="36"/>
  <c r="I21" i="36"/>
  <c r="J21" i="36"/>
  <c r="K21" i="36"/>
  <c r="L21" i="36"/>
  <c r="M21" i="36"/>
  <c r="N21" i="36"/>
  <c r="O21" i="36"/>
  <c r="P21" i="36"/>
  <c r="Q21" i="36"/>
  <c r="R21" i="36"/>
  <c r="S21" i="36"/>
  <c r="T21" i="36"/>
  <c r="U21" i="36"/>
  <c r="V21" i="36"/>
  <c r="W21" i="36"/>
  <c r="X21" i="36"/>
  <c r="Y21" i="36"/>
  <c r="Z21" i="36"/>
  <c r="G22" i="36"/>
  <c r="H22" i="36"/>
  <c r="I22" i="36"/>
  <c r="J22" i="36"/>
  <c r="K22" i="36"/>
  <c r="L22" i="36"/>
  <c r="M22" i="36"/>
  <c r="N22" i="36"/>
  <c r="O22" i="36"/>
  <c r="P22" i="36"/>
  <c r="Q22" i="36"/>
  <c r="R22" i="36"/>
  <c r="S22" i="36"/>
  <c r="T22" i="36"/>
  <c r="U22" i="36"/>
  <c r="V22" i="36"/>
  <c r="W22" i="36"/>
  <c r="X22" i="36"/>
  <c r="Y22" i="36"/>
  <c r="Z22" i="36"/>
  <c r="G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G24" i="36"/>
  <c r="H24" i="36"/>
  <c r="I24" i="36"/>
  <c r="J24" i="36"/>
  <c r="K24" i="36"/>
  <c r="L24" i="36"/>
  <c r="M24" i="36"/>
  <c r="N24" i="36"/>
  <c r="O24" i="36"/>
  <c r="P24" i="36"/>
  <c r="Q24" i="36"/>
  <c r="R24" i="36"/>
  <c r="S24" i="36"/>
  <c r="T24" i="36"/>
  <c r="U24" i="36"/>
  <c r="V24" i="36"/>
  <c r="W24" i="36"/>
  <c r="X24" i="36"/>
  <c r="Y24" i="36"/>
  <c r="Z24" i="36"/>
  <c r="G25" i="36"/>
  <c r="H25" i="36"/>
  <c r="I25" i="36"/>
  <c r="J25" i="36"/>
  <c r="K25" i="36"/>
  <c r="L25" i="36"/>
  <c r="M25" i="36"/>
  <c r="N25" i="36"/>
  <c r="O25" i="36"/>
  <c r="P25" i="36"/>
  <c r="Q25" i="36"/>
  <c r="R25" i="36"/>
  <c r="S25" i="36"/>
  <c r="T25" i="36"/>
  <c r="U25" i="36"/>
  <c r="V25" i="36"/>
  <c r="W25" i="36"/>
  <c r="X25" i="36"/>
  <c r="Y25" i="36"/>
  <c r="Z25" i="36"/>
  <c r="G26" i="36"/>
  <c r="H26" i="36"/>
  <c r="I26" i="36"/>
  <c r="J26" i="36"/>
  <c r="K26" i="36"/>
  <c r="L26" i="36"/>
  <c r="M26" i="36"/>
  <c r="N26" i="36"/>
  <c r="O26" i="36"/>
  <c r="P26" i="36"/>
  <c r="Q26" i="36"/>
  <c r="R26" i="36"/>
  <c r="S26" i="36"/>
  <c r="T26" i="36"/>
  <c r="U26" i="36"/>
  <c r="V26" i="36"/>
  <c r="W26" i="36"/>
  <c r="X26" i="36"/>
  <c r="Y26" i="36"/>
  <c r="Z26" i="36"/>
  <c r="G27" i="36"/>
  <c r="H27" i="36"/>
  <c r="I27" i="36"/>
  <c r="J27" i="36"/>
  <c r="K27" i="36"/>
  <c r="L27" i="36"/>
  <c r="M27" i="36"/>
  <c r="N27" i="36"/>
  <c r="O27" i="36"/>
  <c r="P27" i="36"/>
  <c r="Q27" i="36"/>
  <c r="R27" i="36"/>
  <c r="S27" i="36"/>
  <c r="T27" i="36"/>
  <c r="U27" i="36"/>
  <c r="V27" i="36"/>
  <c r="W27" i="36"/>
  <c r="X27" i="36"/>
  <c r="Y27" i="36"/>
  <c r="Z27" i="36"/>
  <c r="G28" i="36"/>
  <c r="H28" i="36"/>
  <c r="I28" i="36"/>
  <c r="J28" i="36"/>
  <c r="K28" i="36"/>
  <c r="L28" i="36"/>
  <c r="M28" i="36"/>
  <c r="N28" i="36"/>
  <c r="O28" i="36"/>
  <c r="P28" i="36"/>
  <c r="Q28" i="36"/>
  <c r="R28" i="36"/>
  <c r="S28" i="36"/>
  <c r="T28" i="36"/>
  <c r="U28" i="36"/>
  <c r="V28" i="36"/>
  <c r="W28" i="36"/>
  <c r="X28" i="36"/>
  <c r="Y28" i="36"/>
  <c r="Z28" i="36"/>
  <c r="G29" i="36"/>
  <c r="H29" i="36"/>
  <c r="I29" i="36"/>
  <c r="J29" i="36"/>
  <c r="K29" i="36"/>
  <c r="L29" i="36"/>
  <c r="M29" i="36"/>
  <c r="N29" i="36"/>
  <c r="O29" i="36"/>
  <c r="P29" i="36"/>
  <c r="Q29" i="36"/>
  <c r="R29" i="36"/>
  <c r="S29" i="36"/>
  <c r="T29" i="36"/>
  <c r="U29" i="36"/>
  <c r="V29" i="36"/>
  <c r="W29" i="36"/>
  <c r="X29" i="36"/>
  <c r="Y29" i="36"/>
  <c r="Z29" i="36"/>
  <c r="G30" i="36"/>
  <c r="H30" i="36"/>
  <c r="I30" i="36"/>
  <c r="J30" i="36"/>
  <c r="K30" i="36"/>
  <c r="L30" i="36"/>
  <c r="M30" i="36"/>
  <c r="N30" i="36"/>
  <c r="O30" i="36"/>
  <c r="P30" i="36"/>
  <c r="Q30" i="36"/>
  <c r="R30" i="36"/>
  <c r="S30" i="36"/>
  <c r="T30" i="36"/>
  <c r="U30" i="36"/>
  <c r="V30" i="36"/>
  <c r="W30" i="36"/>
  <c r="X30" i="36"/>
  <c r="Y30" i="36"/>
  <c r="Z30" i="36"/>
  <c r="G31" i="36"/>
  <c r="H31" i="36"/>
  <c r="I31" i="36"/>
  <c r="J31" i="36"/>
  <c r="K31" i="36"/>
  <c r="L31" i="36"/>
  <c r="M31" i="36"/>
  <c r="N31" i="36"/>
  <c r="O31" i="36"/>
  <c r="P31" i="36"/>
  <c r="Q31" i="36"/>
  <c r="R31" i="36"/>
  <c r="S31" i="36"/>
  <c r="T31" i="36"/>
  <c r="U31" i="36"/>
  <c r="V31" i="36"/>
  <c r="W31" i="36"/>
  <c r="X31" i="36"/>
  <c r="Y31" i="36"/>
  <c r="Z31" i="36"/>
  <c r="G32" i="36"/>
  <c r="H32" i="36"/>
  <c r="I32" i="36"/>
  <c r="J32" i="36"/>
  <c r="K32" i="36"/>
  <c r="L32" i="36"/>
  <c r="M32" i="36"/>
  <c r="N32" i="36"/>
  <c r="O32" i="36"/>
  <c r="P32" i="36"/>
  <c r="Q32" i="36"/>
  <c r="R32" i="36"/>
  <c r="S32" i="36"/>
  <c r="T32" i="36"/>
  <c r="U32" i="36"/>
  <c r="V32" i="36"/>
  <c r="W32" i="36"/>
  <c r="X32" i="36"/>
  <c r="Y32" i="36"/>
  <c r="Z32" i="36"/>
  <c r="G33" i="36"/>
  <c r="H33" i="36"/>
  <c r="I33" i="36"/>
  <c r="J33" i="36"/>
  <c r="K33" i="36"/>
  <c r="L33" i="36"/>
  <c r="M33" i="36"/>
  <c r="N33" i="36"/>
  <c r="O33" i="36"/>
  <c r="P33" i="36"/>
  <c r="Q33" i="36"/>
  <c r="R33" i="36"/>
  <c r="S33" i="36"/>
  <c r="T33" i="36"/>
  <c r="U33" i="36"/>
  <c r="V33" i="36"/>
  <c r="W33" i="36"/>
  <c r="X33" i="36"/>
  <c r="Y33" i="36"/>
  <c r="Z33" i="36"/>
  <c r="G34" i="36"/>
  <c r="H34" i="36"/>
  <c r="I34" i="36"/>
  <c r="J34" i="36"/>
  <c r="K34" i="36"/>
  <c r="L34" i="36"/>
  <c r="M34" i="36"/>
  <c r="N34" i="36"/>
  <c r="O34" i="36"/>
  <c r="P34" i="36"/>
  <c r="Q34" i="36"/>
  <c r="R34" i="36"/>
  <c r="S34" i="36"/>
  <c r="T34" i="36"/>
  <c r="U34" i="36"/>
  <c r="V34" i="36"/>
  <c r="W34" i="36"/>
  <c r="X34" i="36"/>
  <c r="Y34" i="36"/>
  <c r="Z34" i="36"/>
  <c r="G35" i="36"/>
  <c r="H35" i="36"/>
  <c r="I35" i="36"/>
  <c r="J35" i="36"/>
  <c r="K35" i="36"/>
  <c r="L35" i="36"/>
  <c r="M35" i="36"/>
  <c r="N35" i="36"/>
  <c r="O35" i="36"/>
  <c r="P35" i="36"/>
  <c r="Q35" i="36"/>
  <c r="R35" i="36"/>
  <c r="S35" i="36"/>
  <c r="T35" i="36"/>
  <c r="U35" i="36"/>
  <c r="V35" i="36"/>
  <c r="W35" i="36"/>
  <c r="X35" i="36"/>
  <c r="Y35" i="36"/>
  <c r="Z35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G37" i="36"/>
  <c r="H37" i="36"/>
  <c r="I37" i="36"/>
  <c r="J37" i="36"/>
  <c r="K37" i="36"/>
  <c r="L37" i="36"/>
  <c r="M37" i="36"/>
  <c r="N37" i="36"/>
  <c r="O37" i="36"/>
  <c r="P37" i="36"/>
  <c r="Q37" i="36"/>
  <c r="R37" i="36"/>
  <c r="S37" i="36"/>
  <c r="T37" i="36"/>
  <c r="U37" i="36"/>
  <c r="V37" i="36"/>
  <c r="W37" i="36"/>
  <c r="X37" i="36"/>
  <c r="Y37" i="36"/>
  <c r="Z37" i="36"/>
  <c r="G38" i="36"/>
  <c r="H38" i="36"/>
  <c r="I38" i="36"/>
  <c r="J38" i="36"/>
  <c r="K38" i="36"/>
  <c r="L38" i="36"/>
  <c r="M38" i="36"/>
  <c r="N38" i="36"/>
  <c r="O38" i="36"/>
  <c r="P38" i="36"/>
  <c r="Q38" i="36"/>
  <c r="R38" i="36"/>
  <c r="S38" i="36"/>
  <c r="T38" i="36"/>
  <c r="U38" i="36"/>
  <c r="V38" i="36"/>
  <c r="W38" i="36"/>
  <c r="X38" i="36"/>
  <c r="Y38" i="36"/>
  <c r="Z38" i="36"/>
  <c r="G39" i="36"/>
  <c r="H39" i="36"/>
  <c r="I39" i="36"/>
  <c r="J39" i="36"/>
  <c r="K39" i="36"/>
  <c r="L39" i="36"/>
  <c r="M39" i="36"/>
  <c r="N39" i="36"/>
  <c r="O39" i="36"/>
  <c r="P39" i="36"/>
  <c r="Q39" i="36"/>
  <c r="R39" i="36"/>
  <c r="S39" i="36"/>
  <c r="T39" i="36"/>
  <c r="U39" i="36"/>
  <c r="V39" i="36"/>
  <c r="W39" i="36"/>
  <c r="X39" i="36"/>
  <c r="Y39" i="36"/>
  <c r="Z39" i="36"/>
  <c r="G40" i="36"/>
  <c r="H40" i="36"/>
  <c r="I40" i="36"/>
  <c r="J40" i="36"/>
  <c r="K40" i="36"/>
  <c r="L40" i="36"/>
  <c r="M40" i="36"/>
  <c r="N40" i="36"/>
  <c r="O40" i="36"/>
  <c r="P40" i="36"/>
  <c r="Q40" i="36"/>
  <c r="R40" i="36"/>
  <c r="S40" i="36"/>
  <c r="T40" i="36"/>
  <c r="U40" i="36"/>
  <c r="V40" i="36"/>
  <c r="W40" i="36"/>
  <c r="X40" i="36"/>
  <c r="Y40" i="36"/>
  <c r="Z40" i="36"/>
  <c r="G41" i="36"/>
  <c r="H41" i="36"/>
  <c r="I41" i="36"/>
  <c r="J41" i="36"/>
  <c r="K41" i="36"/>
  <c r="L41" i="36"/>
  <c r="M41" i="36"/>
  <c r="N41" i="36"/>
  <c r="O41" i="36"/>
  <c r="P41" i="36"/>
  <c r="Q41" i="36"/>
  <c r="R41" i="36"/>
  <c r="S41" i="36"/>
  <c r="T41" i="36"/>
  <c r="U41" i="36"/>
  <c r="V41" i="36"/>
  <c r="W41" i="36"/>
  <c r="X41" i="36"/>
  <c r="Y41" i="36"/>
  <c r="Z41" i="36"/>
  <c r="G42" i="36"/>
  <c r="H42" i="36"/>
  <c r="I42" i="36"/>
  <c r="J42" i="36"/>
  <c r="K42" i="36"/>
  <c r="L42" i="36"/>
  <c r="M42" i="36"/>
  <c r="N42" i="36"/>
  <c r="O42" i="36"/>
  <c r="P42" i="36"/>
  <c r="Q42" i="36"/>
  <c r="R42" i="36"/>
  <c r="S42" i="36"/>
  <c r="T42" i="36"/>
  <c r="U42" i="36"/>
  <c r="V42" i="36"/>
  <c r="W42" i="36"/>
  <c r="X42" i="36"/>
  <c r="Y42" i="36"/>
  <c r="Z42" i="36"/>
  <c r="G43" i="36"/>
  <c r="H43" i="36"/>
  <c r="I43" i="36"/>
  <c r="J43" i="36"/>
  <c r="K43" i="36"/>
  <c r="L43" i="36"/>
  <c r="M43" i="36"/>
  <c r="N43" i="36"/>
  <c r="O43" i="36"/>
  <c r="P43" i="36"/>
  <c r="Q43" i="36"/>
  <c r="R43" i="36"/>
  <c r="S43" i="36"/>
  <c r="T43" i="36"/>
  <c r="U43" i="36"/>
  <c r="V43" i="36"/>
  <c r="W43" i="36"/>
  <c r="X43" i="36"/>
  <c r="Y43" i="36"/>
  <c r="Z43" i="36"/>
  <c r="G44" i="36"/>
  <c r="H44" i="36"/>
  <c r="I44" i="36"/>
  <c r="J44" i="36"/>
  <c r="K44" i="36"/>
  <c r="L44" i="36"/>
  <c r="M44" i="36"/>
  <c r="N44" i="36"/>
  <c r="O44" i="36"/>
  <c r="P44" i="36"/>
  <c r="Q44" i="36"/>
  <c r="R44" i="36"/>
  <c r="S44" i="36"/>
  <c r="T44" i="36"/>
  <c r="U44" i="36"/>
  <c r="V44" i="36"/>
  <c r="W44" i="36"/>
  <c r="X44" i="36"/>
  <c r="Y44" i="36"/>
  <c r="Z44" i="36"/>
  <c r="G45" i="36"/>
  <c r="H45" i="36"/>
  <c r="I45" i="36"/>
  <c r="J45" i="36"/>
  <c r="K45" i="36"/>
  <c r="L45" i="36"/>
  <c r="M45" i="36"/>
  <c r="N45" i="36"/>
  <c r="O45" i="36"/>
  <c r="P45" i="36"/>
  <c r="Q45" i="36"/>
  <c r="R45" i="36"/>
  <c r="S45" i="36"/>
  <c r="T45" i="36"/>
  <c r="U45" i="36"/>
  <c r="V45" i="36"/>
  <c r="W45" i="36"/>
  <c r="X45" i="36"/>
  <c r="Y45" i="36"/>
  <c r="Z45" i="36"/>
  <c r="G46" i="36"/>
  <c r="H46" i="36"/>
  <c r="I46" i="36"/>
  <c r="J46" i="36"/>
  <c r="K46" i="36"/>
  <c r="L46" i="36"/>
  <c r="M46" i="36"/>
  <c r="N46" i="36"/>
  <c r="O46" i="36"/>
  <c r="P46" i="36"/>
  <c r="Q46" i="36"/>
  <c r="R46" i="36"/>
  <c r="S46" i="36"/>
  <c r="T46" i="36"/>
  <c r="U46" i="36"/>
  <c r="V46" i="36"/>
  <c r="W46" i="36"/>
  <c r="X46" i="36"/>
  <c r="Y46" i="36"/>
  <c r="Z46" i="36"/>
  <c r="G47" i="36"/>
  <c r="H47" i="36"/>
  <c r="I47" i="36"/>
  <c r="J47" i="36"/>
  <c r="K47" i="36"/>
  <c r="L47" i="36"/>
  <c r="M47" i="36"/>
  <c r="N47" i="36"/>
  <c r="O47" i="36"/>
  <c r="P47" i="36"/>
  <c r="Q47" i="36"/>
  <c r="R47" i="36"/>
  <c r="S47" i="36"/>
  <c r="T47" i="36"/>
  <c r="U47" i="36"/>
  <c r="V47" i="36"/>
  <c r="W47" i="36"/>
  <c r="X47" i="36"/>
  <c r="Y47" i="36"/>
  <c r="Z47" i="36"/>
  <c r="G48" i="36"/>
  <c r="H48" i="36"/>
  <c r="I48" i="36"/>
  <c r="J48" i="36"/>
  <c r="K48" i="36"/>
  <c r="L48" i="36"/>
  <c r="M48" i="36"/>
  <c r="N48" i="36"/>
  <c r="O48" i="36"/>
  <c r="P48" i="36"/>
  <c r="Q48" i="36"/>
  <c r="R48" i="36"/>
  <c r="S48" i="36"/>
  <c r="T48" i="36"/>
  <c r="U48" i="36"/>
  <c r="V48" i="36"/>
  <c r="W48" i="36"/>
  <c r="X48" i="36"/>
  <c r="Y48" i="36"/>
  <c r="Z48" i="36"/>
  <c r="G49" i="36"/>
  <c r="H49" i="36"/>
  <c r="I49" i="36"/>
  <c r="J49" i="36"/>
  <c r="K49" i="36"/>
  <c r="L49" i="36"/>
  <c r="M49" i="36"/>
  <c r="N49" i="36"/>
  <c r="O49" i="36"/>
  <c r="P49" i="36"/>
  <c r="Q49" i="36"/>
  <c r="R49" i="36"/>
  <c r="S49" i="36"/>
  <c r="T49" i="36"/>
  <c r="U49" i="36"/>
  <c r="V49" i="36"/>
  <c r="W49" i="36"/>
  <c r="X49" i="36"/>
  <c r="Y49" i="36"/>
  <c r="Z49" i="36"/>
  <c r="G50" i="36"/>
  <c r="H50" i="36"/>
  <c r="I50" i="36"/>
  <c r="J50" i="36"/>
  <c r="K50" i="36"/>
  <c r="L50" i="36"/>
  <c r="M50" i="36"/>
  <c r="N50" i="36"/>
  <c r="O50" i="36"/>
  <c r="P50" i="36"/>
  <c r="Q50" i="36"/>
  <c r="R50" i="36"/>
  <c r="S50" i="36"/>
  <c r="T50" i="36"/>
  <c r="U50" i="36"/>
  <c r="V50" i="36"/>
  <c r="W50" i="36"/>
  <c r="X50" i="36"/>
  <c r="Y50" i="36"/>
  <c r="Z50" i="36"/>
  <c r="G51" i="36"/>
  <c r="H51" i="36"/>
  <c r="I51" i="36"/>
  <c r="J51" i="36"/>
  <c r="K51" i="36"/>
  <c r="L51" i="36"/>
  <c r="M51" i="36"/>
  <c r="N51" i="36"/>
  <c r="O51" i="36"/>
  <c r="P51" i="36"/>
  <c r="Q51" i="36"/>
  <c r="R51" i="36"/>
  <c r="S51" i="36"/>
  <c r="T51" i="36"/>
  <c r="U51" i="36"/>
  <c r="V51" i="36"/>
  <c r="W51" i="36"/>
  <c r="X51" i="36"/>
  <c r="Y51" i="36"/>
  <c r="Z51" i="36"/>
  <c r="G52" i="36"/>
  <c r="H52" i="36"/>
  <c r="I52" i="36"/>
  <c r="J52" i="36"/>
  <c r="K52" i="36"/>
  <c r="L52" i="36"/>
  <c r="M52" i="36"/>
  <c r="N52" i="36"/>
  <c r="O52" i="36"/>
  <c r="P52" i="36"/>
  <c r="Q52" i="36"/>
  <c r="R52" i="36"/>
  <c r="S52" i="36"/>
  <c r="T52" i="36"/>
  <c r="U52" i="36"/>
  <c r="V52" i="36"/>
  <c r="W52" i="36"/>
  <c r="X52" i="36"/>
  <c r="Y52" i="36"/>
  <c r="Z52" i="36"/>
  <c r="G53" i="36"/>
  <c r="H53" i="36"/>
  <c r="I53" i="36"/>
  <c r="J53" i="36"/>
  <c r="K53" i="36"/>
  <c r="L53" i="36"/>
  <c r="M53" i="36"/>
  <c r="N53" i="36"/>
  <c r="O53" i="36"/>
  <c r="P53" i="36"/>
  <c r="Q53" i="36"/>
  <c r="R53" i="36"/>
  <c r="S53" i="36"/>
  <c r="T53" i="36"/>
  <c r="U53" i="36"/>
  <c r="V53" i="36"/>
  <c r="W53" i="36"/>
  <c r="X53" i="36"/>
  <c r="Y53" i="36"/>
  <c r="Z53" i="36"/>
  <c r="G54" i="36"/>
  <c r="H54" i="36"/>
  <c r="I54" i="36"/>
  <c r="J54" i="36"/>
  <c r="K54" i="36"/>
  <c r="L54" i="36"/>
  <c r="M54" i="36"/>
  <c r="N54" i="36"/>
  <c r="O54" i="36"/>
  <c r="P54" i="36"/>
  <c r="Q54" i="36"/>
  <c r="R54" i="36"/>
  <c r="S54" i="36"/>
  <c r="T54" i="36"/>
  <c r="U54" i="36"/>
  <c r="V54" i="36"/>
  <c r="W54" i="36"/>
  <c r="X54" i="36"/>
  <c r="Y54" i="36"/>
  <c r="Z54" i="36"/>
  <c r="G55" i="36"/>
  <c r="H55" i="36"/>
  <c r="I55" i="36"/>
  <c r="J55" i="36"/>
  <c r="K55" i="36"/>
  <c r="L55" i="36"/>
  <c r="M55" i="36"/>
  <c r="N55" i="36"/>
  <c r="O55" i="36"/>
  <c r="P55" i="36"/>
  <c r="Q55" i="36"/>
  <c r="R55" i="36"/>
  <c r="S55" i="36"/>
  <c r="T55" i="36"/>
  <c r="U55" i="36"/>
  <c r="V55" i="36"/>
  <c r="W55" i="36"/>
  <c r="X55" i="36"/>
  <c r="Y55" i="36"/>
  <c r="Z55" i="36"/>
  <c r="G56" i="36"/>
  <c r="H56" i="36"/>
  <c r="I56" i="36"/>
  <c r="J56" i="36"/>
  <c r="K56" i="36"/>
  <c r="L56" i="36"/>
  <c r="M56" i="36"/>
  <c r="N56" i="36"/>
  <c r="O56" i="36"/>
  <c r="P56" i="36"/>
  <c r="Q56" i="36"/>
  <c r="R56" i="36"/>
  <c r="S56" i="36"/>
  <c r="T56" i="36"/>
  <c r="U56" i="36"/>
  <c r="V56" i="36"/>
  <c r="W56" i="36"/>
  <c r="X56" i="36"/>
  <c r="Y56" i="36"/>
  <c r="Z56" i="36"/>
  <c r="G57" i="36"/>
  <c r="H57" i="36"/>
  <c r="I57" i="36"/>
  <c r="J57" i="36"/>
  <c r="K57" i="36"/>
  <c r="L57" i="36"/>
  <c r="M57" i="36"/>
  <c r="N57" i="36"/>
  <c r="O57" i="36"/>
  <c r="P57" i="36"/>
  <c r="Q57" i="36"/>
  <c r="R57" i="36"/>
  <c r="S57" i="36"/>
  <c r="T57" i="36"/>
  <c r="U57" i="36"/>
  <c r="V57" i="36"/>
  <c r="W57" i="36"/>
  <c r="X57" i="36"/>
  <c r="Y57" i="36"/>
  <c r="Z57" i="36"/>
  <c r="G58" i="36"/>
  <c r="H58" i="36"/>
  <c r="I58" i="36"/>
  <c r="J58" i="36"/>
  <c r="K58" i="36"/>
  <c r="L58" i="36"/>
  <c r="M58" i="36"/>
  <c r="N58" i="36"/>
  <c r="O58" i="36"/>
  <c r="P58" i="36"/>
  <c r="Q58" i="36"/>
  <c r="R58" i="36"/>
  <c r="S58" i="36"/>
  <c r="T58" i="36"/>
  <c r="U58" i="36"/>
  <c r="V58" i="36"/>
  <c r="W58" i="36"/>
  <c r="X58" i="36"/>
  <c r="Y58" i="36"/>
  <c r="Z58" i="36"/>
  <c r="G59" i="36"/>
  <c r="H59" i="36"/>
  <c r="I59" i="36"/>
  <c r="J59" i="36"/>
  <c r="K59" i="36"/>
  <c r="L59" i="36"/>
  <c r="M59" i="36"/>
  <c r="N59" i="36"/>
  <c r="O59" i="36"/>
  <c r="P59" i="36"/>
  <c r="Q59" i="36"/>
  <c r="R59" i="36"/>
  <c r="S59" i="36"/>
  <c r="T59" i="36"/>
  <c r="U59" i="36"/>
  <c r="V59" i="36"/>
  <c r="W59" i="36"/>
  <c r="X59" i="36"/>
  <c r="Y59" i="36"/>
  <c r="Z59" i="36"/>
  <c r="G60" i="36"/>
  <c r="H60" i="36"/>
  <c r="I60" i="36"/>
  <c r="J60" i="36"/>
  <c r="K60" i="36"/>
  <c r="L60" i="36"/>
  <c r="M60" i="36"/>
  <c r="N60" i="36"/>
  <c r="O60" i="36"/>
  <c r="P60" i="36"/>
  <c r="Q60" i="36"/>
  <c r="R60" i="36"/>
  <c r="S60" i="36"/>
  <c r="T60" i="36"/>
  <c r="U60" i="36"/>
  <c r="V60" i="36"/>
  <c r="W60" i="36"/>
  <c r="X60" i="36"/>
  <c r="Y60" i="36"/>
  <c r="Z60" i="36"/>
  <c r="G61" i="36"/>
  <c r="H61" i="36"/>
  <c r="I61" i="36"/>
  <c r="J61" i="36"/>
  <c r="K61" i="36"/>
  <c r="L61" i="36"/>
  <c r="M61" i="36"/>
  <c r="N61" i="36"/>
  <c r="O61" i="36"/>
  <c r="P61" i="36"/>
  <c r="Q61" i="36"/>
  <c r="R61" i="36"/>
  <c r="S61" i="36"/>
  <c r="T61" i="36"/>
  <c r="U61" i="36"/>
  <c r="V61" i="36"/>
  <c r="W61" i="36"/>
  <c r="X61" i="36"/>
  <c r="Y61" i="36"/>
  <c r="Z61" i="36"/>
  <c r="G62" i="36"/>
  <c r="H62" i="36"/>
  <c r="I62" i="36"/>
  <c r="J62" i="36"/>
  <c r="K62" i="36"/>
  <c r="L62" i="36"/>
  <c r="M62" i="36"/>
  <c r="N62" i="36"/>
  <c r="O62" i="36"/>
  <c r="P62" i="36"/>
  <c r="Q62" i="36"/>
  <c r="R62" i="36"/>
  <c r="S62" i="36"/>
  <c r="T62" i="36"/>
  <c r="U62" i="36"/>
  <c r="V62" i="36"/>
  <c r="W62" i="36"/>
  <c r="X62" i="36"/>
  <c r="Y62" i="36"/>
  <c r="Z62" i="36"/>
  <c r="G63" i="36"/>
  <c r="H63" i="36"/>
  <c r="I63" i="36"/>
  <c r="J63" i="36"/>
  <c r="K63" i="36"/>
  <c r="L63" i="36"/>
  <c r="M63" i="36"/>
  <c r="N63" i="36"/>
  <c r="O63" i="36"/>
  <c r="P63" i="36"/>
  <c r="Q63" i="36"/>
  <c r="R63" i="36"/>
  <c r="S63" i="36"/>
  <c r="T63" i="36"/>
  <c r="U63" i="36"/>
  <c r="V63" i="36"/>
  <c r="W63" i="36"/>
  <c r="X63" i="36"/>
  <c r="Y63" i="36"/>
  <c r="Z63" i="36"/>
  <c r="G64" i="36"/>
  <c r="H64" i="36"/>
  <c r="I64" i="36"/>
  <c r="J64" i="36"/>
  <c r="K64" i="36"/>
  <c r="L64" i="36"/>
  <c r="M64" i="36"/>
  <c r="N64" i="36"/>
  <c r="O64" i="36"/>
  <c r="P64" i="36"/>
  <c r="Q64" i="36"/>
  <c r="R64" i="36"/>
  <c r="S64" i="36"/>
  <c r="T64" i="36"/>
  <c r="U64" i="36"/>
  <c r="V64" i="36"/>
  <c r="W64" i="36"/>
  <c r="X64" i="36"/>
  <c r="Y64" i="36"/>
  <c r="Z64" i="36"/>
  <c r="G65" i="36"/>
  <c r="H65" i="36"/>
  <c r="I65" i="36"/>
  <c r="J65" i="36"/>
  <c r="K65" i="36"/>
  <c r="L65" i="36"/>
  <c r="M65" i="36"/>
  <c r="N65" i="36"/>
  <c r="O65" i="36"/>
  <c r="P65" i="36"/>
  <c r="Q65" i="36"/>
  <c r="R65" i="36"/>
  <c r="S65" i="36"/>
  <c r="T65" i="36"/>
  <c r="U65" i="36"/>
  <c r="V65" i="36"/>
  <c r="W65" i="36"/>
  <c r="X65" i="36"/>
  <c r="Y65" i="36"/>
  <c r="Z65" i="36"/>
  <c r="G66" i="36"/>
  <c r="H66" i="36"/>
  <c r="I66" i="36"/>
  <c r="J66" i="36"/>
  <c r="K66" i="36"/>
  <c r="L66" i="36"/>
  <c r="M66" i="36"/>
  <c r="N66" i="36"/>
  <c r="O66" i="36"/>
  <c r="P66" i="36"/>
  <c r="Q66" i="36"/>
  <c r="R66" i="36"/>
  <c r="S66" i="36"/>
  <c r="T66" i="36"/>
  <c r="U66" i="36"/>
  <c r="V66" i="36"/>
  <c r="W66" i="36"/>
  <c r="X66" i="36"/>
  <c r="Y66" i="36"/>
  <c r="Z66" i="36"/>
  <c r="G67" i="36"/>
  <c r="H67" i="36"/>
  <c r="I67" i="36"/>
  <c r="J67" i="36"/>
  <c r="K67" i="36"/>
  <c r="L67" i="36"/>
  <c r="M67" i="36"/>
  <c r="N67" i="36"/>
  <c r="O67" i="36"/>
  <c r="P67" i="36"/>
  <c r="Q67" i="36"/>
  <c r="R67" i="36"/>
  <c r="S67" i="36"/>
  <c r="T67" i="36"/>
  <c r="U67" i="36"/>
  <c r="V67" i="36"/>
  <c r="W67" i="36"/>
  <c r="X67" i="36"/>
  <c r="Y67" i="36"/>
  <c r="Z67" i="36"/>
  <c r="G68" i="36"/>
  <c r="H68" i="36"/>
  <c r="I68" i="36"/>
  <c r="J68" i="36"/>
  <c r="K68" i="36"/>
  <c r="L68" i="36"/>
  <c r="M68" i="36"/>
  <c r="N68" i="36"/>
  <c r="O68" i="36"/>
  <c r="P68" i="36"/>
  <c r="Q68" i="36"/>
  <c r="R68" i="36"/>
  <c r="S68" i="36"/>
  <c r="T68" i="36"/>
  <c r="U68" i="36"/>
  <c r="V68" i="36"/>
  <c r="W68" i="36"/>
  <c r="X68" i="36"/>
  <c r="Y68" i="36"/>
  <c r="Z68" i="36"/>
  <c r="G69" i="36"/>
  <c r="H69" i="36"/>
  <c r="I69" i="36"/>
  <c r="J69" i="36"/>
  <c r="K69" i="36"/>
  <c r="L69" i="36"/>
  <c r="M69" i="36"/>
  <c r="N69" i="36"/>
  <c r="O69" i="36"/>
  <c r="P69" i="36"/>
  <c r="Q69" i="36"/>
  <c r="R69" i="36"/>
  <c r="S69" i="36"/>
  <c r="T69" i="36"/>
  <c r="U69" i="36"/>
  <c r="V69" i="36"/>
  <c r="W69" i="36"/>
  <c r="X69" i="36"/>
  <c r="Y69" i="36"/>
  <c r="Z69" i="36"/>
  <c r="G70" i="36"/>
  <c r="H70" i="36"/>
  <c r="I70" i="36"/>
  <c r="J70" i="36"/>
  <c r="K70" i="36"/>
  <c r="L70" i="36"/>
  <c r="M70" i="36"/>
  <c r="N70" i="36"/>
  <c r="O70" i="36"/>
  <c r="P70" i="36"/>
  <c r="Q70" i="36"/>
  <c r="R70" i="36"/>
  <c r="S70" i="36"/>
  <c r="T70" i="36"/>
  <c r="U70" i="36"/>
  <c r="V70" i="36"/>
  <c r="W70" i="36"/>
  <c r="X70" i="36"/>
  <c r="Y70" i="36"/>
  <c r="Z70" i="36"/>
  <c r="G71" i="36"/>
  <c r="H71" i="36"/>
  <c r="I71" i="36"/>
  <c r="J71" i="36"/>
  <c r="K71" i="36"/>
  <c r="L71" i="36"/>
  <c r="M71" i="36"/>
  <c r="N71" i="36"/>
  <c r="O71" i="36"/>
  <c r="P71" i="36"/>
  <c r="Q71" i="36"/>
  <c r="R71" i="36"/>
  <c r="S71" i="36"/>
  <c r="T71" i="36"/>
  <c r="U71" i="36"/>
  <c r="V71" i="36"/>
  <c r="W71" i="36"/>
  <c r="X71" i="36"/>
  <c r="Y71" i="36"/>
  <c r="Z71" i="36"/>
  <c r="G72" i="36"/>
  <c r="H72" i="36"/>
  <c r="I72" i="36"/>
  <c r="J72" i="36"/>
  <c r="K72" i="36"/>
  <c r="L72" i="36"/>
  <c r="M72" i="36"/>
  <c r="N72" i="36"/>
  <c r="O72" i="36"/>
  <c r="P72" i="36"/>
  <c r="Q72" i="36"/>
  <c r="R72" i="36"/>
  <c r="S72" i="36"/>
  <c r="T72" i="36"/>
  <c r="U72" i="36"/>
  <c r="V72" i="36"/>
  <c r="W72" i="36"/>
  <c r="X72" i="36"/>
  <c r="Y72" i="36"/>
  <c r="Z72" i="36"/>
  <c r="G73" i="36"/>
  <c r="H73" i="36"/>
  <c r="I73" i="36"/>
  <c r="J73" i="36"/>
  <c r="K73" i="36"/>
  <c r="L73" i="36"/>
  <c r="M73" i="36"/>
  <c r="N73" i="36"/>
  <c r="O73" i="36"/>
  <c r="P73" i="36"/>
  <c r="Q73" i="36"/>
  <c r="R73" i="36"/>
  <c r="S73" i="36"/>
  <c r="T73" i="36"/>
  <c r="U73" i="36"/>
  <c r="V73" i="36"/>
  <c r="W73" i="36"/>
  <c r="X73" i="36"/>
  <c r="Y73" i="36"/>
  <c r="Z73" i="36"/>
  <c r="G74" i="36"/>
  <c r="H74" i="36"/>
  <c r="I74" i="36"/>
  <c r="J74" i="36"/>
  <c r="K74" i="36"/>
  <c r="L74" i="36"/>
  <c r="M74" i="36"/>
  <c r="N74" i="36"/>
  <c r="O74" i="36"/>
  <c r="P74" i="36"/>
  <c r="Q74" i="36"/>
  <c r="R74" i="36"/>
  <c r="S74" i="36"/>
  <c r="T74" i="36"/>
  <c r="U74" i="36"/>
  <c r="V74" i="36"/>
  <c r="W74" i="36"/>
  <c r="X74" i="36"/>
  <c r="Y74" i="36"/>
  <c r="Z74" i="36"/>
  <c r="G75" i="36"/>
  <c r="H75" i="36"/>
  <c r="I75" i="36"/>
  <c r="J75" i="36"/>
  <c r="K75" i="36"/>
  <c r="L75" i="36"/>
  <c r="M75" i="36"/>
  <c r="N75" i="36"/>
  <c r="O75" i="36"/>
  <c r="P75" i="36"/>
  <c r="Q75" i="36"/>
  <c r="R75" i="36"/>
  <c r="S75" i="36"/>
  <c r="T75" i="36"/>
  <c r="U75" i="36"/>
  <c r="V75" i="36"/>
  <c r="W75" i="36"/>
  <c r="X75" i="36"/>
  <c r="Y75" i="36"/>
  <c r="Z75" i="36"/>
  <c r="G76" i="36"/>
  <c r="H76" i="36"/>
  <c r="I76" i="36"/>
  <c r="J76" i="36"/>
  <c r="K76" i="36"/>
  <c r="L76" i="36"/>
  <c r="M76" i="36"/>
  <c r="N76" i="36"/>
  <c r="O76" i="36"/>
  <c r="P76" i="36"/>
  <c r="Q76" i="36"/>
  <c r="R76" i="36"/>
  <c r="S76" i="36"/>
  <c r="T76" i="36"/>
  <c r="U76" i="36"/>
  <c r="V76" i="36"/>
  <c r="W76" i="36"/>
  <c r="X76" i="36"/>
  <c r="Y76" i="36"/>
  <c r="Z76" i="36"/>
  <c r="G77" i="36"/>
  <c r="H77" i="36"/>
  <c r="I77" i="36"/>
  <c r="J77" i="36"/>
  <c r="K77" i="36"/>
  <c r="L77" i="36"/>
  <c r="M77" i="36"/>
  <c r="N77" i="36"/>
  <c r="O77" i="36"/>
  <c r="P77" i="36"/>
  <c r="Q77" i="36"/>
  <c r="R77" i="36"/>
  <c r="S77" i="36"/>
  <c r="T77" i="36"/>
  <c r="U77" i="36"/>
  <c r="V77" i="36"/>
  <c r="W77" i="36"/>
  <c r="X77" i="36"/>
  <c r="Y77" i="36"/>
  <c r="Z77" i="36"/>
  <c r="G78" i="36"/>
  <c r="H78" i="36"/>
  <c r="I78" i="36"/>
  <c r="J78" i="36"/>
  <c r="K78" i="36"/>
  <c r="L78" i="36"/>
  <c r="M78" i="36"/>
  <c r="N78" i="36"/>
  <c r="O78" i="36"/>
  <c r="P78" i="36"/>
  <c r="Q78" i="36"/>
  <c r="R78" i="36"/>
  <c r="S78" i="36"/>
  <c r="T78" i="36"/>
  <c r="U78" i="36"/>
  <c r="V78" i="36"/>
  <c r="W78" i="36"/>
  <c r="X78" i="36"/>
  <c r="Y78" i="36"/>
  <c r="Z78" i="36"/>
  <c r="G79" i="36"/>
  <c r="H79" i="36"/>
  <c r="I79" i="36"/>
  <c r="J79" i="36"/>
  <c r="K79" i="36"/>
  <c r="L79" i="36"/>
  <c r="M79" i="36"/>
  <c r="N79" i="36"/>
  <c r="O79" i="36"/>
  <c r="P79" i="36"/>
  <c r="Q79" i="36"/>
  <c r="R79" i="36"/>
  <c r="S79" i="36"/>
  <c r="T79" i="36"/>
  <c r="U79" i="36"/>
  <c r="V79" i="36"/>
  <c r="W79" i="36"/>
  <c r="X79" i="36"/>
  <c r="Y79" i="36"/>
  <c r="Z79" i="36"/>
  <c r="H8" i="36"/>
  <c r="I8" i="36"/>
  <c r="J8" i="36"/>
  <c r="K8" i="36"/>
  <c r="L8" i="36"/>
  <c r="M8" i="36"/>
  <c r="N8" i="36"/>
  <c r="O8" i="36"/>
  <c r="P8" i="36"/>
  <c r="Q8" i="36"/>
  <c r="R8" i="36"/>
  <c r="S8" i="36"/>
  <c r="T8" i="36"/>
  <c r="U8" i="36"/>
  <c r="V8" i="36"/>
  <c r="W8" i="36"/>
  <c r="X8" i="36"/>
  <c r="Y8" i="36"/>
  <c r="Z8" i="36"/>
  <c r="G8" i="36"/>
  <c r="AA83" i="36"/>
  <c r="B69" i="36"/>
  <c r="B70" i="36" s="1"/>
  <c r="B71" i="36" s="1"/>
  <c r="B73" i="36" s="1"/>
  <c r="B74" i="36" s="1"/>
  <c r="B75" i="36" s="1"/>
  <c r="B77" i="36" s="1"/>
  <c r="B78" i="36" s="1"/>
  <c r="B79" i="36" s="1"/>
  <c r="E67" i="36"/>
  <c r="F67" i="36" s="1"/>
  <c r="C67" i="36"/>
  <c r="B55" i="36"/>
  <c r="B56" i="36" s="1"/>
  <c r="B58" i="36" s="1"/>
  <c r="B59" i="36" s="1"/>
  <c r="B60" i="36" s="1"/>
  <c r="B62" i="36" s="1"/>
  <c r="B63" i="36" s="1"/>
  <c r="B64" i="36" s="1"/>
  <c r="E52" i="36"/>
  <c r="F52" i="36" s="1"/>
  <c r="C52" i="36"/>
  <c r="B40" i="36"/>
  <c r="B41" i="36" s="1"/>
  <c r="B43" i="36" s="1"/>
  <c r="B44" i="36" s="1"/>
  <c r="B45" i="36" s="1"/>
  <c r="B47" i="36" s="1"/>
  <c r="B48" i="36" s="1"/>
  <c r="B49" i="36" s="1"/>
  <c r="F37" i="36"/>
  <c r="C37" i="36"/>
  <c r="E37" i="36" s="1"/>
  <c r="C38" i="36" s="1"/>
  <c r="E38" i="36" s="1"/>
  <c r="B25" i="36"/>
  <c r="B26" i="36" s="1"/>
  <c r="B28" i="36" s="1"/>
  <c r="B29" i="36" s="1"/>
  <c r="B30" i="36" s="1"/>
  <c r="B32" i="36" s="1"/>
  <c r="B33" i="36" s="1"/>
  <c r="B34" i="36" s="1"/>
  <c r="E22" i="36"/>
  <c r="F22" i="36" s="1"/>
  <c r="C22" i="36"/>
  <c r="B19" i="36"/>
  <c r="B10" i="36"/>
  <c r="B11" i="36" s="1"/>
  <c r="B13" i="36" s="1"/>
  <c r="B14" i="36" s="1"/>
  <c r="B15" i="36" s="1"/>
  <c r="B17" i="36" s="1"/>
  <c r="E8" i="36"/>
  <c r="F8" i="36" s="1"/>
  <c r="C8" i="36"/>
  <c r="G9" i="35"/>
  <c r="H9" i="35"/>
  <c r="I9" i="35"/>
  <c r="J9" i="35"/>
  <c r="K9" i="35"/>
  <c r="L9" i="35"/>
  <c r="M9" i="35"/>
  <c r="N9" i="35"/>
  <c r="O9" i="35"/>
  <c r="P9" i="35"/>
  <c r="Q9" i="35"/>
  <c r="R9" i="35"/>
  <c r="S9" i="35"/>
  <c r="T9" i="35"/>
  <c r="U9" i="35"/>
  <c r="V9" i="35"/>
  <c r="W9" i="35"/>
  <c r="X9" i="35"/>
  <c r="Y9" i="35"/>
  <c r="Z9" i="35"/>
  <c r="G10" i="35"/>
  <c r="H10" i="35"/>
  <c r="I10" i="35"/>
  <c r="J10" i="35"/>
  <c r="K10" i="35"/>
  <c r="L10" i="35"/>
  <c r="M10" i="35"/>
  <c r="N10" i="35"/>
  <c r="O10" i="35"/>
  <c r="P10" i="35"/>
  <c r="Q10" i="35"/>
  <c r="R10" i="35"/>
  <c r="S10" i="35"/>
  <c r="T10" i="35"/>
  <c r="U10" i="35"/>
  <c r="V10" i="35"/>
  <c r="W10" i="35"/>
  <c r="X10" i="35"/>
  <c r="Y10" i="35"/>
  <c r="Z10" i="35"/>
  <c r="G11" i="35"/>
  <c r="H11" i="35"/>
  <c r="I11" i="35"/>
  <c r="J11" i="35"/>
  <c r="K11" i="35"/>
  <c r="L11" i="35"/>
  <c r="M11" i="35"/>
  <c r="N11" i="35"/>
  <c r="O11" i="35"/>
  <c r="P11" i="35"/>
  <c r="Q11" i="35"/>
  <c r="R11" i="35"/>
  <c r="S11" i="35"/>
  <c r="T11" i="35"/>
  <c r="U11" i="35"/>
  <c r="V11" i="35"/>
  <c r="W11" i="35"/>
  <c r="X11" i="35"/>
  <c r="Y11" i="35"/>
  <c r="Z11" i="35"/>
  <c r="G12" i="35"/>
  <c r="H12" i="35"/>
  <c r="I12" i="35"/>
  <c r="J12" i="35"/>
  <c r="K12" i="35"/>
  <c r="L12" i="35"/>
  <c r="M12" i="35"/>
  <c r="N12" i="35"/>
  <c r="O12" i="35"/>
  <c r="P12" i="35"/>
  <c r="Q12" i="35"/>
  <c r="R12" i="35"/>
  <c r="S12" i="35"/>
  <c r="T12" i="35"/>
  <c r="U12" i="35"/>
  <c r="V12" i="35"/>
  <c r="W12" i="35"/>
  <c r="X12" i="35"/>
  <c r="Y12" i="35"/>
  <c r="Z12" i="35"/>
  <c r="G13" i="35"/>
  <c r="H13" i="35"/>
  <c r="I13" i="35"/>
  <c r="J13" i="35"/>
  <c r="K13" i="35"/>
  <c r="L13" i="35"/>
  <c r="M13" i="35"/>
  <c r="N13" i="35"/>
  <c r="O13" i="35"/>
  <c r="P13" i="35"/>
  <c r="Q13" i="35"/>
  <c r="R13" i="35"/>
  <c r="S13" i="35"/>
  <c r="T13" i="35"/>
  <c r="U13" i="35"/>
  <c r="V13" i="35"/>
  <c r="W13" i="35"/>
  <c r="X13" i="35"/>
  <c r="Y13" i="35"/>
  <c r="Z13" i="35"/>
  <c r="G14" i="35"/>
  <c r="H14" i="35"/>
  <c r="I14" i="35"/>
  <c r="J14" i="35"/>
  <c r="K14" i="35"/>
  <c r="L14" i="35"/>
  <c r="M14" i="35"/>
  <c r="N14" i="35"/>
  <c r="O14" i="35"/>
  <c r="P14" i="35"/>
  <c r="Q14" i="35"/>
  <c r="R14" i="35"/>
  <c r="S14" i="35"/>
  <c r="T14" i="35"/>
  <c r="U14" i="35"/>
  <c r="V14" i="35"/>
  <c r="W14" i="35"/>
  <c r="X14" i="35"/>
  <c r="Y14" i="35"/>
  <c r="Z14" i="35"/>
  <c r="G15" i="35"/>
  <c r="H15" i="35"/>
  <c r="I15" i="35"/>
  <c r="J15" i="35"/>
  <c r="K15" i="35"/>
  <c r="L15" i="35"/>
  <c r="M15" i="35"/>
  <c r="N15" i="35"/>
  <c r="O15" i="35"/>
  <c r="P15" i="35"/>
  <c r="Q15" i="35"/>
  <c r="R15" i="35"/>
  <c r="S15" i="35"/>
  <c r="T15" i="35"/>
  <c r="U15" i="35"/>
  <c r="V15" i="35"/>
  <c r="W15" i="35"/>
  <c r="X15" i="35"/>
  <c r="Y15" i="35"/>
  <c r="Z15" i="35"/>
  <c r="G16" i="35"/>
  <c r="H16" i="35"/>
  <c r="I16" i="35"/>
  <c r="J16" i="35"/>
  <c r="K16" i="35"/>
  <c r="L16" i="35"/>
  <c r="M16" i="35"/>
  <c r="N16" i="35"/>
  <c r="O16" i="35"/>
  <c r="P16" i="35"/>
  <c r="Q16" i="35"/>
  <c r="R16" i="35"/>
  <c r="S16" i="35"/>
  <c r="T16" i="35"/>
  <c r="U16" i="35"/>
  <c r="V16" i="35"/>
  <c r="W16" i="35"/>
  <c r="X16" i="35"/>
  <c r="Y16" i="35"/>
  <c r="Z16" i="35"/>
  <c r="G17" i="35"/>
  <c r="H17" i="35"/>
  <c r="I17" i="35"/>
  <c r="J17" i="35"/>
  <c r="K17" i="35"/>
  <c r="L17" i="35"/>
  <c r="M17" i="35"/>
  <c r="N17" i="35"/>
  <c r="O17" i="35"/>
  <c r="P17" i="35"/>
  <c r="Q17" i="35"/>
  <c r="R17" i="35"/>
  <c r="S17" i="35"/>
  <c r="T17" i="35"/>
  <c r="U17" i="35"/>
  <c r="V17" i="35"/>
  <c r="W17" i="35"/>
  <c r="X17" i="35"/>
  <c r="Y17" i="35"/>
  <c r="Z17" i="35"/>
  <c r="G18" i="35"/>
  <c r="H18" i="35"/>
  <c r="I18" i="35"/>
  <c r="J18" i="35"/>
  <c r="K18" i="35"/>
  <c r="L18" i="35"/>
  <c r="M18" i="35"/>
  <c r="N18" i="35"/>
  <c r="O18" i="35"/>
  <c r="P18" i="35"/>
  <c r="Q18" i="35"/>
  <c r="R18" i="35"/>
  <c r="S18" i="35"/>
  <c r="T18" i="35"/>
  <c r="U18" i="35"/>
  <c r="V18" i="35"/>
  <c r="W18" i="35"/>
  <c r="X18" i="35"/>
  <c r="Y18" i="35"/>
  <c r="Z18" i="35"/>
  <c r="G19" i="35"/>
  <c r="H19" i="35"/>
  <c r="I19" i="35"/>
  <c r="J19" i="35"/>
  <c r="K19" i="35"/>
  <c r="L19" i="35"/>
  <c r="M19" i="35"/>
  <c r="N19" i="35"/>
  <c r="O19" i="35"/>
  <c r="P19" i="35"/>
  <c r="Q19" i="35"/>
  <c r="R19" i="35"/>
  <c r="S19" i="35"/>
  <c r="T19" i="35"/>
  <c r="U19" i="35"/>
  <c r="V19" i="35"/>
  <c r="W19" i="35"/>
  <c r="X19" i="35"/>
  <c r="Y19" i="35"/>
  <c r="Z19" i="35"/>
  <c r="G20" i="35"/>
  <c r="H20" i="35"/>
  <c r="I20" i="35"/>
  <c r="J20" i="35"/>
  <c r="K20" i="35"/>
  <c r="L20" i="35"/>
  <c r="M20" i="35"/>
  <c r="N20" i="35"/>
  <c r="O20" i="35"/>
  <c r="P20" i="35"/>
  <c r="Q20" i="35"/>
  <c r="R20" i="35"/>
  <c r="S20" i="35"/>
  <c r="T20" i="35"/>
  <c r="U20" i="35"/>
  <c r="V20" i="35"/>
  <c r="W20" i="35"/>
  <c r="X20" i="35"/>
  <c r="Y20" i="35"/>
  <c r="Z20" i="35"/>
  <c r="G21" i="35"/>
  <c r="H21" i="35"/>
  <c r="I21" i="35"/>
  <c r="J21" i="35"/>
  <c r="K21" i="35"/>
  <c r="L21" i="35"/>
  <c r="M21" i="35"/>
  <c r="N21" i="35"/>
  <c r="O21" i="35"/>
  <c r="P21" i="35"/>
  <c r="Q21" i="35"/>
  <c r="R21" i="35"/>
  <c r="S21" i="35"/>
  <c r="T21" i="35"/>
  <c r="U21" i="35"/>
  <c r="V21" i="35"/>
  <c r="W21" i="35"/>
  <c r="X21" i="35"/>
  <c r="Y21" i="35"/>
  <c r="Z21" i="35"/>
  <c r="G22" i="35"/>
  <c r="H22" i="35"/>
  <c r="I22" i="35"/>
  <c r="J22" i="35"/>
  <c r="K22" i="35"/>
  <c r="L22" i="35"/>
  <c r="M22" i="35"/>
  <c r="N22" i="35"/>
  <c r="O22" i="35"/>
  <c r="P22" i="35"/>
  <c r="Q22" i="35"/>
  <c r="R22" i="35"/>
  <c r="S22" i="35"/>
  <c r="T22" i="35"/>
  <c r="U22" i="35"/>
  <c r="V22" i="35"/>
  <c r="W22" i="35"/>
  <c r="X22" i="35"/>
  <c r="Y22" i="35"/>
  <c r="Z22" i="35"/>
  <c r="G23" i="35"/>
  <c r="H23" i="35"/>
  <c r="I23" i="35"/>
  <c r="J23" i="35"/>
  <c r="K23" i="35"/>
  <c r="L23" i="35"/>
  <c r="M23" i="35"/>
  <c r="N23" i="35"/>
  <c r="O23" i="35"/>
  <c r="P23" i="35"/>
  <c r="Q23" i="35"/>
  <c r="R23" i="35"/>
  <c r="S23" i="35"/>
  <c r="T23" i="35"/>
  <c r="U23" i="35"/>
  <c r="V23" i="35"/>
  <c r="W23" i="35"/>
  <c r="X23" i="35"/>
  <c r="Y23" i="35"/>
  <c r="Z23" i="35"/>
  <c r="G24" i="35"/>
  <c r="H24" i="35"/>
  <c r="I24" i="35"/>
  <c r="J24" i="35"/>
  <c r="K24" i="35"/>
  <c r="L24" i="35"/>
  <c r="M24" i="35"/>
  <c r="N24" i="35"/>
  <c r="O24" i="35"/>
  <c r="P24" i="35"/>
  <c r="Q24" i="35"/>
  <c r="R24" i="35"/>
  <c r="S24" i="35"/>
  <c r="T24" i="35"/>
  <c r="U24" i="35"/>
  <c r="V24" i="35"/>
  <c r="W24" i="35"/>
  <c r="X24" i="35"/>
  <c r="Y24" i="35"/>
  <c r="Z24" i="35"/>
  <c r="G25" i="35"/>
  <c r="H25" i="35"/>
  <c r="I25" i="35"/>
  <c r="J25" i="35"/>
  <c r="K25" i="35"/>
  <c r="L25" i="35"/>
  <c r="M25" i="35"/>
  <c r="N25" i="35"/>
  <c r="O25" i="35"/>
  <c r="P25" i="35"/>
  <c r="Q25" i="35"/>
  <c r="R25" i="35"/>
  <c r="S25" i="35"/>
  <c r="T25" i="35"/>
  <c r="U25" i="35"/>
  <c r="V25" i="35"/>
  <c r="W25" i="35"/>
  <c r="X25" i="35"/>
  <c r="Y25" i="35"/>
  <c r="Z25" i="35"/>
  <c r="G26" i="35"/>
  <c r="H26" i="35"/>
  <c r="I26" i="35"/>
  <c r="J26" i="35"/>
  <c r="K26" i="35"/>
  <c r="L26" i="35"/>
  <c r="M26" i="35"/>
  <c r="N26" i="35"/>
  <c r="O26" i="35"/>
  <c r="P26" i="35"/>
  <c r="Q26" i="35"/>
  <c r="R26" i="35"/>
  <c r="S26" i="35"/>
  <c r="T26" i="35"/>
  <c r="U26" i="35"/>
  <c r="V26" i="35"/>
  <c r="W26" i="35"/>
  <c r="X26" i="35"/>
  <c r="Y26" i="35"/>
  <c r="Z26" i="35"/>
  <c r="G27" i="35"/>
  <c r="H27" i="35"/>
  <c r="I27" i="35"/>
  <c r="J27" i="35"/>
  <c r="K27" i="35"/>
  <c r="L27" i="35"/>
  <c r="M27" i="35"/>
  <c r="N27" i="35"/>
  <c r="O27" i="35"/>
  <c r="P27" i="35"/>
  <c r="Q27" i="35"/>
  <c r="R27" i="35"/>
  <c r="S27" i="35"/>
  <c r="T27" i="35"/>
  <c r="U27" i="35"/>
  <c r="V27" i="35"/>
  <c r="W27" i="35"/>
  <c r="X27" i="35"/>
  <c r="Y27" i="35"/>
  <c r="Z27" i="35"/>
  <c r="G28" i="35"/>
  <c r="H28" i="35"/>
  <c r="I28" i="35"/>
  <c r="J28" i="35"/>
  <c r="K28" i="35"/>
  <c r="L28" i="35"/>
  <c r="M28" i="35"/>
  <c r="N28" i="35"/>
  <c r="O28" i="35"/>
  <c r="P28" i="35"/>
  <c r="Q28" i="35"/>
  <c r="R28" i="35"/>
  <c r="S28" i="35"/>
  <c r="T28" i="35"/>
  <c r="U28" i="35"/>
  <c r="V28" i="35"/>
  <c r="W28" i="35"/>
  <c r="X28" i="35"/>
  <c r="Y28" i="35"/>
  <c r="Z28" i="35"/>
  <c r="G29" i="35"/>
  <c r="H29" i="35"/>
  <c r="I29" i="35"/>
  <c r="J29" i="35"/>
  <c r="K29" i="35"/>
  <c r="L29" i="35"/>
  <c r="M29" i="35"/>
  <c r="N29" i="35"/>
  <c r="O29" i="35"/>
  <c r="P29" i="35"/>
  <c r="Q29" i="35"/>
  <c r="R29" i="35"/>
  <c r="S29" i="35"/>
  <c r="T29" i="35"/>
  <c r="U29" i="35"/>
  <c r="V29" i="35"/>
  <c r="W29" i="35"/>
  <c r="X29" i="35"/>
  <c r="Y29" i="35"/>
  <c r="Z29" i="35"/>
  <c r="G30" i="35"/>
  <c r="H30" i="35"/>
  <c r="I30" i="35"/>
  <c r="J30" i="35"/>
  <c r="K30" i="35"/>
  <c r="L30" i="35"/>
  <c r="M30" i="35"/>
  <c r="N30" i="35"/>
  <c r="O30" i="35"/>
  <c r="P30" i="35"/>
  <c r="Q30" i="35"/>
  <c r="R30" i="35"/>
  <c r="S30" i="35"/>
  <c r="T30" i="35"/>
  <c r="U30" i="35"/>
  <c r="V30" i="35"/>
  <c r="W30" i="35"/>
  <c r="X30" i="35"/>
  <c r="Y30" i="35"/>
  <c r="Z30" i="35"/>
  <c r="G31" i="35"/>
  <c r="H31" i="35"/>
  <c r="I31" i="35"/>
  <c r="J31" i="35"/>
  <c r="K31" i="35"/>
  <c r="L31" i="35"/>
  <c r="M31" i="35"/>
  <c r="N31" i="35"/>
  <c r="O31" i="35"/>
  <c r="P31" i="35"/>
  <c r="Q31" i="35"/>
  <c r="R31" i="35"/>
  <c r="S31" i="35"/>
  <c r="T31" i="35"/>
  <c r="U31" i="35"/>
  <c r="V31" i="35"/>
  <c r="W31" i="35"/>
  <c r="X31" i="35"/>
  <c r="Y31" i="35"/>
  <c r="Z31" i="35"/>
  <c r="G32" i="35"/>
  <c r="H32" i="35"/>
  <c r="I32" i="35"/>
  <c r="J32" i="35"/>
  <c r="K32" i="35"/>
  <c r="L32" i="35"/>
  <c r="M32" i="35"/>
  <c r="N32" i="35"/>
  <c r="O32" i="35"/>
  <c r="P32" i="35"/>
  <c r="Q32" i="35"/>
  <c r="R32" i="35"/>
  <c r="S32" i="35"/>
  <c r="T32" i="35"/>
  <c r="U32" i="35"/>
  <c r="V32" i="35"/>
  <c r="W32" i="35"/>
  <c r="X32" i="35"/>
  <c r="Y32" i="35"/>
  <c r="Z32" i="35"/>
  <c r="G33" i="35"/>
  <c r="H33" i="35"/>
  <c r="I33" i="35"/>
  <c r="J33" i="35"/>
  <c r="K33" i="35"/>
  <c r="L33" i="35"/>
  <c r="M33" i="35"/>
  <c r="N33" i="35"/>
  <c r="O33" i="35"/>
  <c r="P33" i="35"/>
  <c r="Q33" i="35"/>
  <c r="R33" i="35"/>
  <c r="S33" i="35"/>
  <c r="T33" i="35"/>
  <c r="U33" i="35"/>
  <c r="V33" i="35"/>
  <c r="W33" i="35"/>
  <c r="X33" i="35"/>
  <c r="Y33" i="35"/>
  <c r="Z33" i="35"/>
  <c r="G34" i="35"/>
  <c r="H34" i="35"/>
  <c r="I34" i="35"/>
  <c r="J34" i="35"/>
  <c r="K34" i="35"/>
  <c r="L34" i="35"/>
  <c r="M34" i="35"/>
  <c r="N34" i="35"/>
  <c r="O34" i="35"/>
  <c r="P34" i="35"/>
  <c r="Q34" i="35"/>
  <c r="R34" i="35"/>
  <c r="S34" i="35"/>
  <c r="T34" i="35"/>
  <c r="U34" i="35"/>
  <c r="V34" i="35"/>
  <c r="W34" i="35"/>
  <c r="X34" i="35"/>
  <c r="Y34" i="35"/>
  <c r="Z34" i="35"/>
  <c r="G35" i="35"/>
  <c r="H35" i="35"/>
  <c r="I35" i="35"/>
  <c r="J35" i="35"/>
  <c r="K35" i="35"/>
  <c r="L35" i="35"/>
  <c r="M35" i="35"/>
  <c r="N35" i="35"/>
  <c r="O35" i="35"/>
  <c r="P35" i="35"/>
  <c r="Q35" i="35"/>
  <c r="R35" i="35"/>
  <c r="S35" i="35"/>
  <c r="T35" i="35"/>
  <c r="U35" i="35"/>
  <c r="V35" i="35"/>
  <c r="W35" i="35"/>
  <c r="X35" i="35"/>
  <c r="Y35" i="35"/>
  <c r="Z35" i="35"/>
  <c r="G36" i="35"/>
  <c r="H36" i="35"/>
  <c r="I36" i="35"/>
  <c r="J36" i="35"/>
  <c r="K36" i="35"/>
  <c r="L36" i="35"/>
  <c r="M36" i="35"/>
  <c r="N36" i="35"/>
  <c r="O36" i="35"/>
  <c r="P36" i="35"/>
  <c r="Q36" i="35"/>
  <c r="R36" i="35"/>
  <c r="S36" i="35"/>
  <c r="T36" i="35"/>
  <c r="U36" i="35"/>
  <c r="V36" i="35"/>
  <c r="W36" i="35"/>
  <c r="X36" i="35"/>
  <c r="Y36" i="35"/>
  <c r="Z36" i="35"/>
  <c r="G37" i="35"/>
  <c r="H37" i="35"/>
  <c r="I37" i="35"/>
  <c r="J37" i="35"/>
  <c r="K37" i="35"/>
  <c r="L37" i="35"/>
  <c r="M37" i="35"/>
  <c r="N37" i="35"/>
  <c r="O37" i="35"/>
  <c r="P37" i="35"/>
  <c r="Q37" i="35"/>
  <c r="R37" i="35"/>
  <c r="S37" i="35"/>
  <c r="T37" i="35"/>
  <c r="U37" i="35"/>
  <c r="V37" i="35"/>
  <c r="W37" i="35"/>
  <c r="X37" i="35"/>
  <c r="Y37" i="35"/>
  <c r="Z37" i="35"/>
  <c r="G38" i="35"/>
  <c r="H38" i="35"/>
  <c r="I38" i="35"/>
  <c r="J38" i="35"/>
  <c r="K38" i="35"/>
  <c r="L38" i="35"/>
  <c r="M38" i="35"/>
  <c r="N38" i="35"/>
  <c r="O38" i="35"/>
  <c r="P38" i="35"/>
  <c r="Q38" i="35"/>
  <c r="R38" i="35"/>
  <c r="S38" i="35"/>
  <c r="T38" i="35"/>
  <c r="U38" i="35"/>
  <c r="V38" i="35"/>
  <c r="W38" i="35"/>
  <c r="X38" i="35"/>
  <c r="Y38" i="35"/>
  <c r="Z38" i="35"/>
  <c r="G39" i="35"/>
  <c r="H39" i="35"/>
  <c r="I39" i="35"/>
  <c r="J39" i="35"/>
  <c r="K39" i="35"/>
  <c r="L39" i="35"/>
  <c r="M39" i="35"/>
  <c r="N39" i="35"/>
  <c r="O39" i="35"/>
  <c r="P39" i="35"/>
  <c r="Q39" i="35"/>
  <c r="R39" i="35"/>
  <c r="S39" i="35"/>
  <c r="T39" i="35"/>
  <c r="U39" i="35"/>
  <c r="V39" i="35"/>
  <c r="W39" i="35"/>
  <c r="X39" i="35"/>
  <c r="Y39" i="35"/>
  <c r="Z39" i="35"/>
  <c r="G40" i="35"/>
  <c r="H40" i="35"/>
  <c r="I40" i="35"/>
  <c r="J40" i="35"/>
  <c r="K40" i="35"/>
  <c r="L40" i="35"/>
  <c r="M40" i="35"/>
  <c r="N40" i="35"/>
  <c r="O40" i="35"/>
  <c r="P40" i="35"/>
  <c r="Q40" i="35"/>
  <c r="R40" i="35"/>
  <c r="S40" i="35"/>
  <c r="T40" i="35"/>
  <c r="U40" i="35"/>
  <c r="V40" i="35"/>
  <c r="W40" i="35"/>
  <c r="X40" i="35"/>
  <c r="Y40" i="35"/>
  <c r="Z40" i="35"/>
  <c r="G41" i="35"/>
  <c r="H41" i="35"/>
  <c r="I41" i="35"/>
  <c r="J41" i="35"/>
  <c r="K41" i="35"/>
  <c r="L41" i="35"/>
  <c r="M41" i="35"/>
  <c r="N41" i="35"/>
  <c r="O41" i="35"/>
  <c r="P41" i="35"/>
  <c r="Q41" i="35"/>
  <c r="R41" i="35"/>
  <c r="S41" i="35"/>
  <c r="T41" i="35"/>
  <c r="U41" i="35"/>
  <c r="V41" i="35"/>
  <c r="W41" i="35"/>
  <c r="X41" i="35"/>
  <c r="Y41" i="35"/>
  <c r="Z41" i="35"/>
  <c r="G42" i="35"/>
  <c r="H42" i="35"/>
  <c r="I42" i="35"/>
  <c r="J42" i="35"/>
  <c r="K42" i="35"/>
  <c r="L42" i="35"/>
  <c r="M42" i="35"/>
  <c r="N42" i="35"/>
  <c r="O42" i="35"/>
  <c r="P42" i="35"/>
  <c r="Q42" i="35"/>
  <c r="R42" i="35"/>
  <c r="S42" i="35"/>
  <c r="T42" i="35"/>
  <c r="U42" i="35"/>
  <c r="V42" i="35"/>
  <c r="W42" i="35"/>
  <c r="X42" i="35"/>
  <c r="Y42" i="35"/>
  <c r="Z42" i="35"/>
  <c r="G43" i="35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U43" i="35"/>
  <c r="V43" i="35"/>
  <c r="W43" i="35"/>
  <c r="X43" i="35"/>
  <c r="Y43" i="35"/>
  <c r="Z43" i="35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T44" i="35"/>
  <c r="U44" i="35"/>
  <c r="V44" i="35"/>
  <c r="W44" i="35"/>
  <c r="X44" i="35"/>
  <c r="Y44" i="35"/>
  <c r="Z44" i="35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U45" i="35"/>
  <c r="V45" i="35"/>
  <c r="W45" i="35"/>
  <c r="X45" i="35"/>
  <c r="Y45" i="35"/>
  <c r="Z45" i="35"/>
  <c r="G46" i="35"/>
  <c r="H46" i="35"/>
  <c r="I46" i="35"/>
  <c r="J46" i="35"/>
  <c r="K46" i="35"/>
  <c r="L46" i="35"/>
  <c r="M46" i="35"/>
  <c r="N46" i="35"/>
  <c r="O46" i="35"/>
  <c r="P46" i="35"/>
  <c r="Q46" i="35"/>
  <c r="R46" i="35"/>
  <c r="S46" i="35"/>
  <c r="T46" i="35"/>
  <c r="U46" i="35"/>
  <c r="V46" i="35"/>
  <c r="W46" i="35"/>
  <c r="X46" i="35"/>
  <c r="Y46" i="35"/>
  <c r="Z46" i="35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T47" i="35"/>
  <c r="U47" i="35"/>
  <c r="V47" i="35"/>
  <c r="W47" i="35"/>
  <c r="X47" i="35"/>
  <c r="Y47" i="35"/>
  <c r="Z47" i="35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T48" i="35"/>
  <c r="U48" i="35"/>
  <c r="V48" i="35"/>
  <c r="W48" i="35"/>
  <c r="X48" i="35"/>
  <c r="Y48" i="35"/>
  <c r="Z48" i="35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T49" i="35"/>
  <c r="U49" i="35"/>
  <c r="V49" i="35"/>
  <c r="W49" i="35"/>
  <c r="X49" i="35"/>
  <c r="Y49" i="35"/>
  <c r="Z49" i="35"/>
  <c r="G50" i="35"/>
  <c r="H50" i="35"/>
  <c r="I50" i="35"/>
  <c r="J50" i="35"/>
  <c r="K50" i="35"/>
  <c r="L50" i="35"/>
  <c r="M50" i="35"/>
  <c r="N50" i="35"/>
  <c r="O50" i="35"/>
  <c r="P50" i="35"/>
  <c r="Q50" i="35"/>
  <c r="R50" i="35"/>
  <c r="S50" i="35"/>
  <c r="T50" i="35"/>
  <c r="U50" i="35"/>
  <c r="V50" i="35"/>
  <c r="W50" i="35"/>
  <c r="X50" i="35"/>
  <c r="Y50" i="35"/>
  <c r="Z50" i="35"/>
  <c r="G51" i="35"/>
  <c r="H51" i="35"/>
  <c r="I51" i="35"/>
  <c r="J51" i="35"/>
  <c r="K51" i="35"/>
  <c r="L51" i="35"/>
  <c r="M51" i="35"/>
  <c r="N51" i="35"/>
  <c r="O51" i="35"/>
  <c r="P51" i="35"/>
  <c r="Q51" i="35"/>
  <c r="R51" i="35"/>
  <c r="S51" i="35"/>
  <c r="T51" i="35"/>
  <c r="U51" i="35"/>
  <c r="V51" i="35"/>
  <c r="W51" i="35"/>
  <c r="X51" i="35"/>
  <c r="Y51" i="35"/>
  <c r="Z51" i="35"/>
  <c r="G52" i="35"/>
  <c r="H52" i="35"/>
  <c r="I52" i="35"/>
  <c r="J52" i="35"/>
  <c r="K52" i="35"/>
  <c r="L52" i="35"/>
  <c r="M52" i="35"/>
  <c r="N52" i="35"/>
  <c r="O52" i="35"/>
  <c r="P52" i="35"/>
  <c r="Q52" i="35"/>
  <c r="R52" i="35"/>
  <c r="S52" i="35"/>
  <c r="T52" i="35"/>
  <c r="U52" i="35"/>
  <c r="V52" i="35"/>
  <c r="W52" i="35"/>
  <c r="X52" i="35"/>
  <c r="Y52" i="35"/>
  <c r="Z52" i="35"/>
  <c r="G53" i="35"/>
  <c r="H53" i="35"/>
  <c r="I53" i="35"/>
  <c r="J53" i="35"/>
  <c r="K53" i="35"/>
  <c r="L53" i="35"/>
  <c r="M53" i="35"/>
  <c r="N53" i="35"/>
  <c r="O53" i="35"/>
  <c r="P53" i="35"/>
  <c r="Q53" i="35"/>
  <c r="R53" i="35"/>
  <c r="S53" i="35"/>
  <c r="T53" i="35"/>
  <c r="U53" i="35"/>
  <c r="V53" i="35"/>
  <c r="W53" i="35"/>
  <c r="X53" i="35"/>
  <c r="Y53" i="35"/>
  <c r="Z53" i="35"/>
  <c r="G54" i="35"/>
  <c r="H54" i="35"/>
  <c r="I54" i="35"/>
  <c r="J54" i="35"/>
  <c r="K54" i="35"/>
  <c r="L54" i="35"/>
  <c r="M54" i="35"/>
  <c r="N54" i="35"/>
  <c r="O54" i="35"/>
  <c r="P54" i="35"/>
  <c r="Q54" i="35"/>
  <c r="R54" i="35"/>
  <c r="S54" i="35"/>
  <c r="T54" i="35"/>
  <c r="U54" i="35"/>
  <c r="V54" i="35"/>
  <c r="W54" i="35"/>
  <c r="X54" i="35"/>
  <c r="Y54" i="35"/>
  <c r="Z54" i="35"/>
  <c r="G55" i="35"/>
  <c r="H55" i="35"/>
  <c r="I55" i="35"/>
  <c r="J55" i="35"/>
  <c r="K55" i="35"/>
  <c r="L55" i="35"/>
  <c r="M55" i="35"/>
  <c r="N55" i="35"/>
  <c r="O55" i="35"/>
  <c r="P55" i="35"/>
  <c r="Q55" i="35"/>
  <c r="R55" i="35"/>
  <c r="S55" i="35"/>
  <c r="T55" i="35"/>
  <c r="U55" i="35"/>
  <c r="V55" i="35"/>
  <c r="W55" i="35"/>
  <c r="X55" i="35"/>
  <c r="Y55" i="35"/>
  <c r="Z55" i="35"/>
  <c r="G56" i="35"/>
  <c r="H56" i="35"/>
  <c r="I56" i="35"/>
  <c r="J56" i="35"/>
  <c r="K56" i="35"/>
  <c r="L56" i="35"/>
  <c r="M56" i="35"/>
  <c r="N56" i="35"/>
  <c r="O56" i="35"/>
  <c r="P56" i="35"/>
  <c r="Q56" i="35"/>
  <c r="R56" i="35"/>
  <c r="S56" i="35"/>
  <c r="T56" i="35"/>
  <c r="U56" i="35"/>
  <c r="V56" i="35"/>
  <c r="W56" i="35"/>
  <c r="X56" i="35"/>
  <c r="Y56" i="35"/>
  <c r="Z56" i="35"/>
  <c r="G57" i="35"/>
  <c r="H57" i="35"/>
  <c r="I57" i="35"/>
  <c r="J57" i="35"/>
  <c r="K57" i="35"/>
  <c r="L57" i="35"/>
  <c r="M57" i="35"/>
  <c r="N57" i="35"/>
  <c r="O57" i="35"/>
  <c r="P57" i="35"/>
  <c r="Q57" i="35"/>
  <c r="R57" i="35"/>
  <c r="S57" i="35"/>
  <c r="T57" i="35"/>
  <c r="U57" i="35"/>
  <c r="V57" i="35"/>
  <c r="W57" i="35"/>
  <c r="X57" i="35"/>
  <c r="Y57" i="35"/>
  <c r="Z57" i="35"/>
  <c r="G58" i="35"/>
  <c r="H58" i="35"/>
  <c r="I58" i="35"/>
  <c r="J58" i="35"/>
  <c r="K58" i="35"/>
  <c r="L58" i="35"/>
  <c r="M58" i="35"/>
  <c r="N58" i="35"/>
  <c r="O58" i="35"/>
  <c r="P58" i="35"/>
  <c r="Q58" i="35"/>
  <c r="R58" i="35"/>
  <c r="S58" i="35"/>
  <c r="T58" i="35"/>
  <c r="U58" i="35"/>
  <c r="V58" i="35"/>
  <c r="W58" i="35"/>
  <c r="X58" i="35"/>
  <c r="Y58" i="35"/>
  <c r="Z58" i="35"/>
  <c r="G59" i="35"/>
  <c r="H59" i="35"/>
  <c r="I59" i="35"/>
  <c r="J59" i="35"/>
  <c r="K59" i="35"/>
  <c r="L59" i="35"/>
  <c r="M59" i="35"/>
  <c r="N59" i="35"/>
  <c r="O59" i="35"/>
  <c r="P59" i="35"/>
  <c r="Q59" i="35"/>
  <c r="R59" i="35"/>
  <c r="S59" i="35"/>
  <c r="T59" i="35"/>
  <c r="U59" i="35"/>
  <c r="V59" i="35"/>
  <c r="W59" i="35"/>
  <c r="X59" i="35"/>
  <c r="Y59" i="35"/>
  <c r="Z59" i="35"/>
  <c r="G60" i="35"/>
  <c r="H60" i="35"/>
  <c r="I60" i="35"/>
  <c r="J60" i="35"/>
  <c r="K60" i="35"/>
  <c r="L60" i="35"/>
  <c r="M60" i="35"/>
  <c r="N60" i="35"/>
  <c r="O60" i="35"/>
  <c r="P60" i="35"/>
  <c r="Q60" i="35"/>
  <c r="R60" i="35"/>
  <c r="S60" i="35"/>
  <c r="T60" i="35"/>
  <c r="U60" i="35"/>
  <c r="V60" i="35"/>
  <c r="W60" i="35"/>
  <c r="X60" i="35"/>
  <c r="Y60" i="35"/>
  <c r="Z60" i="35"/>
  <c r="G61" i="35"/>
  <c r="H61" i="35"/>
  <c r="I61" i="35"/>
  <c r="J61" i="35"/>
  <c r="K61" i="35"/>
  <c r="L61" i="35"/>
  <c r="M61" i="35"/>
  <c r="N61" i="35"/>
  <c r="O61" i="35"/>
  <c r="P61" i="35"/>
  <c r="Q61" i="35"/>
  <c r="R61" i="35"/>
  <c r="S61" i="35"/>
  <c r="T61" i="35"/>
  <c r="U61" i="35"/>
  <c r="V61" i="35"/>
  <c r="W61" i="35"/>
  <c r="X61" i="35"/>
  <c r="Y61" i="35"/>
  <c r="Z61" i="35"/>
  <c r="G62" i="35"/>
  <c r="H62" i="35"/>
  <c r="I62" i="35"/>
  <c r="J62" i="35"/>
  <c r="K62" i="35"/>
  <c r="L62" i="35"/>
  <c r="M62" i="35"/>
  <c r="N62" i="35"/>
  <c r="O62" i="35"/>
  <c r="P62" i="35"/>
  <c r="Q62" i="35"/>
  <c r="R62" i="35"/>
  <c r="S62" i="35"/>
  <c r="T62" i="35"/>
  <c r="U62" i="35"/>
  <c r="V62" i="35"/>
  <c r="W62" i="35"/>
  <c r="X62" i="35"/>
  <c r="Y62" i="35"/>
  <c r="Z62" i="35"/>
  <c r="G63" i="35"/>
  <c r="H63" i="35"/>
  <c r="I63" i="35"/>
  <c r="J63" i="35"/>
  <c r="K63" i="35"/>
  <c r="L63" i="35"/>
  <c r="M63" i="35"/>
  <c r="N63" i="35"/>
  <c r="O63" i="35"/>
  <c r="P63" i="35"/>
  <c r="Q63" i="35"/>
  <c r="R63" i="35"/>
  <c r="S63" i="35"/>
  <c r="T63" i="35"/>
  <c r="U63" i="35"/>
  <c r="V63" i="35"/>
  <c r="W63" i="35"/>
  <c r="X63" i="35"/>
  <c r="Y63" i="35"/>
  <c r="Z63" i="35"/>
  <c r="G64" i="35"/>
  <c r="H64" i="35"/>
  <c r="I64" i="35"/>
  <c r="J64" i="35"/>
  <c r="K64" i="35"/>
  <c r="L64" i="35"/>
  <c r="M64" i="35"/>
  <c r="N64" i="35"/>
  <c r="O64" i="35"/>
  <c r="P64" i="35"/>
  <c r="Q64" i="35"/>
  <c r="R64" i="35"/>
  <c r="S64" i="35"/>
  <c r="T64" i="35"/>
  <c r="U64" i="35"/>
  <c r="V64" i="35"/>
  <c r="W64" i="35"/>
  <c r="X64" i="35"/>
  <c r="Y64" i="35"/>
  <c r="Z64" i="35"/>
  <c r="G65" i="35"/>
  <c r="H65" i="35"/>
  <c r="I65" i="35"/>
  <c r="J65" i="35"/>
  <c r="K65" i="35"/>
  <c r="L65" i="35"/>
  <c r="M65" i="35"/>
  <c r="N65" i="35"/>
  <c r="O65" i="35"/>
  <c r="P65" i="35"/>
  <c r="Q65" i="35"/>
  <c r="R65" i="35"/>
  <c r="S65" i="35"/>
  <c r="T65" i="35"/>
  <c r="U65" i="35"/>
  <c r="V65" i="35"/>
  <c r="W65" i="35"/>
  <c r="X65" i="35"/>
  <c r="Y65" i="35"/>
  <c r="Z65" i="35"/>
  <c r="G66" i="35"/>
  <c r="H66" i="35"/>
  <c r="I66" i="35"/>
  <c r="J66" i="35"/>
  <c r="K66" i="35"/>
  <c r="L66" i="35"/>
  <c r="M66" i="35"/>
  <c r="N66" i="35"/>
  <c r="O66" i="35"/>
  <c r="P66" i="35"/>
  <c r="Q66" i="35"/>
  <c r="R66" i="35"/>
  <c r="S66" i="35"/>
  <c r="T66" i="35"/>
  <c r="U66" i="35"/>
  <c r="V66" i="35"/>
  <c r="W66" i="35"/>
  <c r="X66" i="35"/>
  <c r="Y66" i="35"/>
  <c r="Z66" i="35"/>
  <c r="G67" i="35"/>
  <c r="H67" i="35"/>
  <c r="I67" i="35"/>
  <c r="J67" i="35"/>
  <c r="K67" i="35"/>
  <c r="L67" i="35"/>
  <c r="M67" i="35"/>
  <c r="N67" i="35"/>
  <c r="O67" i="35"/>
  <c r="P67" i="35"/>
  <c r="Q67" i="35"/>
  <c r="R67" i="35"/>
  <c r="S67" i="35"/>
  <c r="T67" i="35"/>
  <c r="U67" i="35"/>
  <c r="V67" i="35"/>
  <c r="W67" i="35"/>
  <c r="X67" i="35"/>
  <c r="Y67" i="35"/>
  <c r="Z67" i="35"/>
  <c r="G68" i="35"/>
  <c r="H68" i="35"/>
  <c r="I68" i="35"/>
  <c r="J68" i="35"/>
  <c r="K68" i="35"/>
  <c r="L68" i="35"/>
  <c r="M68" i="35"/>
  <c r="N68" i="35"/>
  <c r="O68" i="35"/>
  <c r="P68" i="35"/>
  <c r="Q68" i="35"/>
  <c r="R68" i="35"/>
  <c r="S68" i="35"/>
  <c r="T68" i="35"/>
  <c r="U68" i="35"/>
  <c r="V68" i="35"/>
  <c r="W68" i="35"/>
  <c r="X68" i="35"/>
  <c r="Y68" i="35"/>
  <c r="Z68" i="35"/>
  <c r="G69" i="35"/>
  <c r="H69" i="35"/>
  <c r="I69" i="35"/>
  <c r="J69" i="35"/>
  <c r="K69" i="35"/>
  <c r="L69" i="35"/>
  <c r="M69" i="35"/>
  <c r="N69" i="35"/>
  <c r="O69" i="35"/>
  <c r="P69" i="35"/>
  <c r="Q69" i="35"/>
  <c r="R69" i="35"/>
  <c r="S69" i="35"/>
  <c r="T69" i="35"/>
  <c r="U69" i="35"/>
  <c r="V69" i="35"/>
  <c r="W69" i="35"/>
  <c r="X69" i="35"/>
  <c r="Y69" i="35"/>
  <c r="Z69" i="35"/>
  <c r="G70" i="35"/>
  <c r="H70" i="35"/>
  <c r="I70" i="35"/>
  <c r="J70" i="35"/>
  <c r="K70" i="35"/>
  <c r="L70" i="35"/>
  <c r="M70" i="35"/>
  <c r="N70" i="35"/>
  <c r="O70" i="35"/>
  <c r="P70" i="35"/>
  <c r="Q70" i="35"/>
  <c r="R70" i="35"/>
  <c r="S70" i="35"/>
  <c r="T70" i="35"/>
  <c r="U70" i="35"/>
  <c r="V70" i="35"/>
  <c r="W70" i="35"/>
  <c r="X70" i="35"/>
  <c r="Y70" i="35"/>
  <c r="Z70" i="35"/>
  <c r="G71" i="35"/>
  <c r="H71" i="35"/>
  <c r="I71" i="35"/>
  <c r="J71" i="35"/>
  <c r="K71" i="35"/>
  <c r="L71" i="35"/>
  <c r="M71" i="35"/>
  <c r="N71" i="35"/>
  <c r="O71" i="35"/>
  <c r="P71" i="35"/>
  <c r="Q71" i="35"/>
  <c r="R71" i="35"/>
  <c r="S71" i="35"/>
  <c r="T71" i="35"/>
  <c r="U71" i="35"/>
  <c r="V71" i="35"/>
  <c r="W71" i="35"/>
  <c r="X71" i="35"/>
  <c r="Y71" i="35"/>
  <c r="Z71" i="35"/>
  <c r="G72" i="35"/>
  <c r="H72" i="35"/>
  <c r="I72" i="35"/>
  <c r="J72" i="35"/>
  <c r="K72" i="35"/>
  <c r="L72" i="35"/>
  <c r="M72" i="35"/>
  <c r="N72" i="35"/>
  <c r="O72" i="35"/>
  <c r="P72" i="35"/>
  <c r="Q72" i="35"/>
  <c r="R72" i="35"/>
  <c r="S72" i="35"/>
  <c r="T72" i="35"/>
  <c r="U72" i="35"/>
  <c r="V72" i="35"/>
  <c r="W72" i="35"/>
  <c r="X72" i="35"/>
  <c r="Y72" i="35"/>
  <c r="Z72" i="35"/>
  <c r="G73" i="35"/>
  <c r="H73" i="35"/>
  <c r="I73" i="35"/>
  <c r="J73" i="35"/>
  <c r="K73" i="35"/>
  <c r="L73" i="35"/>
  <c r="M73" i="35"/>
  <c r="N73" i="35"/>
  <c r="O73" i="35"/>
  <c r="P73" i="35"/>
  <c r="Q73" i="35"/>
  <c r="R73" i="35"/>
  <c r="S73" i="35"/>
  <c r="T73" i="35"/>
  <c r="U73" i="35"/>
  <c r="V73" i="35"/>
  <c r="W73" i="35"/>
  <c r="X73" i="35"/>
  <c r="Y73" i="35"/>
  <c r="Z73" i="35"/>
  <c r="G74" i="35"/>
  <c r="H74" i="35"/>
  <c r="I74" i="35"/>
  <c r="J74" i="35"/>
  <c r="K74" i="35"/>
  <c r="L74" i="35"/>
  <c r="M74" i="35"/>
  <c r="N74" i="35"/>
  <c r="O74" i="35"/>
  <c r="P74" i="35"/>
  <c r="Q74" i="35"/>
  <c r="R74" i="35"/>
  <c r="S74" i="35"/>
  <c r="T74" i="35"/>
  <c r="U74" i="35"/>
  <c r="V74" i="35"/>
  <c r="W74" i="35"/>
  <c r="X74" i="35"/>
  <c r="Y74" i="35"/>
  <c r="Z74" i="35"/>
  <c r="G75" i="35"/>
  <c r="H75" i="35"/>
  <c r="I75" i="35"/>
  <c r="J75" i="35"/>
  <c r="K75" i="35"/>
  <c r="L75" i="35"/>
  <c r="M75" i="35"/>
  <c r="N75" i="35"/>
  <c r="O75" i="35"/>
  <c r="P75" i="35"/>
  <c r="Q75" i="35"/>
  <c r="R75" i="35"/>
  <c r="S75" i="35"/>
  <c r="T75" i="35"/>
  <c r="U75" i="35"/>
  <c r="V75" i="35"/>
  <c r="W75" i="35"/>
  <c r="X75" i="35"/>
  <c r="Y75" i="35"/>
  <c r="Z75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T76" i="35"/>
  <c r="U76" i="35"/>
  <c r="V76" i="35"/>
  <c r="W76" i="35"/>
  <c r="X76" i="35"/>
  <c r="Y76" i="35"/>
  <c r="Z76" i="35"/>
  <c r="G77" i="35"/>
  <c r="H77" i="35"/>
  <c r="I77" i="35"/>
  <c r="J77" i="35"/>
  <c r="K77" i="35"/>
  <c r="L77" i="35"/>
  <c r="M77" i="35"/>
  <c r="N77" i="35"/>
  <c r="O77" i="35"/>
  <c r="P77" i="35"/>
  <c r="Q77" i="35"/>
  <c r="R77" i="35"/>
  <c r="S77" i="35"/>
  <c r="T77" i="35"/>
  <c r="U77" i="35"/>
  <c r="V77" i="35"/>
  <c r="W77" i="35"/>
  <c r="X77" i="35"/>
  <c r="Y77" i="35"/>
  <c r="Z77" i="35"/>
  <c r="G78" i="35"/>
  <c r="H78" i="35"/>
  <c r="I78" i="35"/>
  <c r="J78" i="35"/>
  <c r="K78" i="35"/>
  <c r="L78" i="35"/>
  <c r="M78" i="35"/>
  <c r="N78" i="35"/>
  <c r="O78" i="35"/>
  <c r="P78" i="35"/>
  <c r="Q78" i="35"/>
  <c r="R78" i="35"/>
  <c r="S78" i="35"/>
  <c r="T78" i="35"/>
  <c r="U78" i="35"/>
  <c r="V78" i="35"/>
  <c r="W78" i="35"/>
  <c r="X78" i="35"/>
  <c r="Y78" i="35"/>
  <c r="Z78" i="35"/>
  <c r="G79" i="35"/>
  <c r="H79" i="35"/>
  <c r="I79" i="35"/>
  <c r="J79" i="35"/>
  <c r="K79" i="35"/>
  <c r="L79" i="35"/>
  <c r="M79" i="35"/>
  <c r="N79" i="35"/>
  <c r="O79" i="35"/>
  <c r="P79" i="35"/>
  <c r="Q79" i="35"/>
  <c r="R79" i="35"/>
  <c r="S79" i="35"/>
  <c r="T79" i="35"/>
  <c r="U79" i="35"/>
  <c r="V79" i="35"/>
  <c r="W79" i="35"/>
  <c r="X79" i="35"/>
  <c r="Y79" i="35"/>
  <c r="Z79" i="35"/>
  <c r="H8" i="35"/>
  <c r="I8" i="35"/>
  <c r="J8" i="35"/>
  <c r="K8" i="35"/>
  <c r="L8" i="35"/>
  <c r="M8" i="35"/>
  <c r="N8" i="35"/>
  <c r="O8" i="35"/>
  <c r="P8" i="35"/>
  <c r="Q8" i="35"/>
  <c r="R8" i="35"/>
  <c r="S8" i="35"/>
  <c r="T8" i="35"/>
  <c r="U8" i="35"/>
  <c r="V8" i="35"/>
  <c r="W8" i="35"/>
  <c r="X8" i="35"/>
  <c r="Y8" i="35"/>
  <c r="Z8" i="35"/>
  <c r="G8" i="35"/>
  <c r="AA83" i="35"/>
  <c r="B69" i="35"/>
  <c r="B70" i="35" s="1"/>
  <c r="B71" i="35" s="1"/>
  <c r="B73" i="35" s="1"/>
  <c r="B74" i="35" s="1"/>
  <c r="B75" i="35" s="1"/>
  <c r="B77" i="35" s="1"/>
  <c r="B78" i="35" s="1"/>
  <c r="B79" i="35" s="1"/>
  <c r="E67" i="35"/>
  <c r="F67" i="35" s="1"/>
  <c r="C67" i="35"/>
  <c r="B55" i="35"/>
  <c r="B56" i="35" s="1"/>
  <c r="B58" i="35" s="1"/>
  <c r="B59" i="35" s="1"/>
  <c r="B60" i="35" s="1"/>
  <c r="B62" i="35" s="1"/>
  <c r="B63" i="35" s="1"/>
  <c r="B64" i="35" s="1"/>
  <c r="E52" i="35"/>
  <c r="F52" i="35" s="1"/>
  <c r="C52" i="35"/>
  <c r="B40" i="35"/>
  <c r="B41" i="35" s="1"/>
  <c r="B43" i="35" s="1"/>
  <c r="B44" i="35" s="1"/>
  <c r="B45" i="35" s="1"/>
  <c r="B47" i="35" s="1"/>
  <c r="B48" i="35" s="1"/>
  <c r="B49" i="35" s="1"/>
  <c r="E37" i="35"/>
  <c r="F37" i="35" s="1"/>
  <c r="C37" i="35"/>
  <c r="B25" i="35"/>
  <c r="B26" i="35" s="1"/>
  <c r="B28" i="35" s="1"/>
  <c r="B29" i="35" s="1"/>
  <c r="B30" i="35" s="1"/>
  <c r="B32" i="35" s="1"/>
  <c r="B33" i="35" s="1"/>
  <c r="B34" i="35" s="1"/>
  <c r="C22" i="35"/>
  <c r="E22" i="35" s="1"/>
  <c r="B19" i="35"/>
  <c r="B10" i="35"/>
  <c r="B11" i="35" s="1"/>
  <c r="B13" i="35" s="1"/>
  <c r="B14" i="35" s="1"/>
  <c r="B15" i="35" s="1"/>
  <c r="B17" i="35" s="1"/>
  <c r="E8" i="35"/>
  <c r="C9" i="35" s="1"/>
  <c r="E9" i="35" s="1"/>
  <c r="C8" i="35"/>
  <c r="G9" i="34"/>
  <c r="H9" i="34"/>
  <c r="I9" i="34"/>
  <c r="J9" i="34"/>
  <c r="K9" i="34"/>
  <c r="L9" i="34"/>
  <c r="M9" i="34"/>
  <c r="N9" i="34"/>
  <c r="O9" i="34"/>
  <c r="P9" i="34"/>
  <c r="Q9" i="34"/>
  <c r="R9" i="34"/>
  <c r="S9" i="34"/>
  <c r="T9" i="34"/>
  <c r="U9" i="34"/>
  <c r="V9" i="34"/>
  <c r="W9" i="34"/>
  <c r="X9" i="34"/>
  <c r="Y9" i="34"/>
  <c r="Z9" i="34"/>
  <c r="G10" i="34"/>
  <c r="H10" i="34"/>
  <c r="I10" i="34"/>
  <c r="J10" i="34"/>
  <c r="K10" i="34"/>
  <c r="L10" i="34"/>
  <c r="M10" i="34"/>
  <c r="N10" i="34"/>
  <c r="O10" i="34"/>
  <c r="P10" i="34"/>
  <c r="Q10" i="34"/>
  <c r="R10" i="34"/>
  <c r="S10" i="34"/>
  <c r="T10" i="34"/>
  <c r="U10" i="34"/>
  <c r="V10" i="34"/>
  <c r="W10" i="34"/>
  <c r="X10" i="34"/>
  <c r="Y10" i="34"/>
  <c r="Z10" i="34"/>
  <c r="G11" i="34"/>
  <c r="H11" i="34"/>
  <c r="I11" i="34"/>
  <c r="J11" i="34"/>
  <c r="K11" i="34"/>
  <c r="L11" i="34"/>
  <c r="M11" i="34"/>
  <c r="N11" i="34"/>
  <c r="O11" i="34"/>
  <c r="P11" i="34"/>
  <c r="Q11" i="34"/>
  <c r="R11" i="34"/>
  <c r="S11" i="34"/>
  <c r="T11" i="34"/>
  <c r="U11" i="34"/>
  <c r="V11" i="34"/>
  <c r="W11" i="34"/>
  <c r="X11" i="34"/>
  <c r="Y11" i="34"/>
  <c r="Z11" i="34"/>
  <c r="G12" i="34"/>
  <c r="H12" i="34"/>
  <c r="I12" i="34"/>
  <c r="J12" i="34"/>
  <c r="K12" i="34"/>
  <c r="L12" i="34"/>
  <c r="M12" i="34"/>
  <c r="N12" i="34"/>
  <c r="O12" i="34"/>
  <c r="P12" i="34"/>
  <c r="Q12" i="34"/>
  <c r="R12" i="34"/>
  <c r="S12" i="34"/>
  <c r="T12" i="34"/>
  <c r="U12" i="34"/>
  <c r="V12" i="34"/>
  <c r="W12" i="34"/>
  <c r="X12" i="34"/>
  <c r="Y12" i="34"/>
  <c r="Z12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U13" i="34"/>
  <c r="V13" i="34"/>
  <c r="W13" i="34"/>
  <c r="X13" i="34"/>
  <c r="Y13" i="34"/>
  <c r="Z13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G15" i="34"/>
  <c r="H15" i="34"/>
  <c r="I15" i="34"/>
  <c r="J15" i="34"/>
  <c r="K15" i="34"/>
  <c r="L15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G16" i="34"/>
  <c r="H16" i="34"/>
  <c r="I16" i="34"/>
  <c r="J16" i="34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G18" i="34"/>
  <c r="H18" i="34"/>
  <c r="I18" i="34"/>
  <c r="J18" i="34"/>
  <c r="K18" i="34"/>
  <c r="L18" i="34"/>
  <c r="M18" i="34"/>
  <c r="N18" i="34"/>
  <c r="O18" i="34"/>
  <c r="P18" i="34"/>
  <c r="Q18" i="34"/>
  <c r="R18" i="34"/>
  <c r="S18" i="34"/>
  <c r="T18" i="34"/>
  <c r="U18" i="34"/>
  <c r="V18" i="34"/>
  <c r="W18" i="34"/>
  <c r="X18" i="34"/>
  <c r="Y18" i="34"/>
  <c r="Z18" i="34"/>
  <c r="G19" i="34"/>
  <c r="H19" i="34"/>
  <c r="I19" i="34"/>
  <c r="J19" i="34"/>
  <c r="K19" i="34"/>
  <c r="L19" i="34"/>
  <c r="M19" i="34"/>
  <c r="N19" i="34"/>
  <c r="O19" i="34"/>
  <c r="P19" i="34"/>
  <c r="Q19" i="34"/>
  <c r="R19" i="34"/>
  <c r="S19" i="34"/>
  <c r="T19" i="34"/>
  <c r="U19" i="34"/>
  <c r="V19" i="34"/>
  <c r="W19" i="34"/>
  <c r="X19" i="34"/>
  <c r="Y19" i="34"/>
  <c r="Z19" i="34"/>
  <c r="G20" i="34"/>
  <c r="H20" i="34"/>
  <c r="I20" i="34"/>
  <c r="J20" i="34"/>
  <c r="K20" i="34"/>
  <c r="L20" i="34"/>
  <c r="M20" i="34"/>
  <c r="N20" i="34"/>
  <c r="O20" i="34"/>
  <c r="P20" i="34"/>
  <c r="Q20" i="34"/>
  <c r="R20" i="34"/>
  <c r="S20" i="34"/>
  <c r="T20" i="34"/>
  <c r="U20" i="34"/>
  <c r="V20" i="34"/>
  <c r="W20" i="34"/>
  <c r="X20" i="34"/>
  <c r="Y20" i="34"/>
  <c r="Z20" i="34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U21" i="34"/>
  <c r="V21" i="34"/>
  <c r="W21" i="34"/>
  <c r="X21" i="34"/>
  <c r="Y21" i="34"/>
  <c r="Z21" i="34"/>
  <c r="G22" i="34"/>
  <c r="H22" i="34"/>
  <c r="I22" i="34"/>
  <c r="J22" i="34"/>
  <c r="K22" i="34"/>
  <c r="L22" i="34"/>
  <c r="M22" i="34"/>
  <c r="N22" i="34"/>
  <c r="O22" i="34"/>
  <c r="P22" i="34"/>
  <c r="Q22" i="34"/>
  <c r="R22" i="34"/>
  <c r="S22" i="34"/>
  <c r="T22" i="34"/>
  <c r="U22" i="34"/>
  <c r="V22" i="34"/>
  <c r="W22" i="34"/>
  <c r="X22" i="34"/>
  <c r="Y22" i="34"/>
  <c r="Z22" i="34"/>
  <c r="G23" i="34"/>
  <c r="H23" i="34"/>
  <c r="I23" i="34"/>
  <c r="J23" i="34"/>
  <c r="K23" i="34"/>
  <c r="L23" i="34"/>
  <c r="M23" i="34"/>
  <c r="N23" i="34"/>
  <c r="O23" i="34"/>
  <c r="P23" i="34"/>
  <c r="Q23" i="34"/>
  <c r="R23" i="34"/>
  <c r="S23" i="34"/>
  <c r="T23" i="34"/>
  <c r="U23" i="34"/>
  <c r="V23" i="34"/>
  <c r="W23" i="34"/>
  <c r="X23" i="34"/>
  <c r="Y23" i="34"/>
  <c r="Z23" i="34"/>
  <c r="G24" i="34"/>
  <c r="H24" i="34"/>
  <c r="I24" i="34"/>
  <c r="J24" i="34"/>
  <c r="K24" i="34"/>
  <c r="L24" i="34"/>
  <c r="M24" i="34"/>
  <c r="N24" i="34"/>
  <c r="O24" i="34"/>
  <c r="P24" i="34"/>
  <c r="Q24" i="34"/>
  <c r="R24" i="34"/>
  <c r="S24" i="34"/>
  <c r="T24" i="34"/>
  <c r="U24" i="34"/>
  <c r="V24" i="34"/>
  <c r="W24" i="34"/>
  <c r="X24" i="34"/>
  <c r="Y24" i="34"/>
  <c r="Z24" i="34"/>
  <c r="G25" i="34"/>
  <c r="H25" i="34"/>
  <c r="I25" i="34"/>
  <c r="J25" i="34"/>
  <c r="K25" i="34"/>
  <c r="L25" i="34"/>
  <c r="M25" i="34"/>
  <c r="N25" i="34"/>
  <c r="O25" i="34"/>
  <c r="P25" i="34"/>
  <c r="Q25" i="34"/>
  <c r="R25" i="34"/>
  <c r="S25" i="34"/>
  <c r="T25" i="34"/>
  <c r="U25" i="34"/>
  <c r="V25" i="34"/>
  <c r="W25" i="34"/>
  <c r="X25" i="34"/>
  <c r="Y25" i="34"/>
  <c r="Z25" i="34"/>
  <c r="G26" i="34"/>
  <c r="H26" i="34"/>
  <c r="I26" i="34"/>
  <c r="J26" i="34"/>
  <c r="K26" i="34"/>
  <c r="L26" i="34"/>
  <c r="M26" i="34"/>
  <c r="N26" i="34"/>
  <c r="O26" i="34"/>
  <c r="P26" i="34"/>
  <c r="Q26" i="34"/>
  <c r="R26" i="34"/>
  <c r="S26" i="34"/>
  <c r="T26" i="34"/>
  <c r="U26" i="34"/>
  <c r="V26" i="34"/>
  <c r="W26" i="34"/>
  <c r="X26" i="34"/>
  <c r="Y26" i="34"/>
  <c r="Z26" i="34"/>
  <c r="G27" i="34"/>
  <c r="H27" i="34"/>
  <c r="I27" i="34"/>
  <c r="J27" i="34"/>
  <c r="K27" i="34"/>
  <c r="L27" i="34"/>
  <c r="M27" i="34"/>
  <c r="N27" i="34"/>
  <c r="O27" i="34"/>
  <c r="P27" i="34"/>
  <c r="Q27" i="34"/>
  <c r="R27" i="34"/>
  <c r="S27" i="34"/>
  <c r="T27" i="34"/>
  <c r="U27" i="34"/>
  <c r="V27" i="34"/>
  <c r="W27" i="34"/>
  <c r="X27" i="34"/>
  <c r="Y27" i="34"/>
  <c r="Z27" i="34"/>
  <c r="G28" i="34"/>
  <c r="H28" i="34"/>
  <c r="I28" i="34"/>
  <c r="J28" i="34"/>
  <c r="K28" i="34"/>
  <c r="L28" i="34"/>
  <c r="M28" i="34"/>
  <c r="N28" i="34"/>
  <c r="O28" i="34"/>
  <c r="P28" i="34"/>
  <c r="Q28" i="34"/>
  <c r="R28" i="34"/>
  <c r="S28" i="34"/>
  <c r="T28" i="34"/>
  <c r="U28" i="34"/>
  <c r="V28" i="34"/>
  <c r="W28" i="34"/>
  <c r="X28" i="34"/>
  <c r="Y28" i="34"/>
  <c r="Z28" i="34"/>
  <c r="G29" i="34"/>
  <c r="H29" i="34"/>
  <c r="I29" i="34"/>
  <c r="J29" i="34"/>
  <c r="K29" i="34"/>
  <c r="L29" i="34"/>
  <c r="M29" i="34"/>
  <c r="N29" i="34"/>
  <c r="O29" i="34"/>
  <c r="P29" i="34"/>
  <c r="Q29" i="34"/>
  <c r="R29" i="34"/>
  <c r="S29" i="34"/>
  <c r="T29" i="34"/>
  <c r="U29" i="34"/>
  <c r="V29" i="34"/>
  <c r="W29" i="34"/>
  <c r="X29" i="34"/>
  <c r="Y29" i="34"/>
  <c r="Z29" i="34"/>
  <c r="G30" i="34"/>
  <c r="H30" i="34"/>
  <c r="I30" i="34"/>
  <c r="J30" i="34"/>
  <c r="K30" i="34"/>
  <c r="L30" i="34"/>
  <c r="M30" i="34"/>
  <c r="N30" i="34"/>
  <c r="O30" i="34"/>
  <c r="P30" i="34"/>
  <c r="Q30" i="34"/>
  <c r="R30" i="34"/>
  <c r="S30" i="34"/>
  <c r="T30" i="34"/>
  <c r="U30" i="34"/>
  <c r="V30" i="34"/>
  <c r="W30" i="34"/>
  <c r="X30" i="34"/>
  <c r="Y30" i="34"/>
  <c r="Z30" i="34"/>
  <c r="G31" i="34"/>
  <c r="H31" i="34"/>
  <c r="I31" i="34"/>
  <c r="J31" i="34"/>
  <c r="K31" i="34"/>
  <c r="L31" i="34"/>
  <c r="M31" i="34"/>
  <c r="N31" i="34"/>
  <c r="O31" i="34"/>
  <c r="P31" i="34"/>
  <c r="Q31" i="34"/>
  <c r="R31" i="34"/>
  <c r="S31" i="34"/>
  <c r="T31" i="34"/>
  <c r="U31" i="34"/>
  <c r="V31" i="34"/>
  <c r="W31" i="34"/>
  <c r="X31" i="34"/>
  <c r="Y31" i="34"/>
  <c r="Z31" i="34"/>
  <c r="G32" i="34"/>
  <c r="H32" i="34"/>
  <c r="I32" i="34"/>
  <c r="J32" i="34"/>
  <c r="K32" i="34"/>
  <c r="L32" i="34"/>
  <c r="M32" i="34"/>
  <c r="N32" i="34"/>
  <c r="O32" i="34"/>
  <c r="P32" i="34"/>
  <c r="Q32" i="34"/>
  <c r="R32" i="34"/>
  <c r="S32" i="34"/>
  <c r="T32" i="34"/>
  <c r="U32" i="34"/>
  <c r="V32" i="34"/>
  <c r="W32" i="34"/>
  <c r="X32" i="34"/>
  <c r="Y32" i="34"/>
  <c r="Z32" i="34"/>
  <c r="G33" i="34"/>
  <c r="H33" i="34"/>
  <c r="I33" i="34"/>
  <c r="J33" i="34"/>
  <c r="K33" i="34"/>
  <c r="L33" i="34"/>
  <c r="M33" i="34"/>
  <c r="N33" i="34"/>
  <c r="O33" i="34"/>
  <c r="P33" i="34"/>
  <c r="Q33" i="34"/>
  <c r="R33" i="34"/>
  <c r="S33" i="34"/>
  <c r="T33" i="34"/>
  <c r="U33" i="34"/>
  <c r="V33" i="34"/>
  <c r="W33" i="34"/>
  <c r="X33" i="34"/>
  <c r="Y33" i="34"/>
  <c r="Z33" i="34"/>
  <c r="G34" i="34"/>
  <c r="H34" i="34"/>
  <c r="I34" i="34"/>
  <c r="J34" i="34"/>
  <c r="K34" i="34"/>
  <c r="L34" i="34"/>
  <c r="M34" i="34"/>
  <c r="N34" i="34"/>
  <c r="O34" i="34"/>
  <c r="P34" i="34"/>
  <c r="Q34" i="34"/>
  <c r="R34" i="34"/>
  <c r="S34" i="34"/>
  <c r="T34" i="34"/>
  <c r="U34" i="34"/>
  <c r="V34" i="34"/>
  <c r="W34" i="34"/>
  <c r="X34" i="34"/>
  <c r="Y34" i="34"/>
  <c r="Z34" i="34"/>
  <c r="G35" i="34"/>
  <c r="H35" i="34"/>
  <c r="I35" i="34"/>
  <c r="J35" i="34"/>
  <c r="K35" i="34"/>
  <c r="L35" i="34"/>
  <c r="M35" i="34"/>
  <c r="N35" i="34"/>
  <c r="O35" i="34"/>
  <c r="P35" i="34"/>
  <c r="Q35" i="34"/>
  <c r="R35" i="34"/>
  <c r="S35" i="34"/>
  <c r="T35" i="34"/>
  <c r="U35" i="34"/>
  <c r="V35" i="34"/>
  <c r="W35" i="34"/>
  <c r="X35" i="34"/>
  <c r="Y35" i="34"/>
  <c r="Z35" i="34"/>
  <c r="G36" i="34"/>
  <c r="H36" i="34"/>
  <c r="I36" i="34"/>
  <c r="J36" i="34"/>
  <c r="K36" i="34"/>
  <c r="L36" i="34"/>
  <c r="M36" i="34"/>
  <c r="N36" i="34"/>
  <c r="O36" i="34"/>
  <c r="P36" i="34"/>
  <c r="Q36" i="34"/>
  <c r="R36" i="34"/>
  <c r="S36" i="34"/>
  <c r="T36" i="34"/>
  <c r="U36" i="34"/>
  <c r="V36" i="34"/>
  <c r="W36" i="34"/>
  <c r="X36" i="34"/>
  <c r="Y36" i="34"/>
  <c r="Z36" i="34"/>
  <c r="G37" i="34"/>
  <c r="H37" i="34"/>
  <c r="I37" i="34"/>
  <c r="J37" i="34"/>
  <c r="K37" i="34"/>
  <c r="L37" i="34"/>
  <c r="M37" i="34"/>
  <c r="N37" i="34"/>
  <c r="O37" i="34"/>
  <c r="P37" i="34"/>
  <c r="Q37" i="34"/>
  <c r="R37" i="34"/>
  <c r="S37" i="34"/>
  <c r="T37" i="34"/>
  <c r="U37" i="34"/>
  <c r="V37" i="34"/>
  <c r="W37" i="34"/>
  <c r="X37" i="34"/>
  <c r="Y37" i="34"/>
  <c r="Z37" i="34"/>
  <c r="G38" i="34"/>
  <c r="H38" i="34"/>
  <c r="I38" i="34"/>
  <c r="J38" i="34"/>
  <c r="K38" i="34"/>
  <c r="L38" i="34"/>
  <c r="M38" i="34"/>
  <c r="N38" i="34"/>
  <c r="O38" i="34"/>
  <c r="P38" i="34"/>
  <c r="Q38" i="34"/>
  <c r="R38" i="34"/>
  <c r="S38" i="34"/>
  <c r="T38" i="34"/>
  <c r="U38" i="34"/>
  <c r="V38" i="34"/>
  <c r="W38" i="34"/>
  <c r="X38" i="34"/>
  <c r="Y38" i="34"/>
  <c r="Z38" i="34"/>
  <c r="G39" i="34"/>
  <c r="H39" i="34"/>
  <c r="I39" i="34"/>
  <c r="J39" i="34"/>
  <c r="K39" i="34"/>
  <c r="L39" i="34"/>
  <c r="M39" i="34"/>
  <c r="N39" i="34"/>
  <c r="O39" i="34"/>
  <c r="P39" i="34"/>
  <c r="Q39" i="34"/>
  <c r="R39" i="34"/>
  <c r="S39" i="34"/>
  <c r="T39" i="34"/>
  <c r="U39" i="34"/>
  <c r="V39" i="34"/>
  <c r="W39" i="34"/>
  <c r="X39" i="34"/>
  <c r="Y39" i="34"/>
  <c r="Z39" i="34"/>
  <c r="G40" i="34"/>
  <c r="H40" i="34"/>
  <c r="I40" i="34"/>
  <c r="J40" i="34"/>
  <c r="K40" i="34"/>
  <c r="L40" i="34"/>
  <c r="M40" i="34"/>
  <c r="N40" i="34"/>
  <c r="O40" i="34"/>
  <c r="P40" i="34"/>
  <c r="Q40" i="34"/>
  <c r="R40" i="34"/>
  <c r="S40" i="34"/>
  <c r="T40" i="34"/>
  <c r="U40" i="34"/>
  <c r="V40" i="34"/>
  <c r="W40" i="34"/>
  <c r="X40" i="34"/>
  <c r="Y40" i="34"/>
  <c r="Z40" i="34"/>
  <c r="G41" i="34"/>
  <c r="H41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G42" i="34"/>
  <c r="H42" i="34"/>
  <c r="I42" i="34"/>
  <c r="J42" i="34"/>
  <c r="K42" i="34"/>
  <c r="L42" i="34"/>
  <c r="M42" i="34"/>
  <c r="N42" i="34"/>
  <c r="O42" i="34"/>
  <c r="P42" i="34"/>
  <c r="Q42" i="34"/>
  <c r="R42" i="34"/>
  <c r="S42" i="34"/>
  <c r="T42" i="34"/>
  <c r="U42" i="34"/>
  <c r="V42" i="34"/>
  <c r="W42" i="34"/>
  <c r="X42" i="34"/>
  <c r="Y42" i="34"/>
  <c r="Z42" i="34"/>
  <c r="G43" i="34"/>
  <c r="H43" i="34"/>
  <c r="I43" i="34"/>
  <c r="J43" i="34"/>
  <c r="K43" i="34"/>
  <c r="L43" i="34"/>
  <c r="M43" i="34"/>
  <c r="N43" i="34"/>
  <c r="O43" i="34"/>
  <c r="P43" i="34"/>
  <c r="Q43" i="34"/>
  <c r="R43" i="34"/>
  <c r="S43" i="34"/>
  <c r="T43" i="34"/>
  <c r="U43" i="34"/>
  <c r="V43" i="34"/>
  <c r="W43" i="34"/>
  <c r="X43" i="34"/>
  <c r="Y43" i="34"/>
  <c r="Z43" i="34"/>
  <c r="G44" i="34"/>
  <c r="H44" i="34"/>
  <c r="I44" i="34"/>
  <c r="J44" i="34"/>
  <c r="K44" i="34"/>
  <c r="L44" i="34"/>
  <c r="M44" i="34"/>
  <c r="N44" i="34"/>
  <c r="O44" i="34"/>
  <c r="P44" i="34"/>
  <c r="Q44" i="34"/>
  <c r="R44" i="34"/>
  <c r="S44" i="34"/>
  <c r="T44" i="34"/>
  <c r="U44" i="34"/>
  <c r="V44" i="34"/>
  <c r="W44" i="34"/>
  <c r="X44" i="34"/>
  <c r="Y44" i="34"/>
  <c r="Z44" i="34"/>
  <c r="G45" i="34"/>
  <c r="H45" i="34"/>
  <c r="I45" i="34"/>
  <c r="J45" i="34"/>
  <c r="K45" i="34"/>
  <c r="L45" i="34"/>
  <c r="M45" i="34"/>
  <c r="N45" i="34"/>
  <c r="O45" i="34"/>
  <c r="P45" i="34"/>
  <c r="Q45" i="34"/>
  <c r="R45" i="34"/>
  <c r="S45" i="34"/>
  <c r="T45" i="34"/>
  <c r="U45" i="34"/>
  <c r="V45" i="34"/>
  <c r="W45" i="34"/>
  <c r="X45" i="34"/>
  <c r="Y45" i="34"/>
  <c r="Z45" i="34"/>
  <c r="G46" i="34"/>
  <c r="H46" i="34"/>
  <c r="I46" i="34"/>
  <c r="J46" i="34"/>
  <c r="K46" i="34"/>
  <c r="L46" i="34"/>
  <c r="M46" i="34"/>
  <c r="N46" i="34"/>
  <c r="O46" i="34"/>
  <c r="P46" i="34"/>
  <c r="Q46" i="34"/>
  <c r="R46" i="34"/>
  <c r="S46" i="34"/>
  <c r="T46" i="34"/>
  <c r="U46" i="34"/>
  <c r="V46" i="34"/>
  <c r="W46" i="34"/>
  <c r="X46" i="34"/>
  <c r="Y46" i="34"/>
  <c r="Z46" i="34"/>
  <c r="G47" i="34"/>
  <c r="H47" i="34"/>
  <c r="I47" i="34"/>
  <c r="J47" i="34"/>
  <c r="K47" i="34"/>
  <c r="L47" i="34"/>
  <c r="M47" i="34"/>
  <c r="N47" i="34"/>
  <c r="O47" i="34"/>
  <c r="P47" i="34"/>
  <c r="Q47" i="34"/>
  <c r="R47" i="34"/>
  <c r="S47" i="34"/>
  <c r="T47" i="34"/>
  <c r="U47" i="34"/>
  <c r="V47" i="34"/>
  <c r="W47" i="34"/>
  <c r="X47" i="34"/>
  <c r="Y47" i="34"/>
  <c r="Z47" i="34"/>
  <c r="G48" i="34"/>
  <c r="H48" i="34"/>
  <c r="I48" i="34"/>
  <c r="J48" i="34"/>
  <c r="K48" i="34"/>
  <c r="L48" i="34"/>
  <c r="M48" i="34"/>
  <c r="N48" i="34"/>
  <c r="O48" i="34"/>
  <c r="P48" i="34"/>
  <c r="Q48" i="34"/>
  <c r="R48" i="34"/>
  <c r="S48" i="34"/>
  <c r="T48" i="34"/>
  <c r="U48" i="34"/>
  <c r="V48" i="34"/>
  <c r="W48" i="34"/>
  <c r="X48" i="34"/>
  <c r="Y48" i="34"/>
  <c r="Z48" i="34"/>
  <c r="G49" i="34"/>
  <c r="H49" i="34"/>
  <c r="I49" i="34"/>
  <c r="J49" i="34"/>
  <c r="K49" i="34"/>
  <c r="L49" i="34"/>
  <c r="M49" i="34"/>
  <c r="N49" i="34"/>
  <c r="O49" i="34"/>
  <c r="P49" i="34"/>
  <c r="Q49" i="34"/>
  <c r="R49" i="34"/>
  <c r="S49" i="34"/>
  <c r="T49" i="34"/>
  <c r="U49" i="34"/>
  <c r="V49" i="34"/>
  <c r="W49" i="34"/>
  <c r="X49" i="34"/>
  <c r="Y49" i="34"/>
  <c r="Z49" i="34"/>
  <c r="G50" i="34"/>
  <c r="H50" i="34"/>
  <c r="I50" i="34"/>
  <c r="J50" i="34"/>
  <c r="K50" i="34"/>
  <c r="L50" i="34"/>
  <c r="M50" i="34"/>
  <c r="N50" i="34"/>
  <c r="O50" i="34"/>
  <c r="P50" i="34"/>
  <c r="Q50" i="34"/>
  <c r="R50" i="34"/>
  <c r="S50" i="34"/>
  <c r="T50" i="34"/>
  <c r="U50" i="34"/>
  <c r="V50" i="34"/>
  <c r="W50" i="34"/>
  <c r="X50" i="34"/>
  <c r="Y50" i="34"/>
  <c r="Z50" i="34"/>
  <c r="G51" i="34"/>
  <c r="H51" i="34"/>
  <c r="I51" i="34"/>
  <c r="J51" i="34"/>
  <c r="K51" i="34"/>
  <c r="L51" i="34"/>
  <c r="M51" i="34"/>
  <c r="N51" i="34"/>
  <c r="O51" i="34"/>
  <c r="P51" i="34"/>
  <c r="Q51" i="34"/>
  <c r="R51" i="34"/>
  <c r="S51" i="34"/>
  <c r="T51" i="34"/>
  <c r="U51" i="34"/>
  <c r="V51" i="34"/>
  <c r="W51" i="34"/>
  <c r="X51" i="34"/>
  <c r="Y51" i="34"/>
  <c r="Z51" i="34"/>
  <c r="G52" i="34"/>
  <c r="H52" i="34"/>
  <c r="I52" i="34"/>
  <c r="J52" i="34"/>
  <c r="K52" i="34"/>
  <c r="L52" i="34"/>
  <c r="M52" i="34"/>
  <c r="N52" i="34"/>
  <c r="O52" i="34"/>
  <c r="P52" i="34"/>
  <c r="Q52" i="34"/>
  <c r="R52" i="34"/>
  <c r="S52" i="34"/>
  <c r="T52" i="34"/>
  <c r="U52" i="34"/>
  <c r="V52" i="34"/>
  <c r="W52" i="34"/>
  <c r="X52" i="34"/>
  <c r="Y52" i="34"/>
  <c r="Z52" i="34"/>
  <c r="G53" i="34"/>
  <c r="H53" i="34"/>
  <c r="I53" i="34"/>
  <c r="J53" i="34"/>
  <c r="K53" i="34"/>
  <c r="L53" i="34"/>
  <c r="M53" i="34"/>
  <c r="N53" i="34"/>
  <c r="O53" i="34"/>
  <c r="P53" i="34"/>
  <c r="Q53" i="34"/>
  <c r="R53" i="34"/>
  <c r="S53" i="34"/>
  <c r="T53" i="34"/>
  <c r="U53" i="34"/>
  <c r="V53" i="34"/>
  <c r="W53" i="34"/>
  <c r="X53" i="34"/>
  <c r="Y53" i="34"/>
  <c r="Z53" i="34"/>
  <c r="G54" i="34"/>
  <c r="H54" i="34"/>
  <c r="I54" i="34"/>
  <c r="J54" i="34"/>
  <c r="K54" i="34"/>
  <c r="L54" i="34"/>
  <c r="M54" i="34"/>
  <c r="N54" i="34"/>
  <c r="O54" i="34"/>
  <c r="P54" i="34"/>
  <c r="Q54" i="34"/>
  <c r="R54" i="34"/>
  <c r="S54" i="34"/>
  <c r="T54" i="34"/>
  <c r="U54" i="34"/>
  <c r="V54" i="34"/>
  <c r="W54" i="34"/>
  <c r="X54" i="34"/>
  <c r="Y54" i="34"/>
  <c r="Z54" i="34"/>
  <c r="G55" i="34"/>
  <c r="H55" i="34"/>
  <c r="I55" i="34"/>
  <c r="J55" i="34"/>
  <c r="K55" i="34"/>
  <c r="L55" i="34"/>
  <c r="M55" i="34"/>
  <c r="N55" i="34"/>
  <c r="O55" i="34"/>
  <c r="P55" i="34"/>
  <c r="Q55" i="34"/>
  <c r="R55" i="34"/>
  <c r="S55" i="34"/>
  <c r="T55" i="34"/>
  <c r="U55" i="34"/>
  <c r="V55" i="34"/>
  <c r="W55" i="34"/>
  <c r="X55" i="34"/>
  <c r="Y55" i="34"/>
  <c r="Z55" i="34"/>
  <c r="G56" i="34"/>
  <c r="H56" i="34"/>
  <c r="I56" i="34"/>
  <c r="J56" i="34"/>
  <c r="K56" i="34"/>
  <c r="L56" i="34"/>
  <c r="M56" i="34"/>
  <c r="N56" i="34"/>
  <c r="O56" i="34"/>
  <c r="P56" i="34"/>
  <c r="Q56" i="34"/>
  <c r="R56" i="34"/>
  <c r="S56" i="34"/>
  <c r="T56" i="34"/>
  <c r="U56" i="34"/>
  <c r="V56" i="34"/>
  <c r="W56" i="34"/>
  <c r="X56" i="34"/>
  <c r="Y56" i="34"/>
  <c r="Z56" i="34"/>
  <c r="G57" i="34"/>
  <c r="H57" i="34"/>
  <c r="I57" i="34"/>
  <c r="J57" i="34"/>
  <c r="K57" i="34"/>
  <c r="L57" i="34"/>
  <c r="M57" i="34"/>
  <c r="N57" i="34"/>
  <c r="O57" i="34"/>
  <c r="P57" i="34"/>
  <c r="Q57" i="34"/>
  <c r="R57" i="34"/>
  <c r="S57" i="34"/>
  <c r="T57" i="34"/>
  <c r="U57" i="34"/>
  <c r="V57" i="34"/>
  <c r="W57" i="34"/>
  <c r="X57" i="34"/>
  <c r="Y57" i="34"/>
  <c r="Z57" i="34"/>
  <c r="G58" i="34"/>
  <c r="H58" i="34"/>
  <c r="I58" i="34"/>
  <c r="J58" i="34"/>
  <c r="K58" i="34"/>
  <c r="L58" i="34"/>
  <c r="M58" i="34"/>
  <c r="N58" i="34"/>
  <c r="O58" i="34"/>
  <c r="P58" i="34"/>
  <c r="Q58" i="34"/>
  <c r="R58" i="34"/>
  <c r="S58" i="34"/>
  <c r="T58" i="34"/>
  <c r="U58" i="34"/>
  <c r="V58" i="34"/>
  <c r="W58" i="34"/>
  <c r="X58" i="34"/>
  <c r="Y58" i="34"/>
  <c r="Z58" i="34"/>
  <c r="G59" i="34"/>
  <c r="H59" i="34"/>
  <c r="I59" i="34"/>
  <c r="J59" i="34"/>
  <c r="K59" i="34"/>
  <c r="L59" i="34"/>
  <c r="M59" i="34"/>
  <c r="N59" i="34"/>
  <c r="O59" i="34"/>
  <c r="P59" i="34"/>
  <c r="Q59" i="34"/>
  <c r="R59" i="34"/>
  <c r="S59" i="34"/>
  <c r="T59" i="34"/>
  <c r="U59" i="34"/>
  <c r="V59" i="34"/>
  <c r="W59" i="34"/>
  <c r="X59" i="34"/>
  <c r="Y59" i="34"/>
  <c r="Z59" i="34"/>
  <c r="G60" i="34"/>
  <c r="H60" i="34"/>
  <c r="I60" i="34"/>
  <c r="J60" i="34"/>
  <c r="K60" i="34"/>
  <c r="L60" i="34"/>
  <c r="M60" i="34"/>
  <c r="N60" i="34"/>
  <c r="O60" i="34"/>
  <c r="P60" i="34"/>
  <c r="Q60" i="34"/>
  <c r="R60" i="34"/>
  <c r="S60" i="34"/>
  <c r="T60" i="34"/>
  <c r="U60" i="34"/>
  <c r="V60" i="34"/>
  <c r="W60" i="34"/>
  <c r="X60" i="34"/>
  <c r="Y60" i="34"/>
  <c r="Z60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G62" i="34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G64" i="34"/>
  <c r="H64" i="34"/>
  <c r="I64" i="34"/>
  <c r="J64" i="34"/>
  <c r="K64" i="34"/>
  <c r="L64" i="34"/>
  <c r="M64" i="34"/>
  <c r="N64" i="34"/>
  <c r="O64" i="34"/>
  <c r="P64" i="34"/>
  <c r="Q64" i="34"/>
  <c r="R64" i="34"/>
  <c r="S64" i="34"/>
  <c r="T64" i="34"/>
  <c r="U64" i="34"/>
  <c r="V64" i="34"/>
  <c r="W64" i="34"/>
  <c r="X64" i="34"/>
  <c r="Y64" i="34"/>
  <c r="Z64" i="34"/>
  <c r="G65" i="34"/>
  <c r="H65" i="34"/>
  <c r="I65" i="34"/>
  <c r="J65" i="34"/>
  <c r="K65" i="34"/>
  <c r="L65" i="34"/>
  <c r="M65" i="34"/>
  <c r="N65" i="34"/>
  <c r="O65" i="34"/>
  <c r="P65" i="34"/>
  <c r="Q65" i="34"/>
  <c r="R65" i="34"/>
  <c r="S65" i="34"/>
  <c r="T65" i="34"/>
  <c r="U65" i="34"/>
  <c r="V65" i="34"/>
  <c r="W65" i="34"/>
  <c r="X65" i="34"/>
  <c r="Y65" i="34"/>
  <c r="Z65" i="34"/>
  <c r="G66" i="34"/>
  <c r="H66" i="34"/>
  <c r="I66" i="34"/>
  <c r="J66" i="34"/>
  <c r="K66" i="34"/>
  <c r="L66" i="34"/>
  <c r="M66" i="34"/>
  <c r="N66" i="34"/>
  <c r="O66" i="34"/>
  <c r="P66" i="34"/>
  <c r="Q66" i="34"/>
  <c r="R66" i="34"/>
  <c r="S66" i="34"/>
  <c r="T66" i="34"/>
  <c r="U66" i="34"/>
  <c r="V66" i="34"/>
  <c r="W66" i="34"/>
  <c r="X66" i="34"/>
  <c r="Y66" i="34"/>
  <c r="Z66" i="34"/>
  <c r="G67" i="34"/>
  <c r="H67" i="34"/>
  <c r="I67" i="34"/>
  <c r="J67" i="34"/>
  <c r="K67" i="34"/>
  <c r="L67" i="34"/>
  <c r="M67" i="34"/>
  <c r="N67" i="34"/>
  <c r="O67" i="34"/>
  <c r="P67" i="34"/>
  <c r="Q67" i="34"/>
  <c r="R67" i="34"/>
  <c r="S67" i="34"/>
  <c r="T67" i="34"/>
  <c r="U67" i="34"/>
  <c r="V67" i="34"/>
  <c r="W67" i="34"/>
  <c r="X67" i="34"/>
  <c r="Y67" i="34"/>
  <c r="Z67" i="34"/>
  <c r="G68" i="34"/>
  <c r="H68" i="34"/>
  <c r="I68" i="34"/>
  <c r="J68" i="34"/>
  <c r="K68" i="34"/>
  <c r="L68" i="34"/>
  <c r="M68" i="34"/>
  <c r="N68" i="34"/>
  <c r="O68" i="34"/>
  <c r="P68" i="34"/>
  <c r="Q68" i="34"/>
  <c r="R68" i="34"/>
  <c r="S68" i="34"/>
  <c r="T68" i="34"/>
  <c r="U68" i="34"/>
  <c r="V68" i="34"/>
  <c r="W68" i="34"/>
  <c r="X68" i="34"/>
  <c r="Y68" i="34"/>
  <c r="Z68" i="34"/>
  <c r="G69" i="34"/>
  <c r="H69" i="34"/>
  <c r="I69" i="34"/>
  <c r="J69" i="34"/>
  <c r="K69" i="34"/>
  <c r="L69" i="34"/>
  <c r="M69" i="34"/>
  <c r="N69" i="34"/>
  <c r="O69" i="34"/>
  <c r="P69" i="34"/>
  <c r="Q69" i="34"/>
  <c r="R69" i="34"/>
  <c r="S69" i="34"/>
  <c r="T69" i="34"/>
  <c r="U69" i="34"/>
  <c r="V69" i="34"/>
  <c r="W69" i="34"/>
  <c r="X69" i="34"/>
  <c r="Y69" i="34"/>
  <c r="Z69" i="34"/>
  <c r="G70" i="34"/>
  <c r="H70" i="34"/>
  <c r="I70" i="34"/>
  <c r="J70" i="34"/>
  <c r="K70" i="34"/>
  <c r="L70" i="34"/>
  <c r="M70" i="34"/>
  <c r="N70" i="34"/>
  <c r="O70" i="34"/>
  <c r="P70" i="34"/>
  <c r="Q70" i="34"/>
  <c r="R70" i="34"/>
  <c r="S70" i="34"/>
  <c r="T70" i="34"/>
  <c r="U70" i="34"/>
  <c r="V70" i="34"/>
  <c r="W70" i="34"/>
  <c r="X70" i="34"/>
  <c r="Y70" i="34"/>
  <c r="Z70" i="34"/>
  <c r="G71" i="34"/>
  <c r="H71" i="34"/>
  <c r="I71" i="34"/>
  <c r="J71" i="34"/>
  <c r="K71" i="34"/>
  <c r="L71" i="34"/>
  <c r="M71" i="34"/>
  <c r="N71" i="34"/>
  <c r="O71" i="34"/>
  <c r="P71" i="34"/>
  <c r="Q71" i="34"/>
  <c r="R71" i="34"/>
  <c r="S71" i="34"/>
  <c r="T71" i="34"/>
  <c r="U71" i="34"/>
  <c r="V71" i="34"/>
  <c r="W71" i="34"/>
  <c r="X71" i="34"/>
  <c r="Y71" i="34"/>
  <c r="Z71" i="34"/>
  <c r="G72" i="34"/>
  <c r="H72" i="34"/>
  <c r="I72" i="34"/>
  <c r="J72" i="34"/>
  <c r="K72" i="34"/>
  <c r="L72" i="34"/>
  <c r="M72" i="34"/>
  <c r="N72" i="34"/>
  <c r="O72" i="34"/>
  <c r="P72" i="34"/>
  <c r="Q72" i="34"/>
  <c r="R72" i="34"/>
  <c r="S72" i="34"/>
  <c r="T72" i="34"/>
  <c r="U72" i="34"/>
  <c r="V72" i="34"/>
  <c r="W72" i="34"/>
  <c r="X72" i="34"/>
  <c r="Y72" i="34"/>
  <c r="Z72" i="34"/>
  <c r="G73" i="34"/>
  <c r="H73" i="34"/>
  <c r="I73" i="34"/>
  <c r="J73" i="34"/>
  <c r="K73" i="34"/>
  <c r="L73" i="34"/>
  <c r="M73" i="34"/>
  <c r="N73" i="34"/>
  <c r="O73" i="34"/>
  <c r="P73" i="34"/>
  <c r="Q73" i="34"/>
  <c r="R73" i="34"/>
  <c r="S73" i="34"/>
  <c r="T73" i="34"/>
  <c r="U73" i="34"/>
  <c r="V73" i="34"/>
  <c r="W73" i="34"/>
  <c r="X73" i="34"/>
  <c r="Y73" i="34"/>
  <c r="Z73" i="34"/>
  <c r="G74" i="34"/>
  <c r="H74" i="34"/>
  <c r="I74" i="34"/>
  <c r="J74" i="34"/>
  <c r="K74" i="34"/>
  <c r="L74" i="34"/>
  <c r="M74" i="34"/>
  <c r="N74" i="34"/>
  <c r="O74" i="34"/>
  <c r="P74" i="34"/>
  <c r="Q74" i="34"/>
  <c r="R74" i="34"/>
  <c r="S74" i="34"/>
  <c r="T74" i="34"/>
  <c r="U74" i="34"/>
  <c r="V74" i="34"/>
  <c r="W74" i="34"/>
  <c r="X74" i="34"/>
  <c r="Y74" i="34"/>
  <c r="Z74" i="34"/>
  <c r="G75" i="34"/>
  <c r="H75" i="34"/>
  <c r="I75" i="34"/>
  <c r="J75" i="34"/>
  <c r="K75" i="34"/>
  <c r="L75" i="34"/>
  <c r="M75" i="34"/>
  <c r="N75" i="34"/>
  <c r="O75" i="34"/>
  <c r="P75" i="34"/>
  <c r="Q75" i="34"/>
  <c r="R75" i="34"/>
  <c r="S75" i="34"/>
  <c r="T75" i="34"/>
  <c r="U75" i="34"/>
  <c r="V75" i="34"/>
  <c r="W75" i="34"/>
  <c r="X75" i="34"/>
  <c r="Y75" i="34"/>
  <c r="Z75" i="34"/>
  <c r="G76" i="34"/>
  <c r="H76" i="34"/>
  <c r="I76" i="34"/>
  <c r="J76" i="34"/>
  <c r="K76" i="34"/>
  <c r="L76" i="34"/>
  <c r="M76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G78" i="34"/>
  <c r="H78" i="34"/>
  <c r="I78" i="34"/>
  <c r="J78" i="34"/>
  <c r="K78" i="34"/>
  <c r="L78" i="34"/>
  <c r="M78" i="34"/>
  <c r="N78" i="34"/>
  <c r="O78" i="34"/>
  <c r="P78" i="34"/>
  <c r="Q78" i="34"/>
  <c r="R78" i="34"/>
  <c r="S78" i="34"/>
  <c r="T78" i="34"/>
  <c r="U78" i="34"/>
  <c r="V78" i="34"/>
  <c r="W78" i="34"/>
  <c r="X78" i="34"/>
  <c r="Y78" i="34"/>
  <c r="Z78" i="34"/>
  <c r="G79" i="34"/>
  <c r="H79" i="34"/>
  <c r="I79" i="34"/>
  <c r="J79" i="34"/>
  <c r="K79" i="34"/>
  <c r="L79" i="34"/>
  <c r="M79" i="34"/>
  <c r="N79" i="34"/>
  <c r="O79" i="34"/>
  <c r="P79" i="34"/>
  <c r="Q79" i="34"/>
  <c r="R79" i="34"/>
  <c r="S79" i="34"/>
  <c r="T79" i="34"/>
  <c r="U79" i="34"/>
  <c r="V79" i="34"/>
  <c r="W79" i="34"/>
  <c r="X79" i="34"/>
  <c r="Y79" i="34"/>
  <c r="Z79" i="34"/>
  <c r="H8" i="34"/>
  <c r="I8" i="34"/>
  <c r="J8" i="34"/>
  <c r="K8" i="34"/>
  <c r="L8" i="34"/>
  <c r="M8" i="34"/>
  <c r="N8" i="34"/>
  <c r="O8" i="34"/>
  <c r="P8" i="34"/>
  <c r="Q8" i="34"/>
  <c r="R8" i="34"/>
  <c r="S8" i="34"/>
  <c r="T8" i="34"/>
  <c r="U8" i="34"/>
  <c r="V8" i="34"/>
  <c r="W8" i="34"/>
  <c r="X8" i="34"/>
  <c r="Y8" i="34"/>
  <c r="Z8" i="34"/>
  <c r="G8" i="34"/>
  <c r="AA83" i="34"/>
  <c r="B69" i="34"/>
  <c r="B70" i="34" s="1"/>
  <c r="B71" i="34" s="1"/>
  <c r="B73" i="34" s="1"/>
  <c r="B74" i="34" s="1"/>
  <c r="B75" i="34" s="1"/>
  <c r="B77" i="34" s="1"/>
  <c r="B78" i="34" s="1"/>
  <c r="B79" i="34" s="1"/>
  <c r="E67" i="34"/>
  <c r="F67" i="34" s="1"/>
  <c r="C67" i="34"/>
  <c r="B55" i="34"/>
  <c r="B56" i="34" s="1"/>
  <c r="B58" i="34" s="1"/>
  <c r="B59" i="34" s="1"/>
  <c r="B60" i="34" s="1"/>
  <c r="B62" i="34" s="1"/>
  <c r="B63" i="34" s="1"/>
  <c r="B64" i="34" s="1"/>
  <c r="E52" i="34"/>
  <c r="F52" i="34" s="1"/>
  <c r="C52" i="34"/>
  <c r="B40" i="34"/>
  <c r="B41" i="34" s="1"/>
  <c r="B43" i="34" s="1"/>
  <c r="B44" i="34" s="1"/>
  <c r="B45" i="34" s="1"/>
  <c r="B47" i="34" s="1"/>
  <c r="B48" i="34" s="1"/>
  <c r="B49" i="34" s="1"/>
  <c r="E37" i="34"/>
  <c r="F37" i="34" s="1"/>
  <c r="C37" i="34"/>
  <c r="B25" i="34"/>
  <c r="B26" i="34" s="1"/>
  <c r="B28" i="34" s="1"/>
  <c r="B29" i="34" s="1"/>
  <c r="B30" i="34" s="1"/>
  <c r="B32" i="34" s="1"/>
  <c r="B33" i="34" s="1"/>
  <c r="B34" i="34" s="1"/>
  <c r="C22" i="34"/>
  <c r="E22" i="34" s="1"/>
  <c r="B19" i="34"/>
  <c r="B10" i="34"/>
  <c r="B11" i="34" s="1"/>
  <c r="B13" i="34" s="1"/>
  <c r="B14" i="34" s="1"/>
  <c r="B15" i="34" s="1"/>
  <c r="B17" i="34" s="1"/>
  <c r="E8" i="34"/>
  <c r="C9" i="34" s="1"/>
  <c r="E9" i="34" s="1"/>
  <c r="C8" i="34"/>
  <c r="AA83" i="33"/>
  <c r="G9" i="33"/>
  <c r="H9" i="33"/>
  <c r="I9" i="33"/>
  <c r="J9" i="33"/>
  <c r="K9" i="33"/>
  <c r="L9" i="33"/>
  <c r="M9" i="33"/>
  <c r="N9" i="33"/>
  <c r="O9" i="33"/>
  <c r="P9" i="33"/>
  <c r="Q9" i="33"/>
  <c r="R9" i="33"/>
  <c r="S9" i="33"/>
  <c r="T9" i="33"/>
  <c r="U9" i="33"/>
  <c r="V9" i="33"/>
  <c r="W9" i="33"/>
  <c r="X9" i="33"/>
  <c r="Y9" i="33"/>
  <c r="Z9" i="33"/>
  <c r="G10" i="33"/>
  <c r="H10" i="33"/>
  <c r="I10" i="33"/>
  <c r="J10" i="33"/>
  <c r="K10" i="33"/>
  <c r="L10" i="33"/>
  <c r="M10" i="33"/>
  <c r="N10" i="33"/>
  <c r="O10" i="33"/>
  <c r="P10" i="33"/>
  <c r="Q10" i="33"/>
  <c r="R10" i="33"/>
  <c r="S10" i="33"/>
  <c r="T10" i="33"/>
  <c r="U10" i="33"/>
  <c r="V10" i="33"/>
  <c r="W10" i="33"/>
  <c r="X10" i="33"/>
  <c r="Y10" i="33"/>
  <c r="Z10" i="33"/>
  <c r="G11" i="33"/>
  <c r="H11" i="33"/>
  <c r="I11" i="33"/>
  <c r="J11" i="33"/>
  <c r="K11" i="33"/>
  <c r="L11" i="33"/>
  <c r="M11" i="33"/>
  <c r="N11" i="33"/>
  <c r="O11" i="33"/>
  <c r="P11" i="33"/>
  <c r="Q11" i="33"/>
  <c r="R11" i="33"/>
  <c r="S11" i="33"/>
  <c r="T11" i="33"/>
  <c r="U11" i="33"/>
  <c r="V11" i="33"/>
  <c r="W11" i="33"/>
  <c r="X11" i="33"/>
  <c r="Y11" i="33"/>
  <c r="Z11" i="33"/>
  <c r="G12" i="33"/>
  <c r="H12" i="33"/>
  <c r="I12" i="33"/>
  <c r="J12" i="33"/>
  <c r="K12" i="33"/>
  <c r="L12" i="33"/>
  <c r="M12" i="33"/>
  <c r="N12" i="33"/>
  <c r="O12" i="33"/>
  <c r="P12" i="33"/>
  <c r="Q12" i="33"/>
  <c r="R12" i="33"/>
  <c r="S12" i="33"/>
  <c r="T12" i="33"/>
  <c r="U12" i="33"/>
  <c r="V12" i="33"/>
  <c r="W12" i="33"/>
  <c r="X12" i="33"/>
  <c r="Y12" i="33"/>
  <c r="Z12" i="33"/>
  <c r="G13" i="33"/>
  <c r="H13" i="33"/>
  <c r="I13" i="33"/>
  <c r="J13" i="33"/>
  <c r="K13" i="33"/>
  <c r="L13" i="33"/>
  <c r="M13" i="33"/>
  <c r="N13" i="33"/>
  <c r="O13" i="33"/>
  <c r="P13" i="33"/>
  <c r="Q13" i="33"/>
  <c r="R13" i="33"/>
  <c r="S13" i="33"/>
  <c r="T13" i="33"/>
  <c r="U13" i="33"/>
  <c r="V13" i="33"/>
  <c r="W13" i="33"/>
  <c r="X13" i="33"/>
  <c r="Y13" i="33"/>
  <c r="Z13" i="33"/>
  <c r="G14" i="33"/>
  <c r="H14" i="33"/>
  <c r="I14" i="33"/>
  <c r="J14" i="33"/>
  <c r="K14" i="33"/>
  <c r="L14" i="33"/>
  <c r="M14" i="33"/>
  <c r="N14" i="33"/>
  <c r="O14" i="33"/>
  <c r="P14" i="33"/>
  <c r="Q14" i="33"/>
  <c r="R14" i="33"/>
  <c r="S14" i="33"/>
  <c r="T14" i="33"/>
  <c r="U14" i="33"/>
  <c r="V14" i="33"/>
  <c r="W14" i="33"/>
  <c r="X14" i="33"/>
  <c r="Y14" i="33"/>
  <c r="Z14" i="33"/>
  <c r="G15" i="33"/>
  <c r="H15" i="33"/>
  <c r="I15" i="33"/>
  <c r="J15" i="33"/>
  <c r="K15" i="33"/>
  <c r="L15" i="33"/>
  <c r="M15" i="33"/>
  <c r="N15" i="33"/>
  <c r="O15" i="33"/>
  <c r="P15" i="33"/>
  <c r="Q15" i="33"/>
  <c r="R15" i="33"/>
  <c r="S15" i="33"/>
  <c r="T15" i="33"/>
  <c r="U15" i="33"/>
  <c r="V15" i="33"/>
  <c r="W15" i="33"/>
  <c r="X15" i="33"/>
  <c r="Y15" i="33"/>
  <c r="Z15" i="33"/>
  <c r="G16" i="33"/>
  <c r="H16" i="33"/>
  <c r="I16" i="33"/>
  <c r="J16" i="33"/>
  <c r="K16" i="33"/>
  <c r="L16" i="33"/>
  <c r="M16" i="33"/>
  <c r="N16" i="33"/>
  <c r="O16" i="33"/>
  <c r="P16" i="33"/>
  <c r="Q16" i="33"/>
  <c r="R16" i="33"/>
  <c r="S16" i="33"/>
  <c r="T16" i="33"/>
  <c r="U16" i="33"/>
  <c r="V16" i="33"/>
  <c r="W16" i="33"/>
  <c r="X16" i="33"/>
  <c r="Y16" i="33"/>
  <c r="Z16" i="33"/>
  <c r="G17" i="33"/>
  <c r="H17" i="33"/>
  <c r="I17" i="33"/>
  <c r="J17" i="33"/>
  <c r="K17" i="33"/>
  <c r="L17" i="33"/>
  <c r="M17" i="33"/>
  <c r="N17" i="33"/>
  <c r="O17" i="33"/>
  <c r="P17" i="33"/>
  <c r="Q17" i="33"/>
  <c r="R17" i="33"/>
  <c r="S17" i="33"/>
  <c r="T17" i="33"/>
  <c r="U17" i="33"/>
  <c r="V17" i="33"/>
  <c r="W17" i="33"/>
  <c r="X17" i="33"/>
  <c r="Y17" i="33"/>
  <c r="Z17" i="33"/>
  <c r="G18" i="33"/>
  <c r="H18" i="33"/>
  <c r="I18" i="33"/>
  <c r="J18" i="33"/>
  <c r="K18" i="33"/>
  <c r="L18" i="33"/>
  <c r="M18" i="33"/>
  <c r="N18" i="33"/>
  <c r="O18" i="33"/>
  <c r="P18" i="33"/>
  <c r="Q18" i="33"/>
  <c r="R18" i="33"/>
  <c r="S18" i="33"/>
  <c r="T18" i="33"/>
  <c r="U18" i="33"/>
  <c r="V18" i="33"/>
  <c r="W18" i="33"/>
  <c r="X18" i="33"/>
  <c r="Y18" i="33"/>
  <c r="Z18" i="33"/>
  <c r="G19" i="33"/>
  <c r="H19" i="33"/>
  <c r="I19" i="33"/>
  <c r="J19" i="33"/>
  <c r="K19" i="33"/>
  <c r="L19" i="33"/>
  <c r="M19" i="33"/>
  <c r="N19" i="33"/>
  <c r="O19" i="33"/>
  <c r="P19" i="33"/>
  <c r="Q19" i="33"/>
  <c r="R19" i="33"/>
  <c r="S19" i="33"/>
  <c r="T19" i="33"/>
  <c r="U19" i="33"/>
  <c r="V19" i="33"/>
  <c r="W19" i="33"/>
  <c r="X19" i="33"/>
  <c r="Y19" i="33"/>
  <c r="Z19" i="33"/>
  <c r="G20" i="33"/>
  <c r="H20" i="33"/>
  <c r="I20" i="33"/>
  <c r="J20" i="33"/>
  <c r="K20" i="33"/>
  <c r="L20" i="33"/>
  <c r="M20" i="33"/>
  <c r="N20" i="33"/>
  <c r="O20" i="33"/>
  <c r="P20" i="33"/>
  <c r="Q20" i="33"/>
  <c r="R20" i="33"/>
  <c r="S20" i="33"/>
  <c r="T20" i="33"/>
  <c r="U20" i="33"/>
  <c r="V20" i="33"/>
  <c r="W20" i="33"/>
  <c r="X20" i="33"/>
  <c r="Y20" i="33"/>
  <c r="Z20" i="33"/>
  <c r="G21" i="33"/>
  <c r="H21" i="33"/>
  <c r="I21" i="33"/>
  <c r="J21" i="33"/>
  <c r="K21" i="33"/>
  <c r="L21" i="33"/>
  <c r="M21" i="33"/>
  <c r="N21" i="33"/>
  <c r="O21" i="33"/>
  <c r="P21" i="33"/>
  <c r="Q21" i="33"/>
  <c r="R21" i="33"/>
  <c r="S21" i="33"/>
  <c r="T21" i="33"/>
  <c r="U21" i="33"/>
  <c r="V21" i="33"/>
  <c r="W21" i="33"/>
  <c r="X21" i="33"/>
  <c r="Y21" i="33"/>
  <c r="Z21" i="33"/>
  <c r="G22" i="33"/>
  <c r="H22" i="33"/>
  <c r="I22" i="33"/>
  <c r="J22" i="33"/>
  <c r="K22" i="33"/>
  <c r="L22" i="33"/>
  <c r="M22" i="33"/>
  <c r="N22" i="33"/>
  <c r="O22" i="33"/>
  <c r="P22" i="33"/>
  <c r="Q22" i="33"/>
  <c r="R22" i="33"/>
  <c r="S22" i="33"/>
  <c r="T22" i="33"/>
  <c r="U22" i="33"/>
  <c r="V22" i="33"/>
  <c r="W22" i="33"/>
  <c r="X22" i="33"/>
  <c r="Y22" i="33"/>
  <c r="Z22" i="33"/>
  <c r="G23" i="33"/>
  <c r="H23" i="33"/>
  <c r="I23" i="33"/>
  <c r="J23" i="33"/>
  <c r="K23" i="33"/>
  <c r="L23" i="33"/>
  <c r="M23" i="33"/>
  <c r="N23" i="33"/>
  <c r="O23" i="33"/>
  <c r="P23" i="33"/>
  <c r="Q23" i="33"/>
  <c r="R23" i="33"/>
  <c r="S23" i="33"/>
  <c r="T23" i="33"/>
  <c r="U23" i="33"/>
  <c r="V23" i="33"/>
  <c r="W23" i="33"/>
  <c r="X23" i="33"/>
  <c r="Y23" i="33"/>
  <c r="Z23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V24" i="33"/>
  <c r="W24" i="33"/>
  <c r="X24" i="33"/>
  <c r="Y24" i="33"/>
  <c r="Z24" i="33"/>
  <c r="G25" i="33"/>
  <c r="H25" i="33"/>
  <c r="I25" i="33"/>
  <c r="J25" i="33"/>
  <c r="K25" i="33"/>
  <c r="L25" i="33"/>
  <c r="M25" i="33"/>
  <c r="N25" i="33"/>
  <c r="O25" i="33"/>
  <c r="P25" i="33"/>
  <c r="Q25" i="33"/>
  <c r="R25" i="33"/>
  <c r="S25" i="33"/>
  <c r="T25" i="33"/>
  <c r="U25" i="33"/>
  <c r="V25" i="33"/>
  <c r="W25" i="33"/>
  <c r="X25" i="33"/>
  <c r="Y25" i="33"/>
  <c r="Z25" i="33"/>
  <c r="G26" i="33"/>
  <c r="H26" i="33"/>
  <c r="I26" i="33"/>
  <c r="J26" i="33"/>
  <c r="K26" i="33"/>
  <c r="L26" i="33"/>
  <c r="M26" i="33"/>
  <c r="N26" i="33"/>
  <c r="O26" i="33"/>
  <c r="P26" i="33"/>
  <c r="Q26" i="33"/>
  <c r="R26" i="33"/>
  <c r="S26" i="33"/>
  <c r="T26" i="33"/>
  <c r="U26" i="33"/>
  <c r="V26" i="33"/>
  <c r="W26" i="33"/>
  <c r="X26" i="33"/>
  <c r="Y26" i="33"/>
  <c r="Z26" i="33"/>
  <c r="G27" i="33"/>
  <c r="H27" i="33"/>
  <c r="I27" i="33"/>
  <c r="J27" i="33"/>
  <c r="K27" i="33"/>
  <c r="L27" i="33"/>
  <c r="M27" i="33"/>
  <c r="N27" i="33"/>
  <c r="O27" i="33"/>
  <c r="P27" i="33"/>
  <c r="Q27" i="33"/>
  <c r="R27" i="33"/>
  <c r="S27" i="33"/>
  <c r="T27" i="33"/>
  <c r="U27" i="33"/>
  <c r="V27" i="33"/>
  <c r="W27" i="33"/>
  <c r="X27" i="33"/>
  <c r="Y27" i="33"/>
  <c r="Z27" i="33"/>
  <c r="G28" i="33"/>
  <c r="H28" i="33"/>
  <c r="I28" i="33"/>
  <c r="J28" i="33"/>
  <c r="K28" i="33"/>
  <c r="L28" i="33"/>
  <c r="M28" i="33"/>
  <c r="N28" i="33"/>
  <c r="O28" i="33"/>
  <c r="P28" i="33"/>
  <c r="Q28" i="33"/>
  <c r="R28" i="33"/>
  <c r="S28" i="33"/>
  <c r="T28" i="33"/>
  <c r="U28" i="33"/>
  <c r="V28" i="33"/>
  <c r="W28" i="33"/>
  <c r="X28" i="33"/>
  <c r="Y28" i="33"/>
  <c r="Z28" i="33"/>
  <c r="G29" i="33"/>
  <c r="H29" i="33"/>
  <c r="I29" i="33"/>
  <c r="J29" i="33"/>
  <c r="K29" i="33"/>
  <c r="L29" i="33"/>
  <c r="M29" i="33"/>
  <c r="N29" i="33"/>
  <c r="O29" i="33"/>
  <c r="P29" i="33"/>
  <c r="Q29" i="33"/>
  <c r="R29" i="33"/>
  <c r="S29" i="33"/>
  <c r="T29" i="33"/>
  <c r="U29" i="33"/>
  <c r="V29" i="33"/>
  <c r="W29" i="33"/>
  <c r="X29" i="33"/>
  <c r="Y29" i="33"/>
  <c r="Z29" i="33"/>
  <c r="G30" i="33"/>
  <c r="H30" i="33"/>
  <c r="I30" i="33"/>
  <c r="J30" i="33"/>
  <c r="K30" i="33"/>
  <c r="L30" i="33"/>
  <c r="M30" i="33"/>
  <c r="N30" i="33"/>
  <c r="O30" i="33"/>
  <c r="P30" i="33"/>
  <c r="Q30" i="33"/>
  <c r="R30" i="33"/>
  <c r="S30" i="33"/>
  <c r="T30" i="33"/>
  <c r="U30" i="33"/>
  <c r="V30" i="33"/>
  <c r="W30" i="33"/>
  <c r="X30" i="33"/>
  <c r="Y30" i="33"/>
  <c r="Z30" i="33"/>
  <c r="G31" i="33"/>
  <c r="H31" i="33"/>
  <c r="I31" i="33"/>
  <c r="J31" i="33"/>
  <c r="K31" i="33"/>
  <c r="L31" i="33"/>
  <c r="M31" i="33"/>
  <c r="N31" i="33"/>
  <c r="O31" i="33"/>
  <c r="P31" i="33"/>
  <c r="Q31" i="33"/>
  <c r="R31" i="33"/>
  <c r="S31" i="33"/>
  <c r="T31" i="33"/>
  <c r="U31" i="33"/>
  <c r="V31" i="33"/>
  <c r="W31" i="33"/>
  <c r="X31" i="33"/>
  <c r="Y31" i="33"/>
  <c r="Z31" i="33"/>
  <c r="G32" i="33"/>
  <c r="H32" i="33"/>
  <c r="I32" i="33"/>
  <c r="J32" i="33"/>
  <c r="K32" i="33"/>
  <c r="L32" i="33"/>
  <c r="M32" i="33"/>
  <c r="N32" i="33"/>
  <c r="O32" i="33"/>
  <c r="P32" i="33"/>
  <c r="Q32" i="33"/>
  <c r="R32" i="33"/>
  <c r="S32" i="33"/>
  <c r="T32" i="33"/>
  <c r="U32" i="33"/>
  <c r="V32" i="33"/>
  <c r="W32" i="33"/>
  <c r="X32" i="33"/>
  <c r="Y32" i="33"/>
  <c r="Z32" i="33"/>
  <c r="G33" i="33"/>
  <c r="H33" i="33"/>
  <c r="I33" i="33"/>
  <c r="J33" i="33"/>
  <c r="K33" i="33"/>
  <c r="L33" i="33"/>
  <c r="M33" i="33"/>
  <c r="N33" i="33"/>
  <c r="O33" i="33"/>
  <c r="P33" i="33"/>
  <c r="Q33" i="33"/>
  <c r="R33" i="33"/>
  <c r="S33" i="33"/>
  <c r="T33" i="33"/>
  <c r="U33" i="33"/>
  <c r="V33" i="33"/>
  <c r="W33" i="33"/>
  <c r="X33" i="33"/>
  <c r="Y33" i="33"/>
  <c r="Z33" i="33"/>
  <c r="G34" i="33"/>
  <c r="H34" i="33"/>
  <c r="I34" i="33"/>
  <c r="J34" i="33"/>
  <c r="K34" i="33"/>
  <c r="L34" i="33"/>
  <c r="M34" i="33"/>
  <c r="N34" i="33"/>
  <c r="O34" i="33"/>
  <c r="P34" i="33"/>
  <c r="Q34" i="33"/>
  <c r="R34" i="33"/>
  <c r="S34" i="33"/>
  <c r="T34" i="33"/>
  <c r="U34" i="33"/>
  <c r="V34" i="33"/>
  <c r="W34" i="33"/>
  <c r="X34" i="33"/>
  <c r="Y34" i="33"/>
  <c r="Z34" i="33"/>
  <c r="G35" i="33"/>
  <c r="H35" i="33"/>
  <c r="I35" i="33"/>
  <c r="J35" i="33"/>
  <c r="K35" i="33"/>
  <c r="L35" i="33"/>
  <c r="M35" i="33"/>
  <c r="N35" i="33"/>
  <c r="O35" i="33"/>
  <c r="P35" i="33"/>
  <c r="Q35" i="33"/>
  <c r="R35" i="33"/>
  <c r="S35" i="33"/>
  <c r="T35" i="33"/>
  <c r="U35" i="33"/>
  <c r="V35" i="33"/>
  <c r="W35" i="33"/>
  <c r="X35" i="33"/>
  <c r="Y35" i="33"/>
  <c r="Z35" i="33"/>
  <c r="G36" i="33"/>
  <c r="H36" i="33"/>
  <c r="I36" i="33"/>
  <c r="J36" i="33"/>
  <c r="K36" i="33"/>
  <c r="L36" i="33"/>
  <c r="M36" i="33"/>
  <c r="N36" i="33"/>
  <c r="O36" i="33"/>
  <c r="P36" i="33"/>
  <c r="Q36" i="33"/>
  <c r="R36" i="33"/>
  <c r="S36" i="33"/>
  <c r="T36" i="33"/>
  <c r="U36" i="33"/>
  <c r="V36" i="33"/>
  <c r="W36" i="33"/>
  <c r="X36" i="33"/>
  <c r="Y36" i="33"/>
  <c r="Z36" i="33"/>
  <c r="G37" i="33"/>
  <c r="H37" i="33"/>
  <c r="I37" i="33"/>
  <c r="J37" i="33"/>
  <c r="K37" i="33"/>
  <c r="L37" i="33"/>
  <c r="M37" i="33"/>
  <c r="N37" i="33"/>
  <c r="O37" i="33"/>
  <c r="P37" i="33"/>
  <c r="Q37" i="33"/>
  <c r="R37" i="33"/>
  <c r="S37" i="33"/>
  <c r="T37" i="33"/>
  <c r="U37" i="33"/>
  <c r="V37" i="33"/>
  <c r="W37" i="33"/>
  <c r="X37" i="33"/>
  <c r="Y37" i="33"/>
  <c r="Z37" i="33"/>
  <c r="G38" i="33"/>
  <c r="H38" i="33"/>
  <c r="I38" i="33"/>
  <c r="J38" i="33"/>
  <c r="K38" i="33"/>
  <c r="L38" i="33"/>
  <c r="M38" i="33"/>
  <c r="N38" i="33"/>
  <c r="O38" i="33"/>
  <c r="P38" i="33"/>
  <c r="Q38" i="33"/>
  <c r="R38" i="33"/>
  <c r="S38" i="33"/>
  <c r="T38" i="33"/>
  <c r="U38" i="33"/>
  <c r="V38" i="33"/>
  <c r="W38" i="33"/>
  <c r="X38" i="33"/>
  <c r="Y38" i="33"/>
  <c r="Z38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G40" i="33"/>
  <c r="H40" i="33"/>
  <c r="I40" i="33"/>
  <c r="J40" i="33"/>
  <c r="K40" i="33"/>
  <c r="L40" i="33"/>
  <c r="M40" i="33"/>
  <c r="N40" i="33"/>
  <c r="O40" i="33"/>
  <c r="P40" i="33"/>
  <c r="Q40" i="33"/>
  <c r="R40" i="33"/>
  <c r="S40" i="33"/>
  <c r="T40" i="33"/>
  <c r="U40" i="33"/>
  <c r="V40" i="33"/>
  <c r="W40" i="33"/>
  <c r="X40" i="33"/>
  <c r="Y40" i="33"/>
  <c r="Z40" i="33"/>
  <c r="G41" i="33"/>
  <c r="H41" i="33"/>
  <c r="I41" i="33"/>
  <c r="J41" i="33"/>
  <c r="K41" i="33"/>
  <c r="L41" i="33"/>
  <c r="M41" i="33"/>
  <c r="N41" i="33"/>
  <c r="O41" i="33"/>
  <c r="P41" i="33"/>
  <c r="Q41" i="33"/>
  <c r="R41" i="33"/>
  <c r="S41" i="33"/>
  <c r="T41" i="33"/>
  <c r="U41" i="33"/>
  <c r="V41" i="33"/>
  <c r="W41" i="33"/>
  <c r="X41" i="33"/>
  <c r="Y41" i="33"/>
  <c r="Z41" i="33"/>
  <c r="G42" i="33"/>
  <c r="H42" i="33"/>
  <c r="I42" i="33"/>
  <c r="J42" i="33"/>
  <c r="K42" i="33"/>
  <c r="L42" i="33"/>
  <c r="M42" i="33"/>
  <c r="N42" i="33"/>
  <c r="O42" i="33"/>
  <c r="P42" i="33"/>
  <c r="Q42" i="33"/>
  <c r="R42" i="33"/>
  <c r="S42" i="33"/>
  <c r="T42" i="33"/>
  <c r="U42" i="33"/>
  <c r="V42" i="33"/>
  <c r="W42" i="33"/>
  <c r="X42" i="33"/>
  <c r="Y42" i="33"/>
  <c r="Z42" i="33"/>
  <c r="G43" i="33"/>
  <c r="H43" i="33"/>
  <c r="I43" i="33"/>
  <c r="J43" i="33"/>
  <c r="K43" i="33"/>
  <c r="L43" i="33"/>
  <c r="M43" i="33"/>
  <c r="N43" i="33"/>
  <c r="O43" i="33"/>
  <c r="P43" i="33"/>
  <c r="Q43" i="33"/>
  <c r="R43" i="33"/>
  <c r="S43" i="33"/>
  <c r="T43" i="33"/>
  <c r="U43" i="33"/>
  <c r="V43" i="33"/>
  <c r="W43" i="33"/>
  <c r="X43" i="33"/>
  <c r="Y43" i="33"/>
  <c r="Z43" i="33"/>
  <c r="G44" i="33"/>
  <c r="H44" i="33"/>
  <c r="I44" i="33"/>
  <c r="J44" i="33"/>
  <c r="K44" i="33"/>
  <c r="L44" i="33"/>
  <c r="M44" i="33"/>
  <c r="N44" i="33"/>
  <c r="O44" i="33"/>
  <c r="P44" i="33"/>
  <c r="Q44" i="33"/>
  <c r="R44" i="33"/>
  <c r="S44" i="33"/>
  <c r="T44" i="33"/>
  <c r="U44" i="33"/>
  <c r="V44" i="33"/>
  <c r="W44" i="33"/>
  <c r="X44" i="33"/>
  <c r="Y44" i="33"/>
  <c r="Z44" i="33"/>
  <c r="G45" i="33"/>
  <c r="H45" i="33"/>
  <c r="I45" i="33"/>
  <c r="J45" i="33"/>
  <c r="K45" i="33"/>
  <c r="L45" i="33"/>
  <c r="M45" i="33"/>
  <c r="N45" i="33"/>
  <c r="O45" i="33"/>
  <c r="P45" i="33"/>
  <c r="Q45" i="33"/>
  <c r="R45" i="33"/>
  <c r="S45" i="33"/>
  <c r="T45" i="33"/>
  <c r="U45" i="33"/>
  <c r="V45" i="33"/>
  <c r="W45" i="33"/>
  <c r="X45" i="33"/>
  <c r="Y45" i="33"/>
  <c r="Z45" i="33"/>
  <c r="G46" i="33"/>
  <c r="H46" i="33"/>
  <c r="I46" i="33"/>
  <c r="J46" i="33"/>
  <c r="K46" i="33"/>
  <c r="L46" i="33"/>
  <c r="M46" i="33"/>
  <c r="N46" i="33"/>
  <c r="O46" i="33"/>
  <c r="P46" i="33"/>
  <c r="Q46" i="33"/>
  <c r="R46" i="33"/>
  <c r="S46" i="33"/>
  <c r="T46" i="33"/>
  <c r="U46" i="33"/>
  <c r="V46" i="33"/>
  <c r="W46" i="33"/>
  <c r="X46" i="33"/>
  <c r="Y46" i="33"/>
  <c r="Z46" i="33"/>
  <c r="G47" i="33"/>
  <c r="H47" i="33"/>
  <c r="I47" i="33"/>
  <c r="J47" i="33"/>
  <c r="K47" i="33"/>
  <c r="L47" i="33"/>
  <c r="M47" i="33"/>
  <c r="N47" i="33"/>
  <c r="O47" i="33"/>
  <c r="P47" i="33"/>
  <c r="Q47" i="33"/>
  <c r="R47" i="33"/>
  <c r="S47" i="33"/>
  <c r="T47" i="33"/>
  <c r="U47" i="33"/>
  <c r="V47" i="33"/>
  <c r="W47" i="33"/>
  <c r="X47" i="33"/>
  <c r="Y47" i="33"/>
  <c r="Z47" i="33"/>
  <c r="G48" i="33"/>
  <c r="H48" i="33"/>
  <c r="I48" i="33"/>
  <c r="J48" i="33"/>
  <c r="K48" i="33"/>
  <c r="L48" i="33"/>
  <c r="M48" i="33"/>
  <c r="N48" i="33"/>
  <c r="O48" i="33"/>
  <c r="P48" i="33"/>
  <c r="Q48" i="33"/>
  <c r="R48" i="33"/>
  <c r="S48" i="33"/>
  <c r="T48" i="33"/>
  <c r="U48" i="33"/>
  <c r="V48" i="33"/>
  <c r="W48" i="33"/>
  <c r="X48" i="33"/>
  <c r="Y48" i="33"/>
  <c r="Z48" i="33"/>
  <c r="G49" i="33"/>
  <c r="H49" i="33"/>
  <c r="I49" i="33"/>
  <c r="J49" i="33"/>
  <c r="K49" i="33"/>
  <c r="L49" i="33"/>
  <c r="M49" i="33"/>
  <c r="N49" i="33"/>
  <c r="O49" i="33"/>
  <c r="P49" i="33"/>
  <c r="Q49" i="33"/>
  <c r="R49" i="33"/>
  <c r="S49" i="33"/>
  <c r="T49" i="33"/>
  <c r="U49" i="33"/>
  <c r="V49" i="33"/>
  <c r="W49" i="33"/>
  <c r="X49" i="33"/>
  <c r="Y49" i="33"/>
  <c r="Z49" i="33"/>
  <c r="G50" i="33"/>
  <c r="H50" i="33"/>
  <c r="I50" i="33"/>
  <c r="J50" i="33"/>
  <c r="K50" i="33"/>
  <c r="L50" i="33"/>
  <c r="M50" i="33"/>
  <c r="N50" i="33"/>
  <c r="O50" i="33"/>
  <c r="P50" i="33"/>
  <c r="Q50" i="33"/>
  <c r="R50" i="33"/>
  <c r="S50" i="33"/>
  <c r="T50" i="33"/>
  <c r="U50" i="33"/>
  <c r="V50" i="33"/>
  <c r="W50" i="33"/>
  <c r="X50" i="33"/>
  <c r="Y50" i="33"/>
  <c r="Z50" i="33"/>
  <c r="G51" i="33"/>
  <c r="H51" i="33"/>
  <c r="I51" i="33"/>
  <c r="J51" i="33"/>
  <c r="K51" i="33"/>
  <c r="L51" i="33"/>
  <c r="M51" i="33"/>
  <c r="N51" i="33"/>
  <c r="O51" i="33"/>
  <c r="P51" i="33"/>
  <c r="Q51" i="33"/>
  <c r="R51" i="33"/>
  <c r="S51" i="33"/>
  <c r="T51" i="33"/>
  <c r="U51" i="33"/>
  <c r="V51" i="33"/>
  <c r="W51" i="33"/>
  <c r="X51" i="33"/>
  <c r="Y51" i="33"/>
  <c r="Z51" i="33"/>
  <c r="G52" i="33"/>
  <c r="H52" i="33"/>
  <c r="I52" i="33"/>
  <c r="J52" i="33"/>
  <c r="K52" i="33"/>
  <c r="L52" i="33"/>
  <c r="M52" i="33"/>
  <c r="N52" i="33"/>
  <c r="O52" i="33"/>
  <c r="P52" i="33"/>
  <c r="Q52" i="33"/>
  <c r="R52" i="33"/>
  <c r="S52" i="33"/>
  <c r="T52" i="33"/>
  <c r="U52" i="33"/>
  <c r="V52" i="33"/>
  <c r="W52" i="33"/>
  <c r="X52" i="33"/>
  <c r="Y52" i="33"/>
  <c r="Z52" i="33"/>
  <c r="G53" i="33"/>
  <c r="H53" i="33"/>
  <c r="I53" i="33"/>
  <c r="J53" i="33"/>
  <c r="K53" i="33"/>
  <c r="L53" i="33"/>
  <c r="M53" i="33"/>
  <c r="N53" i="33"/>
  <c r="O53" i="33"/>
  <c r="P53" i="33"/>
  <c r="Q53" i="33"/>
  <c r="R53" i="33"/>
  <c r="S53" i="33"/>
  <c r="T53" i="33"/>
  <c r="U53" i="33"/>
  <c r="V53" i="33"/>
  <c r="W53" i="33"/>
  <c r="X53" i="33"/>
  <c r="Y53" i="33"/>
  <c r="Z53" i="33"/>
  <c r="G54" i="33"/>
  <c r="H54" i="33"/>
  <c r="I54" i="33"/>
  <c r="J54" i="33"/>
  <c r="K54" i="33"/>
  <c r="L54" i="33"/>
  <c r="M54" i="33"/>
  <c r="N54" i="33"/>
  <c r="O54" i="33"/>
  <c r="P54" i="33"/>
  <c r="Q54" i="33"/>
  <c r="R54" i="33"/>
  <c r="S54" i="33"/>
  <c r="T54" i="33"/>
  <c r="U54" i="33"/>
  <c r="V54" i="33"/>
  <c r="W54" i="33"/>
  <c r="X54" i="33"/>
  <c r="Y54" i="33"/>
  <c r="Z54" i="33"/>
  <c r="G55" i="33"/>
  <c r="H55" i="33"/>
  <c r="I55" i="33"/>
  <c r="J55" i="33"/>
  <c r="K55" i="33"/>
  <c r="L55" i="33"/>
  <c r="M55" i="33"/>
  <c r="N55" i="33"/>
  <c r="O55" i="33"/>
  <c r="P55" i="33"/>
  <c r="Q55" i="33"/>
  <c r="R55" i="33"/>
  <c r="S55" i="33"/>
  <c r="T55" i="33"/>
  <c r="U55" i="33"/>
  <c r="V55" i="33"/>
  <c r="W55" i="33"/>
  <c r="X55" i="33"/>
  <c r="Y55" i="33"/>
  <c r="Z55" i="33"/>
  <c r="G56" i="33"/>
  <c r="H56" i="33"/>
  <c r="I56" i="33"/>
  <c r="J56" i="33"/>
  <c r="K56" i="33"/>
  <c r="L56" i="33"/>
  <c r="M56" i="33"/>
  <c r="N56" i="33"/>
  <c r="O56" i="33"/>
  <c r="P56" i="33"/>
  <c r="Q56" i="33"/>
  <c r="R56" i="33"/>
  <c r="S56" i="33"/>
  <c r="T56" i="33"/>
  <c r="U56" i="33"/>
  <c r="V56" i="33"/>
  <c r="W56" i="33"/>
  <c r="X56" i="33"/>
  <c r="Y56" i="33"/>
  <c r="Z56" i="33"/>
  <c r="G57" i="33"/>
  <c r="H57" i="33"/>
  <c r="I57" i="33"/>
  <c r="J57" i="33"/>
  <c r="K57" i="33"/>
  <c r="L57" i="33"/>
  <c r="M57" i="33"/>
  <c r="N57" i="33"/>
  <c r="O57" i="33"/>
  <c r="P57" i="33"/>
  <c r="Q57" i="33"/>
  <c r="R57" i="33"/>
  <c r="S57" i="33"/>
  <c r="T57" i="33"/>
  <c r="U57" i="33"/>
  <c r="V57" i="33"/>
  <c r="W57" i="33"/>
  <c r="X57" i="33"/>
  <c r="Y57" i="33"/>
  <c r="Z57" i="33"/>
  <c r="G58" i="33"/>
  <c r="H58" i="33"/>
  <c r="I58" i="33"/>
  <c r="J58" i="33"/>
  <c r="K58" i="33"/>
  <c r="L58" i="33"/>
  <c r="M58" i="33"/>
  <c r="N58" i="33"/>
  <c r="O58" i="33"/>
  <c r="P58" i="33"/>
  <c r="Q58" i="33"/>
  <c r="R58" i="33"/>
  <c r="S58" i="33"/>
  <c r="T58" i="33"/>
  <c r="U58" i="33"/>
  <c r="V58" i="33"/>
  <c r="W58" i="33"/>
  <c r="X58" i="33"/>
  <c r="Y58" i="33"/>
  <c r="Z58" i="33"/>
  <c r="G59" i="33"/>
  <c r="H59" i="33"/>
  <c r="I59" i="33"/>
  <c r="J59" i="33"/>
  <c r="K59" i="33"/>
  <c r="L59" i="33"/>
  <c r="M59" i="33"/>
  <c r="N59" i="33"/>
  <c r="O59" i="33"/>
  <c r="P59" i="33"/>
  <c r="Q59" i="33"/>
  <c r="R59" i="33"/>
  <c r="S59" i="33"/>
  <c r="T59" i="33"/>
  <c r="U59" i="33"/>
  <c r="V59" i="33"/>
  <c r="W59" i="33"/>
  <c r="X59" i="33"/>
  <c r="Y59" i="33"/>
  <c r="Z59" i="33"/>
  <c r="G60" i="33"/>
  <c r="H60" i="33"/>
  <c r="I60" i="33"/>
  <c r="J60" i="33"/>
  <c r="K60" i="33"/>
  <c r="L60" i="33"/>
  <c r="M60" i="33"/>
  <c r="N60" i="33"/>
  <c r="O60" i="33"/>
  <c r="P60" i="33"/>
  <c r="Q60" i="33"/>
  <c r="R60" i="33"/>
  <c r="S60" i="33"/>
  <c r="T60" i="33"/>
  <c r="U60" i="33"/>
  <c r="V60" i="33"/>
  <c r="W60" i="33"/>
  <c r="X60" i="33"/>
  <c r="Y60" i="33"/>
  <c r="Z60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X61" i="33"/>
  <c r="Y61" i="33"/>
  <c r="Z61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X62" i="33"/>
  <c r="Y62" i="33"/>
  <c r="Z62" i="33"/>
  <c r="G63" i="33"/>
  <c r="H63" i="33"/>
  <c r="I63" i="33"/>
  <c r="J63" i="33"/>
  <c r="K63" i="33"/>
  <c r="L63" i="33"/>
  <c r="M63" i="33"/>
  <c r="N63" i="33"/>
  <c r="O63" i="33"/>
  <c r="P63" i="33"/>
  <c r="Q63" i="33"/>
  <c r="R63" i="33"/>
  <c r="S63" i="33"/>
  <c r="T63" i="33"/>
  <c r="U63" i="33"/>
  <c r="V63" i="33"/>
  <c r="W63" i="33"/>
  <c r="X63" i="33"/>
  <c r="Y63" i="33"/>
  <c r="Z63" i="33"/>
  <c r="G64" i="33"/>
  <c r="H64" i="33"/>
  <c r="I64" i="33"/>
  <c r="J64" i="33"/>
  <c r="K64" i="33"/>
  <c r="L64" i="33"/>
  <c r="M64" i="33"/>
  <c r="N64" i="33"/>
  <c r="O64" i="33"/>
  <c r="P64" i="33"/>
  <c r="Q64" i="33"/>
  <c r="R64" i="33"/>
  <c r="S64" i="33"/>
  <c r="T64" i="33"/>
  <c r="U64" i="33"/>
  <c r="V64" i="33"/>
  <c r="W64" i="33"/>
  <c r="X64" i="33"/>
  <c r="Y64" i="33"/>
  <c r="Z64" i="33"/>
  <c r="G65" i="33"/>
  <c r="H65" i="33"/>
  <c r="I65" i="33"/>
  <c r="J65" i="33"/>
  <c r="K65" i="33"/>
  <c r="L65" i="33"/>
  <c r="M65" i="33"/>
  <c r="N65" i="33"/>
  <c r="O65" i="33"/>
  <c r="P65" i="33"/>
  <c r="Q65" i="33"/>
  <c r="R65" i="33"/>
  <c r="S65" i="33"/>
  <c r="T65" i="33"/>
  <c r="U65" i="33"/>
  <c r="V65" i="33"/>
  <c r="W65" i="33"/>
  <c r="X65" i="33"/>
  <c r="Y65" i="33"/>
  <c r="Z65" i="33"/>
  <c r="G66" i="33"/>
  <c r="H66" i="33"/>
  <c r="I66" i="33"/>
  <c r="J66" i="33"/>
  <c r="K66" i="33"/>
  <c r="L66" i="33"/>
  <c r="M66" i="33"/>
  <c r="N66" i="33"/>
  <c r="O66" i="33"/>
  <c r="P66" i="33"/>
  <c r="Q66" i="33"/>
  <c r="R66" i="33"/>
  <c r="S66" i="33"/>
  <c r="T66" i="33"/>
  <c r="U66" i="33"/>
  <c r="V66" i="33"/>
  <c r="W66" i="33"/>
  <c r="X66" i="33"/>
  <c r="Y66" i="33"/>
  <c r="Z66" i="33"/>
  <c r="G67" i="33"/>
  <c r="H67" i="33"/>
  <c r="I67" i="33"/>
  <c r="J67" i="33"/>
  <c r="K67" i="33"/>
  <c r="L67" i="33"/>
  <c r="M67" i="33"/>
  <c r="N67" i="33"/>
  <c r="O67" i="33"/>
  <c r="P67" i="33"/>
  <c r="Q67" i="33"/>
  <c r="R67" i="33"/>
  <c r="S67" i="33"/>
  <c r="T67" i="33"/>
  <c r="U67" i="33"/>
  <c r="V67" i="33"/>
  <c r="W67" i="33"/>
  <c r="X67" i="33"/>
  <c r="Y67" i="33"/>
  <c r="Z67" i="33"/>
  <c r="G68" i="33"/>
  <c r="H68" i="33"/>
  <c r="I68" i="33"/>
  <c r="J68" i="33"/>
  <c r="K68" i="33"/>
  <c r="L68" i="33"/>
  <c r="M68" i="33"/>
  <c r="N68" i="33"/>
  <c r="O68" i="33"/>
  <c r="P68" i="33"/>
  <c r="Q68" i="33"/>
  <c r="R68" i="33"/>
  <c r="S68" i="33"/>
  <c r="T68" i="33"/>
  <c r="U68" i="33"/>
  <c r="V68" i="33"/>
  <c r="W68" i="33"/>
  <c r="X68" i="33"/>
  <c r="Y68" i="33"/>
  <c r="Z68" i="33"/>
  <c r="G69" i="33"/>
  <c r="H69" i="33"/>
  <c r="I69" i="33"/>
  <c r="J69" i="33"/>
  <c r="K69" i="33"/>
  <c r="L69" i="33"/>
  <c r="M69" i="33"/>
  <c r="N69" i="33"/>
  <c r="O69" i="33"/>
  <c r="P69" i="33"/>
  <c r="Q69" i="33"/>
  <c r="R69" i="33"/>
  <c r="S69" i="33"/>
  <c r="T69" i="33"/>
  <c r="U69" i="33"/>
  <c r="V69" i="33"/>
  <c r="W69" i="33"/>
  <c r="X69" i="33"/>
  <c r="Y69" i="33"/>
  <c r="Z69" i="33"/>
  <c r="G70" i="33"/>
  <c r="H70" i="33"/>
  <c r="I70" i="33"/>
  <c r="J70" i="33"/>
  <c r="K70" i="33"/>
  <c r="L70" i="33"/>
  <c r="M70" i="33"/>
  <c r="N70" i="33"/>
  <c r="O70" i="33"/>
  <c r="P70" i="33"/>
  <c r="Q70" i="33"/>
  <c r="R70" i="33"/>
  <c r="S70" i="33"/>
  <c r="T70" i="33"/>
  <c r="U70" i="33"/>
  <c r="V70" i="33"/>
  <c r="W70" i="33"/>
  <c r="X70" i="33"/>
  <c r="Y70" i="33"/>
  <c r="Z70" i="33"/>
  <c r="G71" i="33"/>
  <c r="H71" i="33"/>
  <c r="I71" i="33"/>
  <c r="J71" i="33"/>
  <c r="K71" i="33"/>
  <c r="L71" i="33"/>
  <c r="M71" i="33"/>
  <c r="N71" i="33"/>
  <c r="O71" i="33"/>
  <c r="P71" i="33"/>
  <c r="Q71" i="33"/>
  <c r="R71" i="33"/>
  <c r="S71" i="33"/>
  <c r="T71" i="33"/>
  <c r="U71" i="33"/>
  <c r="V71" i="33"/>
  <c r="W71" i="33"/>
  <c r="X71" i="33"/>
  <c r="Y71" i="33"/>
  <c r="Z71" i="33"/>
  <c r="G72" i="33"/>
  <c r="H72" i="33"/>
  <c r="I72" i="33"/>
  <c r="J72" i="33"/>
  <c r="K72" i="33"/>
  <c r="L72" i="33"/>
  <c r="M72" i="33"/>
  <c r="N72" i="33"/>
  <c r="O72" i="33"/>
  <c r="P72" i="33"/>
  <c r="Q72" i="33"/>
  <c r="R72" i="33"/>
  <c r="S72" i="33"/>
  <c r="T72" i="33"/>
  <c r="U72" i="33"/>
  <c r="V72" i="33"/>
  <c r="W72" i="33"/>
  <c r="X72" i="33"/>
  <c r="Y72" i="33"/>
  <c r="Z72" i="33"/>
  <c r="G73" i="33"/>
  <c r="H73" i="33"/>
  <c r="I73" i="33"/>
  <c r="J73" i="33"/>
  <c r="K73" i="33"/>
  <c r="L73" i="33"/>
  <c r="M73" i="33"/>
  <c r="N73" i="33"/>
  <c r="O73" i="33"/>
  <c r="P73" i="33"/>
  <c r="Q73" i="33"/>
  <c r="R73" i="33"/>
  <c r="S73" i="33"/>
  <c r="T73" i="33"/>
  <c r="U73" i="33"/>
  <c r="V73" i="33"/>
  <c r="W73" i="33"/>
  <c r="X73" i="33"/>
  <c r="Y73" i="33"/>
  <c r="Z73" i="33"/>
  <c r="G74" i="33"/>
  <c r="H74" i="33"/>
  <c r="I74" i="33"/>
  <c r="J74" i="33"/>
  <c r="K74" i="33"/>
  <c r="L74" i="33"/>
  <c r="M74" i="33"/>
  <c r="N74" i="33"/>
  <c r="O74" i="33"/>
  <c r="P74" i="33"/>
  <c r="Q74" i="33"/>
  <c r="R74" i="33"/>
  <c r="S74" i="33"/>
  <c r="T74" i="33"/>
  <c r="U74" i="33"/>
  <c r="V74" i="33"/>
  <c r="W74" i="33"/>
  <c r="X74" i="33"/>
  <c r="Y74" i="33"/>
  <c r="Z74" i="33"/>
  <c r="G75" i="33"/>
  <c r="H75" i="33"/>
  <c r="I75" i="33"/>
  <c r="J75" i="33"/>
  <c r="K75" i="33"/>
  <c r="L75" i="33"/>
  <c r="M75" i="33"/>
  <c r="N75" i="33"/>
  <c r="O75" i="33"/>
  <c r="P75" i="33"/>
  <c r="Q75" i="33"/>
  <c r="R75" i="33"/>
  <c r="S75" i="33"/>
  <c r="T75" i="33"/>
  <c r="U75" i="33"/>
  <c r="V75" i="33"/>
  <c r="W75" i="33"/>
  <c r="X75" i="33"/>
  <c r="Y75" i="33"/>
  <c r="Z75" i="33"/>
  <c r="G76" i="33"/>
  <c r="H76" i="33"/>
  <c r="I76" i="33"/>
  <c r="J76" i="33"/>
  <c r="K76" i="33"/>
  <c r="L76" i="33"/>
  <c r="M76" i="33"/>
  <c r="N76" i="33"/>
  <c r="O76" i="33"/>
  <c r="P76" i="33"/>
  <c r="Q76" i="33"/>
  <c r="R76" i="33"/>
  <c r="S76" i="33"/>
  <c r="T76" i="33"/>
  <c r="U76" i="33"/>
  <c r="V76" i="33"/>
  <c r="W76" i="33"/>
  <c r="X76" i="33"/>
  <c r="Y76" i="33"/>
  <c r="Z76" i="33"/>
  <c r="G77" i="33"/>
  <c r="H77" i="33"/>
  <c r="I77" i="33"/>
  <c r="J77" i="33"/>
  <c r="K77" i="33"/>
  <c r="L77" i="33"/>
  <c r="M77" i="33"/>
  <c r="N77" i="33"/>
  <c r="O77" i="33"/>
  <c r="P77" i="33"/>
  <c r="Q77" i="33"/>
  <c r="R77" i="33"/>
  <c r="S77" i="33"/>
  <c r="T77" i="33"/>
  <c r="U77" i="33"/>
  <c r="V77" i="33"/>
  <c r="W77" i="33"/>
  <c r="X77" i="33"/>
  <c r="Y77" i="33"/>
  <c r="Z77" i="33"/>
  <c r="G78" i="33"/>
  <c r="H78" i="33"/>
  <c r="I78" i="33"/>
  <c r="J78" i="33"/>
  <c r="K78" i="33"/>
  <c r="L78" i="33"/>
  <c r="M78" i="33"/>
  <c r="N78" i="33"/>
  <c r="O78" i="33"/>
  <c r="P78" i="33"/>
  <c r="Q78" i="33"/>
  <c r="R78" i="33"/>
  <c r="S78" i="33"/>
  <c r="T78" i="33"/>
  <c r="U78" i="33"/>
  <c r="V78" i="33"/>
  <c r="W78" i="33"/>
  <c r="X78" i="33"/>
  <c r="Y78" i="33"/>
  <c r="Z78" i="33"/>
  <c r="G79" i="33"/>
  <c r="H79" i="33"/>
  <c r="I79" i="33"/>
  <c r="J79" i="33"/>
  <c r="K79" i="33"/>
  <c r="L79" i="33"/>
  <c r="M79" i="33"/>
  <c r="N79" i="33"/>
  <c r="O79" i="33"/>
  <c r="P79" i="33"/>
  <c r="Q79" i="33"/>
  <c r="R79" i="33"/>
  <c r="S79" i="33"/>
  <c r="T79" i="33"/>
  <c r="U79" i="33"/>
  <c r="V79" i="33"/>
  <c r="W79" i="33"/>
  <c r="X79" i="33"/>
  <c r="Y79" i="33"/>
  <c r="Z79" i="33"/>
  <c r="H8" i="33"/>
  <c r="I8" i="33"/>
  <c r="J8" i="33"/>
  <c r="K8" i="33"/>
  <c r="L8" i="33"/>
  <c r="M8" i="33"/>
  <c r="N8" i="33"/>
  <c r="O8" i="33"/>
  <c r="P8" i="33"/>
  <c r="Q8" i="33"/>
  <c r="R8" i="33"/>
  <c r="S8" i="33"/>
  <c r="T8" i="33"/>
  <c r="U8" i="33"/>
  <c r="V8" i="33"/>
  <c r="W8" i="33"/>
  <c r="X8" i="33"/>
  <c r="Y8" i="33"/>
  <c r="Z8" i="33"/>
  <c r="G8" i="33"/>
  <c r="B69" i="33"/>
  <c r="B70" i="33" s="1"/>
  <c r="B71" i="33" s="1"/>
  <c r="B73" i="33" s="1"/>
  <c r="B74" i="33" s="1"/>
  <c r="B75" i="33" s="1"/>
  <c r="B77" i="33" s="1"/>
  <c r="B78" i="33" s="1"/>
  <c r="B79" i="33" s="1"/>
  <c r="E67" i="33"/>
  <c r="F67" i="33" s="1"/>
  <c r="C67" i="33"/>
  <c r="B55" i="33"/>
  <c r="B56" i="33" s="1"/>
  <c r="B58" i="33" s="1"/>
  <c r="B59" i="33" s="1"/>
  <c r="B60" i="33" s="1"/>
  <c r="B62" i="33" s="1"/>
  <c r="B63" i="33" s="1"/>
  <c r="B64" i="33" s="1"/>
  <c r="E52" i="33"/>
  <c r="F52" i="33" s="1"/>
  <c r="C52" i="33"/>
  <c r="B40" i="33"/>
  <c r="B41" i="33" s="1"/>
  <c r="B43" i="33" s="1"/>
  <c r="B44" i="33" s="1"/>
  <c r="B45" i="33" s="1"/>
  <c r="B47" i="33" s="1"/>
  <c r="B48" i="33" s="1"/>
  <c r="B49" i="33" s="1"/>
  <c r="E37" i="33"/>
  <c r="F37" i="33" s="1"/>
  <c r="C37" i="33"/>
  <c r="B25" i="33"/>
  <c r="B26" i="33" s="1"/>
  <c r="B28" i="33" s="1"/>
  <c r="B29" i="33" s="1"/>
  <c r="B30" i="33" s="1"/>
  <c r="B32" i="33" s="1"/>
  <c r="B33" i="33" s="1"/>
  <c r="B34" i="33" s="1"/>
  <c r="C22" i="33"/>
  <c r="E22" i="33" s="1"/>
  <c r="B19" i="33"/>
  <c r="B10" i="33"/>
  <c r="B11" i="33" s="1"/>
  <c r="B13" i="33" s="1"/>
  <c r="B14" i="33" s="1"/>
  <c r="B15" i="33" s="1"/>
  <c r="B17" i="33" s="1"/>
  <c r="E8" i="33"/>
  <c r="C9" i="33" s="1"/>
  <c r="E9" i="33" s="1"/>
  <c r="C8" i="33"/>
  <c r="G9" i="32"/>
  <c r="H9" i="32"/>
  <c r="I9" i="32"/>
  <c r="J9" i="32"/>
  <c r="K9" i="32"/>
  <c r="L9" i="32"/>
  <c r="M9" i="32"/>
  <c r="N9" i="32"/>
  <c r="O9" i="32"/>
  <c r="P9" i="32"/>
  <c r="Q9" i="32"/>
  <c r="R9" i="32"/>
  <c r="S9" i="32"/>
  <c r="T9" i="32"/>
  <c r="U9" i="32"/>
  <c r="V9" i="32"/>
  <c r="W9" i="32"/>
  <c r="X9" i="32"/>
  <c r="Y9" i="32"/>
  <c r="Z9" i="32"/>
  <c r="G10" i="32"/>
  <c r="H10" i="32"/>
  <c r="I10" i="32"/>
  <c r="J10" i="32"/>
  <c r="K10" i="32"/>
  <c r="L10" i="32"/>
  <c r="M10" i="32"/>
  <c r="N10" i="32"/>
  <c r="O10" i="32"/>
  <c r="P10" i="32"/>
  <c r="Q10" i="32"/>
  <c r="R10" i="32"/>
  <c r="S10" i="32"/>
  <c r="T10" i="32"/>
  <c r="U10" i="32"/>
  <c r="V10" i="32"/>
  <c r="W10" i="32"/>
  <c r="X10" i="32"/>
  <c r="Y10" i="32"/>
  <c r="Z10" i="32"/>
  <c r="G11" i="32"/>
  <c r="H11" i="32"/>
  <c r="I11" i="32"/>
  <c r="J11" i="32"/>
  <c r="K11" i="32"/>
  <c r="L11" i="32"/>
  <c r="M11" i="32"/>
  <c r="N11" i="32"/>
  <c r="O11" i="32"/>
  <c r="P11" i="32"/>
  <c r="Q11" i="32"/>
  <c r="R11" i="32"/>
  <c r="S11" i="32"/>
  <c r="T11" i="32"/>
  <c r="U11" i="32"/>
  <c r="V11" i="32"/>
  <c r="W11" i="32"/>
  <c r="X11" i="32"/>
  <c r="Y11" i="32"/>
  <c r="Z11" i="32"/>
  <c r="G12" i="32"/>
  <c r="H12" i="32"/>
  <c r="I12" i="32"/>
  <c r="J12" i="32"/>
  <c r="K12" i="32"/>
  <c r="L12" i="32"/>
  <c r="M12" i="32"/>
  <c r="N12" i="32"/>
  <c r="O12" i="32"/>
  <c r="P12" i="32"/>
  <c r="Q12" i="32"/>
  <c r="R12" i="32"/>
  <c r="S12" i="32"/>
  <c r="T12" i="32"/>
  <c r="U12" i="32"/>
  <c r="V12" i="32"/>
  <c r="W12" i="32"/>
  <c r="X12" i="32"/>
  <c r="Y12" i="32"/>
  <c r="Z12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G14" i="32"/>
  <c r="H14" i="32"/>
  <c r="I14" i="32"/>
  <c r="J14" i="32"/>
  <c r="K14" i="32"/>
  <c r="L14" i="32"/>
  <c r="M14" i="32"/>
  <c r="N14" i="32"/>
  <c r="O14" i="32"/>
  <c r="P14" i="32"/>
  <c r="Q14" i="32"/>
  <c r="R14" i="32"/>
  <c r="S14" i="32"/>
  <c r="T14" i="32"/>
  <c r="U14" i="32"/>
  <c r="V14" i="32"/>
  <c r="W14" i="32"/>
  <c r="X14" i="32"/>
  <c r="Y14" i="32"/>
  <c r="Z14" i="32"/>
  <c r="G15" i="32"/>
  <c r="H15" i="32"/>
  <c r="I15" i="32"/>
  <c r="J15" i="32"/>
  <c r="K15" i="32"/>
  <c r="L15" i="32"/>
  <c r="M15" i="32"/>
  <c r="N15" i="32"/>
  <c r="O15" i="32"/>
  <c r="P15" i="32"/>
  <c r="Q15" i="32"/>
  <c r="R15" i="32"/>
  <c r="S15" i="32"/>
  <c r="T15" i="32"/>
  <c r="U15" i="32"/>
  <c r="V15" i="32"/>
  <c r="W15" i="32"/>
  <c r="X15" i="32"/>
  <c r="Y15" i="32"/>
  <c r="Z15" i="32"/>
  <c r="G16" i="32"/>
  <c r="H16" i="32"/>
  <c r="I16" i="32"/>
  <c r="J16" i="32"/>
  <c r="K16" i="32"/>
  <c r="L16" i="32"/>
  <c r="M16" i="32"/>
  <c r="N16" i="32"/>
  <c r="O16" i="32"/>
  <c r="P16" i="32"/>
  <c r="Q16" i="32"/>
  <c r="R16" i="32"/>
  <c r="S16" i="32"/>
  <c r="T16" i="32"/>
  <c r="U16" i="32"/>
  <c r="V16" i="32"/>
  <c r="W16" i="32"/>
  <c r="X16" i="32"/>
  <c r="Y16" i="32"/>
  <c r="Z16" i="32"/>
  <c r="G17" i="32"/>
  <c r="H17" i="32"/>
  <c r="I17" i="32"/>
  <c r="J17" i="32"/>
  <c r="K17" i="32"/>
  <c r="L17" i="32"/>
  <c r="M17" i="32"/>
  <c r="N17" i="32"/>
  <c r="O17" i="32"/>
  <c r="P17" i="32"/>
  <c r="Q17" i="32"/>
  <c r="R17" i="32"/>
  <c r="S17" i="32"/>
  <c r="T17" i="32"/>
  <c r="U17" i="32"/>
  <c r="V17" i="32"/>
  <c r="W17" i="32"/>
  <c r="X17" i="32"/>
  <c r="Y17" i="32"/>
  <c r="Z17" i="32"/>
  <c r="G18" i="32"/>
  <c r="H18" i="32"/>
  <c r="I18" i="32"/>
  <c r="J18" i="32"/>
  <c r="K18" i="32"/>
  <c r="L18" i="32"/>
  <c r="M18" i="32"/>
  <c r="N18" i="32"/>
  <c r="O18" i="32"/>
  <c r="P18" i="32"/>
  <c r="Q18" i="32"/>
  <c r="R18" i="32"/>
  <c r="S18" i="32"/>
  <c r="T18" i="32"/>
  <c r="U18" i="32"/>
  <c r="V18" i="32"/>
  <c r="W18" i="32"/>
  <c r="X18" i="32"/>
  <c r="Y18" i="32"/>
  <c r="Z18" i="32"/>
  <c r="G19" i="32"/>
  <c r="H19" i="32"/>
  <c r="I19" i="32"/>
  <c r="J19" i="32"/>
  <c r="K19" i="32"/>
  <c r="L19" i="32"/>
  <c r="M19" i="32"/>
  <c r="N19" i="32"/>
  <c r="O19" i="32"/>
  <c r="P19" i="32"/>
  <c r="Q19" i="32"/>
  <c r="R19" i="32"/>
  <c r="S19" i="32"/>
  <c r="T19" i="32"/>
  <c r="U19" i="32"/>
  <c r="V19" i="32"/>
  <c r="W19" i="32"/>
  <c r="X19" i="32"/>
  <c r="Y19" i="32"/>
  <c r="Z19" i="32"/>
  <c r="G20" i="32"/>
  <c r="H20" i="32"/>
  <c r="I20" i="32"/>
  <c r="J20" i="32"/>
  <c r="K20" i="32"/>
  <c r="L20" i="32"/>
  <c r="M20" i="32"/>
  <c r="N20" i="32"/>
  <c r="O20" i="32"/>
  <c r="P20" i="32"/>
  <c r="Q20" i="32"/>
  <c r="R20" i="32"/>
  <c r="S20" i="32"/>
  <c r="T20" i="32"/>
  <c r="U20" i="32"/>
  <c r="V20" i="32"/>
  <c r="W20" i="32"/>
  <c r="X20" i="32"/>
  <c r="Y20" i="32"/>
  <c r="Z20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G22" i="32"/>
  <c r="H22" i="32"/>
  <c r="I22" i="32"/>
  <c r="J22" i="32"/>
  <c r="K22" i="32"/>
  <c r="L22" i="32"/>
  <c r="M22" i="32"/>
  <c r="N22" i="32"/>
  <c r="O22" i="32"/>
  <c r="P22" i="32"/>
  <c r="Q22" i="32"/>
  <c r="R22" i="32"/>
  <c r="S22" i="32"/>
  <c r="T22" i="32"/>
  <c r="U22" i="32"/>
  <c r="V22" i="32"/>
  <c r="W22" i="32"/>
  <c r="X22" i="32"/>
  <c r="Y22" i="32"/>
  <c r="Z22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G24" i="32"/>
  <c r="H24" i="32"/>
  <c r="I24" i="32"/>
  <c r="J24" i="32"/>
  <c r="K24" i="32"/>
  <c r="L24" i="32"/>
  <c r="M24" i="32"/>
  <c r="N24" i="32"/>
  <c r="O24" i="32"/>
  <c r="P24" i="32"/>
  <c r="Q24" i="32"/>
  <c r="R24" i="32"/>
  <c r="S24" i="32"/>
  <c r="T24" i="32"/>
  <c r="U24" i="32"/>
  <c r="V24" i="32"/>
  <c r="W24" i="32"/>
  <c r="X24" i="32"/>
  <c r="Y24" i="32"/>
  <c r="Z24" i="32"/>
  <c r="G25" i="32"/>
  <c r="H25" i="32"/>
  <c r="I25" i="32"/>
  <c r="J25" i="32"/>
  <c r="K25" i="32"/>
  <c r="L25" i="32"/>
  <c r="M25" i="32"/>
  <c r="N25" i="32"/>
  <c r="O25" i="32"/>
  <c r="P25" i="32"/>
  <c r="Q25" i="32"/>
  <c r="R25" i="32"/>
  <c r="S25" i="32"/>
  <c r="T25" i="32"/>
  <c r="U25" i="32"/>
  <c r="V25" i="32"/>
  <c r="W25" i="32"/>
  <c r="X25" i="32"/>
  <c r="Y25" i="32"/>
  <c r="Z25" i="32"/>
  <c r="G26" i="32"/>
  <c r="H26" i="32"/>
  <c r="I26" i="32"/>
  <c r="J26" i="32"/>
  <c r="K26" i="32"/>
  <c r="L26" i="32"/>
  <c r="M26" i="32"/>
  <c r="N26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G28" i="32"/>
  <c r="H28" i="32"/>
  <c r="I28" i="32"/>
  <c r="J28" i="32"/>
  <c r="K28" i="32"/>
  <c r="L28" i="32"/>
  <c r="M28" i="32"/>
  <c r="N28" i="32"/>
  <c r="O28" i="32"/>
  <c r="P28" i="32"/>
  <c r="Q28" i="32"/>
  <c r="R28" i="32"/>
  <c r="S28" i="32"/>
  <c r="T28" i="32"/>
  <c r="U28" i="32"/>
  <c r="V28" i="32"/>
  <c r="W28" i="32"/>
  <c r="X28" i="32"/>
  <c r="Y28" i="32"/>
  <c r="Z28" i="32"/>
  <c r="G29" i="32"/>
  <c r="H29" i="32"/>
  <c r="I29" i="32"/>
  <c r="J29" i="32"/>
  <c r="K29" i="32"/>
  <c r="L29" i="32"/>
  <c r="M29" i="32"/>
  <c r="N29" i="32"/>
  <c r="O29" i="32"/>
  <c r="P29" i="32"/>
  <c r="Q29" i="32"/>
  <c r="R29" i="32"/>
  <c r="S29" i="32"/>
  <c r="T29" i="32"/>
  <c r="U29" i="32"/>
  <c r="V29" i="32"/>
  <c r="W29" i="32"/>
  <c r="X29" i="32"/>
  <c r="Y29" i="32"/>
  <c r="Z29" i="32"/>
  <c r="G30" i="32"/>
  <c r="H30" i="32"/>
  <c r="I30" i="32"/>
  <c r="J30" i="32"/>
  <c r="K30" i="32"/>
  <c r="L30" i="32"/>
  <c r="M30" i="32"/>
  <c r="N30" i="32"/>
  <c r="O30" i="32"/>
  <c r="P30" i="32"/>
  <c r="Q30" i="32"/>
  <c r="R30" i="32"/>
  <c r="S30" i="32"/>
  <c r="T30" i="32"/>
  <c r="U30" i="32"/>
  <c r="V30" i="32"/>
  <c r="W30" i="32"/>
  <c r="X30" i="32"/>
  <c r="Y30" i="32"/>
  <c r="Z30" i="32"/>
  <c r="G31" i="32"/>
  <c r="H31" i="32"/>
  <c r="I31" i="32"/>
  <c r="J31" i="32"/>
  <c r="K31" i="32"/>
  <c r="L31" i="32"/>
  <c r="M31" i="32"/>
  <c r="N31" i="32"/>
  <c r="O31" i="32"/>
  <c r="P31" i="32"/>
  <c r="Q31" i="32"/>
  <c r="R31" i="32"/>
  <c r="S31" i="32"/>
  <c r="T31" i="32"/>
  <c r="U31" i="32"/>
  <c r="V31" i="32"/>
  <c r="W31" i="32"/>
  <c r="X31" i="32"/>
  <c r="Y31" i="32"/>
  <c r="Z31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G35" i="32"/>
  <c r="H35" i="32"/>
  <c r="I35" i="32"/>
  <c r="J35" i="32"/>
  <c r="K35" i="32"/>
  <c r="L35" i="32"/>
  <c r="M35" i="32"/>
  <c r="N35" i="32"/>
  <c r="O35" i="32"/>
  <c r="P35" i="32"/>
  <c r="Q35" i="32"/>
  <c r="R35" i="32"/>
  <c r="S35" i="32"/>
  <c r="T35" i="32"/>
  <c r="U35" i="32"/>
  <c r="V35" i="32"/>
  <c r="W35" i="32"/>
  <c r="X35" i="32"/>
  <c r="Y35" i="32"/>
  <c r="Z35" i="32"/>
  <c r="G36" i="32"/>
  <c r="H36" i="32"/>
  <c r="I36" i="32"/>
  <c r="J36" i="32"/>
  <c r="K36" i="32"/>
  <c r="L36" i="32"/>
  <c r="M36" i="32"/>
  <c r="N36" i="32"/>
  <c r="O36" i="32"/>
  <c r="P36" i="32"/>
  <c r="Q36" i="32"/>
  <c r="R36" i="32"/>
  <c r="S36" i="32"/>
  <c r="T36" i="32"/>
  <c r="U36" i="32"/>
  <c r="V36" i="32"/>
  <c r="W36" i="32"/>
  <c r="X36" i="32"/>
  <c r="Y36" i="32"/>
  <c r="Z36" i="32"/>
  <c r="G37" i="32"/>
  <c r="H37" i="32"/>
  <c r="I37" i="32"/>
  <c r="J37" i="32"/>
  <c r="K37" i="32"/>
  <c r="L37" i="32"/>
  <c r="M37" i="32"/>
  <c r="N37" i="32"/>
  <c r="O37" i="32"/>
  <c r="P37" i="32"/>
  <c r="Q37" i="32"/>
  <c r="R37" i="32"/>
  <c r="S37" i="32"/>
  <c r="T37" i="32"/>
  <c r="U37" i="32"/>
  <c r="V37" i="32"/>
  <c r="W37" i="32"/>
  <c r="X37" i="32"/>
  <c r="Y37" i="32"/>
  <c r="Z37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G39" i="32"/>
  <c r="H39" i="32"/>
  <c r="I39" i="32"/>
  <c r="J39" i="32"/>
  <c r="K39" i="32"/>
  <c r="L39" i="32"/>
  <c r="M39" i="32"/>
  <c r="N39" i="32"/>
  <c r="O39" i="32"/>
  <c r="P39" i="32"/>
  <c r="Q39" i="32"/>
  <c r="R39" i="32"/>
  <c r="S39" i="32"/>
  <c r="T39" i="32"/>
  <c r="U39" i="32"/>
  <c r="V39" i="32"/>
  <c r="W39" i="32"/>
  <c r="X39" i="32"/>
  <c r="Y39" i="32"/>
  <c r="Z39" i="32"/>
  <c r="G40" i="32"/>
  <c r="H40" i="32"/>
  <c r="I40" i="32"/>
  <c r="J40" i="32"/>
  <c r="K40" i="32"/>
  <c r="L40" i="32"/>
  <c r="M40" i="32"/>
  <c r="N40" i="32"/>
  <c r="O40" i="32"/>
  <c r="P40" i="32"/>
  <c r="Q40" i="32"/>
  <c r="R40" i="32"/>
  <c r="S40" i="32"/>
  <c r="T40" i="32"/>
  <c r="U40" i="32"/>
  <c r="V40" i="32"/>
  <c r="W40" i="32"/>
  <c r="X40" i="32"/>
  <c r="Y40" i="32"/>
  <c r="Z40" i="32"/>
  <c r="G41" i="32"/>
  <c r="H41" i="32"/>
  <c r="I41" i="32"/>
  <c r="J41" i="32"/>
  <c r="K41" i="32"/>
  <c r="L41" i="32"/>
  <c r="M41" i="32"/>
  <c r="N41" i="32"/>
  <c r="O41" i="32"/>
  <c r="P41" i="32"/>
  <c r="Q41" i="32"/>
  <c r="R41" i="32"/>
  <c r="S41" i="32"/>
  <c r="T41" i="32"/>
  <c r="U41" i="32"/>
  <c r="V41" i="32"/>
  <c r="W41" i="32"/>
  <c r="X41" i="32"/>
  <c r="Y41" i="32"/>
  <c r="Z41" i="32"/>
  <c r="G42" i="32"/>
  <c r="H42" i="32"/>
  <c r="I42" i="32"/>
  <c r="J42" i="32"/>
  <c r="K42" i="32"/>
  <c r="L42" i="32"/>
  <c r="M42" i="32"/>
  <c r="N42" i="32"/>
  <c r="O42" i="32"/>
  <c r="P42" i="32"/>
  <c r="Q42" i="32"/>
  <c r="R42" i="32"/>
  <c r="S42" i="32"/>
  <c r="T42" i="32"/>
  <c r="U42" i="32"/>
  <c r="V42" i="32"/>
  <c r="W42" i="32"/>
  <c r="X42" i="32"/>
  <c r="Y42" i="32"/>
  <c r="Z42" i="32"/>
  <c r="G43" i="32"/>
  <c r="H43" i="32"/>
  <c r="I43" i="32"/>
  <c r="J43" i="32"/>
  <c r="K43" i="32"/>
  <c r="L43" i="32"/>
  <c r="M43" i="32"/>
  <c r="N43" i="32"/>
  <c r="O43" i="32"/>
  <c r="P43" i="32"/>
  <c r="Q43" i="32"/>
  <c r="R43" i="32"/>
  <c r="S43" i="32"/>
  <c r="T43" i="32"/>
  <c r="U43" i="32"/>
  <c r="V43" i="32"/>
  <c r="W43" i="32"/>
  <c r="X43" i="32"/>
  <c r="Y43" i="32"/>
  <c r="Z43" i="32"/>
  <c r="G44" i="32"/>
  <c r="H44" i="32"/>
  <c r="I44" i="32"/>
  <c r="J44" i="32"/>
  <c r="K44" i="32"/>
  <c r="L44" i="32"/>
  <c r="M44" i="32"/>
  <c r="N44" i="32"/>
  <c r="O44" i="32"/>
  <c r="P44" i="32"/>
  <c r="Q44" i="32"/>
  <c r="R44" i="32"/>
  <c r="S44" i="32"/>
  <c r="T44" i="32"/>
  <c r="U44" i="32"/>
  <c r="V44" i="32"/>
  <c r="W44" i="32"/>
  <c r="X44" i="32"/>
  <c r="Y44" i="32"/>
  <c r="Z44" i="32"/>
  <c r="G45" i="32"/>
  <c r="H45" i="32"/>
  <c r="I45" i="32"/>
  <c r="J45" i="32"/>
  <c r="K45" i="32"/>
  <c r="L45" i="32"/>
  <c r="M45" i="32"/>
  <c r="N45" i="32"/>
  <c r="O45" i="32"/>
  <c r="P45" i="32"/>
  <c r="Q45" i="32"/>
  <c r="R45" i="32"/>
  <c r="S45" i="32"/>
  <c r="T45" i="32"/>
  <c r="U45" i="32"/>
  <c r="V45" i="32"/>
  <c r="W45" i="32"/>
  <c r="X45" i="32"/>
  <c r="Y45" i="32"/>
  <c r="Z45" i="32"/>
  <c r="G46" i="32"/>
  <c r="H46" i="32"/>
  <c r="I46" i="32"/>
  <c r="J46" i="32"/>
  <c r="K46" i="32"/>
  <c r="L46" i="32"/>
  <c r="M46" i="32"/>
  <c r="N46" i="32"/>
  <c r="O46" i="32"/>
  <c r="P46" i="32"/>
  <c r="Q46" i="32"/>
  <c r="R46" i="32"/>
  <c r="S46" i="32"/>
  <c r="T46" i="32"/>
  <c r="U46" i="32"/>
  <c r="V46" i="32"/>
  <c r="W46" i="32"/>
  <c r="X46" i="32"/>
  <c r="Y46" i="32"/>
  <c r="Z46" i="32"/>
  <c r="G47" i="32"/>
  <c r="H47" i="32"/>
  <c r="I47" i="32"/>
  <c r="J47" i="32"/>
  <c r="K47" i="32"/>
  <c r="L47" i="32"/>
  <c r="M47" i="32"/>
  <c r="N47" i="32"/>
  <c r="O47" i="32"/>
  <c r="P47" i="32"/>
  <c r="Q47" i="32"/>
  <c r="R47" i="32"/>
  <c r="S47" i="32"/>
  <c r="T47" i="32"/>
  <c r="U47" i="32"/>
  <c r="V47" i="32"/>
  <c r="W47" i="32"/>
  <c r="X47" i="32"/>
  <c r="Y47" i="32"/>
  <c r="Z47" i="32"/>
  <c r="G48" i="32"/>
  <c r="H48" i="32"/>
  <c r="I48" i="32"/>
  <c r="J48" i="32"/>
  <c r="K48" i="32"/>
  <c r="L48" i="32"/>
  <c r="M48" i="32"/>
  <c r="N48" i="32"/>
  <c r="O48" i="32"/>
  <c r="P48" i="32"/>
  <c r="Q48" i="32"/>
  <c r="R48" i="32"/>
  <c r="S48" i="32"/>
  <c r="T48" i="32"/>
  <c r="U48" i="32"/>
  <c r="V48" i="32"/>
  <c r="W48" i="32"/>
  <c r="X48" i="32"/>
  <c r="Y48" i="32"/>
  <c r="Z48" i="32"/>
  <c r="G49" i="32"/>
  <c r="H49" i="32"/>
  <c r="I49" i="32"/>
  <c r="J49" i="32"/>
  <c r="K49" i="32"/>
  <c r="L49" i="32"/>
  <c r="M49" i="32"/>
  <c r="N49" i="32"/>
  <c r="O49" i="32"/>
  <c r="P49" i="32"/>
  <c r="Q49" i="32"/>
  <c r="R49" i="32"/>
  <c r="S49" i="32"/>
  <c r="T49" i="32"/>
  <c r="U49" i="32"/>
  <c r="V49" i="32"/>
  <c r="W49" i="32"/>
  <c r="X49" i="32"/>
  <c r="Y49" i="32"/>
  <c r="Z49" i="32"/>
  <c r="G50" i="32"/>
  <c r="H50" i="32"/>
  <c r="I50" i="32"/>
  <c r="J50" i="32"/>
  <c r="K50" i="32"/>
  <c r="L50" i="32"/>
  <c r="M50" i="32"/>
  <c r="N50" i="32"/>
  <c r="O50" i="32"/>
  <c r="P50" i="32"/>
  <c r="Q50" i="32"/>
  <c r="R50" i="32"/>
  <c r="S50" i="32"/>
  <c r="T50" i="32"/>
  <c r="U50" i="32"/>
  <c r="V50" i="32"/>
  <c r="W50" i="32"/>
  <c r="X50" i="32"/>
  <c r="Y50" i="32"/>
  <c r="Z50" i="32"/>
  <c r="G51" i="32"/>
  <c r="H51" i="32"/>
  <c r="I51" i="32"/>
  <c r="J51" i="32"/>
  <c r="K51" i="32"/>
  <c r="L51" i="32"/>
  <c r="M51" i="32"/>
  <c r="N51" i="32"/>
  <c r="O51" i="32"/>
  <c r="P51" i="32"/>
  <c r="Q51" i="32"/>
  <c r="R51" i="32"/>
  <c r="S51" i="32"/>
  <c r="T51" i="32"/>
  <c r="U51" i="32"/>
  <c r="V51" i="32"/>
  <c r="W51" i="32"/>
  <c r="X51" i="32"/>
  <c r="Y51" i="32"/>
  <c r="Z51" i="32"/>
  <c r="G52" i="32"/>
  <c r="H52" i="32"/>
  <c r="I52" i="32"/>
  <c r="J52" i="32"/>
  <c r="K52" i="32"/>
  <c r="L52" i="32"/>
  <c r="M52" i="32"/>
  <c r="N52" i="32"/>
  <c r="O52" i="32"/>
  <c r="P52" i="32"/>
  <c r="Q52" i="32"/>
  <c r="R52" i="32"/>
  <c r="S52" i="32"/>
  <c r="T52" i="32"/>
  <c r="U52" i="32"/>
  <c r="V52" i="32"/>
  <c r="W52" i="32"/>
  <c r="X52" i="32"/>
  <c r="Y52" i="32"/>
  <c r="Z52" i="32"/>
  <c r="G53" i="32"/>
  <c r="H53" i="32"/>
  <c r="I53" i="32"/>
  <c r="J53" i="32"/>
  <c r="K53" i="32"/>
  <c r="L53" i="32"/>
  <c r="M53" i="32"/>
  <c r="N53" i="32"/>
  <c r="O53" i="32"/>
  <c r="P53" i="32"/>
  <c r="Q53" i="32"/>
  <c r="R53" i="32"/>
  <c r="S53" i="32"/>
  <c r="T53" i="32"/>
  <c r="U53" i="32"/>
  <c r="V53" i="32"/>
  <c r="W53" i="32"/>
  <c r="X53" i="32"/>
  <c r="Y53" i="32"/>
  <c r="Z53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Z54" i="32"/>
  <c r="G55" i="32"/>
  <c r="H55" i="32"/>
  <c r="I55" i="32"/>
  <c r="J55" i="32"/>
  <c r="K55" i="32"/>
  <c r="L55" i="32"/>
  <c r="M55" i="32"/>
  <c r="N55" i="32"/>
  <c r="O55" i="32"/>
  <c r="P55" i="32"/>
  <c r="Q55" i="32"/>
  <c r="R55" i="32"/>
  <c r="S55" i="32"/>
  <c r="T55" i="32"/>
  <c r="U55" i="32"/>
  <c r="V55" i="32"/>
  <c r="W55" i="32"/>
  <c r="X55" i="32"/>
  <c r="Y55" i="32"/>
  <c r="Z55" i="32"/>
  <c r="G56" i="32"/>
  <c r="H56" i="32"/>
  <c r="I56" i="32"/>
  <c r="J56" i="32"/>
  <c r="K56" i="32"/>
  <c r="L56" i="32"/>
  <c r="M56" i="32"/>
  <c r="N56" i="32"/>
  <c r="O56" i="32"/>
  <c r="P56" i="32"/>
  <c r="Q56" i="32"/>
  <c r="R56" i="32"/>
  <c r="S56" i="32"/>
  <c r="T56" i="32"/>
  <c r="U56" i="32"/>
  <c r="V56" i="32"/>
  <c r="W56" i="32"/>
  <c r="X56" i="32"/>
  <c r="Y56" i="32"/>
  <c r="Z56" i="32"/>
  <c r="G57" i="32"/>
  <c r="H57" i="32"/>
  <c r="I57" i="32"/>
  <c r="J57" i="32"/>
  <c r="K57" i="32"/>
  <c r="L57" i="32"/>
  <c r="M57" i="32"/>
  <c r="N57" i="32"/>
  <c r="O57" i="32"/>
  <c r="P57" i="32"/>
  <c r="Q57" i="32"/>
  <c r="R57" i="32"/>
  <c r="S57" i="32"/>
  <c r="T57" i="32"/>
  <c r="U57" i="32"/>
  <c r="V57" i="32"/>
  <c r="W57" i="32"/>
  <c r="X57" i="32"/>
  <c r="Y57" i="32"/>
  <c r="Z57" i="32"/>
  <c r="G58" i="32"/>
  <c r="H58" i="32"/>
  <c r="I58" i="32"/>
  <c r="J58" i="32"/>
  <c r="K58" i="32"/>
  <c r="L58" i="32"/>
  <c r="M58" i="32"/>
  <c r="N58" i="32"/>
  <c r="O58" i="32"/>
  <c r="P58" i="32"/>
  <c r="Q58" i="32"/>
  <c r="R58" i="32"/>
  <c r="S58" i="32"/>
  <c r="T58" i="32"/>
  <c r="U58" i="32"/>
  <c r="V58" i="32"/>
  <c r="W58" i="32"/>
  <c r="X58" i="32"/>
  <c r="Y58" i="32"/>
  <c r="Z58" i="32"/>
  <c r="G59" i="32"/>
  <c r="H59" i="32"/>
  <c r="I59" i="32"/>
  <c r="J59" i="32"/>
  <c r="K59" i="32"/>
  <c r="L59" i="32"/>
  <c r="M59" i="32"/>
  <c r="N59" i="32"/>
  <c r="O59" i="32"/>
  <c r="P59" i="32"/>
  <c r="Q59" i="32"/>
  <c r="R59" i="32"/>
  <c r="S59" i="32"/>
  <c r="T59" i="32"/>
  <c r="U59" i="32"/>
  <c r="V59" i="32"/>
  <c r="W59" i="32"/>
  <c r="X59" i="32"/>
  <c r="Y59" i="32"/>
  <c r="Z59" i="32"/>
  <c r="G60" i="32"/>
  <c r="H60" i="32"/>
  <c r="I60" i="32"/>
  <c r="J60" i="32"/>
  <c r="K60" i="32"/>
  <c r="L60" i="32"/>
  <c r="M60" i="32"/>
  <c r="N60" i="32"/>
  <c r="O60" i="32"/>
  <c r="P60" i="32"/>
  <c r="Q60" i="32"/>
  <c r="R60" i="32"/>
  <c r="S60" i="32"/>
  <c r="T60" i="32"/>
  <c r="U60" i="32"/>
  <c r="V60" i="32"/>
  <c r="W60" i="32"/>
  <c r="X60" i="32"/>
  <c r="Y60" i="32"/>
  <c r="Z60" i="32"/>
  <c r="G61" i="32"/>
  <c r="H61" i="32"/>
  <c r="I61" i="32"/>
  <c r="J61" i="32"/>
  <c r="K61" i="32"/>
  <c r="L61" i="32"/>
  <c r="M61" i="32"/>
  <c r="N61" i="32"/>
  <c r="O61" i="32"/>
  <c r="P61" i="32"/>
  <c r="Q61" i="32"/>
  <c r="R61" i="32"/>
  <c r="S61" i="32"/>
  <c r="T61" i="32"/>
  <c r="U61" i="32"/>
  <c r="V61" i="32"/>
  <c r="W61" i="32"/>
  <c r="X61" i="32"/>
  <c r="Y61" i="32"/>
  <c r="Z61" i="32"/>
  <c r="G62" i="32"/>
  <c r="H62" i="32"/>
  <c r="I62" i="32"/>
  <c r="J62" i="32"/>
  <c r="K62" i="32"/>
  <c r="L62" i="32"/>
  <c r="M62" i="32"/>
  <c r="N62" i="32"/>
  <c r="O62" i="32"/>
  <c r="P62" i="32"/>
  <c r="Q62" i="32"/>
  <c r="R62" i="32"/>
  <c r="S62" i="32"/>
  <c r="T62" i="32"/>
  <c r="U62" i="32"/>
  <c r="V62" i="32"/>
  <c r="W62" i="32"/>
  <c r="X62" i="32"/>
  <c r="Y62" i="32"/>
  <c r="Z62" i="32"/>
  <c r="G63" i="32"/>
  <c r="H63" i="32"/>
  <c r="I63" i="32"/>
  <c r="J63" i="32"/>
  <c r="K63" i="32"/>
  <c r="L63" i="32"/>
  <c r="M63" i="32"/>
  <c r="N63" i="32"/>
  <c r="O63" i="32"/>
  <c r="P63" i="32"/>
  <c r="Q63" i="32"/>
  <c r="R63" i="32"/>
  <c r="S63" i="32"/>
  <c r="T63" i="32"/>
  <c r="U63" i="32"/>
  <c r="V63" i="32"/>
  <c r="W63" i="32"/>
  <c r="X63" i="32"/>
  <c r="Y63" i="32"/>
  <c r="Z63" i="32"/>
  <c r="G64" i="32"/>
  <c r="H64" i="32"/>
  <c r="I64" i="32"/>
  <c r="J64" i="32"/>
  <c r="K64" i="32"/>
  <c r="L64" i="32"/>
  <c r="M64" i="32"/>
  <c r="N64" i="32"/>
  <c r="O64" i="32"/>
  <c r="P64" i="32"/>
  <c r="Q64" i="32"/>
  <c r="R64" i="32"/>
  <c r="S64" i="32"/>
  <c r="T64" i="32"/>
  <c r="U64" i="32"/>
  <c r="V64" i="32"/>
  <c r="W64" i="32"/>
  <c r="X64" i="32"/>
  <c r="Y64" i="32"/>
  <c r="Z64" i="32"/>
  <c r="G65" i="32"/>
  <c r="H65" i="32"/>
  <c r="I65" i="32"/>
  <c r="J65" i="32"/>
  <c r="K65" i="32"/>
  <c r="L65" i="32"/>
  <c r="M65" i="32"/>
  <c r="N65" i="32"/>
  <c r="O65" i="32"/>
  <c r="P65" i="32"/>
  <c r="Q65" i="32"/>
  <c r="R65" i="32"/>
  <c r="S65" i="32"/>
  <c r="T65" i="32"/>
  <c r="U65" i="32"/>
  <c r="V65" i="32"/>
  <c r="W65" i="32"/>
  <c r="X65" i="32"/>
  <c r="Y65" i="32"/>
  <c r="Z65" i="32"/>
  <c r="G66" i="32"/>
  <c r="H66" i="32"/>
  <c r="I66" i="32"/>
  <c r="J66" i="32"/>
  <c r="K66" i="32"/>
  <c r="L66" i="32"/>
  <c r="M66" i="32"/>
  <c r="N66" i="32"/>
  <c r="O66" i="32"/>
  <c r="P66" i="32"/>
  <c r="Q66" i="32"/>
  <c r="R66" i="32"/>
  <c r="S66" i="32"/>
  <c r="T66" i="32"/>
  <c r="U66" i="32"/>
  <c r="V66" i="32"/>
  <c r="W66" i="32"/>
  <c r="X66" i="32"/>
  <c r="Y66" i="32"/>
  <c r="Z66" i="32"/>
  <c r="G67" i="32"/>
  <c r="H67" i="32"/>
  <c r="I67" i="32"/>
  <c r="J67" i="32"/>
  <c r="K67" i="32"/>
  <c r="L67" i="32"/>
  <c r="M67" i="32"/>
  <c r="N67" i="32"/>
  <c r="O67" i="32"/>
  <c r="P67" i="32"/>
  <c r="Q67" i="32"/>
  <c r="R67" i="32"/>
  <c r="S67" i="32"/>
  <c r="T67" i="32"/>
  <c r="U67" i="32"/>
  <c r="V67" i="32"/>
  <c r="W67" i="32"/>
  <c r="X67" i="32"/>
  <c r="Y67" i="32"/>
  <c r="Z67" i="32"/>
  <c r="G68" i="32"/>
  <c r="H68" i="32"/>
  <c r="I68" i="32"/>
  <c r="J68" i="32"/>
  <c r="K68" i="32"/>
  <c r="L68" i="32"/>
  <c r="M68" i="32"/>
  <c r="N68" i="32"/>
  <c r="O68" i="32"/>
  <c r="P68" i="32"/>
  <c r="Q68" i="32"/>
  <c r="R68" i="32"/>
  <c r="S68" i="32"/>
  <c r="T68" i="32"/>
  <c r="U68" i="32"/>
  <c r="V68" i="32"/>
  <c r="W68" i="32"/>
  <c r="X68" i="32"/>
  <c r="Y68" i="32"/>
  <c r="Z68" i="32"/>
  <c r="G69" i="32"/>
  <c r="H69" i="32"/>
  <c r="I69" i="32"/>
  <c r="J69" i="32"/>
  <c r="K69" i="32"/>
  <c r="L69" i="32"/>
  <c r="M69" i="32"/>
  <c r="N69" i="32"/>
  <c r="O69" i="32"/>
  <c r="P69" i="32"/>
  <c r="Q69" i="32"/>
  <c r="R69" i="32"/>
  <c r="S69" i="32"/>
  <c r="T69" i="32"/>
  <c r="U69" i="32"/>
  <c r="V69" i="32"/>
  <c r="W69" i="32"/>
  <c r="X69" i="32"/>
  <c r="Y69" i="32"/>
  <c r="Z69" i="32"/>
  <c r="G70" i="32"/>
  <c r="H70" i="32"/>
  <c r="I70" i="32"/>
  <c r="J70" i="32"/>
  <c r="K70" i="32"/>
  <c r="L70" i="32"/>
  <c r="M70" i="32"/>
  <c r="N70" i="32"/>
  <c r="O70" i="32"/>
  <c r="P70" i="32"/>
  <c r="Q70" i="32"/>
  <c r="R70" i="32"/>
  <c r="S70" i="32"/>
  <c r="T70" i="32"/>
  <c r="U70" i="32"/>
  <c r="V70" i="32"/>
  <c r="W70" i="32"/>
  <c r="X70" i="32"/>
  <c r="Y70" i="32"/>
  <c r="Z70" i="32"/>
  <c r="G71" i="32"/>
  <c r="H71" i="32"/>
  <c r="I71" i="32"/>
  <c r="J71" i="32"/>
  <c r="K71" i="32"/>
  <c r="L71" i="32"/>
  <c r="M71" i="32"/>
  <c r="N71" i="32"/>
  <c r="O71" i="32"/>
  <c r="P71" i="32"/>
  <c r="Q71" i="32"/>
  <c r="R71" i="32"/>
  <c r="S71" i="32"/>
  <c r="T71" i="32"/>
  <c r="U71" i="32"/>
  <c r="V71" i="32"/>
  <c r="W71" i="32"/>
  <c r="X71" i="32"/>
  <c r="Y71" i="32"/>
  <c r="Z71" i="32"/>
  <c r="G72" i="32"/>
  <c r="H72" i="32"/>
  <c r="I72" i="32"/>
  <c r="J72" i="32"/>
  <c r="K72" i="32"/>
  <c r="L72" i="32"/>
  <c r="M72" i="32"/>
  <c r="N72" i="32"/>
  <c r="O72" i="32"/>
  <c r="P72" i="32"/>
  <c r="Q72" i="32"/>
  <c r="R72" i="32"/>
  <c r="S72" i="32"/>
  <c r="T72" i="32"/>
  <c r="U72" i="32"/>
  <c r="V72" i="32"/>
  <c r="W72" i="32"/>
  <c r="X72" i="32"/>
  <c r="Y72" i="32"/>
  <c r="Z72" i="32"/>
  <c r="G73" i="32"/>
  <c r="H73" i="32"/>
  <c r="I73" i="32"/>
  <c r="J73" i="32"/>
  <c r="K73" i="32"/>
  <c r="L73" i="32"/>
  <c r="M73" i="32"/>
  <c r="N73" i="32"/>
  <c r="O73" i="32"/>
  <c r="P73" i="32"/>
  <c r="Q73" i="32"/>
  <c r="R73" i="32"/>
  <c r="S73" i="32"/>
  <c r="T73" i="32"/>
  <c r="U73" i="32"/>
  <c r="V73" i="32"/>
  <c r="W73" i="32"/>
  <c r="X73" i="32"/>
  <c r="Y73" i="32"/>
  <c r="Z73" i="32"/>
  <c r="G74" i="32"/>
  <c r="H74" i="32"/>
  <c r="I74" i="32"/>
  <c r="J74" i="32"/>
  <c r="K74" i="32"/>
  <c r="L74" i="32"/>
  <c r="M74" i="32"/>
  <c r="N74" i="32"/>
  <c r="O74" i="32"/>
  <c r="P74" i="32"/>
  <c r="Q74" i="32"/>
  <c r="R74" i="32"/>
  <c r="S74" i="32"/>
  <c r="T74" i="32"/>
  <c r="U74" i="32"/>
  <c r="V74" i="32"/>
  <c r="W74" i="32"/>
  <c r="X74" i="32"/>
  <c r="Y74" i="32"/>
  <c r="Z74" i="32"/>
  <c r="G75" i="32"/>
  <c r="H75" i="32"/>
  <c r="I75" i="32"/>
  <c r="J75" i="32"/>
  <c r="K75" i="32"/>
  <c r="L75" i="32"/>
  <c r="M75" i="32"/>
  <c r="N75" i="32"/>
  <c r="O75" i="32"/>
  <c r="P75" i="32"/>
  <c r="Q75" i="32"/>
  <c r="R75" i="32"/>
  <c r="S75" i="32"/>
  <c r="T75" i="32"/>
  <c r="U75" i="32"/>
  <c r="V75" i="32"/>
  <c r="W75" i="32"/>
  <c r="X75" i="32"/>
  <c r="Y75" i="32"/>
  <c r="Z75" i="32"/>
  <c r="G76" i="32"/>
  <c r="H76" i="32"/>
  <c r="I76" i="32"/>
  <c r="J76" i="32"/>
  <c r="K76" i="32"/>
  <c r="L76" i="32"/>
  <c r="M76" i="32"/>
  <c r="N76" i="32"/>
  <c r="O76" i="32"/>
  <c r="P76" i="32"/>
  <c r="Q76" i="32"/>
  <c r="R76" i="32"/>
  <c r="S76" i="32"/>
  <c r="T76" i="32"/>
  <c r="U76" i="32"/>
  <c r="V76" i="32"/>
  <c r="W76" i="32"/>
  <c r="X76" i="32"/>
  <c r="Y76" i="32"/>
  <c r="Z76" i="32"/>
  <c r="G77" i="32"/>
  <c r="H77" i="32"/>
  <c r="I77" i="32"/>
  <c r="J77" i="32"/>
  <c r="K77" i="32"/>
  <c r="L77" i="32"/>
  <c r="M77" i="32"/>
  <c r="N77" i="32"/>
  <c r="O77" i="32"/>
  <c r="P77" i="32"/>
  <c r="Q77" i="32"/>
  <c r="R77" i="32"/>
  <c r="S77" i="32"/>
  <c r="T77" i="32"/>
  <c r="U77" i="32"/>
  <c r="V77" i="32"/>
  <c r="W77" i="32"/>
  <c r="X77" i="32"/>
  <c r="Y77" i="32"/>
  <c r="Z77" i="32"/>
  <c r="G78" i="32"/>
  <c r="H78" i="32"/>
  <c r="I78" i="32"/>
  <c r="J78" i="32"/>
  <c r="K78" i="32"/>
  <c r="L78" i="32"/>
  <c r="M78" i="32"/>
  <c r="N78" i="32"/>
  <c r="O78" i="32"/>
  <c r="P78" i="32"/>
  <c r="Q78" i="32"/>
  <c r="R78" i="32"/>
  <c r="S78" i="32"/>
  <c r="T78" i="32"/>
  <c r="U78" i="32"/>
  <c r="V78" i="32"/>
  <c r="W78" i="32"/>
  <c r="X78" i="32"/>
  <c r="Y78" i="32"/>
  <c r="Z78" i="32"/>
  <c r="G79" i="32"/>
  <c r="H79" i="32"/>
  <c r="I79" i="32"/>
  <c r="J79" i="32"/>
  <c r="K79" i="32"/>
  <c r="L79" i="32"/>
  <c r="M79" i="32"/>
  <c r="N79" i="32"/>
  <c r="O79" i="32"/>
  <c r="P79" i="32"/>
  <c r="Q79" i="32"/>
  <c r="R79" i="32"/>
  <c r="S79" i="32"/>
  <c r="T79" i="32"/>
  <c r="U79" i="32"/>
  <c r="V79" i="32"/>
  <c r="W79" i="32"/>
  <c r="X79" i="32"/>
  <c r="Y79" i="32"/>
  <c r="Z79" i="32"/>
  <c r="H8" i="32"/>
  <c r="I8" i="32"/>
  <c r="J8" i="32"/>
  <c r="K8" i="32"/>
  <c r="L8" i="32"/>
  <c r="M8" i="32"/>
  <c r="N8" i="32"/>
  <c r="O8" i="32"/>
  <c r="P8" i="32"/>
  <c r="Q8" i="32"/>
  <c r="R8" i="32"/>
  <c r="S8" i="32"/>
  <c r="T8" i="32"/>
  <c r="U8" i="32"/>
  <c r="V8" i="32"/>
  <c r="W8" i="32"/>
  <c r="X8" i="32"/>
  <c r="Y8" i="32"/>
  <c r="Z8" i="32"/>
  <c r="G8" i="32"/>
  <c r="AA83" i="32"/>
  <c r="B69" i="32"/>
  <c r="B70" i="32" s="1"/>
  <c r="B71" i="32" s="1"/>
  <c r="B73" i="32" s="1"/>
  <c r="B74" i="32" s="1"/>
  <c r="B75" i="32" s="1"/>
  <c r="B77" i="32" s="1"/>
  <c r="B78" i="32" s="1"/>
  <c r="B79" i="32" s="1"/>
  <c r="E67" i="32"/>
  <c r="F67" i="32" s="1"/>
  <c r="C67" i="32"/>
  <c r="B55" i="32"/>
  <c r="B56" i="32" s="1"/>
  <c r="B58" i="32" s="1"/>
  <c r="B59" i="32" s="1"/>
  <c r="B60" i="32" s="1"/>
  <c r="B62" i="32" s="1"/>
  <c r="B63" i="32" s="1"/>
  <c r="B64" i="32" s="1"/>
  <c r="E52" i="32"/>
  <c r="F52" i="32" s="1"/>
  <c r="C52" i="32"/>
  <c r="B40" i="32"/>
  <c r="B41" i="32" s="1"/>
  <c r="B43" i="32" s="1"/>
  <c r="B44" i="32" s="1"/>
  <c r="B45" i="32" s="1"/>
  <c r="B47" i="32" s="1"/>
  <c r="B48" i="32" s="1"/>
  <c r="B49" i="32" s="1"/>
  <c r="E37" i="32"/>
  <c r="F37" i="32" s="1"/>
  <c r="C37" i="32"/>
  <c r="B25" i="32"/>
  <c r="B26" i="32" s="1"/>
  <c r="B28" i="32" s="1"/>
  <c r="B29" i="32" s="1"/>
  <c r="B30" i="32" s="1"/>
  <c r="B32" i="32" s="1"/>
  <c r="B33" i="32" s="1"/>
  <c r="B34" i="32" s="1"/>
  <c r="E22" i="32"/>
  <c r="C23" i="32" s="1"/>
  <c r="E23" i="32" s="1"/>
  <c r="C22" i="32"/>
  <c r="B19" i="32"/>
  <c r="B10" i="32"/>
  <c r="B11" i="32" s="1"/>
  <c r="B13" i="32" s="1"/>
  <c r="B14" i="32" s="1"/>
  <c r="B15" i="32" s="1"/>
  <c r="B17" i="32" s="1"/>
  <c r="E8" i="32"/>
  <c r="C9" i="32" s="1"/>
  <c r="E9" i="32" s="1"/>
  <c r="C8" i="32"/>
  <c r="G9" i="31"/>
  <c r="H9" i="31"/>
  <c r="I9" i="31"/>
  <c r="J9" i="31"/>
  <c r="K9" i="31"/>
  <c r="L9" i="31"/>
  <c r="M9" i="31"/>
  <c r="N9" i="31"/>
  <c r="O9" i="31"/>
  <c r="P9" i="31"/>
  <c r="Q9" i="31"/>
  <c r="R9" i="31"/>
  <c r="S9" i="31"/>
  <c r="T9" i="31"/>
  <c r="U9" i="31"/>
  <c r="V9" i="31"/>
  <c r="W9" i="31"/>
  <c r="X9" i="31"/>
  <c r="Y9" i="31"/>
  <c r="Z9" i="31"/>
  <c r="G10" i="31"/>
  <c r="H10" i="31"/>
  <c r="I10" i="31"/>
  <c r="J10" i="31"/>
  <c r="K10" i="31"/>
  <c r="L10" i="31"/>
  <c r="M10" i="31"/>
  <c r="N10" i="31"/>
  <c r="O10" i="31"/>
  <c r="P10" i="31"/>
  <c r="Q10" i="31"/>
  <c r="R10" i="31"/>
  <c r="S10" i="31"/>
  <c r="T10" i="31"/>
  <c r="U10" i="31"/>
  <c r="V10" i="31"/>
  <c r="W10" i="31"/>
  <c r="X10" i="31"/>
  <c r="Y10" i="31"/>
  <c r="Z10" i="31"/>
  <c r="G11" i="31"/>
  <c r="H11" i="31"/>
  <c r="I11" i="31"/>
  <c r="J11" i="31"/>
  <c r="K11" i="31"/>
  <c r="L11" i="31"/>
  <c r="M11" i="31"/>
  <c r="N11" i="31"/>
  <c r="O11" i="31"/>
  <c r="P11" i="31"/>
  <c r="Q11" i="31"/>
  <c r="R11" i="31"/>
  <c r="S11" i="31"/>
  <c r="T11" i="31"/>
  <c r="U11" i="31"/>
  <c r="V11" i="31"/>
  <c r="W11" i="31"/>
  <c r="X11" i="31"/>
  <c r="Y11" i="31"/>
  <c r="Z11" i="31"/>
  <c r="G12" i="31"/>
  <c r="H12" i="31"/>
  <c r="I12" i="31"/>
  <c r="J12" i="31"/>
  <c r="K12" i="31"/>
  <c r="L12" i="31"/>
  <c r="M12" i="31"/>
  <c r="N12" i="31"/>
  <c r="O12" i="31"/>
  <c r="P12" i="31"/>
  <c r="Q12" i="31"/>
  <c r="R12" i="31"/>
  <c r="S12" i="31"/>
  <c r="T12" i="31"/>
  <c r="U12" i="31"/>
  <c r="V12" i="31"/>
  <c r="W12" i="31"/>
  <c r="X12" i="31"/>
  <c r="Y12" i="31"/>
  <c r="Z12" i="31"/>
  <c r="G13" i="31"/>
  <c r="H13" i="31"/>
  <c r="I13" i="31"/>
  <c r="J13" i="31"/>
  <c r="K13" i="31"/>
  <c r="L13" i="31"/>
  <c r="M13" i="31"/>
  <c r="N13" i="31"/>
  <c r="O13" i="31"/>
  <c r="P13" i="31"/>
  <c r="Q13" i="31"/>
  <c r="R13" i="31"/>
  <c r="S13" i="31"/>
  <c r="T13" i="31"/>
  <c r="U13" i="31"/>
  <c r="V13" i="31"/>
  <c r="W13" i="31"/>
  <c r="X13" i="31"/>
  <c r="Y13" i="31"/>
  <c r="Z13" i="31"/>
  <c r="G14" i="31"/>
  <c r="H14" i="31"/>
  <c r="I14" i="31"/>
  <c r="J14" i="31"/>
  <c r="K14" i="31"/>
  <c r="L14" i="31"/>
  <c r="M14" i="31"/>
  <c r="N14" i="31"/>
  <c r="O14" i="31"/>
  <c r="P14" i="31"/>
  <c r="Q14" i="31"/>
  <c r="R14" i="31"/>
  <c r="S14" i="31"/>
  <c r="T14" i="31"/>
  <c r="U14" i="31"/>
  <c r="V14" i="31"/>
  <c r="W14" i="31"/>
  <c r="X14" i="31"/>
  <c r="Y14" i="31"/>
  <c r="Z14" i="31"/>
  <c r="G15" i="31"/>
  <c r="H15" i="31"/>
  <c r="I15" i="31"/>
  <c r="J15" i="31"/>
  <c r="K15" i="31"/>
  <c r="L15" i="31"/>
  <c r="M15" i="31"/>
  <c r="N15" i="31"/>
  <c r="O15" i="31"/>
  <c r="P15" i="31"/>
  <c r="Q15" i="31"/>
  <c r="R15" i="31"/>
  <c r="S15" i="31"/>
  <c r="T15" i="31"/>
  <c r="U15" i="31"/>
  <c r="V15" i="31"/>
  <c r="W15" i="31"/>
  <c r="X15" i="31"/>
  <c r="Y15" i="31"/>
  <c r="Z15" i="31"/>
  <c r="G16" i="31"/>
  <c r="H16" i="31"/>
  <c r="I16" i="31"/>
  <c r="J16" i="31"/>
  <c r="K16" i="31"/>
  <c r="L16" i="31"/>
  <c r="M16" i="31"/>
  <c r="N16" i="31"/>
  <c r="O16" i="31"/>
  <c r="P16" i="31"/>
  <c r="Q16" i="31"/>
  <c r="R16" i="31"/>
  <c r="S16" i="31"/>
  <c r="T16" i="31"/>
  <c r="U16" i="31"/>
  <c r="V16" i="31"/>
  <c r="W16" i="31"/>
  <c r="X16" i="31"/>
  <c r="Y16" i="31"/>
  <c r="Z16" i="31"/>
  <c r="G17" i="31"/>
  <c r="H17" i="31"/>
  <c r="I17" i="31"/>
  <c r="J17" i="31"/>
  <c r="K17" i="31"/>
  <c r="L17" i="31"/>
  <c r="M17" i="31"/>
  <c r="N17" i="31"/>
  <c r="O17" i="31"/>
  <c r="P17" i="31"/>
  <c r="Q17" i="31"/>
  <c r="R17" i="31"/>
  <c r="S17" i="31"/>
  <c r="T17" i="31"/>
  <c r="U17" i="31"/>
  <c r="V17" i="31"/>
  <c r="W17" i="31"/>
  <c r="X17" i="31"/>
  <c r="Y17" i="31"/>
  <c r="Z17" i="31"/>
  <c r="G18" i="31"/>
  <c r="H18" i="31"/>
  <c r="I18" i="31"/>
  <c r="J18" i="31"/>
  <c r="K18" i="31"/>
  <c r="L18" i="31"/>
  <c r="M18" i="31"/>
  <c r="N18" i="31"/>
  <c r="O18" i="31"/>
  <c r="P18" i="31"/>
  <c r="Q18" i="31"/>
  <c r="R18" i="31"/>
  <c r="S18" i="31"/>
  <c r="T18" i="31"/>
  <c r="U18" i="31"/>
  <c r="V18" i="31"/>
  <c r="W18" i="31"/>
  <c r="X18" i="31"/>
  <c r="Y18" i="31"/>
  <c r="Z18" i="31"/>
  <c r="G19" i="31"/>
  <c r="H19" i="31"/>
  <c r="I19" i="31"/>
  <c r="J19" i="31"/>
  <c r="K19" i="31"/>
  <c r="L19" i="31"/>
  <c r="M19" i="31"/>
  <c r="N19" i="31"/>
  <c r="O19" i="31"/>
  <c r="P19" i="31"/>
  <c r="Q19" i="31"/>
  <c r="R19" i="31"/>
  <c r="S19" i="31"/>
  <c r="T19" i="31"/>
  <c r="U19" i="31"/>
  <c r="V19" i="31"/>
  <c r="W19" i="31"/>
  <c r="X19" i="31"/>
  <c r="Y19" i="31"/>
  <c r="Z19" i="31"/>
  <c r="G20" i="31"/>
  <c r="H20" i="31"/>
  <c r="I20" i="31"/>
  <c r="J20" i="31"/>
  <c r="K20" i="31"/>
  <c r="L20" i="31"/>
  <c r="M20" i="31"/>
  <c r="N20" i="31"/>
  <c r="O20" i="31"/>
  <c r="P20" i="31"/>
  <c r="Q20" i="31"/>
  <c r="R20" i="31"/>
  <c r="S20" i="31"/>
  <c r="T20" i="31"/>
  <c r="U20" i="31"/>
  <c r="V20" i="31"/>
  <c r="W20" i="31"/>
  <c r="X20" i="31"/>
  <c r="Y20" i="31"/>
  <c r="Z20" i="31"/>
  <c r="G21" i="31"/>
  <c r="H21" i="31"/>
  <c r="I21" i="31"/>
  <c r="J21" i="31"/>
  <c r="K21" i="31"/>
  <c r="L21" i="31"/>
  <c r="M21" i="31"/>
  <c r="N21" i="31"/>
  <c r="O21" i="31"/>
  <c r="P21" i="31"/>
  <c r="Q21" i="31"/>
  <c r="R21" i="31"/>
  <c r="S21" i="31"/>
  <c r="T21" i="31"/>
  <c r="U21" i="31"/>
  <c r="V21" i="31"/>
  <c r="W21" i="31"/>
  <c r="X21" i="31"/>
  <c r="Y21" i="31"/>
  <c r="Z21" i="31"/>
  <c r="G22" i="31"/>
  <c r="H22" i="31"/>
  <c r="I22" i="31"/>
  <c r="J22" i="31"/>
  <c r="K22" i="31"/>
  <c r="L22" i="31"/>
  <c r="M22" i="31"/>
  <c r="N22" i="31"/>
  <c r="O22" i="31"/>
  <c r="P22" i="31"/>
  <c r="Q22" i="31"/>
  <c r="R22" i="31"/>
  <c r="S22" i="31"/>
  <c r="T22" i="31"/>
  <c r="U22" i="31"/>
  <c r="V22" i="31"/>
  <c r="W22" i="31"/>
  <c r="X22" i="31"/>
  <c r="Y22" i="31"/>
  <c r="Z22" i="31"/>
  <c r="G23" i="31"/>
  <c r="H23" i="31"/>
  <c r="I23" i="31"/>
  <c r="J23" i="31"/>
  <c r="K23" i="31"/>
  <c r="L23" i="31"/>
  <c r="M23" i="31"/>
  <c r="N23" i="31"/>
  <c r="O23" i="31"/>
  <c r="P23" i="31"/>
  <c r="Q23" i="31"/>
  <c r="R23" i="31"/>
  <c r="S23" i="31"/>
  <c r="T23" i="31"/>
  <c r="U23" i="31"/>
  <c r="V23" i="31"/>
  <c r="W23" i="31"/>
  <c r="X23" i="31"/>
  <c r="Y23" i="31"/>
  <c r="Z23" i="31"/>
  <c r="G24" i="31"/>
  <c r="H24" i="31"/>
  <c r="I24" i="31"/>
  <c r="J24" i="31"/>
  <c r="K24" i="31"/>
  <c r="L24" i="31"/>
  <c r="M24" i="31"/>
  <c r="N24" i="31"/>
  <c r="O24" i="31"/>
  <c r="P24" i="31"/>
  <c r="Q24" i="31"/>
  <c r="R24" i="31"/>
  <c r="S24" i="31"/>
  <c r="T24" i="31"/>
  <c r="U24" i="31"/>
  <c r="V24" i="31"/>
  <c r="W24" i="31"/>
  <c r="X24" i="31"/>
  <c r="Y24" i="31"/>
  <c r="Z24" i="31"/>
  <c r="G25" i="31"/>
  <c r="H25" i="31"/>
  <c r="I25" i="31"/>
  <c r="J25" i="31"/>
  <c r="K25" i="31"/>
  <c r="L25" i="31"/>
  <c r="M25" i="31"/>
  <c r="N25" i="31"/>
  <c r="O25" i="31"/>
  <c r="P25" i="31"/>
  <c r="Q25" i="31"/>
  <c r="R25" i="31"/>
  <c r="S25" i="31"/>
  <c r="T25" i="31"/>
  <c r="U25" i="31"/>
  <c r="V25" i="31"/>
  <c r="W25" i="31"/>
  <c r="X25" i="31"/>
  <c r="Y25" i="31"/>
  <c r="Z25" i="31"/>
  <c r="G26" i="31"/>
  <c r="H26" i="31"/>
  <c r="I26" i="31"/>
  <c r="J26" i="31"/>
  <c r="K26" i="31"/>
  <c r="L26" i="31"/>
  <c r="M26" i="31"/>
  <c r="N26" i="31"/>
  <c r="O26" i="31"/>
  <c r="P26" i="31"/>
  <c r="Q26" i="31"/>
  <c r="R26" i="31"/>
  <c r="S26" i="31"/>
  <c r="T26" i="31"/>
  <c r="U26" i="31"/>
  <c r="V26" i="31"/>
  <c r="W26" i="31"/>
  <c r="X26" i="31"/>
  <c r="Y26" i="31"/>
  <c r="Z26" i="31"/>
  <c r="G27" i="31"/>
  <c r="H27" i="31"/>
  <c r="I27" i="31"/>
  <c r="J27" i="31"/>
  <c r="K27" i="31"/>
  <c r="L27" i="31"/>
  <c r="M27" i="31"/>
  <c r="N27" i="31"/>
  <c r="O27" i="31"/>
  <c r="P27" i="31"/>
  <c r="Q27" i="31"/>
  <c r="R27" i="31"/>
  <c r="S27" i="31"/>
  <c r="T27" i="31"/>
  <c r="U27" i="31"/>
  <c r="V27" i="31"/>
  <c r="W27" i="31"/>
  <c r="X27" i="31"/>
  <c r="Y27" i="31"/>
  <c r="Z27" i="31"/>
  <c r="G28" i="31"/>
  <c r="H28" i="31"/>
  <c r="I28" i="31"/>
  <c r="J28" i="31"/>
  <c r="K28" i="31"/>
  <c r="L28" i="31"/>
  <c r="M28" i="31"/>
  <c r="N28" i="31"/>
  <c r="O28" i="31"/>
  <c r="P28" i="31"/>
  <c r="Q28" i="31"/>
  <c r="R28" i="31"/>
  <c r="S28" i="31"/>
  <c r="T28" i="31"/>
  <c r="U28" i="31"/>
  <c r="V28" i="31"/>
  <c r="W28" i="31"/>
  <c r="X28" i="31"/>
  <c r="Y28" i="31"/>
  <c r="Z28" i="31"/>
  <c r="G29" i="31"/>
  <c r="H29" i="31"/>
  <c r="I29" i="31"/>
  <c r="J29" i="31"/>
  <c r="K29" i="31"/>
  <c r="L29" i="31"/>
  <c r="M29" i="31"/>
  <c r="N29" i="31"/>
  <c r="O29" i="31"/>
  <c r="P29" i="31"/>
  <c r="Q29" i="31"/>
  <c r="R29" i="31"/>
  <c r="S29" i="31"/>
  <c r="T29" i="31"/>
  <c r="U29" i="31"/>
  <c r="V29" i="31"/>
  <c r="W29" i="31"/>
  <c r="X29" i="31"/>
  <c r="Y29" i="31"/>
  <c r="Z29" i="31"/>
  <c r="G30" i="31"/>
  <c r="H30" i="31"/>
  <c r="I30" i="31"/>
  <c r="J30" i="31"/>
  <c r="K30" i="31"/>
  <c r="L30" i="31"/>
  <c r="M30" i="31"/>
  <c r="N30" i="31"/>
  <c r="O30" i="31"/>
  <c r="P30" i="31"/>
  <c r="Q30" i="31"/>
  <c r="R30" i="31"/>
  <c r="S30" i="31"/>
  <c r="T30" i="31"/>
  <c r="U30" i="31"/>
  <c r="V30" i="31"/>
  <c r="W30" i="31"/>
  <c r="X30" i="31"/>
  <c r="Y30" i="31"/>
  <c r="Z30" i="31"/>
  <c r="G31" i="31"/>
  <c r="H31" i="31"/>
  <c r="I31" i="31"/>
  <c r="J31" i="31"/>
  <c r="K31" i="31"/>
  <c r="L31" i="31"/>
  <c r="M31" i="31"/>
  <c r="N31" i="31"/>
  <c r="O31" i="31"/>
  <c r="P31" i="31"/>
  <c r="Q31" i="31"/>
  <c r="R31" i="31"/>
  <c r="S31" i="31"/>
  <c r="T31" i="31"/>
  <c r="U31" i="31"/>
  <c r="V31" i="31"/>
  <c r="W31" i="31"/>
  <c r="X31" i="31"/>
  <c r="Y31" i="31"/>
  <c r="Z31" i="31"/>
  <c r="G32" i="31"/>
  <c r="H32" i="31"/>
  <c r="I32" i="31"/>
  <c r="J32" i="31"/>
  <c r="K32" i="31"/>
  <c r="L32" i="31"/>
  <c r="M32" i="31"/>
  <c r="N32" i="31"/>
  <c r="O32" i="31"/>
  <c r="P32" i="31"/>
  <c r="Q32" i="31"/>
  <c r="R32" i="31"/>
  <c r="S32" i="31"/>
  <c r="T32" i="31"/>
  <c r="U32" i="31"/>
  <c r="V32" i="31"/>
  <c r="W32" i="31"/>
  <c r="X32" i="31"/>
  <c r="Y32" i="31"/>
  <c r="Z32" i="31"/>
  <c r="G33" i="31"/>
  <c r="H33" i="31"/>
  <c r="I33" i="31"/>
  <c r="J33" i="31"/>
  <c r="K33" i="31"/>
  <c r="L33" i="31"/>
  <c r="M33" i="31"/>
  <c r="N33" i="31"/>
  <c r="O33" i="31"/>
  <c r="P33" i="31"/>
  <c r="Q33" i="31"/>
  <c r="R33" i="31"/>
  <c r="S33" i="31"/>
  <c r="T33" i="31"/>
  <c r="U33" i="31"/>
  <c r="V33" i="31"/>
  <c r="W33" i="31"/>
  <c r="X33" i="31"/>
  <c r="Y33" i="31"/>
  <c r="Z33" i="31"/>
  <c r="G34" i="31"/>
  <c r="H34" i="31"/>
  <c r="I34" i="31"/>
  <c r="J34" i="31"/>
  <c r="K34" i="31"/>
  <c r="L34" i="31"/>
  <c r="M34" i="31"/>
  <c r="N34" i="31"/>
  <c r="O34" i="31"/>
  <c r="P34" i="31"/>
  <c r="Q34" i="31"/>
  <c r="R34" i="31"/>
  <c r="S34" i="31"/>
  <c r="T34" i="31"/>
  <c r="U34" i="31"/>
  <c r="V34" i="31"/>
  <c r="W34" i="31"/>
  <c r="X34" i="31"/>
  <c r="Y34" i="31"/>
  <c r="Z34" i="31"/>
  <c r="G35" i="31"/>
  <c r="H35" i="31"/>
  <c r="I35" i="31"/>
  <c r="J35" i="31"/>
  <c r="K35" i="31"/>
  <c r="L35" i="31"/>
  <c r="M35" i="31"/>
  <c r="N35" i="31"/>
  <c r="O35" i="31"/>
  <c r="P35" i="31"/>
  <c r="Q35" i="31"/>
  <c r="R35" i="31"/>
  <c r="S35" i="31"/>
  <c r="T35" i="31"/>
  <c r="U35" i="31"/>
  <c r="V35" i="31"/>
  <c r="W35" i="31"/>
  <c r="X35" i="31"/>
  <c r="Y35" i="31"/>
  <c r="Z35" i="31"/>
  <c r="G36" i="31"/>
  <c r="H36" i="31"/>
  <c r="I36" i="31"/>
  <c r="J36" i="31"/>
  <c r="K36" i="31"/>
  <c r="L36" i="31"/>
  <c r="M36" i="31"/>
  <c r="N36" i="31"/>
  <c r="O36" i="31"/>
  <c r="P36" i="31"/>
  <c r="Q36" i="31"/>
  <c r="R36" i="31"/>
  <c r="S36" i="31"/>
  <c r="T36" i="31"/>
  <c r="U36" i="31"/>
  <c r="V36" i="31"/>
  <c r="W36" i="31"/>
  <c r="X36" i="31"/>
  <c r="Y36" i="31"/>
  <c r="Z36" i="31"/>
  <c r="G37" i="31"/>
  <c r="H37" i="31"/>
  <c r="I37" i="31"/>
  <c r="J37" i="31"/>
  <c r="K37" i="31"/>
  <c r="L37" i="31"/>
  <c r="M37" i="31"/>
  <c r="N37" i="31"/>
  <c r="O37" i="31"/>
  <c r="P37" i="31"/>
  <c r="Q37" i="31"/>
  <c r="R37" i="31"/>
  <c r="S37" i="31"/>
  <c r="T37" i="31"/>
  <c r="U37" i="31"/>
  <c r="V37" i="31"/>
  <c r="W37" i="31"/>
  <c r="X37" i="31"/>
  <c r="Y37" i="31"/>
  <c r="Z37" i="31"/>
  <c r="G38" i="31"/>
  <c r="H38" i="31"/>
  <c r="I38" i="31"/>
  <c r="J38" i="31"/>
  <c r="K38" i="31"/>
  <c r="L38" i="31"/>
  <c r="M38" i="31"/>
  <c r="N38" i="31"/>
  <c r="O38" i="31"/>
  <c r="P38" i="31"/>
  <c r="Q38" i="31"/>
  <c r="R38" i="31"/>
  <c r="S38" i="31"/>
  <c r="T38" i="31"/>
  <c r="U38" i="31"/>
  <c r="V38" i="31"/>
  <c r="W38" i="31"/>
  <c r="X38" i="31"/>
  <c r="Y38" i="31"/>
  <c r="Z38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G40" i="31"/>
  <c r="H40" i="31"/>
  <c r="I40" i="31"/>
  <c r="J40" i="31"/>
  <c r="K40" i="31"/>
  <c r="L40" i="31"/>
  <c r="M40" i="31"/>
  <c r="N40" i="31"/>
  <c r="O40" i="31"/>
  <c r="P40" i="31"/>
  <c r="Q40" i="31"/>
  <c r="R40" i="31"/>
  <c r="S40" i="31"/>
  <c r="T40" i="31"/>
  <c r="U40" i="31"/>
  <c r="V40" i="31"/>
  <c r="W40" i="31"/>
  <c r="X40" i="31"/>
  <c r="Y40" i="31"/>
  <c r="Z40" i="31"/>
  <c r="G41" i="31"/>
  <c r="H41" i="31"/>
  <c r="I41" i="31"/>
  <c r="J41" i="31"/>
  <c r="K41" i="31"/>
  <c r="L41" i="31"/>
  <c r="M41" i="31"/>
  <c r="N41" i="31"/>
  <c r="O41" i="31"/>
  <c r="P41" i="31"/>
  <c r="Q41" i="31"/>
  <c r="R41" i="31"/>
  <c r="S41" i="31"/>
  <c r="T41" i="31"/>
  <c r="U41" i="31"/>
  <c r="V41" i="31"/>
  <c r="W41" i="31"/>
  <c r="X41" i="31"/>
  <c r="Y41" i="31"/>
  <c r="Z41" i="31"/>
  <c r="G42" i="31"/>
  <c r="H42" i="31"/>
  <c r="I42" i="31"/>
  <c r="J42" i="31"/>
  <c r="K42" i="31"/>
  <c r="L42" i="31"/>
  <c r="M42" i="31"/>
  <c r="N42" i="31"/>
  <c r="O42" i="31"/>
  <c r="P42" i="31"/>
  <c r="Q42" i="31"/>
  <c r="R42" i="31"/>
  <c r="S42" i="31"/>
  <c r="T42" i="31"/>
  <c r="U42" i="31"/>
  <c r="V42" i="31"/>
  <c r="W42" i="31"/>
  <c r="X42" i="31"/>
  <c r="Y42" i="31"/>
  <c r="Z42" i="31"/>
  <c r="G43" i="31"/>
  <c r="H43" i="31"/>
  <c r="I43" i="31"/>
  <c r="J43" i="31"/>
  <c r="K43" i="31"/>
  <c r="L43" i="31"/>
  <c r="M43" i="31"/>
  <c r="N43" i="31"/>
  <c r="O43" i="31"/>
  <c r="P43" i="31"/>
  <c r="Q43" i="31"/>
  <c r="R43" i="31"/>
  <c r="S43" i="31"/>
  <c r="T43" i="31"/>
  <c r="U43" i="31"/>
  <c r="V43" i="31"/>
  <c r="W43" i="31"/>
  <c r="X43" i="31"/>
  <c r="Y43" i="31"/>
  <c r="Z43" i="31"/>
  <c r="G44" i="31"/>
  <c r="H44" i="31"/>
  <c r="I44" i="31"/>
  <c r="J44" i="31"/>
  <c r="K44" i="31"/>
  <c r="L44" i="31"/>
  <c r="M44" i="31"/>
  <c r="N44" i="31"/>
  <c r="O44" i="31"/>
  <c r="P44" i="31"/>
  <c r="Q44" i="31"/>
  <c r="R44" i="31"/>
  <c r="S44" i="31"/>
  <c r="T44" i="31"/>
  <c r="U44" i="31"/>
  <c r="V44" i="31"/>
  <c r="W44" i="31"/>
  <c r="X44" i="31"/>
  <c r="Y44" i="31"/>
  <c r="Z44" i="31"/>
  <c r="G45" i="31"/>
  <c r="H45" i="31"/>
  <c r="I45" i="31"/>
  <c r="J45" i="31"/>
  <c r="K45" i="31"/>
  <c r="L45" i="31"/>
  <c r="M45" i="31"/>
  <c r="N45" i="31"/>
  <c r="O45" i="31"/>
  <c r="P45" i="31"/>
  <c r="Q45" i="31"/>
  <c r="R45" i="31"/>
  <c r="S45" i="31"/>
  <c r="T45" i="31"/>
  <c r="U45" i="31"/>
  <c r="V45" i="31"/>
  <c r="W45" i="31"/>
  <c r="X45" i="31"/>
  <c r="Y45" i="31"/>
  <c r="Z45" i="31"/>
  <c r="G46" i="31"/>
  <c r="H46" i="31"/>
  <c r="I46" i="31"/>
  <c r="J46" i="31"/>
  <c r="K46" i="31"/>
  <c r="L46" i="31"/>
  <c r="M46" i="31"/>
  <c r="N46" i="31"/>
  <c r="O46" i="31"/>
  <c r="P46" i="31"/>
  <c r="Q46" i="31"/>
  <c r="R46" i="31"/>
  <c r="S46" i="31"/>
  <c r="T46" i="31"/>
  <c r="U46" i="31"/>
  <c r="V46" i="31"/>
  <c r="W46" i="31"/>
  <c r="X46" i="31"/>
  <c r="Y46" i="31"/>
  <c r="Z46" i="31"/>
  <c r="G47" i="31"/>
  <c r="H47" i="31"/>
  <c r="I47" i="31"/>
  <c r="J47" i="31"/>
  <c r="K47" i="31"/>
  <c r="L47" i="31"/>
  <c r="M47" i="31"/>
  <c r="N47" i="31"/>
  <c r="O47" i="31"/>
  <c r="P47" i="31"/>
  <c r="Q47" i="31"/>
  <c r="R47" i="31"/>
  <c r="S47" i="31"/>
  <c r="T47" i="31"/>
  <c r="U47" i="31"/>
  <c r="V47" i="31"/>
  <c r="W47" i="31"/>
  <c r="X47" i="31"/>
  <c r="Y47" i="31"/>
  <c r="Z47" i="31"/>
  <c r="G48" i="31"/>
  <c r="H48" i="31"/>
  <c r="I48" i="31"/>
  <c r="J48" i="31"/>
  <c r="K48" i="31"/>
  <c r="L48" i="31"/>
  <c r="M48" i="31"/>
  <c r="N48" i="31"/>
  <c r="O48" i="31"/>
  <c r="P48" i="31"/>
  <c r="Q48" i="31"/>
  <c r="R48" i="31"/>
  <c r="S48" i="31"/>
  <c r="T48" i="31"/>
  <c r="U48" i="31"/>
  <c r="V48" i="31"/>
  <c r="W48" i="31"/>
  <c r="X48" i="31"/>
  <c r="Y48" i="31"/>
  <c r="Z48" i="31"/>
  <c r="G49" i="31"/>
  <c r="H49" i="31"/>
  <c r="I49" i="31"/>
  <c r="J49" i="31"/>
  <c r="K49" i="31"/>
  <c r="L49" i="31"/>
  <c r="M49" i="31"/>
  <c r="N49" i="31"/>
  <c r="O49" i="31"/>
  <c r="P49" i="31"/>
  <c r="Q49" i="31"/>
  <c r="R49" i="31"/>
  <c r="S49" i="31"/>
  <c r="T49" i="31"/>
  <c r="U49" i="31"/>
  <c r="V49" i="31"/>
  <c r="W49" i="31"/>
  <c r="X49" i="31"/>
  <c r="Y49" i="31"/>
  <c r="Z49" i="31"/>
  <c r="G50" i="31"/>
  <c r="H50" i="31"/>
  <c r="I50" i="31"/>
  <c r="J50" i="31"/>
  <c r="K50" i="31"/>
  <c r="L50" i="31"/>
  <c r="M50" i="31"/>
  <c r="N50" i="31"/>
  <c r="O50" i="31"/>
  <c r="P50" i="31"/>
  <c r="Q50" i="31"/>
  <c r="R50" i="31"/>
  <c r="S50" i="31"/>
  <c r="T50" i="31"/>
  <c r="U50" i="31"/>
  <c r="V50" i="31"/>
  <c r="W50" i="31"/>
  <c r="X50" i="31"/>
  <c r="Y50" i="31"/>
  <c r="Z50" i="31"/>
  <c r="G51" i="31"/>
  <c r="H51" i="31"/>
  <c r="I51" i="31"/>
  <c r="J51" i="31"/>
  <c r="K51" i="31"/>
  <c r="L51" i="31"/>
  <c r="M51" i="31"/>
  <c r="N51" i="31"/>
  <c r="O51" i="31"/>
  <c r="P51" i="31"/>
  <c r="Q51" i="31"/>
  <c r="R51" i="31"/>
  <c r="S51" i="31"/>
  <c r="T51" i="31"/>
  <c r="U51" i="31"/>
  <c r="V51" i="31"/>
  <c r="W51" i="31"/>
  <c r="X51" i="31"/>
  <c r="Y51" i="31"/>
  <c r="Z51" i="31"/>
  <c r="G52" i="31"/>
  <c r="H52" i="31"/>
  <c r="I52" i="31"/>
  <c r="J52" i="31"/>
  <c r="K52" i="31"/>
  <c r="L52" i="31"/>
  <c r="M52" i="31"/>
  <c r="N52" i="31"/>
  <c r="O52" i="31"/>
  <c r="P52" i="31"/>
  <c r="Q52" i="31"/>
  <c r="R52" i="31"/>
  <c r="S52" i="31"/>
  <c r="T52" i="31"/>
  <c r="U52" i="31"/>
  <c r="V52" i="31"/>
  <c r="W52" i="31"/>
  <c r="X52" i="31"/>
  <c r="Y52" i="31"/>
  <c r="Z52" i="31"/>
  <c r="G53" i="31"/>
  <c r="H53" i="31"/>
  <c r="I53" i="31"/>
  <c r="J53" i="31"/>
  <c r="K53" i="31"/>
  <c r="L53" i="31"/>
  <c r="M53" i="31"/>
  <c r="N53" i="31"/>
  <c r="O53" i="31"/>
  <c r="P53" i="31"/>
  <c r="Q53" i="31"/>
  <c r="R53" i="31"/>
  <c r="S53" i="31"/>
  <c r="T53" i="31"/>
  <c r="U53" i="31"/>
  <c r="V53" i="31"/>
  <c r="W53" i="31"/>
  <c r="X53" i="31"/>
  <c r="Y53" i="31"/>
  <c r="Z53" i="31"/>
  <c r="G54" i="31"/>
  <c r="H54" i="31"/>
  <c r="I54" i="31"/>
  <c r="J54" i="31"/>
  <c r="K54" i="31"/>
  <c r="L54" i="31"/>
  <c r="M54" i="31"/>
  <c r="N54" i="31"/>
  <c r="O54" i="31"/>
  <c r="P54" i="31"/>
  <c r="Q54" i="31"/>
  <c r="R54" i="31"/>
  <c r="S54" i="31"/>
  <c r="T54" i="31"/>
  <c r="U54" i="31"/>
  <c r="V54" i="31"/>
  <c r="W54" i="31"/>
  <c r="X54" i="31"/>
  <c r="Y54" i="31"/>
  <c r="Z54" i="31"/>
  <c r="G55" i="31"/>
  <c r="H55" i="31"/>
  <c r="I55" i="31"/>
  <c r="J55" i="31"/>
  <c r="K55" i="31"/>
  <c r="L55" i="31"/>
  <c r="M55" i="31"/>
  <c r="N55" i="31"/>
  <c r="O55" i="31"/>
  <c r="P55" i="31"/>
  <c r="Q55" i="31"/>
  <c r="R55" i="31"/>
  <c r="S55" i="31"/>
  <c r="T55" i="31"/>
  <c r="U55" i="31"/>
  <c r="V55" i="31"/>
  <c r="W55" i="31"/>
  <c r="X55" i="31"/>
  <c r="Y55" i="31"/>
  <c r="Z55" i="31"/>
  <c r="G56" i="31"/>
  <c r="H56" i="31"/>
  <c r="I56" i="31"/>
  <c r="J56" i="31"/>
  <c r="K56" i="31"/>
  <c r="L56" i="31"/>
  <c r="M56" i="31"/>
  <c r="N56" i="31"/>
  <c r="O56" i="31"/>
  <c r="P56" i="31"/>
  <c r="Q56" i="31"/>
  <c r="R56" i="31"/>
  <c r="S56" i="31"/>
  <c r="T56" i="31"/>
  <c r="U56" i="31"/>
  <c r="V56" i="31"/>
  <c r="W56" i="31"/>
  <c r="X56" i="31"/>
  <c r="Y56" i="31"/>
  <c r="Z56" i="31"/>
  <c r="G57" i="31"/>
  <c r="H57" i="31"/>
  <c r="I57" i="31"/>
  <c r="J57" i="31"/>
  <c r="K57" i="31"/>
  <c r="L57" i="31"/>
  <c r="M57" i="31"/>
  <c r="N57" i="31"/>
  <c r="O57" i="31"/>
  <c r="P57" i="31"/>
  <c r="Q57" i="31"/>
  <c r="R57" i="31"/>
  <c r="S57" i="31"/>
  <c r="T57" i="31"/>
  <c r="U57" i="31"/>
  <c r="V57" i="31"/>
  <c r="W57" i="31"/>
  <c r="X57" i="31"/>
  <c r="Y57" i="31"/>
  <c r="Z57" i="31"/>
  <c r="G58" i="31"/>
  <c r="H58" i="31"/>
  <c r="I58" i="31"/>
  <c r="J58" i="31"/>
  <c r="K58" i="31"/>
  <c r="L58" i="31"/>
  <c r="M58" i="31"/>
  <c r="N58" i="31"/>
  <c r="O58" i="31"/>
  <c r="P58" i="31"/>
  <c r="Q58" i="31"/>
  <c r="R58" i="31"/>
  <c r="S58" i="31"/>
  <c r="T58" i="31"/>
  <c r="U58" i="31"/>
  <c r="V58" i="31"/>
  <c r="W58" i="31"/>
  <c r="X58" i="31"/>
  <c r="Y58" i="31"/>
  <c r="Z58" i="31"/>
  <c r="G59" i="31"/>
  <c r="H59" i="31"/>
  <c r="I59" i="31"/>
  <c r="J59" i="31"/>
  <c r="K59" i="31"/>
  <c r="L59" i="31"/>
  <c r="M59" i="31"/>
  <c r="N59" i="31"/>
  <c r="O59" i="31"/>
  <c r="P59" i="31"/>
  <c r="Q59" i="31"/>
  <c r="R59" i="31"/>
  <c r="S59" i="31"/>
  <c r="T59" i="31"/>
  <c r="U59" i="31"/>
  <c r="V59" i="31"/>
  <c r="W59" i="31"/>
  <c r="X59" i="31"/>
  <c r="Y59" i="31"/>
  <c r="Z59" i="31"/>
  <c r="G60" i="31"/>
  <c r="H60" i="31"/>
  <c r="I60" i="31"/>
  <c r="J60" i="31"/>
  <c r="K60" i="31"/>
  <c r="L60" i="31"/>
  <c r="M60" i="31"/>
  <c r="N60" i="31"/>
  <c r="O60" i="31"/>
  <c r="P60" i="31"/>
  <c r="Q60" i="31"/>
  <c r="R60" i="31"/>
  <c r="S60" i="31"/>
  <c r="T60" i="31"/>
  <c r="U60" i="31"/>
  <c r="V60" i="31"/>
  <c r="W60" i="31"/>
  <c r="X60" i="31"/>
  <c r="Y60" i="31"/>
  <c r="Z60" i="31"/>
  <c r="G61" i="31"/>
  <c r="H61" i="31"/>
  <c r="I61" i="31"/>
  <c r="J61" i="31"/>
  <c r="K61" i="31"/>
  <c r="L61" i="31"/>
  <c r="M61" i="31"/>
  <c r="N61" i="31"/>
  <c r="O61" i="31"/>
  <c r="P61" i="31"/>
  <c r="Q61" i="31"/>
  <c r="R61" i="31"/>
  <c r="S61" i="31"/>
  <c r="T61" i="31"/>
  <c r="U61" i="31"/>
  <c r="V61" i="31"/>
  <c r="W61" i="31"/>
  <c r="X61" i="31"/>
  <c r="Y61" i="31"/>
  <c r="Z61" i="31"/>
  <c r="G62" i="31"/>
  <c r="H62" i="31"/>
  <c r="I62" i="31"/>
  <c r="J62" i="31"/>
  <c r="K62" i="31"/>
  <c r="L62" i="31"/>
  <c r="M62" i="31"/>
  <c r="N62" i="31"/>
  <c r="O62" i="31"/>
  <c r="P62" i="31"/>
  <c r="Q62" i="31"/>
  <c r="R62" i="31"/>
  <c r="S62" i="31"/>
  <c r="T62" i="31"/>
  <c r="U62" i="31"/>
  <c r="V62" i="31"/>
  <c r="W62" i="31"/>
  <c r="X62" i="31"/>
  <c r="Y62" i="31"/>
  <c r="Z62" i="31"/>
  <c r="G63" i="31"/>
  <c r="H63" i="31"/>
  <c r="I63" i="31"/>
  <c r="J63" i="31"/>
  <c r="K63" i="31"/>
  <c r="L63" i="31"/>
  <c r="M63" i="31"/>
  <c r="N63" i="31"/>
  <c r="O63" i="31"/>
  <c r="P63" i="31"/>
  <c r="Q63" i="31"/>
  <c r="R63" i="31"/>
  <c r="S63" i="31"/>
  <c r="T63" i="31"/>
  <c r="U63" i="31"/>
  <c r="V63" i="31"/>
  <c r="W63" i="31"/>
  <c r="X63" i="31"/>
  <c r="Y63" i="31"/>
  <c r="Z63" i="31"/>
  <c r="G64" i="31"/>
  <c r="H64" i="31"/>
  <c r="I64" i="31"/>
  <c r="J64" i="31"/>
  <c r="K64" i="31"/>
  <c r="L64" i="31"/>
  <c r="M64" i="31"/>
  <c r="N64" i="31"/>
  <c r="O64" i="31"/>
  <c r="P64" i="31"/>
  <c r="Q64" i="31"/>
  <c r="R64" i="31"/>
  <c r="S64" i="31"/>
  <c r="T64" i="31"/>
  <c r="U64" i="31"/>
  <c r="V64" i="31"/>
  <c r="W64" i="31"/>
  <c r="X64" i="31"/>
  <c r="Y64" i="31"/>
  <c r="Z64" i="31"/>
  <c r="G65" i="31"/>
  <c r="H65" i="31"/>
  <c r="I65" i="31"/>
  <c r="J65" i="31"/>
  <c r="K65" i="31"/>
  <c r="L65" i="31"/>
  <c r="M65" i="31"/>
  <c r="N65" i="31"/>
  <c r="O65" i="31"/>
  <c r="P65" i="31"/>
  <c r="Q65" i="31"/>
  <c r="R65" i="31"/>
  <c r="S65" i="31"/>
  <c r="T65" i="31"/>
  <c r="U65" i="31"/>
  <c r="V65" i="31"/>
  <c r="W65" i="31"/>
  <c r="X65" i="31"/>
  <c r="Y65" i="31"/>
  <c r="Z65" i="31"/>
  <c r="G66" i="31"/>
  <c r="H66" i="31"/>
  <c r="I66" i="31"/>
  <c r="J66" i="31"/>
  <c r="K66" i="31"/>
  <c r="L66" i="31"/>
  <c r="M66" i="31"/>
  <c r="N66" i="31"/>
  <c r="O66" i="31"/>
  <c r="P66" i="31"/>
  <c r="Q66" i="31"/>
  <c r="R66" i="31"/>
  <c r="S66" i="31"/>
  <c r="T66" i="31"/>
  <c r="U66" i="31"/>
  <c r="V66" i="31"/>
  <c r="W66" i="31"/>
  <c r="X66" i="31"/>
  <c r="Y66" i="31"/>
  <c r="Z66" i="31"/>
  <c r="G67" i="31"/>
  <c r="H67" i="31"/>
  <c r="I67" i="31"/>
  <c r="J67" i="31"/>
  <c r="K67" i="31"/>
  <c r="L67" i="31"/>
  <c r="M67" i="31"/>
  <c r="N67" i="31"/>
  <c r="O67" i="31"/>
  <c r="P67" i="31"/>
  <c r="Q67" i="31"/>
  <c r="R67" i="31"/>
  <c r="S67" i="31"/>
  <c r="T67" i="31"/>
  <c r="U67" i="31"/>
  <c r="V67" i="31"/>
  <c r="W67" i="31"/>
  <c r="X67" i="31"/>
  <c r="Y67" i="31"/>
  <c r="Z67" i="31"/>
  <c r="G68" i="31"/>
  <c r="H68" i="31"/>
  <c r="I68" i="31"/>
  <c r="J68" i="31"/>
  <c r="K68" i="31"/>
  <c r="L68" i="31"/>
  <c r="M68" i="31"/>
  <c r="N68" i="31"/>
  <c r="O68" i="31"/>
  <c r="P68" i="31"/>
  <c r="Q68" i="31"/>
  <c r="R68" i="31"/>
  <c r="S68" i="31"/>
  <c r="T68" i="31"/>
  <c r="U68" i="31"/>
  <c r="V68" i="31"/>
  <c r="W68" i="31"/>
  <c r="X68" i="31"/>
  <c r="Y68" i="31"/>
  <c r="Z68" i="31"/>
  <c r="G69" i="31"/>
  <c r="H69" i="31"/>
  <c r="I69" i="31"/>
  <c r="J69" i="31"/>
  <c r="K69" i="31"/>
  <c r="L69" i="31"/>
  <c r="M69" i="31"/>
  <c r="N69" i="31"/>
  <c r="O69" i="31"/>
  <c r="P69" i="31"/>
  <c r="Q69" i="31"/>
  <c r="R69" i="31"/>
  <c r="S69" i="31"/>
  <c r="T69" i="31"/>
  <c r="U69" i="31"/>
  <c r="V69" i="31"/>
  <c r="W69" i="31"/>
  <c r="X69" i="31"/>
  <c r="Y69" i="31"/>
  <c r="Z69" i="31"/>
  <c r="G70" i="31"/>
  <c r="H70" i="31"/>
  <c r="I70" i="31"/>
  <c r="J70" i="31"/>
  <c r="K70" i="31"/>
  <c r="L70" i="31"/>
  <c r="M70" i="31"/>
  <c r="N70" i="31"/>
  <c r="O70" i="31"/>
  <c r="P70" i="31"/>
  <c r="Q70" i="31"/>
  <c r="R70" i="31"/>
  <c r="S70" i="31"/>
  <c r="T70" i="31"/>
  <c r="U70" i="31"/>
  <c r="V70" i="31"/>
  <c r="W70" i="31"/>
  <c r="X70" i="31"/>
  <c r="Y70" i="31"/>
  <c r="Z70" i="31"/>
  <c r="G71" i="31"/>
  <c r="H71" i="31"/>
  <c r="I71" i="31"/>
  <c r="J71" i="31"/>
  <c r="K71" i="31"/>
  <c r="L71" i="31"/>
  <c r="M71" i="31"/>
  <c r="N71" i="31"/>
  <c r="O71" i="31"/>
  <c r="P71" i="31"/>
  <c r="Q71" i="31"/>
  <c r="R71" i="31"/>
  <c r="S71" i="31"/>
  <c r="T71" i="31"/>
  <c r="U71" i="31"/>
  <c r="V71" i="31"/>
  <c r="W71" i="31"/>
  <c r="X71" i="31"/>
  <c r="Y71" i="31"/>
  <c r="Z71" i="31"/>
  <c r="G72" i="31"/>
  <c r="H72" i="31"/>
  <c r="I72" i="31"/>
  <c r="J72" i="31"/>
  <c r="K72" i="31"/>
  <c r="L72" i="31"/>
  <c r="M72" i="31"/>
  <c r="N72" i="31"/>
  <c r="O72" i="31"/>
  <c r="P72" i="31"/>
  <c r="Q72" i="31"/>
  <c r="R72" i="31"/>
  <c r="S72" i="31"/>
  <c r="T72" i="31"/>
  <c r="U72" i="31"/>
  <c r="V72" i="31"/>
  <c r="W72" i="31"/>
  <c r="X72" i="31"/>
  <c r="Y72" i="31"/>
  <c r="Z72" i="31"/>
  <c r="G73" i="31"/>
  <c r="H73" i="31"/>
  <c r="I73" i="31"/>
  <c r="J73" i="31"/>
  <c r="K73" i="31"/>
  <c r="L73" i="31"/>
  <c r="M73" i="31"/>
  <c r="N73" i="31"/>
  <c r="O73" i="31"/>
  <c r="P73" i="31"/>
  <c r="Q73" i="31"/>
  <c r="R73" i="31"/>
  <c r="S73" i="31"/>
  <c r="T73" i="31"/>
  <c r="U73" i="31"/>
  <c r="V73" i="31"/>
  <c r="W73" i="31"/>
  <c r="X73" i="31"/>
  <c r="Y73" i="31"/>
  <c r="Z73" i="31"/>
  <c r="G74" i="31"/>
  <c r="H74" i="31"/>
  <c r="I74" i="31"/>
  <c r="J74" i="31"/>
  <c r="K74" i="31"/>
  <c r="L74" i="31"/>
  <c r="M74" i="31"/>
  <c r="N74" i="31"/>
  <c r="O74" i="31"/>
  <c r="P74" i="31"/>
  <c r="Q74" i="31"/>
  <c r="R74" i="31"/>
  <c r="S74" i="31"/>
  <c r="T74" i="31"/>
  <c r="U74" i="31"/>
  <c r="V74" i="31"/>
  <c r="W74" i="31"/>
  <c r="X74" i="31"/>
  <c r="Y74" i="31"/>
  <c r="Z74" i="31"/>
  <c r="G75" i="31"/>
  <c r="H75" i="31"/>
  <c r="I75" i="31"/>
  <c r="J75" i="31"/>
  <c r="K75" i="31"/>
  <c r="L75" i="31"/>
  <c r="M75" i="31"/>
  <c r="N75" i="31"/>
  <c r="O75" i="31"/>
  <c r="P75" i="31"/>
  <c r="Q75" i="31"/>
  <c r="R75" i="31"/>
  <c r="S75" i="31"/>
  <c r="T75" i="31"/>
  <c r="U75" i="31"/>
  <c r="V75" i="31"/>
  <c r="W75" i="31"/>
  <c r="X75" i="31"/>
  <c r="Y75" i="31"/>
  <c r="Z75" i="31"/>
  <c r="G76" i="31"/>
  <c r="H76" i="31"/>
  <c r="I76" i="31"/>
  <c r="J76" i="31"/>
  <c r="K76" i="31"/>
  <c r="L76" i="31"/>
  <c r="M76" i="31"/>
  <c r="N76" i="31"/>
  <c r="O76" i="31"/>
  <c r="P76" i="31"/>
  <c r="Q76" i="31"/>
  <c r="R76" i="31"/>
  <c r="S76" i="31"/>
  <c r="T76" i="31"/>
  <c r="U76" i="31"/>
  <c r="V76" i="31"/>
  <c r="W76" i="31"/>
  <c r="X76" i="31"/>
  <c r="Y76" i="31"/>
  <c r="Z76" i="31"/>
  <c r="G77" i="31"/>
  <c r="H77" i="31"/>
  <c r="I77" i="31"/>
  <c r="J77" i="31"/>
  <c r="K77" i="31"/>
  <c r="L77" i="31"/>
  <c r="M77" i="31"/>
  <c r="N77" i="31"/>
  <c r="O77" i="31"/>
  <c r="P77" i="31"/>
  <c r="Q77" i="31"/>
  <c r="R77" i="31"/>
  <c r="S77" i="31"/>
  <c r="T77" i="31"/>
  <c r="U77" i="31"/>
  <c r="V77" i="31"/>
  <c r="W77" i="31"/>
  <c r="X77" i="31"/>
  <c r="Y77" i="31"/>
  <c r="Z77" i="31"/>
  <c r="G78" i="31"/>
  <c r="H78" i="31"/>
  <c r="I78" i="31"/>
  <c r="J78" i="31"/>
  <c r="K78" i="31"/>
  <c r="L78" i="31"/>
  <c r="M78" i="31"/>
  <c r="N78" i="31"/>
  <c r="O78" i="31"/>
  <c r="P78" i="31"/>
  <c r="Q78" i="31"/>
  <c r="R78" i="31"/>
  <c r="S78" i="31"/>
  <c r="T78" i="31"/>
  <c r="U78" i="31"/>
  <c r="V78" i="31"/>
  <c r="W78" i="31"/>
  <c r="X78" i="31"/>
  <c r="Y78" i="31"/>
  <c r="Z78" i="31"/>
  <c r="G79" i="31"/>
  <c r="H79" i="31"/>
  <c r="I79" i="31"/>
  <c r="J79" i="31"/>
  <c r="K79" i="31"/>
  <c r="L79" i="31"/>
  <c r="M79" i="31"/>
  <c r="N79" i="31"/>
  <c r="O79" i="31"/>
  <c r="P79" i="31"/>
  <c r="Q79" i="31"/>
  <c r="R79" i="31"/>
  <c r="S79" i="31"/>
  <c r="T79" i="31"/>
  <c r="U79" i="31"/>
  <c r="V79" i="31"/>
  <c r="W79" i="31"/>
  <c r="X79" i="31"/>
  <c r="Y79" i="31"/>
  <c r="Z79" i="31"/>
  <c r="H8" i="31"/>
  <c r="I8" i="31"/>
  <c r="J8" i="31"/>
  <c r="K8" i="31"/>
  <c r="L8" i="31"/>
  <c r="M8" i="31"/>
  <c r="N8" i="31"/>
  <c r="O8" i="31"/>
  <c r="P8" i="31"/>
  <c r="Q8" i="31"/>
  <c r="R8" i="31"/>
  <c r="S8" i="31"/>
  <c r="T8" i="31"/>
  <c r="U8" i="31"/>
  <c r="V8" i="31"/>
  <c r="W8" i="31"/>
  <c r="X8" i="31"/>
  <c r="Y8" i="31"/>
  <c r="Z8" i="31"/>
  <c r="G8" i="31"/>
  <c r="AA83" i="31"/>
  <c r="B69" i="31"/>
  <c r="B70" i="31" s="1"/>
  <c r="B71" i="31" s="1"/>
  <c r="B73" i="31" s="1"/>
  <c r="B74" i="31" s="1"/>
  <c r="B75" i="31" s="1"/>
  <c r="B77" i="31" s="1"/>
  <c r="B78" i="31" s="1"/>
  <c r="B79" i="31" s="1"/>
  <c r="E67" i="31"/>
  <c r="F67" i="31" s="1"/>
  <c r="C67" i="31"/>
  <c r="B55" i="31"/>
  <c r="B56" i="31" s="1"/>
  <c r="B58" i="31" s="1"/>
  <c r="B59" i="31" s="1"/>
  <c r="B60" i="31" s="1"/>
  <c r="B62" i="31" s="1"/>
  <c r="B63" i="31" s="1"/>
  <c r="B64" i="31" s="1"/>
  <c r="E52" i="31"/>
  <c r="F52" i="31" s="1"/>
  <c r="C52" i="31"/>
  <c r="B40" i="31"/>
  <c r="B41" i="31" s="1"/>
  <c r="B43" i="31" s="1"/>
  <c r="B44" i="31" s="1"/>
  <c r="B45" i="31" s="1"/>
  <c r="B47" i="31" s="1"/>
  <c r="B48" i="31" s="1"/>
  <c r="B49" i="31" s="1"/>
  <c r="E37" i="31"/>
  <c r="F37" i="31" s="1"/>
  <c r="C37" i="31"/>
  <c r="B25" i="31"/>
  <c r="B26" i="31" s="1"/>
  <c r="B28" i="31" s="1"/>
  <c r="B29" i="31" s="1"/>
  <c r="B30" i="31" s="1"/>
  <c r="B32" i="31" s="1"/>
  <c r="B33" i="31" s="1"/>
  <c r="B34" i="31" s="1"/>
  <c r="E22" i="31"/>
  <c r="C23" i="31" s="1"/>
  <c r="E23" i="31" s="1"/>
  <c r="C22" i="31"/>
  <c r="B19" i="31"/>
  <c r="B10" i="31"/>
  <c r="B11" i="31" s="1"/>
  <c r="B13" i="31" s="1"/>
  <c r="B14" i="31" s="1"/>
  <c r="B15" i="31" s="1"/>
  <c r="B17" i="31" s="1"/>
  <c r="E8" i="31"/>
  <c r="C9" i="31" s="1"/>
  <c r="E9" i="31" s="1"/>
  <c r="C8" i="31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X9" i="30"/>
  <c r="Y9" i="30"/>
  <c r="Z9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X10" i="30"/>
  <c r="Y10" i="30"/>
  <c r="Z10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X11" i="30"/>
  <c r="Y11" i="30"/>
  <c r="Z11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X12" i="30"/>
  <c r="Y12" i="30"/>
  <c r="Z12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X13" i="30"/>
  <c r="Y13" i="30"/>
  <c r="Z13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X14" i="30"/>
  <c r="Y14" i="30"/>
  <c r="Z14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X15" i="30"/>
  <c r="Y15" i="30"/>
  <c r="Z15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X16" i="30"/>
  <c r="Y16" i="30"/>
  <c r="Z16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X17" i="30"/>
  <c r="Y17" i="30"/>
  <c r="Z17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X18" i="30"/>
  <c r="Y18" i="30"/>
  <c r="Z18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Y19" i="30"/>
  <c r="Z19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X20" i="30"/>
  <c r="Y20" i="30"/>
  <c r="Z20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X21" i="30"/>
  <c r="Y21" i="30"/>
  <c r="Z21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X22" i="30"/>
  <c r="Y22" i="30"/>
  <c r="Z22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X23" i="30"/>
  <c r="Y23" i="30"/>
  <c r="Z23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X24" i="30"/>
  <c r="Y24" i="30"/>
  <c r="Z24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X25" i="30"/>
  <c r="Y25" i="30"/>
  <c r="Z25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X26" i="30"/>
  <c r="Y26" i="30"/>
  <c r="Z26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X27" i="30"/>
  <c r="Y27" i="30"/>
  <c r="Z27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X28" i="30"/>
  <c r="Y28" i="30"/>
  <c r="Z28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X29" i="30"/>
  <c r="Y29" i="30"/>
  <c r="Z29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X30" i="30"/>
  <c r="Y30" i="30"/>
  <c r="Z30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X31" i="30"/>
  <c r="Y31" i="30"/>
  <c r="Z31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X32" i="30"/>
  <c r="Y32" i="30"/>
  <c r="Z32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X33" i="30"/>
  <c r="Y33" i="30"/>
  <c r="Z33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X34" i="30"/>
  <c r="Y34" i="30"/>
  <c r="Z34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X35" i="30"/>
  <c r="Y35" i="30"/>
  <c r="Z35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X36" i="30"/>
  <c r="Y36" i="30"/>
  <c r="Z36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X37" i="30"/>
  <c r="Y37" i="30"/>
  <c r="Z37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X38" i="30"/>
  <c r="Y38" i="30"/>
  <c r="Z38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X39" i="30"/>
  <c r="Y39" i="30"/>
  <c r="Z39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X40" i="30"/>
  <c r="Y40" i="30"/>
  <c r="Z40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X41" i="30"/>
  <c r="Y41" i="30"/>
  <c r="Z41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X42" i="30"/>
  <c r="Y42" i="30"/>
  <c r="Z42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X43" i="30"/>
  <c r="Y43" i="30"/>
  <c r="Z43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Z44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Z45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X46" i="30"/>
  <c r="Y46" i="30"/>
  <c r="Z46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X47" i="30"/>
  <c r="Y47" i="30"/>
  <c r="Z47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X48" i="30"/>
  <c r="Y48" i="30"/>
  <c r="Z48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X49" i="30"/>
  <c r="Y49" i="30"/>
  <c r="Z49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X50" i="30"/>
  <c r="Y50" i="30"/>
  <c r="Z50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X51" i="30"/>
  <c r="Y51" i="30"/>
  <c r="Z51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X52" i="30"/>
  <c r="Y52" i="30"/>
  <c r="Z52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X53" i="30"/>
  <c r="Y53" i="30"/>
  <c r="Z53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X54" i="30"/>
  <c r="Y54" i="30"/>
  <c r="Z54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X55" i="30"/>
  <c r="Y55" i="30"/>
  <c r="Z55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X56" i="30"/>
  <c r="Y56" i="30"/>
  <c r="Z56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X57" i="30"/>
  <c r="Y57" i="30"/>
  <c r="Z57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X58" i="30"/>
  <c r="Y58" i="30"/>
  <c r="Z58" i="30"/>
  <c r="G59" i="30"/>
  <c r="H59" i="30"/>
  <c r="I59" i="30"/>
  <c r="J59" i="30"/>
  <c r="K59" i="30"/>
  <c r="L59" i="30"/>
  <c r="M59" i="30"/>
  <c r="N59" i="30"/>
  <c r="O59" i="30"/>
  <c r="P59" i="30"/>
  <c r="Q59" i="30"/>
  <c r="R59" i="30"/>
  <c r="S59" i="30"/>
  <c r="T59" i="30"/>
  <c r="U59" i="30"/>
  <c r="V59" i="30"/>
  <c r="W59" i="30"/>
  <c r="X59" i="30"/>
  <c r="Y59" i="30"/>
  <c r="Z59" i="30"/>
  <c r="G60" i="30"/>
  <c r="H60" i="30"/>
  <c r="I60" i="30"/>
  <c r="J60" i="30"/>
  <c r="K60" i="30"/>
  <c r="L60" i="30"/>
  <c r="M60" i="30"/>
  <c r="N60" i="30"/>
  <c r="O60" i="30"/>
  <c r="P60" i="30"/>
  <c r="Q60" i="30"/>
  <c r="R60" i="30"/>
  <c r="S60" i="30"/>
  <c r="T60" i="30"/>
  <c r="U60" i="30"/>
  <c r="V60" i="30"/>
  <c r="W60" i="30"/>
  <c r="X60" i="30"/>
  <c r="Y60" i="30"/>
  <c r="Z60" i="30"/>
  <c r="G61" i="30"/>
  <c r="H61" i="30"/>
  <c r="I61" i="30"/>
  <c r="J61" i="30"/>
  <c r="K61" i="30"/>
  <c r="L61" i="30"/>
  <c r="M61" i="30"/>
  <c r="N61" i="30"/>
  <c r="O61" i="30"/>
  <c r="P61" i="30"/>
  <c r="Q61" i="30"/>
  <c r="R61" i="30"/>
  <c r="S61" i="30"/>
  <c r="T61" i="30"/>
  <c r="U61" i="30"/>
  <c r="V61" i="30"/>
  <c r="W61" i="30"/>
  <c r="X61" i="30"/>
  <c r="Y61" i="30"/>
  <c r="Z61" i="30"/>
  <c r="G62" i="30"/>
  <c r="H62" i="30"/>
  <c r="I62" i="30"/>
  <c r="J62" i="30"/>
  <c r="K62" i="30"/>
  <c r="L62" i="30"/>
  <c r="M62" i="30"/>
  <c r="N62" i="30"/>
  <c r="O62" i="30"/>
  <c r="P62" i="30"/>
  <c r="Q62" i="30"/>
  <c r="R62" i="30"/>
  <c r="S62" i="30"/>
  <c r="T62" i="30"/>
  <c r="U62" i="30"/>
  <c r="V62" i="30"/>
  <c r="W62" i="30"/>
  <c r="X62" i="30"/>
  <c r="Y62" i="30"/>
  <c r="Z62" i="30"/>
  <c r="G63" i="30"/>
  <c r="H63" i="30"/>
  <c r="I63" i="30"/>
  <c r="J63" i="30"/>
  <c r="K63" i="30"/>
  <c r="L63" i="30"/>
  <c r="M63" i="30"/>
  <c r="N63" i="30"/>
  <c r="O63" i="30"/>
  <c r="P63" i="30"/>
  <c r="Q63" i="30"/>
  <c r="R63" i="30"/>
  <c r="S63" i="30"/>
  <c r="T63" i="30"/>
  <c r="U63" i="30"/>
  <c r="V63" i="30"/>
  <c r="W63" i="30"/>
  <c r="X63" i="30"/>
  <c r="Y63" i="30"/>
  <c r="Z63" i="30"/>
  <c r="G64" i="30"/>
  <c r="H64" i="30"/>
  <c r="I64" i="30"/>
  <c r="J64" i="30"/>
  <c r="K64" i="30"/>
  <c r="L64" i="30"/>
  <c r="M64" i="30"/>
  <c r="N64" i="30"/>
  <c r="O64" i="30"/>
  <c r="P64" i="30"/>
  <c r="Q64" i="30"/>
  <c r="R64" i="30"/>
  <c r="S64" i="30"/>
  <c r="T64" i="30"/>
  <c r="U64" i="30"/>
  <c r="V64" i="30"/>
  <c r="W64" i="30"/>
  <c r="X64" i="30"/>
  <c r="Y64" i="30"/>
  <c r="Z64" i="30"/>
  <c r="G65" i="30"/>
  <c r="H65" i="30"/>
  <c r="I65" i="30"/>
  <c r="J65" i="30"/>
  <c r="K65" i="30"/>
  <c r="L65" i="30"/>
  <c r="M65" i="30"/>
  <c r="N65" i="30"/>
  <c r="O65" i="30"/>
  <c r="P65" i="30"/>
  <c r="Q65" i="30"/>
  <c r="R65" i="30"/>
  <c r="S65" i="30"/>
  <c r="T65" i="30"/>
  <c r="U65" i="30"/>
  <c r="V65" i="30"/>
  <c r="W65" i="30"/>
  <c r="X65" i="30"/>
  <c r="Y65" i="30"/>
  <c r="Z65" i="30"/>
  <c r="G66" i="30"/>
  <c r="H66" i="30"/>
  <c r="I66" i="30"/>
  <c r="J66" i="30"/>
  <c r="K66" i="30"/>
  <c r="L66" i="30"/>
  <c r="M66" i="30"/>
  <c r="N66" i="30"/>
  <c r="O66" i="30"/>
  <c r="P66" i="30"/>
  <c r="Q66" i="30"/>
  <c r="R66" i="30"/>
  <c r="S66" i="30"/>
  <c r="T66" i="30"/>
  <c r="U66" i="30"/>
  <c r="V66" i="30"/>
  <c r="W66" i="30"/>
  <c r="X66" i="30"/>
  <c r="Y66" i="30"/>
  <c r="Z66" i="30"/>
  <c r="G67" i="30"/>
  <c r="H67" i="30"/>
  <c r="I67" i="30"/>
  <c r="J67" i="30"/>
  <c r="K67" i="30"/>
  <c r="L67" i="30"/>
  <c r="M67" i="30"/>
  <c r="N67" i="30"/>
  <c r="O67" i="30"/>
  <c r="P67" i="30"/>
  <c r="Q67" i="30"/>
  <c r="R67" i="30"/>
  <c r="S67" i="30"/>
  <c r="T67" i="30"/>
  <c r="U67" i="30"/>
  <c r="V67" i="30"/>
  <c r="W67" i="30"/>
  <c r="X67" i="30"/>
  <c r="Y67" i="30"/>
  <c r="Z67" i="30"/>
  <c r="G68" i="30"/>
  <c r="H68" i="30"/>
  <c r="I68" i="30"/>
  <c r="J68" i="30"/>
  <c r="K68" i="30"/>
  <c r="L68" i="30"/>
  <c r="M68" i="30"/>
  <c r="N68" i="30"/>
  <c r="O68" i="30"/>
  <c r="P68" i="30"/>
  <c r="Q68" i="30"/>
  <c r="R68" i="30"/>
  <c r="S68" i="30"/>
  <c r="T68" i="30"/>
  <c r="U68" i="30"/>
  <c r="V68" i="30"/>
  <c r="W68" i="30"/>
  <c r="X68" i="30"/>
  <c r="Y68" i="30"/>
  <c r="Z68" i="30"/>
  <c r="G69" i="30"/>
  <c r="H69" i="30"/>
  <c r="I69" i="30"/>
  <c r="J69" i="30"/>
  <c r="K69" i="30"/>
  <c r="L69" i="30"/>
  <c r="M69" i="30"/>
  <c r="N69" i="30"/>
  <c r="O69" i="30"/>
  <c r="P69" i="30"/>
  <c r="Q69" i="30"/>
  <c r="R69" i="30"/>
  <c r="S69" i="30"/>
  <c r="T69" i="30"/>
  <c r="U69" i="30"/>
  <c r="V69" i="30"/>
  <c r="W69" i="30"/>
  <c r="X69" i="30"/>
  <c r="Y69" i="30"/>
  <c r="Z69" i="30"/>
  <c r="G70" i="30"/>
  <c r="H70" i="30"/>
  <c r="I70" i="30"/>
  <c r="J70" i="30"/>
  <c r="K70" i="30"/>
  <c r="L70" i="30"/>
  <c r="M70" i="30"/>
  <c r="N70" i="30"/>
  <c r="O70" i="30"/>
  <c r="P70" i="30"/>
  <c r="Q70" i="30"/>
  <c r="R70" i="30"/>
  <c r="S70" i="30"/>
  <c r="T70" i="30"/>
  <c r="U70" i="30"/>
  <c r="V70" i="30"/>
  <c r="W70" i="30"/>
  <c r="X70" i="30"/>
  <c r="Y70" i="30"/>
  <c r="Z70" i="30"/>
  <c r="G71" i="30"/>
  <c r="H71" i="30"/>
  <c r="I71" i="30"/>
  <c r="J71" i="30"/>
  <c r="K71" i="30"/>
  <c r="L71" i="30"/>
  <c r="M71" i="30"/>
  <c r="N71" i="30"/>
  <c r="O71" i="30"/>
  <c r="P71" i="30"/>
  <c r="Q71" i="30"/>
  <c r="R71" i="30"/>
  <c r="S71" i="30"/>
  <c r="T71" i="30"/>
  <c r="U71" i="30"/>
  <c r="V71" i="30"/>
  <c r="W71" i="30"/>
  <c r="X71" i="30"/>
  <c r="Y71" i="30"/>
  <c r="Z71" i="30"/>
  <c r="G72" i="30"/>
  <c r="H72" i="30"/>
  <c r="I72" i="30"/>
  <c r="J72" i="30"/>
  <c r="K72" i="30"/>
  <c r="L72" i="30"/>
  <c r="M72" i="30"/>
  <c r="N72" i="30"/>
  <c r="O72" i="30"/>
  <c r="P72" i="30"/>
  <c r="Q72" i="30"/>
  <c r="R72" i="30"/>
  <c r="S72" i="30"/>
  <c r="T72" i="30"/>
  <c r="U72" i="30"/>
  <c r="V72" i="30"/>
  <c r="W72" i="30"/>
  <c r="X72" i="30"/>
  <c r="Y72" i="30"/>
  <c r="Z72" i="30"/>
  <c r="G73" i="30"/>
  <c r="H73" i="30"/>
  <c r="I73" i="30"/>
  <c r="J73" i="30"/>
  <c r="K73" i="30"/>
  <c r="L73" i="30"/>
  <c r="M73" i="30"/>
  <c r="N73" i="30"/>
  <c r="O73" i="30"/>
  <c r="P73" i="30"/>
  <c r="Q73" i="30"/>
  <c r="R73" i="30"/>
  <c r="S73" i="30"/>
  <c r="T73" i="30"/>
  <c r="U73" i="30"/>
  <c r="V73" i="30"/>
  <c r="W73" i="30"/>
  <c r="X73" i="30"/>
  <c r="Y73" i="30"/>
  <c r="Z73" i="30"/>
  <c r="G74" i="30"/>
  <c r="H74" i="30"/>
  <c r="I74" i="30"/>
  <c r="J74" i="30"/>
  <c r="K74" i="30"/>
  <c r="L74" i="30"/>
  <c r="M74" i="30"/>
  <c r="N74" i="30"/>
  <c r="O74" i="30"/>
  <c r="P74" i="30"/>
  <c r="Q74" i="30"/>
  <c r="R74" i="30"/>
  <c r="S74" i="30"/>
  <c r="T74" i="30"/>
  <c r="U74" i="30"/>
  <c r="V74" i="30"/>
  <c r="W74" i="30"/>
  <c r="X74" i="30"/>
  <c r="Y74" i="30"/>
  <c r="Z74" i="30"/>
  <c r="G75" i="30"/>
  <c r="H75" i="30"/>
  <c r="I75" i="30"/>
  <c r="J75" i="30"/>
  <c r="K75" i="30"/>
  <c r="L75" i="30"/>
  <c r="M75" i="30"/>
  <c r="N75" i="30"/>
  <c r="O75" i="30"/>
  <c r="P75" i="30"/>
  <c r="Q75" i="30"/>
  <c r="R75" i="30"/>
  <c r="S75" i="30"/>
  <c r="T75" i="30"/>
  <c r="U75" i="30"/>
  <c r="V75" i="30"/>
  <c r="W75" i="30"/>
  <c r="X75" i="30"/>
  <c r="Y75" i="30"/>
  <c r="Z75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S76" i="30"/>
  <c r="T76" i="30"/>
  <c r="U76" i="30"/>
  <c r="V76" i="30"/>
  <c r="W76" i="30"/>
  <c r="X76" i="30"/>
  <c r="Y76" i="30"/>
  <c r="Z76" i="30"/>
  <c r="G77" i="30"/>
  <c r="H77" i="30"/>
  <c r="I77" i="30"/>
  <c r="J77" i="30"/>
  <c r="K77" i="30"/>
  <c r="L77" i="30"/>
  <c r="M77" i="30"/>
  <c r="N77" i="30"/>
  <c r="O77" i="30"/>
  <c r="P77" i="30"/>
  <c r="Q77" i="30"/>
  <c r="R77" i="30"/>
  <c r="S77" i="30"/>
  <c r="T77" i="30"/>
  <c r="U77" i="30"/>
  <c r="V77" i="30"/>
  <c r="W77" i="30"/>
  <c r="X77" i="30"/>
  <c r="Y77" i="30"/>
  <c r="Z77" i="30"/>
  <c r="G78" i="30"/>
  <c r="H78" i="30"/>
  <c r="I78" i="30"/>
  <c r="J78" i="30"/>
  <c r="K78" i="30"/>
  <c r="L78" i="30"/>
  <c r="M78" i="30"/>
  <c r="N78" i="30"/>
  <c r="O78" i="30"/>
  <c r="P78" i="30"/>
  <c r="Q78" i="30"/>
  <c r="R78" i="30"/>
  <c r="S78" i="30"/>
  <c r="T78" i="30"/>
  <c r="U78" i="30"/>
  <c r="V78" i="30"/>
  <c r="W78" i="30"/>
  <c r="X78" i="30"/>
  <c r="Y78" i="30"/>
  <c r="Z78" i="30"/>
  <c r="G79" i="30"/>
  <c r="H79" i="30"/>
  <c r="I79" i="30"/>
  <c r="J79" i="30"/>
  <c r="K79" i="30"/>
  <c r="L79" i="30"/>
  <c r="M79" i="30"/>
  <c r="N79" i="30"/>
  <c r="O79" i="30"/>
  <c r="P79" i="30"/>
  <c r="Q79" i="30"/>
  <c r="R79" i="30"/>
  <c r="S79" i="30"/>
  <c r="T79" i="30"/>
  <c r="U79" i="30"/>
  <c r="V79" i="30"/>
  <c r="W79" i="30"/>
  <c r="X79" i="30"/>
  <c r="Y79" i="30"/>
  <c r="Z79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X8" i="30"/>
  <c r="Y8" i="30"/>
  <c r="Z8" i="30"/>
  <c r="G8" i="30"/>
  <c r="AA83" i="30"/>
  <c r="B69" i="30"/>
  <c r="B70" i="30" s="1"/>
  <c r="B71" i="30" s="1"/>
  <c r="B73" i="30" s="1"/>
  <c r="B74" i="30" s="1"/>
  <c r="B75" i="30" s="1"/>
  <c r="B77" i="30" s="1"/>
  <c r="B78" i="30" s="1"/>
  <c r="B79" i="30" s="1"/>
  <c r="E67" i="30"/>
  <c r="F67" i="30" s="1"/>
  <c r="C67" i="30"/>
  <c r="B55" i="30"/>
  <c r="B56" i="30" s="1"/>
  <c r="B58" i="30" s="1"/>
  <c r="B59" i="30" s="1"/>
  <c r="B60" i="30" s="1"/>
  <c r="B62" i="30" s="1"/>
  <c r="B63" i="30" s="1"/>
  <c r="B64" i="30" s="1"/>
  <c r="E52" i="30"/>
  <c r="F52" i="30" s="1"/>
  <c r="C52" i="30"/>
  <c r="B40" i="30"/>
  <c r="B41" i="30" s="1"/>
  <c r="B43" i="30" s="1"/>
  <c r="B44" i="30" s="1"/>
  <c r="B45" i="30" s="1"/>
  <c r="B47" i="30" s="1"/>
  <c r="B48" i="30" s="1"/>
  <c r="B49" i="30" s="1"/>
  <c r="E37" i="30"/>
  <c r="F37" i="30" s="1"/>
  <c r="C37" i="30"/>
  <c r="B25" i="30"/>
  <c r="B26" i="30" s="1"/>
  <c r="B28" i="30" s="1"/>
  <c r="B29" i="30" s="1"/>
  <c r="B30" i="30" s="1"/>
  <c r="B32" i="30" s="1"/>
  <c r="B33" i="30" s="1"/>
  <c r="B34" i="30" s="1"/>
  <c r="E22" i="30"/>
  <c r="C23" i="30" s="1"/>
  <c r="E23" i="30" s="1"/>
  <c r="C22" i="30"/>
  <c r="B19" i="30"/>
  <c r="B10" i="30"/>
  <c r="B11" i="30" s="1"/>
  <c r="B13" i="30" s="1"/>
  <c r="B14" i="30" s="1"/>
  <c r="B15" i="30" s="1"/>
  <c r="B17" i="30" s="1"/>
  <c r="E8" i="30"/>
  <c r="C9" i="30" s="1"/>
  <c r="E9" i="30" s="1"/>
  <c r="C8" i="30"/>
  <c r="G9" i="29"/>
  <c r="H9" i="29"/>
  <c r="I9" i="29"/>
  <c r="J9" i="29"/>
  <c r="K9" i="29"/>
  <c r="L9" i="29"/>
  <c r="M9" i="29"/>
  <c r="N9" i="29"/>
  <c r="O9" i="29"/>
  <c r="P9" i="29"/>
  <c r="Q9" i="29"/>
  <c r="R9" i="29"/>
  <c r="S9" i="29"/>
  <c r="T9" i="29"/>
  <c r="U9" i="29"/>
  <c r="V9" i="29"/>
  <c r="W9" i="29"/>
  <c r="X9" i="29"/>
  <c r="Y9" i="29"/>
  <c r="Z9" i="29"/>
  <c r="G10" i="29"/>
  <c r="H10" i="29"/>
  <c r="I10" i="29"/>
  <c r="J10" i="29"/>
  <c r="K10" i="29"/>
  <c r="L10" i="29"/>
  <c r="M10" i="29"/>
  <c r="N10" i="29"/>
  <c r="O10" i="29"/>
  <c r="P10" i="29"/>
  <c r="Q10" i="29"/>
  <c r="R10" i="29"/>
  <c r="S10" i="29"/>
  <c r="T10" i="29"/>
  <c r="U10" i="29"/>
  <c r="V10" i="29"/>
  <c r="W10" i="29"/>
  <c r="X10" i="29"/>
  <c r="Y10" i="29"/>
  <c r="Z10" i="29"/>
  <c r="G11" i="29"/>
  <c r="H11" i="29"/>
  <c r="I11" i="29"/>
  <c r="J11" i="29"/>
  <c r="K11" i="29"/>
  <c r="L11" i="29"/>
  <c r="M11" i="29"/>
  <c r="N11" i="29"/>
  <c r="O11" i="29"/>
  <c r="P11" i="29"/>
  <c r="Q11" i="29"/>
  <c r="R11" i="29"/>
  <c r="S11" i="29"/>
  <c r="T11" i="29"/>
  <c r="U11" i="29"/>
  <c r="V11" i="29"/>
  <c r="W11" i="29"/>
  <c r="X11" i="29"/>
  <c r="Y11" i="29"/>
  <c r="Z11" i="29"/>
  <c r="G12" i="29"/>
  <c r="H12" i="29"/>
  <c r="I12" i="29"/>
  <c r="J12" i="29"/>
  <c r="K12" i="29"/>
  <c r="L12" i="29"/>
  <c r="M12" i="29"/>
  <c r="N12" i="29"/>
  <c r="O12" i="29"/>
  <c r="P12" i="29"/>
  <c r="Q12" i="29"/>
  <c r="R12" i="29"/>
  <c r="S12" i="29"/>
  <c r="T12" i="29"/>
  <c r="U12" i="29"/>
  <c r="V12" i="29"/>
  <c r="W12" i="29"/>
  <c r="X12" i="29"/>
  <c r="Y12" i="29"/>
  <c r="Z12" i="29"/>
  <c r="G13" i="29"/>
  <c r="H13" i="29"/>
  <c r="I13" i="29"/>
  <c r="J13" i="29"/>
  <c r="K13" i="29"/>
  <c r="L13" i="29"/>
  <c r="M13" i="29"/>
  <c r="N13" i="29"/>
  <c r="O13" i="29"/>
  <c r="P13" i="29"/>
  <c r="Q13" i="29"/>
  <c r="R13" i="29"/>
  <c r="S13" i="29"/>
  <c r="T13" i="29"/>
  <c r="U13" i="29"/>
  <c r="V13" i="29"/>
  <c r="W13" i="29"/>
  <c r="X13" i="29"/>
  <c r="Y13" i="29"/>
  <c r="Z13" i="29"/>
  <c r="G14" i="29"/>
  <c r="H14" i="29"/>
  <c r="I14" i="29"/>
  <c r="J14" i="29"/>
  <c r="K14" i="29"/>
  <c r="L14" i="29"/>
  <c r="M14" i="29"/>
  <c r="N14" i="29"/>
  <c r="O14" i="29"/>
  <c r="P14" i="29"/>
  <c r="Q14" i="29"/>
  <c r="R14" i="29"/>
  <c r="S14" i="29"/>
  <c r="T14" i="29"/>
  <c r="U14" i="29"/>
  <c r="V14" i="29"/>
  <c r="W14" i="29"/>
  <c r="X14" i="29"/>
  <c r="Y14" i="29"/>
  <c r="Z14" i="29"/>
  <c r="G15" i="29"/>
  <c r="H15" i="29"/>
  <c r="I15" i="29"/>
  <c r="J15" i="29"/>
  <c r="K15" i="29"/>
  <c r="L15" i="29"/>
  <c r="M15" i="29"/>
  <c r="N15" i="29"/>
  <c r="O15" i="29"/>
  <c r="P15" i="29"/>
  <c r="Q15" i="29"/>
  <c r="R15" i="29"/>
  <c r="S15" i="29"/>
  <c r="T15" i="29"/>
  <c r="U15" i="29"/>
  <c r="V15" i="29"/>
  <c r="W15" i="29"/>
  <c r="X15" i="29"/>
  <c r="Y15" i="29"/>
  <c r="Z15" i="29"/>
  <c r="G16" i="29"/>
  <c r="H16" i="29"/>
  <c r="I16" i="29"/>
  <c r="J16" i="29"/>
  <c r="K16" i="29"/>
  <c r="L16" i="29"/>
  <c r="M16" i="29"/>
  <c r="N16" i="29"/>
  <c r="O16" i="29"/>
  <c r="P16" i="29"/>
  <c r="Q16" i="29"/>
  <c r="R16" i="29"/>
  <c r="S16" i="29"/>
  <c r="T16" i="29"/>
  <c r="U16" i="29"/>
  <c r="V16" i="29"/>
  <c r="W16" i="29"/>
  <c r="X16" i="29"/>
  <c r="Y16" i="29"/>
  <c r="Z16" i="29"/>
  <c r="G17" i="29"/>
  <c r="H17" i="29"/>
  <c r="I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V17" i="29"/>
  <c r="W17" i="29"/>
  <c r="X17" i="29"/>
  <c r="Y17" i="29"/>
  <c r="Z17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U18" i="29"/>
  <c r="V18" i="29"/>
  <c r="W18" i="29"/>
  <c r="X18" i="29"/>
  <c r="Y18" i="29"/>
  <c r="Z18" i="29"/>
  <c r="G19" i="29"/>
  <c r="H19" i="29"/>
  <c r="I19" i="29"/>
  <c r="J19" i="29"/>
  <c r="K19" i="29"/>
  <c r="L19" i="29"/>
  <c r="M19" i="29"/>
  <c r="N19" i="29"/>
  <c r="O19" i="29"/>
  <c r="P19" i="29"/>
  <c r="Q19" i="29"/>
  <c r="R19" i="29"/>
  <c r="S19" i="29"/>
  <c r="T19" i="29"/>
  <c r="U19" i="29"/>
  <c r="V19" i="29"/>
  <c r="W19" i="29"/>
  <c r="X19" i="29"/>
  <c r="Y19" i="29"/>
  <c r="Z19" i="29"/>
  <c r="G20" i="29"/>
  <c r="H20" i="29"/>
  <c r="I20" i="29"/>
  <c r="J20" i="29"/>
  <c r="K20" i="29"/>
  <c r="L20" i="29"/>
  <c r="M20" i="29"/>
  <c r="N20" i="29"/>
  <c r="O20" i="29"/>
  <c r="P20" i="29"/>
  <c r="Q20" i="29"/>
  <c r="R20" i="29"/>
  <c r="S20" i="29"/>
  <c r="T20" i="29"/>
  <c r="U20" i="29"/>
  <c r="V20" i="29"/>
  <c r="W20" i="29"/>
  <c r="X20" i="29"/>
  <c r="Y20" i="29"/>
  <c r="Z20" i="29"/>
  <c r="G21" i="29"/>
  <c r="H21" i="29"/>
  <c r="I21" i="29"/>
  <c r="J21" i="29"/>
  <c r="K21" i="29"/>
  <c r="L21" i="29"/>
  <c r="M21" i="29"/>
  <c r="N21" i="29"/>
  <c r="O21" i="29"/>
  <c r="P21" i="29"/>
  <c r="Q21" i="29"/>
  <c r="R21" i="29"/>
  <c r="S21" i="29"/>
  <c r="T21" i="29"/>
  <c r="U21" i="29"/>
  <c r="V21" i="29"/>
  <c r="W21" i="29"/>
  <c r="X21" i="29"/>
  <c r="Y21" i="29"/>
  <c r="Z21" i="29"/>
  <c r="G22" i="29"/>
  <c r="H22" i="29"/>
  <c r="I22" i="29"/>
  <c r="J22" i="29"/>
  <c r="K22" i="29"/>
  <c r="L22" i="29"/>
  <c r="M22" i="29"/>
  <c r="N22" i="29"/>
  <c r="O22" i="29"/>
  <c r="P22" i="29"/>
  <c r="Q22" i="29"/>
  <c r="R22" i="29"/>
  <c r="S22" i="29"/>
  <c r="T22" i="29"/>
  <c r="U22" i="29"/>
  <c r="V22" i="29"/>
  <c r="W22" i="29"/>
  <c r="X22" i="29"/>
  <c r="Y22" i="29"/>
  <c r="Z22" i="29"/>
  <c r="G23" i="29"/>
  <c r="H23" i="29"/>
  <c r="I23" i="29"/>
  <c r="J23" i="29"/>
  <c r="K23" i="29"/>
  <c r="L23" i="29"/>
  <c r="M23" i="29"/>
  <c r="N23" i="29"/>
  <c r="O23" i="29"/>
  <c r="P23" i="29"/>
  <c r="Q23" i="29"/>
  <c r="R23" i="29"/>
  <c r="S23" i="29"/>
  <c r="T23" i="29"/>
  <c r="U23" i="29"/>
  <c r="V23" i="29"/>
  <c r="W23" i="29"/>
  <c r="X23" i="29"/>
  <c r="Y23" i="29"/>
  <c r="Z23" i="29"/>
  <c r="G24" i="29"/>
  <c r="H24" i="29"/>
  <c r="I24" i="29"/>
  <c r="J24" i="29"/>
  <c r="K24" i="29"/>
  <c r="L24" i="29"/>
  <c r="M24" i="29"/>
  <c r="N24" i="29"/>
  <c r="O24" i="29"/>
  <c r="P24" i="29"/>
  <c r="Q24" i="29"/>
  <c r="R24" i="29"/>
  <c r="S24" i="29"/>
  <c r="T24" i="29"/>
  <c r="U24" i="29"/>
  <c r="V24" i="29"/>
  <c r="W24" i="29"/>
  <c r="X24" i="29"/>
  <c r="Y24" i="29"/>
  <c r="Z24" i="29"/>
  <c r="G25" i="29"/>
  <c r="H25" i="29"/>
  <c r="I25" i="29"/>
  <c r="J25" i="29"/>
  <c r="K25" i="29"/>
  <c r="L25" i="29"/>
  <c r="M25" i="29"/>
  <c r="N25" i="29"/>
  <c r="O25" i="29"/>
  <c r="P25" i="29"/>
  <c r="Q25" i="29"/>
  <c r="R25" i="29"/>
  <c r="S25" i="29"/>
  <c r="T25" i="29"/>
  <c r="U25" i="29"/>
  <c r="V25" i="29"/>
  <c r="W25" i="29"/>
  <c r="X25" i="29"/>
  <c r="Y25" i="29"/>
  <c r="Z25" i="29"/>
  <c r="G26" i="29"/>
  <c r="H26" i="29"/>
  <c r="I26" i="29"/>
  <c r="J26" i="29"/>
  <c r="K26" i="29"/>
  <c r="L26" i="29"/>
  <c r="M26" i="29"/>
  <c r="N26" i="29"/>
  <c r="O26" i="29"/>
  <c r="P26" i="29"/>
  <c r="Q26" i="29"/>
  <c r="R26" i="29"/>
  <c r="S26" i="29"/>
  <c r="T26" i="29"/>
  <c r="U26" i="29"/>
  <c r="V26" i="29"/>
  <c r="W26" i="29"/>
  <c r="X26" i="29"/>
  <c r="Y26" i="29"/>
  <c r="Z26" i="29"/>
  <c r="G27" i="29"/>
  <c r="H27" i="29"/>
  <c r="I27" i="29"/>
  <c r="J27" i="29"/>
  <c r="K27" i="29"/>
  <c r="L27" i="29"/>
  <c r="M27" i="29"/>
  <c r="N27" i="29"/>
  <c r="O27" i="29"/>
  <c r="P27" i="29"/>
  <c r="Q27" i="29"/>
  <c r="R27" i="29"/>
  <c r="S27" i="29"/>
  <c r="T27" i="29"/>
  <c r="U27" i="29"/>
  <c r="V27" i="29"/>
  <c r="W27" i="29"/>
  <c r="X27" i="29"/>
  <c r="Y27" i="29"/>
  <c r="Z27" i="29"/>
  <c r="G28" i="29"/>
  <c r="H28" i="29"/>
  <c r="I28" i="29"/>
  <c r="J28" i="29"/>
  <c r="K28" i="29"/>
  <c r="L28" i="29"/>
  <c r="M28" i="29"/>
  <c r="N28" i="29"/>
  <c r="O28" i="29"/>
  <c r="P28" i="29"/>
  <c r="Q28" i="29"/>
  <c r="R28" i="29"/>
  <c r="S28" i="29"/>
  <c r="T28" i="29"/>
  <c r="U28" i="29"/>
  <c r="V28" i="29"/>
  <c r="W28" i="29"/>
  <c r="X28" i="29"/>
  <c r="Y28" i="29"/>
  <c r="Z28" i="29"/>
  <c r="G29" i="29"/>
  <c r="H29" i="29"/>
  <c r="I29" i="29"/>
  <c r="J29" i="29"/>
  <c r="K29" i="29"/>
  <c r="L29" i="29"/>
  <c r="M29" i="29"/>
  <c r="N29" i="29"/>
  <c r="O29" i="29"/>
  <c r="P29" i="29"/>
  <c r="Q29" i="29"/>
  <c r="R29" i="29"/>
  <c r="S29" i="29"/>
  <c r="T29" i="29"/>
  <c r="U29" i="29"/>
  <c r="V29" i="29"/>
  <c r="W29" i="29"/>
  <c r="X29" i="29"/>
  <c r="Y29" i="29"/>
  <c r="Z29" i="29"/>
  <c r="G30" i="29"/>
  <c r="H30" i="29"/>
  <c r="I30" i="29"/>
  <c r="J30" i="29"/>
  <c r="K30" i="29"/>
  <c r="L30" i="29"/>
  <c r="M30" i="29"/>
  <c r="N30" i="29"/>
  <c r="O30" i="29"/>
  <c r="P30" i="29"/>
  <c r="Q30" i="29"/>
  <c r="R30" i="29"/>
  <c r="S30" i="29"/>
  <c r="T30" i="29"/>
  <c r="U30" i="29"/>
  <c r="V30" i="29"/>
  <c r="W30" i="29"/>
  <c r="X30" i="29"/>
  <c r="Y30" i="29"/>
  <c r="Z30" i="29"/>
  <c r="G31" i="29"/>
  <c r="H31" i="29"/>
  <c r="I31" i="29"/>
  <c r="J31" i="29"/>
  <c r="K31" i="29"/>
  <c r="L31" i="29"/>
  <c r="M31" i="29"/>
  <c r="N31" i="29"/>
  <c r="O31" i="29"/>
  <c r="P31" i="29"/>
  <c r="Q31" i="29"/>
  <c r="R31" i="29"/>
  <c r="S31" i="29"/>
  <c r="T31" i="29"/>
  <c r="U31" i="29"/>
  <c r="V31" i="29"/>
  <c r="W31" i="29"/>
  <c r="X31" i="29"/>
  <c r="Y31" i="29"/>
  <c r="Z31" i="29"/>
  <c r="G32" i="29"/>
  <c r="H32" i="29"/>
  <c r="I32" i="29"/>
  <c r="J32" i="29"/>
  <c r="K32" i="29"/>
  <c r="L32" i="29"/>
  <c r="M32" i="29"/>
  <c r="N32" i="29"/>
  <c r="O32" i="29"/>
  <c r="P32" i="29"/>
  <c r="Q32" i="29"/>
  <c r="R32" i="29"/>
  <c r="S32" i="29"/>
  <c r="T32" i="29"/>
  <c r="U32" i="29"/>
  <c r="V32" i="29"/>
  <c r="W32" i="29"/>
  <c r="X32" i="29"/>
  <c r="Y32" i="29"/>
  <c r="Z32" i="29"/>
  <c r="G33" i="29"/>
  <c r="H33" i="29"/>
  <c r="I33" i="29"/>
  <c r="J33" i="29"/>
  <c r="K33" i="29"/>
  <c r="L33" i="29"/>
  <c r="M33" i="29"/>
  <c r="N33" i="29"/>
  <c r="O33" i="29"/>
  <c r="P33" i="29"/>
  <c r="Q33" i="29"/>
  <c r="R33" i="29"/>
  <c r="S33" i="29"/>
  <c r="T33" i="29"/>
  <c r="U33" i="29"/>
  <c r="V33" i="29"/>
  <c r="W33" i="29"/>
  <c r="X33" i="29"/>
  <c r="Y33" i="29"/>
  <c r="Z33" i="29"/>
  <c r="G34" i="29"/>
  <c r="H34" i="29"/>
  <c r="I34" i="29"/>
  <c r="J34" i="29"/>
  <c r="K34" i="29"/>
  <c r="L34" i="29"/>
  <c r="M34" i="29"/>
  <c r="N34" i="29"/>
  <c r="O34" i="29"/>
  <c r="P34" i="29"/>
  <c r="Q34" i="29"/>
  <c r="R34" i="29"/>
  <c r="S34" i="29"/>
  <c r="T34" i="29"/>
  <c r="U34" i="29"/>
  <c r="V34" i="29"/>
  <c r="W34" i="29"/>
  <c r="X34" i="29"/>
  <c r="Y34" i="29"/>
  <c r="Z34" i="29"/>
  <c r="G35" i="29"/>
  <c r="H35" i="29"/>
  <c r="I35" i="29"/>
  <c r="J35" i="29"/>
  <c r="K35" i="29"/>
  <c r="L35" i="29"/>
  <c r="M35" i="29"/>
  <c r="N35" i="29"/>
  <c r="O35" i="29"/>
  <c r="P35" i="29"/>
  <c r="Q35" i="29"/>
  <c r="R35" i="29"/>
  <c r="S35" i="29"/>
  <c r="T35" i="29"/>
  <c r="U35" i="29"/>
  <c r="V35" i="29"/>
  <c r="W35" i="29"/>
  <c r="X35" i="29"/>
  <c r="Y35" i="29"/>
  <c r="Z35" i="29"/>
  <c r="G36" i="29"/>
  <c r="H36" i="29"/>
  <c r="I36" i="29"/>
  <c r="J36" i="29"/>
  <c r="K36" i="29"/>
  <c r="L36" i="29"/>
  <c r="M36" i="29"/>
  <c r="N36" i="29"/>
  <c r="O36" i="29"/>
  <c r="P36" i="29"/>
  <c r="Q36" i="29"/>
  <c r="R36" i="29"/>
  <c r="S36" i="29"/>
  <c r="T36" i="29"/>
  <c r="U36" i="29"/>
  <c r="V36" i="29"/>
  <c r="W36" i="29"/>
  <c r="X36" i="29"/>
  <c r="Y36" i="29"/>
  <c r="Z36" i="29"/>
  <c r="G37" i="29"/>
  <c r="H37" i="29"/>
  <c r="I37" i="29"/>
  <c r="J37" i="29"/>
  <c r="K37" i="29"/>
  <c r="L37" i="29"/>
  <c r="M37" i="29"/>
  <c r="N37" i="29"/>
  <c r="O37" i="29"/>
  <c r="P37" i="29"/>
  <c r="Q37" i="29"/>
  <c r="R37" i="29"/>
  <c r="S37" i="29"/>
  <c r="T37" i="29"/>
  <c r="U37" i="29"/>
  <c r="V37" i="29"/>
  <c r="W37" i="29"/>
  <c r="X37" i="29"/>
  <c r="Y37" i="29"/>
  <c r="Z37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G39" i="29"/>
  <c r="H39" i="29"/>
  <c r="I39" i="29"/>
  <c r="J39" i="29"/>
  <c r="K39" i="29"/>
  <c r="L39" i="29"/>
  <c r="M39" i="29"/>
  <c r="N39" i="29"/>
  <c r="O39" i="29"/>
  <c r="P39" i="29"/>
  <c r="Q39" i="29"/>
  <c r="R39" i="29"/>
  <c r="S39" i="29"/>
  <c r="T39" i="29"/>
  <c r="U39" i="29"/>
  <c r="V39" i="29"/>
  <c r="W39" i="29"/>
  <c r="X39" i="29"/>
  <c r="Y39" i="29"/>
  <c r="Z39" i="29"/>
  <c r="G40" i="29"/>
  <c r="H40" i="29"/>
  <c r="I40" i="29"/>
  <c r="J40" i="29"/>
  <c r="K40" i="29"/>
  <c r="L40" i="29"/>
  <c r="M40" i="29"/>
  <c r="N40" i="29"/>
  <c r="O40" i="29"/>
  <c r="P40" i="29"/>
  <c r="Q40" i="29"/>
  <c r="R40" i="29"/>
  <c r="S40" i="29"/>
  <c r="T40" i="29"/>
  <c r="U40" i="29"/>
  <c r="V40" i="29"/>
  <c r="W40" i="29"/>
  <c r="X40" i="29"/>
  <c r="Y40" i="29"/>
  <c r="Z40" i="29"/>
  <c r="G41" i="29"/>
  <c r="H41" i="29"/>
  <c r="I41" i="29"/>
  <c r="J41" i="29"/>
  <c r="K41" i="29"/>
  <c r="L41" i="29"/>
  <c r="M41" i="29"/>
  <c r="N41" i="29"/>
  <c r="O41" i="29"/>
  <c r="P41" i="29"/>
  <c r="Q41" i="29"/>
  <c r="R41" i="29"/>
  <c r="S41" i="29"/>
  <c r="T41" i="29"/>
  <c r="U41" i="29"/>
  <c r="V41" i="29"/>
  <c r="W41" i="29"/>
  <c r="X41" i="29"/>
  <c r="Y41" i="29"/>
  <c r="Z41" i="29"/>
  <c r="G42" i="29"/>
  <c r="H42" i="29"/>
  <c r="I42" i="29"/>
  <c r="J42" i="29"/>
  <c r="K42" i="29"/>
  <c r="L42" i="29"/>
  <c r="M42" i="29"/>
  <c r="N42" i="29"/>
  <c r="O42" i="29"/>
  <c r="P42" i="29"/>
  <c r="Q42" i="29"/>
  <c r="R42" i="29"/>
  <c r="S42" i="29"/>
  <c r="T42" i="29"/>
  <c r="U42" i="29"/>
  <c r="V42" i="29"/>
  <c r="W42" i="29"/>
  <c r="X42" i="29"/>
  <c r="Y42" i="29"/>
  <c r="Z42" i="29"/>
  <c r="G43" i="29"/>
  <c r="H43" i="29"/>
  <c r="I43" i="29"/>
  <c r="J43" i="29"/>
  <c r="K43" i="29"/>
  <c r="L43" i="29"/>
  <c r="M43" i="29"/>
  <c r="N43" i="29"/>
  <c r="O43" i="29"/>
  <c r="P43" i="29"/>
  <c r="Q43" i="29"/>
  <c r="R43" i="29"/>
  <c r="S43" i="29"/>
  <c r="T43" i="29"/>
  <c r="U43" i="29"/>
  <c r="V43" i="29"/>
  <c r="W43" i="29"/>
  <c r="X43" i="29"/>
  <c r="Y43" i="29"/>
  <c r="Z43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T44" i="29"/>
  <c r="U44" i="29"/>
  <c r="V44" i="29"/>
  <c r="W44" i="29"/>
  <c r="X44" i="29"/>
  <c r="Y44" i="29"/>
  <c r="Z44" i="29"/>
  <c r="G45" i="29"/>
  <c r="H45" i="29"/>
  <c r="I45" i="29"/>
  <c r="J45" i="29"/>
  <c r="K45" i="29"/>
  <c r="L45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Z45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G47" i="29"/>
  <c r="H47" i="29"/>
  <c r="I47" i="29"/>
  <c r="J47" i="29"/>
  <c r="K47" i="29"/>
  <c r="L47" i="29"/>
  <c r="M47" i="29"/>
  <c r="N47" i="29"/>
  <c r="O47" i="29"/>
  <c r="P47" i="29"/>
  <c r="Q47" i="29"/>
  <c r="R47" i="29"/>
  <c r="S47" i="29"/>
  <c r="T47" i="29"/>
  <c r="U47" i="29"/>
  <c r="V47" i="29"/>
  <c r="W47" i="29"/>
  <c r="X47" i="29"/>
  <c r="Y47" i="29"/>
  <c r="Z47" i="29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Z48" i="29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Z49" i="29"/>
  <c r="G50" i="29"/>
  <c r="H50" i="29"/>
  <c r="I50" i="29"/>
  <c r="J50" i="29"/>
  <c r="K50" i="29"/>
  <c r="L50" i="29"/>
  <c r="M50" i="29"/>
  <c r="N50" i="29"/>
  <c r="O50" i="29"/>
  <c r="P50" i="29"/>
  <c r="Q50" i="29"/>
  <c r="R50" i="29"/>
  <c r="S50" i="29"/>
  <c r="T50" i="29"/>
  <c r="U50" i="29"/>
  <c r="V50" i="29"/>
  <c r="W50" i="29"/>
  <c r="X50" i="29"/>
  <c r="Y50" i="29"/>
  <c r="Z50" i="29"/>
  <c r="G51" i="29"/>
  <c r="H51" i="29"/>
  <c r="I51" i="29"/>
  <c r="J51" i="29"/>
  <c r="K51" i="29"/>
  <c r="L51" i="29"/>
  <c r="M51" i="29"/>
  <c r="N51" i="29"/>
  <c r="O51" i="29"/>
  <c r="P51" i="29"/>
  <c r="Q51" i="29"/>
  <c r="R51" i="29"/>
  <c r="S51" i="29"/>
  <c r="T51" i="29"/>
  <c r="U51" i="29"/>
  <c r="V51" i="29"/>
  <c r="W51" i="29"/>
  <c r="X51" i="29"/>
  <c r="Y51" i="29"/>
  <c r="Z51" i="29"/>
  <c r="G52" i="29"/>
  <c r="H52" i="29"/>
  <c r="I52" i="29"/>
  <c r="J52" i="29"/>
  <c r="K52" i="29"/>
  <c r="L52" i="29"/>
  <c r="M52" i="29"/>
  <c r="N52" i="29"/>
  <c r="O52" i="29"/>
  <c r="P52" i="29"/>
  <c r="Q52" i="29"/>
  <c r="R52" i="29"/>
  <c r="S52" i="29"/>
  <c r="T52" i="29"/>
  <c r="U52" i="29"/>
  <c r="V52" i="29"/>
  <c r="W52" i="29"/>
  <c r="X52" i="29"/>
  <c r="Y52" i="29"/>
  <c r="Z52" i="29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Z53" i="29"/>
  <c r="G54" i="29"/>
  <c r="H54" i="29"/>
  <c r="I54" i="29"/>
  <c r="J54" i="29"/>
  <c r="K54" i="29"/>
  <c r="L54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Z54" i="29"/>
  <c r="G55" i="29"/>
  <c r="H55" i="29"/>
  <c r="I55" i="29"/>
  <c r="J55" i="29"/>
  <c r="K55" i="29"/>
  <c r="L55" i="29"/>
  <c r="M55" i="29"/>
  <c r="N55" i="29"/>
  <c r="O55" i="29"/>
  <c r="P55" i="29"/>
  <c r="Q55" i="29"/>
  <c r="R55" i="29"/>
  <c r="S55" i="29"/>
  <c r="T55" i="29"/>
  <c r="U55" i="29"/>
  <c r="V55" i="29"/>
  <c r="W55" i="29"/>
  <c r="X55" i="29"/>
  <c r="Y55" i="29"/>
  <c r="Z55" i="29"/>
  <c r="G56" i="29"/>
  <c r="H56" i="29"/>
  <c r="I56" i="29"/>
  <c r="J56" i="29"/>
  <c r="K56" i="29"/>
  <c r="L56" i="29"/>
  <c r="M56" i="29"/>
  <c r="N56" i="29"/>
  <c r="O56" i="29"/>
  <c r="P56" i="29"/>
  <c r="Q56" i="29"/>
  <c r="R56" i="29"/>
  <c r="S56" i="29"/>
  <c r="T56" i="29"/>
  <c r="U56" i="29"/>
  <c r="V56" i="29"/>
  <c r="W56" i="29"/>
  <c r="X56" i="29"/>
  <c r="Y56" i="29"/>
  <c r="Z56" i="29"/>
  <c r="G57" i="29"/>
  <c r="H57" i="29"/>
  <c r="I57" i="29"/>
  <c r="J57" i="29"/>
  <c r="K57" i="29"/>
  <c r="L57" i="29"/>
  <c r="M57" i="29"/>
  <c r="N57" i="29"/>
  <c r="O57" i="29"/>
  <c r="P57" i="29"/>
  <c r="Q57" i="29"/>
  <c r="R57" i="29"/>
  <c r="S57" i="29"/>
  <c r="T57" i="29"/>
  <c r="U57" i="29"/>
  <c r="V57" i="29"/>
  <c r="W57" i="29"/>
  <c r="X57" i="29"/>
  <c r="Y57" i="29"/>
  <c r="Z57" i="29"/>
  <c r="G58" i="29"/>
  <c r="H58" i="29"/>
  <c r="I58" i="29"/>
  <c r="J58" i="29"/>
  <c r="K58" i="29"/>
  <c r="L58" i="29"/>
  <c r="M58" i="29"/>
  <c r="N58" i="29"/>
  <c r="O58" i="29"/>
  <c r="P58" i="29"/>
  <c r="Q58" i="29"/>
  <c r="R58" i="29"/>
  <c r="S58" i="29"/>
  <c r="T58" i="29"/>
  <c r="U58" i="29"/>
  <c r="V58" i="29"/>
  <c r="W58" i="29"/>
  <c r="X58" i="29"/>
  <c r="Y58" i="29"/>
  <c r="Z58" i="29"/>
  <c r="G59" i="29"/>
  <c r="H59" i="29"/>
  <c r="I59" i="29"/>
  <c r="J59" i="29"/>
  <c r="K59" i="29"/>
  <c r="L59" i="29"/>
  <c r="M59" i="29"/>
  <c r="N59" i="29"/>
  <c r="O59" i="29"/>
  <c r="P59" i="29"/>
  <c r="Q59" i="29"/>
  <c r="R59" i="29"/>
  <c r="S59" i="29"/>
  <c r="T59" i="29"/>
  <c r="U59" i="29"/>
  <c r="V59" i="29"/>
  <c r="W59" i="29"/>
  <c r="X59" i="29"/>
  <c r="Y59" i="29"/>
  <c r="Z59" i="29"/>
  <c r="G60" i="29"/>
  <c r="H60" i="29"/>
  <c r="I60" i="29"/>
  <c r="J60" i="29"/>
  <c r="K60" i="29"/>
  <c r="L60" i="29"/>
  <c r="M60" i="29"/>
  <c r="N60" i="29"/>
  <c r="O60" i="29"/>
  <c r="P60" i="29"/>
  <c r="Q60" i="29"/>
  <c r="R60" i="29"/>
  <c r="S60" i="29"/>
  <c r="T60" i="29"/>
  <c r="U60" i="29"/>
  <c r="V60" i="29"/>
  <c r="W60" i="29"/>
  <c r="X60" i="29"/>
  <c r="Y60" i="29"/>
  <c r="Z60" i="29"/>
  <c r="G61" i="29"/>
  <c r="H61" i="29"/>
  <c r="I61" i="29"/>
  <c r="J61" i="29"/>
  <c r="K61" i="29"/>
  <c r="L61" i="29"/>
  <c r="M61" i="29"/>
  <c r="N61" i="29"/>
  <c r="O61" i="29"/>
  <c r="P61" i="29"/>
  <c r="Q61" i="29"/>
  <c r="R61" i="29"/>
  <c r="S61" i="29"/>
  <c r="T61" i="29"/>
  <c r="U61" i="29"/>
  <c r="V61" i="29"/>
  <c r="W61" i="29"/>
  <c r="X61" i="29"/>
  <c r="Y61" i="29"/>
  <c r="Z61" i="29"/>
  <c r="G62" i="29"/>
  <c r="H62" i="29"/>
  <c r="I62" i="29"/>
  <c r="J62" i="29"/>
  <c r="K62" i="29"/>
  <c r="L62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Z62" i="29"/>
  <c r="G63" i="29"/>
  <c r="H63" i="29"/>
  <c r="I63" i="29"/>
  <c r="J63" i="29"/>
  <c r="K63" i="29"/>
  <c r="L63" i="29"/>
  <c r="M63" i="29"/>
  <c r="N63" i="29"/>
  <c r="O63" i="29"/>
  <c r="P63" i="29"/>
  <c r="Q63" i="29"/>
  <c r="R63" i="29"/>
  <c r="S63" i="29"/>
  <c r="T63" i="29"/>
  <c r="U63" i="29"/>
  <c r="V63" i="29"/>
  <c r="W63" i="29"/>
  <c r="X63" i="29"/>
  <c r="Y63" i="29"/>
  <c r="Z63" i="29"/>
  <c r="G64" i="29"/>
  <c r="H64" i="29"/>
  <c r="I64" i="29"/>
  <c r="J64" i="29"/>
  <c r="K64" i="29"/>
  <c r="L64" i="29"/>
  <c r="M64" i="29"/>
  <c r="N64" i="29"/>
  <c r="O64" i="29"/>
  <c r="P64" i="29"/>
  <c r="Q64" i="29"/>
  <c r="R64" i="29"/>
  <c r="S64" i="29"/>
  <c r="T64" i="29"/>
  <c r="U64" i="29"/>
  <c r="V64" i="29"/>
  <c r="W64" i="29"/>
  <c r="X64" i="29"/>
  <c r="Y64" i="29"/>
  <c r="Z64" i="29"/>
  <c r="G65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X65" i="29"/>
  <c r="Y65" i="29"/>
  <c r="Z65" i="29"/>
  <c r="G66" i="29"/>
  <c r="H66" i="29"/>
  <c r="I66" i="29"/>
  <c r="J66" i="29"/>
  <c r="K66" i="29"/>
  <c r="L66" i="29"/>
  <c r="M66" i="29"/>
  <c r="N66" i="29"/>
  <c r="O66" i="29"/>
  <c r="P66" i="29"/>
  <c r="Q66" i="29"/>
  <c r="R66" i="29"/>
  <c r="S66" i="29"/>
  <c r="T66" i="29"/>
  <c r="U66" i="29"/>
  <c r="V66" i="29"/>
  <c r="W66" i="29"/>
  <c r="X66" i="29"/>
  <c r="Y66" i="29"/>
  <c r="Z66" i="29"/>
  <c r="G67" i="29"/>
  <c r="H67" i="29"/>
  <c r="I67" i="29"/>
  <c r="J67" i="29"/>
  <c r="K67" i="29"/>
  <c r="L67" i="29"/>
  <c r="M67" i="29"/>
  <c r="N67" i="29"/>
  <c r="O67" i="29"/>
  <c r="P67" i="29"/>
  <c r="Q67" i="29"/>
  <c r="R67" i="29"/>
  <c r="S67" i="29"/>
  <c r="T67" i="29"/>
  <c r="U67" i="29"/>
  <c r="V67" i="29"/>
  <c r="W67" i="29"/>
  <c r="X67" i="29"/>
  <c r="Y67" i="29"/>
  <c r="Z67" i="29"/>
  <c r="G68" i="29"/>
  <c r="H68" i="29"/>
  <c r="I68" i="29"/>
  <c r="J68" i="29"/>
  <c r="K68" i="29"/>
  <c r="L68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Z68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Z69" i="29"/>
  <c r="G70" i="29"/>
  <c r="H70" i="29"/>
  <c r="I70" i="29"/>
  <c r="J70" i="29"/>
  <c r="K70" i="29"/>
  <c r="L70" i="29"/>
  <c r="M70" i="29"/>
  <c r="N70" i="29"/>
  <c r="O70" i="29"/>
  <c r="P70" i="29"/>
  <c r="Q70" i="29"/>
  <c r="R70" i="29"/>
  <c r="S70" i="29"/>
  <c r="T70" i="29"/>
  <c r="U70" i="29"/>
  <c r="V70" i="29"/>
  <c r="W70" i="29"/>
  <c r="X70" i="29"/>
  <c r="Y70" i="29"/>
  <c r="Z70" i="29"/>
  <c r="G71" i="29"/>
  <c r="H71" i="29"/>
  <c r="I71" i="29"/>
  <c r="J71" i="29"/>
  <c r="K71" i="29"/>
  <c r="L71" i="29"/>
  <c r="M71" i="29"/>
  <c r="N71" i="29"/>
  <c r="O71" i="29"/>
  <c r="P71" i="29"/>
  <c r="Q71" i="29"/>
  <c r="R71" i="29"/>
  <c r="S71" i="29"/>
  <c r="T71" i="29"/>
  <c r="U71" i="29"/>
  <c r="V71" i="29"/>
  <c r="W71" i="29"/>
  <c r="X71" i="29"/>
  <c r="Y71" i="29"/>
  <c r="Z71" i="29"/>
  <c r="G72" i="29"/>
  <c r="H72" i="29"/>
  <c r="I72" i="29"/>
  <c r="J72" i="29"/>
  <c r="K72" i="29"/>
  <c r="L72" i="29"/>
  <c r="M72" i="29"/>
  <c r="N72" i="29"/>
  <c r="O72" i="29"/>
  <c r="P72" i="29"/>
  <c r="Q72" i="29"/>
  <c r="R72" i="29"/>
  <c r="S72" i="29"/>
  <c r="T72" i="29"/>
  <c r="U72" i="29"/>
  <c r="V72" i="29"/>
  <c r="W72" i="29"/>
  <c r="X72" i="29"/>
  <c r="Y72" i="29"/>
  <c r="Z72" i="29"/>
  <c r="G73" i="29"/>
  <c r="H73" i="29"/>
  <c r="I73" i="29"/>
  <c r="J73" i="29"/>
  <c r="K73" i="29"/>
  <c r="L73" i="29"/>
  <c r="M73" i="29"/>
  <c r="N73" i="29"/>
  <c r="O73" i="29"/>
  <c r="P73" i="29"/>
  <c r="Q73" i="29"/>
  <c r="R73" i="29"/>
  <c r="S73" i="29"/>
  <c r="T73" i="29"/>
  <c r="U73" i="29"/>
  <c r="V73" i="29"/>
  <c r="W73" i="29"/>
  <c r="X73" i="29"/>
  <c r="Y73" i="29"/>
  <c r="Z73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G75" i="29"/>
  <c r="H75" i="29"/>
  <c r="I75" i="29"/>
  <c r="J75" i="29"/>
  <c r="K75" i="29"/>
  <c r="L75" i="29"/>
  <c r="M75" i="29"/>
  <c r="N75" i="29"/>
  <c r="O75" i="29"/>
  <c r="P75" i="29"/>
  <c r="Q75" i="29"/>
  <c r="R75" i="29"/>
  <c r="S75" i="29"/>
  <c r="T75" i="29"/>
  <c r="U75" i="29"/>
  <c r="V75" i="29"/>
  <c r="W75" i="29"/>
  <c r="X75" i="29"/>
  <c r="Y75" i="29"/>
  <c r="Z75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Z76" i="29"/>
  <c r="G77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T77" i="29"/>
  <c r="U77" i="29"/>
  <c r="V77" i="29"/>
  <c r="W77" i="29"/>
  <c r="X77" i="29"/>
  <c r="Y77" i="29"/>
  <c r="Z77" i="29"/>
  <c r="G78" i="29"/>
  <c r="H78" i="29"/>
  <c r="I78" i="29"/>
  <c r="J78" i="29"/>
  <c r="K78" i="29"/>
  <c r="L78" i="29"/>
  <c r="M78" i="29"/>
  <c r="N78" i="29"/>
  <c r="O78" i="29"/>
  <c r="P78" i="29"/>
  <c r="Q78" i="29"/>
  <c r="R78" i="29"/>
  <c r="S78" i="29"/>
  <c r="T78" i="29"/>
  <c r="U78" i="29"/>
  <c r="V78" i="29"/>
  <c r="W78" i="29"/>
  <c r="X78" i="29"/>
  <c r="Y78" i="29"/>
  <c r="Z78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H8" i="29"/>
  <c r="I8" i="29"/>
  <c r="J8" i="29"/>
  <c r="K8" i="29"/>
  <c r="L8" i="29"/>
  <c r="M8" i="29"/>
  <c r="N8" i="29"/>
  <c r="O8" i="29"/>
  <c r="P8" i="29"/>
  <c r="Q8" i="29"/>
  <c r="R8" i="29"/>
  <c r="S8" i="29"/>
  <c r="T8" i="29"/>
  <c r="U8" i="29"/>
  <c r="V8" i="29"/>
  <c r="W8" i="29"/>
  <c r="X8" i="29"/>
  <c r="Y8" i="29"/>
  <c r="Z8" i="29"/>
  <c r="G8" i="29"/>
  <c r="AA83" i="29"/>
  <c r="B69" i="29"/>
  <c r="B70" i="29" s="1"/>
  <c r="B71" i="29" s="1"/>
  <c r="B73" i="29" s="1"/>
  <c r="B74" i="29" s="1"/>
  <c r="B75" i="29" s="1"/>
  <c r="B77" i="29" s="1"/>
  <c r="B78" i="29" s="1"/>
  <c r="B79" i="29" s="1"/>
  <c r="E67" i="29"/>
  <c r="F67" i="29" s="1"/>
  <c r="C67" i="29"/>
  <c r="B55" i="29"/>
  <c r="B56" i="29" s="1"/>
  <c r="B58" i="29" s="1"/>
  <c r="B59" i="29" s="1"/>
  <c r="B60" i="29" s="1"/>
  <c r="B62" i="29" s="1"/>
  <c r="B63" i="29" s="1"/>
  <c r="B64" i="29" s="1"/>
  <c r="C52" i="29"/>
  <c r="E52" i="29" s="1"/>
  <c r="B40" i="29"/>
  <c r="B41" i="29" s="1"/>
  <c r="B43" i="29" s="1"/>
  <c r="B44" i="29" s="1"/>
  <c r="B45" i="29" s="1"/>
  <c r="B47" i="29" s="1"/>
  <c r="B48" i="29" s="1"/>
  <c r="B49" i="29" s="1"/>
  <c r="C37" i="29"/>
  <c r="E37" i="29" s="1"/>
  <c r="B25" i="29"/>
  <c r="B26" i="29" s="1"/>
  <c r="B28" i="29" s="1"/>
  <c r="B29" i="29" s="1"/>
  <c r="B30" i="29" s="1"/>
  <c r="B32" i="29" s="1"/>
  <c r="B33" i="29" s="1"/>
  <c r="B34" i="29" s="1"/>
  <c r="E22" i="29"/>
  <c r="C23" i="29" s="1"/>
  <c r="E23" i="29" s="1"/>
  <c r="C22" i="29"/>
  <c r="B19" i="29"/>
  <c r="B10" i="29"/>
  <c r="B11" i="29" s="1"/>
  <c r="B13" i="29" s="1"/>
  <c r="B14" i="29" s="1"/>
  <c r="B15" i="29" s="1"/>
  <c r="B17" i="29" s="1"/>
  <c r="E8" i="29"/>
  <c r="C9" i="29" s="1"/>
  <c r="E9" i="29" s="1"/>
  <c r="C8" i="29"/>
  <c r="G9" i="28"/>
  <c r="H9" i="28"/>
  <c r="I9" i="28"/>
  <c r="J9" i="28"/>
  <c r="K9" i="28"/>
  <c r="L9" i="28"/>
  <c r="M9" i="28"/>
  <c r="N9" i="28"/>
  <c r="O9" i="28"/>
  <c r="P9" i="28"/>
  <c r="Q9" i="28"/>
  <c r="R9" i="28"/>
  <c r="S9" i="28"/>
  <c r="T9" i="28"/>
  <c r="U9" i="28"/>
  <c r="V9" i="28"/>
  <c r="W9" i="28"/>
  <c r="X9" i="28"/>
  <c r="Y9" i="28"/>
  <c r="Z9" i="28"/>
  <c r="G10" i="28"/>
  <c r="H10" i="28"/>
  <c r="I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V10" i="28"/>
  <c r="W10" i="28"/>
  <c r="X10" i="28"/>
  <c r="Y10" i="28"/>
  <c r="Z10" i="28"/>
  <c r="G11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V11" i="28"/>
  <c r="W11" i="28"/>
  <c r="X11" i="28"/>
  <c r="Y11" i="28"/>
  <c r="Z11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V12" i="28"/>
  <c r="W12" i="28"/>
  <c r="X12" i="28"/>
  <c r="Y12" i="28"/>
  <c r="Z12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V13" i="28"/>
  <c r="W13" i="28"/>
  <c r="X13" i="28"/>
  <c r="Y13" i="28"/>
  <c r="Z13" i="28"/>
  <c r="G14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V14" i="28"/>
  <c r="W14" i="28"/>
  <c r="X14" i="28"/>
  <c r="Y14" i="28"/>
  <c r="Z14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G16" i="28"/>
  <c r="H16" i="28"/>
  <c r="I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V16" i="28"/>
  <c r="W16" i="28"/>
  <c r="X16" i="28"/>
  <c r="Y16" i="28"/>
  <c r="Z16" i="28"/>
  <c r="G17" i="28"/>
  <c r="H17" i="28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G18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V18" i="28"/>
  <c r="W18" i="28"/>
  <c r="X18" i="28"/>
  <c r="Y18" i="28"/>
  <c r="Z18" i="28"/>
  <c r="G19" i="28"/>
  <c r="H19" i="28"/>
  <c r="I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V19" i="28"/>
  <c r="W19" i="28"/>
  <c r="X19" i="28"/>
  <c r="Y19" i="28"/>
  <c r="Z19" i="28"/>
  <c r="G20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V20" i="28"/>
  <c r="W20" i="28"/>
  <c r="X20" i="28"/>
  <c r="Y20" i="28"/>
  <c r="Z20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V21" i="28"/>
  <c r="W21" i="28"/>
  <c r="X21" i="28"/>
  <c r="Y21" i="28"/>
  <c r="Z21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V22" i="28"/>
  <c r="W22" i="28"/>
  <c r="X22" i="28"/>
  <c r="Y22" i="28"/>
  <c r="Z22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V23" i="28"/>
  <c r="W23" i="28"/>
  <c r="X23" i="28"/>
  <c r="Y23" i="28"/>
  <c r="Z23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V24" i="28"/>
  <c r="W24" i="28"/>
  <c r="X24" i="28"/>
  <c r="Y24" i="28"/>
  <c r="Z24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V26" i="28"/>
  <c r="W26" i="28"/>
  <c r="X26" i="28"/>
  <c r="Y26" i="28"/>
  <c r="Z26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V27" i="28"/>
  <c r="W27" i="28"/>
  <c r="X27" i="28"/>
  <c r="Y27" i="28"/>
  <c r="Z27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V28" i="28"/>
  <c r="W28" i="28"/>
  <c r="X28" i="28"/>
  <c r="Y28" i="28"/>
  <c r="Z28" i="28"/>
  <c r="G29" i="28"/>
  <c r="H29" i="28"/>
  <c r="I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V29" i="28"/>
  <c r="W29" i="28"/>
  <c r="X29" i="28"/>
  <c r="Y29" i="28"/>
  <c r="Z29" i="28"/>
  <c r="G30" i="28"/>
  <c r="H30" i="28"/>
  <c r="I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V30" i="28"/>
  <c r="W30" i="28"/>
  <c r="X30" i="28"/>
  <c r="Y30" i="28"/>
  <c r="Z30" i="28"/>
  <c r="G31" i="28"/>
  <c r="H31" i="28"/>
  <c r="I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V31" i="28"/>
  <c r="W31" i="28"/>
  <c r="X31" i="28"/>
  <c r="Y31" i="28"/>
  <c r="Z31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V32" i="28"/>
  <c r="W32" i="28"/>
  <c r="X32" i="28"/>
  <c r="Y32" i="28"/>
  <c r="Z32" i="28"/>
  <c r="G33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V33" i="28"/>
  <c r="W33" i="28"/>
  <c r="X33" i="28"/>
  <c r="Y33" i="28"/>
  <c r="Z33" i="28"/>
  <c r="G34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V34" i="28"/>
  <c r="W34" i="28"/>
  <c r="X34" i="28"/>
  <c r="Y34" i="28"/>
  <c r="Z34" i="28"/>
  <c r="G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G36" i="28"/>
  <c r="H36" i="28"/>
  <c r="I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V36" i="28"/>
  <c r="W36" i="28"/>
  <c r="X36" i="28"/>
  <c r="Y36" i="28"/>
  <c r="Z36" i="28"/>
  <c r="G37" i="28"/>
  <c r="H37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G38" i="28"/>
  <c r="H38" i="28"/>
  <c r="I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V38" i="28"/>
  <c r="W38" i="28"/>
  <c r="X38" i="28"/>
  <c r="Y38" i="28"/>
  <c r="Z38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G40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V40" i="28"/>
  <c r="W40" i="28"/>
  <c r="X40" i="28"/>
  <c r="Y40" i="28"/>
  <c r="Z40" i="28"/>
  <c r="G41" i="28"/>
  <c r="H41" i="28"/>
  <c r="I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V41" i="28"/>
  <c r="W41" i="28"/>
  <c r="X41" i="28"/>
  <c r="Y41" i="28"/>
  <c r="Z41" i="28"/>
  <c r="G42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V42" i="28"/>
  <c r="W42" i="28"/>
  <c r="X42" i="28"/>
  <c r="Y42" i="28"/>
  <c r="Z42" i="28"/>
  <c r="G43" i="28"/>
  <c r="H43" i="28"/>
  <c r="I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V43" i="28"/>
  <c r="W43" i="28"/>
  <c r="X43" i="28"/>
  <c r="Y43" i="28"/>
  <c r="Z43" i="28"/>
  <c r="G44" i="28"/>
  <c r="H44" i="28"/>
  <c r="I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V44" i="28"/>
  <c r="W44" i="28"/>
  <c r="X44" i="28"/>
  <c r="Y44" i="28"/>
  <c r="Z44" i="28"/>
  <c r="G45" i="28"/>
  <c r="H45" i="28"/>
  <c r="I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V45" i="28"/>
  <c r="W45" i="28"/>
  <c r="X45" i="28"/>
  <c r="Y45" i="28"/>
  <c r="Z45" i="28"/>
  <c r="G46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V46" i="28"/>
  <c r="W46" i="28"/>
  <c r="X46" i="28"/>
  <c r="Y46" i="28"/>
  <c r="Z46" i="28"/>
  <c r="G47" i="28"/>
  <c r="H47" i="28"/>
  <c r="I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V47" i="28"/>
  <c r="W47" i="28"/>
  <c r="X47" i="28"/>
  <c r="Y47" i="28"/>
  <c r="Z47" i="28"/>
  <c r="G48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V48" i="28"/>
  <c r="W48" i="28"/>
  <c r="X48" i="28"/>
  <c r="Y48" i="28"/>
  <c r="Z48" i="28"/>
  <c r="G49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V49" i="28"/>
  <c r="W49" i="28"/>
  <c r="X49" i="28"/>
  <c r="Y49" i="28"/>
  <c r="Z49" i="28"/>
  <c r="G50" i="28"/>
  <c r="H50" i="28"/>
  <c r="I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G51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G52" i="28"/>
  <c r="H52" i="28"/>
  <c r="I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V52" i="28"/>
  <c r="W52" i="28"/>
  <c r="X52" i="28"/>
  <c r="Y52" i="28"/>
  <c r="Z52" i="28"/>
  <c r="G53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V53" i="28"/>
  <c r="W53" i="28"/>
  <c r="X53" i="28"/>
  <c r="Y53" i="28"/>
  <c r="Z53" i="28"/>
  <c r="G54" i="28"/>
  <c r="H54" i="28"/>
  <c r="I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V54" i="28"/>
  <c r="W54" i="28"/>
  <c r="X54" i="28"/>
  <c r="Y54" i="28"/>
  <c r="Z54" i="28"/>
  <c r="G55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V55" i="28"/>
  <c r="W55" i="28"/>
  <c r="X55" i="28"/>
  <c r="Y55" i="28"/>
  <c r="Z55" i="28"/>
  <c r="G56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V56" i="28"/>
  <c r="W56" i="28"/>
  <c r="X56" i="28"/>
  <c r="Y56" i="28"/>
  <c r="Z56" i="28"/>
  <c r="G57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V57" i="28"/>
  <c r="W57" i="28"/>
  <c r="X57" i="28"/>
  <c r="Y57" i="28"/>
  <c r="Z57" i="28"/>
  <c r="G58" i="28"/>
  <c r="H58" i="28"/>
  <c r="I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V58" i="28"/>
  <c r="W58" i="28"/>
  <c r="X58" i="28"/>
  <c r="Y58" i="28"/>
  <c r="Z58" i="28"/>
  <c r="G59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V59" i="28"/>
  <c r="W59" i="28"/>
  <c r="X59" i="28"/>
  <c r="Y59" i="28"/>
  <c r="Z59" i="28"/>
  <c r="G60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V60" i="28"/>
  <c r="W60" i="28"/>
  <c r="X60" i="28"/>
  <c r="Y60" i="28"/>
  <c r="Z60" i="28"/>
  <c r="G61" i="28"/>
  <c r="H61" i="28"/>
  <c r="I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V61" i="28"/>
  <c r="W61" i="28"/>
  <c r="X61" i="28"/>
  <c r="Y61" i="28"/>
  <c r="Z61" i="28"/>
  <c r="G62" i="28"/>
  <c r="H62" i="28"/>
  <c r="I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V62" i="28"/>
  <c r="W62" i="28"/>
  <c r="X62" i="28"/>
  <c r="Y62" i="28"/>
  <c r="Z62" i="28"/>
  <c r="G63" i="28"/>
  <c r="H63" i="28"/>
  <c r="I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V63" i="28"/>
  <c r="W63" i="28"/>
  <c r="X63" i="28"/>
  <c r="Y63" i="28"/>
  <c r="Z63" i="28"/>
  <c r="G64" i="28"/>
  <c r="H64" i="28"/>
  <c r="I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V64" i="28"/>
  <c r="W64" i="28"/>
  <c r="X64" i="28"/>
  <c r="Y64" i="28"/>
  <c r="Z64" i="28"/>
  <c r="G65" i="28"/>
  <c r="H65" i="28"/>
  <c r="I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V65" i="28"/>
  <c r="W65" i="28"/>
  <c r="X65" i="28"/>
  <c r="Y65" i="28"/>
  <c r="Z65" i="28"/>
  <c r="G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G67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V67" i="28"/>
  <c r="W67" i="28"/>
  <c r="X67" i="28"/>
  <c r="Y67" i="28"/>
  <c r="Z67" i="28"/>
  <c r="G68" i="28"/>
  <c r="H68" i="28"/>
  <c r="I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V68" i="28"/>
  <c r="W68" i="28"/>
  <c r="X68" i="28"/>
  <c r="Y68" i="28"/>
  <c r="Z68" i="28"/>
  <c r="G69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V69" i="28"/>
  <c r="W69" i="28"/>
  <c r="X69" i="28"/>
  <c r="Y69" i="28"/>
  <c r="Z69" i="28"/>
  <c r="G70" i="28"/>
  <c r="H70" i="28"/>
  <c r="I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V70" i="28"/>
  <c r="W70" i="28"/>
  <c r="X70" i="28"/>
  <c r="Y70" i="28"/>
  <c r="Z70" i="28"/>
  <c r="G71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V71" i="28"/>
  <c r="W71" i="28"/>
  <c r="X71" i="28"/>
  <c r="Y71" i="28"/>
  <c r="Z71" i="28"/>
  <c r="G72" i="28"/>
  <c r="H72" i="28"/>
  <c r="I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V72" i="28"/>
  <c r="W72" i="28"/>
  <c r="X72" i="28"/>
  <c r="Y72" i="28"/>
  <c r="Z72" i="28"/>
  <c r="G73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V73" i="28"/>
  <c r="W73" i="28"/>
  <c r="X73" i="28"/>
  <c r="Y73" i="28"/>
  <c r="Z73" i="28"/>
  <c r="G74" i="28"/>
  <c r="H74" i="28"/>
  <c r="I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V74" i="28"/>
  <c r="W74" i="28"/>
  <c r="X74" i="28"/>
  <c r="Y74" i="28"/>
  <c r="Z74" i="28"/>
  <c r="G75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V75" i="28"/>
  <c r="W75" i="28"/>
  <c r="X75" i="28"/>
  <c r="Y75" i="28"/>
  <c r="Z75" i="28"/>
  <c r="G76" i="28"/>
  <c r="H76" i="28"/>
  <c r="I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V76" i="28"/>
  <c r="W76" i="28"/>
  <c r="X76" i="28"/>
  <c r="Y76" i="28"/>
  <c r="Z76" i="28"/>
  <c r="G77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V77" i="28"/>
  <c r="W77" i="28"/>
  <c r="X77" i="28"/>
  <c r="Y77" i="28"/>
  <c r="Z77" i="28"/>
  <c r="G78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V78" i="28"/>
  <c r="W78" i="28"/>
  <c r="X78" i="28"/>
  <c r="Y78" i="28"/>
  <c r="Z78" i="28"/>
  <c r="G79" i="28"/>
  <c r="H79" i="28"/>
  <c r="I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V79" i="28"/>
  <c r="W79" i="28"/>
  <c r="X79" i="28"/>
  <c r="Y79" i="28"/>
  <c r="Z79" i="28"/>
  <c r="H8" i="28"/>
  <c r="I8" i="28"/>
  <c r="J8" i="28"/>
  <c r="K8" i="28"/>
  <c r="L8" i="28"/>
  <c r="M8" i="28"/>
  <c r="N8" i="28"/>
  <c r="O8" i="28"/>
  <c r="P8" i="28"/>
  <c r="Q8" i="28"/>
  <c r="R8" i="28"/>
  <c r="S8" i="28"/>
  <c r="T8" i="28"/>
  <c r="U8" i="28"/>
  <c r="V8" i="28"/>
  <c r="W8" i="28"/>
  <c r="X8" i="28"/>
  <c r="Y8" i="28"/>
  <c r="Z8" i="28"/>
  <c r="G8" i="28"/>
  <c r="AA83" i="28"/>
  <c r="B69" i="28"/>
  <c r="B70" i="28" s="1"/>
  <c r="B71" i="28" s="1"/>
  <c r="B73" i="28" s="1"/>
  <c r="B74" i="28" s="1"/>
  <c r="B75" i="28" s="1"/>
  <c r="B77" i="28" s="1"/>
  <c r="B78" i="28" s="1"/>
  <c r="B79" i="28" s="1"/>
  <c r="E67" i="28"/>
  <c r="F67" i="28" s="1"/>
  <c r="C67" i="28"/>
  <c r="B55" i="28"/>
  <c r="B56" i="28" s="1"/>
  <c r="B58" i="28" s="1"/>
  <c r="B59" i="28" s="1"/>
  <c r="B60" i="28" s="1"/>
  <c r="B62" i="28" s="1"/>
  <c r="B63" i="28" s="1"/>
  <c r="B64" i="28" s="1"/>
  <c r="E52" i="28"/>
  <c r="F52" i="28" s="1"/>
  <c r="C52" i="28"/>
  <c r="B40" i="28"/>
  <c r="B41" i="28" s="1"/>
  <c r="B43" i="28" s="1"/>
  <c r="B44" i="28" s="1"/>
  <c r="B45" i="28" s="1"/>
  <c r="B47" i="28" s="1"/>
  <c r="B48" i="28" s="1"/>
  <c r="B49" i="28" s="1"/>
  <c r="E37" i="28"/>
  <c r="F37" i="28" s="1"/>
  <c r="C37" i="28"/>
  <c r="B25" i="28"/>
  <c r="B26" i="28" s="1"/>
  <c r="B28" i="28" s="1"/>
  <c r="B29" i="28" s="1"/>
  <c r="B30" i="28" s="1"/>
  <c r="B32" i="28" s="1"/>
  <c r="B33" i="28" s="1"/>
  <c r="B34" i="28" s="1"/>
  <c r="E22" i="28"/>
  <c r="C23" i="28" s="1"/>
  <c r="E23" i="28" s="1"/>
  <c r="C22" i="28"/>
  <c r="B19" i="28"/>
  <c r="B10" i="28"/>
  <c r="B11" i="28" s="1"/>
  <c r="B13" i="28" s="1"/>
  <c r="B14" i="28" s="1"/>
  <c r="B15" i="28" s="1"/>
  <c r="B17" i="28" s="1"/>
  <c r="C8" i="28"/>
  <c r="E8" i="28" s="1"/>
  <c r="G20" i="27"/>
  <c r="H20" i="27"/>
  <c r="I20" i="27"/>
  <c r="J20" i="27"/>
  <c r="K20" i="27"/>
  <c r="L20" i="27"/>
  <c r="M20" i="27"/>
  <c r="N20" i="27"/>
  <c r="O20" i="27"/>
  <c r="P20" i="27"/>
  <c r="Q20" i="27"/>
  <c r="R20" i="27"/>
  <c r="S20" i="27"/>
  <c r="T20" i="27"/>
  <c r="U20" i="27"/>
  <c r="V20" i="27"/>
  <c r="W20" i="27"/>
  <c r="X20" i="27"/>
  <c r="Y20" i="27"/>
  <c r="Z20" i="27"/>
  <c r="G21" i="27"/>
  <c r="H21" i="27"/>
  <c r="I21" i="27"/>
  <c r="J21" i="27"/>
  <c r="K21" i="27"/>
  <c r="L21" i="27"/>
  <c r="M21" i="27"/>
  <c r="N21" i="27"/>
  <c r="O21" i="27"/>
  <c r="P21" i="27"/>
  <c r="Q21" i="27"/>
  <c r="R21" i="27"/>
  <c r="S21" i="27"/>
  <c r="T21" i="27"/>
  <c r="U21" i="27"/>
  <c r="V21" i="27"/>
  <c r="W21" i="27"/>
  <c r="X21" i="27"/>
  <c r="Y21" i="27"/>
  <c r="Z21" i="27"/>
  <c r="G22" i="27"/>
  <c r="H22" i="27"/>
  <c r="I22" i="27"/>
  <c r="J22" i="27"/>
  <c r="K22" i="27"/>
  <c r="L22" i="27"/>
  <c r="M22" i="27"/>
  <c r="N22" i="27"/>
  <c r="O22" i="27"/>
  <c r="P22" i="27"/>
  <c r="Q22" i="27"/>
  <c r="R22" i="27"/>
  <c r="S22" i="27"/>
  <c r="T22" i="27"/>
  <c r="U22" i="27"/>
  <c r="V22" i="27"/>
  <c r="W22" i="27"/>
  <c r="X22" i="27"/>
  <c r="Y22" i="27"/>
  <c r="Z22" i="27"/>
  <c r="G23" i="27"/>
  <c r="H23" i="27"/>
  <c r="I23" i="27"/>
  <c r="J23" i="27"/>
  <c r="K23" i="27"/>
  <c r="L23" i="27"/>
  <c r="M23" i="27"/>
  <c r="N23" i="27"/>
  <c r="O23" i="27"/>
  <c r="P23" i="27"/>
  <c r="Q23" i="27"/>
  <c r="R23" i="27"/>
  <c r="S23" i="27"/>
  <c r="T23" i="27"/>
  <c r="U23" i="27"/>
  <c r="V23" i="27"/>
  <c r="W23" i="27"/>
  <c r="X23" i="27"/>
  <c r="Y23" i="27"/>
  <c r="Z23" i="27"/>
  <c r="G24" i="27"/>
  <c r="H24" i="27"/>
  <c r="I24" i="27"/>
  <c r="J24" i="27"/>
  <c r="K24" i="27"/>
  <c r="L24" i="27"/>
  <c r="M24" i="27"/>
  <c r="N24" i="27"/>
  <c r="O24" i="27"/>
  <c r="P24" i="27"/>
  <c r="Q24" i="27"/>
  <c r="R24" i="27"/>
  <c r="S24" i="27"/>
  <c r="T24" i="27"/>
  <c r="U24" i="27"/>
  <c r="V24" i="27"/>
  <c r="W24" i="27"/>
  <c r="X24" i="27"/>
  <c r="Y24" i="27"/>
  <c r="Z24" i="27"/>
  <c r="G25" i="27"/>
  <c r="H25" i="27"/>
  <c r="I25" i="27"/>
  <c r="J25" i="27"/>
  <c r="K25" i="27"/>
  <c r="L25" i="27"/>
  <c r="M25" i="27"/>
  <c r="N25" i="27"/>
  <c r="O25" i="27"/>
  <c r="P25" i="27"/>
  <c r="Q25" i="27"/>
  <c r="R25" i="27"/>
  <c r="S25" i="27"/>
  <c r="T25" i="27"/>
  <c r="U25" i="27"/>
  <c r="V25" i="27"/>
  <c r="W25" i="27"/>
  <c r="X25" i="27"/>
  <c r="Y25" i="27"/>
  <c r="Z25" i="27"/>
  <c r="G26" i="27"/>
  <c r="H26" i="27"/>
  <c r="I26" i="27"/>
  <c r="J26" i="27"/>
  <c r="K26" i="27"/>
  <c r="L26" i="27"/>
  <c r="M26" i="27"/>
  <c r="N26" i="27"/>
  <c r="O26" i="27"/>
  <c r="P26" i="27"/>
  <c r="Q26" i="27"/>
  <c r="R26" i="27"/>
  <c r="S26" i="27"/>
  <c r="T26" i="27"/>
  <c r="U26" i="27"/>
  <c r="V26" i="27"/>
  <c r="W26" i="27"/>
  <c r="X26" i="27"/>
  <c r="Y26" i="27"/>
  <c r="Z26" i="27"/>
  <c r="G27" i="27"/>
  <c r="H27" i="27"/>
  <c r="I27" i="27"/>
  <c r="J27" i="27"/>
  <c r="K27" i="27"/>
  <c r="L27" i="27"/>
  <c r="M27" i="27"/>
  <c r="N27" i="27"/>
  <c r="O27" i="27"/>
  <c r="P27" i="27"/>
  <c r="Q27" i="27"/>
  <c r="R27" i="27"/>
  <c r="S27" i="27"/>
  <c r="T27" i="27"/>
  <c r="U27" i="27"/>
  <c r="V27" i="27"/>
  <c r="W27" i="27"/>
  <c r="X27" i="27"/>
  <c r="Y27" i="27"/>
  <c r="Z27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T28" i="27"/>
  <c r="U28" i="27"/>
  <c r="V28" i="27"/>
  <c r="W28" i="27"/>
  <c r="X28" i="27"/>
  <c r="Y28" i="27"/>
  <c r="Z28" i="27"/>
  <c r="G29" i="27"/>
  <c r="H29" i="27"/>
  <c r="I29" i="27"/>
  <c r="J29" i="27"/>
  <c r="K29" i="27"/>
  <c r="L29" i="27"/>
  <c r="M29" i="27"/>
  <c r="N29" i="27"/>
  <c r="O29" i="27"/>
  <c r="P29" i="27"/>
  <c r="Q29" i="27"/>
  <c r="R29" i="27"/>
  <c r="S29" i="27"/>
  <c r="T29" i="27"/>
  <c r="U29" i="27"/>
  <c r="V29" i="27"/>
  <c r="W29" i="27"/>
  <c r="X29" i="27"/>
  <c r="Y29" i="27"/>
  <c r="Z29" i="27"/>
  <c r="G30" i="27"/>
  <c r="H30" i="27"/>
  <c r="I30" i="27"/>
  <c r="J30" i="27"/>
  <c r="K30" i="27"/>
  <c r="L30" i="27"/>
  <c r="M30" i="27"/>
  <c r="N30" i="27"/>
  <c r="O30" i="27"/>
  <c r="P30" i="27"/>
  <c r="Q30" i="27"/>
  <c r="R30" i="27"/>
  <c r="S30" i="27"/>
  <c r="T30" i="27"/>
  <c r="U30" i="27"/>
  <c r="V30" i="27"/>
  <c r="W30" i="27"/>
  <c r="X30" i="27"/>
  <c r="Y30" i="27"/>
  <c r="Z30" i="27"/>
  <c r="G31" i="27"/>
  <c r="H31" i="27"/>
  <c r="I31" i="27"/>
  <c r="J31" i="27"/>
  <c r="K31" i="27"/>
  <c r="L31" i="27"/>
  <c r="M31" i="27"/>
  <c r="N31" i="27"/>
  <c r="O31" i="27"/>
  <c r="P31" i="27"/>
  <c r="Q31" i="27"/>
  <c r="R31" i="27"/>
  <c r="S31" i="27"/>
  <c r="T31" i="27"/>
  <c r="U31" i="27"/>
  <c r="V31" i="27"/>
  <c r="W31" i="27"/>
  <c r="X31" i="27"/>
  <c r="Y31" i="27"/>
  <c r="Z31" i="27"/>
  <c r="G32" i="27"/>
  <c r="H32" i="27"/>
  <c r="I32" i="27"/>
  <c r="J32" i="27"/>
  <c r="K32" i="27"/>
  <c r="L32" i="27"/>
  <c r="M32" i="27"/>
  <c r="N32" i="27"/>
  <c r="O32" i="27"/>
  <c r="P32" i="27"/>
  <c r="Q32" i="27"/>
  <c r="R32" i="27"/>
  <c r="S32" i="27"/>
  <c r="T32" i="27"/>
  <c r="U32" i="27"/>
  <c r="V32" i="27"/>
  <c r="W32" i="27"/>
  <c r="X32" i="27"/>
  <c r="Y32" i="27"/>
  <c r="Z32" i="27"/>
  <c r="G33" i="27"/>
  <c r="H33" i="27"/>
  <c r="I33" i="27"/>
  <c r="J33" i="27"/>
  <c r="K33" i="27"/>
  <c r="L33" i="27"/>
  <c r="M33" i="27"/>
  <c r="N33" i="27"/>
  <c r="O33" i="27"/>
  <c r="P33" i="27"/>
  <c r="Q33" i="27"/>
  <c r="R33" i="27"/>
  <c r="S33" i="27"/>
  <c r="T33" i="27"/>
  <c r="U33" i="27"/>
  <c r="V33" i="27"/>
  <c r="W33" i="27"/>
  <c r="X33" i="27"/>
  <c r="Y33" i="27"/>
  <c r="Z33" i="27"/>
  <c r="G34" i="27"/>
  <c r="H34" i="27"/>
  <c r="I34" i="27"/>
  <c r="J34" i="27"/>
  <c r="K34" i="27"/>
  <c r="L34" i="27"/>
  <c r="M34" i="27"/>
  <c r="N34" i="27"/>
  <c r="O34" i="27"/>
  <c r="P34" i="27"/>
  <c r="Q34" i="27"/>
  <c r="R34" i="27"/>
  <c r="S34" i="27"/>
  <c r="T34" i="27"/>
  <c r="U34" i="27"/>
  <c r="V34" i="27"/>
  <c r="W34" i="27"/>
  <c r="X34" i="27"/>
  <c r="Y34" i="27"/>
  <c r="Z34" i="27"/>
  <c r="G35" i="27"/>
  <c r="H35" i="27"/>
  <c r="I35" i="27"/>
  <c r="J35" i="27"/>
  <c r="K35" i="27"/>
  <c r="L35" i="27"/>
  <c r="M35" i="27"/>
  <c r="N35" i="27"/>
  <c r="O35" i="27"/>
  <c r="P35" i="27"/>
  <c r="Q35" i="27"/>
  <c r="R35" i="27"/>
  <c r="S35" i="27"/>
  <c r="T35" i="27"/>
  <c r="U35" i="27"/>
  <c r="V35" i="27"/>
  <c r="W35" i="27"/>
  <c r="X35" i="27"/>
  <c r="Y35" i="27"/>
  <c r="Z35" i="27"/>
  <c r="G36" i="27"/>
  <c r="H36" i="27"/>
  <c r="I36" i="27"/>
  <c r="J36" i="27"/>
  <c r="K36" i="27"/>
  <c r="L36" i="27"/>
  <c r="M36" i="27"/>
  <c r="N36" i="27"/>
  <c r="O36" i="27"/>
  <c r="P36" i="27"/>
  <c r="Q36" i="27"/>
  <c r="R36" i="27"/>
  <c r="S36" i="27"/>
  <c r="T36" i="27"/>
  <c r="U36" i="27"/>
  <c r="V36" i="27"/>
  <c r="W36" i="27"/>
  <c r="X36" i="27"/>
  <c r="Y36" i="27"/>
  <c r="Z36" i="27"/>
  <c r="G37" i="27"/>
  <c r="H37" i="27"/>
  <c r="I37" i="27"/>
  <c r="J37" i="27"/>
  <c r="K37" i="27"/>
  <c r="L37" i="27"/>
  <c r="M37" i="27"/>
  <c r="N37" i="27"/>
  <c r="O37" i="27"/>
  <c r="P37" i="27"/>
  <c r="Q37" i="27"/>
  <c r="R37" i="27"/>
  <c r="S37" i="27"/>
  <c r="T37" i="27"/>
  <c r="U37" i="27"/>
  <c r="V37" i="27"/>
  <c r="W37" i="27"/>
  <c r="X37" i="27"/>
  <c r="Y37" i="27"/>
  <c r="Z37" i="27"/>
  <c r="G38" i="27"/>
  <c r="H38" i="27"/>
  <c r="I38" i="27"/>
  <c r="J38" i="27"/>
  <c r="K38" i="27"/>
  <c r="L38" i="27"/>
  <c r="M38" i="27"/>
  <c r="N38" i="27"/>
  <c r="O38" i="27"/>
  <c r="P38" i="27"/>
  <c r="Q38" i="27"/>
  <c r="R38" i="27"/>
  <c r="S38" i="27"/>
  <c r="T38" i="27"/>
  <c r="U38" i="27"/>
  <c r="V38" i="27"/>
  <c r="W38" i="27"/>
  <c r="X38" i="27"/>
  <c r="Y38" i="27"/>
  <c r="Z38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G40" i="27"/>
  <c r="H40" i="27"/>
  <c r="I40" i="27"/>
  <c r="J40" i="27"/>
  <c r="K40" i="27"/>
  <c r="L40" i="27"/>
  <c r="M40" i="27"/>
  <c r="N40" i="27"/>
  <c r="O40" i="27"/>
  <c r="P40" i="27"/>
  <c r="Q40" i="27"/>
  <c r="R40" i="27"/>
  <c r="S40" i="27"/>
  <c r="T40" i="27"/>
  <c r="U40" i="27"/>
  <c r="V40" i="27"/>
  <c r="W40" i="27"/>
  <c r="X40" i="27"/>
  <c r="Y40" i="27"/>
  <c r="Z40" i="27"/>
  <c r="G41" i="27"/>
  <c r="H41" i="27"/>
  <c r="I41" i="27"/>
  <c r="J41" i="27"/>
  <c r="K41" i="27"/>
  <c r="L41" i="27"/>
  <c r="M41" i="27"/>
  <c r="N41" i="27"/>
  <c r="O41" i="27"/>
  <c r="P41" i="27"/>
  <c r="Q41" i="27"/>
  <c r="R41" i="27"/>
  <c r="S41" i="27"/>
  <c r="T41" i="27"/>
  <c r="U41" i="27"/>
  <c r="V41" i="27"/>
  <c r="W41" i="27"/>
  <c r="X41" i="27"/>
  <c r="Y41" i="27"/>
  <c r="Z41" i="27"/>
  <c r="G42" i="27"/>
  <c r="H42" i="27"/>
  <c r="I42" i="27"/>
  <c r="J42" i="27"/>
  <c r="K42" i="27"/>
  <c r="L42" i="27"/>
  <c r="M42" i="27"/>
  <c r="N42" i="27"/>
  <c r="O42" i="27"/>
  <c r="P42" i="27"/>
  <c r="Q42" i="27"/>
  <c r="R42" i="27"/>
  <c r="S42" i="27"/>
  <c r="T42" i="27"/>
  <c r="U42" i="27"/>
  <c r="V42" i="27"/>
  <c r="W42" i="27"/>
  <c r="X42" i="27"/>
  <c r="Y42" i="27"/>
  <c r="Z42" i="27"/>
  <c r="G43" i="27"/>
  <c r="H43" i="27"/>
  <c r="I43" i="27"/>
  <c r="J43" i="27"/>
  <c r="K43" i="27"/>
  <c r="L43" i="27"/>
  <c r="M43" i="27"/>
  <c r="N43" i="27"/>
  <c r="O43" i="27"/>
  <c r="P43" i="27"/>
  <c r="Q43" i="27"/>
  <c r="R43" i="27"/>
  <c r="S43" i="27"/>
  <c r="T43" i="27"/>
  <c r="U43" i="27"/>
  <c r="V43" i="27"/>
  <c r="W43" i="27"/>
  <c r="X43" i="27"/>
  <c r="Y43" i="27"/>
  <c r="Z43" i="27"/>
  <c r="G44" i="27"/>
  <c r="H44" i="27"/>
  <c r="I44" i="27"/>
  <c r="J44" i="27"/>
  <c r="K44" i="27"/>
  <c r="L44" i="27"/>
  <c r="M44" i="27"/>
  <c r="N44" i="27"/>
  <c r="O44" i="27"/>
  <c r="P44" i="27"/>
  <c r="Q44" i="27"/>
  <c r="R44" i="27"/>
  <c r="S44" i="27"/>
  <c r="T44" i="27"/>
  <c r="U44" i="27"/>
  <c r="V44" i="27"/>
  <c r="W44" i="27"/>
  <c r="X44" i="27"/>
  <c r="Y44" i="27"/>
  <c r="Z44" i="27"/>
  <c r="G45" i="27"/>
  <c r="H45" i="27"/>
  <c r="I45" i="27"/>
  <c r="J45" i="27"/>
  <c r="K45" i="27"/>
  <c r="L45" i="27"/>
  <c r="M45" i="27"/>
  <c r="N45" i="27"/>
  <c r="O45" i="27"/>
  <c r="P45" i="27"/>
  <c r="Q45" i="27"/>
  <c r="R45" i="27"/>
  <c r="S45" i="27"/>
  <c r="T45" i="27"/>
  <c r="U45" i="27"/>
  <c r="V45" i="27"/>
  <c r="W45" i="27"/>
  <c r="X45" i="27"/>
  <c r="Y45" i="27"/>
  <c r="Z45" i="27"/>
  <c r="G46" i="27"/>
  <c r="H46" i="27"/>
  <c r="I46" i="27"/>
  <c r="J46" i="27"/>
  <c r="K46" i="27"/>
  <c r="L46" i="27"/>
  <c r="M46" i="27"/>
  <c r="N46" i="27"/>
  <c r="O46" i="27"/>
  <c r="P46" i="27"/>
  <c r="Q46" i="27"/>
  <c r="R46" i="27"/>
  <c r="S46" i="27"/>
  <c r="T46" i="27"/>
  <c r="U46" i="27"/>
  <c r="V46" i="27"/>
  <c r="W46" i="27"/>
  <c r="X46" i="27"/>
  <c r="Y46" i="27"/>
  <c r="Z46" i="27"/>
  <c r="G47" i="27"/>
  <c r="H47" i="27"/>
  <c r="I47" i="27"/>
  <c r="J47" i="27"/>
  <c r="K47" i="27"/>
  <c r="L47" i="27"/>
  <c r="M47" i="27"/>
  <c r="N47" i="27"/>
  <c r="O47" i="27"/>
  <c r="P47" i="27"/>
  <c r="Q47" i="27"/>
  <c r="R47" i="27"/>
  <c r="S47" i="27"/>
  <c r="T47" i="27"/>
  <c r="U47" i="27"/>
  <c r="V47" i="27"/>
  <c r="W47" i="27"/>
  <c r="X47" i="27"/>
  <c r="Y47" i="27"/>
  <c r="Z47" i="27"/>
  <c r="G48" i="27"/>
  <c r="H48" i="27"/>
  <c r="I48" i="27"/>
  <c r="J48" i="27"/>
  <c r="K48" i="27"/>
  <c r="L48" i="27"/>
  <c r="M48" i="27"/>
  <c r="N48" i="27"/>
  <c r="O48" i="27"/>
  <c r="P48" i="27"/>
  <c r="Q48" i="27"/>
  <c r="R48" i="27"/>
  <c r="S48" i="27"/>
  <c r="T48" i="27"/>
  <c r="U48" i="27"/>
  <c r="V48" i="27"/>
  <c r="W48" i="27"/>
  <c r="X48" i="27"/>
  <c r="Y48" i="27"/>
  <c r="Z48" i="27"/>
  <c r="G49" i="27"/>
  <c r="H49" i="27"/>
  <c r="I49" i="27"/>
  <c r="J49" i="27"/>
  <c r="K49" i="27"/>
  <c r="L49" i="27"/>
  <c r="M49" i="27"/>
  <c r="N49" i="27"/>
  <c r="O49" i="27"/>
  <c r="P49" i="27"/>
  <c r="Q49" i="27"/>
  <c r="R49" i="27"/>
  <c r="S49" i="27"/>
  <c r="T49" i="27"/>
  <c r="U49" i="27"/>
  <c r="V49" i="27"/>
  <c r="W49" i="27"/>
  <c r="X49" i="27"/>
  <c r="Y49" i="27"/>
  <c r="Z49" i="27"/>
  <c r="G50" i="27"/>
  <c r="H50" i="27"/>
  <c r="I50" i="27"/>
  <c r="J50" i="27"/>
  <c r="K50" i="27"/>
  <c r="L50" i="27"/>
  <c r="M50" i="27"/>
  <c r="N50" i="27"/>
  <c r="O50" i="27"/>
  <c r="P50" i="27"/>
  <c r="Q50" i="27"/>
  <c r="R50" i="27"/>
  <c r="S50" i="27"/>
  <c r="T50" i="27"/>
  <c r="U50" i="27"/>
  <c r="V50" i="27"/>
  <c r="W50" i="27"/>
  <c r="X50" i="27"/>
  <c r="Y50" i="27"/>
  <c r="Z50" i="27"/>
  <c r="G51" i="27"/>
  <c r="H51" i="27"/>
  <c r="I51" i="27"/>
  <c r="J51" i="27"/>
  <c r="K51" i="27"/>
  <c r="L51" i="27"/>
  <c r="M51" i="27"/>
  <c r="N51" i="27"/>
  <c r="O51" i="27"/>
  <c r="P51" i="27"/>
  <c r="Q51" i="27"/>
  <c r="R51" i="27"/>
  <c r="S51" i="27"/>
  <c r="T51" i="27"/>
  <c r="U51" i="27"/>
  <c r="V51" i="27"/>
  <c r="W51" i="27"/>
  <c r="X51" i="27"/>
  <c r="Y51" i="27"/>
  <c r="Z51" i="27"/>
  <c r="G52" i="27"/>
  <c r="H52" i="27"/>
  <c r="I52" i="27"/>
  <c r="J52" i="27"/>
  <c r="K52" i="27"/>
  <c r="L52" i="27"/>
  <c r="M52" i="27"/>
  <c r="N52" i="27"/>
  <c r="O52" i="27"/>
  <c r="P52" i="27"/>
  <c r="Q52" i="27"/>
  <c r="R52" i="27"/>
  <c r="S52" i="27"/>
  <c r="T52" i="27"/>
  <c r="U52" i="27"/>
  <c r="V52" i="27"/>
  <c r="W52" i="27"/>
  <c r="X52" i="27"/>
  <c r="Y52" i="27"/>
  <c r="Z52" i="27"/>
  <c r="G53" i="27"/>
  <c r="H53" i="27"/>
  <c r="I53" i="27"/>
  <c r="J53" i="27"/>
  <c r="K53" i="27"/>
  <c r="L53" i="27"/>
  <c r="M53" i="27"/>
  <c r="N53" i="27"/>
  <c r="O53" i="27"/>
  <c r="P53" i="27"/>
  <c r="Q53" i="27"/>
  <c r="R53" i="27"/>
  <c r="S53" i="27"/>
  <c r="T53" i="27"/>
  <c r="U53" i="27"/>
  <c r="V53" i="27"/>
  <c r="W53" i="27"/>
  <c r="X53" i="27"/>
  <c r="Y53" i="27"/>
  <c r="Z53" i="27"/>
  <c r="G54" i="27"/>
  <c r="H54" i="27"/>
  <c r="I54" i="27"/>
  <c r="J54" i="27"/>
  <c r="K54" i="27"/>
  <c r="L54" i="27"/>
  <c r="M54" i="27"/>
  <c r="N54" i="27"/>
  <c r="O54" i="27"/>
  <c r="P54" i="27"/>
  <c r="Q54" i="27"/>
  <c r="R54" i="27"/>
  <c r="S54" i="27"/>
  <c r="T54" i="27"/>
  <c r="U54" i="27"/>
  <c r="V54" i="27"/>
  <c r="W54" i="27"/>
  <c r="X54" i="27"/>
  <c r="Y54" i="27"/>
  <c r="Z54" i="27"/>
  <c r="G55" i="27"/>
  <c r="H55" i="27"/>
  <c r="I55" i="27"/>
  <c r="J55" i="27"/>
  <c r="K55" i="27"/>
  <c r="L55" i="27"/>
  <c r="M55" i="27"/>
  <c r="N55" i="27"/>
  <c r="O55" i="27"/>
  <c r="P55" i="27"/>
  <c r="Q55" i="27"/>
  <c r="R55" i="27"/>
  <c r="S55" i="27"/>
  <c r="T55" i="27"/>
  <c r="U55" i="27"/>
  <c r="V55" i="27"/>
  <c r="W55" i="27"/>
  <c r="X55" i="27"/>
  <c r="Y55" i="27"/>
  <c r="Z55" i="27"/>
  <c r="G56" i="27"/>
  <c r="H56" i="27"/>
  <c r="I56" i="27"/>
  <c r="J56" i="27"/>
  <c r="K56" i="27"/>
  <c r="L56" i="27"/>
  <c r="M56" i="27"/>
  <c r="N56" i="27"/>
  <c r="O56" i="27"/>
  <c r="P56" i="27"/>
  <c r="Q56" i="27"/>
  <c r="R56" i="27"/>
  <c r="S56" i="27"/>
  <c r="T56" i="27"/>
  <c r="U56" i="27"/>
  <c r="V56" i="27"/>
  <c r="W56" i="27"/>
  <c r="X56" i="27"/>
  <c r="Y56" i="27"/>
  <c r="Z56" i="27"/>
  <c r="G57" i="27"/>
  <c r="H57" i="27"/>
  <c r="I57" i="27"/>
  <c r="J57" i="27"/>
  <c r="K57" i="27"/>
  <c r="L57" i="27"/>
  <c r="M57" i="27"/>
  <c r="N57" i="27"/>
  <c r="O57" i="27"/>
  <c r="P57" i="27"/>
  <c r="Q57" i="27"/>
  <c r="R57" i="27"/>
  <c r="S57" i="27"/>
  <c r="T57" i="27"/>
  <c r="U57" i="27"/>
  <c r="V57" i="27"/>
  <c r="W57" i="27"/>
  <c r="X57" i="27"/>
  <c r="Y57" i="27"/>
  <c r="Z57" i="27"/>
  <c r="G58" i="27"/>
  <c r="H58" i="27"/>
  <c r="I58" i="27"/>
  <c r="J58" i="27"/>
  <c r="K58" i="27"/>
  <c r="L58" i="27"/>
  <c r="M58" i="27"/>
  <c r="N58" i="27"/>
  <c r="O58" i="27"/>
  <c r="P58" i="27"/>
  <c r="Q58" i="27"/>
  <c r="R58" i="27"/>
  <c r="S58" i="27"/>
  <c r="T58" i="27"/>
  <c r="U58" i="27"/>
  <c r="V58" i="27"/>
  <c r="W58" i="27"/>
  <c r="X58" i="27"/>
  <c r="Y58" i="27"/>
  <c r="Z58" i="27"/>
  <c r="G59" i="27"/>
  <c r="H59" i="27"/>
  <c r="I59" i="27"/>
  <c r="J59" i="27"/>
  <c r="K59" i="27"/>
  <c r="L59" i="27"/>
  <c r="M59" i="27"/>
  <c r="N59" i="27"/>
  <c r="O59" i="27"/>
  <c r="P59" i="27"/>
  <c r="Q59" i="27"/>
  <c r="R59" i="27"/>
  <c r="S59" i="27"/>
  <c r="T59" i="27"/>
  <c r="U59" i="27"/>
  <c r="V59" i="27"/>
  <c r="W59" i="27"/>
  <c r="X59" i="27"/>
  <c r="Y59" i="27"/>
  <c r="Z59" i="27"/>
  <c r="G60" i="27"/>
  <c r="H60" i="27"/>
  <c r="I60" i="27"/>
  <c r="J60" i="27"/>
  <c r="K60" i="27"/>
  <c r="L60" i="27"/>
  <c r="M60" i="27"/>
  <c r="N60" i="27"/>
  <c r="O60" i="27"/>
  <c r="P60" i="27"/>
  <c r="Q60" i="27"/>
  <c r="R60" i="27"/>
  <c r="S60" i="27"/>
  <c r="T60" i="27"/>
  <c r="U60" i="27"/>
  <c r="V60" i="27"/>
  <c r="W60" i="27"/>
  <c r="X60" i="27"/>
  <c r="Y60" i="27"/>
  <c r="Z60" i="27"/>
  <c r="G61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G62" i="27"/>
  <c r="H62" i="27"/>
  <c r="I62" i="27"/>
  <c r="J62" i="27"/>
  <c r="K62" i="27"/>
  <c r="L62" i="27"/>
  <c r="M62" i="27"/>
  <c r="N62" i="27"/>
  <c r="O62" i="27"/>
  <c r="P62" i="27"/>
  <c r="Q62" i="27"/>
  <c r="R62" i="27"/>
  <c r="S62" i="27"/>
  <c r="T62" i="27"/>
  <c r="U62" i="27"/>
  <c r="V62" i="27"/>
  <c r="W62" i="27"/>
  <c r="X62" i="27"/>
  <c r="Y62" i="27"/>
  <c r="Z62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G64" i="27"/>
  <c r="H64" i="27"/>
  <c r="I64" i="27"/>
  <c r="J64" i="27"/>
  <c r="K64" i="27"/>
  <c r="L64" i="27"/>
  <c r="M64" i="27"/>
  <c r="N64" i="27"/>
  <c r="O64" i="27"/>
  <c r="P64" i="27"/>
  <c r="Q64" i="27"/>
  <c r="R64" i="27"/>
  <c r="S64" i="27"/>
  <c r="T64" i="27"/>
  <c r="U64" i="27"/>
  <c r="V64" i="27"/>
  <c r="W64" i="27"/>
  <c r="X64" i="27"/>
  <c r="Y64" i="27"/>
  <c r="Z64" i="27"/>
  <c r="G65" i="27"/>
  <c r="H65" i="27"/>
  <c r="I65" i="27"/>
  <c r="J65" i="27"/>
  <c r="K65" i="27"/>
  <c r="L65" i="27"/>
  <c r="M65" i="27"/>
  <c r="N65" i="27"/>
  <c r="O65" i="27"/>
  <c r="P65" i="27"/>
  <c r="Q65" i="27"/>
  <c r="R65" i="27"/>
  <c r="S65" i="27"/>
  <c r="T65" i="27"/>
  <c r="U65" i="27"/>
  <c r="V65" i="27"/>
  <c r="W65" i="27"/>
  <c r="X65" i="27"/>
  <c r="Y65" i="27"/>
  <c r="Z65" i="27"/>
  <c r="G66" i="27"/>
  <c r="H66" i="27"/>
  <c r="I66" i="27"/>
  <c r="J66" i="27"/>
  <c r="K66" i="27"/>
  <c r="L66" i="27"/>
  <c r="M66" i="27"/>
  <c r="N66" i="27"/>
  <c r="O66" i="27"/>
  <c r="P66" i="27"/>
  <c r="Q66" i="27"/>
  <c r="R66" i="27"/>
  <c r="S66" i="27"/>
  <c r="T66" i="27"/>
  <c r="U66" i="27"/>
  <c r="V66" i="27"/>
  <c r="W66" i="27"/>
  <c r="X66" i="27"/>
  <c r="Y66" i="27"/>
  <c r="Z66" i="27"/>
  <c r="G67" i="27"/>
  <c r="H67" i="27"/>
  <c r="I67" i="27"/>
  <c r="J67" i="27"/>
  <c r="K67" i="27"/>
  <c r="L67" i="27"/>
  <c r="M67" i="27"/>
  <c r="N67" i="27"/>
  <c r="O67" i="27"/>
  <c r="P67" i="27"/>
  <c r="Q67" i="27"/>
  <c r="R67" i="27"/>
  <c r="S67" i="27"/>
  <c r="T67" i="27"/>
  <c r="U67" i="27"/>
  <c r="V67" i="27"/>
  <c r="W67" i="27"/>
  <c r="X67" i="27"/>
  <c r="Y67" i="27"/>
  <c r="Z67" i="27"/>
  <c r="G68" i="27"/>
  <c r="H68" i="27"/>
  <c r="I68" i="27"/>
  <c r="J68" i="27"/>
  <c r="K68" i="27"/>
  <c r="L68" i="27"/>
  <c r="M68" i="27"/>
  <c r="N68" i="27"/>
  <c r="O68" i="27"/>
  <c r="P68" i="27"/>
  <c r="Q68" i="27"/>
  <c r="R68" i="27"/>
  <c r="S68" i="27"/>
  <c r="T68" i="27"/>
  <c r="U68" i="27"/>
  <c r="V68" i="27"/>
  <c r="W68" i="27"/>
  <c r="X68" i="27"/>
  <c r="Y68" i="27"/>
  <c r="Z68" i="27"/>
  <c r="G69" i="27"/>
  <c r="H69" i="27"/>
  <c r="I69" i="27"/>
  <c r="J69" i="27"/>
  <c r="K69" i="27"/>
  <c r="L69" i="27"/>
  <c r="M69" i="27"/>
  <c r="N69" i="27"/>
  <c r="O69" i="27"/>
  <c r="P69" i="27"/>
  <c r="Q69" i="27"/>
  <c r="R69" i="27"/>
  <c r="S69" i="27"/>
  <c r="T69" i="27"/>
  <c r="U69" i="27"/>
  <c r="V69" i="27"/>
  <c r="W69" i="27"/>
  <c r="X69" i="27"/>
  <c r="Y69" i="27"/>
  <c r="Z69" i="27"/>
  <c r="G70" i="27"/>
  <c r="H70" i="27"/>
  <c r="I70" i="27"/>
  <c r="J70" i="27"/>
  <c r="K70" i="27"/>
  <c r="L70" i="27"/>
  <c r="M70" i="27"/>
  <c r="N70" i="27"/>
  <c r="O70" i="27"/>
  <c r="P70" i="27"/>
  <c r="Q70" i="27"/>
  <c r="R70" i="27"/>
  <c r="S70" i="27"/>
  <c r="T70" i="27"/>
  <c r="U70" i="27"/>
  <c r="V70" i="27"/>
  <c r="W70" i="27"/>
  <c r="X70" i="27"/>
  <c r="Y70" i="27"/>
  <c r="Z70" i="27"/>
  <c r="G71" i="27"/>
  <c r="H71" i="27"/>
  <c r="I71" i="27"/>
  <c r="J71" i="27"/>
  <c r="K71" i="27"/>
  <c r="L71" i="27"/>
  <c r="M71" i="27"/>
  <c r="N71" i="27"/>
  <c r="O71" i="27"/>
  <c r="P71" i="27"/>
  <c r="Q71" i="27"/>
  <c r="R71" i="27"/>
  <c r="S71" i="27"/>
  <c r="T71" i="27"/>
  <c r="U71" i="27"/>
  <c r="V71" i="27"/>
  <c r="W71" i="27"/>
  <c r="X71" i="27"/>
  <c r="Y71" i="27"/>
  <c r="Z71" i="27"/>
  <c r="G72" i="27"/>
  <c r="H72" i="27"/>
  <c r="I72" i="27"/>
  <c r="J72" i="27"/>
  <c r="K72" i="27"/>
  <c r="L72" i="27"/>
  <c r="M72" i="27"/>
  <c r="N72" i="27"/>
  <c r="O72" i="27"/>
  <c r="P72" i="27"/>
  <c r="Q72" i="27"/>
  <c r="R72" i="27"/>
  <c r="S72" i="27"/>
  <c r="T72" i="27"/>
  <c r="U72" i="27"/>
  <c r="V72" i="27"/>
  <c r="W72" i="27"/>
  <c r="X72" i="27"/>
  <c r="Y72" i="27"/>
  <c r="Z72" i="27"/>
  <c r="G73" i="27"/>
  <c r="H73" i="27"/>
  <c r="I73" i="27"/>
  <c r="J73" i="27"/>
  <c r="K73" i="27"/>
  <c r="L73" i="27"/>
  <c r="M73" i="27"/>
  <c r="N73" i="27"/>
  <c r="O73" i="27"/>
  <c r="P73" i="27"/>
  <c r="Q73" i="27"/>
  <c r="R73" i="27"/>
  <c r="S73" i="27"/>
  <c r="T73" i="27"/>
  <c r="U73" i="27"/>
  <c r="V73" i="27"/>
  <c r="W73" i="27"/>
  <c r="X73" i="27"/>
  <c r="Y73" i="27"/>
  <c r="Z73" i="27"/>
  <c r="G74" i="27"/>
  <c r="H74" i="27"/>
  <c r="I74" i="27"/>
  <c r="J74" i="27"/>
  <c r="K74" i="27"/>
  <c r="L74" i="27"/>
  <c r="M74" i="27"/>
  <c r="N74" i="27"/>
  <c r="O74" i="27"/>
  <c r="P74" i="27"/>
  <c r="Q74" i="27"/>
  <c r="R74" i="27"/>
  <c r="S74" i="27"/>
  <c r="T74" i="27"/>
  <c r="U74" i="27"/>
  <c r="V74" i="27"/>
  <c r="W74" i="27"/>
  <c r="X74" i="27"/>
  <c r="Y74" i="27"/>
  <c r="Z74" i="27"/>
  <c r="G75" i="27"/>
  <c r="H75" i="27"/>
  <c r="I75" i="27"/>
  <c r="J75" i="27"/>
  <c r="K75" i="27"/>
  <c r="L75" i="27"/>
  <c r="M75" i="27"/>
  <c r="N75" i="27"/>
  <c r="O75" i="27"/>
  <c r="P75" i="27"/>
  <c r="Q75" i="27"/>
  <c r="R75" i="27"/>
  <c r="S75" i="27"/>
  <c r="T75" i="27"/>
  <c r="U75" i="27"/>
  <c r="V75" i="27"/>
  <c r="W75" i="27"/>
  <c r="X75" i="27"/>
  <c r="Y75" i="27"/>
  <c r="Z75" i="27"/>
  <c r="G76" i="27"/>
  <c r="H76" i="27"/>
  <c r="I76" i="27"/>
  <c r="J76" i="27"/>
  <c r="K76" i="27"/>
  <c r="L76" i="27"/>
  <c r="M76" i="27"/>
  <c r="N76" i="27"/>
  <c r="O76" i="27"/>
  <c r="P76" i="27"/>
  <c r="Q76" i="27"/>
  <c r="R76" i="27"/>
  <c r="S76" i="27"/>
  <c r="T76" i="27"/>
  <c r="U76" i="27"/>
  <c r="V76" i="27"/>
  <c r="W76" i="27"/>
  <c r="X76" i="27"/>
  <c r="Y76" i="27"/>
  <c r="Z76" i="27"/>
  <c r="G77" i="27"/>
  <c r="H77" i="27"/>
  <c r="I77" i="27"/>
  <c r="J77" i="27"/>
  <c r="K77" i="27"/>
  <c r="L77" i="27"/>
  <c r="M77" i="27"/>
  <c r="N77" i="27"/>
  <c r="O77" i="27"/>
  <c r="P77" i="27"/>
  <c r="Q77" i="27"/>
  <c r="R77" i="27"/>
  <c r="S77" i="27"/>
  <c r="T77" i="27"/>
  <c r="U77" i="27"/>
  <c r="V77" i="27"/>
  <c r="W77" i="27"/>
  <c r="X77" i="27"/>
  <c r="Y77" i="27"/>
  <c r="Z77" i="27"/>
  <c r="G78" i="27"/>
  <c r="H78" i="27"/>
  <c r="I78" i="27"/>
  <c r="J78" i="27"/>
  <c r="K78" i="27"/>
  <c r="L78" i="27"/>
  <c r="M78" i="27"/>
  <c r="N78" i="27"/>
  <c r="O78" i="27"/>
  <c r="P78" i="27"/>
  <c r="Q78" i="27"/>
  <c r="R78" i="27"/>
  <c r="S78" i="27"/>
  <c r="T78" i="27"/>
  <c r="U78" i="27"/>
  <c r="V78" i="27"/>
  <c r="W78" i="27"/>
  <c r="X78" i="27"/>
  <c r="Y78" i="27"/>
  <c r="Z78" i="27"/>
  <c r="G79" i="27"/>
  <c r="H79" i="27"/>
  <c r="I79" i="27"/>
  <c r="J79" i="27"/>
  <c r="K79" i="27"/>
  <c r="L79" i="27"/>
  <c r="M79" i="27"/>
  <c r="N79" i="27"/>
  <c r="O79" i="27"/>
  <c r="P79" i="27"/>
  <c r="Q79" i="27"/>
  <c r="R79" i="27"/>
  <c r="S79" i="27"/>
  <c r="T79" i="27"/>
  <c r="U79" i="27"/>
  <c r="V79" i="27"/>
  <c r="W79" i="27"/>
  <c r="X79" i="27"/>
  <c r="Y79" i="27"/>
  <c r="Z7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T9" i="27"/>
  <c r="U9" i="27"/>
  <c r="V9" i="27"/>
  <c r="W9" i="27"/>
  <c r="X9" i="27"/>
  <c r="Y9" i="27"/>
  <c r="Z9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T10" i="27"/>
  <c r="U10" i="27"/>
  <c r="V10" i="27"/>
  <c r="W10" i="27"/>
  <c r="X10" i="27"/>
  <c r="Y10" i="27"/>
  <c r="Z10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T11" i="27"/>
  <c r="U11" i="27"/>
  <c r="V11" i="27"/>
  <c r="W11" i="27"/>
  <c r="X11" i="27"/>
  <c r="Y11" i="27"/>
  <c r="Z11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T12" i="27"/>
  <c r="U12" i="27"/>
  <c r="V12" i="27"/>
  <c r="W12" i="27"/>
  <c r="X12" i="27"/>
  <c r="Y12" i="27"/>
  <c r="Z12" i="27"/>
  <c r="G13" i="27"/>
  <c r="H13" i="27"/>
  <c r="I13" i="27"/>
  <c r="J13" i="27"/>
  <c r="K13" i="27"/>
  <c r="L13" i="27"/>
  <c r="M13" i="27"/>
  <c r="N13" i="27"/>
  <c r="O13" i="27"/>
  <c r="P13" i="27"/>
  <c r="Q13" i="27"/>
  <c r="R13" i="27"/>
  <c r="S13" i="27"/>
  <c r="T13" i="27"/>
  <c r="U13" i="27"/>
  <c r="V13" i="27"/>
  <c r="W13" i="27"/>
  <c r="X13" i="27"/>
  <c r="Y13" i="27"/>
  <c r="Z13" i="27"/>
  <c r="G14" i="27"/>
  <c r="H14" i="27"/>
  <c r="I14" i="27"/>
  <c r="J14" i="27"/>
  <c r="K14" i="27"/>
  <c r="L14" i="27"/>
  <c r="M14" i="27"/>
  <c r="N14" i="27"/>
  <c r="O14" i="27"/>
  <c r="P14" i="27"/>
  <c r="Q14" i="27"/>
  <c r="R14" i="27"/>
  <c r="S14" i="27"/>
  <c r="T14" i="27"/>
  <c r="U14" i="27"/>
  <c r="V14" i="27"/>
  <c r="W14" i="27"/>
  <c r="X14" i="27"/>
  <c r="Y14" i="27"/>
  <c r="Z14" i="27"/>
  <c r="G15" i="27"/>
  <c r="H15" i="27"/>
  <c r="I15" i="27"/>
  <c r="J15" i="27"/>
  <c r="K15" i="27"/>
  <c r="L15" i="27"/>
  <c r="M15" i="27"/>
  <c r="N15" i="27"/>
  <c r="O15" i="27"/>
  <c r="P15" i="27"/>
  <c r="Q15" i="27"/>
  <c r="R15" i="27"/>
  <c r="S15" i="27"/>
  <c r="T15" i="27"/>
  <c r="U15" i="27"/>
  <c r="V15" i="27"/>
  <c r="W15" i="27"/>
  <c r="X15" i="27"/>
  <c r="Y15" i="27"/>
  <c r="Z15" i="27"/>
  <c r="G16" i="27"/>
  <c r="H16" i="27"/>
  <c r="I16" i="27"/>
  <c r="J16" i="27"/>
  <c r="K16" i="27"/>
  <c r="L16" i="27"/>
  <c r="M16" i="27"/>
  <c r="N16" i="27"/>
  <c r="O16" i="27"/>
  <c r="P16" i="27"/>
  <c r="Q16" i="27"/>
  <c r="R16" i="27"/>
  <c r="S16" i="27"/>
  <c r="T16" i="27"/>
  <c r="U16" i="27"/>
  <c r="V16" i="27"/>
  <c r="W16" i="27"/>
  <c r="X16" i="27"/>
  <c r="Y16" i="27"/>
  <c r="Z16" i="27"/>
  <c r="G17" i="27"/>
  <c r="H17" i="27"/>
  <c r="I17" i="27"/>
  <c r="J17" i="27"/>
  <c r="K17" i="27"/>
  <c r="L17" i="27"/>
  <c r="M17" i="27"/>
  <c r="N17" i="27"/>
  <c r="O17" i="27"/>
  <c r="P17" i="27"/>
  <c r="Q17" i="27"/>
  <c r="R17" i="27"/>
  <c r="S17" i="27"/>
  <c r="T17" i="27"/>
  <c r="U17" i="27"/>
  <c r="V17" i="27"/>
  <c r="W17" i="27"/>
  <c r="X17" i="27"/>
  <c r="Y17" i="27"/>
  <c r="Z17" i="27"/>
  <c r="G18" i="27"/>
  <c r="H18" i="27"/>
  <c r="I18" i="27"/>
  <c r="J18" i="27"/>
  <c r="K18" i="27"/>
  <c r="L18" i="27"/>
  <c r="M18" i="27"/>
  <c r="N18" i="27"/>
  <c r="O18" i="27"/>
  <c r="P18" i="27"/>
  <c r="Q18" i="27"/>
  <c r="R18" i="27"/>
  <c r="S18" i="27"/>
  <c r="T18" i="27"/>
  <c r="U18" i="27"/>
  <c r="V18" i="27"/>
  <c r="W18" i="27"/>
  <c r="X18" i="27"/>
  <c r="Y18" i="27"/>
  <c r="Z18" i="27"/>
  <c r="G19" i="27"/>
  <c r="H19" i="27"/>
  <c r="I19" i="27"/>
  <c r="J19" i="27"/>
  <c r="K19" i="27"/>
  <c r="L19" i="27"/>
  <c r="M19" i="27"/>
  <c r="N19" i="27"/>
  <c r="O19" i="27"/>
  <c r="P19" i="27"/>
  <c r="Q19" i="27"/>
  <c r="R19" i="27"/>
  <c r="S19" i="27"/>
  <c r="T19" i="27"/>
  <c r="U19" i="27"/>
  <c r="V19" i="27"/>
  <c r="W19" i="27"/>
  <c r="X19" i="27"/>
  <c r="Y19" i="27"/>
  <c r="Z19" i="27"/>
  <c r="H8" i="27"/>
  <c r="I8" i="27"/>
  <c r="J8" i="27"/>
  <c r="K8" i="27"/>
  <c r="L8" i="27"/>
  <c r="M8" i="27"/>
  <c r="N8" i="27"/>
  <c r="O8" i="27"/>
  <c r="P8" i="27"/>
  <c r="Q8" i="27"/>
  <c r="R8" i="27"/>
  <c r="S8" i="27"/>
  <c r="T8" i="27"/>
  <c r="U8" i="27"/>
  <c r="V8" i="27"/>
  <c r="W8" i="27"/>
  <c r="X8" i="27"/>
  <c r="Y8" i="27"/>
  <c r="Z8" i="27"/>
  <c r="G8" i="27"/>
  <c r="AA83" i="27"/>
  <c r="B69" i="27"/>
  <c r="B70" i="27" s="1"/>
  <c r="B71" i="27" s="1"/>
  <c r="B73" i="27" s="1"/>
  <c r="B74" i="27" s="1"/>
  <c r="B75" i="27" s="1"/>
  <c r="B77" i="27" s="1"/>
  <c r="B78" i="27" s="1"/>
  <c r="B79" i="27" s="1"/>
  <c r="C67" i="27"/>
  <c r="E67" i="27" s="1"/>
  <c r="B55" i="27"/>
  <c r="B56" i="27" s="1"/>
  <c r="B58" i="27" s="1"/>
  <c r="B59" i="27" s="1"/>
  <c r="B60" i="27" s="1"/>
  <c r="B62" i="27" s="1"/>
  <c r="B63" i="27" s="1"/>
  <c r="B64" i="27" s="1"/>
  <c r="C52" i="27"/>
  <c r="E52" i="27" s="1"/>
  <c r="B40" i="27"/>
  <c r="B41" i="27" s="1"/>
  <c r="B43" i="27" s="1"/>
  <c r="B44" i="27" s="1"/>
  <c r="B45" i="27" s="1"/>
  <c r="B47" i="27" s="1"/>
  <c r="B48" i="27" s="1"/>
  <c r="B49" i="27" s="1"/>
  <c r="F37" i="27"/>
  <c r="C37" i="27"/>
  <c r="E37" i="27" s="1"/>
  <c r="C38" i="27" s="1"/>
  <c r="E38" i="27" s="1"/>
  <c r="B25" i="27"/>
  <c r="B26" i="27" s="1"/>
  <c r="B28" i="27" s="1"/>
  <c r="B29" i="27" s="1"/>
  <c r="B30" i="27" s="1"/>
  <c r="B32" i="27" s="1"/>
  <c r="B33" i="27" s="1"/>
  <c r="B34" i="27" s="1"/>
  <c r="C22" i="27"/>
  <c r="E22" i="27" s="1"/>
  <c r="B19" i="27"/>
  <c r="B10" i="27"/>
  <c r="B11" i="27" s="1"/>
  <c r="B13" i="27" s="1"/>
  <c r="B14" i="27" s="1"/>
  <c r="B15" i="27" s="1"/>
  <c r="B17" i="27" s="1"/>
  <c r="C8" i="27"/>
  <c r="E8" i="27" s="1"/>
  <c r="G9" i="26"/>
  <c r="H9" i="26"/>
  <c r="I9" i="26"/>
  <c r="J9" i="26"/>
  <c r="K9" i="26"/>
  <c r="L9" i="26"/>
  <c r="M9" i="26"/>
  <c r="N9" i="26"/>
  <c r="O9" i="26"/>
  <c r="P9" i="26"/>
  <c r="Q9" i="26"/>
  <c r="R9" i="26"/>
  <c r="S9" i="26"/>
  <c r="T9" i="26"/>
  <c r="U9" i="26"/>
  <c r="V9" i="26"/>
  <c r="W9" i="26"/>
  <c r="X9" i="26"/>
  <c r="Y9" i="26"/>
  <c r="Z9" i="26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Z11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Y15" i="26"/>
  <c r="Z15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Z16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Z17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Z18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X19" i="26"/>
  <c r="Y19" i="26"/>
  <c r="Z19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X20" i="26"/>
  <c r="Y20" i="26"/>
  <c r="Z20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Z21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Z22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Z23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U24" i="26"/>
  <c r="V24" i="26"/>
  <c r="W24" i="26"/>
  <c r="X24" i="26"/>
  <c r="Y24" i="26"/>
  <c r="Z24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Y25" i="26"/>
  <c r="Z25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X26" i="26"/>
  <c r="Y26" i="26"/>
  <c r="Z26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Z27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Z28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Y30" i="26"/>
  <c r="Z30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Z36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U37" i="26"/>
  <c r="V37" i="26"/>
  <c r="W37" i="26"/>
  <c r="X37" i="26"/>
  <c r="Y37" i="26"/>
  <c r="Z37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Y38" i="26"/>
  <c r="Z38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Y39" i="26"/>
  <c r="Z39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Y40" i="26"/>
  <c r="Z40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Y41" i="26"/>
  <c r="Z41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Y42" i="26"/>
  <c r="Z42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X43" i="26"/>
  <c r="Y43" i="26"/>
  <c r="Z43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Y44" i="26"/>
  <c r="Z44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Z45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G53" i="26"/>
  <c r="H53" i="26"/>
  <c r="I53" i="26"/>
  <c r="J53" i="26"/>
  <c r="K53" i="26"/>
  <c r="L53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G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G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G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Y56" i="26"/>
  <c r="Z56" i="26"/>
  <c r="G57" i="26"/>
  <c r="H57" i="26"/>
  <c r="I57" i="26"/>
  <c r="J57" i="26"/>
  <c r="K57" i="26"/>
  <c r="L57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G58" i="26"/>
  <c r="H58" i="26"/>
  <c r="I58" i="26"/>
  <c r="J58" i="26"/>
  <c r="K58" i="26"/>
  <c r="L58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G59" i="26"/>
  <c r="H59" i="26"/>
  <c r="I59" i="26"/>
  <c r="J59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G60" i="26"/>
  <c r="H60" i="26"/>
  <c r="I60" i="26"/>
  <c r="J60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G61" i="26"/>
  <c r="H61" i="26"/>
  <c r="I61" i="26"/>
  <c r="J61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Y61" i="26"/>
  <c r="Z61" i="26"/>
  <c r="G62" i="26"/>
  <c r="H62" i="26"/>
  <c r="I62" i="26"/>
  <c r="J62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Y62" i="26"/>
  <c r="Z62" i="26"/>
  <c r="G63" i="26"/>
  <c r="H63" i="26"/>
  <c r="I63" i="26"/>
  <c r="J63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Y63" i="26"/>
  <c r="Z63" i="26"/>
  <c r="G64" i="26"/>
  <c r="H64" i="26"/>
  <c r="I64" i="26"/>
  <c r="J64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Y64" i="26"/>
  <c r="Z64" i="26"/>
  <c r="G65" i="26"/>
  <c r="H65" i="26"/>
  <c r="I65" i="26"/>
  <c r="J65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X65" i="26"/>
  <c r="Y65" i="26"/>
  <c r="Z65" i="26"/>
  <c r="G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G67" i="26"/>
  <c r="H67" i="26"/>
  <c r="I67" i="26"/>
  <c r="J67" i="26"/>
  <c r="K67" i="26"/>
  <c r="L67" i="26"/>
  <c r="M67" i="26"/>
  <c r="N67" i="26"/>
  <c r="O67" i="26"/>
  <c r="P67" i="26"/>
  <c r="Q67" i="26"/>
  <c r="R67" i="26"/>
  <c r="S67" i="26"/>
  <c r="T67" i="26"/>
  <c r="U67" i="26"/>
  <c r="V67" i="26"/>
  <c r="W67" i="26"/>
  <c r="X67" i="26"/>
  <c r="Y67" i="26"/>
  <c r="Z67" i="26"/>
  <c r="G68" i="26"/>
  <c r="H68" i="26"/>
  <c r="I68" i="26"/>
  <c r="J68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Y68" i="26"/>
  <c r="Z68" i="26"/>
  <c r="G69" i="26"/>
  <c r="H69" i="26"/>
  <c r="I69" i="26"/>
  <c r="J69" i="26"/>
  <c r="K69" i="26"/>
  <c r="L69" i="26"/>
  <c r="M69" i="26"/>
  <c r="N69" i="26"/>
  <c r="O69" i="26"/>
  <c r="P69" i="26"/>
  <c r="Q69" i="26"/>
  <c r="R69" i="26"/>
  <c r="S69" i="26"/>
  <c r="T69" i="26"/>
  <c r="U69" i="26"/>
  <c r="V69" i="26"/>
  <c r="W69" i="26"/>
  <c r="X69" i="26"/>
  <c r="Y69" i="26"/>
  <c r="Z69" i="26"/>
  <c r="G70" i="26"/>
  <c r="H70" i="26"/>
  <c r="I70" i="26"/>
  <c r="J70" i="26"/>
  <c r="K70" i="26"/>
  <c r="L70" i="26"/>
  <c r="M70" i="26"/>
  <c r="N70" i="26"/>
  <c r="O70" i="26"/>
  <c r="P70" i="26"/>
  <c r="Q70" i="26"/>
  <c r="R70" i="26"/>
  <c r="S70" i="26"/>
  <c r="T70" i="26"/>
  <c r="U70" i="26"/>
  <c r="V70" i="26"/>
  <c r="W70" i="26"/>
  <c r="X70" i="26"/>
  <c r="Y70" i="26"/>
  <c r="Z70" i="26"/>
  <c r="G71" i="26"/>
  <c r="H71" i="26"/>
  <c r="I71" i="26"/>
  <c r="J71" i="26"/>
  <c r="K71" i="26"/>
  <c r="L71" i="26"/>
  <c r="M71" i="26"/>
  <c r="N71" i="26"/>
  <c r="O71" i="26"/>
  <c r="P71" i="26"/>
  <c r="Q71" i="26"/>
  <c r="R71" i="26"/>
  <c r="S71" i="26"/>
  <c r="T71" i="26"/>
  <c r="U71" i="26"/>
  <c r="V71" i="26"/>
  <c r="W71" i="26"/>
  <c r="X71" i="26"/>
  <c r="Y71" i="26"/>
  <c r="Z71" i="26"/>
  <c r="G72" i="26"/>
  <c r="H72" i="26"/>
  <c r="I72" i="26"/>
  <c r="J72" i="26"/>
  <c r="K72" i="26"/>
  <c r="L72" i="26"/>
  <c r="M72" i="26"/>
  <c r="N72" i="26"/>
  <c r="O72" i="26"/>
  <c r="P72" i="26"/>
  <c r="Q72" i="26"/>
  <c r="R72" i="26"/>
  <c r="S72" i="26"/>
  <c r="T72" i="26"/>
  <c r="U72" i="26"/>
  <c r="V72" i="26"/>
  <c r="W72" i="26"/>
  <c r="X72" i="26"/>
  <c r="Y72" i="26"/>
  <c r="Z72" i="26"/>
  <c r="G73" i="26"/>
  <c r="H73" i="26"/>
  <c r="I73" i="26"/>
  <c r="J73" i="26"/>
  <c r="K73" i="26"/>
  <c r="L73" i="26"/>
  <c r="M73" i="26"/>
  <c r="N73" i="26"/>
  <c r="O73" i="26"/>
  <c r="P73" i="26"/>
  <c r="Q73" i="26"/>
  <c r="R73" i="26"/>
  <c r="S73" i="26"/>
  <c r="T73" i="26"/>
  <c r="U73" i="26"/>
  <c r="V73" i="26"/>
  <c r="W73" i="26"/>
  <c r="X73" i="26"/>
  <c r="Y73" i="26"/>
  <c r="Z73" i="26"/>
  <c r="G74" i="26"/>
  <c r="H74" i="26"/>
  <c r="I74" i="26"/>
  <c r="J74" i="26"/>
  <c r="K74" i="26"/>
  <c r="L74" i="26"/>
  <c r="M74" i="26"/>
  <c r="N74" i="26"/>
  <c r="O74" i="26"/>
  <c r="P74" i="26"/>
  <c r="Q74" i="26"/>
  <c r="R74" i="26"/>
  <c r="S74" i="26"/>
  <c r="T74" i="26"/>
  <c r="U74" i="26"/>
  <c r="V74" i="26"/>
  <c r="W74" i="26"/>
  <c r="X74" i="26"/>
  <c r="Y74" i="26"/>
  <c r="Z74" i="26"/>
  <c r="G75" i="26"/>
  <c r="H75" i="26"/>
  <c r="I75" i="26"/>
  <c r="J75" i="26"/>
  <c r="K75" i="26"/>
  <c r="L75" i="26"/>
  <c r="M75" i="26"/>
  <c r="N75" i="26"/>
  <c r="O75" i="26"/>
  <c r="P75" i="26"/>
  <c r="Q75" i="26"/>
  <c r="R75" i="26"/>
  <c r="S75" i="26"/>
  <c r="T75" i="26"/>
  <c r="U75" i="26"/>
  <c r="V75" i="26"/>
  <c r="W75" i="26"/>
  <c r="X75" i="26"/>
  <c r="Y75" i="26"/>
  <c r="Z75" i="26"/>
  <c r="G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T76" i="26"/>
  <c r="U76" i="26"/>
  <c r="V76" i="26"/>
  <c r="W76" i="26"/>
  <c r="X76" i="26"/>
  <c r="Y76" i="26"/>
  <c r="Z76" i="26"/>
  <c r="G77" i="26"/>
  <c r="H77" i="26"/>
  <c r="I77" i="26"/>
  <c r="J77" i="26"/>
  <c r="K77" i="26"/>
  <c r="L77" i="26"/>
  <c r="M77" i="26"/>
  <c r="N77" i="26"/>
  <c r="O77" i="26"/>
  <c r="P77" i="26"/>
  <c r="Q77" i="26"/>
  <c r="R77" i="26"/>
  <c r="S77" i="26"/>
  <c r="T77" i="26"/>
  <c r="U77" i="26"/>
  <c r="V77" i="26"/>
  <c r="W77" i="26"/>
  <c r="X77" i="26"/>
  <c r="Y77" i="26"/>
  <c r="Z77" i="26"/>
  <c r="G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T78" i="26"/>
  <c r="U78" i="26"/>
  <c r="V78" i="26"/>
  <c r="W78" i="26"/>
  <c r="X78" i="26"/>
  <c r="Y78" i="26"/>
  <c r="Z78" i="26"/>
  <c r="G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T79" i="26"/>
  <c r="U79" i="26"/>
  <c r="V79" i="26"/>
  <c r="W79" i="26"/>
  <c r="X79" i="26"/>
  <c r="Y79" i="26"/>
  <c r="Z79" i="26"/>
  <c r="H8" i="26"/>
  <c r="I8" i="26"/>
  <c r="J8" i="26"/>
  <c r="K8" i="26"/>
  <c r="L8" i="26"/>
  <c r="M8" i="26"/>
  <c r="N8" i="26"/>
  <c r="O8" i="26"/>
  <c r="P8" i="26"/>
  <c r="Q8" i="26"/>
  <c r="R8" i="26"/>
  <c r="S8" i="26"/>
  <c r="T8" i="26"/>
  <c r="U8" i="26"/>
  <c r="V8" i="26"/>
  <c r="W8" i="26"/>
  <c r="X8" i="26"/>
  <c r="Y8" i="26"/>
  <c r="Z8" i="26"/>
  <c r="G8" i="26"/>
  <c r="AA83" i="26"/>
  <c r="B69" i="26"/>
  <c r="B70" i="26" s="1"/>
  <c r="B71" i="26" s="1"/>
  <c r="B73" i="26" s="1"/>
  <c r="B74" i="26" s="1"/>
  <c r="B75" i="26" s="1"/>
  <c r="B77" i="26" s="1"/>
  <c r="B78" i="26" s="1"/>
  <c r="B79" i="26" s="1"/>
  <c r="E67" i="26"/>
  <c r="F67" i="26" s="1"/>
  <c r="C67" i="26"/>
  <c r="B55" i="26"/>
  <c r="B56" i="26" s="1"/>
  <c r="B58" i="26" s="1"/>
  <c r="B59" i="26" s="1"/>
  <c r="B60" i="26" s="1"/>
  <c r="B62" i="26" s="1"/>
  <c r="B63" i="26" s="1"/>
  <c r="B64" i="26" s="1"/>
  <c r="E52" i="26"/>
  <c r="F52" i="26" s="1"/>
  <c r="C52" i="26"/>
  <c r="B40" i="26"/>
  <c r="B41" i="26" s="1"/>
  <c r="B43" i="26" s="1"/>
  <c r="B44" i="26" s="1"/>
  <c r="B45" i="26" s="1"/>
  <c r="B47" i="26" s="1"/>
  <c r="B48" i="26" s="1"/>
  <c r="B49" i="26" s="1"/>
  <c r="E37" i="26"/>
  <c r="F37" i="26" s="1"/>
  <c r="C37" i="26"/>
  <c r="B25" i="26"/>
  <c r="B26" i="26" s="1"/>
  <c r="B28" i="26" s="1"/>
  <c r="B29" i="26" s="1"/>
  <c r="B30" i="26" s="1"/>
  <c r="B32" i="26" s="1"/>
  <c r="B33" i="26" s="1"/>
  <c r="B34" i="26" s="1"/>
  <c r="E22" i="26"/>
  <c r="C23" i="26" s="1"/>
  <c r="E23" i="26" s="1"/>
  <c r="C22" i="26"/>
  <c r="B19" i="26"/>
  <c r="B10" i="26"/>
  <c r="B11" i="26" s="1"/>
  <c r="B13" i="26" s="1"/>
  <c r="B14" i="26" s="1"/>
  <c r="B15" i="26" s="1"/>
  <c r="B17" i="26" s="1"/>
  <c r="E8" i="26"/>
  <c r="C9" i="26" s="1"/>
  <c r="E9" i="26" s="1"/>
  <c r="C8" i="26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Z28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Y34" i="25"/>
  <c r="Z34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Z38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Z40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G65" i="25"/>
  <c r="H65" i="25"/>
  <c r="I65" i="25"/>
  <c r="J65" i="25"/>
  <c r="K65" i="25"/>
  <c r="L65" i="25"/>
  <c r="M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G73" i="25"/>
  <c r="H73" i="25"/>
  <c r="I73" i="25"/>
  <c r="J73" i="25"/>
  <c r="K73" i="25"/>
  <c r="L73" i="25"/>
  <c r="M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G74" i="25"/>
  <c r="H74" i="25"/>
  <c r="I74" i="25"/>
  <c r="J74" i="25"/>
  <c r="K74" i="25"/>
  <c r="L74" i="25"/>
  <c r="M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G8" i="25"/>
  <c r="AA83" i="25"/>
  <c r="B69" i="25"/>
  <c r="B70" i="25" s="1"/>
  <c r="B71" i="25" s="1"/>
  <c r="B73" i="25" s="1"/>
  <c r="B74" i="25" s="1"/>
  <c r="B75" i="25" s="1"/>
  <c r="B77" i="25" s="1"/>
  <c r="B78" i="25" s="1"/>
  <c r="B79" i="25" s="1"/>
  <c r="C67" i="25"/>
  <c r="E67" i="25" s="1"/>
  <c r="B55" i="25"/>
  <c r="B56" i="25" s="1"/>
  <c r="B58" i="25" s="1"/>
  <c r="B59" i="25" s="1"/>
  <c r="B60" i="25" s="1"/>
  <c r="B62" i="25" s="1"/>
  <c r="B63" i="25" s="1"/>
  <c r="B64" i="25" s="1"/>
  <c r="C52" i="25"/>
  <c r="E52" i="25" s="1"/>
  <c r="B40" i="25"/>
  <c r="B41" i="25" s="1"/>
  <c r="B43" i="25" s="1"/>
  <c r="B44" i="25" s="1"/>
  <c r="B45" i="25" s="1"/>
  <c r="B47" i="25" s="1"/>
  <c r="B48" i="25" s="1"/>
  <c r="B49" i="25" s="1"/>
  <c r="C37" i="25"/>
  <c r="E37" i="25" s="1"/>
  <c r="B25" i="25"/>
  <c r="B26" i="25" s="1"/>
  <c r="B28" i="25" s="1"/>
  <c r="B29" i="25" s="1"/>
  <c r="B30" i="25" s="1"/>
  <c r="B32" i="25" s="1"/>
  <c r="B33" i="25" s="1"/>
  <c r="B34" i="25" s="1"/>
  <c r="C22" i="25"/>
  <c r="E22" i="25" s="1"/>
  <c r="B19" i="25"/>
  <c r="B10" i="25"/>
  <c r="B11" i="25" s="1"/>
  <c r="B13" i="25" s="1"/>
  <c r="B14" i="25" s="1"/>
  <c r="B15" i="25" s="1"/>
  <c r="B17" i="25" s="1"/>
  <c r="E8" i="25"/>
  <c r="F8" i="25" s="1"/>
  <c r="C8" i="25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Y9" i="24"/>
  <c r="Z9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G13" i="24"/>
  <c r="H13" i="24"/>
  <c r="I13" i="24"/>
  <c r="J13" i="24"/>
  <c r="K13" i="24"/>
  <c r="L13" i="24"/>
  <c r="M13" i="24"/>
  <c r="N13" i="24"/>
  <c r="O13" i="24"/>
  <c r="P13" i="24"/>
  <c r="Q13" i="24"/>
  <c r="R13" i="24"/>
  <c r="S13" i="24"/>
  <c r="T13" i="24"/>
  <c r="U13" i="24"/>
  <c r="V13" i="24"/>
  <c r="W13" i="24"/>
  <c r="X13" i="24"/>
  <c r="Y13" i="24"/>
  <c r="Z13" i="24"/>
  <c r="G14" i="24"/>
  <c r="H14" i="24"/>
  <c r="I14" i="24"/>
  <c r="J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Z14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Z16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Z17" i="24"/>
  <c r="G18" i="24"/>
  <c r="H18" i="24"/>
  <c r="I18" i="24"/>
  <c r="J18" i="24"/>
  <c r="K18" i="24"/>
  <c r="L18" i="24"/>
  <c r="M18" i="24"/>
  <c r="N18" i="24"/>
  <c r="O18" i="24"/>
  <c r="P18" i="24"/>
  <c r="Q18" i="24"/>
  <c r="R18" i="24"/>
  <c r="S18" i="24"/>
  <c r="T18" i="24"/>
  <c r="U18" i="24"/>
  <c r="V18" i="24"/>
  <c r="W18" i="24"/>
  <c r="X18" i="24"/>
  <c r="Y18" i="24"/>
  <c r="Z18" i="24"/>
  <c r="G19" i="24"/>
  <c r="H19" i="24"/>
  <c r="I19" i="24"/>
  <c r="J19" i="24"/>
  <c r="K19" i="24"/>
  <c r="L19" i="24"/>
  <c r="M19" i="24"/>
  <c r="N19" i="24"/>
  <c r="O19" i="24"/>
  <c r="P19" i="24"/>
  <c r="Q19" i="24"/>
  <c r="R19" i="24"/>
  <c r="S19" i="24"/>
  <c r="T19" i="24"/>
  <c r="U19" i="24"/>
  <c r="V19" i="24"/>
  <c r="W19" i="24"/>
  <c r="X19" i="24"/>
  <c r="Y19" i="24"/>
  <c r="Z19" i="24"/>
  <c r="G20" i="24"/>
  <c r="H20" i="24"/>
  <c r="I20" i="24"/>
  <c r="J20" i="24"/>
  <c r="K20" i="24"/>
  <c r="L20" i="24"/>
  <c r="M20" i="24"/>
  <c r="N20" i="24"/>
  <c r="O20" i="24"/>
  <c r="P20" i="24"/>
  <c r="Q20" i="24"/>
  <c r="R20" i="24"/>
  <c r="S20" i="24"/>
  <c r="T20" i="24"/>
  <c r="U20" i="24"/>
  <c r="V20" i="24"/>
  <c r="W20" i="24"/>
  <c r="X20" i="24"/>
  <c r="Y20" i="24"/>
  <c r="Z20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Z21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T23" i="24"/>
  <c r="U23" i="24"/>
  <c r="V23" i="24"/>
  <c r="W23" i="24"/>
  <c r="X23" i="24"/>
  <c r="Y23" i="24"/>
  <c r="Z23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T24" i="24"/>
  <c r="U24" i="24"/>
  <c r="V24" i="24"/>
  <c r="W24" i="24"/>
  <c r="X24" i="24"/>
  <c r="Y24" i="24"/>
  <c r="Z24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S25" i="24"/>
  <c r="T25" i="24"/>
  <c r="U25" i="24"/>
  <c r="V25" i="24"/>
  <c r="W25" i="24"/>
  <c r="X25" i="24"/>
  <c r="Y25" i="24"/>
  <c r="Z25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Z26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Z27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Z28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Z29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Z33" i="24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T34" i="24"/>
  <c r="U34" i="24"/>
  <c r="V34" i="24"/>
  <c r="W34" i="24"/>
  <c r="X34" i="24"/>
  <c r="Y34" i="24"/>
  <c r="Z34" i="24"/>
  <c r="G35" i="24"/>
  <c r="H35" i="24"/>
  <c r="I35" i="24"/>
  <c r="J35" i="24"/>
  <c r="K35" i="24"/>
  <c r="L35" i="24"/>
  <c r="M35" i="24"/>
  <c r="N35" i="24"/>
  <c r="O35" i="24"/>
  <c r="P35" i="24"/>
  <c r="Q35" i="24"/>
  <c r="R35" i="24"/>
  <c r="S35" i="24"/>
  <c r="T35" i="24"/>
  <c r="U35" i="24"/>
  <c r="V35" i="24"/>
  <c r="W35" i="24"/>
  <c r="X35" i="24"/>
  <c r="Y35" i="24"/>
  <c r="Z35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S36" i="24"/>
  <c r="T36" i="24"/>
  <c r="U36" i="24"/>
  <c r="V36" i="24"/>
  <c r="W36" i="24"/>
  <c r="X36" i="24"/>
  <c r="Y36" i="24"/>
  <c r="Z36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T37" i="24"/>
  <c r="U37" i="24"/>
  <c r="V37" i="24"/>
  <c r="W37" i="24"/>
  <c r="X37" i="24"/>
  <c r="Y37" i="24"/>
  <c r="Z37" i="24"/>
  <c r="G38" i="24"/>
  <c r="H38" i="24"/>
  <c r="I38" i="24"/>
  <c r="J38" i="24"/>
  <c r="K38" i="24"/>
  <c r="L38" i="24"/>
  <c r="M38" i="24"/>
  <c r="N38" i="24"/>
  <c r="O38" i="24"/>
  <c r="P38" i="24"/>
  <c r="Q38" i="24"/>
  <c r="R38" i="24"/>
  <c r="S38" i="24"/>
  <c r="T38" i="24"/>
  <c r="U38" i="24"/>
  <c r="V38" i="24"/>
  <c r="W38" i="24"/>
  <c r="X38" i="24"/>
  <c r="Y38" i="24"/>
  <c r="Z38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T39" i="24"/>
  <c r="U39" i="24"/>
  <c r="V39" i="24"/>
  <c r="W39" i="24"/>
  <c r="X39" i="24"/>
  <c r="Y39" i="24"/>
  <c r="Z39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S40" i="24"/>
  <c r="T40" i="24"/>
  <c r="U40" i="24"/>
  <c r="V40" i="24"/>
  <c r="W40" i="24"/>
  <c r="X40" i="24"/>
  <c r="Y40" i="24"/>
  <c r="Z40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Z41" i="24"/>
  <c r="G42" i="24"/>
  <c r="H42" i="24"/>
  <c r="I42" i="24"/>
  <c r="J42" i="24"/>
  <c r="K42" i="24"/>
  <c r="L42" i="24"/>
  <c r="M42" i="24"/>
  <c r="N42" i="24"/>
  <c r="O42" i="24"/>
  <c r="P42" i="24"/>
  <c r="Q42" i="24"/>
  <c r="R42" i="24"/>
  <c r="S42" i="24"/>
  <c r="T42" i="24"/>
  <c r="U42" i="24"/>
  <c r="V42" i="24"/>
  <c r="W42" i="24"/>
  <c r="X42" i="24"/>
  <c r="Y42" i="24"/>
  <c r="Z42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G44" i="24"/>
  <c r="H44" i="24"/>
  <c r="I44" i="24"/>
  <c r="J44" i="24"/>
  <c r="K44" i="24"/>
  <c r="L44" i="24"/>
  <c r="M44" i="24"/>
  <c r="N44" i="24"/>
  <c r="O44" i="24"/>
  <c r="P44" i="24"/>
  <c r="Q44" i="24"/>
  <c r="R44" i="24"/>
  <c r="S44" i="24"/>
  <c r="T44" i="24"/>
  <c r="U44" i="24"/>
  <c r="V44" i="24"/>
  <c r="W44" i="24"/>
  <c r="X44" i="24"/>
  <c r="Y44" i="24"/>
  <c r="Z44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Z45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Z46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Z47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Z49" i="24"/>
  <c r="G50" i="24"/>
  <c r="H50" i="24"/>
  <c r="I50" i="24"/>
  <c r="J50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Z50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Z51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Z52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S53" i="24"/>
  <c r="T53" i="24"/>
  <c r="U53" i="24"/>
  <c r="V53" i="24"/>
  <c r="W53" i="24"/>
  <c r="X53" i="24"/>
  <c r="Y53" i="24"/>
  <c r="Z53" i="24"/>
  <c r="G54" i="24"/>
  <c r="H54" i="24"/>
  <c r="I54" i="24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Z54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S55" i="24"/>
  <c r="T55" i="24"/>
  <c r="U55" i="24"/>
  <c r="V55" i="24"/>
  <c r="W55" i="24"/>
  <c r="X55" i="24"/>
  <c r="Y55" i="24"/>
  <c r="Z55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S56" i="24"/>
  <c r="T56" i="24"/>
  <c r="U56" i="24"/>
  <c r="V56" i="24"/>
  <c r="W56" i="24"/>
  <c r="X56" i="24"/>
  <c r="Y56" i="24"/>
  <c r="Z56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Z57" i="24"/>
  <c r="G58" i="24"/>
  <c r="H58" i="24"/>
  <c r="I58" i="24"/>
  <c r="J58" i="24"/>
  <c r="K58" i="24"/>
  <c r="L58" i="24"/>
  <c r="M58" i="24"/>
  <c r="N58" i="24"/>
  <c r="O58" i="24"/>
  <c r="P58" i="24"/>
  <c r="Q58" i="24"/>
  <c r="R58" i="24"/>
  <c r="S58" i="24"/>
  <c r="T58" i="24"/>
  <c r="U58" i="24"/>
  <c r="V58" i="24"/>
  <c r="W58" i="24"/>
  <c r="X58" i="24"/>
  <c r="Y58" i="24"/>
  <c r="Z58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S59" i="24"/>
  <c r="T59" i="24"/>
  <c r="U59" i="24"/>
  <c r="V59" i="24"/>
  <c r="W59" i="24"/>
  <c r="X59" i="24"/>
  <c r="Y59" i="24"/>
  <c r="Z59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S60" i="24"/>
  <c r="T60" i="24"/>
  <c r="U60" i="24"/>
  <c r="V60" i="24"/>
  <c r="W60" i="24"/>
  <c r="X60" i="24"/>
  <c r="Y60" i="24"/>
  <c r="Z60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S61" i="24"/>
  <c r="T61" i="24"/>
  <c r="U61" i="24"/>
  <c r="V61" i="24"/>
  <c r="W61" i="24"/>
  <c r="X61" i="24"/>
  <c r="Y61" i="24"/>
  <c r="Z61" i="24"/>
  <c r="G62" i="24"/>
  <c r="H62" i="24"/>
  <c r="I62" i="24"/>
  <c r="J62" i="24"/>
  <c r="K62" i="24"/>
  <c r="L62" i="24"/>
  <c r="M62" i="24"/>
  <c r="N62" i="24"/>
  <c r="O62" i="24"/>
  <c r="P62" i="24"/>
  <c r="Q62" i="24"/>
  <c r="R62" i="24"/>
  <c r="S62" i="24"/>
  <c r="T62" i="24"/>
  <c r="U62" i="24"/>
  <c r="V62" i="24"/>
  <c r="W62" i="24"/>
  <c r="X62" i="24"/>
  <c r="Y62" i="24"/>
  <c r="Z62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W63" i="24"/>
  <c r="X63" i="24"/>
  <c r="Y63" i="24"/>
  <c r="Z63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Z64" i="24"/>
  <c r="G65" i="24"/>
  <c r="H65" i="24"/>
  <c r="I65" i="24"/>
  <c r="J65" i="24"/>
  <c r="K65" i="24"/>
  <c r="L65" i="24"/>
  <c r="M65" i="24"/>
  <c r="N65" i="24"/>
  <c r="O65" i="24"/>
  <c r="P65" i="24"/>
  <c r="Q65" i="24"/>
  <c r="R65" i="24"/>
  <c r="S65" i="24"/>
  <c r="T65" i="24"/>
  <c r="U65" i="24"/>
  <c r="V65" i="24"/>
  <c r="W65" i="24"/>
  <c r="X65" i="24"/>
  <c r="Y65" i="24"/>
  <c r="Z65" i="24"/>
  <c r="G66" i="24"/>
  <c r="H66" i="24"/>
  <c r="I66" i="24"/>
  <c r="J66" i="24"/>
  <c r="K66" i="24"/>
  <c r="L66" i="24"/>
  <c r="M66" i="24"/>
  <c r="N66" i="24"/>
  <c r="O66" i="24"/>
  <c r="P66" i="24"/>
  <c r="Q66" i="24"/>
  <c r="R66" i="24"/>
  <c r="S66" i="24"/>
  <c r="T66" i="24"/>
  <c r="U66" i="24"/>
  <c r="V66" i="24"/>
  <c r="W66" i="24"/>
  <c r="X66" i="24"/>
  <c r="Y66" i="24"/>
  <c r="Z66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W67" i="24"/>
  <c r="X67" i="24"/>
  <c r="Y67" i="24"/>
  <c r="Z67" i="24"/>
  <c r="G68" i="24"/>
  <c r="H68" i="24"/>
  <c r="I68" i="24"/>
  <c r="J68" i="24"/>
  <c r="K68" i="24"/>
  <c r="L68" i="24"/>
  <c r="M68" i="24"/>
  <c r="N68" i="24"/>
  <c r="O68" i="24"/>
  <c r="P68" i="24"/>
  <c r="Q68" i="24"/>
  <c r="R68" i="24"/>
  <c r="S68" i="24"/>
  <c r="T68" i="24"/>
  <c r="U68" i="24"/>
  <c r="V68" i="24"/>
  <c r="W68" i="24"/>
  <c r="X68" i="24"/>
  <c r="Y68" i="24"/>
  <c r="Z68" i="24"/>
  <c r="G69" i="24"/>
  <c r="H69" i="24"/>
  <c r="I69" i="24"/>
  <c r="J69" i="24"/>
  <c r="K69" i="24"/>
  <c r="L69" i="24"/>
  <c r="M69" i="24"/>
  <c r="N69" i="24"/>
  <c r="O69" i="24"/>
  <c r="P69" i="24"/>
  <c r="Q69" i="24"/>
  <c r="R69" i="24"/>
  <c r="S69" i="24"/>
  <c r="T69" i="24"/>
  <c r="U69" i="24"/>
  <c r="V69" i="24"/>
  <c r="W69" i="24"/>
  <c r="X69" i="24"/>
  <c r="Y69" i="24"/>
  <c r="Z69" i="24"/>
  <c r="G70" i="24"/>
  <c r="H70" i="24"/>
  <c r="I70" i="24"/>
  <c r="J70" i="24"/>
  <c r="K70" i="24"/>
  <c r="L70" i="24"/>
  <c r="M70" i="24"/>
  <c r="N70" i="24"/>
  <c r="O70" i="24"/>
  <c r="P70" i="24"/>
  <c r="Q70" i="24"/>
  <c r="R70" i="24"/>
  <c r="S70" i="24"/>
  <c r="T70" i="24"/>
  <c r="U70" i="24"/>
  <c r="V70" i="24"/>
  <c r="W70" i="24"/>
  <c r="X70" i="24"/>
  <c r="Y70" i="24"/>
  <c r="Z70" i="24"/>
  <c r="G71" i="24"/>
  <c r="H71" i="24"/>
  <c r="I71" i="24"/>
  <c r="J71" i="24"/>
  <c r="K71" i="24"/>
  <c r="L71" i="24"/>
  <c r="M71" i="24"/>
  <c r="N71" i="24"/>
  <c r="O71" i="24"/>
  <c r="P71" i="24"/>
  <c r="Q71" i="24"/>
  <c r="R71" i="24"/>
  <c r="S71" i="24"/>
  <c r="T71" i="24"/>
  <c r="U71" i="24"/>
  <c r="V71" i="24"/>
  <c r="W71" i="24"/>
  <c r="X71" i="24"/>
  <c r="Y71" i="24"/>
  <c r="Z71" i="24"/>
  <c r="G72" i="24"/>
  <c r="H72" i="24"/>
  <c r="I72" i="24"/>
  <c r="J72" i="24"/>
  <c r="K72" i="24"/>
  <c r="L72" i="24"/>
  <c r="M72" i="24"/>
  <c r="N72" i="24"/>
  <c r="O72" i="24"/>
  <c r="P72" i="24"/>
  <c r="Q72" i="24"/>
  <c r="R72" i="24"/>
  <c r="S72" i="24"/>
  <c r="T72" i="24"/>
  <c r="U72" i="24"/>
  <c r="V72" i="24"/>
  <c r="W72" i="24"/>
  <c r="X72" i="24"/>
  <c r="Y72" i="24"/>
  <c r="Z72" i="24"/>
  <c r="G73" i="24"/>
  <c r="H73" i="24"/>
  <c r="I73" i="24"/>
  <c r="J73" i="24"/>
  <c r="K73" i="24"/>
  <c r="L73" i="24"/>
  <c r="M73" i="24"/>
  <c r="N73" i="24"/>
  <c r="O73" i="24"/>
  <c r="P73" i="24"/>
  <c r="Q73" i="24"/>
  <c r="R73" i="24"/>
  <c r="S73" i="24"/>
  <c r="T73" i="24"/>
  <c r="U73" i="24"/>
  <c r="V73" i="24"/>
  <c r="W73" i="24"/>
  <c r="X73" i="24"/>
  <c r="Y73" i="24"/>
  <c r="Z73" i="24"/>
  <c r="G74" i="24"/>
  <c r="H74" i="24"/>
  <c r="I74" i="24"/>
  <c r="J74" i="24"/>
  <c r="K74" i="24"/>
  <c r="L74" i="24"/>
  <c r="M74" i="24"/>
  <c r="N74" i="24"/>
  <c r="O74" i="24"/>
  <c r="P74" i="24"/>
  <c r="Q74" i="24"/>
  <c r="R74" i="24"/>
  <c r="S74" i="24"/>
  <c r="T74" i="24"/>
  <c r="U74" i="24"/>
  <c r="V74" i="24"/>
  <c r="W74" i="24"/>
  <c r="X74" i="24"/>
  <c r="Y74" i="24"/>
  <c r="Z74" i="24"/>
  <c r="G75" i="24"/>
  <c r="H75" i="24"/>
  <c r="I75" i="24"/>
  <c r="J75" i="24"/>
  <c r="K75" i="24"/>
  <c r="L75" i="24"/>
  <c r="M75" i="24"/>
  <c r="N75" i="24"/>
  <c r="O75" i="24"/>
  <c r="P75" i="24"/>
  <c r="Q75" i="24"/>
  <c r="R75" i="24"/>
  <c r="S75" i="24"/>
  <c r="T75" i="24"/>
  <c r="U75" i="24"/>
  <c r="V75" i="24"/>
  <c r="W75" i="24"/>
  <c r="X75" i="24"/>
  <c r="Y75" i="24"/>
  <c r="Z75" i="24"/>
  <c r="G76" i="24"/>
  <c r="H76" i="24"/>
  <c r="I76" i="24"/>
  <c r="J76" i="24"/>
  <c r="K76" i="24"/>
  <c r="L76" i="24"/>
  <c r="M76" i="24"/>
  <c r="N76" i="24"/>
  <c r="O76" i="24"/>
  <c r="P76" i="24"/>
  <c r="Q76" i="24"/>
  <c r="R76" i="24"/>
  <c r="S76" i="24"/>
  <c r="T76" i="24"/>
  <c r="U76" i="24"/>
  <c r="V76" i="24"/>
  <c r="W76" i="24"/>
  <c r="X76" i="24"/>
  <c r="Y76" i="24"/>
  <c r="Z76" i="24"/>
  <c r="G77" i="24"/>
  <c r="H77" i="24"/>
  <c r="I77" i="24"/>
  <c r="J77" i="24"/>
  <c r="K77" i="24"/>
  <c r="L77" i="24"/>
  <c r="M77" i="24"/>
  <c r="N77" i="24"/>
  <c r="O77" i="24"/>
  <c r="P77" i="24"/>
  <c r="Q77" i="24"/>
  <c r="R77" i="24"/>
  <c r="S77" i="24"/>
  <c r="T77" i="24"/>
  <c r="U77" i="24"/>
  <c r="V77" i="24"/>
  <c r="W77" i="24"/>
  <c r="X77" i="24"/>
  <c r="Y77" i="24"/>
  <c r="Z77" i="24"/>
  <c r="G78" i="24"/>
  <c r="H78" i="24"/>
  <c r="I78" i="24"/>
  <c r="J78" i="24"/>
  <c r="K78" i="24"/>
  <c r="L78" i="24"/>
  <c r="M78" i="24"/>
  <c r="N78" i="24"/>
  <c r="O78" i="24"/>
  <c r="P78" i="24"/>
  <c r="Q78" i="24"/>
  <c r="R78" i="24"/>
  <c r="S78" i="24"/>
  <c r="T78" i="24"/>
  <c r="U78" i="24"/>
  <c r="V78" i="24"/>
  <c r="W78" i="24"/>
  <c r="X78" i="24"/>
  <c r="Y78" i="24"/>
  <c r="Z78" i="24"/>
  <c r="G79" i="24"/>
  <c r="H79" i="24"/>
  <c r="I79" i="24"/>
  <c r="J79" i="24"/>
  <c r="K79" i="24"/>
  <c r="L79" i="24"/>
  <c r="M79" i="24"/>
  <c r="N79" i="24"/>
  <c r="O79" i="24"/>
  <c r="P79" i="24"/>
  <c r="Q79" i="24"/>
  <c r="R79" i="24"/>
  <c r="S79" i="24"/>
  <c r="T79" i="24"/>
  <c r="U79" i="24"/>
  <c r="V79" i="24"/>
  <c r="W79" i="24"/>
  <c r="X79" i="24"/>
  <c r="Y79" i="24"/>
  <c r="Z79" i="24"/>
  <c r="H8" i="24"/>
  <c r="I8" i="24"/>
  <c r="J8" i="24"/>
  <c r="K8" i="24"/>
  <c r="L8" i="24"/>
  <c r="M8" i="24"/>
  <c r="N8" i="24"/>
  <c r="O8" i="24"/>
  <c r="P8" i="24"/>
  <c r="Q8" i="24"/>
  <c r="R8" i="24"/>
  <c r="S8" i="24"/>
  <c r="T8" i="24"/>
  <c r="U8" i="24"/>
  <c r="V8" i="24"/>
  <c r="W8" i="24"/>
  <c r="X8" i="24"/>
  <c r="Y8" i="24"/>
  <c r="Z8" i="24"/>
  <c r="G8" i="24"/>
  <c r="AA83" i="24"/>
  <c r="B69" i="24"/>
  <c r="B70" i="24" s="1"/>
  <c r="B71" i="24" s="1"/>
  <c r="B73" i="24" s="1"/>
  <c r="B74" i="24" s="1"/>
  <c r="B75" i="24" s="1"/>
  <c r="B77" i="24" s="1"/>
  <c r="B78" i="24" s="1"/>
  <c r="B79" i="24" s="1"/>
  <c r="E67" i="24"/>
  <c r="F67" i="24" s="1"/>
  <c r="C67" i="24"/>
  <c r="B55" i="24"/>
  <c r="B56" i="24" s="1"/>
  <c r="B58" i="24" s="1"/>
  <c r="B59" i="24" s="1"/>
  <c r="B60" i="24" s="1"/>
  <c r="B62" i="24" s="1"/>
  <c r="B63" i="24" s="1"/>
  <c r="B64" i="24" s="1"/>
  <c r="E52" i="24"/>
  <c r="F52" i="24" s="1"/>
  <c r="C52" i="24"/>
  <c r="B40" i="24"/>
  <c r="B41" i="24" s="1"/>
  <c r="B43" i="24" s="1"/>
  <c r="B44" i="24" s="1"/>
  <c r="B45" i="24" s="1"/>
  <c r="B47" i="24" s="1"/>
  <c r="B48" i="24" s="1"/>
  <c r="B49" i="24" s="1"/>
  <c r="E37" i="24"/>
  <c r="F37" i="24" s="1"/>
  <c r="C37" i="24"/>
  <c r="B25" i="24"/>
  <c r="B26" i="24" s="1"/>
  <c r="B28" i="24" s="1"/>
  <c r="B29" i="24" s="1"/>
  <c r="B30" i="24" s="1"/>
  <c r="B32" i="24" s="1"/>
  <c r="B33" i="24" s="1"/>
  <c r="B34" i="24" s="1"/>
  <c r="C22" i="24"/>
  <c r="E22" i="24" s="1"/>
  <c r="B19" i="24"/>
  <c r="B10" i="24"/>
  <c r="B11" i="24" s="1"/>
  <c r="B13" i="24" s="1"/>
  <c r="B14" i="24" s="1"/>
  <c r="B15" i="24" s="1"/>
  <c r="B17" i="24" s="1"/>
  <c r="E8" i="24"/>
  <c r="C9" i="24" s="1"/>
  <c r="E9" i="24" s="1"/>
  <c r="C8" i="24"/>
  <c r="AA83" i="23"/>
  <c r="B69" i="23"/>
  <c r="B70" i="23" s="1"/>
  <c r="B71" i="23" s="1"/>
  <c r="B73" i="23" s="1"/>
  <c r="B74" i="23" s="1"/>
  <c r="B75" i="23" s="1"/>
  <c r="B77" i="23" s="1"/>
  <c r="B78" i="23" s="1"/>
  <c r="B79" i="23" s="1"/>
  <c r="E67" i="23"/>
  <c r="F67" i="23" s="1"/>
  <c r="C67" i="23"/>
  <c r="B55" i="23"/>
  <c r="B56" i="23" s="1"/>
  <c r="B58" i="23" s="1"/>
  <c r="B59" i="23" s="1"/>
  <c r="B60" i="23" s="1"/>
  <c r="B62" i="23" s="1"/>
  <c r="B63" i="23" s="1"/>
  <c r="B64" i="23" s="1"/>
  <c r="E52" i="23"/>
  <c r="F52" i="23" s="1"/>
  <c r="C52" i="23"/>
  <c r="B40" i="23"/>
  <c r="B41" i="23" s="1"/>
  <c r="B43" i="23" s="1"/>
  <c r="B44" i="23" s="1"/>
  <c r="B45" i="23" s="1"/>
  <c r="B47" i="23" s="1"/>
  <c r="B48" i="23" s="1"/>
  <c r="B49" i="23" s="1"/>
  <c r="E37" i="23"/>
  <c r="F37" i="23" s="1"/>
  <c r="C37" i="23"/>
  <c r="B25" i="23"/>
  <c r="B26" i="23" s="1"/>
  <c r="B28" i="23" s="1"/>
  <c r="B29" i="23" s="1"/>
  <c r="B30" i="23" s="1"/>
  <c r="B32" i="23" s="1"/>
  <c r="B33" i="23" s="1"/>
  <c r="B34" i="23" s="1"/>
  <c r="C22" i="23"/>
  <c r="E22" i="23" s="1"/>
  <c r="B19" i="23"/>
  <c r="B10" i="23"/>
  <c r="B11" i="23" s="1"/>
  <c r="B13" i="23" s="1"/>
  <c r="B14" i="23" s="1"/>
  <c r="B15" i="23" s="1"/>
  <c r="B17" i="23" s="1"/>
  <c r="E8" i="23"/>
  <c r="C9" i="23" s="1"/>
  <c r="E9" i="23" s="1"/>
  <c r="C8" i="23"/>
  <c r="AA83" i="22"/>
  <c r="B69" i="22"/>
  <c r="B70" i="22" s="1"/>
  <c r="B71" i="22" s="1"/>
  <c r="B73" i="22" s="1"/>
  <c r="B74" i="22" s="1"/>
  <c r="B75" i="22" s="1"/>
  <c r="B77" i="22" s="1"/>
  <c r="B78" i="22" s="1"/>
  <c r="B79" i="22" s="1"/>
  <c r="E67" i="22"/>
  <c r="F67" i="22" s="1"/>
  <c r="C67" i="22"/>
  <c r="B55" i="22"/>
  <c r="B56" i="22" s="1"/>
  <c r="B58" i="22" s="1"/>
  <c r="B59" i="22" s="1"/>
  <c r="B60" i="22" s="1"/>
  <c r="B62" i="22" s="1"/>
  <c r="B63" i="22" s="1"/>
  <c r="B64" i="22" s="1"/>
  <c r="E52" i="22"/>
  <c r="F52" i="22" s="1"/>
  <c r="C52" i="22"/>
  <c r="B40" i="22"/>
  <c r="B41" i="22" s="1"/>
  <c r="B43" i="22" s="1"/>
  <c r="B44" i="22" s="1"/>
  <c r="B45" i="22" s="1"/>
  <c r="B47" i="22" s="1"/>
  <c r="B48" i="22" s="1"/>
  <c r="B49" i="22" s="1"/>
  <c r="E37" i="22"/>
  <c r="F37" i="22" s="1"/>
  <c r="C37" i="22"/>
  <c r="B25" i="22"/>
  <c r="B26" i="22" s="1"/>
  <c r="B28" i="22" s="1"/>
  <c r="B29" i="22" s="1"/>
  <c r="B30" i="22" s="1"/>
  <c r="B32" i="22" s="1"/>
  <c r="B33" i="22" s="1"/>
  <c r="B34" i="22" s="1"/>
  <c r="E22" i="22"/>
  <c r="C23" i="22" s="1"/>
  <c r="E23" i="22" s="1"/>
  <c r="C22" i="22"/>
  <c r="B19" i="22"/>
  <c r="B10" i="22"/>
  <c r="B11" i="22" s="1"/>
  <c r="B13" i="22" s="1"/>
  <c r="B14" i="22" s="1"/>
  <c r="B15" i="22" s="1"/>
  <c r="B17" i="22" s="1"/>
  <c r="E8" i="22"/>
  <c r="C9" i="22" s="1"/>
  <c r="E9" i="22" s="1"/>
  <c r="C8" i="22"/>
  <c r="AA83" i="21"/>
  <c r="G9" i="21"/>
  <c r="H9" i="21"/>
  <c r="I9" i="21"/>
  <c r="J9" i="21"/>
  <c r="K9" i="21"/>
  <c r="L9" i="21"/>
  <c r="M9" i="21"/>
  <c r="N9" i="21"/>
  <c r="O9" i="21"/>
  <c r="P9" i="21"/>
  <c r="Q9" i="21"/>
  <c r="R9" i="21"/>
  <c r="S9" i="21"/>
  <c r="T9" i="21"/>
  <c r="U9" i="21"/>
  <c r="V9" i="21"/>
  <c r="W9" i="21"/>
  <c r="X9" i="21"/>
  <c r="Y9" i="21"/>
  <c r="Z9" i="21"/>
  <c r="G10" i="21"/>
  <c r="H10" i="21"/>
  <c r="I10" i="21"/>
  <c r="J10" i="21"/>
  <c r="K10" i="21"/>
  <c r="L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Z10" i="21"/>
  <c r="G11" i="21"/>
  <c r="H11" i="21"/>
  <c r="I11" i="21"/>
  <c r="J11" i="21"/>
  <c r="K11" i="21"/>
  <c r="L11" i="21"/>
  <c r="M11" i="21"/>
  <c r="N11" i="21"/>
  <c r="O11" i="21"/>
  <c r="P11" i="21"/>
  <c r="Q11" i="21"/>
  <c r="R11" i="21"/>
  <c r="S11" i="21"/>
  <c r="T11" i="21"/>
  <c r="U11" i="21"/>
  <c r="V11" i="21"/>
  <c r="W11" i="21"/>
  <c r="X11" i="21"/>
  <c r="Y11" i="21"/>
  <c r="Z11" i="21"/>
  <c r="G12" i="21"/>
  <c r="H12" i="21"/>
  <c r="I12" i="21"/>
  <c r="J12" i="21"/>
  <c r="K12" i="21"/>
  <c r="L12" i="21"/>
  <c r="M12" i="21"/>
  <c r="N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G13" i="21"/>
  <c r="H13" i="21"/>
  <c r="I13" i="21"/>
  <c r="J13" i="21"/>
  <c r="K13" i="21"/>
  <c r="L13" i="21"/>
  <c r="M13" i="21"/>
  <c r="N13" i="21"/>
  <c r="O13" i="21"/>
  <c r="P13" i="21"/>
  <c r="Q13" i="21"/>
  <c r="R13" i="21"/>
  <c r="S13" i="21"/>
  <c r="T13" i="21"/>
  <c r="U13" i="21"/>
  <c r="V13" i="21"/>
  <c r="W13" i="21"/>
  <c r="X13" i="21"/>
  <c r="Y13" i="21"/>
  <c r="Z13" i="21"/>
  <c r="G14" i="21"/>
  <c r="H14" i="21"/>
  <c r="I14" i="21"/>
  <c r="J14" i="21"/>
  <c r="K14" i="21"/>
  <c r="L14" i="21"/>
  <c r="M14" i="21"/>
  <c r="N14" i="21"/>
  <c r="O14" i="21"/>
  <c r="P14" i="21"/>
  <c r="Q14" i="21"/>
  <c r="R14" i="21"/>
  <c r="S14" i="21"/>
  <c r="T14" i="21"/>
  <c r="U14" i="21"/>
  <c r="V14" i="21"/>
  <c r="W14" i="21"/>
  <c r="X14" i="21"/>
  <c r="Y14" i="21"/>
  <c r="Z14" i="21"/>
  <c r="G15" i="21"/>
  <c r="H15" i="21"/>
  <c r="I15" i="21"/>
  <c r="J15" i="21"/>
  <c r="K15" i="21"/>
  <c r="L15" i="21"/>
  <c r="M15" i="21"/>
  <c r="N15" i="21"/>
  <c r="O15" i="21"/>
  <c r="P15" i="21"/>
  <c r="Q15" i="21"/>
  <c r="R15" i="21"/>
  <c r="S15" i="21"/>
  <c r="T15" i="21"/>
  <c r="U15" i="21"/>
  <c r="V15" i="21"/>
  <c r="W15" i="21"/>
  <c r="X15" i="21"/>
  <c r="Y15" i="21"/>
  <c r="Z15" i="21"/>
  <c r="G16" i="21"/>
  <c r="H16" i="21"/>
  <c r="I16" i="21"/>
  <c r="J16" i="21"/>
  <c r="K16" i="21"/>
  <c r="L16" i="21"/>
  <c r="M16" i="21"/>
  <c r="N16" i="21"/>
  <c r="O16" i="21"/>
  <c r="P16" i="21"/>
  <c r="Q16" i="21"/>
  <c r="R16" i="21"/>
  <c r="S16" i="21"/>
  <c r="T16" i="21"/>
  <c r="U16" i="21"/>
  <c r="V16" i="21"/>
  <c r="W16" i="21"/>
  <c r="X16" i="21"/>
  <c r="Y16" i="21"/>
  <c r="Z16" i="21"/>
  <c r="G17" i="21"/>
  <c r="H17" i="21"/>
  <c r="I17" i="21"/>
  <c r="J17" i="21"/>
  <c r="K17" i="21"/>
  <c r="L17" i="21"/>
  <c r="M17" i="21"/>
  <c r="N17" i="21"/>
  <c r="O17" i="21"/>
  <c r="P17" i="21"/>
  <c r="Q17" i="21"/>
  <c r="R17" i="21"/>
  <c r="S17" i="21"/>
  <c r="T17" i="21"/>
  <c r="U17" i="21"/>
  <c r="V17" i="21"/>
  <c r="W17" i="21"/>
  <c r="X17" i="21"/>
  <c r="Y17" i="21"/>
  <c r="Z17" i="21"/>
  <c r="G18" i="21"/>
  <c r="H18" i="21"/>
  <c r="I18" i="21"/>
  <c r="J18" i="21"/>
  <c r="K18" i="21"/>
  <c r="L18" i="21"/>
  <c r="M18" i="21"/>
  <c r="N18" i="21"/>
  <c r="O18" i="21"/>
  <c r="P18" i="21"/>
  <c r="Q18" i="21"/>
  <c r="R18" i="21"/>
  <c r="S18" i="21"/>
  <c r="T18" i="21"/>
  <c r="U18" i="21"/>
  <c r="V18" i="21"/>
  <c r="W18" i="21"/>
  <c r="X18" i="21"/>
  <c r="Y18" i="21"/>
  <c r="Z18" i="21"/>
  <c r="G19" i="21"/>
  <c r="H19" i="21"/>
  <c r="I19" i="21"/>
  <c r="J19" i="21"/>
  <c r="K19" i="21"/>
  <c r="L19" i="21"/>
  <c r="M19" i="21"/>
  <c r="N19" i="21"/>
  <c r="O19" i="21"/>
  <c r="P19" i="21"/>
  <c r="Q19" i="21"/>
  <c r="R19" i="21"/>
  <c r="S19" i="21"/>
  <c r="T19" i="21"/>
  <c r="U19" i="21"/>
  <c r="V19" i="21"/>
  <c r="W19" i="21"/>
  <c r="X19" i="21"/>
  <c r="Y19" i="21"/>
  <c r="Z19" i="21"/>
  <c r="G20" i="21"/>
  <c r="H20" i="21"/>
  <c r="I20" i="21"/>
  <c r="J20" i="21"/>
  <c r="K20" i="21"/>
  <c r="L20" i="21"/>
  <c r="M20" i="21"/>
  <c r="N20" i="21"/>
  <c r="O20" i="21"/>
  <c r="P20" i="21"/>
  <c r="Q20" i="21"/>
  <c r="R20" i="21"/>
  <c r="S20" i="21"/>
  <c r="T20" i="21"/>
  <c r="U20" i="21"/>
  <c r="V20" i="21"/>
  <c r="W20" i="21"/>
  <c r="X20" i="21"/>
  <c r="Y20" i="21"/>
  <c r="Z20" i="21"/>
  <c r="G21" i="21"/>
  <c r="H21" i="21"/>
  <c r="I21" i="21"/>
  <c r="J21" i="21"/>
  <c r="K21" i="21"/>
  <c r="L21" i="21"/>
  <c r="M21" i="21"/>
  <c r="N21" i="21"/>
  <c r="O21" i="21"/>
  <c r="P21" i="21"/>
  <c r="Q21" i="21"/>
  <c r="R21" i="21"/>
  <c r="S21" i="21"/>
  <c r="T21" i="21"/>
  <c r="U21" i="21"/>
  <c r="V21" i="21"/>
  <c r="W21" i="21"/>
  <c r="X21" i="21"/>
  <c r="Y21" i="21"/>
  <c r="Z21" i="21"/>
  <c r="G22" i="21"/>
  <c r="H22" i="21"/>
  <c r="I22" i="21"/>
  <c r="J22" i="21"/>
  <c r="K22" i="21"/>
  <c r="L22" i="21"/>
  <c r="M22" i="21"/>
  <c r="N22" i="21"/>
  <c r="O22" i="21"/>
  <c r="P22" i="21"/>
  <c r="Q22" i="21"/>
  <c r="R22" i="21"/>
  <c r="S22" i="21"/>
  <c r="T22" i="21"/>
  <c r="U22" i="21"/>
  <c r="V22" i="21"/>
  <c r="W22" i="21"/>
  <c r="X22" i="21"/>
  <c r="Y22" i="21"/>
  <c r="Z22" i="21"/>
  <c r="G23" i="21"/>
  <c r="H23" i="21"/>
  <c r="I23" i="21"/>
  <c r="J23" i="21"/>
  <c r="K23" i="21"/>
  <c r="L23" i="21"/>
  <c r="M23" i="21"/>
  <c r="N23" i="21"/>
  <c r="O23" i="21"/>
  <c r="P23" i="21"/>
  <c r="Q23" i="21"/>
  <c r="R23" i="21"/>
  <c r="S23" i="21"/>
  <c r="T23" i="21"/>
  <c r="U23" i="21"/>
  <c r="V23" i="21"/>
  <c r="W23" i="21"/>
  <c r="X23" i="21"/>
  <c r="Y23" i="21"/>
  <c r="Z23" i="21"/>
  <c r="G24" i="21"/>
  <c r="H24" i="21"/>
  <c r="I24" i="21"/>
  <c r="J24" i="21"/>
  <c r="K24" i="21"/>
  <c r="L24" i="21"/>
  <c r="M24" i="21"/>
  <c r="N24" i="21"/>
  <c r="O24" i="21"/>
  <c r="P24" i="21"/>
  <c r="Q24" i="21"/>
  <c r="R24" i="21"/>
  <c r="S24" i="21"/>
  <c r="T24" i="21"/>
  <c r="U24" i="21"/>
  <c r="V24" i="21"/>
  <c r="W24" i="21"/>
  <c r="X24" i="21"/>
  <c r="Y24" i="21"/>
  <c r="Z24" i="21"/>
  <c r="G25" i="21"/>
  <c r="H25" i="21"/>
  <c r="I25" i="21"/>
  <c r="J25" i="21"/>
  <c r="K25" i="21"/>
  <c r="L25" i="21"/>
  <c r="M25" i="21"/>
  <c r="N25" i="21"/>
  <c r="O25" i="21"/>
  <c r="P25" i="21"/>
  <c r="Q25" i="21"/>
  <c r="R25" i="21"/>
  <c r="S25" i="21"/>
  <c r="T25" i="21"/>
  <c r="U25" i="21"/>
  <c r="V25" i="21"/>
  <c r="W25" i="21"/>
  <c r="X25" i="21"/>
  <c r="Y25" i="21"/>
  <c r="Z25" i="21"/>
  <c r="G26" i="21"/>
  <c r="H26" i="21"/>
  <c r="I26" i="21"/>
  <c r="J26" i="21"/>
  <c r="K26" i="21"/>
  <c r="L26" i="21"/>
  <c r="M26" i="21"/>
  <c r="N26" i="21"/>
  <c r="O26" i="21"/>
  <c r="P26" i="21"/>
  <c r="Q26" i="21"/>
  <c r="R26" i="21"/>
  <c r="S26" i="21"/>
  <c r="T26" i="21"/>
  <c r="U26" i="21"/>
  <c r="V26" i="21"/>
  <c r="W26" i="21"/>
  <c r="X26" i="21"/>
  <c r="Y26" i="21"/>
  <c r="Z26" i="21"/>
  <c r="G27" i="21"/>
  <c r="H27" i="21"/>
  <c r="I27" i="21"/>
  <c r="J27" i="21"/>
  <c r="K27" i="21"/>
  <c r="L27" i="21"/>
  <c r="M27" i="21"/>
  <c r="N27" i="21"/>
  <c r="O27" i="21"/>
  <c r="P27" i="21"/>
  <c r="Q27" i="21"/>
  <c r="R27" i="21"/>
  <c r="S27" i="21"/>
  <c r="T27" i="21"/>
  <c r="U27" i="21"/>
  <c r="V27" i="21"/>
  <c r="W27" i="21"/>
  <c r="X27" i="21"/>
  <c r="Y27" i="21"/>
  <c r="Z27" i="21"/>
  <c r="G28" i="21"/>
  <c r="H28" i="21"/>
  <c r="I28" i="21"/>
  <c r="J28" i="21"/>
  <c r="K28" i="21"/>
  <c r="L28" i="21"/>
  <c r="M28" i="21"/>
  <c r="N28" i="21"/>
  <c r="O28" i="21"/>
  <c r="P28" i="21"/>
  <c r="Q28" i="21"/>
  <c r="R28" i="21"/>
  <c r="S28" i="21"/>
  <c r="T28" i="21"/>
  <c r="U28" i="21"/>
  <c r="V28" i="21"/>
  <c r="W28" i="21"/>
  <c r="X28" i="21"/>
  <c r="Y28" i="21"/>
  <c r="Z28" i="21"/>
  <c r="G29" i="21"/>
  <c r="H29" i="21"/>
  <c r="I29" i="21"/>
  <c r="J29" i="21"/>
  <c r="K29" i="21"/>
  <c r="L29" i="21"/>
  <c r="M29" i="21"/>
  <c r="N29" i="21"/>
  <c r="O29" i="21"/>
  <c r="P29" i="21"/>
  <c r="Q29" i="21"/>
  <c r="R29" i="21"/>
  <c r="S29" i="21"/>
  <c r="T29" i="21"/>
  <c r="U29" i="21"/>
  <c r="V29" i="21"/>
  <c r="W29" i="21"/>
  <c r="X29" i="21"/>
  <c r="Y29" i="21"/>
  <c r="Z29" i="21"/>
  <c r="G30" i="21"/>
  <c r="H30" i="21"/>
  <c r="I30" i="21"/>
  <c r="J30" i="21"/>
  <c r="K30" i="21"/>
  <c r="L30" i="21"/>
  <c r="M30" i="21"/>
  <c r="N30" i="21"/>
  <c r="O30" i="21"/>
  <c r="P30" i="21"/>
  <c r="Q30" i="21"/>
  <c r="R30" i="21"/>
  <c r="S30" i="21"/>
  <c r="T30" i="21"/>
  <c r="U30" i="21"/>
  <c r="V30" i="21"/>
  <c r="W30" i="21"/>
  <c r="X30" i="21"/>
  <c r="Y30" i="21"/>
  <c r="Z30" i="21"/>
  <c r="G31" i="21"/>
  <c r="H31" i="21"/>
  <c r="I31" i="21"/>
  <c r="J31" i="21"/>
  <c r="K31" i="21"/>
  <c r="L31" i="21"/>
  <c r="M31" i="21"/>
  <c r="N31" i="21"/>
  <c r="O31" i="21"/>
  <c r="P31" i="21"/>
  <c r="Q31" i="21"/>
  <c r="R31" i="21"/>
  <c r="S31" i="21"/>
  <c r="T31" i="21"/>
  <c r="U31" i="21"/>
  <c r="V31" i="21"/>
  <c r="W31" i="21"/>
  <c r="X31" i="21"/>
  <c r="Y31" i="21"/>
  <c r="Z31" i="21"/>
  <c r="G32" i="21"/>
  <c r="H32" i="21"/>
  <c r="I32" i="21"/>
  <c r="J32" i="21"/>
  <c r="K32" i="21"/>
  <c r="L32" i="21"/>
  <c r="M32" i="21"/>
  <c r="N32" i="21"/>
  <c r="O32" i="21"/>
  <c r="P32" i="21"/>
  <c r="Q32" i="21"/>
  <c r="R32" i="21"/>
  <c r="S32" i="21"/>
  <c r="T32" i="21"/>
  <c r="U32" i="21"/>
  <c r="V32" i="21"/>
  <c r="W32" i="21"/>
  <c r="X32" i="21"/>
  <c r="Y32" i="21"/>
  <c r="Z32" i="21"/>
  <c r="G33" i="21"/>
  <c r="H33" i="21"/>
  <c r="I33" i="21"/>
  <c r="J33" i="21"/>
  <c r="K33" i="21"/>
  <c r="L33" i="21"/>
  <c r="M33" i="21"/>
  <c r="N33" i="21"/>
  <c r="O33" i="21"/>
  <c r="P33" i="21"/>
  <c r="Q33" i="21"/>
  <c r="R33" i="21"/>
  <c r="S33" i="21"/>
  <c r="T33" i="21"/>
  <c r="U33" i="21"/>
  <c r="V33" i="21"/>
  <c r="W33" i="21"/>
  <c r="X33" i="21"/>
  <c r="Y33" i="21"/>
  <c r="Z33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S34" i="21"/>
  <c r="T34" i="21"/>
  <c r="U34" i="21"/>
  <c r="V34" i="21"/>
  <c r="W34" i="21"/>
  <c r="X34" i="21"/>
  <c r="Y34" i="21"/>
  <c r="Z34" i="21"/>
  <c r="G35" i="21"/>
  <c r="H35" i="21"/>
  <c r="I35" i="21"/>
  <c r="J35" i="21"/>
  <c r="K35" i="21"/>
  <c r="L35" i="21"/>
  <c r="M35" i="21"/>
  <c r="N35" i="21"/>
  <c r="O35" i="21"/>
  <c r="P35" i="21"/>
  <c r="Q35" i="21"/>
  <c r="R35" i="21"/>
  <c r="S35" i="21"/>
  <c r="T35" i="21"/>
  <c r="U35" i="21"/>
  <c r="V35" i="21"/>
  <c r="W35" i="21"/>
  <c r="X35" i="21"/>
  <c r="Y35" i="21"/>
  <c r="Z35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W36" i="21"/>
  <c r="X36" i="21"/>
  <c r="Y36" i="21"/>
  <c r="Z36" i="21"/>
  <c r="G37" i="21"/>
  <c r="H37" i="21"/>
  <c r="I37" i="21"/>
  <c r="J37" i="21"/>
  <c r="K37" i="21"/>
  <c r="L37" i="21"/>
  <c r="M37" i="21"/>
  <c r="N37" i="21"/>
  <c r="O37" i="21"/>
  <c r="P37" i="21"/>
  <c r="Q37" i="21"/>
  <c r="R37" i="21"/>
  <c r="S37" i="21"/>
  <c r="T37" i="21"/>
  <c r="U37" i="21"/>
  <c r="V37" i="21"/>
  <c r="W37" i="21"/>
  <c r="X37" i="21"/>
  <c r="Y37" i="21"/>
  <c r="Z37" i="21"/>
  <c r="G38" i="21"/>
  <c r="H38" i="21"/>
  <c r="I38" i="21"/>
  <c r="J38" i="21"/>
  <c r="K38" i="21"/>
  <c r="L38" i="21"/>
  <c r="M38" i="21"/>
  <c r="N38" i="21"/>
  <c r="O38" i="21"/>
  <c r="P38" i="21"/>
  <c r="Q38" i="21"/>
  <c r="R38" i="21"/>
  <c r="S38" i="21"/>
  <c r="T38" i="21"/>
  <c r="U38" i="21"/>
  <c r="V38" i="21"/>
  <c r="W38" i="21"/>
  <c r="X38" i="21"/>
  <c r="Y38" i="21"/>
  <c r="Z38" i="21"/>
  <c r="G39" i="21"/>
  <c r="H39" i="21"/>
  <c r="I39" i="21"/>
  <c r="J39" i="21"/>
  <c r="K39" i="21"/>
  <c r="L39" i="21"/>
  <c r="M39" i="21"/>
  <c r="N39" i="21"/>
  <c r="O39" i="21"/>
  <c r="P39" i="21"/>
  <c r="Q39" i="21"/>
  <c r="R39" i="21"/>
  <c r="S39" i="21"/>
  <c r="T39" i="21"/>
  <c r="U39" i="21"/>
  <c r="V39" i="21"/>
  <c r="W39" i="21"/>
  <c r="X39" i="21"/>
  <c r="Y39" i="21"/>
  <c r="Z39" i="21"/>
  <c r="G40" i="21"/>
  <c r="H40" i="21"/>
  <c r="I40" i="21"/>
  <c r="J40" i="21"/>
  <c r="K40" i="21"/>
  <c r="L40" i="21"/>
  <c r="M40" i="21"/>
  <c r="N40" i="21"/>
  <c r="O40" i="21"/>
  <c r="P40" i="21"/>
  <c r="Q40" i="21"/>
  <c r="R40" i="21"/>
  <c r="S40" i="21"/>
  <c r="T40" i="21"/>
  <c r="U40" i="21"/>
  <c r="V40" i="21"/>
  <c r="W40" i="21"/>
  <c r="X40" i="21"/>
  <c r="Y40" i="21"/>
  <c r="Z40" i="21"/>
  <c r="G41" i="21"/>
  <c r="H41" i="21"/>
  <c r="I41" i="21"/>
  <c r="J41" i="21"/>
  <c r="K41" i="21"/>
  <c r="L41" i="21"/>
  <c r="M41" i="21"/>
  <c r="N41" i="21"/>
  <c r="O41" i="21"/>
  <c r="P41" i="21"/>
  <c r="Q41" i="21"/>
  <c r="R41" i="21"/>
  <c r="S41" i="21"/>
  <c r="T41" i="21"/>
  <c r="U41" i="21"/>
  <c r="V41" i="21"/>
  <c r="W41" i="21"/>
  <c r="X41" i="21"/>
  <c r="Y41" i="21"/>
  <c r="Z41" i="21"/>
  <c r="G42" i="21"/>
  <c r="H42" i="21"/>
  <c r="I42" i="21"/>
  <c r="J42" i="21"/>
  <c r="K42" i="21"/>
  <c r="L42" i="21"/>
  <c r="M42" i="21"/>
  <c r="N42" i="21"/>
  <c r="O42" i="21"/>
  <c r="P42" i="21"/>
  <c r="Q42" i="21"/>
  <c r="R42" i="21"/>
  <c r="S42" i="21"/>
  <c r="T42" i="21"/>
  <c r="U42" i="21"/>
  <c r="V42" i="21"/>
  <c r="W42" i="21"/>
  <c r="X42" i="21"/>
  <c r="Y42" i="21"/>
  <c r="Z42" i="21"/>
  <c r="G43" i="21"/>
  <c r="H43" i="21"/>
  <c r="I43" i="21"/>
  <c r="J43" i="21"/>
  <c r="K43" i="21"/>
  <c r="L43" i="21"/>
  <c r="M43" i="21"/>
  <c r="N43" i="21"/>
  <c r="O43" i="21"/>
  <c r="P43" i="21"/>
  <c r="Q43" i="21"/>
  <c r="R43" i="21"/>
  <c r="S43" i="21"/>
  <c r="T43" i="21"/>
  <c r="U43" i="21"/>
  <c r="V43" i="21"/>
  <c r="W43" i="21"/>
  <c r="X43" i="21"/>
  <c r="Y43" i="21"/>
  <c r="Z43" i="21"/>
  <c r="G44" i="21"/>
  <c r="H44" i="21"/>
  <c r="I44" i="21"/>
  <c r="J44" i="21"/>
  <c r="K44" i="21"/>
  <c r="L44" i="21"/>
  <c r="M44" i="21"/>
  <c r="N44" i="21"/>
  <c r="O44" i="21"/>
  <c r="P44" i="21"/>
  <c r="Q44" i="21"/>
  <c r="R44" i="21"/>
  <c r="S44" i="21"/>
  <c r="T44" i="21"/>
  <c r="U44" i="21"/>
  <c r="V44" i="21"/>
  <c r="W44" i="21"/>
  <c r="X44" i="21"/>
  <c r="Y44" i="21"/>
  <c r="Z44" i="21"/>
  <c r="G45" i="21"/>
  <c r="H45" i="21"/>
  <c r="I45" i="21"/>
  <c r="J45" i="21"/>
  <c r="K45" i="21"/>
  <c r="L45" i="21"/>
  <c r="M45" i="21"/>
  <c r="N45" i="21"/>
  <c r="O45" i="21"/>
  <c r="P45" i="21"/>
  <c r="Q45" i="21"/>
  <c r="R45" i="21"/>
  <c r="S45" i="21"/>
  <c r="T45" i="21"/>
  <c r="U45" i="21"/>
  <c r="V45" i="21"/>
  <c r="W45" i="21"/>
  <c r="X45" i="21"/>
  <c r="Y45" i="21"/>
  <c r="Z45" i="21"/>
  <c r="G46" i="21"/>
  <c r="H46" i="21"/>
  <c r="I46" i="21"/>
  <c r="J46" i="21"/>
  <c r="K46" i="21"/>
  <c r="L46" i="21"/>
  <c r="M46" i="21"/>
  <c r="N46" i="21"/>
  <c r="O46" i="21"/>
  <c r="P46" i="21"/>
  <c r="Q46" i="21"/>
  <c r="R46" i="21"/>
  <c r="S46" i="21"/>
  <c r="T46" i="21"/>
  <c r="U46" i="21"/>
  <c r="V46" i="21"/>
  <c r="W46" i="21"/>
  <c r="X46" i="21"/>
  <c r="Y46" i="21"/>
  <c r="Z46" i="21"/>
  <c r="G47" i="21"/>
  <c r="H47" i="21"/>
  <c r="I47" i="21"/>
  <c r="J47" i="21"/>
  <c r="K47" i="21"/>
  <c r="L47" i="21"/>
  <c r="M47" i="21"/>
  <c r="N47" i="21"/>
  <c r="O47" i="21"/>
  <c r="P47" i="21"/>
  <c r="Q47" i="21"/>
  <c r="R47" i="21"/>
  <c r="S47" i="21"/>
  <c r="T47" i="21"/>
  <c r="U47" i="21"/>
  <c r="V47" i="21"/>
  <c r="W47" i="21"/>
  <c r="X47" i="21"/>
  <c r="Y47" i="21"/>
  <c r="Z47" i="21"/>
  <c r="G48" i="21"/>
  <c r="H48" i="21"/>
  <c r="I48" i="21"/>
  <c r="J48" i="21"/>
  <c r="K48" i="21"/>
  <c r="L48" i="21"/>
  <c r="M48" i="21"/>
  <c r="N48" i="21"/>
  <c r="O48" i="21"/>
  <c r="P48" i="21"/>
  <c r="Q48" i="21"/>
  <c r="R48" i="21"/>
  <c r="S48" i="21"/>
  <c r="T48" i="21"/>
  <c r="U48" i="21"/>
  <c r="V48" i="21"/>
  <c r="W48" i="21"/>
  <c r="X48" i="21"/>
  <c r="Y48" i="21"/>
  <c r="Z48" i="21"/>
  <c r="G49" i="21"/>
  <c r="H49" i="21"/>
  <c r="I49" i="21"/>
  <c r="J49" i="21"/>
  <c r="K49" i="21"/>
  <c r="L49" i="21"/>
  <c r="M49" i="21"/>
  <c r="N49" i="21"/>
  <c r="O49" i="21"/>
  <c r="P49" i="21"/>
  <c r="Q49" i="21"/>
  <c r="R49" i="21"/>
  <c r="S49" i="21"/>
  <c r="T49" i="21"/>
  <c r="U49" i="21"/>
  <c r="V49" i="21"/>
  <c r="W49" i="21"/>
  <c r="X49" i="21"/>
  <c r="Y49" i="21"/>
  <c r="Z49" i="21"/>
  <c r="G50" i="21"/>
  <c r="H50" i="21"/>
  <c r="I50" i="21"/>
  <c r="J50" i="21"/>
  <c r="K50" i="21"/>
  <c r="L50" i="21"/>
  <c r="M50" i="21"/>
  <c r="N50" i="21"/>
  <c r="O50" i="21"/>
  <c r="P50" i="21"/>
  <c r="Q50" i="21"/>
  <c r="R50" i="21"/>
  <c r="S50" i="21"/>
  <c r="T50" i="21"/>
  <c r="U50" i="21"/>
  <c r="V50" i="21"/>
  <c r="W50" i="21"/>
  <c r="X50" i="21"/>
  <c r="Y50" i="21"/>
  <c r="Z50" i="21"/>
  <c r="G51" i="21"/>
  <c r="H51" i="21"/>
  <c r="I51" i="21"/>
  <c r="J51" i="21"/>
  <c r="K51" i="21"/>
  <c r="L51" i="21"/>
  <c r="M51" i="21"/>
  <c r="N51" i="21"/>
  <c r="O51" i="21"/>
  <c r="P51" i="21"/>
  <c r="Q51" i="21"/>
  <c r="R51" i="21"/>
  <c r="S51" i="21"/>
  <c r="T51" i="21"/>
  <c r="U51" i="21"/>
  <c r="V51" i="21"/>
  <c r="W51" i="21"/>
  <c r="X51" i="21"/>
  <c r="Y51" i="21"/>
  <c r="Z51" i="21"/>
  <c r="G52" i="21"/>
  <c r="H52" i="21"/>
  <c r="I52" i="21"/>
  <c r="J52" i="21"/>
  <c r="K52" i="21"/>
  <c r="L52" i="21"/>
  <c r="M52" i="21"/>
  <c r="N52" i="21"/>
  <c r="O52" i="21"/>
  <c r="P52" i="21"/>
  <c r="Q52" i="21"/>
  <c r="R52" i="21"/>
  <c r="S52" i="21"/>
  <c r="T52" i="21"/>
  <c r="U52" i="21"/>
  <c r="V52" i="21"/>
  <c r="W52" i="21"/>
  <c r="X52" i="21"/>
  <c r="Y52" i="21"/>
  <c r="Z52" i="21"/>
  <c r="G53" i="21"/>
  <c r="H53" i="21"/>
  <c r="I53" i="21"/>
  <c r="J53" i="21"/>
  <c r="K53" i="21"/>
  <c r="L53" i="21"/>
  <c r="M53" i="21"/>
  <c r="N53" i="21"/>
  <c r="O53" i="21"/>
  <c r="P53" i="21"/>
  <c r="Q53" i="21"/>
  <c r="R53" i="21"/>
  <c r="S53" i="21"/>
  <c r="T53" i="21"/>
  <c r="U53" i="21"/>
  <c r="V53" i="21"/>
  <c r="W53" i="21"/>
  <c r="X53" i="21"/>
  <c r="Y53" i="21"/>
  <c r="Z53" i="21"/>
  <c r="G54" i="21"/>
  <c r="H54" i="21"/>
  <c r="I54" i="21"/>
  <c r="J54" i="21"/>
  <c r="K54" i="21"/>
  <c r="L54" i="21"/>
  <c r="M54" i="21"/>
  <c r="N54" i="21"/>
  <c r="O54" i="21"/>
  <c r="P54" i="21"/>
  <c r="Q54" i="21"/>
  <c r="R54" i="21"/>
  <c r="S54" i="21"/>
  <c r="T54" i="21"/>
  <c r="U54" i="21"/>
  <c r="V54" i="21"/>
  <c r="W54" i="21"/>
  <c r="X54" i="21"/>
  <c r="Y54" i="21"/>
  <c r="Z54" i="21"/>
  <c r="G55" i="21"/>
  <c r="H55" i="21"/>
  <c r="I55" i="21"/>
  <c r="J55" i="21"/>
  <c r="K55" i="21"/>
  <c r="L55" i="21"/>
  <c r="M55" i="21"/>
  <c r="N55" i="21"/>
  <c r="O55" i="21"/>
  <c r="P55" i="21"/>
  <c r="Q55" i="21"/>
  <c r="R55" i="21"/>
  <c r="S55" i="21"/>
  <c r="T55" i="21"/>
  <c r="U55" i="21"/>
  <c r="V55" i="21"/>
  <c r="W55" i="21"/>
  <c r="X55" i="21"/>
  <c r="Y55" i="21"/>
  <c r="Z55" i="21"/>
  <c r="G56" i="21"/>
  <c r="H56" i="21"/>
  <c r="I56" i="21"/>
  <c r="J56" i="21"/>
  <c r="K56" i="21"/>
  <c r="L56" i="21"/>
  <c r="M56" i="21"/>
  <c r="N56" i="21"/>
  <c r="O56" i="21"/>
  <c r="P56" i="21"/>
  <c r="Q56" i="21"/>
  <c r="R56" i="21"/>
  <c r="S56" i="21"/>
  <c r="T56" i="21"/>
  <c r="U56" i="21"/>
  <c r="V56" i="21"/>
  <c r="W56" i="21"/>
  <c r="X56" i="21"/>
  <c r="Y56" i="21"/>
  <c r="Z56" i="21"/>
  <c r="G57" i="21"/>
  <c r="H57" i="21"/>
  <c r="I57" i="21"/>
  <c r="J57" i="21"/>
  <c r="K57" i="21"/>
  <c r="L57" i="21"/>
  <c r="M57" i="21"/>
  <c r="N57" i="21"/>
  <c r="O57" i="21"/>
  <c r="P57" i="21"/>
  <c r="Q57" i="21"/>
  <c r="R57" i="21"/>
  <c r="S57" i="21"/>
  <c r="T57" i="21"/>
  <c r="U57" i="21"/>
  <c r="V57" i="21"/>
  <c r="W57" i="21"/>
  <c r="X57" i="21"/>
  <c r="Y57" i="21"/>
  <c r="Z57" i="21"/>
  <c r="G58" i="21"/>
  <c r="H58" i="21"/>
  <c r="I58" i="21"/>
  <c r="J58" i="21"/>
  <c r="K58" i="21"/>
  <c r="L58" i="21"/>
  <c r="M58" i="21"/>
  <c r="N58" i="21"/>
  <c r="O58" i="21"/>
  <c r="P58" i="21"/>
  <c r="Q58" i="21"/>
  <c r="R58" i="21"/>
  <c r="S58" i="21"/>
  <c r="T58" i="21"/>
  <c r="U58" i="21"/>
  <c r="V58" i="21"/>
  <c r="W58" i="21"/>
  <c r="X58" i="21"/>
  <c r="Y58" i="21"/>
  <c r="Z58" i="21"/>
  <c r="G59" i="21"/>
  <c r="H59" i="21"/>
  <c r="I59" i="21"/>
  <c r="J59" i="21"/>
  <c r="K59" i="21"/>
  <c r="L59" i="21"/>
  <c r="M59" i="21"/>
  <c r="N59" i="21"/>
  <c r="O59" i="21"/>
  <c r="P59" i="21"/>
  <c r="Q59" i="21"/>
  <c r="R59" i="21"/>
  <c r="S59" i="21"/>
  <c r="T59" i="21"/>
  <c r="U59" i="21"/>
  <c r="V59" i="21"/>
  <c r="W59" i="21"/>
  <c r="X59" i="21"/>
  <c r="Y59" i="21"/>
  <c r="Z59" i="21"/>
  <c r="G60" i="21"/>
  <c r="H60" i="21"/>
  <c r="I60" i="21"/>
  <c r="J60" i="21"/>
  <c r="K60" i="21"/>
  <c r="L60" i="21"/>
  <c r="M60" i="21"/>
  <c r="N60" i="21"/>
  <c r="O60" i="21"/>
  <c r="P60" i="21"/>
  <c r="Q60" i="21"/>
  <c r="R60" i="21"/>
  <c r="S60" i="21"/>
  <c r="T60" i="21"/>
  <c r="U60" i="21"/>
  <c r="V60" i="21"/>
  <c r="W60" i="21"/>
  <c r="X60" i="21"/>
  <c r="Y60" i="21"/>
  <c r="Z60" i="21"/>
  <c r="G61" i="21"/>
  <c r="H61" i="21"/>
  <c r="I61" i="21"/>
  <c r="J61" i="21"/>
  <c r="K61" i="21"/>
  <c r="L61" i="21"/>
  <c r="M61" i="21"/>
  <c r="N61" i="21"/>
  <c r="O61" i="21"/>
  <c r="P61" i="21"/>
  <c r="Q61" i="21"/>
  <c r="R61" i="21"/>
  <c r="S61" i="21"/>
  <c r="T61" i="21"/>
  <c r="U61" i="21"/>
  <c r="V61" i="21"/>
  <c r="W61" i="21"/>
  <c r="X61" i="21"/>
  <c r="Y61" i="21"/>
  <c r="Z61" i="21"/>
  <c r="G62" i="21"/>
  <c r="H62" i="21"/>
  <c r="I62" i="21"/>
  <c r="J62" i="21"/>
  <c r="K62" i="21"/>
  <c r="L62" i="21"/>
  <c r="M62" i="21"/>
  <c r="N62" i="21"/>
  <c r="O62" i="21"/>
  <c r="P62" i="21"/>
  <c r="Q62" i="21"/>
  <c r="R62" i="21"/>
  <c r="S62" i="21"/>
  <c r="T62" i="21"/>
  <c r="U62" i="21"/>
  <c r="V62" i="21"/>
  <c r="W62" i="21"/>
  <c r="X62" i="21"/>
  <c r="Y62" i="21"/>
  <c r="Z62" i="21"/>
  <c r="G63" i="21"/>
  <c r="H63" i="21"/>
  <c r="I63" i="21"/>
  <c r="J63" i="21"/>
  <c r="K63" i="21"/>
  <c r="L63" i="21"/>
  <c r="M63" i="21"/>
  <c r="N63" i="21"/>
  <c r="O63" i="21"/>
  <c r="P63" i="21"/>
  <c r="Q63" i="21"/>
  <c r="R63" i="21"/>
  <c r="S63" i="21"/>
  <c r="T63" i="21"/>
  <c r="U63" i="21"/>
  <c r="V63" i="21"/>
  <c r="W63" i="21"/>
  <c r="X63" i="21"/>
  <c r="Y63" i="21"/>
  <c r="Z63" i="21"/>
  <c r="G64" i="21"/>
  <c r="H64" i="21"/>
  <c r="I64" i="21"/>
  <c r="J64" i="21"/>
  <c r="K64" i="21"/>
  <c r="L64" i="21"/>
  <c r="M64" i="21"/>
  <c r="N64" i="21"/>
  <c r="O64" i="21"/>
  <c r="P64" i="21"/>
  <c r="Q64" i="21"/>
  <c r="R64" i="21"/>
  <c r="S64" i="21"/>
  <c r="T64" i="21"/>
  <c r="U64" i="21"/>
  <c r="V64" i="21"/>
  <c r="W64" i="21"/>
  <c r="X64" i="21"/>
  <c r="Y64" i="21"/>
  <c r="Z64" i="21"/>
  <c r="G65" i="21"/>
  <c r="H65" i="21"/>
  <c r="I65" i="21"/>
  <c r="J65" i="21"/>
  <c r="K65" i="21"/>
  <c r="L65" i="21"/>
  <c r="M65" i="21"/>
  <c r="N65" i="21"/>
  <c r="O65" i="21"/>
  <c r="P65" i="21"/>
  <c r="Q65" i="21"/>
  <c r="R65" i="21"/>
  <c r="S65" i="21"/>
  <c r="T65" i="21"/>
  <c r="U65" i="21"/>
  <c r="V65" i="21"/>
  <c r="W65" i="21"/>
  <c r="X65" i="21"/>
  <c r="Y65" i="21"/>
  <c r="Z65" i="21"/>
  <c r="G66" i="21"/>
  <c r="H66" i="21"/>
  <c r="I66" i="21"/>
  <c r="J66" i="21"/>
  <c r="K66" i="21"/>
  <c r="L66" i="21"/>
  <c r="M66" i="21"/>
  <c r="N66" i="21"/>
  <c r="O66" i="21"/>
  <c r="P66" i="21"/>
  <c r="Q66" i="21"/>
  <c r="R66" i="21"/>
  <c r="S66" i="21"/>
  <c r="T66" i="21"/>
  <c r="U66" i="21"/>
  <c r="V66" i="21"/>
  <c r="W66" i="21"/>
  <c r="X66" i="21"/>
  <c r="Y66" i="21"/>
  <c r="Z66" i="21"/>
  <c r="G67" i="21"/>
  <c r="H67" i="21"/>
  <c r="I67" i="21"/>
  <c r="J67" i="21"/>
  <c r="K67" i="21"/>
  <c r="L67" i="21"/>
  <c r="M67" i="21"/>
  <c r="N67" i="21"/>
  <c r="O67" i="21"/>
  <c r="P67" i="21"/>
  <c r="Q67" i="21"/>
  <c r="R67" i="21"/>
  <c r="S67" i="21"/>
  <c r="T67" i="21"/>
  <c r="U67" i="21"/>
  <c r="V67" i="21"/>
  <c r="W67" i="21"/>
  <c r="X67" i="21"/>
  <c r="Y67" i="21"/>
  <c r="Z67" i="21"/>
  <c r="G68" i="21"/>
  <c r="H68" i="21"/>
  <c r="I68" i="21"/>
  <c r="J68" i="21"/>
  <c r="K68" i="21"/>
  <c r="L68" i="21"/>
  <c r="M68" i="21"/>
  <c r="N68" i="21"/>
  <c r="O68" i="21"/>
  <c r="P68" i="21"/>
  <c r="Q68" i="21"/>
  <c r="R68" i="21"/>
  <c r="S68" i="21"/>
  <c r="T68" i="21"/>
  <c r="U68" i="21"/>
  <c r="V68" i="21"/>
  <c r="W68" i="21"/>
  <c r="X68" i="21"/>
  <c r="Y68" i="21"/>
  <c r="Z68" i="21"/>
  <c r="G69" i="21"/>
  <c r="H69" i="21"/>
  <c r="I69" i="21"/>
  <c r="J69" i="21"/>
  <c r="K69" i="21"/>
  <c r="L69" i="21"/>
  <c r="M69" i="21"/>
  <c r="N69" i="21"/>
  <c r="O69" i="21"/>
  <c r="P69" i="21"/>
  <c r="Q69" i="21"/>
  <c r="R69" i="21"/>
  <c r="S69" i="21"/>
  <c r="T69" i="21"/>
  <c r="U69" i="21"/>
  <c r="V69" i="21"/>
  <c r="W69" i="21"/>
  <c r="X69" i="21"/>
  <c r="Y69" i="21"/>
  <c r="Z69" i="21"/>
  <c r="G70" i="21"/>
  <c r="H70" i="21"/>
  <c r="I70" i="21"/>
  <c r="J70" i="21"/>
  <c r="K70" i="21"/>
  <c r="L70" i="21"/>
  <c r="M70" i="21"/>
  <c r="N70" i="21"/>
  <c r="O70" i="21"/>
  <c r="P70" i="21"/>
  <c r="Q70" i="21"/>
  <c r="R70" i="21"/>
  <c r="S70" i="21"/>
  <c r="T70" i="21"/>
  <c r="U70" i="21"/>
  <c r="V70" i="21"/>
  <c r="W70" i="21"/>
  <c r="X70" i="21"/>
  <c r="Y70" i="21"/>
  <c r="Z70" i="21"/>
  <c r="G71" i="21"/>
  <c r="H71" i="21"/>
  <c r="I71" i="21"/>
  <c r="J71" i="21"/>
  <c r="K71" i="21"/>
  <c r="L71" i="21"/>
  <c r="M71" i="21"/>
  <c r="N71" i="21"/>
  <c r="O71" i="21"/>
  <c r="P71" i="21"/>
  <c r="Q71" i="21"/>
  <c r="R71" i="21"/>
  <c r="S71" i="21"/>
  <c r="T71" i="21"/>
  <c r="U71" i="21"/>
  <c r="V71" i="21"/>
  <c r="W71" i="21"/>
  <c r="X71" i="21"/>
  <c r="Y71" i="21"/>
  <c r="Z71" i="21"/>
  <c r="G72" i="21"/>
  <c r="H72" i="21"/>
  <c r="I72" i="21"/>
  <c r="J72" i="21"/>
  <c r="K72" i="21"/>
  <c r="L72" i="21"/>
  <c r="M72" i="21"/>
  <c r="N72" i="21"/>
  <c r="O72" i="21"/>
  <c r="P72" i="21"/>
  <c r="Q72" i="21"/>
  <c r="R72" i="21"/>
  <c r="S72" i="21"/>
  <c r="T72" i="21"/>
  <c r="U72" i="21"/>
  <c r="V72" i="21"/>
  <c r="W72" i="21"/>
  <c r="X72" i="21"/>
  <c r="Y72" i="21"/>
  <c r="Z72" i="21"/>
  <c r="G73" i="21"/>
  <c r="H73" i="21"/>
  <c r="I73" i="21"/>
  <c r="J73" i="21"/>
  <c r="K73" i="21"/>
  <c r="L73" i="21"/>
  <c r="M73" i="21"/>
  <c r="N73" i="21"/>
  <c r="O73" i="21"/>
  <c r="P73" i="21"/>
  <c r="Q73" i="21"/>
  <c r="R73" i="21"/>
  <c r="S73" i="21"/>
  <c r="T73" i="21"/>
  <c r="U73" i="21"/>
  <c r="V73" i="21"/>
  <c r="W73" i="21"/>
  <c r="X73" i="21"/>
  <c r="Y73" i="21"/>
  <c r="Z73" i="21"/>
  <c r="G74" i="21"/>
  <c r="H74" i="21"/>
  <c r="I74" i="21"/>
  <c r="J74" i="21"/>
  <c r="K74" i="21"/>
  <c r="L74" i="21"/>
  <c r="M74" i="21"/>
  <c r="N74" i="21"/>
  <c r="O74" i="21"/>
  <c r="P74" i="21"/>
  <c r="Q74" i="21"/>
  <c r="R74" i="21"/>
  <c r="S74" i="21"/>
  <c r="T74" i="21"/>
  <c r="U74" i="21"/>
  <c r="V74" i="21"/>
  <c r="W74" i="21"/>
  <c r="X74" i="21"/>
  <c r="Y74" i="21"/>
  <c r="Z74" i="21"/>
  <c r="G75" i="21"/>
  <c r="H75" i="21"/>
  <c r="I75" i="21"/>
  <c r="J75" i="21"/>
  <c r="K75" i="21"/>
  <c r="L75" i="21"/>
  <c r="M75" i="21"/>
  <c r="N75" i="21"/>
  <c r="O75" i="21"/>
  <c r="P75" i="21"/>
  <c r="Q75" i="21"/>
  <c r="R75" i="21"/>
  <c r="S75" i="21"/>
  <c r="T75" i="21"/>
  <c r="U75" i="21"/>
  <c r="V75" i="21"/>
  <c r="W75" i="21"/>
  <c r="X75" i="21"/>
  <c r="Y75" i="21"/>
  <c r="Z75" i="21"/>
  <c r="G76" i="21"/>
  <c r="H76" i="21"/>
  <c r="I76" i="21"/>
  <c r="J76" i="21"/>
  <c r="K76" i="21"/>
  <c r="L76" i="21"/>
  <c r="M76" i="21"/>
  <c r="N76" i="21"/>
  <c r="O76" i="21"/>
  <c r="P76" i="21"/>
  <c r="Q76" i="21"/>
  <c r="R76" i="21"/>
  <c r="S76" i="21"/>
  <c r="T76" i="21"/>
  <c r="U76" i="21"/>
  <c r="V76" i="21"/>
  <c r="W76" i="21"/>
  <c r="X76" i="21"/>
  <c r="Y76" i="21"/>
  <c r="Z76" i="21"/>
  <c r="G77" i="21"/>
  <c r="H77" i="21"/>
  <c r="I77" i="21"/>
  <c r="J77" i="21"/>
  <c r="K77" i="21"/>
  <c r="L77" i="21"/>
  <c r="M77" i="21"/>
  <c r="N77" i="21"/>
  <c r="O77" i="21"/>
  <c r="P77" i="21"/>
  <c r="Q77" i="21"/>
  <c r="R77" i="21"/>
  <c r="S77" i="21"/>
  <c r="T77" i="21"/>
  <c r="U77" i="21"/>
  <c r="V77" i="21"/>
  <c r="W77" i="21"/>
  <c r="X77" i="21"/>
  <c r="Y77" i="21"/>
  <c r="Z77" i="21"/>
  <c r="G78" i="21"/>
  <c r="H78" i="21"/>
  <c r="I78" i="21"/>
  <c r="J78" i="21"/>
  <c r="K78" i="21"/>
  <c r="L78" i="21"/>
  <c r="M78" i="21"/>
  <c r="N78" i="21"/>
  <c r="O78" i="21"/>
  <c r="P78" i="21"/>
  <c r="Q78" i="21"/>
  <c r="R78" i="21"/>
  <c r="S78" i="21"/>
  <c r="T78" i="21"/>
  <c r="U78" i="21"/>
  <c r="V78" i="21"/>
  <c r="W78" i="21"/>
  <c r="X78" i="21"/>
  <c r="Y78" i="21"/>
  <c r="Z78" i="21"/>
  <c r="G79" i="21"/>
  <c r="H79" i="21"/>
  <c r="I79" i="21"/>
  <c r="J79" i="21"/>
  <c r="K79" i="21"/>
  <c r="L79" i="21"/>
  <c r="M79" i="21"/>
  <c r="N79" i="21"/>
  <c r="O79" i="21"/>
  <c r="P79" i="21"/>
  <c r="Q79" i="21"/>
  <c r="R79" i="21"/>
  <c r="S79" i="21"/>
  <c r="T79" i="21"/>
  <c r="U79" i="21"/>
  <c r="V79" i="21"/>
  <c r="W79" i="21"/>
  <c r="X79" i="21"/>
  <c r="Y79" i="21"/>
  <c r="Z79" i="21"/>
  <c r="H8" i="21"/>
  <c r="I8" i="21"/>
  <c r="J8" i="21"/>
  <c r="K8" i="21"/>
  <c r="L8" i="21"/>
  <c r="M8" i="21"/>
  <c r="N8" i="21"/>
  <c r="O8" i="21"/>
  <c r="P8" i="21"/>
  <c r="Q8" i="21"/>
  <c r="R8" i="21"/>
  <c r="S8" i="21"/>
  <c r="T8" i="21"/>
  <c r="U8" i="21"/>
  <c r="V8" i="21"/>
  <c r="W8" i="21"/>
  <c r="X8" i="21"/>
  <c r="Y8" i="21"/>
  <c r="Z8" i="21"/>
  <c r="G8" i="21"/>
  <c r="B69" i="21"/>
  <c r="B70" i="21" s="1"/>
  <c r="B71" i="21" s="1"/>
  <c r="B73" i="21" s="1"/>
  <c r="B74" i="21" s="1"/>
  <c r="B75" i="21" s="1"/>
  <c r="B77" i="21" s="1"/>
  <c r="B78" i="21" s="1"/>
  <c r="B79" i="21" s="1"/>
  <c r="E67" i="21"/>
  <c r="F67" i="21" s="1"/>
  <c r="C67" i="21"/>
  <c r="B55" i="21"/>
  <c r="B56" i="21" s="1"/>
  <c r="B58" i="21" s="1"/>
  <c r="B59" i="21" s="1"/>
  <c r="B60" i="21" s="1"/>
  <c r="B62" i="21" s="1"/>
  <c r="B63" i="21" s="1"/>
  <c r="B64" i="21" s="1"/>
  <c r="C53" i="21"/>
  <c r="E53" i="21" s="1"/>
  <c r="C54" i="21" s="1"/>
  <c r="E54" i="21" s="1"/>
  <c r="E52" i="21"/>
  <c r="F52" i="21" s="1"/>
  <c r="C52" i="21"/>
  <c r="B40" i="21"/>
  <c r="B41" i="21" s="1"/>
  <c r="B43" i="21" s="1"/>
  <c r="B44" i="21" s="1"/>
  <c r="B45" i="21" s="1"/>
  <c r="B47" i="21" s="1"/>
  <c r="B48" i="21" s="1"/>
  <c r="B49" i="21" s="1"/>
  <c r="C38" i="21"/>
  <c r="E38" i="21" s="1"/>
  <c r="C39" i="21" s="1"/>
  <c r="E39" i="21" s="1"/>
  <c r="E37" i="21"/>
  <c r="F37" i="21" s="1"/>
  <c r="C37" i="21"/>
  <c r="B25" i="21"/>
  <c r="B26" i="21" s="1"/>
  <c r="B28" i="21" s="1"/>
  <c r="B29" i="21" s="1"/>
  <c r="B30" i="21" s="1"/>
  <c r="B32" i="21" s="1"/>
  <c r="B33" i="21" s="1"/>
  <c r="B34" i="21" s="1"/>
  <c r="C22" i="21"/>
  <c r="E22" i="21" s="1"/>
  <c r="B19" i="21"/>
  <c r="B10" i="21"/>
  <c r="B11" i="21" s="1"/>
  <c r="B13" i="21" s="1"/>
  <c r="B14" i="21" s="1"/>
  <c r="B15" i="21" s="1"/>
  <c r="B17" i="21" s="1"/>
  <c r="C8" i="21"/>
  <c r="E8" i="21" s="1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G54" i="20"/>
  <c r="H54" i="20"/>
  <c r="I54" i="20"/>
  <c r="J54" i="20"/>
  <c r="K54" i="20"/>
  <c r="L54" i="20"/>
  <c r="M54" i="20"/>
  <c r="N54" i="20"/>
  <c r="O54" i="20"/>
  <c r="P54" i="20"/>
  <c r="Q54" i="20"/>
  <c r="R54" i="20"/>
  <c r="S54" i="20"/>
  <c r="T54" i="20"/>
  <c r="U54" i="20"/>
  <c r="V54" i="20"/>
  <c r="W54" i="20"/>
  <c r="X54" i="20"/>
  <c r="Y54" i="20"/>
  <c r="Z54" i="20"/>
  <c r="G55" i="20"/>
  <c r="H55" i="20"/>
  <c r="I55" i="20"/>
  <c r="J55" i="20"/>
  <c r="K55" i="20"/>
  <c r="L55" i="20"/>
  <c r="M55" i="20"/>
  <c r="N55" i="20"/>
  <c r="O55" i="20"/>
  <c r="P55" i="20"/>
  <c r="Q55" i="20"/>
  <c r="R55" i="20"/>
  <c r="S55" i="20"/>
  <c r="T55" i="20"/>
  <c r="U55" i="20"/>
  <c r="V55" i="20"/>
  <c r="W55" i="20"/>
  <c r="X55" i="20"/>
  <c r="Y55" i="20"/>
  <c r="Z55" i="20"/>
  <c r="G56" i="20"/>
  <c r="H56" i="20"/>
  <c r="I56" i="20"/>
  <c r="J56" i="20"/>
  <c r="K56" i="20"/>
  <c r="L56" i="20"/>
  <c r="M56" i="20"/>
  <c r="N56" i="20"/>
  <c r="O56" i="20"/>
  <c r="P56" i="20"/>
  <c r="Q56" i="20"/>
  <c r="R56" i="20"/>
  <c r="S56" i="20"/>
  <c r="T56" i="20"/>
  <c r="U56" i="20"/>
  <c r="V56" i="20"/>
  <c r="W56" i="20"/>
  <c r="X56" i="20"/>
  <c r="Y56" i="20"/>
  <c r="Z56" i="20"/>
  <c r="G57" i="20"/>
  <c r="H57" i="20"/>
  <c r="I57" i="20"/>
  <c r="J57" i="20"/>
  <c r="K57" i="20"/>
  <c r="L57" i="20"/>
  <c r="M57" i="20"/>
  <c r="N57" i="20"/>
  <c r="O57" i="20"/>
  <c r="P57" i="20"/>
  <c r="Q57" i="20"/>
  <c r="R57" i="20"/>
  <c r="S57" i="20"/>
  <c r="T57" i="20"/>
  <c r="U57" i="20"/>
  <c r="V57" i="20"/>
  <c r="W57" i="20"/>
  <c r="X57" i="20"/>
  <c r="Y57" i="20"/>
  <c r="Z57" i="20"/>
  <c r="G58" i="20"/>
  <c r="H58" i="20"/>
  <c r="I58" i="20"/>
  <c r="J58" i="20"/>
  <c r="K58" i="20"/>
  <c r="L58" i="20"/>
  <c r="M58" i="20"/>
  <c r="N58" i="20"/>
  <c r="O58" i="20"/>
  <c r="P58" i="20"/>
  <c r="Q58" i="20"/>
  <c r="R58" i="20"/>
  <c r="S58" i="20"/>
  <c r="T58" i="20"/>
  <c r="U58" i="20"/>
  <c r="V58" i="20"/>
  <c r="W58" i="20"/>
  <c r="X58" i="20"/>
  <c r="Y58" i="20"/>
  <c r="Z58" i="20"/>
  <c r="G59" i="20"/>
  <c r="H59" i="20"/>
  <c r="I59" i="20"/>
  <c r="J59" i="20"/>
  <c r="K59" i="20"/>
  <c r="L59" i="20"/>
  <c r="M59" i="20"/>
  <c r="N59" i="20"/>
  <c r="O59" i="20"/>
  <c r="P59" i="20"/>
  <c r="Q59" i="20"/>
  <c r="R59" i="20"/>
  <c r="S59" i="20"/>
  <c r="T59" i="20"/>
  <c r="U59" i="20"/>
  <c r="V59" i="20"/>
  <c r="W59" i="20"/>
  <c r="X59" i="20"/>
  <c r="Y59" i="20"/>
  <c r="Z59" i="20"/>
  <c r="G60" i="20"/>
  <c r="H60" i="20"/>
  <c r="I60" i="20"/>
  <c r="J60" i="20"/>
  <c r="K60" i="20"/>
  <c r="L60" i="20"/>
  <c r="M60" i="20"/>
  <c r="N60" i="20"/>
  <c r="O60" i="20"/>
  <c r="P60" i="20"/>
  <c r="Q60" i="20"/>
  <c r="R60" i="20"/>
  <c r="S60" i="20"/>
  <c r="T60" i="20"/>
  <c r="U60" i="20"/>
  <c r="V60" i="20"/>
  <c r="W60" i="20"/>
  <c r="X60" i="20"/>
  <c r="Y60" i="20"/>
  <c r="Z60" i="20"/>
  <c r="G61" i="20"/>
  <c r="H61" i="20"/>
  <c r="I61" i="20"/>
  <c r="J61" i="20"/>
  <c r="K61" i="20"/>
  <c r="L61" i="20"/>
  <c r="M61" i="20"/>
  <c r="N61" i="20"/>
  <c r="O61" i="20"/>
  <c r="P61" i="20"/>
  <c r="Q61" i="20"/>
  <c r="R61" i="20"/>
  <c r="S61" i="20"/>
  <c r="T61" i="20"/>
  <c r="U61" i="20"/>
  <c r="V61" i="20"/>
  <c r="W61" i="20"/>
  <c r="X61" i="20"/>
  <c r="Y61" i="20"/>
  <c r="Z61" i="20"/>
  <c r="G62" i="20"/>
  <c r="H62" i="20"/>
  <c r="I62" i="20"/>
  <c r="J62" i="20"/>
  <c r="K62" i="20"/>
  <c r="L62" i="20"/>
  <c r="M62" i="20"/>
  <c r="N62" i="20"/>
  <c r="O62" i="20"/>
  <c r="P62" i="20"/>
  <c r="Q62" i="20"/>
  <c r="R62" i="20"/>
  <c r="S62" i="20"/>
  <c r="T62" i="20"/>
  <c r="U62" i="20"/>
  <c r="V62" i="20"/>
  <c r="W62" i="20"/>
  <c r="X62" i="20"/>
  <c r="Y62" i="20"/>
  <c r="Z62" i="20"/>
  <c r="G63" i="20"/>
  <c r="H63" i="20"/>
  <c r="I63" i="20"/>
  <c r="J63" i="20"/>
  <c r="K63" i="20"/>
  <c r="L63" i="20"/>
  <c r="M63" i="20"/>
  <c r="N63" i="20"/>
  <c r="O63" i="20"/>
  <c r="P63" i="20"/>
  <c r="Q63" i="20"/>
  <c r="R63" i="20"/>
  <c r="S63" i="20"/>
  <c r="T63" i="20"/>
  <c r="U63" i="20"/>
  <c r="V63" i="20"/>
  <c r="W63" i="20"/>
  <c r="X63" i="20"/>
  <c r="Y63" i="20"/>
  <c r="Z63" i="20"/>
  <c r="G64" i="20"/>
  <c r="H64" i="20"/>
  <c r="I64" i="20"/>
  <c r="J64" i="20"/>
  <c r="K64" i="20"/>
  <c r="L64" i="20"/>
  <c r="M64" i="20"/>
  <c r="N64" i="20"/>
  <c r="O64" i="20"/>
  <c r="P64" i="20"/>
  <c r="Q64" i="20"/>
  <c r="R64" i="20"/>
  <c r="S64" i="20"/>
  <c r="T64" i="20"/>
  <c r="U64" i="20"/>
  <c r="V64" i="20"/>
  <c r="W64" i="20"/>
  <c r="X64" i="20"/>
  <c r="Y64" i="20"/>
  <c r="Z64" i="20"/>
  <c r="G65" i="20"/>
  <c r="H65" i="20"/>
  <c r="I65" i="20"/>
  <c r="J65" i="20"/>
  <c r="K65" i="20"/>
  <c r="L65" i="20"/>
  <c r="M65" i="20"/>
  <c r="N65" i="20"/>
  <c r="O65" i="20"/>
  <c r="P65" i="20"/>
  <c r="Q65" i="20"/>
  <c r="R65" i="20"/>
  <c r="S65" i="20"/>
  <c r="T65" i="20"/>
  <c r="U65" i="20"/>
  <c r="V65" i="20"/>
  <c r="W65" i="20"/>
  <c r="X65" i="20"/>
  <c r="Y65" i="20"/>
  <c r="Z65" i="20"/>
  <c r="G66" i="20"/>
  <c r="H66" i="20"/>
  <c r="I66" i="20"/>
  <c r="J66" i="20"/>
  <c r="K66" i="20"/>
  <c r="L66" i="20"/>
  <c r="M66" i="20"/>
  <c r="N66" i="20"/>
  <c r="O66" i="20"/>
  <c r="P66" i="20"/>
  <c r="Q66" i="20"/>
  <c r="R66" i="20"/>
  <c r="S66" i="20"/>
  <c r="T66" i="20"/>
  <c r="U66" i="20"/>
  <c r="V66" i="20"/>
  <c r="W66" i="20"/>
  <c r="X66" i="20"/>
  <c r="Y66" i="20"/>
  <c r="Z66" i="20"/>
  <c r="G67" i="20"/>
  <c r="H67" i="20"/>
  <c r="I67" i="20"/>
  <c r="J67" i="20"/>
  <c r="K67" i="20"/>
  <c r="L67" i="20"/>
  <c r="M67" i="20"/>
  <c r="N67" i="20"/>
  <c r="O67" i="20"/>
  <c r="P67" i="20"/>
  <c r="Q67" i="20"/>
  <c r="R67" i="20"/>
  <c r="S67" i="20"/>
  <c r="T67" i="20"/>
  <c r="U67" i="20"/>
  <c r="V67" i="20"/>
  <c r="W67" i="20"/>
  <c r="X67" i="20"/>
  <c r="Y67" i="20"/>
  <c r="Z67" i="20"/>
  <c r="G68" i="20"/>
  <c r="H68" i="20"/>
  <c r="I68" i="20"/>
  <c r="J68" i="20"/>
  <c r="K68" i="20"/>
  <c r="L68" i="20"/>
  <c r="M68" i="20"/>
  <c r="N68" i="20"/>
  <c r="O68" i="20"/>
  <c r="P68" i="20"/>
  <c r="Q68" i="20"/>
  <c r="R68" i="20"/>
  <c r="S68" i="20"/>
  <c r="T68" i="20"/>
  <c r="U68" i="20"/>
  <c r="V68" i="20"/>
  <c r="W68" i="20"/>
  <c r="X68" i="20"/>
  <c r="Y68" i="20"/>
  <c r="Z68" i="20"/>
  <c r="G69" i="20"/>
  <c r="H69" i="20"/>
  <c r="I69" i="20"/>
  <c r="J69" i="20"/>
  <c r="K69" i="20"/>
  <c r="L69" i="20"/>
  <c r="M69" i="20"/>
  <c r="N69" i="20"/>
  <c r="O69" i="20"/>
  <c r="P69" i="20"/>
  <c r="Q69" i="20"/>
  <c r="R69" i="20"/>
  <c r="S69" i="20"/>
  <c r="T69" i="20"/>
  <c r="U69" i="20"/>
  <c r="V69" i="20"/>
  <c r="W69" i="20"/>
  <c r="X69" i="20"/>
  <c r="Y69" i="20"/>
  <c r="Z69" i="20"/>
  <c r="G70" i="20"/>
  <c r="H70" i="20"/>
  <c r="I70" i="20"/>
  <c r="J70" i="20"/>
  <c r="K70" i="20"/>
  <c r="L70" i="20"/>
  <c r="M70" i="20"/>
  <c r="N70" i="20"/>
  <c r="O70" i="20"/>
  <c r="P70" i="20"/>
  <c r="Q70" i="20"/>
  <c r="R70" i="20"/>
  <c r="S70" i="20"/>
  <c r="T70" i="20"/>
  <c r="U70" i="20"/>
  <c r="V70" i="20"/>
  <c r="W70" i="20"/>
  <c r="X70" i="20"/>
  <c r="Y70" i="20"/>
  <c r="Z70" i="20"/>
  <c r="G71" i="20"/>
  <c r="H71" i="20"/>
  <c r="I71" i="20"/>
  <c r="J71" i="20"/>
  <c r="K71" i="20"/>
  <c r="L71" i="20"/>
  <c r="M71" i="20"/>
  <c r="N71" i="20"/>
  <c r="O71" i="20"/>
  <c r="P71" i="20"/>
  <c r="Q71" i="20"/>
  <c r="R71" i="20"/>
  <c r="S71" i="20"/>
  <c r="T71" i="20"/>
  <c r="U71" i="20"/>
  <c r="V71" i="20"/>
  <c r="W71" i="20"/>
  <c r="X71" i="20"/>
  <c r="Y71" i="20"/>
  <c r="Z71" i="20"/>
  <c r="G72" i="20"/>
  <c r="H72" i="20"/>
  <c r="I72" i="20"/>
  <c r="J72" i="20"/>
  <c r="K72" i="20"/>
  <c r="L72" i="20"/>
  <c r="M72" i="20"/>
  <c r="N72" i="20"/>
  <c r="O72" i="20"/>
  <c r="P72" i="20"/>
  <c r="Q72" i="20"/>
  <c r="R72" i="20"/>
  <c r="S72" i="20"/>
  <c r="T72" i="20"/>
  <c r="U72" i="20"/>
  <c r="V72" i="20"/>
  <c r="W72" i="20"/>
  <c r="X72" i="20"/>
  <c r="Y72" i="20"/>
  <c r="Z72" i="20"/>
  <c r="G73" i="20"/>
  <c r="H73" i="20"/>
  <c r="I73" i="20"/>
  <c r="J73" i="20"/>
  <c r="K73" i="20"/>
  <c r="L73" i="20"/>
  <c r="M73" i="20"/>
  <c r="N73" i="20"/>
  <c r="O73" i="20"/>
  <c r="P73" i="20"/>
  <c r="Q73" i="20"/>
  <c r="R73" i="20"/>
  <c r="S73" i="20"/>
  <c r="T73" i="20"/>
  <c r="U73" i="20"/>
  <c r="V73" i="20"/>
  <c r="W73" i="20"/>
  <c r="X73" i="20"/>
  <c r="Y73" i="20"/>
  <c r="Z73" i="20"/>
  <c r="G74" i="20"/>
  <c r="H74" i="20"/>
  <c r="I74" i="20"/>
  <c r="J74" i="20"/>
  <c r="K74" i="20"/>
  <c r="L74" i="20"/>
  <c r="M74" i="20"/>
  <c r="N74" i="20"/>
  <c r="O74" i="20"/>
  <c r="P74" i="20"/>
  <c r="Q74" i="20"/>
  <c r="R74" i="20"/>
  <c r="S74" i="20"/>
  <c r="T74" i="20"/>
  <c r="U74" i="20"/>
  <c r="V74" i="20"/>
  <c r="W74" i="20"/>
  <c r="X74" i="20"/>
  <c r="Y74" i="20"/>
  <c r="Z74" i="20"/>
  <c r="G75" i="20"/>
  <c r="H75" i="20"/>
  <c r="I75" i="20"/>
  <c r="J75" i="20"/>
  <c r="K75" i="20"/>
  <c r="L75" i="20"/>
  <c r="M75" i="20"/>
  <c r="N75" i="20"/>
  <c r="O75" i="20"/>
  <c r="P75" i="20"/>
  <c r="Q75" i="20"/>
  <c r="R75" i="20"/>
  <c r="S75" i="20"/>
  <c r="T75" i="20"/>
  <c r="U75" i="20"/>
  <c r="V75" i="20"/>
  <c r="W75" i="20"/>
  <c r="X75" i="20"/>
  <c r="Y75" i="20"/>
  <c r="Z75" i="20"/>
  <c r="G76" i="20"/>
  <c r="H76" i="20"/>
  <c r="I76" i="20"/>
  <c r="J76" i="20"/>
  <c r="K76" i="20"/>
  <c r="L76" i="20"/>
  <c r="M76" i="20"/>
  <c r="N76" i="20"/>
  <c r="O76" i="20"/>
  <c r="P76" i="20"/>
  <c r="Q76" i="20"/>
  <c r="R76" i="20"/>
  <c r="S76" i="20"/>
  <c r="T76" i="20"/>
  <c r="U76" i="20"/>
  <c r="V76" i="20"/>
  <c r="W76" i="20"/>
  <c r="X76" i="20"/>
  <c r="Y76" i="20"/>
  <c r="Z76" i="20"/>
  <c r="G77" i="20"/>
  <c r="H77" i="20"/>
  <c r="I77" i="20"/>
  <c r="J77" i="20"/>
  <c r="K77" i="20"/>
  <c r="L77" i="20"/>
  <c r="M77" i="20"/>
  <c r="N77" i="20"/>
  <c r="O77" i="20"/>
  <c r="P77" i="20"/>
  <c r="Q77" i="20"/>
  <c r="R77" i="20"/>
  <c r="S77" i="20"/>
  <c r="T77" i="20"/>
  <c r="U77" i="20"/>
  <c r="V77" i="20"/>
  <c r="W77" i="20"/>
  <c r="X77" i="20"/>
  <c r="Y77" i="20"/>
  <c r="Z77" i="20"/>
  <c r="G78" i="20"/>
  <c r="H78" i="20"/>
  <c r="I78" i="20"/>
  <c r="J78" i="20"/>
  <c r="K78" i="20"/>
  <c r="L78" i="20"/>
  <c r="M78" i="20"/>
  <c r="N78" i="20"/>
  <c r="O78" i="20"/>
  <c r="P78" i="20"/>
  <c r="Q78" i="20"/>
  <c r="R78" i="20"/>
  <c r="S78" i="20"/>
  <c r="T78" i="20"/>
  <c r="U78" i="20"/>
  <c r="V78" i="20"/>
  <c r="W78" i="20"/>
  <c r="X78" i="20"/>
  <c r="Y78" i="20"/>
  <c r="Z78" i="20"/>
  <c r="G79" i="20"/>
  <c r="H79" i="20"/>
  <c r="I79" i="20"/>
  <c r="J79" i="20"/>
  <c r="K79" i="20"/>
  <c r="L79" i="20"/>
  <c r="M79" i="20"/>
  <c r="N79" i="20"/>
  <c r="O79" i="20"/>
  <c r="P79" i="20"/>
  <c r="Q79" i="20"/>
  <c r="R79" i="20"/>
  <c r="S79" i="20"/>
  <c r="T79" i="20"/>
  <c r="U79" i="20"/>
  <c r="V79" i="20"/>
  <c r="W79" i="20"/>
  <c r="X79" i="20"/>
  <c r="Y79" i="20"/>
  <c r="Z79" i="20"/>
  <c r="G24" i="20"/>
  <c r="H24" i="20"/>
  <c r="I24" i="20"/>
  <c r="J24" i="20"/>
  <c r="K24" i="20"/>
  <c r="L24" i="20"/>
  <c r="M24" i="20"/>
  <c r="N24" i="20"/>
  <c r="O24" i="20"/>
  <c r="P24" i="20"/>
  <c r="Q24" i="20"/>
  <c r="R24" i="20"/>
  <c r="S24" i="20"/>
  <c r="T24" i="20"/>
  <c r="U24" i="20"/>
  <c r="V24" i="20"/>
  <c r="W24" i="20"/>
  <c r="X24" i="20"/>
  <c r="Y24" i="20"/>
  <c r="Z24" i="20"/>
  <c r="G25" i="20"/>
  <c r="H25" i="20"/>
  <c r="I25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W25" i="20"/>
  <c r="X25" i="20"/>
  <c r="Y25" i="20"/>
  <c r="Z25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G9" i="20"/>
  <c r="H9" i="20"/>
  <c r="I9" i="20"/>
  <c r="J9" i="20"/>
  <c r="K9" i="20"/>
  <c r="L9" i="20"/>
  <c r="M9" i="20"/>
  <c r="N9" i="20"/>
  <c r="O9" i="20"/>
  <c r="P9" i="20"/>
  <c r="Q9" i="20"/>
  <c r="R9" i="20"/>
  <c r="S9" i="20"/>
  <c r="T9" i="20"/>
  <c r="U9" i="20"/>
  <c r="V9" i="20"/>
  <c r="W9" i="20"/>
  <c r="X9" i="20"/>
  <c r="Y9" i="20"/>
  <c r="Z9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W10" i="20"/>
  <c r="X10" i="20"/>
  <c r="Y10" i="20"/>
  <c r="Z10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W11" i="20"/>
  <c r="X11" i="20"/>
  <c r="Y11" i="20"/>
  <c r="Z11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G22" i="20"/>
  <c r="H22" i="20"/>
  <c r="I22" i="20"/>
  <c r="J22" i="20"/>
  <c r="K22" i="20"/>
  <c r="L22" i="20"/>
  <c r="M22" i="20"/>
  <c r="N22" i="20"/>
  <c r="O22" i="20"/>
  <c r="P22" i="20"/>
  <c r="Q22" i="20"/>
  <c r="R22" i="20"/>
  <c r="S22" i="20"/>
  <c r="T22" i="20"/>
  <c r="U22" i="20"/>
  <c r="V22" i="20"/>
  <c r="W22" i="20"/>
  <c r="X22" i="20"/>
  <c r="Y22" i="20"/>
  <c r="Z22" i="20"/>
  <c r="G23" i="20"/>
  <c r="H23" i="20"/>
  <c r="I23" i="20"/>
  <c r="J23" i="20"/>
  <c r="K23" i="20"/>
  <c r="L23" i="20"/>
  <c r="M23" i="20"/>
  <c r="N23" i="20"/>
  <c r="O23" i="20"/>
  <c r="P23" i="20"/>
  <c r="Q23" i="20"/>
  <c r="R23" i="20"/>
  <c r="S23" i="20"/>
  <c r="T23" i="20"/>
  <c r="U23" i="20"/>
  <c r="V23" i="20"/>
  <c r="W23" i="20"/>
  <c r="X23" i="20"/>
  <c r="Y23" i="20"/>
  <c r="Z23" i="20"/>
  <c r="H8" i="20"/>
  <c r="I8" i="20"/>
  <c r="J8" i="20"/>
  <c r="K8" i="20"/>
  <c r="L8" i="20"/>
  <c r="M8" i="20"/>
  <c r="N8" i="20"/>
  <c r="O8" i="20"/>
  <c r="P8" i="20"/>
  <c r="Q8" i="20"/>
  <c r="R8" i="20"/>
  <c r="S8" i="20"/>
  <c r="T8" i="20"/>
  <c r="U8" i="20"/>
  <c r="V8" i="20"/>
  <c r="W8" i="20"/>
  <c r="X8" i="20"/>
  <c r="Y8" i="20"/>
  <c r="Z8" i="20"/>
  <c r="G8" i="20"/>
  <c r="AA83" i="20"/>
  <c r="B69" i="20"/>
  <c r="B70" i="20" s="1"/>
  <c r="B71" i="20" s="1"/>
  <c r="B73" i="20" s="1"/>
  <c r="B74" i="20" s="1"/>
  <c r="B75" i="20" s="1"/>
  <c r="B77" i="20" s="1"/>
  <c r="B78" i="20" s="1"/>
  <c r="B79" i="20" s="1"/>
  <c r="E67" i="20"/>
  <c r="F67" i="20" s="1"/>
  <c r="C67" i="20"/>
  <c r="B55" i="20"/>
  <c r="B56" i="20" s="1"/>
  <c r="B58" i="20" s="1"/>
  <c r="B59" i="20" s="1"/>
  <c r="B60" i="20" s="1"/>
  <c r="B62" i="20" s="1"/>
  <c r="B63" i="20" s="1"/>
  <c r="B64" i="20" s="1"/>
  <c r="E52" i="20"/>
  <c r="F52" i="20" s="1"/>
  <c r="C52" i="20"/>
  <c r="B40" i="20"/>
  <c r="B41" i="20" s="1"/>
  <c r="B43" i="20" s="1"/>
  <c r="B44" i="20" s="1"/>
  <c r="B45" i="20" s="1"/>
  <c r="B47" i="20" s="1"/>
  <c r="B48" i="20" s="1"/>
  <c r="B49" i="20" s="1"/>
  <c r="E37" i="20"/>
  <c r="F37" i="20" s="1"/>
  <c r="C37" i="20"/>
  <c r="B25" i="20"/>
  <c r="B26" i="20" s="1"/>
  <c r="B28" i="20" s="1"/>
  <c r="B29" i="20" s="1"/>
  <c r="B30" i="20" s="1"/>
  <c r="B32" i="20" s="1"/>
  <c r="B33" i="20" s="1"/>
  <c r="B34" i="20" s="1"/>
  <c r="E22" i="20"/>
  <c r="C23" i="20" s="1"/>
  <c r="E23" i="20" s="1"/>
  <c r="C22" i="20"/>
  <c r="B19" i="20"/>
  <c r="B10" i="20"/>
  <c r="B11" i="20" s="1"/>
  <c r="B13" i="20" s="1"/>
  <c r="B14" i="20" s="1"/>
  <c r="B15" i="20" s="1"/>
  <c r="B17" i="20" s="1"/>
  <c r="E8" i="20"/>
  <c r="C9" i="20" s="1"/>
  <c r="E9" i="20" s="1"/>
  <c r="C8" i="20"/>
  <c r="AA83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W9" i="19"/>
  <c r="X9" i="19"/>
  <c r="Y9" i="19"/>
  <c r="Z9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Z11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W14" i="19"/>
  <c r="X14" i="19"/>
  <c r="Y14" i="19"/>
  <c r="Z14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Z23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W29" i="19"/>
  <c r="X29" i="19"/>
  <c r="Y29" i="19"/>
  <c r="Z29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W30" i="19"/>
  <c r="X30" i="19"/>
  <c r="Y30" i="19"/>
  <c r="Z30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Z31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W32" i="19"/>
  <c r="X32" i="19"/>
  <c r="Y32" i="19"/>
  <c r="Z32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W33" i="19"/>
  <c r="X33" i="19"/>
  <c r="Y33" i="19"/>
  <c r="Z33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W34" i="19"/>
  <c r="X34" i="19"/>
  <c r="Y34" i="19"/>
  <c r="Z34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W35" i="19"/>
  <c r="X35" i="19"/>
  <c r="Y35" i="19"/>
  <c r="Z35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W36" i="19"/>
  <c r="X36" i="19"/>
  <c r="Y36" i="19"/>
  <c r="Z36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W37" i="19"/>
  <c r="X37" i="19"/>
  <c r="Y37" i="19"/>
  <c r="Z37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W38" i="19"/>
  <c r="X38" i="19"/>
  <c r="Y38" i="19"/>
  <c r="Z38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W40" i="19"/>
  <c r="X40" i="19"/>
  <c r="Y40" i="19"/>
  <c r="Z40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W41" i="19"/>
  <c r="X41" i="19"/>
  <c r="Y41" i="19"/>
  <c r="Z41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W42" i="19"/>
  <c r="X42" i="19"/>
  <c r="Y42" i="19"/>
  <c r="Z42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W43" i="19"/>
  <c r="X43" i="19"/>
  <c r="Y43" i="19"/>
  <c r="Z43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W44" i="19"/>
  <c r="X44" i="19"/>
  <c r="Y44" i="19"/>
  <c r="Z44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W45" i="19"/>
  <c r="X45" i="19"/>
  <c r="Y45" i="19"/>
  <c r="Z45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W46" i="19"/>
  <c r="X46" i="19"/>
  <c r="Y46" i="19"/>
  <c r="Z46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W47" i="19"/>
  <c r="X47" i="19"/>
  <c r="Y47" i="19"/>
  <c r="Z47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W48" i="19"/>
  <c r="X48" i="19"/>
  <c r="Y48" i="19"/>
  <c r="Z48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W49" i="19"/>
  <c r="X49" i="19"/>
  <c r="Y49" i="19"/>
  <c r="Z49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W50" i="19"/>
  <c r="X50" i="19"/>
  <c r="Y50" i="19"/>
  <c r="Z50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W51" i="19"/>
  <c r="X51" i="19"/>
  <c r="Y51" i="19"/>
  <c r="Z51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W52" i="19"/>
  <c r="X52" i="19"/>
  <c r="Y52" i="19"/>
  <c r="Z52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W53" i="19"/>
  <c r="X53" i="19"/>
  <c r="Y53" i="19"/>
  <c r="Z53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W54" i="19"/>
  <c r="X54" i="19"/>
  <c r="Y54" i="19"/>
  <c r="Z54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W55" i="19"/>
  <c r="X55" i="19"/>
  <c r="Y55" i="19"/>
  <c r="Z55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W56" i="19"/>
  <c r="X56" i="19"/>
  <c r="Y56" i="19"/>
  <c r="Z56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W57" i="19"/>
  <c r="X57" i="19"/>
  <c r="Y57" i="19"/>
  <c r="Z57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W58" i="19"/>
  <c r="X58" i="19"/>
  <c r="Y58" i="19"/>
  <c r="Z58" i="19"/>
  <c r="G59" i="19"/>
  <c r="H59" i="19"/>
  <c r="I59" i="19"/>
  <c r="J59" i="19"/>
  <c r="K59" i="19"/>
  <c r="L59" i="19"/>
  <c r="M59" i="19"/>
  <c r="N59" i="19"/>
  <c r="O59" i="19"/>
  <c r="P59" i="19"/>
  <c r="Q59" i="19"/>
  <c r="R59" i="19"/>
  <c r="S59" i="19"/>
  <c r="T59" i="19"/>
  <c r="U59" i="19"/>
  <c r="V59" i="19"/>
  <c r="W59" i="19"/>
  <c r="X59" i="19"/>
  <c r="Y59" i="19"/>
  <c r="Z59" i="19"/>
  <c r="G60" i="19"/>
  <c r="H60" i="19"/>
  <c r="I60" i="19"/>
  <c r="J60" i="19"/>
  <c r="K60" i="19"/>
  <c r="L60" i="19"/>
  <c r="M60" i="19"/>
  <c r="N60" i="19"/>
  <c r="O60" i="19"/>
  <c r="P60" i="19"/>
  <c r="Q60" i="19"/>
  <c r="R60" i="19"/>
  <c r="S60" i="19"/>
  <c r="T60" i="19"/>
  <c r="U60" i="19"/>
  <c r="V60" i="19"/>
  <c r="W60" i="19"/>
  <c r="X60" i="19"/>
  <c r="Y60" i="19"/>
  <c r="Z60" i="19"/>
  <c r="G61" i="19"/>
  <c r="H61" i="19"/>
  <c r="I61" i="19"/>
  <c r="J61" i="19"/>
  <c r="K61" i="19"/>
  <c r="L61" i="19"/>
  <c r="M61" i="19"/>
  <c r="N61" i="19"/>
  <c r="O61" i="19"/>
  <c r="P61" i="19"/>
  <c r="Q61" i="19"/>
  <c r="R61" i="19"/>
  <c r="S61" i="19"/>
  <c r="T61" i="19"/>
  <c r="U61" i="19"/>
  <c r="V61" i="19"/>
  <c r="W61" i="19"/>
  <c r="X61" i="19"/>
  <c r="Y61" i="19"/>
  <c r="Z61" i="19"/>
  <c r="G62" i="19"/>
  <c r="H62" i="19"/>
  <c r="I62" i="19"/>
  <c r="J62" i="19"/>
  <c r="K62" i="19"/>
  <c r="L62" i="19"/>
  <c r="M62" i="19"/>
  <c r="N62" i="19"/>
  <c r="O62" i="19"/>
  <c r="P62" i="19"/>
  <c r="Q62" i="19"/>
  <c r="R62" i="19"/>
  <c r="S62" i="19"/>
  <c r="T62" i="19"/>
  <c r="U62" i="19"/>
  <c r="V62" i="19"/>
  <c r="W62" i="19"/>
  <c r="X62" i="19"/>
  <c r="Y62" i="19"/>
  <c r="Z62" i="19"/>
  <c r="G63" i="19"/>
  <c r="H63" i="19"/>
  <c r="I63" i="19"/>
  <c r="J63" i="19"/>
  <c r="K63" i="19"/>
  <c r="L63" i="19"/>
  <c r="M63" i="19"/>
  <c r="N63" i="19"/>
  <c r="O63" i="19"/>
  <c r="P63" i="19"/>
  <c r="Q63" i="19"/>
  <c r="R63" i="19"/>
  <c r="S63" i="19"/>
  <c r="T63" i="19"/>
  <c r="U63" i="19"/>
  <c r="V63" i="19"/>
  <c r="W63" i="19"/>
  <c r="X63" i="19"/>
  <c r="Y63" i="19"/>
  <c r="Z63" i="19"/>
  <c r="G64" i="19"/>
  <c r="H64" i="19"/>
  <c r="I64" i="19"/>
  <c r="J64" i="19"/>
  <c r="K64" i="19"/>
  <c r="L64" i="19"/>
  <c r="M64" i="19"/>
  <c r="N64" i="19"/>
  <c r="O64" i="19"/>
  <c r="P64" i="19"/>
  <c r="Q64" i="19"/>
  <c r="R64" i="19"/>
  <c r="S64" i="19"/>
  <c r="T64" i="19"/>
  <c r="U64" i="19"/>
  <c r="V64" i="19"/>
  <c r="W64" i="19"/>
  <c r="X64" i="19"/>
  <c r="Y64" i="19"/>
  <c r="Z64" i="19"/>
  <c r="G65" i="19"/>
  <c r="H65" i="19"/>
  <c r="I65" i="19"/>
  <c r="J65" i="19"/>
  <c r="K65" i="19"/>
  <c r="L65" i="19"/>
  <c r="M65" i="19"/>
  <c r="N65" i="19"/>
  <c r="O65" i="19"/>
  <c r="P65" i="19"/>
  <c r="Q65" i="19"/>
  <c r="R65" i="19"/>
  <c r="S65" i="19"/>
  <c r="T65" i="19"/>
  <c r="U65" i="19"/>
  <c r="V65" i="19"/>
  <c r="W65" i="19"/>
  <c r="X65" i="19"/>
  <c r="Y65" i="19"/>
  <c r="Z65" i="19"/>
  <c r="G66" i="19"/>
  <c r="H66" i="19"/>
  <c r="I66" i="19"/>
  <c r="J66" i="19"/>
  <c r="K66" i="19"/>
  <c r="L66" i="19"/>
  <c r="M66" i="19"/>
  <c r="N66" i="19"/>
  <c r="O66" i="19"/>
  <c r="P66" i="19"/>
  <c r="Q66" i="19"/>
  <c r="R66" i="19"/>
  <c r="S66" i="19"/>
  <c r="T66" i="19"/>
  <c r="U66" i="19"/>
  <c r="V66" i="19"/>
  <c r="W66" i="19"/>
  <c r="X66" i="19"/>
  <c r="Y66" i="19"/>
  <c r="Z66" i="19"/>
  <c r="G67" i="19"/>
  <c r="H67" i="19"/>
  <c r="I67" i="19"/>
  <c r="J67" i="19"/>
  <c r="K67" i="19"/>
  <c r="L67" i="19"/>
  <c r="M67" i="19"/>
  <c r="N67" i="19"/>
  <c r="O67" i="19"/>
  <c r="P67" i="19"/>
  <c r="Q67" i="19"/>
  <c r="R67" i="19"/>
  <c r="S67" i="19"/>
  <c r="T67" i="19"/>
  <c r="U67" i="19"/>
  <c r="V67" i="19"/>
  <c r="W67" i="19"/>
  <c r="X67" i="19"/>
  <c r="Y67" i="19"/>
  <c r="Z67" i="19"/>
  <c r="G68" i="19"/>
  <c r="H68" i="19"/>
  <c r="I68" i="19"/>
  <c r="J68" i="19"/>
  <c r="K68" i="19"/>
  <c r="L68" i="19"/>
  <c r="M68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Z68" i="19"/>
  <c r="G69" i="19"/>
  <c r="H69" i="19"/>
  <c r="I69" i="19"/>
  <c r="J69" i="19"/>
  <c r="K69" i="19"/>
  <c r="L69" i="19"/>
  <c r="M69" i="19"/>
  <c r="N69" i="19"/>
  <c r="O69" i="19"/>
  <c r="P69" i="19"/>
  <c r="Q69" i="19"/>
  <c r="R69" i="19"/>
  <c r="S69" i="19"/>
  <c r="T69" i="19"/>
  <c r="U69" i="19"/>
  <c r="V69" i="19"/>
  <c r="W69" i="19"/>
  <c r="X69" i="19"/>
  <c r="Y69" i="19"/>
  <c r="Z69" i="19"/>
  <c r="G70" i="19"/>
  <c r="H70" i="19"/>
  <c r="I70" i="19"/>
  <c r="J70" i="19"/>
  <c r="K70" i="19"/>
  <c r="L70" i="19"/>
  <c r="M70" i="19"/>
  <c r="N70" i="19"/>
  <c r="O70" i="19"/>
  <c r="P70" i="19"/>
  <c r="Q70" i="19"/>
  <c r="R70" i="19"/>
  <c r="S70" i="19"/>
  <c r="T70" i="19"/>
  <c r="U70" i="19"/>
  <c r="V70" i="19"/>
  <c r="W70" i="19"/>
  <c r="X70" i="19"/>
  <c r="Y70" i="19"/>
  <c r="Z70" i="19"/>
  <c r="G71" i="19"/>
  <c r="H71" i="19"/>
  <c r="I71" i="19"/>
  <c r="J71" i="19"/>
  <c r="K71" i="19"/>
  <c r="L71" i="19"/>
  <c r="M71" i="19"/>
  <c r="N71" i="19"/>
  <c r="O71" i="19"/>
  <c r="P71" i="19"/>
  <c r="Q71" i="19"/>
  <c r="R71" i="19"/>
  <c r="S71" i="19"/>
  <c r="T71" i="19"/>
  <c r="U71" i="19"/>
  <c r="V71" i="19"/>
  <c r="W71" i="19"/>
  <c r="X71" i="19"/>
  <c r="Y71" i="19"/>
  <c r="Z71" i="19"/>
  <c r="G72" i="19"/>
  <c r="H72" i="19"/>
  <c r="I72" i="19"/>
  <c r="J72" i="19"/>
  <c r="K72" i="19"/>
  <c r="L72" i="19"/>
  <c r="M72" i="19"/>
  <c r="N72" i="19"/>
  <c r="O72" i="19"/>
  <c r="P72" i="19"/>
  <c r="Q72" i="19"/>
  <c r="R72" i="19"/>
  <c r="S72" i="19"/>
  <c r="T72" i="19"/>
  <c r="U72" i="19"/>
  <c r="V72" i="19"/>
  <c r="W72" i="19"/>
  <c r="X72" i="19"/>
  <c r="Y72" i="19"/>
  <c r="Z72" i="19"/>
  <c r="G73" i="19"/>
  <c r="H73" i="19"/>
  <c r="I73" i="19"/>
  <c r="J73" i="19"/>
  <c r="K73" i="19"/>
  <c r="L73" i="19"/>
  <c r="M73" i="19"/>
  <c r="N73" i="19"/>
  <c r="O73" i="19"/>
  <c r="P73" i="19"/>
  <c r="Q73" i="19"/>
  <c r="R73" i="19"/>
  <c r="S73" i="19"/>
  <c r="T73" i="19"/>
  <c r="U73" i="19"/>
  <c r="V73" i="19"/>
  <c r="W73" i="19"/>
  <c r="X73" i="19"/>
  <c r="Y73" i="19"/>
  <c r="Z73" i="19"/>
  <c r="G74" i="19"/>
  <c r="H74" i="19"/>
  <c r="I74" i="19"/>
  <c r="J74" i="19"/>
  <c r="K74" i="19"/>
  <c r="L74" i="19"/>
  <c r="M74" i="19"/>
  <c r="N74" i="19"/>
  <c r="O74" i="19"/>
  <c r="P74" i="19"/>
  <c r="Q74" i="19"/>
  <c r="R74" i="19"/>
  <c r="S74" i="19"/>
  <c r="T74" i="19"/>
  <c r="U74" i="19"/>
  <c r="V74" i="19"/>
  <c r="W74" i="19"/>
  <c r="X74" i="19"/>
  <c r="Y74" i="19"/>
  <c r="Z74" i="19"/>
  <c r="G75" i="19"/>
  <c r="H75" i="19"/>
  <c r="I75" i="19"/>
  <c r="J75" i="19"/>
  <c r="K75" i="19"/>
  <c r="L75" i="19"/>
  <c r="M75" i="19"/>
  <c r="N75" i="19"/>
  <c r="O75" i="19"/>
  <c r="P75" i="19"/>
  <c r="Q75" i="19"/>
  <c r="R75" i="19"/>
  <c r="S75" i="19"/>
  <c r="T75" i="19"/>
  <c r="U75" i="19"/>
  <c r="V75" i="19"/>
  <c r="W75" i="19"/>
  <c r="X75" i="19"/>
  <c r="Y75" i="19"/>
  <c r="Z75" i="19"/>
  <c r="G76" i="19"/>
  <c r="H76" i="19"/>
  <c r="I76" i="19"/>
  <c r="J76" i="19"/>
  <c r="K76" i="19"/>
  <c r="L76" i="19"/>
  <c r="M76" i="19"/>
  <c r="N76" i="19"/>
  <c r="O76" i="19"/>
  <c r="P76" i="19"/>
  <c r="Q76" i="19"/>
  <c r="R76" i="19"/>
  <c r="S76" i="19"/>
  <c r="T76" i="19"/>
  <c r="U76" i="19"/>
  <c r="V76" i="19"/>
  <c r="W76" i="19"/>
  <c r="X76" i="19"/>
  <c r="Y76" i="19"/>
  <c r="Z76" i="19"/>
  <c r="G77" i="19"/>
  <c r="H77" i="19"/>
  <c r="I77" i="19"/>
  <c r="J77" i="19"/>
  <c r="K77" i="19"/>
  <c r="L77" i="19"/>
  <c r="M77" i="19"/>
  <c r="N77" i="19"/>
  <c r="O77" i="19"/>
  <c r="P77" i="19"/>
  <c r="Q77" i="19"/>
  <c r="R77" i="19"/>
  <c r="S77" i="19"/>
  <c r="T77" i="19"/>
  <c r="U77" i="19"/>
  <c r="V77" i="19"/>
  <c r="W77" i="19"/>
  <c r="X77" i="19"/>
  <c r="Y77" i="19"/>
  <c r="Z77" i="19"/>
  <c r="G78" i="19"/>
  <c r="H78" i="19"/>
  <c r="I78" i="19"/>
  <c r="J78" i="19"/>
  <c r="K78" i="19"/>
  <c r="L78" i="19"/>
  <c r="M78" i="19"/>
  <c r="N78" i="19"/>
  <c r="O78" i="19"/>
  <c r="P78" i="19"/>
  <c r="Q78" i="19"/>
  <c r="R78" i="19"/>
  <c r="S78" i="19"/>
  <c r="T78" i="19"/>
  <c r="U78" i="19"/>
  <c r="V78" i="19"/>
  <c r="W78" i="19"/>
  <c r="X78" i="19"/>
  <c r="Y78" i="19"/>
  <c r="Z78" i="19"/>
  <c r="G79" i="19"/>
  <c r="H79" i="19"/>
  <c r="I79" i="19"/>
  <c r="J79" i="19"/>
  <c r="K79" i="19"/>
  <c r="L79" i="19"/>
  <c r="M79" i="19"/>
  <c r="N79" i="19"/>
  <c r="O79" i="19"/>
  <c r="P79" i="19"/>
  <c r="Q79" i="19"/>
  <c r="R79" i="19"/>
  <c r="S79" i="19"/>
  <c r="T79" i="19"/>
  <c r="U79" i="19"/>
  <c r="V79" i="19"/>
  <c r="W79" i="19"/>
  <c r="X79" i="19"/>
  <c r="Y79" i="19"/>
  <c r="Z79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G8" i="19"/>
  <c r="B69" i="19"/>
  <c r="B70" i="19" s="1"/>
  <c r="B71" i="19" s="1"/>
  <c r="B73" i="19" s="1"/>
  <c r="B74" i="19" s="1"/>
  <c r="B75" i="19" s="1"/>
  <c r="B77" i="19" s="1"/>
  <c r="B78" i="19" s="1"/>
  <c r="B79" i="19" s="1"/>
  <c r="E67" i="19"/>
  <c r="F67" i="19" s="1"/>
  <c r="C67" i="19"/>
  <c r="B55" i="19"/>
  <c r="B56" i="19" s="1"/>
  <c r="B58" i="19" s="1"/>
  <c r="B59" i="19" s="1"/>
  <c r="B60" i="19" s="1"/>
  <c r="B62" i="19" s="1"/>
  <c r="B63" i="19" s="1"/>
  <c r="B64" i="19" s="1"/>
  <c r="E52" i="19"/>
  <c r="F52" i="19" s="1"/>
  <c r="C52" i="19"/>
  <c r="B40" i="19"/>
  <c r="B41" i="19" s="1"/>
  <c r="B43" i="19" s="1"/>
  <c r="B44" i="19" s="1"/>
  <c r="B45" i="19" s="1"/>
  <c r="B47" i="19" s="1"/>
  <c r="B48" i="19" s="1"/>
  <c r="B49" i="19" s="1"/>
  <c r="E37" i="19"/>
  <c r="F37" i="19" s="1"/>
  <c r="C37" i="19"/>
  <c r="B25" i="19"/>
  <c r="B26" i="19" s="1"/>
  <c r="B28" i="19" s="1"/>
  <c r="B29" i="19" s="1"/>
  <c r="B30" i="19" s="1"/>
  <c r="B32" i="19" s="1"/>
  <c r="B33" i="19" s="1"/>
  <c r="B34" i="19" s="1"/>
  <c r="C22" i="19"/>
  <c r="E22" i="19" s="1"/>
  <c r="B19" i="19"/>
  <c r="B10" i="19"/>
  <c r="B11" i="19" s="1"/>
  <c r="B13" i="19" s="1"/>
  <c r="B14" i="19" s="1"/>
  <c r="B15" i="19" s="1"/>
  <c r="B17" i="19" s="1"/>
  <c r="C8" i="19"/>
  <c r="E8" i="19" s="1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G9" i="18"/>
  <c r="H9" i="18"/>
  <c r="I9" i="18"/>
  <c r="J9" i="18"/>
  <c r="K9" i="18"/>
  <c r="L9" i="18"/>
  <c r="M9" i="18"/>
  <c r="N9" i="18"/>
  <c r="O9" i="18"/>
  <c r="P9" i="18"/>
  <c r="Q9" i="18"/>
  <c r="R9" i="18"/>
  <c r="S9" i="18"/>
  <c r="T9" i="18"/>
  <c r="U9" i="18"/>
  <c r="V9" i="18"/>
  <c r="W9" i="18"/>
  <c r="X9" i="18"/>
  <c r="Y9" i="18"/>
  <c r="Z9" i="18"/>
  <c r="G10" i="18"/>
  <c r="H10" i="18"/>
  <c r="I10" i="18"/>
  <c r="J10" i="18"/>
  <c r="K10" i="18"/>
  <c r="L10" i="18"/>
  <c r="M10" i="18"/>
  <c r="N10" i="18"/>
  <c r="O10" i="18"/>
  <c r="P10" i="18"/>
  <c r="Q10" i="18"/>
  <c r="R10" i="18"/>
  <c r="S10" i="18"/>
  <c r="T10" i="18"/>
  <c r="U10" i="18"/>
  <c r="V10" i="18"/>
  <c r="W10" i="18"/>
  <c r="X10" i="18"/>
  <c r="Y10" i="18"/>
  <c r="Z10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U11" i="18"/>
  <c r="V11" i="18"/>
  <c r="W11" i="18"/>
  <c r="X11" i="18"/>
  <c r="Y11" i="18"/>
  <c r="Z11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S12" i="18"/>
  <c r="T12" i="18"/>
  <c r="U12" i="18"/>
  <c r="V12" i="18"/>
  <c r="W12" i="18"/>
  <c r="X12" i="18"/>
  <c r="Y12" i="18"/>
  <c r="Z12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Y13" i="18"/>
  <c r="Z13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S8" i="18"/>
  <c r="T8" i="18"/>
  <c r="U8" i="18"/>
  <c r="V8" i="18"/>
  <c r="W8" i="18"/>
  <c r="X8" i="18"/>
  <c r="Y8" i="18"/>
  <c r="Z8" i="18"/>
  <c r="O8" i="18"/>
  <c r="P8" i="18"/>
  <c r="Q8" i="18"/>
  <c r="R8" i="18"/>
  <c r="H8" i="18"/>
  <c r="I8" i="18"/>
  <c r="J8" i="18"/>
  <c r="K8" i="18"/>
  <c r="L8" i="18"/>
  <c r="M8" i="18"/>
  <c r="N8" i="18"/>
  <c r="G8" i="18"/>
  <c r="AA83" i="18"/>
  <c r="B69" i="18"/>
  <c r="B70" i="18" s="1"/>
  <c r="B71" i="18" s="1"/>
  <c r="B73" i="18" s="1"/>
  <c r="B74" i="18" s="1"/>
  <c r="B75" i="18" s="1"/>
  <c r="B77" i="18" s="1"/>
  <c r="B78" i="18" s="1"/>
  <c r="B79" i="18" s="1"/>
  <c r="E67" i="18"/>
  <c r="F67" i="18" s="1"/>
  <c r="C67" i="18"/>
  <c r="B55" i="18"/>
  <c r="B56" i="18" s="1"/>
  <c r="B58" i="18" s="1"/>
  <c r="B59" i="18" s="1"/>
  <c r="B60" i="18" s="1"/>
  <c r="B62" i="18" s="1"/>
  <c r="B63" i="18" s="1"/>
  <c r="B64" i="18" s="1"/>
  <c r="E52" i="18"/>
  <c r="F52" i="18" s="1"/>
  <c r="C52" i="18"/>
  <c r="B40" i="18"/>
  <c r="B41" i="18" s="1"/>
  <c r="B43" i="18" s="1"/>
  <c r="B44" i="18" s="1"/>
  <c r="B45" i="18" s="1"/>
  <c r="B47" i="18" s="1"/>
  <c r="B48" i="18" s="1"/>
  <c r="B49" i="18" s="1"/>
  <c r="E37" i="18"/>
  <c r="F37" i="18" s="1"/>
  <c r="C37" i="18"/>
  <c r="B25" i="18"/>
  <c r="B26" i="18" s="1"/>
  <c r="B28" i="18" s="1"/>
  <c r="B29" i="18" s="1"/>
  <c r="B30" i="18" s="1"/>
  <c r="B32" i="18" s="1"/>
  <c r="B33" i="18" s="1"/>
  <c r="B34" i="18" s="1"/>
  <c r="E22" i="18"/>
  <c r="C23" i="18" s="1"/>
  <c r="E23" i="18" s="1"/>
  <c r="C22" i="18"/>
  <c r="B19" i="18"/>
  <c r="B10" i="18"/>
  <c r="B11" i="18" s="1"/>
  <c r="B13" i="18" s="1"/>
  <c r="B14" i="18" s="1"/>
  <c r="B15" i="18" s="1"/>
  <c r="B17" i="18" s="1"/>
  <c r="E8" i="18"/>
  <c r="C9" i="18" s="1"/>
  <c r="E9" i="18" s="1"/>
  <c r="C8" i="18"/>
  <c r="G9" i="17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G11" i="17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G22" i="17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G23" i="17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G25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G54" i="17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Z54" i="17"/>
  <c r="G55" i="17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Z55" i="17"/>
  <c r="G56" i="17"/>
  <c r="H56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Z56" i="17"/>
  <c r="G57" i="17"/>
  <c r="H57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Y57" i="17"/>
  <c r="Z57" i="17"/>
  <c r="G58" i="17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Z58" i="17"/>
  <c r="G59" i="17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G60" i="17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G61" i="17"/>
  <c r="H61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Y61" i="17"/>
  <c r="Z61" i="17"/>
  <c r="G62" i="17"/>
  <c r="H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Z62" i="17"/>
  <c r="G63" i="17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Z63" i="17"/>
  <c r="G64" i="17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Y64" i="17"/>
  <c r="Z64" i="17"/>
  <c r="G65" i="17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Y65" i="17"/>
  <c r="Z65" i="17"/>
  <c r="G66" i="17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Z66" i="17"/>
  <c r="G67" i="17"/>
  <c r="H67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Y67" i="17"/>
  <c r="Z67" i="17"/>
  <c r="G68" i="17"/>
  <c r="H68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Y68" i="17"/>
  <c r="Z68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G76" i="17"/>
  <c r="H76" i="17"/>
  <c r="I76" i="17"/>
  <c r="J76" i="17"/>
  <c r="K76" i="17"/>
  <c r="L76" i="17"/>
  <c r="M76" i="17"/>
  <c r="N76" i="17"/>
  <c r="O76" i="17"/>
  <c r="P76" i="17"/>
  <c r="Q76" i="17"/>
  <c r="R76" i="17"/>
  <c r="S76" i="17"/>
  <c r="T76" i="17"/>
  <c r="U76" i="17"/>
  <c r="V76" i="17"/>
  <c r="W76" i="17"/>
  <c r="X76" i="17"/>
  <c r="Y76" i="17"/>
  <c r="Z76" i="17"/>
  <c r="G77" i="17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Z77" i="17"/>
  <c r="G78" i="17"/>
  <c r="H78" i="17"/>
  <c r="I78" i="17"/>
  <c r="J78" i="17"/>
  <c r="K78" i="17"/>
  <c r="L78" i="17"/>
  <c r="M78" i="17"/>
  <c r="N78" i="17"/>
  <c r="O78" i="17"/>
  <c r="P78" i="17"/>
  <c r="Q78" i="17"/>
  <c r="R78" i="17"/>
  <c r="S78" i="17"/>
  <c r="T78" i="17"/>
  <c r="U78" i="17"/>
  <c r="V78" i="17"/>
  <c r="W78" i="17"/>
  <c r="X78" i="17"/>
  <c r="Y78" i="17"/>
  <c r="Z78" i="17"/>
  <c r="G79" i="17"/>
  <c r="H79" i="17"/>
  <c r="I79" i="17"/>
  <c r="J79" i="17"/>
  <c r="K79" i="17"/>
  <c r="L79" i="17"/>
  <c r="M79" i="17"/>
  <c r="N79" i="17"/>
  <c r="O79" i="17"/>
  <c r="P79" i="17"/>
  <c r="Q79" i="17"/>
  <c r="R79" i="17"/>
  <c r="S79" i="17"/>
  <c r="T79" i="17"/>
  <c r="U79" i="17"/>
  <c r="V79" i="17"/>
  <c r="W79" i="17"/>
  <c r="X79" i="17"/>
  <c r="Y79" i="17"/>
  <c r="Z79" i="17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G8" i="17"/>
  <c r="AA83" i="17"/>
  <c r="B69" i="17"/>
  <c r="B70" i="17" s="1"/>
  <c r="B71" i="17" s="1"/>
  <c r="B73" i="17" s="1"/>
  <c r="B74" i="17" s="1"/>
  <c r="B75" i="17" s="1"/>
  <c r="B77" i="17" s="1"/>
  <c r="B78" i="17" s="1"/>
  <c r="B79" i="17" s="1"/>
  <c r="E67" i="17"/>
  <c r="F67" i="17" s="1"/>
  <c r="C67" i="17"/>
  <c r="B55" i="17"/>
  <c r="B56" i="17" s="1"/>
  <c r="B58" i="17" s="1"/>
  <c r="B59" i="17" s="1"/>
  <c r="B60" i="17" s="1"/>
  <c r="B62" i="17" s="1"/>
  <c r="B63" i="17" s="1"/>
  <c r="B64" i="17" s="1"/>
  <c r="E52" i="17"/>
  <c r="F52" i="17" s="1"/>
  <c r="C52" i="17"/>
  <c r="B40" i="17"/>
  <c r="B41" i="17" s="1"/>
  <c r="B43" i="17" s="1"/>
  <c r="B44" i="17" s="1"/>
  <c r="B45" i="17" s="1"/>
  <c r="B47" i="17" s="1"/>
  <c r="B48" i="17" s="1"/>
  <c r="B49" i="17" s="1"/>
  <c r="E37" i="17"/>
  <c r="F37" i="17" s="1"/>
  <c r="C37" i="17"/>
  <c r="B25" i="17"/>
  <c r="B26" i="17" s="1"/>
  <c r="B28" i="17" s="1"/>
  <c r="B29" i="17" s="1"/>
  <c r="B30" i="17" s="1"/>
  <c r="B32" i="17" s="1"/>
  <c r="B33" i="17" s="1"/>
  <c r="B34" i="17" s="1"/>
  <c r="E22" i="17"/>
  <c r="C23" i="17" s="1"/>
  <c r="E23" i="17" s="1"/>
  <c r="C22" i="17"/>
  <c r="B19" i="17"/>
  <c r="B10" i="17"/>
  <c r="B11" i="17" s="1"/>
  <c r="B13" i="17" s="1"/>
  <c r="B14" i="17" s="1"/>
  <c r="B15" i="17" s="1"/>
  <c r="B17" i="17" s="1"/>
  <c r="E8" i="17"/>
  <c r="C9" i="17" s="1"/>
  <c r="E9" i="17" s="1"/>
  <c r="C8" i="17"/>
  <c r="AA83" i="16"/>
  <c r="G9" i="16"/>
  <c r="H9" i="16"/>
  <c r="I9" i="16"/>
  <c r="J9" i="16"/>
  <c r="K9" i="16"/>
  <c r="L9" i="16"/>
  <c r="M9" i="16"/>
  <c r="N9" i="16"/>
  <c r="O9" i="16"/>
  <c r="P9" i="16"/>
  <c r="Q9" i="16"/>
  <c r="R9" i="16"/>
  <c r="S9" i="16"/>
  <c r="T9" i="16"/>
  <c r="U9" i="16"/>
  <c r="V9" i="16"/>
  <c r="W9" i="16"/>
  <c r="X9" i="16"/>
  <c r="Y9" i="16"/>
  <c r="Z9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G11" i="16"/>
  <c r="H11" i="16"/>
  <c r="I11" i="16"/>
  <c r="J11" i="16"/>
  <c r="K11" i="16"/>
  <c r="L11" i="16"/>
  <c r="M11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Z11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Z22" i="16"/>
  <c r="G23" i="16"/>
  <c r="H23" i="16"/>
  <c r="I23" i="16"/>
  <c r="J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G24" i="16"/>
  <c r="H24" i="16"/>
  <c r="I24" i="16"/>
  <c r="J24" i="16"/>
  <c r="K24" i="16"/>
  <c r="L24" i="16"/>
  <c r="M24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Z24" i="16"/>
  <c r="G25" i="16"/>
  <c r="H25" i="16"/>
  <c r="I25" i="16"/>
  <c r="J25" i="16"/>
  <c r="K25" i="16"/>
  <c r="L25" i="16"/>
  <c r="M25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G54" i="16"/>
  <c r="H54" i="16"/>
  <c r="I54" i="16"/>
  <c r="J54" i="16"/>
  <c r="K54" i="16"/>
  <c r="L54" i="16"/>
  <c r="M54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G55" i="16"/>
  <c r="H55" i="16"/>
  <c r="I55" i="16"/>
  <c r="J55" i="16"/>
  <c r="K55" i="16"/>
  <c r="L55" i="16"/>
  <c r="M55" i="16"/>
  <c r="N55" i="16"/>
  <c r="O55" i="16"/>
  <c r="P55" i="16"/>
  <c r="Q55" i="16"/>
  <c r="R55" i="16"/>
  <c r="S55" i="16"/>
  <c r="T55" i="16"/>
  <c r="U55" i="16"/>
  <c r="V55" i="16"/>
  <c r="W55" i="16"/>
  <c r="X55" i="16"/>
  <c r="Y55" i="16"/>
  <c r="Z55" i="16"/>
  <c r="G56" i="16"/>
  <c r="H56" i="16"/>
  <c r="I56" i="16"/>
  <c r="J56" i="16"/>
  <c r="K56" i="16"/>
  <c r="L56" i="16"/>
  <c r="M56" i="16"/>
  <c r="N56" i="16"/>
  <c r="O56" i="16"/>
  <c r="P56" i="16"/>
  <c r="Q56" i="16"/>
  <c r="R56" i="16"/>
  <c r="S56" i="16"/>
  <c r="T56" i="16"/>
  <c r="U56" i="16"/>
  <c r="V56" i="16"/>
  <c r="W56" i="16"/>
  <c r="X56" i="16"/>
  <c r="Y56" i="16"/>
  <c r="Z56" i="16"/>
  <c r="G57" i="16"/>
  <c r="H57" i="16"/>
  <c r="I57" i="16"/>
  <c r="J57" i="16"/>
  <c r="K57" i="16"/>
  <c r="L57" i="16"/>
  <c r="M57" i="16"/>
  <c r="N57" i="16"/>
  <c r="O57" i="16"/>
  <c r="P57" i="16"/>
  <c r="Q57" i="16"/>
  <c r="R57" i="16"/>
  <c r="S57" i="16"/>
  <c r="T57" i="16"/>
  <c r="U57" i="16"/>
  <c r="V57" i="16"/>
  <c r="W57" i="16"/>
  <c r="X57" i="16"/>
  <c r="Y57" i="16"/>
  <c r="Z57" i="16"/>
  <c r="G58" i="16"/>
  <c r="H58" i="16"/>
  <c r="I58" i="16"/>
  <c r="J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W58" i="16"/>
  <c r="X58" i="16"/>
  <c r="Y58" i="16"/>
  <c r="Z58" i="16"/>
  <c r="G59" i="16"/>
  <c r="H59" i="16"/>
  <c r="I59" i="16"/>
  <c r="J59" i="16"/>
  <c r="K59" i="16"/>
  <c r="L59" i="16"/>
  <c r="M59" i="16"/>
  <c r="N59" i="16"/>
  <c r="O59" i="16"/>
  <c r="P59" i="16"/>
  <c r="Q59" i="16"/>
  <c r="R59" i="16"/>
  <c r="S59" i="16"/>
  <c r="T59" i="16"/>
  <c r="U59" i="16"/>
  <c r="V59" i="16"/>
  <c r="W59" i="16"/>
  <c r="X59" i="16"/>
  <c r="Y59" i="16"/>
  <c r="Z59" i="16"/>
  <c r="G60" i="16"/>
  <c r="H60" i="16"/>
  <c r="I60" i="16"/>
  <c r="J60" i="16"/>
  <c r="K60" i="16"/>
  <c r="L60" i="16"/>
  <c r="M60" i="16"/>
  <c r="N60" i="16"/>
  <c r="O60" i="16"/>
  <c r="P60" i="16"/>
  <c r="Q60" i="16"/>
  <c r="R60" i="16"/>
  <c r="S60" i="16"/>
  <c r="T60" i="16"/>
  <c r="U60" i="16"/>
  <c r="V60" i="16"/>
  <c r="W60" i="16"/>
  <c r="X60" i="16"/>
  <c r="Y60" i="16"/>
  <c r="Z60" i="16"/>
  <c r="G61" i="16"/>
  <c r="H61" i="16"/>
  <c r="I61" i="16"/>
  <c r="J61" i="16"/>
  <c r="K61" i="16"/>
  <c r="L61" i="16"/>
  <c r="M61" i="16"/>
  <c r="N61" i="16"/>
  <c r="O61" i="16"/>
  <c r="P61" i="16"/>
  <c r="Q61" i="16"/>
  <c r="R61" i="16"/>
  <c r="S61" i="16"/>
  <c r="T61" i="16"/>
  <c r="U61" i="16"/>
  <c r="V61" i="16"/>
  <c r="W61" i="16"/>
  <c r="X61" i="16"/>
  <c r="Y61" i="16"/>
  <c r="Z61" i="16"/>
  <c r="G62" i="16"/>
  <c r="H62" i="16"/>
  <c r="I62" i="16"/>
  <c r="J62" i="16"/>
  <c r="K62" i="16"/>
  <c r="L62" i="16"/>
  <c r="M62" i="16"/>
  <c r="N62" i="16"/>
  <c r="O62" i="16"/>
  <c r="P62" i="16"/>
  <c r="Q62" i="16"/>
  <c r="R62" i="16"/>
  <c r="S62" i="16"/>
  <c r="T62" i="16"/>
  <c r="U62" i="16"/>
  <c r="V62" i="16"/>
  <c r="W62" i="16"/>
  <c r="X62" i="16"/>
  <c r="Y62" i="16"/>
  <c r="Z62" i="16"/>
  <c r="G63" i="16"/>
  <c r="H63" i="16"/>
  <c r="I63" i="16"/>
  <c r="J63" i="16"/>
  <c r="K63" i="16"/>
  <c r="L63" i="16"/>
  <c r="M63" i="16"/>
  <c r="N63" i="16"/>
  <c r="O63" i="16"/>
  <c r="P63" i="16"/>
  <c r="Q63" i="16"/>
  <c r="R63" i="16"/>
  <c r="S63" i="16"/>
  <c r="T63" i="16"/>
  <c r="U63" i="16"/>
  <c r="V63" i="16"/>
  <c r="W63" i="16"/>
  <c r="X63" i="16"/>
  <c r="Y63" i="16"/>
  <c r="Z63" i="16"/>
  <c r="G64" i="16"/>
  <c r="H64" i="16"/>
  <c r="I64" i="16"/>
  <c r="J64" i="16"/>
  <c r="K64" i="16"/>
  <c r="L64" i="16"/>
  <c r="M64" i="16"/>
  <c r="N64" i="16"/>
  <c r="O64" i="16"/>
  <c r="P64" i="16"/>
  <c r="Q64" i="16"/>
  <c r="R64" i="16"/>
  <c r="S64" i="16"/>
  <c r="T64" i="16"/>
  <c r="U64" i="16"/>
  <c r="V64" i="16"/>
  <c r="W64" i="16"/>
  <c r="X64" i="16"/>
  <c r="Y64" i="16"/>
  <c r="Z64" i="16"/>
  <c r="G65" i="16"/>
  <c r="H65" i="16"/>
  <c r="I65" i="16"/>
  <c r="J65" i="16"/>
  <c r="K65" i="16"/>
  <c r="L65" i="16"/>
  <c r="M65" i="16"/>
  <c r="N65" i="16"/>
  <c r="O65" i="16"/>
  <c r="P65" i="16"/>
  <c r="Q65" i="16"/>
  <c r="R65" i="16"/>
  <c r="S65" i="16"/>
  <c r="T65" i="16"/>
  <c r="U65" i="16"/>
  <c r="V65" i="16"/>
  <c r="W65" i="16"/>
  <c r="X65" i="16"/>
  <c r="Y65" i="16"/>
  <c r="Z65" i="16"/>
  <c r="G66" i="16"/>
  <c r="H66" i="16"/>
  <c r="I66" i="16"/>
  <c r="J66" i="16"/>
  <c r="K66" i="16"/>
  <c r="L66" i="16"/>
  <c r="M66" i="16"/>
  <c r="N66" i="16"/>
  <c r="O66" i="16"/>
  <c r="P66" i="16"/>
  <c r="Q66" i="16"/>
  <c r="R66" i="16"/>
  <c r="S66" i="16"/>
  <c r="T66" i="16"/>
  <c r="U66" i="16"/>
  <c r="V66" i="16"/>
  <c r="W66" i="16"/>
  <c r="X66" i="16"/>
  <c r="Y66" i="16"/>
  <c r="Z66" i="16"/>
  <c r="G67" i="16"/>
  <c r="H67" i="16"/>
  <c r="I67" i="16"/>
  <c r="J67" i="16"/>
  <c r="K67" i="16"/>
  <c r="L67" i="16"/>
  <c r="M67" i="16"/>
  <c r="N67" i="16"/>
  <c r="O67" i="16"/>
  <c r="P67" i="16"/>
  <c r="Q67" i="16"/>
  <c r="R67" i="16"/>
  <c r="S67" i="16"/>
  <c r="T67" i="16"/>
  <c r="U67" i="16"/>
  <c r="V67" i="16"/>
  <c r="W67" i="16"/>
  <c r="X67" i="16"/>
  <c r="Y67" i="16"/>
  <c r="Z67" i="16"/>
  <c r="G68" i="16"/>
  <c r="H68" i="16"/>
  <c r="I68" i="16"/>
  <c r="J68" i="16"/>
  <c r="K68" i="16"/>
  <c r="L68" i="16"/>
  <c r="M68" i="16"/>
  <c r="N68" i="16"/>
  <c r="O68" i="16"/>
  <c r="P68" i="16"/>
  <c r="Q68" i="16"/>
  <c r="R68" i="16"/>
  <c r="S68" i="16"/>
  <c r="T68" i="16"/>
  <c r="U68" i="16"/>
  <c r="V68" i="16"/>
  <c r="W68" i="16"/>
  <c r="X68" i="16"/>
  <c r="Y68" i="16"/>
  <c r="Z68" i="16"/>
  <c r="G69" i="16"/>
  <c r="H69" i="16"/>
  <c r="I69" i="16"/>
  <c r="J69" i="16"/>
  <c r="K69" i="16"/>
  <c r="L69" i="16"/>
  <c r="M69" i="16"/>
  <c r="N69" i="16"/>
  <c r="O69" i="16"/>
  <c r="P69" i="16"/>
  <c r="Q69" i="16"/>
  <c r="R69" i="16"/>
  <c r="S69" i="16"/>
  <c r="T69" i="16"/>
  <c r="U69" i="16"/>
  <c r="V69" i="16"/>
  <c r="W69" i="16"/>
  <c r="X69" i="16"/>
  <c r="Y69" i="16"/>
  <c r="Z69" i="16"/>
  <c r="G70" i="16"/>
  <c r="H70" i="16"/>
  <c r="I70" i="16"/>
  <c r="J70" i="16"/>
  <c r="K70" i="16"/>
  <c r="L70" i="16"/>
  <c r="M70" i="16"/>
  <c r="N70" i="16"/>
  <c r="O70" i="16"/>
  <c r="P70" i="16"/>
  <c r="Q70" i="16"/>
  <c r="R70" i="16"/>
  <c r="S70" i="16"/>
  <c r="T70" i="16"/>
  <c r="U70" i="16"/>
  <c r="V70" i="16"/>
  <c r="W70" i="16"/>
  <c r="X70" i="16"/>
  <c r="Y70" i="16"/>
  <c r="Z70" i="16"/>
  <c r="G71" i="16"/>
  <c r="H71" i="16"/>
  <c r="I71" i="16"/>
  <c r="J71" i="16"/>
  <c r="K71" i="16"/>
  <c r="L71" i="16"/>
  <c r="M71" i="16"/>
  <c r="N71" i="16"/>
  <c r="O71" i="16"/>
  <c r="P71" i="16"/>
  <c r="Q71" i="16"/>
  <c r="R71" i="16"/>
  <c r="S71" i="16"/>
  <c r="T71" i="16"/>
  <c r="U71" i="16"/>
  <c r="V71" i="16"/>
  <c r="W71" i="16"/>
  <c r="X71" i="16"/>
  <c r="Y71" i="16"/>
  <c r="Z71" i="16"/>
  <c r="G72" i="16"/>
  <c r="H72" i="16"/>
  <c r="I72" i="16"/>
  <c r="J72" i="16"/>
  <c r="K72" i="16"/>
  <c r="L72" i="16"/>
  <c r="M72" i="16"/>
  <c r="N72" i="16"/>
  <c r="O72" i="16"/>
  <c r="P72" i="16"/>
  <c r="Q72" i="16"/>
  <c r="R72" i="16"/>
  <c r="S72" i="16"/>
  <c r="T72" i="16"/>
  <c r="U72" i="16"/>
  <c r="V72" i="16"/>
  <c r="W72" i="16"/>
  <c r="X72" i="16"/>
  <c r="Y72" i="16"/>
  <c r="Z72" i="16"/>
  <c r="G73" i="16"/>
  <c r="H73" i="16"/>
  <c r="I73" i="16"/>
  <c r="J73" i="16"/>
  <c r="K73" i="16"/>
  <c r="L73" i="16"/>
  <c r="M73" i="16"/>
  <c r="N73" i="16"/>
  <c r="O73" i="16"/>
  <c r="P73" i="16"/>
  <c r="Q73" i="16"/>
  <c r="R73" i="16"/>
  <c r="S73" i="16"/>
  <c r="T73" i="16"/>
  <c r="U73" i="16"/>
  <c r="V73" i="16"/>
  <c r="W73" i="16"/>
  <c r="X73" i="16"/>
  <c r="Y73" i="16"/>
  <c r="Z73" i="16"/>
  <c r="G74" i="16"/>
  <c r="H74" i="16"/>
  <c r="I74" i="16"/>
  <c r="J74" i="16"/>
  <c r="K74" i="16"/>
  <c r="L74" i="16"/>
  <c r="M74" i="16"/>
  <c r="N74" i="16"/>
  <c r="O74" i="16"/>
  <c r="P74" i="16"/>
  <c r="Q74" i="16"/>
  <c r="R74" i="16"/>
  <c r="S74" i="16"/>
  <c r="T74" i="16"/>
  <c r="U74" i="16"/>
  <c r="V74" i="16"/>
  <c r="W74" i="16"/>
  <c r="X74" i="16"/>
  <c r="Y74" i="16"/>
  <c r="Z74" i="16"/>
  <c r="G75" i="16"/>
  <c r="H75" i="16"/>
  <c r="I75" i="16"/>
  <c r="J75" i="16"/>
  <c r="K75" i="16"/>
  <c r="L75" i="16"/>
  <c r="M75" i="16"/>
  <c r="N75" i="16"/>
  <c r="O75" i="16"/>
  <c r="P75" i="16"/>
  <c r="Q75" i="16"/>
  <c r="R75" i="16"/>
  <c r="S75" i="16"/>
  <c r="T75" i="16"/>
  <c r="U75" i="16"/>
  <c r="V75" i="16"/>
  <c r="W75" i="16"/>
  <c r="X75" i="16"/>
  <c r="Y75" i="16"/>
  <c r="Z75" i="16"/>
  <c r="G76" i="16"/>
  <c r="H76" i="16"/>
  <c r="I76" i="16"/>
  <c r="J76" i="16"/>
  <c r="K76" i="16"/>
  <c r="L76" i="16"/>
  <c r="M76" i="16"/>
  <c r="N76" i="16"/>
  <c r="O76" i="16"/>
  <c r="P76" i="16"/>
  <c r="Q76" i="16"/>
  <c r="R76" i="16"/>
  <c r="S76" i="16"/>
  <c r="T76" i="16"/>
  <c r="U76" i="16"/>
  <c r="V76" i="16"/>
  <c r="W76" i="16"/>
  <c r="X76" i="16"/>
  <c r="Y76" i="16"/>
  <c r="Z76" i="16"/>
  <c r="G77" i="16"/>
  <c r="H77" i="16"/>
  <c r="I77" i="16"/>
  <c r="J77" i="16"/>
  <c r="K77" i="16"/>
  <c r="L77" i="16"/>
  <c r="M77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Z77" i="16"/>
  <c r="G78" i="16"/>
  <c r="H78" i="16"/>
  <c r="I78" i="16"/>
  <c r="J78" i="16"/>
  <c r="K78" i="16"/>
  <c r="L78" i="16"/>
  <c r="M78" i="16"/>
  <c r="N78" i="16"/>
  <c r="O78" i="16"/>
  <c r="P78" i="16"/>
  <c r="Q78" i="16"/>
  <c r="R78" i="16"/>
  <c r="S78" i="16"/>
  <c r="T78" i="16"/>
  <c r="U78" i="16"/>
  <c r="V78" i="16"/>
  <c r="W78" i="16"/>
  <c r="X78" i="16"/>
  <c r="Y78" i="16"/>
  <c r="Z78" i="16"/>
  <c r="G79" i="16"/>
  <c r="H79" i="16"/>
  <c r="I79" i="16"/>
  <c r="J79" i="16"/>
  <c r="K79" i="16"/>
  <c r="L79" i="16"/>
  <c r="M79" i="16"/>
  <c r="N79" i="16"/>
  <c r="O79" i="16"/>
  <c r="P79" i="16"/>
  <c r="Q79" i="16"/>
  <c r="R79" i="16"/>
  <c r="S79" i="16"/>
  <c r="T79" i="16"/>
  <c r="U79" i="16"/>
  <c r="V79" i="16"/>
  <c r="W79" i="16"/>
  <c r="X79" i="16"/>
  <c r="Y79" i="16"/>
  <c r="Z79" i="16"/>
  <c r="H8" i="16"/>
  <c r="I8" i="16"/>
  <c r="J8" i="16"/>
  <c r="K8" i="16"/>
  <c r="L8" i="16"/>
  <c r="M8" i="16"/>
  <c r="N8" i="16"/>
  <c r="O8" i="16"/>
  <c r="P8" i="16"/>
  <c r="Q8" i="16"/>
  <c r="R8" i="16"/>
  <c r="S8" i="16"/>
  <c r="T8" i="16"/>
  <c r="U8" i="16"/>
  <c r="V8" i="16"/>
  <c r="W8" i="16"/>
  <c r="X8" i="16"/>
  <c r="Y8" i="16"/>
  <c r="Z8" i="16"/>
  <c r="G8" i="16"/>
  <c r="B69" i="16"/>
  <c r="B70" i="16" s="1"/>
  <c r="B71" i="16" s="1"/>
  <c r="B73" i="16" s="1"/>
  <c r="B74" i="16" s="1"/>
  <c r="B75" i="16" s="1"/>
  <c r="B77" i="16" s="1"/>
  <c r="B78" i="16" s="1"/>
  <c r="B79" i="16" s="1"/>
  <c r="C67" i="16"/>
  <c r="E67" i="16" s="1"/>
  <c r="B55" i="16"/>
  <c r="B56" i="16" s="1"/>
  <c r="B58" i="16" s="1"/>
  <c r="B59" i="16" s="1"/>
  <c r="B60" i="16" s="1"/>
  <c r="B62" i="16" s="1"/>
  <c r="B63" i="16" s="1"/>
  <c r="B64" i="16" s="1"/>
  <c r="C52" i="16"/>
  <c r="E52" i="16" s="1"/>
  <c r="B40" i="16"/>
  <c r="B41" i="16" s="1"/>
  <c r="B43" i="16" s="1"/>
  <c r="B44" i="16" s="1"/>
  <c r="B45" i="16" s="1"/>
  <c r="B47" i="16" s="1"/>
  <c r="B48" i="16" s="1"/>
  <c r="B49" i="16" s="1"/>
  <c r="F37" i="16"/>
  <c r="C37" i="16"/>
  <c r="E37" i="16" s="1"/>
  <c r="C38" i="16" s="1"/>
  <c r="E38" i="16" s="1"/>
  <c r="B25" i="16"/>
  <c r="B26" i="16" s="1"/>
  <c r="B28" i="16" s="1"/>
  <c r="B29" i="16" s="1"/>
  <c r="B30" i="16" s="1"/>
  <c r="B32" i="16" s="1"/>
  <c r="B33" i="16" s="1"/>
  <c r="B34" i="16" s="1"/>
  <c r="C22" i="16"/>
  <c r="E22" i="16" s="1"/>
  <c r="B19" i="16"/>
  <c r="B10" i="16"/>
  <c r="B11" i="16" s="1"/>
  <c r="B13" i="16" s="1"/>
  <c r="B14" i="16" s="1"/>
  <c r="B15" i="16" s="1"/>
  <c r="B17" i="16" s="1"/>
  <c r="E8" i="16"/>
  <c r="F8" i="16" s="1"/>
  <c r="C8" i="16"/>
  <c r="AA83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G8" i="15"/>
  <c r="B69" i="15"/>
  <c r="B70" i="15" s="1"/>
  <c r="B71" i="15" s="1"/>
  <c r="B73" i="15" s="1"/>
  <c r="B74" i="15" s="1"/>
  <c r="B75" i="15" s="1"/>
  <c r="B77" i="15" s="1"/>
  <c r="B78" i="15" s="1"/>
  <c r="B79" i="15" s="1"/>
  <c r="C67" i="15"/>
  <c r="E67" i="15" s="1"/>
  <c r="B55" i="15"/>
  <c r="B56" i="15" s="1"/>
  <c r="B58" i="15" s="1"/>
  <c r="B59" i="15" s="1"/>
  <c r="B60" i="15" s="1"/>
  <c r="B62" i="15" s="1"/>
  <c r="B63" i="15" s="1"/>
  <c r="B64" i="15" s="1"/>
  <c r="C52" i="15"/>
  <c r="E52" i="15" s="1"/>
  <c r="B40" i="15"/>
  <c r="B41" i="15" s="1"/>
  <c r="B43" i="15" s="1"/>
  <c r="B44" i="15" s="1"/>
  <c r="B45" i="15" s="1"/>
  <c r="B47" i="15" s="1"/>
  <c r="B48" i="15" s="1"/>
  <c r="B49" i="15" s="1"/>
  <c r="C37" i="15"/>
  <c r="E37" i="15" s="1"/>
  <c r="B25" i="15"/>
  <c r="B26" i="15" s="1"/>
  <c r="B28" i="15" s="1"/>
  <c r="B29" i="15" s="1"/>
  <c r="B30" i="15" s="1"/>
  <c r="B32" i="15" s="1"/>
  <c r="B33" i="15" s="1"/>
  <c r="B34" i="15" s="1"/>
  <c r="E22" i="15"/>
  <c r="F22" i="15" s="1"/>
  <c r="C22" i="15"/>
  <c r="B19" i="15"/>
  <c r="B10" i="15"/>
  <c r="B11" i="15" s="1"/>
  <c r="B13" i="15" s="1"/>
  <c r="B14" i="15" s="1"/>
  <c r="B15" i="15" s="1"/>
  <c r="B17" i="15" s="1"/>
  <c r="E8" i="15"/>
  <c r="F8" i="15" s="1"/>
  <c r="C8" i="15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G8" i="14"/>
  <c r="B69" i="14"/>
  <c r="B70" i="14" s="1"/>
  <c r="B71" i="14" s="1"/>
  <c r="B73" i="14" s="1"/>
  <c r="B74" i="14" s="1"/>
  <c r="B75" i="14" s="1"/>
  <c r="B77" i="14" s="1"/>
  <c r="B78" i="14" s="1"/>
  <c r="B79" i="14" s="1"/>
  <c r="E67" i="14"/>
  <c r="C68" i="14" s="1"/>
  <c r="E68" i="14" s="1"/>
  <c r="C67" i="14"/>
  <c r="B55" i="14"/>
  <c r="B56" i="14" s="1"/>
  <c r="B58" i="14" s="1"/>
  <c r="B59" i="14" s="1"/>
  <c r="B60" i="14" s="1"/>
  <c r="B62" i="14" s="1"/>
  <c r="B63" i="14" s="1"/>
  <c r="B64" i="14" s="1"/>
  <c r="E52" i="14"/>
  <c r="C53" i="14" s="1"/>
  <c r="E53" i="14" s="1"/>
  <c r="C52" i="14"/>
  <c r="B40" i="14"/>
  <c r="B41" i="14" s="1"/>
  <c r="B43" i="14" s="1"/>
  <c r="B44" i="14" s="1"/>
  <c r="B45" i="14" s="1"/>
  <c r="B47" i="14" s="1"/>
  <c r="B48" i="14" s="1"/>
  <c r="B49" i="14" s="1"/>
  <c r="E37" i="14"/>
  <c r="C38" i="14" s="1"/>
  <c r="E38" i="14" s="1"/>
  <c r="C37" i="14"/>
  <c r="B25" i="14"/>
  <c r="B26" i="14" s="1"/>
  <c r="B28" i="14" s="1"/>
  <c r="B29" i="14" s="1"/>
  <c r="B30" i="14" s="1"/>
  <c r="B32" i="14" s="1"/>
  <c r="B33" i="14" s="1"/>
  <c r="B34" i="14" s="1"/>
  <c r="E22" i="14"/>
  <c r="C23" i="14" s="1"/>
  <c r="E23" i="14" s="1"/>
  <c r="C22" i="14"/>
  <c r="B19" i="14"/>
  <c r="B10" i="14"/>
  <c r="B11" i="14" s="1"/>
  <c r="B13" i="14" s="1"/>
  <c r="B14" i="14" s="1"/>
  <c r="B15" i="14" s="1"/>
  <c r="B17" i="14" s="1"/>
  <c r="E8" i="14"/>
  <c r="C9" i="14" s="1"/>
  <c r="E9" i="14" s="1"/>
  <c r="C8" i="14"/>
  <c r="AA83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G8" i="13"/>
  <c r="B69" i="13"/>
  <c r="B70" i="13" s="1"/>
  <c r="B71" i="13" s="1"/>
  <c r="B73" i="13" s="1"/>
  <c r="B74" i="13" s="1"/>
  <c r="B75" i="13" s="1"/>
  <c r="B77" i="13" s="1"/>
  <c r="B78" i="13" s="1"/>
  <c r="B79" i="13" s="1"/>
  <c r="C67" i="13"/>
  <c r="E67" i="13" s="1"/>
  <c r="B55" i="13"/>
  <c r="B56" i="13" s="1"/>
  <c r="B58" i="13" s="1"/>
  <c r="B59" i="13" s="1"/>
  <c r="B60" i="13" s="1"/>
  <c r="B62" i="13" s="1"/>
  <c r="B63" i="13" s="1"/>
  <c r="B64" i="13" s="1"/>
  <c r="C52" i="13"/>
  <c r="E52" i="13" s="1"/>
  <c r="B40" i="13"/>
  <c r="B41" i="13" s="1"/>
  <c r="B43" i="13" s="1"/>
  <c r="B44" i="13" s="1"/>
  <c r="B45" i="13" s="1"/>
  <c r="B47" i="13" s="1"/>
  <c r="B48" i="13" s="1"/>
  <c r="B49" i="13" s="1"/>
  <c r="C37" i="13"/>
  <c r="E37" i="13" s="1"/>
  <c r="B25" i="13"/>
  <c r="B26" i="13" s="1"/>
  <c r="B28" i="13" s="1"/>
  <c r="B29" i="13" s="1"/>
  <c r="B30" i="13" s="1"/>
  <c r="B32" i="13" s="1"/>
  <c r="B33" i="13" s="1"/>
  <c r="B34" i="13" s="1"/>
  <c r="E22" i="13"/>
  <c r="F22" i="13" s="1"/>
  <c r="C22" i="13"/>
  <c r="B19" i="13"/>
  <c r="B10" i="13"/>
  <c r="B11" i="13" s="1"/>
  <c r="B13" i="13" s="1"/>
  <c r="B14" i="13" s="1"/>
  <c r="B15" i="13" s="1"/>
  <c r="B17" i="13" s="1"/>
  <c r="E8" i="13"/>
  <c r="F8" i="13" s="1"/>
  <c r="C8" i="13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Z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G8" i="12"/>
  <c r="B69" i="12"/>
  <c r="B70" i="12" s="1"/>
  <c r="B71" i="12" s="1"/>
  <c r="B73" i="12" s="1"/>
  <c r="B74" i="12" s="1"/>
  <c r="B75" i="12" s="1"/>
  <c r="B77" i="12" s="1"/>
  <c r="B78" i="12" s="1"/>
  <c r="B79" i="12" s="1"/>
  <c r="E67" i="12"/>
  <c r="C68" i="12" s="1"/>
  <c r="E68" i="12" s="1"/>
  <c r="C67" i="12"/>
  <c r="B55" i="12"/>
  <c r="B56" i="12" s="1"/>
  <c r="B58" i="12" s="1"/>
  <c r="B59" i="12" s="1"/>
  <c r="B60" i="12" s="1"/>
  <c r="B62" i="12" s="1"/>
  <c r="B63" i="12" s="1"/>
  <c r="B64" i="12" s="1"/>
  <c r="E52" i="12"/>
  <c r="C53" i="12" s="1"/>
  <c r="E53" i="12" s="1"/>
  <c r="C52" i="12"/>
  <c r="B40" i="12"/>
  <c r="B41" i="12" s="1"/>
  <c r="B43" i="12" s="1"/>
  <c r="B44" i="12" s="1"/>
  <c r="B45" i="12" s="1"/>
  <c r="B47" i="12" s="1"/>
  <c r="B48" i="12" s="1"/>
  <c r="B49" i="12" s="1"/>
  <c r="E37" i="12"/>
  <c r="C38" i="12" s="1"/>
  <c r="E38" i="12" s="1"/>
  <c r="C37" i="12"/>
  <c r="B25" i="12"/>
  <c r="B26" i="12" s="1"/>
  <c r="B28" i="12" s="1"/>
  <c r="B29" i="12" s="1"/>
  <c r="B30" i="12" s="1"/>
  <c r="B32" i="12" s="1"/>
  <c r="B33" i="12" s="1"/>
  <c r="B34" i="12" s="1"/>
  <c r="C22" i="12"/>
  <c r="E22" i="12" s="1"/>
  <c r="B19" i="12"/>
  <c r="B10" i="12"/>
  <c r="B11" i="12" s="1"/>
  <c r="B13" i="12" s="1"/>
  <c r="B14" i="12" s="1"/>
  <c r="B15" i="12" s="1"/>
  <c r="B17" i="12" s="1"/>
  <c r="E8" i="12"/>
  <c r="C9" i="12" s="1"/>
  <c r="E9" i="12" s="1"/>
  <c r="C8" i="12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G8" i="11"/>
  <c r="B69" i="11"/>
  <c r="B70" i="11" s="1"/>
  <c r="B71" i="11" s="1"/>
  <c r="B73" i="11" s="1"/>
  <c r="B74" i="11" s="1"/>
  <c r="B75" i="11" s="1"/>
  <c r="B77" i="11" s="1"/>
  <c r="B78" i="11" s="1"/>
  <c r="B79" i="11" s="1"/>
  <c r="C67" i="11"/>
  <c r="E67" i="11" s="1"/>
  <c r="B55" i="11"/>
  <c r="B56" i="11" s="1"/>
  <c r="B58" i="11" s="1"/>
  <c r="B59" i="11" s="1"/>
  <c r="B60" i="11" s="1"/>
  <c r="B62" i="11" s="1"/>
  <c r="B63" i="11" s="1"/>
  <c r="B64" i="11" s="1"/>
  <c r="C52" i="11"/>
  <c r="E52" i="11" s="1"/>
  <c r="C53" i="11" s="1"/>
  <c r="E53" i="11" s="1"/>
  <c r="B40" i="11"/>
  <c r="B41" i="11" s="1"/>
  <c r="B43" i="11" s="1"/>
  <c r="B44" i="11" s="1"/>
  <c r="B45" i="11" s="1"/>
  <c r="B47" i="11" s="1"/>
  <c r="B48" i="11" s="1"/>
  <c r="B49" i="11" s="1"/>
  <c r="C37" i="11"/>
  <c r="E37" i="11" s="1"/>
  <c r="C38" i="11" s="1"/>
  <c r="E38" i="11" s="1"/>
  <c r="F38" i="11" s="1"/>
  <c r="B25" i="11"/>
  <c r="B26" i="11" s="1"/>
  <c r="B28" i="11" s="1"/>
  <c r="B29" i="11" s="1"/>
  <c r="B30" i="11" s="1"/>
  <c r="B32" i="11" s="1"/>
  <c r="B33" i="11" s="1"/>
  <c r="B34" i="11" s="1"/>
  <c r="C22" i="11"/>
  <c r="E22" i="11" s="1"/>
  <c r="C23" i="11" s="1"/>
  <c r="E23" i="11" s="1"/>
  <c r="B19" i="11"/>
  <c r="B10" i="11"/>
  <c r="B11" i="11" s="1"/>
  <c r="B13" i="11" s="1"/>
  <c r="B14" i="11" s="1"/>
  <c r="B15" i="11" s="1"/>
  <c r="B17" i="11" s="1"/>
  <c r="C8" i="11"/>
  <c r="E8" i="11" s="1"/>
  <c r="C9" i="11" s="1"/>
  <c r="E9" i="11" s="1"/>
  <c r="C42" i="56" l="1"/>
  <c r="E42" i="56" s="1"/>
  <c r="F41" i="56"/>
  <c r="C71" i="56"/>
  <c r="E71" i="56" s="1"/>
  <c r="F70" i="56"/>
  <c r="C26" i="56"/>
  <c r="E26" i="56" s="1"/>
  <c r="F25" i="56"/>
  <c r="C57" i="56"/>
  <c r="E57" i="56" s="1"/>
  <c r="F56" i="56"/>
  <c r="C14" i="56"/>
  <c r="E14" i="56" s="1"/>
  <c r="F13" i="56"/>
  <c r="AB83" i="52"/>
  <c r="AB83" i="46"/>
  <c r="AB83" i="47"/>
  <c r="AB83" i="50"/>
  <c r="G83" i="13"/>
  <c r="G83" i="23"/>
  <c r="G83" i="16"/>
  <c r="G83" i="40"/>
  <c r="AB83" i="49"/>
  <c r="AB83" i="48"/>
  <c r="X83" i="24"/>
  <c r="T83" i="24"/>
  <c r="P83" i="24"/>
  <c r="L83" i="24"/>
  <c r="H83" i="24"/>
  <c r="W83" i="25"/>
  <c r="S83" i="25"/>
  <c r="O83" i="25"/>
  <c r="K83" i="25"/>
  <c r="G83" i="25"/>
  <c r="X83" i="26"/>
  <c r="T83" i="26"/>
  <c r="P83" i="26"/>
  <c r="L83" i="26"/>
  <c r="H83" i="26"/>
  <c r="W83" i="27"/>
  <c r="S83" i="27"/>
  <c r="O83" i="27"/>
  <c r="K83" i="27"/>
  <c r="G83" i="27"/>
  <c r="W83" i="28"/>
  <c r="S83" i="28"/>
  <c r="O83" i="28"/>
  <c r="K83" i="28"/>
  <c r="G83" i="28"/>
  <c r="X83" i="29"/>
  <c r="T83" i="29"/>
  <c r="P83" i="29"/>
  <c r="L83" i="29"/>
  <c r="H83" i="29"/>
  <c r="W83" i="30"/>
  <c r="S83" i="30"/>
  <c r="O83" i="30"/>
  <c r="K83" i="30"/>
  <c r="G83" i="30"/>
  <c r="X83" i="31"/>
  <c r="T83" i="31"/>
  <c r="P83" i="31"/>
  <c r="L83" i="31"/>
  <c r="H83" i="31"/>
  <c r="W83" i="32"/>
  <c r="S83" i="32"/>
  <c r="O83" i="32"/>
  <c r="K83" i="32"/>
  <c r="G83" i="32"/>
  <c r="Z83" i="11"/>
  <c r="X83" i="11"/>
  <c r="V83" i="11"/>
  <c r="T83" i="11"/>
  <c r="R83" i="11"/>
  <c r="P83" i="11"/>
  <c r="N83" i="11"/>
  <c r="X83" i="22"/>
  <c r="T83" i="22"/>
  <c r="P83" i="22"/>
  <c r="L83" i="22"/>
  <c r="H83" i="22"/>
  <c r="Z83" i="14"/>
  <c r="V83" i="14"/>
  <c r="R83" i="14"/>
  <c r="N83" i="14"/>
  <c r="L83" i="11"/>
  <c r="J83" i="11"/>
  <c r="H83" i="11"/>
  <c r="Z83" i="12"/>
  <c r="X83" i="12"/>
  <c r="V83" i="12"/>
  <c r="T83" i="12"/>
  <c r="P83" i="12"/>
  <c r="L83" i="12"/>
  <c r="H83" i="12"/>
  <c r="O83" i="17"/>
  <c r="M83" i="17"/>
  <c r="K83" i="17"/>
  <c r="I83" i="17"/>
  <c r="G83" i="17"/>
  <c r="Z83" i="18"/>
  <c r="X83" i="18"/>
  <c r="V83" i="18"/>
  <c r="T83" i="18"/>
  <c r="R83" i="18"/>
  <c r="P83" i="18"/>
  <c r="N83" i="18"/>
  <c r="L83" i="18"/>
  <c r="J83" i="18"/>
  <c r="H83" i="18"/>
  <c r="Z83" i="20"/>
  <c r="X83" i="20"/>
  <c r="V83" i="20"/>
  <c r="T83" i="20"/>
  <c r="R83" i="20"/>
  <c r="J83" i="14"/>
  <c r="Y83" i="25"/>
  <c r="U83" i="25"/>
  <c r="Q83" i="25"/>
  <c r="M83" i="25"/>
  <c r="I83" i="25"/>
  <c r="Y83" i="27"/>
  <c r="U83" i="27"/>
  <c r="Q83" i="27"/>
  <c r="M83" i="27"/>
  <c r="I83" i="27"/>
  <c r="Z83" i="29"/>
  <c r="V83" i="29"/>
  <c r="R83" i="29"/>
  <c r="N83" i="29"/>
  <c r="J83" i="29"/>
  <c r="Z83" i="31"/>
  <c r="V83" i="31"/>
  <c r="R83" i="31"/>
  <c r="N83" i="31"/>
  <c r="J83" i="31"/>
  <c r="Y83" i="34"/>
  <c r="W83" i="34"/>
  <c r="U83" i="34"/>
  <c r="S83" i="34"/>
  <c r="Q83" i="34"/>
  <c r="O83" i="34"/>
  <c r="M83" i="34"/>
  <c r="K83" i="34"/>
  <c r="I83" i="34"/>
  <c r="G83" i="34"/>
  <c r="Y83" i="35"/>
  <c r="W83" i="35"/>
  <c r="G83" i="35"/>
  <c r="P83" i="20"/>
  <c r="N83" i="20"/>
  <c r="L83" i="20"/>
  <c r="H83" i="20"/>
  <c r="Z83" i="22"/>
  <c r="V83" i="22"/>
  <c r="R83" i="22"/>
  <c r="N83" i="22"/>
  <c r="J83" i="22"/>
  <c r="X83" i="23"/>
  <c r="T83" i="23"/>
  <c r="P83" i="23"/>
  <c r="L83" i="23"/>
  <c r="H83" i="23"/>
  <c r="Z83" i="24"/>
  <c r="V83" i="24"/>
  <c r="R83" i="24"/>
  <c r="N83" i="24"/>
  <c r="J83" i="24"/>
  <c r="Z83" i="26"/>
  <c r="V83" i="26"/>
  <c r="R83" i="26"/>
  <c r="N83" i="26"/>
  <c r="J83" i="26"/>
  <c r="Y83" i="28"/>
  <c r="U83" i="28"/>
  <c r="Q83" i="28"/>
  <c r="M83" i="28"/>
  <c r="I83" i="28"/>
  <c r="Y83" i="30"/>
  <c r="U83" i="30"/>
  <c r="Q83" i="30"/>
  <c r="M83" i="30"/>
  <c r="I83" i="30"/>
  <c r="Y83" i="32"/>
  <c r="U83" i="32"/>
  <c r="Q83" i="32"/>
  <c r="M83" i="32"/>
  <c r="I83" i="32"/>
  <c r="Y83" i="36"/>
  <c r="W83" i="36"/>
  <c r="U83" i="36"/>
  <c r="S83" i="36"/>
  <c r="Q83" i="36"/>
  <c r="O83" i="36"/>
  <c r="M83" i="36"/>
  <c r="K83" i="36"/>
  <c r="I83" i="36"/>
  <c r="G83" i="36"/>
  <c r="Y83" i="38"/>
  <c r="W83" i="38"/>
  <c r="U83" i="38"/>
  <c r="S83" i="38"/>
  <c r="Q83" i="38"/>
  <c r="O83" i="38"/>
  <c r="M83" i="38"/>
  <c r="K83" i="38"/>
  <c r="I83" i="38"/>
  <c r="G83" i="38"/>
  <c r="G83" i="39"/>
  <c r="J83" i="12"/>
  <c r="X83" i="13"/>
  <c r="T83" i="13"/>
  <c r="P83" i="13"/>
  <c r="L83" i="13"/>
  <c r="T83" i="14"/>
  <c r="L83" i="14"/>
  <c r="Z83" i="16"/>
  <c r="V83" i="16"/>
  <c r="R83" i="16"/>
  <c r="N83" i="16"/>
  <c r="J83" i="16"/>
  <c r="H83" i="16"/>
  <c r="Y83" i="17"/>
  <c r="U83" i="17"/>
  <c r="R83" i="12"/>
  <c r="N83" i="12"/>
  <c r="Z83" i="13"/>
  <c r="V83" i="13"/>
  <c r="R83" i="13"/>
  <c r="N83" i="13"/>
  <c r="J83" i="13"/>
  <c r="H83" i="13"/>
  <c r="X83" i="14"/>
  <c r="P83" i="14"/>
  <c r="H83" i="14"/>
  <c r="X83" i="16"/>
  <c r="T83" i="16"/>
  <c r="P83" i="16"/>
  <c r="L83" i="16"/>
  <c r="W83" i="17"/>
  <c r="S83" i="17"/>
  <c r="Q83" i="17"/>
  <c r="Y83" i="12"/>
  <c r="W83" i="12"/>
  <c r="U83" i="12"/>
  <c r="S83" i="12"/>
  <c r="Q83" i="12"/>
  <c r="O83" i="12"/>
  <c r="M83" i="12"/>
  <c r="K83" i="12"/>
  <c r="I83" i="12"/>
  <c r="G83" i="12"/>
  <c r="G83" i="15"/>
  <c r="Y83" i="15"/>
  <c r="W83" i="15"/>
  <c r="U83" i="15"/>
  <c r="S83" i="15"/>
  <c r="Q83" i="15"/>
  <c r="O83" i="15"/>
  <c r="M83" i="15"/>
  <c r="K83" i="15"/>
  <c r="I83" i="15"/>
  <c r="Z83" i="19"/>
  <c r="X83" i="19"/>
  <c r="V83" i="19"/>
  <c r="T83" i="19"/>
  <c r="R83" i="19"/>
  <c r="P83" i="19"/>
  <c r="N83" i="19"/>
  <c r="L83" i="19"/>
  <c r="J83" i="19"/>
  <c r="H83" i="19"/>
  <c r="J83" i="20"/>
  <c r="Y83" i="21"/>
  <c r="W83" i="21"/>
  <c r="U83" i="21"/>
  <c r="S83" i="21"/>
  <c r="Q83" i="21"/>
  <c r="O83" i="21"/>
  <c r="M83" i="21"/>
  <c r="K83" i="21"/>
  <c r="I83" i="21"/>
  <c r="Z83" i="23"/>
  <c r="V83" i="23"/>
  <c r="R83" i="23"/>
  <c r="N83" i="23"/>
  <c r="J83" i="23"/>
  <c r="Z83" i="28"/>
  <c r="X83" i="28"/>
  <c r="V83" i="28"/>
  <c r="T83" i="28"/>
  <c r="R83" i="28"/>
  <c r="P83" i="28"/>
  <c r="N83" i="28"/>
  <c r="L83" i="28"/>
  <c r="J83" i="28"/>
  <c r="H83" i="28"/>
  <c r="Y83" i="29"/>
  <c r="W83" i="29"/>
  <c r="U83" i="29"/>
  <c r="S83" i="29"/>
  <c r="Q83" i="29"/>
  <c r="O83" i="29"/>
  <c r="M83" i="29"/>
  <c r="K83" i="29"/>
  <c r="I83" i="29"/>
  <c r="G83" i="29"/>
  <c r="Z83" i="30"/>
  <c r="X83" i="30"/>
  <c r="V83" i="30"/>
  <c r="T83" i="30"/>
  <c r="R83" i="30"/>
  <c r="P83" i="30"/>
  <c r="N83" i="30"/>
  <c r="L83" i="30"/>
  <c r="J83" i="30"/>
  <c r="H83" i="30"/>
  <c r="Y83" i="31"/>
  <c r="W83" i="31"/>
  <c r="U83" i="31"/>
  <c r="S83" i="31"/>
  <c r="Q83" i="31"/>
  <c r="O83" i="31"/>
  <c r="M83" i="31"/>
  <c r="K83" i="31"/>
  <c r="I83" i="31"/>
  <c r="G83" i="31"/>
  <c r="Z83" i="32"/>
  <c r="X83" i="32"/>
  <c r="V83" i="32"/>
  <c r="T83" i="32"/>
  <c r="R83" i="32"/>
  <c r="P83" i="32"/>
  <c r="N83" i="32"/>
  <c r="L83" i="32"/>
  <c r="J83" i="32"/>
  <c r="H83" i="32"/>
  <c r="Y83" i="33"/>
  <c r="W83" i="33"/>
  <c r="U83" i="33"/>
  <c r="S83" i="33"/>
  <c r="Q83" i="33"/>
  <c r="O83" i="33"/>
  <c r="M83" i="33"/>
  <c r="K83" i="33"/>
  <c r="I83" i="33"/>
  <c r="Y83" i="13"/>
  <c r="W83" i="13"/>
  <c r="U83" i="13"/>
  <c r="S83" i="13"/>
  <c r="Q83" i="13"/>
  <c r="O83" i="13"/>
  <c r="M83" i="13"/>
  <c r="K83" i="13"/>
  <c r="I83" i="13"/>
  <c r="Y83" i="14"/>
  <c r="W83" i="14"/>
  <c r="U83" i="14"/>
  <c r="S83" i="14"/>
  <c r="Q83" i="14"/>
  <c r="O83" i="14"/>
  <c r="M83" i="14"/>
  <c r="K83" i="14"/>
  <c r="I83" i="14"/>
  <c r="G83" i="14"/>
  <c r="Z83" i="15"/>
  <c r="X83" i="15"/>
  <c r="V83" i="15"/>
  <c r="T83" i="15"/>
  <c r="R83" i="15"/>
  <c r="P83" i="15"/>
  <c r="N83" i="15"/>
  <c r="L83" i="15"/>
  <c r="J83" i="15"/>
  <c r="H83" i="15"/>
  <c r="Y83" i="16"/>
  <c r="W83" i="16"/>
  <c r="U83" i="16"/>
  <c r="S83" i="16"/>
  <c r="Q83" i="16"/>
  <c r="O83" i="16"/>
  <c r="M83" i="16"/>
  <c r="K83" i="16"/>
  <c r="I83" i="16"/>
  <c r="Z83" i="17"/>
  <c r="X83" i="17"/>
  <c r="V83" i="17"/>
  <c r="T83" i="17"/>
  <c r="R83" i="17"/>
  <c r="P83" i="17"/>
  <c r="N83" i="17"/>
  <c r="L83" i="17"/>
  <c r="J83" i="17"/>
  <c r="H83" i="17"/>
  <c r="Y83" i="18"/>
  <c r="W83" i="18"/>
  <c r="U83" i="18"/>
  <c r="S83" i="18"/>
  <c r="Q83" i="18"/>
  <c r="O83" i="18"/>
  <c r="M83" i="18"/>
  <c r="K83" i="18"/>
  <c r="I83" i="18"/>
  <c r="G83" i="18"/>
  <c r="Y83" i="19"/>
  <c r="W83" i="19"/>
  <c r="U83" i="19"/>
  <c r="S83" i="19"/>
  <c r="Q83" i="19"/>
  <c r="O83" i="19"/>
  <c r="M83" i="19"/>
  <c r="K83" i="19"/>
  <c r="I83" i="19"/>
  <c r="G83" i="19"/>
  <c r="Y83" i="20"/>
  <c r="W83" i="20"/>
  <c r="U83" i="20"/>
  <c r="S83" i="20"/>
  <c r="Q83" i="20"/>
  <c r="O83" i="20"/>
  <c r="M83" i="20"/>
  <c r="G83" i="20"/>
  <c r="Z83" i="21"/>
  <c r="X83" i="21"/>
  <c r="V83" i="21"/>
  <c r="T83" i="21"/>
  <c r="R83" i="21"/>
  <c r="P83" i="21"/>
  <c r="N83" i="21"/>
  <c r="L83" i="21"/>
  <c r="J83" i="21"/>
  <c r="H83" i="21"/>
  <c r="Y83" i="23"/>
  <c r="W83" i="23"/>
  <c r="U83" i="23"/>
  <c r="S83" i="23"/>
  <c r="Q83" i="23"/>
  <c r="O83" i="23"/>
  <c r="M83" i="23"/>
  <c r="K83" i="23"/>
  <c r="I83" i="23"/>
  <c r="G83" i="33"/>
  <c r="Z83" i="34"/>
  <c r="X83" i="34"/>
  <c r="V83" i="34"/>
  <c r="T83" i="34"/>
  <c r="R83" i="34"/>
  <c r="P83" i="34"/>
  <c r="N83" i="34"/>
  <c r="L83" i="34"/>
  <c r="J83" i="34"/>
  <c r="H83" i="34"/>
  <c r="Z83" i="35"/>
  <c r="X83" i="35"/>
  <c r="V83" i="35"/>
  <c r="T83" i="35"/>
  <c r="R83" i="35"/>
  <c r="P83" i="35"/>
  <c r="N83" i="35"/>
  <c r="L83" i="35"/>
  <c r="J83" i="35"/>
  <c r="H83" i="35"/>
  <c r="Y83" i="37"/>
  <c r="W83" i="37"/>
  <c r="U83" i="37"/>
  <c r="S83" i="37"/>
  <c r="Q83" i="37"/>
  <c r="O83" i="37"/>
  <c r="M83" i="37"/>
  <c r="K83" i="37"/>
  <c r="I83" i="37"/>
  <c r="Z83" i="39"/>
  <c r="X83" i="39"/>
  <c r="V83" i="39"/>
  <c r="T83" i="39"/>
  <c r="R83" i="39"/>
  <c r="P83" i="39"/>
  <c r="N83" i="39"/>
  <c r="L83" i="39"/>
  <c r="J83" i="39"/>
  <c r="H83" i="39"/>
  <c r="Y83" i="40"/>
  <c r="W83" i="40"/>
  <c r="U83" i="40"/>
  <c r="S83" i="40"/>
  <c r="Q83" i="40"/>
  <c r="O83" i="40"/>
  <c r="M83" i="40"/>
  <c r="K83" i="40"/>
  <c r="I83" i="40"/>
  <c r="Z83" i="41"/>
  <c r="X83" i="41"/>
  <c r="V83" i="41"/>
  <c r="T83" i="41"/>
  <c r="R83" i="41"/>
  <c r="P83" i="41"/>
  <c r="N83" i="41"/>
  <c r="L83" i="41"/>
  <c r="J83" i="41"/>
  <c r="H83" i="41"/>
  <c r="G83" i="55"/>
  <c r="Y83" i="55"/>
  <c r="W83" i="55"/>
  <c r="U83" i="55"/>
  <c r="S83" i="55"/>
  <c r="Q83" i="55"/>
  <c r="O83" i="55"/>
  <c r="M83" i="55"/>
  <c r="K83" i="55"/>
  <c r="I83" i="55"/>
  <c r="Z83" i="42"/>
  <c r="X83" i="42"/>
  <c r="V83" i="42"/>
  <c r="T83" i="42"/>
  <c r="R83" i="42"/>
  <c r="P83" i="42"/>
  <c r="N83" i="42"/>
  <c r="L83" i="42"/>
  <c r="J83" i="42"/>
  <c r="H83" i="42"/>
  <c r="Z83" i="33"/>
  <c r="X83" i="33"/>
  <c r="V83" i="33"/>
  <c r="T83" i="33"/>
  <c r="R83" i="33"/>
  <c r="P83" i="33"/>
  <c r="N83" i="33"/>
  <c r="L83" i="33"/>
  <c r="J83" i="33"/>
  <c r="H83" i="33"/>
  <c r="Z83" i="37"/>
  <c r="X83" i="37"/>
  <c r="V83" i="37"/>
  <c r="T83" i="37"/>
  <c r="R83" i="37"/>
  <c r="P83" i="37"/>
  <c r="N83" i="37"/>
  <c r="L83" i="37"/>
  <c r="J83" i="37"/>
  <c r="H83" i="37"/>
  <c r="Y83" i="39"/>
  <c r="W83" i="39"/>
  <c r="U83" i="39"/>
  <c r="S83" i="39"/>
  <c r="Q83" i="39"/>
  <c r="O83" i="39"/>
  <c r="M83" i="39"/>
  <c r="K83" i="39"/>
  <c r="I83" i="39"/>
  <c r="Z83" i="40"/>
  <c r="X83" i="40"/>
  <c r="V83" i="40"/>
  <c r="T83" i="40"/>
  <c r="R83" i="40"/>
  <c r="P83" i="40"/>
  <c r="N83" i="40"/>
  <c r="L83" i="40"/>
  <c r="J83" i="40"/>
  <c r="H83" i="40"/>
  <c r="G83" i="41"/>
  <c r="Y83" i="41"/>
  <c r="W83" i="41"/>
  <c r="U83" i="41"/>
  <c r="S83" i="41"/>
  <c r="Q83" i="41"/>
  <c r="O83" i="41"/>
  <c r="M83" i="41"/>
  <c r="K83" i="41"/>
  <c r="I83" i="41"/>
  <c r="Z83" i="55"/>
  <c r="X83" i="55"/>
  <c r="V83" i="55"/>
  <c r="T83" i="55"/>
  <c r="R83" i="55"/>
  <c r="P83" i="55"/>
  <c r="N83" i="55"/>
  <c r="L83" i="55"/>
  <c r="J83" i="55"/>
  <c r="H83" i="55"/>
  <c r="G83" i="42"/>
  <c r="Y83" i="42"/>
  <c r="W83" i="42"/>
  <c r="U83" i="42"/>
  <c r="S83" i="42"/>
  <c r="Q83" i="42"/>
  <c r="O83" i="42"/>
  <c r="M83" i="42"/>
  <c r="K83" i="42"/>
  <c r="I83" i="42"/>
  <c r="K83" i="20"/>
  <c r="I83" i="20"/>
  <c r="G83" i="11"/>
  <c r="Y83" i="11"/>
  <c r="W83" i="11"/>
  <c r="U83" i="11"/>
  <c r="S83" i="11"/>
  <c r="Q83" i="11"/>
  <c r="O83" i="11"/>
  <c r="M83" i="11"/>
  <c r="K83" i="11"/>
  <c r="I83" i="11"/>
  <c r="Y83" i="22"/>
  <c r="W83" i="22"/>
  <c r="U83" i="22"/>
  <c r="S83" i="22"/>
  <c r="Q83" i="22"/>
  <c r="O83" i="22"/>
  <c r="M83" i="22"/>
  <c r="K83" i="22"/>
  <c r="I83" i="22"/>
  <c r="G83" i="22"/>
  <c r="G83" i="21"/>
  <c r="Y83" i="24"/>
  <c r="W83" i="24"/>
  <c r="U83" i="24"/>
  <c r="S83" i="24"/>
  <c r="Q83" i="24"/>
  <c r="O83" i="24"/>
  <c r="M83" i="24"/>
  <c r="K83" i="24"/>
  <c r="I83" i="24"/>
  <c r="G83" i="24"/>
  <c r="Z83" i="25"/>
  <c r="X83" i="25"/>
  <c r="V83" i="25"/>
  <c r="T83" i="25"/>
  <c r="R83" i="25"/>
  <c r="P83" i="25"/>
  <c r="N83" i="25"/>
  <c r="L83" i="25"/>
  <c r="J83" i="25"/>
  <c r="H83" i="25"/>
  <c r="Y83" i="26"/>
  <c r="W83" i="26"/>
  <c r="U83" i="26"/>
  <c r="S83" i="26"/>
  <c r="Q83" i="26"/>
  <c r="O83" i="26"/>
  <c r="M83" i="26"/>
  <c r="K83" i="26"/>
  <c r="I83" i="26"/>
  <c r="G83" i="26"/>
  <c r="Z83" i="27"/>
  <c r="X83" i="27"/>
  <c r="V83" i="27"/>
  <c r="T83" i="27"/>
  <c r="R83" i="27"/>
  <c r="P83" i="27"/>
  <c r="N83" i="27"/>
  <c r="L83" i="27"/>
  <c r="J83" i="27"/>
  <c r="H83" i="27"/>
  <c r="Z83" i="36"/>
  <c r="X83" i="36"/>
  <c r="V83" i="36"/>
  <c r="T83" i="36"/>
  <c r="R83" i="36"/>
  <c r="P83" i="36"/>
  <c r="N83" i="36"/>
  <c r="L83" i="36"/>
  <c r="J83" i="36"/>
  <c r="H83" i="36"/>
  <c r="G83" i="37"/>
  <c r="U83" i="35"/>
  <c r="S83" i="35"/>
  <c r="Q83" i="35"/>
  <c r="O83" i="35"/>
  <c r="M83" i="35"/>
  <c r="K83" i="35"/>
  <c r="I83" i="35"/>
  <c r="Z83" i="38"/>
  <c r="X83" i="38"/>
  <c r="V83" i="38"/>
  <c r="T83" i="38"/>
  <c r="R83" i="38"/>
  <c r="P83" i="38"/>
  <c r="N83" i="38"/>
  <c r="L83" i="38"/>
  <c r="J83" i="38"/>
  <c r="H83" i="38"/>
  <c r="C54" i="54"/>
  <c r="E54" i="54" s="1"/>
  <c r="F53" i="54"/>
  <c r="C69" i="54"/>
  <c r="E69" i="54" s="1"/>
  <c r="F68" i="54"/>
  <c r="AB83" i="54"/>
  <c r="C41" i="54"/>
  <c r="E41" i="54" s="1"/>
  <c r="F40" i="54"/>
  <c r="F23" i="54"/>
  <c r="C24" i="54"/>
  <c r="E24" i="54" s="1"/>
  <c r="C10" i="54"/>
  <c r="E10" i="54" s="1"/>
  <c r="F9" i="54"/>
  <c r="AB83" i="53"/>
  <c r="C39" i="53"/>
  <c r="E39" i="53" s="1"/>
  <c r="F38" i="53"/>
  <c r="C10" i="53"/>
  <c r="E10" i="53" s="1"/>
  <c r="F9" i="53"/>
  <c r="C69" i="53"/>
  <c r="E69" i="53" s="1"/>
  <c r="F68" i="53"/>
  <c r="C54" i="53"/>
  <c r="E54" i="53" s="1"/>
  <c r="F53" i="53"/>
  <c r="C24" i="53"/>
  <c r="E24" i="53" s="1"/>
  <c r="F23" i="53"/>
  <c r="C10" i="52"/>
  <c r="E10" i="52" s="1"/>
  <c r="F9" i="52"/>
  <c r="C69" i="52"/>
  <c r="E69" i="52" s="1"/>
  <c r="F68" i="52"/>
  <c r="C54" i="52"/>
  <c r="E54" i="52" s="1"/>
  <c r="F53" i="52"/>
  <c r="C24" i="52"/>
  <c r="E24" i="52" s="1"/>
  <c r="F23" i="52"/>
  <c r="C40" i="52"/>
  <c r="E40" i="52" s="1"/>
  <c r="F39" i="52"/>
  <c r="C54" i="51"/>
  <c r="E54" i="51" s="1"/>
  <c r="F53" i="51"/>
  <c r="C40" i="51"/>
  <c r="E40" i="51" s="1"/>
  <c r="F39" i="51"/>
  <c r="C69" i="51"/>
  <c r="E69" i="51" s="1"/>
  <c r="F68" i="51"/>
  <c r="AB83" i="51"/>
  <c r="F23" i="51"/>
  <c r="C24" i="51"/>
  <c r="E24" i="51" s="1"/>
  <c r="C10" i="51"/>
  <c r="E10" i="51" s="1"/>
  <c r="F9" i="51"/>
  <c r="C54" i="50"/>
  <c r="E54" i="50" s="1"/>
  <c r="F53" i="50"/>
  <c r="C25" i="50"/>
  <c r="E25" i="50" s="1"/>
  <c r="F24" i="50"/>
  <c r="C69" i="50"/>
  <c r="E69" i="50" s="1"/>
  <c r="F68" i="50"/>
  <c r="C39" i="50"/>
  <c r="E39" i="50" s="1"/>
  <c r="F38" i="50"/>
  <c r="C11" i="50"/>
  <c r="E11" i="50" s="1"/>
  <c r="F10" i="50"/>
  <c r="C54" i="49"/>
  <c r="E54" i="49" s="1"/>
  <c r="F53" i="49"/>
  <c r="C25" i="49"/>
  <c r="E25" i="49" s="1"/>
  <c r="F24" i="49"/>
  <c r="C69" i="49"/>
  <c r="E69" i="49" s="1"/>
  <c r="F68" i="49"/>
  <c r="C39" i="49"/>
  <c r="E39" i="49" s="1"/>
  <c r="F38" i="49"/>
  <c r="C11" i="49"/>
  <c r="E11" i="49" s="1"/>
  <c r="F10" i="49"/>
  <c r="C54" i="48"/>
  <c r="E54" i="48" s="1"/>
  <c r="F53" i="48"/>
  <c r="C25" i="48"/>
  <c r="E25" i="48" s="1"/>
  <c r="F24" i="48"/>
  <c r="C69" i="48"/>
  <c r="E69" i="48" s="1"/>
  <c r="F68" i="48"/>
  <c r="C39" i="48"/>
  <c r="E39" i="48" s="1"/>
  <c r="F38" i="48"/>
  <c r="C11" i="48"/>
  <c r="E11" i="48" s="1"/>
  <c r="F10" i="48"/>
  <c r="C54" i="47"/>
  <c r="E54" i="47" s="1"/>
  <c r="F53" i="47"/>
  <c r="C69" i="47"/>
  <c r="E69" i="47" s="1"/>
  <c r="F68" i="47"/>
  <c r="C39" i="47"/>
  <c r="E39" i="47" s="1"/>
  <c r="F38" i="47"/>
  <c r="C10" i="47"/>
  <c r="E10" i="47" s="1"/>
  <c r="F9" i="47"/>
  <c r="F23" i="47"/>
  <c r="C24" i="47"/>
  <c r="E24" i="47" s="1"/>
  <c r="C69" i="46"/>
  <c r="E69" i="46" s="1"/>
  <c r="F68" i="46"/>
  <c r="C39" i="46"/>
  <c r="E39" i="46" s="1"/>
  <c r="F38" i="46"/>
  <c r="C54" i="46"/>
  <c r="E54" i="46" s="1"/>
  <c r="F53" i="46"/>
  <c r="C11" i="46"/>
  <c r="E11" i="46" s="1"/>
  <c r="F10" i="46"/>
  <c r="F23" i="46"/>
  <c r="C24" i="46"/>
  <c r="E24" i="46" s="1"/>
  <c r="C54" i="45"/>
  <c r="E54" i="45" s="1"/>
  <c r="F53" i="45"/>
  <c r="AB83" i="45"/>
  <c r="C40" i="45"/>
  <c r="E40" i="45" s="1"/>
  <c r="F39" i="45"/>
  <c r="C25" i="45"/>
  <c r="E25" i="45" s="1"/>
  <c r="F24" i="45"/>
  <c r="C69" i="45"/>
  <c r="E69" i="45" s="1"/>
  <c r="F68" i="45"/>
  <c r="C10" i="45"/>
  <c r="E10" i="45" s="1"/>
  <c r="F9" i="45"/>
  <c r="AB83" i="44"/>
  <c r="C55" i="44"/>
  <c r="E55" i="44" s="1"/>
  <c r="F54" i="44"/>
  <c r="C40" i="44"/>
  <c r="E40" i="44" s="1"/>
  <c r="F39" i="44"/>
  <c r="C24" i="44"/>
  <c r="E24" i="44" s="1"/>
  <c r="F23" i="44"/>
  <c r="C12" i="44"/>
  <c r="E12" i="44" s="1"/>
  <c r="F11" i="44"/>
  <c r="C69" i="44"/>
  <c r="E69" i="44" s="1"/>
  <c r="F68" i="44"/>
  <c r="AB83" i="43"/>
  <c r="F22" i="43"/>
  <c r="C23" i="43"/>
  <c r="E23" i="43" s="1"/>
  <c r="F38" i="43"/>
  <c r="C39" i="43"/>
  <c r="E39" i="43" s="1"/>
  <c r="F8" i="43"/>
  <c r="C9" i="43"/>
  <c r="E9" i="43" s="1"/>
  <c r="F52" i="43"/>
  <c r="C53" i="43"/>
  <c r="E53" i="43" s="1"/>
  <c r="F67" i="43"/>
  <c r="C68" i="43"/>
  <c r="E68" i="43" s="1"/>
  <c r="C9" i="55"/>
  <c r="E9" i="55" s="1"/>
  <c r="C23" i="55"/>
  <c r="E23" i="55" s="1"/>
  <c r="F52" i="55"/>
  <c r="C53" i="55"/>
  <c r="E53" i="55" s="1"/>
  <c r="C38" i="55"/>
  <c r="E38" i="55" s="1"/>
  <c r="C68" i="55"/>
  <c r="E68" i="55" s="1"/>
  <c r="C10" i="42"/>
  <c r="E10" i="42" s="1"/>
  <c r="F9" i="42"/>
  <c r="F23" i="42"/>
  <c r="C24" i="42"/>
  <c r="E24" i="42" s="1"/>
  <c r="F38" i="42"/>
  <c r="C39" i="42"/>
  <c r="E39" i="42" s="1"/>
  <c r="F8" i="42"/>
  <c r="F22" i="42"/>
  <c r="F52" i="42"/>
  <c r="C53" i="42"/>
  <c r="E53" i="42" s="1"/>
  <c r="F67" i="42"/>
  <c r="C68" i="42"/>
  <c r="E68" i="42" s="1"/>
  <c r="C23" i="41"/>
  <c r="E23" i="41" s="1"/>
  <c r="F22" i="41"/>
  <c r="C10" i="41"/>
  <c r="E10" i="41" s="1"/>
  <c r="F9" i="41"/>
  <c r="F8" i="41"/>
  <c r="F37" i="41"/>
  <c r="C38" i="41"/>
  <c r="E38" i="41" s="1"/>
  <c r="F52" i="41"/>
  <c r="C53" i="41"/>
  <c r="E53" i="41" s="1"/>
  <c r="F67" i="41"/>
  <c r="C68" i="41"/>
  <c r="E68" i="41" s="1"/>
  <c r="C23" i="40"/>
  <c r="E23" i="40" s="1"/>
  <c r="F22" i="40"/>
  <c r="C10" i="40"/>
  <c r="E10" i="40" s="1"/>
  <c r="F9" i="40"/>
  <c r="F8" i="40"/>
  <c r="C38" i="40"/>
  <c r="E38" i="40" s="1"/>
  <c r="C53" i="40"/>
  <c r="E53" i="40" s="1"/>
  <c r="C68" i="40"/>
  <c r="E68" i="40" s="1"/>
  <c r="C23" i="39"/>
  <c r="E23" i="39" s="1"/>
  <c r="F22" i="39"/>
  <c r="C9" i="39"/>
  <c r="E9" i="39" s="1"/>
  <c r="F8" i="39"/>
  <c r="C38" i="39"/>
  <c r="E38" i="39" s="1"/>
  <c r="C53" i="39"/>
  <c r="E53" i="39" s="1"/>
  <c r="C68" i="39"/>
  <c r="E68" i="39" s="1"/>
  <c r="C23" i="38"/>
  <c r="E23" i="38" s="1"/>
  <c r="F22" i="38"/>
  <c r="C10" i="38"/>
  <c r="E10" i="38" s="1"/>
  <c r="F9" i="38"/>
  <c r="F8" i="38"/>
  <c r="C38" i="38"/>
  <c r="E38" i="38" s="1"/>
  <c r="C53" i="38"/>
  <c r="E53" i="38" s="1"/>
  <c r="C68" i="38"/>
  <c r="E68" i="38" s="1"/>
  <c r="F22" i="37"/>
  <c r="C23" i="37"/>
  <c r="E23" i="37" s="1"/>
  <c r="F38" i="37"/>
  <c r="C39" i="37"/>
  <c r="E39" i="37" s="1"/>
  <c r="C54" i="37"/>
  <c r="E54" i="37" s="1"/>
  <c r="F53" i="37"/>
  <c r="C9" i="37"/>
  <c r="E9" i="37" s="1"/>
  <c r="C68" i="37"/>
  <c r="E68" i="37" s="1"/>
  <c r="F38" i="36"/>
  <c r="C39" i="36"/>
  <c r="E39" i="36" s="1"/>
  <c r="C9" i="36"/>
  <c r="E9" i="36" s="1"/>
  <c r="C23" i="36"/>
  <c r="E23" i="36" s="1"/>
  <c r="C53" i="36"/>
  <c r="E53" i="36" s="1"/>
  <c r="C68" i="36"/>
  <c r="E68" i="36" s="1"/>
  <c r="C23" i="35"/>
  <c r="E23" i="35" s="1"/>
  <c r="F22" i="35"/>
  <c r="C10" i="35"/>
  <c r="E10" i="35" s="1"/>
  <c r="F9" i="35"/>
  <c r="F8" i="35"/>
  <c r="C38" i="35"/>
  <c r="E38" i="35" s="1"/>
  <c r="C53" i="35"/>
  <c r="E53" i="35" s="1"/>
  <c r="C68" i="35"/>
  <c r="E68" i="35" s="1"/>
  <c r="C23" i="34"/>
  <c r="E23" i="34" s="1"/>
  <c r="F22" i="34"/>
  <c r="C10" i="34"/>
  <c r="E10" i="34" s="1"/>
  <c r="F9" i="34"/>
  <c r="F8" i="34"/>
  <c r="C38" i="34"/>
  <c r="E38" i="34" s="1"/>
  <c r="C53" i="34"/>
  <c r="E53" i="34" s="1"/>
  <c r="C68" i="34"/>
  <c r="E68" i="34" s="1"/>
  <c r="C23" i="33"/>
  <c r="E23" i="33" s="1"/>
  <c r="F22" i="33"/>
  <c r="C10" i="33"/>
  <c r="E10" i="33" s="1"/>
  <c r="F9" i="33"/>
  <c r="F8" i="33"/>
  <c r="C38" i="33"/>
  <c r="E38" i="33" s="1"/>
  <c r="C53" i="33"/>
  <c r="E53" i="33" s="1"/>
  <c r="C68" i="33"/>
  <c r="E68" i="33" s="1"/>
  <c r="C10" i="32"/>
  <c r="E10" i="32" s="1"/>
  <c r="F9" i="32"/>
  <c r="F23" i="32"/>
  <c r="C24" i="32"/>
  <c r="E24" i="32" s="1"/>
  <c r="F8" i="32"/>
  <c r="F22" i="32"/>
  <c r="C38" i="32"/>
  <c r="E38" i="32" s="1"/>
  <c r="C53" i="32"/>
  <c r="E53" i="32" s="1"/>
  <c r="C68" i="32"/>
  <c r="E68" i="32" s="1"/>
  <c r="C10" i="31"/>
  <c r="E10" i="31" s="1"/>
  <c r="F9" i="31"/>
  <c r="F23" i="31"/>
  <c r="C24" i="31"/>
  <c r="E24" i="31" s="1"/>
  <c r="F8" i="31"/>
  <c r="F22" i="31"/>
  <c r="C38" i="31"/>
  <c r="E38" i="31" s="1"/>
  <c r="C53" i="31"/>
  <c r="E53" i="31" s="1"/>
  <c r="C68" i="31"/>
  <c r="E68" i="31" s="1"/>
  <c r="C10" i="30"/>
  <c r="E10" i="30" s="1"/>
  <c r="F9" i="30"/>
  <c r="F23" i="30"/>
  <c r="C24" i="30"/>
  <c r="E24" i="30" s="1"/>
  <c r="F8" i="30"/>
  <c r="F22" i="30"/>
  <c r="C38" i="30"/>
  <c r="E38" i="30" s="1"/>
  <c r="C53" i="30"/>
  <c r="E53" i="30" s="1"/>
  <c r="C68" i="30"/>
  <c r="E68" i="30" s="1"/>
  <c r="C10" i="29"/>
  <c r="E10" i="29" s="1"/>
  <c r="F9" i="29"/>
  <c r="F23" i="29"/>
  <c r="C24" i="29"/>
  <c r="E24" i="29" s="1"/>
  <c r="F8" i="29"/>
  <c r="F22" i="29"/>
  <c r="F37" i="29"/>
  <c r="C38" i="29"/>
  <c r="E38" i="29" s="1"/>
  <c r="F52" i="29"/>
  <c r="C53" i="29"/>
  <c r="E53" i="29" s="1"/>
  <c r="C68" i="29"/>
  <c r="E68" i="29" s="1"/>
  <c r="C9" i="28"/>
  <c r="E9" i="28" s="1"/>
  <c r="F8" i="28"/>
  <c r="F23" i="28"/>
  <c r="C24" i="28"/>
  <c r="E24" i="28" s="1"/>
  <c r="F22" i="28"/>
  <c r="C38" i="28"/>
  <c r="E38" i="28" s="1"/>
  <c r="C53" i="28"/>
  <c r="E53" i="28" s="1"/>
  <c r="C68" i="28"/>
  <c r="E68" i="28" s="1"/>
  <c r="F22" i="27"/>
  <c r="C23" i="27"/>
  <c r="E23" i="27" s="1"/>
  <c r="F38" i="27"/>
  <c r="C39" i="27"/>
  <c r="E39" i="27" s="1"/>
  <c r="F8" i="27"/>
  <c r="C9" i="27"/>
  <c r="E9" i="27" s="1"/>
  <c r="F52" i="27"/>
  <c r="C53" i="27"/>
  <c r="E53" i="27" s="1"/>
  <c r="F67" i="27"/>
  <c r="C68" i="27"/>
  <c r="E68" i="27" s="1"/>
  <c r="C10" i="26"/>
  <c r="E10" i="26" s="1"/>
  <c r="F9" i="26"/>
  <c r="F23" i="26"/>
  <c r="C24" i="26"/>
  <c r="E24" i="26" s="1"/>
  <c r="F8" i="26"/>
  <c r="F22" i="26"/>
  <c r="C38" i="26"/>
  <c r="E38" i="26" s="1"/>
  <c r="C53" i="26"/>
  <c r="E53" i="26" s="1"/>
  <c r="C68" i="26"/>
  <c r="E68" i="26" s="1"/>
  <c r="F22" i="25"/>
  <c r="C23" i="25"/>
  <c r="E23" i="25" s="1"/>
  <c r="C9" i="25"/>
  <c r="E9" i="25" s="1"/>
  <c r="F37" i="25"/>
  <c r="C38" i="25"/>
  <c r="E38" i="25" s="1"/>
  <c r="F52" i="25"/>
  <c r="C53" i="25"/>
  <c r="E53" i="25" s="1"/>
  <c r="F67" i="25"/>
  <c r="C68" i="25"/>
  <c r="E68" i="25" s="1"/>
  <c r="C23" i="24"/>
  <c r="E23" i="24" s="1"/>
  <c r="F22" i="24"/>
  <c r="C10" i="24"/>
  <c r="E10" i="24" s="1"/>
  <c r="F9" i="24"/>
  <c r="F8" i="24"/>
  <c r="C38" i="24"/>
  <c r="E38" i="24" s="1"/>
  <c r="C53" i="24"/>
  <c r="E53" i="24" s="1"/>
  <c r="C68" i="24"/>
  <c r="E68" i="24" s="1"/>
  <c r="C23" i="23"/>
  <c r="E23" i="23" s="1"/>
  <c r="F22" i="23"/>
  <c r="C10" i="23"/>
  <c r="E10" i="23" s="1"/>
  <c r="F9" i="23"/>
  <c r="F8" i="23"/>
  <c r="C38" i="23"/>
  <c r="E38" i="23" s="1"/>
  <c r="C53" i="23"/>
  <c r="E53" i="23" s="1"/>
  <c r="C68" i="23"/>
  <c r="E68" i="23" s="1"/>
  <c r="C10" i="22"/>
  <c r="E10" i="22" s="1"/>
  <c r="F9" i="22"/>
  <c r="F23" i="22"/>
  <c r="C24" i="22"/>
  <c r="E24" i="22" s="1"/>
  <c r="F8" i="22"/>
  <c r="F22" i="22"/>
  <c r="C38" i="22"/>
  <c r="E38" i="22" s="1"/>
  <c r="C53" i="22"/>
  <c r="E53" i="22" s="1"/>
  <c r="C68" i="22"/>
  <c r="E68" i="22" s="1"/>
  <c r="F22" i="21"/>
  <c r="C23" i="21"/>
  <c r="E23" i="21" s="1"/>
  <c r="C40" i="21"/>
  <c r="E40" i="21" s="1"/>
  <c r="F39" i="21"/>
  <c r="C55" i="21"/>
  <c r="E55" i="21" s="1"/>
  <c r="F54" i="21"/>
  <c r="F8" i="21"/>
  <c r="C9" i="21"/>
  <c r="E9" i="21" s="1"/>
  <c r="F38" i="21"/>
  <c r="F53" i="21"/>
  <c r="C68" i="21"/>
  <c r="E68" i="21" s="1"/>
  <c r="C10" i="20"/>
  <c r="E10" i="20" s="1"/>
  <c r="F9" i="20"/>
  <c r="F23" i="20"/>
  <c r="C24" i="20"/>
  <c r="E24" i="20" s="1"/>
  <c r="F8" i="20"/>
  <c r="F22" i="20"/>
  <c r="C38" i="20"/>
  <c r="E38" i="20" s="1"/>
  <c r="C53" i="20"/>
  <c r="E53" i="20" s="1"/>
  <c r="C68" i="20"/>
  <c r="E68" i="20" s="1"/>
  <c r="C23" i="19"/>
  <c r="E23" i="19" s="1"/>
  <c r="F22" i="19"/>
  <c r="C9" i="19"/>
  <c r="E9" i="19" s="1"/>
  <c r="F8" i="19"/>
  <c r="C38" i="19"/>
  <c r="E38" i="19" s="1"/>
  <c r="C53" i="19"/>
  <c r="E53" i="19" s="1"/>
  <c r="C68" i="19"/>
  <c r="E68" i="19" s="1"/>
  <c r="C10" i="18"/>
  <c r="E10" i="18" s="1"/>
  <c r="F9" i="18"/>
  <c r="F23" i="18"/>
  <c r="C24" i="18"/>
  <c r="E24" i="18" s="1"/>
  <c r="F8" i="18"/>
  <c r="F22" i="18"/>
  <c r="C38" i="18"/>
  <c r="E38" i="18" s="1"/>
  <c r="C53" i="18"/>
  <c r="E53" i="18" s="1"/>
  <c r="C68" i="18"/>
  <c r="E68" i="18" s="1"/>
  <c r="C10" i="17"/>
  <c r="E10" i="17" s="1"/>
  <c r="F9" i="17"/>
  <c r="F23" i="17"/>
  <c r="C24" i="17"/>
  <c r="E24" i="17" s="1"/>
  <c r="F8" i="17"/>
  <c r="F22" i="17"/>
  <c r="C38" i="17"/>
  <c r="E38" i="17" s="1"/>
  <c r="C53" i="17"/>
  <c r="E53" i="17" s="1"/>
  <c r="C68" i="17"/>
  <c r="E68" i="17" s="1"/>
  <c r="F22" i="16"/>
  <c r="C23" i="16"/>
  <c r="E23" i="16" s="1"/>
  <c r="C39" i="16"/>
  <c r="E39" i="16" s="1"/>
  <c r="F38" i="16"/>
  <c r="C9" i="16"/>
  <c r="E9" i="16" s="1"/>
  <c r="F52" i="16"/>
  <c r="C53" i="16"/>
  <c r="E53" i="16" s="1"/>
  <c r="F67" i="16"/>
  <c r="C68" i="16"/>
  <c r="E68" i="16" s="1"/>
  <c r="C9" i="15"/>
  <c r="E9" i="15" s="1"/>
  <c r="C23" i="15"/>
  <c r="E23" i="15" s="1"/>
  <c r="C38" i="15"/>
  <c r="E38" i="15" s="1"/>
  <c r="F37" i="15"/>
  <c r="C53" i="15"/>
  <c r="E53" i="15" s="1"/>
  <c r="F52" i="15"/>
  <c r="C68" i="15"/>
  <c r="E68" i="15" s="1"/>
  <c r="F67" i="15"/>
  <c r="C10" i="14"/>
  <c r="E10" i="14" s="1"/>
  <c r="F9" i="14"/>
  <c r="F23" i="14"/>
  <c r="C24" i="14"/>
  <c r="E24" i="14" s="1"/>
  <c r="F8" i="14"/>
  <c r="F22" i="14"/>
  <c r="F38" i="14"/>
  <c r="C39" i="14"/>
  <c r="E39" i="14" s="1"/>
  <c r="C69" i="14"/>
  <c r="E69" i="14" s="1"/>
  <c r="F68" i="14"/>
  <c r="F53" i="14"/>
  <c r="C54" i="14"/>
  <c r="E54" i="14" s="1"/>
  <c r="F37" i="14"/>
  <c r="F52" i="14"/>
  <c r="F67" i="14"/>
  <c r="C9" i="13"/>
  <c r="E9" i="13" s="1"/>
  <c r="C23" i="13"/>
  <c r="E23" i="13" s="1"/>
  <c r="C38" i="13"/>
  <c r="E38" i="13" s="1"/>
  <c r="F37" i="13"/>
  <c r="C53" i="13"/>
  <c r="E53" i="13" s="1"/>
  <c r="F52" i="13"/>
  <c r="C68" i="13"/>
  <c r="E68" i="13" s="1"/>
  <c r="F67" i="13"/>
  <c r="C10" i="12"/>
  <c r="E10" i="12" s="1"/>
  <c r="F9" i="12"/>
  <c r="C23" i="12"/>
  <c r="E23" i="12" s="1"/>
  <c r="F22" i="12"/>
  <c r="F8" i="12"/>
  <c r="F38" i="12"/>
  <c r="C39" i="12"/>
  <c r="E39" i="12" s="1"/>
  <c r="C69" i="12"/>
  <c r="E69" i="12" s="1"/>
  <c r="F68" i="12"/>
  <c r="F53" i="12"/>
  <c r="C54" i="12"/>
  <c r="E54" i="12" s="1"/>
  <c r="F37" i="12"/>
  <c r="F52" i="12"/>
  <c r="F67" i="12"/>
  <c r="F52" i="11"/>
  <c r="F37" i="11"/>
  <c r="C10" i="11"/>
  <c r="E10" i="11" s="1"/>
  <c r="F9" i="11"/>
  <c r="F23" i="11"/>
  <c r="C24" i="11"/>
  <c r="E24" i="11" s="1"/>
  <c r="F53" i="11"/>
  <c r="C54" i="11"/>
  <c r="E54" i="11" s="1"/>
  <c r="F8" i="11"/>
  <c r="F22" i="11"/>
  <c r="C39" i="11"/>
  <c r="E39" i="11" s="1"/>
  <c r="F67" i="11"/>
  <c r="C68" i="11"/>
  <c r="E68" i="11" s="1"/>
  <c r="BA75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BB73" i="8"/>
  <c r="BA73" i="8"/>
  <c r="BB72" i="8"/>
  <c r="BA72" i="8"/>
  <c r="BB71" i="8"/>
  <c r="BA71" i="8"/>
  <c r="BB70" i="8"/>
  <c r="BA70" i="8"/>
  <c r="BB69" i="8"/>
  <c r="BA69" i="8"/>
  <c r="B69" i="8"/>
  <c r="B70" i="8" s="1"/>
  <c r="B71" i="8" s="1"/>
  <c r="B73" i="8" s="1"/>
  <c r="B74" i="8" s="1"/>
  <c r="B75" i="8" s="1"/>
  <c r="B77" i="8" s="1"/>
  <c r="B78" i="8" s="1"/>
  <c r="B79" i="8" s="1"/>
  <c r="BB68" i="8"/>
  <c r="BA68" i="8"/>
  <c r="BB67" i="8"/>
  <c r="BA67" i="8"/>
  <c r="C67" i="8"/>
  <c r="E67" i="8" s="1"/>
  <c r="BB66" i="8"/>
  <c r="BA66" i="8"/>
  <c r="BB65" i="8"/>
  <c r="BA65" i="8"/>
  <c r="BB64" i="8"/>
  <c r="BA64" i="8"/>
  <c r="BB63" i="8"/>
  <c r="BA63" i="8"/>
  <c r="BB62" i="8"/>
  <c r="BA62" i="8"/>
  <c r="BB61" i="8"/>
  <c r="BA61" i="8"/>
  <c r="BB60" i="8"/>
  <c r="BA60" i="8"/>
  <c r="BB59" i="8"/>
  <c r="BA59" i="8"/>
  <c r="BB58" i="8"/>
  <c r="BA58" i="8"/>
  <c r="BB57" i="8"/>
  <c r="BA57" i="8"/>
  <c r="BB56" i="8"/>
  <c r="BA56" i="8"/>
  <c r="BB55" i="8"/>
  <c r="BA55" i="8"/>
  <c r="B55" i="8"/>
  <c r="B56" i="8" s="1"/>
  <c r="B58" i="8" s="1"/>
  <c r="B59" i="8" s="1"/>
  <c r="B60" i="8" s="1"/>
  <c r="B62" i="8" s="1"/>
  <c r="B63" i="8" s="1"/>
  <c r="B64" i="8" s="1"/>
  <c r="BB54" i="8"/>
  <c r="BA54" i="8"/>
  <c r="BB53" i="8"/>
  <c r="BA53" i="8"/>
  <c r="BB52" i="8"/>
  <c r="BA52" i="8"/>
  <c r="C52" i="8"/>
  <c r="E52" i="8" s="1"/>
  <c r="BB51" i="8"/>
  <c r="BA51" i="8"/>
  <c r="BB50" i="8"/>
  <c r="BA50" i="8"/>
  <c r="BB49" i="8"/>
  <c r="BA49" i="8"/>
  <c r="BB48" i="8"/>
  <c r="BA48" i="8"/>
  <c r="BB47" i="8"/>
  <c r="BA47" i="8"/>
  <c r="BB46" i="8"/>
  <c r="BA46" i="8"/>
  <c r="BB45" i="8"/>
  <c r="BA45" i="8"/>
  <c r="BB44" i="8"/>
  <c r="BA44" i="8"/>
  <c r="BB43" i="8"/>
  <c r="BA43" i="8"/>
  <c r="BB42" i="8"/>
  <c r="BA42" i="8"/>
  <c r="BB41" i="8"/>
  <c r="BA41" i="8"/>
  <c r="BB40" i="8"/>
  <c r="BA40" i="8"/>
  <c r="B40" i="8"/>
  <c r="B41" i="8" s="1"/>
  <c r="B43" i="8" s="1"/>
  <c r="B44" i="8" s="1"/>
  <c r="B45" i="8" s="1"/>
  <c r="B47" i="8" s="1"/>
  <c r="B48" i="8" s="1"/>
  <c r="B49" i="8" s="1"/>
  <c r="BB39" i="8"/>
  <c r="BA39" i="8"/>
  <c r="BB38" i="8"/>
  <c r="BA38" i="8"/>
  <c r="BB37" i="8"/>
  <c r="BA37" i="8"/>
  <c r="C37" i="8"/>
  <c r="E37" i="8" s="1"/>
  <c r="BB36" i="8"/>
  <c r="BA36" i="8"/>
  <c r="BB35" i="8"/>
  <c r="BA35" i="8"/>
  <c r="BB34" i="8"/>
  <c r="BA34" i="8"/>
  <c r="BB33" i="8"/>
  <c r="BA33" i="8"/>
  <c r="BB32" i="8"/>
  <c r="BA32" i="8"/>
  <c r="BB31" i="8"/>
  <c r="BA31" i="8"/>
  <c r="BB30" i="8"/>
  <c r="BA30" i="8"/>
  <c r="BB29" i="8"/>
  <c r="BA29" i="8"/>
  <c r="BB28" i="8"/>
  <c r="BA28" i="8"/>
  <c r="BB27" i="8"/>
  <c r="BA27" i="8"/>
  <c r="BB26" i="8"/>
  <c r="BA26" i="8"/>
  <c r="B26" i="8"/>
  <c r="B28" i="8" s="1"/>
  <c r="B29" i="8" s="1"/>
  <c r="B30" i="8" s="1"/>
  <c r="B32" i="8" s="1"/>
  <c r="B33" i="8" s="1"/>
  <c r="B34" i="8" s="1"/>
  <c r="BB25" i="8"/>
  <c r="BA25" i="8"/>
  <c r="B25" i="8"/>
  <c r="BB24" i="8"/>
  <c r="BA24" i="8"/>
  <c r="BB23" i="8"/>
  <c r="BA23" i="8"/>
  <c r="BB22" i="8"/>
  <c r="BA22" i="8"/>
  <c r="C22" i="8"/>
  <c r="E22" i="8" s="1"/>
  <c r="BB21" i="8"/>
  <c r="BA21" i="8"/>
  <c r="BB20" i="8"/>
  <c r="BA20" i="8"/>
  <c r="BB19" i="8"/>
  <c r="BA19" i="8"/>
  <c r="BB18" i="8"/>
  <c r="BA18" i="8"/>
  <c r="BB17" i="8"/>
  <c r="BA17" i="8"/>
  <c r="BB16" i="8"/>
  <c r="BA16" i="8"/>
  <c r="BB15" i="8"/>
  <c r="BA15" i="8"/>
  <c r="BB14" i="8"/>
  <c r="BA14" i="8"/>
  <c r="BB13" i="8"/>
  <c r="BA13" i="8"/>
  <c r="BA12" i="8"/>
  <c r="BB11" i="8"/>
  <c r="BB10" i="8" s="1"/>
  <c r="BA11" i="8"/>
  <c r="BA10" i="8"/>
  <c r="B10" i="8"/>
  <c r="B11" i="8" s="1"/>
  <c r="B13" i="8" s="1"/>
  <c r="B14" i="8" s="1"/>
  <c r="B15" i="8" s="1"/>
  <c r="B17" i="8" s="1"/>
  <c r="B19" i="8" s="1"/>
  <c r="BB9" i="8"/>
  <c r="BA9" i="8"/>
  <c r="BA8" i="8"/>
  <c r="C8" i="8"/>
  <c r="E8" i="8" s="1"/>
  <c r="BA74" i="8" l="1"/>
  <c r="C15" i="56"/>
  <c r="E15" i="56" s="1"/>
  <c r="F14" i="56"/>
  <c r="C58" i="56"/>
  <c r="E58" i="56" s="1"/>
  <c r="F57" i="56"/>
  <c r="F26" i="56"/>
  <c r="C27" i="56"/>
  <c r="E27" i="56" s="1"/>
  <c r="C72" i="56"/>
  <c r="E72" i="56" s="1"/>
  <c r="F71" i="56"/>
  <c r="C43" i="56"/>
  <c r="E43" i="56" s="1"/>
  <c r="F42" i="56"/>
  <c r="AB83" i="22"/>
  <c r="AB83" i="14"/>
  <c r="AB83" i="31"/>
  <c r="AB83" i="28"/>
  <c r="AB83" i="34"/>
  <c r="AB83" i="17"/>
  <c r="AB83" i="41"/>
  <c r="AB83" i="37"/>
  <c r="AB83" i="30"/>
  <c r="AB83" i="23"/>
  <c r="AB83" i="19"/>
  <c r="AB83" i="16"/>
  <c r="AB83" i="29"/>
  <c r="AB83" i="18"/>
  <c r="AB83" i="12"/>
  <c r="AB83" i="40"/>
  <c r="AB83" i="33"/>
  <c r="AB83" i="32"/>
  <c r="AB83" i="35"/>
  <c r="AB83" i="27"/>
  <c r="AB83" i="26"/>
  <c r="AB83" i="25"/>
  <c r="AB83" i="24"/>
  <c r="AB83" i="20"/>
  <c r="AB83" i="42"/>
  <c r="AB83" i="38"/>
  <c r="AB83" i="11"/>
  <c r="C11" i="54"/>
  <c r="E11" i="54" s="1"/>
  <c r="F10" i="54"/>
  <c r="F41" i="54"/>
  <c r="C42" i="54"/>
  <c r="E42" i="54" s="1"/>
  <c r="C25" i="54"/>
  <c r="E25" i="54" s="1"/>
  <c r="F24" i="54"/>
  <c r="C70" i="54"/>
  <c r="E70" i="54" s="1"/>
  <c r="F69" i="54"/>
  <c r="C55" i="54"/>
  <c r="E55" i="54" s="1"/>
  <c r="F54" i="54"/>
  <c r="C25" i="53"/>
  <c r="E25" i="53" s="1"/>
  <c r="F24" i="53"/>
  <c r="C55" i="53"/>
  <c r="E55" i="53" s="1"/>
  <c r="F54" i="53"/>
  <c r="C70" i="53"/>
  <c r="E70" i="53" s="1"/>
  <c r="F69" i="53"/>
  <c r="C11" i="53"/>
  <c r="E11" i="53" s="1"/>
  <c r="F10" i="53"/>
  <c r="C40" i="53"/>
  <c r="E40" i="53" s="1"/>
  <c r="F39" i="53"/>
  <c r="C41" i="52"/>
  <c r="E41" i="52" s="1"/>
  <c r="F40" i="52"/>
  <c r="C25" i="52"/>
  <c r="E25" i="52" s="1"/>
  <c r="F24" i="52"/>
  <c r="C55" i="52"/>
  <c r="E55" i="52" s="1"/>
  <c r="F54" i="52"/>
  <c r="C70" i="52"/>
  <c r="E70" i="52" s="1"/>
  <c r="F69" i="52"/>
  <c r="C11" i="52"/>
  <c r="E11" i="52" s="1"/>
  <c r="F10" i="52"/>
  <c r="C11" i="51"/>
  <c r="E11" i="51" s="1"/>
  <c r="F10" i="51"/>
  <c r="C25" i="51"/>
  <c r="E25" i="51" s="1"/>
  <c r="F24" i="51"/>
  <c r="C70" i="51"/>
  <c r="E70" i="51" s="1"/>
  <c r="F69" i="51"/>
  <c r="C41" i="51"/>
  <c r="E41" i="51" s="1"/>
  <c r="F40" i="51"/>
  <c r="C55" i="51"/>
  <c r="E55" i="51" s="1"/>
  <c r="F54" i="51"/>
  <c r="F11" i="50"/>
  <c r="C12" i="50"/>
  <c r="E12" i="50" s="1"/>
  <c r="C40" i="50"/>
  <c r="E40" i="50" s="1"/>
  <c r="F39" i="50"/>
  <c r="C70" i="50"/>
  <c r="E70" i="50" s="1"/>
  <c r="F69" i="50"/>
  <c r="C26" i="50"/>
  <c r="E26" i="50" s="1"/>
  <c r="F25" i="50"/>
  <c r="C55" i="50"/>
  <c r="E55" i="50" s="1"/>
  <c r="F54" i="50"/>
  <c r="F11" i="49"/>
  <c r="C12" i="49"/>
  <c r="E12" i="49" s="1"/>
  <c r="C40" i="49"/>
  <c r="E40" i="49" s="1"/>
  <c r="F39" i="49"/>
  <c r="C70" i="49"/>
  <c r="E70" i="49" s="1"/>
  <c r="F69" i="49"/>
  <c r="C26" i="49"/>
  <c r="E26" i="49" s="1"/>
  <c r="F25" i="49"/>
  <c r="C55" i="49"/>
  <c r="E55" i="49" s="1"/>
  <c r="F54" i="49"/>
  <c r="F11" i="48"/>
  <c r="C12" i="48"/>
  <c r="E12" i="48" s="1"/>
  <c r="C40" i="48"/>
  <c r="E40" i="48" s="1"/>
  <c r="F39" i="48"/>
  <c r="C70" i="48"/>
  <c r="E70" i="48" s="1"/>
  <c r="F69" i="48"/>
  <c r="C26" i="48"/>
  <c r="E26" i="48" s="1"/>
  <c r="F25" i="48"/>
  <c r="C55" i="48"/>
  <c r="E55" i="48" s="1"/>
  <c r="F54" i="48"/>
  <c r="C25" i="47"/>
  <c r="E25" i="47" s="1"/>
  <c r="F24" i="47"/>
  <c r="C11" i="47"/>
  <c r="E11" i="47" s="1"/>
  <c r="F10" i="47"/>
  <c r="C40" i="47"/>
  <c r="E40" i="47" s="1"/>
  <c r="F39" i="47"/>
  <c r="C70" i="47"/>
  <c r="E70" i="47" s="1"/>
  <c r="F69" i="47"/>
  <c r="C55" i="47"/>
  <c r="E55" i="47" s="1"/>
  <c r="F54" i="47"/>
  <c r="C25" i="46"/>
  <c r="E25" i="46" s="1"/>
  <c r="F24" i="46"/>
  <c r="F11" i="46"/>
  <c r="C12" i="46"/>
  <c r="E12" i="46" s="1"/>
  <c r="C55" i="46"/>
  <c r="E55" i="46" s="1"/>
  <c r="F54" i="46"/>
  <c r="C40" i="46"/>
  <c r="E40" i="46" s="1"/>
  <c r="F39" i="46"/>
  <c r="C70" i="46"/>
  <c r="E70" i="46" s="1"/>
  <c r="F69" i="46"/>
  <c r="C11" i="45"/>
  <c r="E11" i="45" s="1"/>
  <c r="F10" i="45"/>
  <c r="C70" i="45"/>
  <c r="E70" i="45" s="1"/>
  <c r="F69" i="45"/>
  <c r="C26" i="45"/>
  <c r="E26" i="45" s="1"/>
  <c r="F25" i="45"/>
  <c r="F40" i="45"/>
  <c r="C41" i="45"/>
  <c r="E41" i="45" s="1"/>
  <c r="C55" i="45"/>
  <c r="E55" i="45" s="1"/>
  <c r="F54" i="45"/>
  <c r="C70" i="44"/>
  <c r="E70" i="44" s="1"/>
  <c r="F69" i="44"/>
  <c r="C13" i="44"/>
  <c r="E13" i="44" s="1"/>
  <c r="F12" i="44"/>
  <c r="C25" i="44"/>
  <c r="E25" i="44" s="1"/>
  <c r="F24" i="44"/>
  <c r="C41" i="44"/>
  <c r="E41" i="44" s="1"/>
  <c r="F40" i="44"/>
  <c r="C56" i="44"/>
  <c r="E56" i="44" s="1"/>
  <c r="F55" i="44"/>
  <c r="C69" i="43"/>
  <c r="E69" i="43" s="1"/>
  <c r="F68" i="43"/>
  <c r="C54" i="43"/>
  <c r="E54" i="43" s="1"/>
  <c r="F53" i="43"/>
  <c r="C10" i="43"/>
  <c r="E10" i="43" s="1"/>
  <c r="F9" i="43"/>
  <c r="C40" i="43"/>
  <c r="E40" i="43" s="1"/>
  <c r="F39" i="43"/>
  <c r="C24" i="43"/>
  <c r="E24" i="43" s="1"/>
  <c r="F23" i="43"/>
  <c r="AB83" i="55"/>
  <c r="C10" i="55"/>
  <c r="E10" i="55" s="1"/>
  <c r="F9" i="55"/>
  <c r="C39" i="55"/>
  <c r="E39" i="55" s="1"/>
  <c r="F38" i="55"/>
  <c r="C69" i="55"/>
  <c r="E69" i="55" s="1"/>
  <c r="F68" i="55"/>
  <c r="C54" i="55"/>
  <c r="E54" i="55" s="1"/>
  <c r="F53" i="55"/>
  <c r="C24" i="55"/>
  <c r="E24" i="55" s="1"/>
  <c r="F23" i="55"/>
  <c r="C54" i="42"/>
  <c r="E54" i="42" s="1"/>
  <c r="F53" i="42"/>
  <c r="C40" i="42"/>
  <c r="E40" i="42" s="1"/>
  <c r="F39" i="42"/>
  <c r="C25" i="42"/>
  <c r="E25" i="42" s="1"/>
  <c r="F24" i="42"/>
  <c r="C69" i="42"/>
  <c r="E69" i="42" s="1"/>
  <c r="F68" i="42"/>
  <c r="C11" i="42"/>
  <c r="E11" i="42" s="1"/>
  <c r="F10" i="42"/>
  <c r="C69" i="41"/>
  <c r="E69" i="41" s="1"/>
  <c r="F68" i="41"/>
  <c r="C54" i="41"/>
  <c r="E54" i="41" s="1"/>
  <c r="F53" i="41"/>
  <c r="C39" i="41"/>
  <c r="E39" i="41" s="1"/>
  <c r="F38" i="41"/>
  <c r="C11" i="41"/>
  <c r="E11" i="41" s="1"/>
  <c r="F10" i="41"/>
  <c r="F23" i="41"/>
  <c r="C24" i="41"/>
  <c r="E24" i="41" s="1"/>
  <c r="C69" i="40"/>
  <c r="E69" i="40" s="1"/>
  <c r="F68" i="40"/>
  <c r="C39" i="40"/>
  <c r="E39" i="40" s="1"/>
  <c r="F38" i="40"/>
  <c r="C54" i="40"/>
  <c r="E54" i="40" s="1"/>
  <c r="F53" i="40"/>
  <c r="C11" i="40"/>
  <c r="E11" i="40" s="1"/>
  <c r="F10" i="40"/>
  <c r="F23" i="40"/>
  <c r="C24" i="40"/>
  <c r="E24" i="40" s="1"/>
  <c r="C54" i="39"/>
  <c r="E54" i="39" s="1"/>
  <c r="F53" i="39"/>
  <c r="C69" i="39"/>
  <c r="E69" i="39" s="1"/>
  <c r="F68" i="39"/>
  <c r="C39" i="39"/>
  <c r="E39" i="39" s="1"/>
  <c r="F38" i="39"/>
  <c r="AB83" i="39"/>
  <c r="C10" i="39"/>
  <c r="E10" i="39" s="1"/>
  <c r="F9" i="39"/>
  <c r="F23" i="39"/>
  <c r="C24" i="39"/>
  <c r="E24" i="39" s="1"/>
  <c r="C69" i="38"/>
  <c r="E69" i="38" s="1"/>
  <c r="F68" i="38"/>
  <c r="C39" i="38"/>
  <c r="E39" i="38" s="1"/>
  <c r="F38" i="38"/>
  <c r="C54" i="38"/>
  <c r="E54" i="38" s="1"/>
  <c r="F53" i="38"/>
  <c r="C11" i="38"/>
  <c r="E11" i="38" s="1"/>
  <c r="F10" i="38"/>
  <c r="F23" i="38"/>
  <c r="C24" i="38"/>
  <c r="E24" i="38" s="1"/>
  <c r="C69" i="37"/>
  <c r="E69" i="37" s="1"/>
  <c r="F68" i="37"/>
  <c r="C40" i="37"/>
  <c r="E40" i="37" s="1"/>
  <c r="F39" i="37"/>
  <c r="C24" i="37"/>
  <c r="E24" i="37" s="1"/>
  <c r="F23" i="37"/>
  <c r="C10" i="37"/>
  <c r="E10" i="37" s="1"/>
  <c r="F9" i="37"/>
  <c r="C55" i="37"/>
  <c r="E55" i="37" s="1"/>
  <c r="F54" i="37"/>
  <c r="AB83" i="36"/>
  <c r="C54" i="36"/>
  <c r="E54" i="36" s="1"/>
  <c r="F53" i="36"/>
  <c r="C10" i="36"/>
  <c r="E10" i="36" s="1"/>
  <c r="F9" i="36"/>
  <c r="C40" i="36"/>
  <c r="E40" i="36" s="1"/>
  <c r="F39" i="36"/>
  <c r="C69" i="36"/>
  <c r="E69" i="36" s="1"/>
  <c r="F68" i="36"/>
  <c r="C24" i="36"/>
  <c r="E24" i="36" s="1"/>
  <c r="F23" i="36"/>
  <c r="C69" i="35"/>
  <c r="E69" i="35" s="1"/>
  <c r="F68" i="35"/>
  <c r="C39" i="35"/>
  <c r="E39" i="35" s="1"/>
  <c r="F38" i="35"/>
  <c r="C54" i="35"/>
  <c r="E54" i="35" s="1"/>
  <c r="F53" i="35"/>
  <c r="C11" i="35"/>
  <c r="E11" i="35" s="1"/>
  <c r="F10" i="35"/>
  <c r="F23" i="35"/>
  <c r="C24" i="35"/>
  <c r="E24" i="35" s="1"/>
  <c r="C69" i="34"/>
  <c r="E69" i="34" s="1"/>
  <c r="F68" i="34"/>
  <c r="C39" i="34"/>
  <c r="E39" i="34" s="1"/>
  <c r="F38" i="34"/>
  <c r="C54" i="34"/>
  <c r="E54" i="34" s="1"/>
  <c r="F53" i="34"/>
  <c r="C11" i="34"/>
  <c r="E11" i="34" s="1"/>
  <c r="F10" i="34"/>
  <c r="F23" i="34"/>
  <c r="C24" i="34"/>
  <c r="E24" i="34" s="1"/>
  <c r="C69" i="33"/>
  <c r="E69" i="33" s="1"/>
  <c r="F68" i="33"/>
  <c r="C39" i="33"/>
  <c r="E39" i="33" s="1"/>
  <c r="F38" i="33"/>
  <c r="C54" i="33"/>
  <c r="E54" i="33" s="1"/>
  <c r="F53" i="33"/>
  <c r="C11" i="33"/>
  <c r="E11" i="33" s="1"/>
  <c r="F10" i="33"/>
  <c r="F23" i="33"/>
  <c r="C24" i="33"/>
  <c r="E24" i="33" s="1"/>
  <c r="C25" i="32"/>
  <c r="E25" i="32" s="1"/>
  <c r="F24" i="32"/>
  <c r="C54" i="32"/>
  <c r="E54" i="32" s="1"/>
  <c r="F53" i="32"/>
  <c r="C69" i="32"/>
  <c r="E69" i="32" s="1"/>
  <c r="F68" i="32"/>
  <c r="C39" i="32"/>
  <c r="E39" i="32" s="1"/>
  <c r="F38" i="32"/>
  <c r="C11" i="32"/>
  <c r="E11" i="32" s="1"/>
  <c r="F10" i="32"/>
  <c r="C25" i="31"/>
  <c r="E25" i="31" s="1"/>
  <c r="F24" i="31"/>
  <c r="C54" i="31"/>
  <c r="E54" i="31" s="1"/>
  <c r="F53" i="31"/>
  <c r="C69" i="31"/>
  <c r="E69" i="31" s="1"/>
  <c r="F68" i="31"/>
  <c r="C39" i="31"/>
  <c r="E39" i="31" s="1"/>
  <c r="F38" i="31"/>
  <c r="C11" i="31"/>
  <c r="E11" i="31" s="1"/>
  <c r="F10" i="31"/>
  <c r="C25" i="30"/>
  <c r="E25" i="30" s="1"/>
  <c r="F24" i="30"/>
  <c r="C54" i="30"/>
  <c r="E54" i="30" s="1"/>
  <c r="F53" i="30"/>
  <c r="C69" i="30"/>
  <c r="E69" i="30" s="1"/>
  <c r="F68" i="30"/>
  <c r="C39" i="30"/>
  <c r="E39" i="30" s="1"/>
  <c r="F38" i="30"/>
  <c r="C11" i="30"/>
  <c r="E11" i="30" s="1"/>
  <c r="F10" i="30"/>
  <c r="C54" i="29"/>
  <c r="E54" i="29" s="1"/>
  <c r="F53" i="29"/>
  <c r="C39" i="29"/>
  <c r="E39" i="29" s="1"/>
  <c r="F38" i="29"/>
  <c r="C25" i="29"/>
  <c r="E25" i="29" s="1"/>
  <c r="F24" i="29"/>
  <c r="C69" i="29"/>
  <c r="E69" i="29" s="1"/>
  <c r="F68" i="29"/>
  <c r="C11" i="29"/>
  <c r="E11" i="29" s="1"/>
  <c r="F10" i="29"/>
  <c r="C54" i="28"/>
  <c r="E54" i="28" s="1"/>
  <c r="F53" i="28"/>
  <c r="C69" i="28"/>
  <c r="E69" i="28" s="1"/>
  <c r="F68" i="28"/>
  <c r="C39" i="28"/>
  <c r="E39" i="28" s="1"/>
  <c r="F38" i="28"/>
  <c r="C25" i="28"/>
  <c r="E25" i="28" s="1"/>
  <c r="F24" i="28"/>
  <c r="C10" i="28"/>
  <c r="E10" i="28" s="1"/>
  <c r="F9" i="28"/>
  <c r="C10" i="27"/>
  <c r="E10" i="27" s="1"/>
  <c r="F9" i="27"/>
  <c r="C40" i="27"/>
  <c r="E40" i="27" s="1"/>
  <c r="F39" i="27"/>
  <c r="C24" i="27"/>
  <c r="E24" i="27" s="1"/>
  <c r="F23" i="27"/>
  <c r="C69" i="27"/>
  <c r="E69" i="27" s="1"/>
  <c r="F68" i="27"/>
  <c r="C54" i="27"/>
  <c r="E54" i="27" s="1"/>
  <c r="F53" i="27"/>
  <c r="C54" i="26"/>
  <c r="E54" i="26" s="1"/>
  <c r="F53" i="26"/>
  <c r="C25" i="26"/>
  <c r="E25" i="26" s="1"/>
  <c r="F24" i="26"/>
  <c r="C69" i="26"/>
  <c r="E69" i="26" s="1"/>
  <c r="F68" i="26"/>
  <c r="C39" i="26"/>
  <c r="E39" i="26" s="1"/>
  <c r="F38" i="26"/>
  <c r="C11" i="26"/>
  <c r="E11" i="26" s="1"/>
  <c r="F10" i="26"/>
  <c r="C24" i="25"/>
  <c r="E24" i="25" s="1"/>
  <c r="F23" i="25"/>
  <c r="C69" i="25"/>
  <c r="E69" i="25" s="1"/>
  <c r="F68" i="25"/>
  <c r="C54" i="25"/>
  <c r="E54" i="25" s="1"/>
  <c r="F53" i="25"/>
  <c r="C39" i="25"/>
  <c r="E39" i="25" s="1"/>
  <c r="F38" i="25"/>
  <c r="C10" i="25"/>
  <c r="E10" i="25" s="1"/>
  <c r="F9" i="25"/>
  <c r="C69" i="24"/>
  <c r="E69" i="24" s="1"/>
  <c r="F68" i="24"/>
  <c r="C39" i="24"/>
  <c r="E39" i="24" s="1"/>
  <c r="F38" i="24"/>
  <c r="C54" i="24"/>
  <c r="E54" i="24" s="1"/>
  <c r="F53" i="24"/>
  <c r="C11" i="24"/>
  <c r="E11" i="24" s="1"/>
  <c r="F10" i="24"/>
  <c r="F23" i="24"/>
  <c r="C24" i="24"/>
  <c r="E24" i="24" s="1"/>
  <c r="C69" i="23"/>
  <c r="E69" i="23" s="1"/>
  <c r="F68" i="23"/>
  <c r="C39" i="23"/>
  <c r="E39" i="23" s="1"/>
  <c r="F38" i="23"/>
  <c r="C54" i="23"/>
  <c r="E54" i="23" s="1"/>
  <c r="F53" i="23"/>
  <c r="C11" i="23"/>
  <c r="E11" i="23" s="1"/>
  <c r="F10" i="23"/>
  <c r="F23" i="23"/>
  <c r="C24" i="23"/>
  <c r="E24" i="23" s="1"/>
  <c r="C69" i="22"/>
  <c r="E69" i="22" s="1"/>
  <c r="F68" i="22"/>
  <c r="C39" i="22"/>
  <c r="E39" i="22" s="1"/>
  <c r="F38" i="22"/>
  <c r="C25" i="22"/>
  <c r="E25" i="22" s="1"/>
  <c r="F24" i="22"/>
  <c r="C54" i="22"/>
  <c r="E54" i="22" s="1"/>
  <c r="F53" i="22"/>
  <c r="C11" i="22"/>
  <c r="E11" i="22" s="1"/>
  <c r="F10" i="22"/>
  <c r="AB83" i="21"/>
  <c r="C69" i="21"/>
  <c r="E69" i="21" s="1"/>
  <c r="F68" i="21"/>
  <c r="C10" i="21"/>
  <c r="E10" i="21" s="1"/>
  <c r="F9" i="21"/>
  <c r="C24" i="21"/>
  <c r="E24" i="21" s="1"/>
  <c r="F23" i="21"/>
  <c r="C56" i="21"/>
  <c r="E56" i="21" s="1"/>
  <c r="F55" i="21"/>
  <c r="C41" i="21"/>
  <c r="E41" i="21" s="1"/>
  <c r="F40" i="21"/>
  <c r="C25" i="20"/>
  <c r="E25" i="20" s="1"/>
  <c r="F24" i="20"/>
  <c r="C54" i="20"/>
  <c r="E54" i="20" s="1"/>
  <c r="F53" i="20"/>
  <c r="C69" i="20"/>
  <c r="E69" i="20" s="1"/>
  <c r="F68" i="20"/>
  <c r="C39" i="20"/>
  <c r="E39" i="20" s="1"/>
  <c r="F38" i="20"/>
  <c r="C11" i="20"/>
  <c r="E11" i="20" s="1"/>
  <c r="F10" i="20"/>
  <c r="C69" i="19"/>
  <c r="E69" i="19" s="1"/>
  <c r="F68" i="19"/>
  <c r="C39" i="19"/>
  <c r="E39" i="19" s="1"/>
  <c r="F38" i="19"/>
  <c r="C54" i="19"/>
  <c r="E54" i="19" s="1"/>
  <c r="F53" i="19"/>
  <c r="C10" i="19"/>
  <c r="E10" i="19" s="1"/>
  <c r="F9" i="19"/>
  <c r="F23" i="19"/>
  <c r="C24" i="19"/>
  <c r="E24" i="19" s="1"/>
  <c r="C25" i="18"/>
  <c r="E25" i="18" s="1"/>
  <c r="F24" i="18"/>
  <c r="C54" i="18"/>
  <c r="E54" i="18" s="1"/>
  <c r="F53" i="18"/>
  <c r="C69" i="18"/>
  <c r="E69" i="18" s="1"/>
  <c r="F68" i="18"/>
  <c r="C39" i="18"/>
  <c r="E39" i="18" s="1"/>
  <c r="F38" i="18"/>
  <c r="C11" i="18"/>
  <c r="E11" i="18" s="1"/>
  <c r="F10" i="18"/>
  <c r="C25" i="17"/>
  <c r="E25" i="17" s="1"/>
  <c r="F24" i="17"/>
  <c r="C54" i="17"/>
  <c r="E54" i="17" s="1"/>
  <c r="F53" i="17"/>
  <c r="C69" i="17"/>
  <c r="E69" i="17" s="1"/>
  <c r="F68" i="17"/>
  <c r="C39" i="17"/>
  <c r="E39" i="17" s="1"/>
  <c r="F38" i="17"/>
  <c r="C11" i="17"/>
  <c r="E11" i="17" s="1"/>
  <c r="F10" i="17"/>
  <c r="C24" i="16"/>
  <c r="E24" i="16" s="1"/>
  <c r="F23" i="16"/>
  <c r="C69" i="16"/>
  <c r="E69" i="16" s="1"/>
  <c r="F68" i="16"/>
  <c r="C54" i="16"/>
  <c r="E54" i="16" s="1"/>
  <c r="F53" i="16"/>
  <c r="C10" i="16"/>
  <c r="E10" i="16" s="1"/>
  <c r="F9" i="16"/>
  <c r="C40" i="16"/>
  <c r="E40" i="16" s="1"/>
  <c r="F39" i="16"/>
  <c r="AB83" i="15"/>
  <c r="C24" i="15"/>
  <c r="E24" i="15" s="1"/>
  <c r="F23" i="15"/>
  <c r="C69" i="15"/>
  <c r="E69" i="15" s="1"/>
  <c r="F68" i="15"/>
  <c r="F53" i="15"/>
  <c r="C54" i="15"/>
  <c r="E54" i="15" s="1"/>
  <c r="F38" i="15"/>
  <c r="C39" i="15"/>
  <c r="E39" i="15" s="1"/>
  <c r="C10" i="15"/>
  <c r="E10" i="15" s="1"/>
  <c r="F9" i="15"/>
  <c r="C25" i="14"/>
  <c r="E25" i="14" s="1"/>
  <c r="F24" i="14"/>
  <c r="C55" i="14"/>
  <c r="E55" i="14" s="1"/>
  <c r="F54" i="14"/>
  <c r="C70" i="14"/>
  <c r="E70" i="14" s="1"/>
  <c r="F69" i="14"/>
  <c r="C40" i="14"/>
  <c r="E40" i="14" s="1"/>
  <c r="F39" i="14"/>
  <c r="C11" i="14"/>
  <c r="E11" i="14" s="1"/>
  <c r="F10" i="14"/>
  <c r="AB83" i="13"/>
  <c r="C69" i="13"/>
  <c r="E69" i="13" s="1"/>
  <c r="F68" i="13"/>
  <c r="F53" i="13"/>
  <c r="C54" i="13"/>
  <c r="E54" i="13" s="1"/>
  <c r="F38" i="13"/>
  <c r="C39" i="13"/>
  <c r="E39" i="13" s="1"/>
  <c r="C10" i="13"/>
  <c r="E10" i="13" s="1"/>
  <c r="F9" i="13"/>
  <c r="C24" i="13"/>
  <c r="E24" i="13" s="1"/>
  <c r="F23" i="13"/>
  <c r="C70" i="12"/>
  <c r="E70" i="12" s="1"/>
  <c r="F69" i="12"/>
  <c r="C55" i="12"/>
  <c r="E55" i="12" s="1"/>
  <c r="F54" i="12"/>
  <c r="C40" i="12"/>
  <c r="E40" i="12" s="1"/>
  <c r="F39" i="12"/>
  <c r="F23" i="12"/>
  <c r="C24" i="12"/>
  <c r="E24" i="12" s="1"/>
  <c r="C11" i="12"/>
  <c r="E11" i="12" s="1"/>
  <c r="F10" i="12"/>
  <c r="C40" i="11"/>
  <c r="E40" i="11" s="1"/>
  <c r="F39" i="11"/>
  <c r="C25" i="11"/>
  <c r="E25" i="11" s="1"/>
  <c r="F24" i="11"/>
  <c r="C69" i="11"/>
  <c r="E69" i="11" s="1"/>
  <c r="F68" i="11"/>
  <c r="C55" i="11"/>
  <c r="E55" i="11" s="1"/>
  <c r="F54" i="11"/>
  <c r="C11" i="11"/>
  <c r="E11" i="11" s="1"/>
  <c r="F10" i="11"/>
  <c r="BB12" i="8"/>
  <c r="BB74" i="8" s="1"/>
  <c r="BB75" i="8" s="1"/>
  <c r="BB8" i="8"/>
  <c r="F22" i="8"/>
  <c r="C23" i="8"/>
  <c r="E23" i="8" s="1"/>
  <c r="F8" i="8"/>
  <c r="C9" i="8"/>
  <c r="E9" i="8" s="1"/>
  <c r="F37" i="8"/>
  <c r="C38" i="8"/>
  <c r="E38" i="8" s="1"/>
  <c r="F52" i="8"/>
  <c r="C53" i="8"/>
  <c r="E53" i="8" s="1"/>
  <c r="F67" i="8"/>
  <c r="C68" i="8"/>
  <c r="E68" i="8" s="1"/>
  <c r="F27" i="56" l="1"/>
  <c r="C28" i="56"/>
  <c r="E28" i="56" s="1"/>
  <c r="C44" i="56"/>
  <c r="E44" i="56" s="1"/>
  <c r="F43" i="56"/>
  <c r="C73" i="56"/>
  <c r="E73" i="56" s="1"/>
  <c r="F72" i="56"/>
  <c r="C59" i="56"/>
  <c r="E59" i="56" s="1"/>
  <c r="F58" i="56"/>
  <c r="F15" i="56"/>
  <c r="C16" i="56"/>
  <c r="E16" i="56" s="1"/>
  <c r="C43" i="54"/>
  <c r="E43" i="54" s="1"/>
  <c r="F42" i="54"/>
  <c r="C56" i="54"/>
  <c r="E56" i="54" s="1"/>
  <c r="F55" i="54"/>
  <c r="C71" i="54"/>
  <c r="E71" i="54" s="1"/>
  <c r="F70" i="54"/>
  <c r="C26" i="54"/>
  <c r="E26" i="54" s="1"/>
  <c r="F25" i="54"/>
  <c r="F11" i="54"/>
  <c r="C12" i="54"/>
  <c r="E12" i="54" s="1"/>
  <c r="C26" i="53"/>
  <c r="E26" i="53" s="1"/>
  <c r="F25" i="53"/>
  <c r="C41" i="53"/>
  <c r="E41" i="53" s="1"/>
  <c r="F40" i="53"/>
  <c r="C12" i="53"/>
  <c r="E12" i="53" s="1"/>
  <c r="F11" i="53"/>
  <c r="C71" i="53"/>
  <c r="E71" i="53" s="1"/>
  <c r="F70" i="53"/>
  <c r="C56" i="53"/>
  <c r="E56" i="53" s="1"/>
  <c r="F55" i="53"/>
  <c r="C12" i="52"/>
  <c r="E12" i="52" s="1"/>
  <c r="F11" i="52"/>
  <c r="C71" i="52"/>
  <c r="E71" i="52" s="1"/>
  <c r="F70" i="52"/>
  <c r="C56" i="52"/>
  <c r="E56" i="52" s="1"/>
  <c r="F55" i="52"/>
  <c r="C26" i="52"/>
  <c r="E26" i="52" s="1"/>
  <c r="F25" i="52"/>
  <c r="F41" i="52"/>
  <c r="C42" i="52"/>
  <c r="E42" i="52" s="1"/>
  <c r="C56" i="51"/>
  <c r="E56" i="51" s="1"/>
  <c r="F55" i="51"/>
  <c r="C42" i="51"/>
  <c r="E42" i="51" s="1"/>
  <c r="F41" i="51"/>
  <c r="C71" i="51"/>
  <c r="E71" i="51" s="1"/>
  <c r="F70" i="51"/>
  <c r="C26" i="51"/>
  <c r="E26" i="51" s="1"/>
  <c r="F25" i="51"/>
  <c r="F11" i="51"/>
  <c r="C12" i="51"/>
  <c r="E12" i="51" s="1"/>
  <c r="C13" i="50"/>
  <c r="E13" i="50" s="1"/>
  <c r="F12" i="50"/>
  <c r="C56" i="50"/>
  <c r="E56" i="50" s="1"/>
  <c r="F55" i="50"/>
  <c r="C27" i="50"/>
  <c r="E27" i="50" s="1"/>
  <c r="F26" i="50"/>
  <c r="C71" i="50"/>
  <c r="E71" i="50" s="1"/>
  <c r="F70" i="50"/>
  <c r="C41" i="50"/>
  <c r="E41" i="50" s="1"/>
  <c r="F40" i="50"/>
  <c r="C13" i="49"/>
  <c r="E13" i="49" s="1"/>
  <c r="F12" i="49"/>
  <c r="C56" i="49"/>
  <c r="E56" i="49" s="1"/>
  <c r="F55" i="49"/>
  <c r="C27" i="49"/>
  <c r="E27" i="49" s="1"/>
  <c r="F26" i="49"/>
  <c r="C71" i="49"/>
  <c r="E71" i="49" s="1"/>
  <c r="F70" i="49"/>
  <c r="C41" i="49"/>
  <c r="E41" i="49" s="1"/>
  <c r="F40" i="49"/>
  <c r="C13" i="48"/>
  <c r="E13" i="48" s="1"/>
  <c r="F12" i="48"/>
  <c r="C56" i="48"/>
  <c r="E56" i="48" s="1"/>
  <c r="F55" i="48"/>
  <c r="C27" i="48"/>
  <c r="E27" i="48" s="1"/>
  <c r="F26" i="48"/>
  <c r="C71" i="48"/>
  <c r="E71" i="48" s="1"/>
  <c r="F70" i="48"/>
  <c r="C41" i="48"/>
  <c r="E41" i="48" s="1"/>
  <c r="F40" i="48"/>
  <c r="C56" i="47"/>
  <c r="E56" i="47" s="1"/>
  <c r="F55" i="47"/>
  <c r="C71" i="47"/>
  <c r="E71" i="47" s="1"/>
  <c r="F70" i="47"/>
  <c r="C41" i="47"/>
  <c r="E41" i="47" s="1"/>
  <c r="F40" i="47"/>
  <c r="F11" i="47"/>
  <c r="C12" i="47"/>
  <c r="E12" i="47" s="1"/>
  <c r="C26" i="47"/>
  <c r="E26" i="47" s="1"/>
  <c r="F25" i="47"/>
  <c r="C13" i="46"/>
  <c r="E13" i="46" s="1"/>
  <c r="F12" i="46"/>
  <c r="C71" i="46"/>
  <c r="E71" i="46" s="1"/>
  <c r="F70" i="46"/>
  <c r="C41" i="46"/>
  <c r="E41" i="46" s="1"/>
  <c r="F40" i="46"/>
  <c r="C56" i="46"/>
  <c r="E56" i="46" s="1"/>
  <c r="F55" i="46"/>
  <c r="C26" i="46"/>
  <c r="E26" i="46" s="1"/>
  <c r="F25" i="46"/>
  <c r="C42" i="45"/>
  <c r="E42" i="45" s="1"/>
  <c r="F41" i="45"/>
  <c r="C56" i="45"/>
  <c r="E56" i="45" s="1"/>
  <c r="F55" i="45"/>
  <c r="C27" i="45"/>
  <c r="E27" i="45" s="1"/>
  <c r="F26" i="45"/>
  <c r="C71" i="45"/>
  <c r="E71" i="45" s="1"/>
  <c r="F70" i="45"/>
  <c r="F11" i="45"/>
  <c r="C12" i="45"/>
  <c r="E12" i="45" s="1"/>
  <c r="C57" i="44"/>
  <c r="E57" i="44" s="1"/>
  <c r="F56" i="44"/>
  <c r="C42" i="44"/>
  <c r="E42" i="44" s="1"/>
  <c r="F41" i="44"/>
  <c r="C26" i="44"/>
  <c r="E26" i="44" s="1"/>
  <c r="F25" i="44"/>
  <c r="C14" i="44"/>
  <c r="E14" i="44" s="1"/>
  <c r="F13" i="44"/>
  <c r="C71" i="44"/>
  <c r="E71" i="44" s="1"/>
  <c r="F70" i="44"/>
  <c r="C25" i="43"/>
  <c r="E25" i="43" s="1"/>
  <c r="F24" i="43"/>
  <c r="C41" i="43"/>
  <c r="E41" i="43" s="1"/>
  <c r="F40" i="43"/>
  <c r="C11" i="43"/>
  <c r="E11" i="43" s="1"/>
  <c r="F10" i="43"/>
  <c r="C55" i="43"/>
  <c r="E55" i="43" s="1"/>
  <c r="F54" i="43"/>
  <c r="C70" i="43"/>
  <c r="E70" i="43" s="1"/>
  <c r="F69" i="43"/>
  <c r="C25" i="55"/>
  <c r="E25" i="55" s="1"/>
  <c r="F24" i="55"/>
  <c r="C55" i="55"/>
  <c r="E55" i="55" s="1"/>
  <c r="F54" i="55"/>
  <c r="C70" i="55"/>
  <c r="E70" i="55" s="1"/>
  <c r="F69" i="55"/>
  <c r="C40" i="55"/>
  <c r="E40" i="55" s="1"/>
  <c r="F39" i="55"/>
  <c r="C11" i="55"/>
  <c r="E11" i="55" s="1"/>
  <c r="F10" i="55"/>
  <c r="F11" i="42"/>
  <c r="C12" i="42"/>
  <c r="E12" i="42" s="1"/>
  <c r="C70" i="42"/>
  <c r="E70" i="42" s="1"/>
  <c r="F69" i="42"/>
  <c r="F40" i="42"/>
  <c r="C41" i="42"/>
  <c r="E41" i="42" s="1"/>
  <c r="C55" i="42"/>
  <c r="E55" i="42" s="1"/>
  <c r="F54" i="42"/>
  <c r="C26" i="42"/>
  <c r="E26" i="42" s="1"/>
  <c r="F25" i="42"/>
  <c r="C25" i="41"/>
  <c r="E25" i="41" s="1"/>
  <c r="F24" i="41"/>
  <c r="F11" i="41"/>
  <c r="C12" i="41"/>
  <c r="E12" i="41" s="1"/>
  <c r="C40" i="41"/>
  <c r="E40" i="41" s="1"/>
  <c r="F39" i="41"/>
  <c r="C55" i="41"/>
  <c r="E55" i="41" s="1"/>
  <c r="F54" i="41"/>
  <c r="C70" i="41"/>
  <c r="E70" i="41" s="1"/>
  <c r="F69" i="41"/>
  <c r="F11" i="40"/>
  <c r="C12" i="40"/>
  <c r="E12" i="40" s="1"/>
  <c r="C55" i="40"/>
  <c r="E55" i="40" s="1"/>
  <c r="F54" i="40"/>
  <c r="C40" i="40"/>
  <c r="E40" i="40" s="1"/>
  <c r="F39" i="40"/>
  <c r="C70" i="40"/>
  <c r="E70" i="40" s="1"/>
  <c r="F69" i="40"/>
  <c r="C25" i="40"/>
  <c r="E25" i="40" s="1"/>
  <c r="F24" i="40"/>
  <c r="C11" i="39"/>
  <c r="E11" i="39" s="1"/>
  <c r="F10" i="39"/>
  <c r="C25" i="39"/>
  <c r="E25" i="39" s="1"/>
  <c r="F24" i="39"/>
  <c r="C40" i="39"/>
  <c r="E40" i="39" s="1"/>
  <c r="F39" i="39"/>
  <c r="C70" i="39"/>
  <c r="E70" i="39" s="1"/>
  <c r="F69" i="39"/>
  <c r="C55" i="39"/>
  <c r="E55" i="39" s="1"/>
  <c r="F54" i="39"/>
  <c r="C25" i="38"/>
  <c r="E25" i="38" s="1"/>
  <c r="F24" i="38"/>
  <c r="F11" i="38"/>
  <c r="C12" i="38"/>
  <c r="E12" i="38" s="1"/>
  <c r="C55" i="38"/>
  <c r="E55" i="38" s="1"/>
  <c r="F54" i="38"/>
  <c r="C40" i="38"/>
  <c r="E40" i="38" s="1"/>
  <c r="F39" i="38"/>
  <c r="C70" i="38"/>
  <c r="E70" i="38" s="1"/>
  <c r="F69" i="38"/>
  <c r="C56" i="37"/>
  <c r="E56" i="37" s="1"/>
  <c r="F55" i="37"/>
  <c r="C11" i="37"/>
  <c r="E11" i="37" s="1"/>
  <c r="F10" i="37"/>
  <c r="C25" i="37"/>
  <c r="E25" i="37" s="1"/>
  <c r="F24" i="37"/>
  <c r="F40" i="37"/>
  <c r="C41" i="37"/>
  <c r="E41" i="37" s="1"/>
  <c r="C70" i="37"/>
  <c r="E70" i="37" s="1"/>
  <c r="F69" i="37"/>
  <c r="C25" i="36"/>
  <c r="E25" i="36" s="1"/>
  <c r="F24" i="36"/>
  <c r="C70" i="36"/>
  <c r="E70" i="36" s="1"/>
  <c r="F69" i="36"/>
  <c r="C41" i="36"/>
  <c r="E41" i="36" s="1"/>
  <c r="F40" i="36"/>
  <c r="C11" i="36"/>
  <c r="E11" i="36" s="1"/>
  <c r="F10" i="36"/>
  <c r="C55" i="36"/>
  <c r="E55" i="36" s="1"/>
  <c r="F54" i="36"/>
  <c r="C25" i="35"/>
  <c r="E25" i="35" s="1"/>
  <c r="F24" i="35"/>
  <c r="F11" i="35"/>
  <c r="C12" i="35"/>
  <c r="E12" i="35" s="1"/>
  <c r="C55" i="35"/>
  <c r="E55" i="35" s="1"/>
  <c r="F54" i="35"/>
  <c r="C40" i="35"/>
  <c r="E40" i="35" s="1"/>
  <c r="F39" i="35"/>
  <c r="C70" i="35"/>
  <c r="E70" i="35" s="1"/>
  <c r="F69" i="35"/>
  <c r="C25" i="34"/>
  <c r="E25" i="34" s="1"/>
  <c r="F24" i="34"/>
  <c r="F11" i="34"/>
  <c r="C12" i="34"/>
  <c r="E12" i="34" s="1"/>
  <c r="C55" i="34"/>
  <c r="E55" i="34" s="1"/>
  <c r="F54" i="34"/>
  <c r="C40" i="34"/>
  <c r="E40" i="34" s="1"/>
  <c r="F39" i="34"/>
  <c r="C70" i="34"/>
  <c r="E70" i="34" s="1"/>
  <c r="F69" i="34"/>
  <c r="C25" i="33"/>
  <c r="E25" i="33" s="1"/>
  <c r="F24" i="33"/>
  <c r="F11" i="33"/>
  <c r="C12" i="33"/>
  <c r="E12" i="33" s="1"/>
  <c r="C55" i="33"/>
  <c r="E55" i="33" s="1"/>
  <c r="F54" i="33"/>
  <c r="C40" i="33"/>
  <c r="E40" i="33" s="1"/>
  <c r="F39" i="33"/>
  <c r="C70" i="33"/>
  <c r="E70" i="33" s="1"/>
  <c r="F69" i="33"/>
  <c r="F11" i="32"/>
  <c r="C12" i="32"/>
  <c r="E12" i="32" s="1"/>
  <c r="C40" i="32"/>
  <c r="E40" i="32" s="1"/>
  <c r="F39" i="32"/>
  <c r="C70" i="32"/>
  <c r="E70" i="32" s="1"/>
  <c r="F69" i="32"/>
  <c r="C55" i="32"/>
  <c r="E55" i="32" s="1"/>
  <c r="F54" i="32"/>
  <c r="C26" i="32"/>
  <c r="E26" i="32" s="1"/>
  <c r="F25" i="32"/>
  <c r="F11" i="31"/>
  <c r="C12" i="31"/>
  <c r="E12" i="31" s="1"/>
  <c r="C40" i="31"/>
  <c r="E40" i="31" s="1"/>
  <c r="F39" i="31"/>
  <c r="C70" i="31"/>
  <c r="E70" i="31" s="1"/>
  <c r="F69" i="31"/>
  <c r="C55" i="31"/>
  <c r="E55" i="31" s="1"/>
  <c r="F54" i="31"/>
  <c r="C26" i="31"/>
  <c r="E26" i="31" s="1"/>
  <c r="F25" i="31"/>
  <c r="F11" i="30"/>
  <c r="C12" i="30"/>
  <c r="E12" i="30" s="1"/>
  <c r="C40" i="30"/>
  <c r="E40" i="30" s="1"/>
  <c r="F39" i="30"/>
  <c r="C70" i="30"/>
  <c r="E70" i="30" s="1"/>
  <c r="F69" i="30"/>
  <c r="C55" i="30"/>
  <c r="E55" i="30" s="1"/>
  <c r="F54" i="30"/>
  <c r="C26" i="30"/>
  <c r="E26" i="30" s="1"/>
  <c r="F25" i="30"/>
  <c r="F11" i="29"/>
  <c r="C12" i="29"/>
  <c r="E12" i="29" s="1"/>
  <c r="C70" i="29"/>
  <c r="E70" i="29" s="1"/>
  <c r="F69" i="29"/>
  <c r="C26" i="29"/>
  <c r="E26" i="29" s="1"/>
  <c r="F25" i="29"/>
  <c r="C40" i="29"/>
  <c r="E40" i="29" s="1"/>
  <c r="F39" i="29"/>
  <c r="C55" i="29"/>
  <c r="E55" i="29" s="1"/>
  <c r="F54" i="29"/>
  <c r="C11" i="28"/>
  <c r="E11" i="28" s="1"/>
  <c r="F10" i="28"/>
  <c r="C26" i="28"/>
  <c r="E26" i="28" s="1"/>
  <c r="F25" i="28"/>
  <c r="C40" i="28"/>
  <c r="E40" i="28" s="1"/>
  <c r="F39" i="28"/>
  <c r="C70" i="28"/>
  <c r="E70" i="28" s="1"/>
  <c r="F69" i="28"/>
  <c r="C55" i="28"/>
  <c r="E55" i="28" s="1"/>
  <c r="F54" i="28"/>
  <c r="C55" i="27"/>
  <c r="E55" i="27" s="1"/>
  <c r="F54" i="27"/>
  <c r="C70" i="27"/>
  <c r="E70" i="27" s="1"/>
  <c r="F69" i="27"/>
  <c r="C25" i="27"/>
  <c r="E25" i="27" s="1"/>
  <c r="F24" i="27"/>
  <c r="C41" i="27"/>
  <c r="E41" i="27" s="1"/>
  <c r="F40" i="27"/>
  <c r="C11" i="27"/>
  <c r="E11" i="27" s="1"/>
  <c r="F10" i="27"/>
  <c r="F11" i="26"/>
  <c r="C12" i="26"/>
  <c r="E12" i="26" s="1"/>
  <c r="C40" i="26"/>
  <c r="E40" i="26" s="1"/>
  <c r="F39" i="26"/>
  <c r="C70" i="26"/>
  <c r="E70" i="26" s="1"/>
  <c r="F69" i="26"/>
  <c r="C26" i="26"/>
  <c r="E26" i="26" s="1"/>
  <c r="F25" i="26"/>
  <c r="C55" i="26"/>
  <c r="E55" i="26" s="1"/>
  <c r="F54" i="26"/>
  <c r="C11" i="25"/>
  <c r="E11" i="25" s="1"/>
  <c r="F10" i="25"/>
  <c r="C40" i="25"/>
  <c r="E40" i="25" s="1"/>
  <c r="F39" i="25"/>
  <c r="C55" i="25"/>
  <c r="E55" i="25" s="1"/>
  <c r="F54" i="25"/>
  <c r="C70" i="25"/>
  <c r="E70" i="25" s="1"/>
  <c r="F69" i="25"/>
  <c r="C25" i="25"/>
  <c r="E25" i="25" s="1"/>
  <c r="F24" i="25"/>
  <c r="C25" i="24"/>
  <c r="E25" i="24" s="1"/>
  <c r="F24" i="24"/>
  <c r="F11" i="24"/>
  <c r="C12" i="24"/>
  <c r="E12" i="24" s="1"/>
  <c r="C55" i="24"/>
  <c r="E55" i="24" s="1"/>
  <c r="F54" i="24"/>
  <c r="C40" i="24"/>
  <c r="E40" i="24" s="1"/>
  <c r="F39" i="24"/>
  <c r="C70" i="24"/>
  <c r="E70" i="24" s="1"/>
  <c r="F69" i="24"/>
  <c r="C25" i="23"/>
  <c r="E25" i="23" s="1"/>
  <c r="F24" i="23"/>
  <c r="F11" i="23"/>
  <c r="C12" i="23"/>
  <c r="E12" i="23" s="1"/>
  <c r="C55" i="23"/>
  <c r="E55" i="23" s="1"/>
  <c r="F54" i="23"/>
  <c r="C40" i="23"/>
  <c r="E40" i="23" s="1"/>
  <c r="F39" i="23"/>
  <c r="C70" i="23"/>
  <c r="E70" i="23" s="1"/>
  <c r="F69" i="23"/>
  <c r="F11" i="22"/>
  <c r="C12" i="22"/>
  <c r="E12" i="22" s="1"/>
  <c r="C55" i="22"/>
  <c r="E55" i="22" s="1"/>
  <c r="F54" i="22"/>
  <c r="C26" i="22"/>
  <c r="E26" i="22" s="1"/>
  <c r="F25" i="22"/>
  <c r="C40" i="22"/>
  <c r="E40" i="22" s="1"/>
  <c r="F39" i="22"/>
  <c r="C70" i="22"/>
  <c r="E70" i="22" s="1"/>
  <c r="F69" i="22"/>
  <c r="F41" i="21"/>
  <c r="C42" i="21"/>
  <c r="E42" i="21" s="1"/>
  <c r="F56" i="21"/>
  <c r="C57" i="21"/>
  <c r="E57" i="21" s="1"/>
  <c r="C25" i="21"/>
  <c r="E25" i="21" s="1"/>
  <c r="F24" i="21"/>
  <c r="C11" i="21"/>
  <c r="E11" i="21" s="1"/>
  <c r="F10" i="21"/>
  <c r="C70" i="21"/>
  <c r="E70" i="21" s="1"/>
  <c r="F69" i="21"/>
  <c r="F11" i="20"/>
  <c r="C12" i="20"/>
  <c r="E12" i="20" s="1"/>
  <c r="C40" i="20"/>
  <c r="E40" i="20" s="1"/>
  <c r="F39" i="20"/>
  <c r="C70" i="20"/>
  <c r="E70" i="20" s="1"/>
  <c r="F69" i="20"/>
  <c r="C55" i="20"/>
  <c r="E55" i="20" s="1"/>
  <c r="F54" i="20"/>
  <c r="C26" i="20"/>
  <c r="E26" i="20" s="1"/>
  <c r="F25" i="20"/>
  <c r="C25" i="19"/>
  <c r="E25" i="19" s="1"/>
  <c r="F24" i="19"/>
  <c r="C11" i="19"/>
  <c r="E11" i="19" s="1"/>
  <c r="F10" i="19"/>
  <c r="C55" i="19"/>
  <c r="E55" i="19" s="1"/>
  <c r="F54" i="19"/>
  <c r="C40" i="19"/>
  <c r="E40" i="19" s="1"/>
  <c r="F39" i="19"/>
  <c r="C70" i="19"/>
  <c r="E70" i="19" s="1"/>
  <c r="F69" i="19"/>
  <c r="F11" i="18"/>
  <c r="C12" i="18"/>
  <c r="E12" i="18" s="1"/>
  <c r="C40" i="18"/>
  <c r="E40" i="18" s="1"/>
  <c r="F39" i="18"/>
  <c r="C70" i="18"/>
  <c r="E70" i="18" s="1"/>
  <c r="F69" i="18"/>
  <c r="C55" i="18"/>
  <c r="E55" i="18" s="1"/>
  <c r="F54" i="18"/>
  <c r="C26" i="18"/>
  <c r="E26" i="18" s="1"/>
  <c r="F25" i="18"/>
  <c r="F11" i="17"/>
  <c r="C12" i="17"/>
  <c r="E12" i="17" s="1"/>
  <c r="C40" i="17"/>
  <c r="E40" i="17" s="1"/>
  <c r="F39" i="17"/>
  <c r="C70" i="17"/>
  <c r="E70" i="17" s="1"/>
  <c r="F69" i="17"/>
  <c r="C55" i="17"/>
  <c r="E55" i="17" s="1"/>
  <c r="F54" i="17"/>
  <c r="C26" i="17"/>
  <c r="E26" i="17" s="1"/>
  <c r="F25" i="17"/>
  <c r="C41" i="16"/>
  <c r="E41" i="16" s="1"/>
  <c r="F40" i="16"/>
  <c r="C11" i="16"/>
  <c r="E11" i="16" s="1"/>
  <c r="F10" i="16"/>
  <c r="C55" i="16"/>
  <c r="E55" i="16" s="1"/>
  <c r="F54" i="16"/>
  <c r="C70" i="16"/>
  <c r="E70" i="16" s="1"/>
  <c r="F69" i="16"/>
  <c r="C25" i="16"/>
  <c r="E25" i="16" s="1"/>
  <c r="F24" i="16"/>
  <c r="C40" i="15"/>
  <c r="E40" i="15" s="1"/>
  <c r="F39" i="15"/>
  <c r="C55" i="15"/>
  <c r="E55" i="15" s="1"/>
  <c r="F54" i="15"/>
  <c r="C11" i="15"/>
  <c r="E11" i="15" s="1"/>
  <c r="F10" i="15"/>
  <c r="C70" i="15"/>
  <c r="E70" i="15" s="1"/>
  <c r="F69" i="15"/>
  <c r="C25" i="15"/>
  <c r="E25" i="15" s="1"/>
  <c r="F24" i="15"/>
  <c r="C41" i="14"/>
  <c r="E41" i="14" s="1"/>
  <c r="F40" i="14"/>
  <c r="F11" i="14"/>
  <c r="C12" i="14"/>
  <c r="E12" i="14" s="1"/>
  <c r="C71" i="14"/>
  <c r="E71" i="14" s="1"/>
  <c r="F70" i="14"/>
  <c r="C56" i="14"/>
  <c r="E56" i="14" s="1"/>
  <c r="F55" i="14"/>
  <c r="C26" i="14"/>
  <c r="E26" i="14" s="1"/>
  <c r="F25" i="14"/>
  <c r="C40" i="13"/>
  <c r="E40" i="13" s="1"/>
  <c r="F39" i="13"/>
  <c r="C55" i="13"/>
  <c r="E55" i="13" s="1"/>
  <c r="F54" i="13"/>
  <c r="C25" i="13"/>
  <c r="E25" i="13" s="1"/>
  <c r="F24" i="13"/>
  <c r="C11" i="13"/>
  <c r="E11" i="13" s="1"/>
  <c r="F10" i="13"/>
  <c r="C70" i="13"/>
  <c r="E70" i="13" s="1"/>
  <c r="F69" i="13"/>
  <c r="F11" i="12"/>
  <c r="C12" i="12"/>
  <c r="E12" i="12" s="1"/>
  <c r="C25" i="12"/>
  <c r="E25" i="12" s="1"/>
  <c r="F24" i="12"/>
  <c r="C41" i="12"/>
  <c r="E41" i="12" s="1"/>
  <c r="F40" i="12"/>
  <c r="C56" i="12"/>
  <c r="E56" i="12" s="1"/>
  <c r="F55" i="12"/>
  <c r="C71" i="12"/>
  <c r="E71" i="12" s="1"/>
  <c r="F70" i="12"/>
  <c r="F11" i="11"/>
  <c r="C12" i="11"/>
  <c r="E12" i="11" s="1"/>
  <c r="C56" i="11"/>
  <c r="E56" i="11" s="1"/>
  <c r="F55" i="11"/>
  <c r="C70" i="11"/>
  <c r="E70" i="11" s="1"/>
  <c r="F69" i="11"/>
  <c r="F25" i="11"/>
  <c r="C26" i="11"/>
  <c r="E26" i="11" s="1"/>
  <c r="C41" i="11"/>
  <c r="E41" i="11" s="1"/>
  <c r="F40" i="11"/>
  <c r="F53" i="8"/>
  <c r="C54" i="8"/>
  <c r="E54" i="8" s="1"/>
  <c r="C10" i="8"/>
  <c r="E10" i="8" s="1"/>
  <c r="F9" i="8"/>
  <c r="C69" i="8"/>
  <c r="E69" i="8" s="1"/>
  <c r="F68" i="8"/>
  <c r="F38" i="8"/>
  <c r="C39" i="8"/>
  <c r="E39" i="8" s="1"/>
  <c r="F23" i="8"/>
  <c r="C24" i="8"/>
  <c r="E24" i="8" s="1"/>
  <c r="F16" i="56" l="1"/>
  <c r="C17" i="56"/>
  <c r="E17" i="56" s="1"/>
  <c r="F28" i="56"/>
  <c r="C29" i="56"/>
  <c r="E29" i="56" s="1"/>
  <c r="C60" i="56"/>
  <c r="E60" i="56" s="1"/>
  <c r="F59" i="56"/>
  <c r="C74" i="56"/>
  <c r="E74" i="56" s="1"/>
  <c r="F73" i="56"/>
  <c r="C45" i="56"/>
  <c r="E45" i="56" s="1"/>
  <c r="F44" i="56"/>
  <c r="C13" i="54"/>
  <c r="E13" i="54" s="1"/>
  <c r="F12" i="54"/>
  <c r="C27" i="54"/>
  <c r="E27" i="54" s="1"/>
  <c r="F26" i="54"/>
  <c r="C72" i="54"/>
  <c r="E72" i="54" s="1"/>
  <c r="F71" i="54"/>
  <c r="F56" i="54"/>
  <c r="C57" i="54"/>
  <c r="E57" i="54" s="1"/>
  <c r="C44" i="54"/>
  <c r="E44" i="54" s="1"/>
  <c r="F43" i="54"/>
  <c r="F56" i="53"/>
  <c r="C57" i="53"/>
  <c r="E57" i="53" s="1"/>
  <c r="C72" i="53"/>
  <c r="E72" i="53" s="1"/>
  <c r="F71" i="53"/>
  <c r="C13" i="53"/>
  <c r="E13" i="53" s="1"/>
  <c r="F12" i="53"/>
  <c r="F41" i="53"/>
  <c r="C42" i="53"/>
  <c r="E42" i="53" s="1"/>
  <c r="F26" i="53"/>
  <c r="C27" i="53"/>
  <c r="E27" i="53" s="1"/>
  <c r="C43" i="52"/>
  <c r="E43" i="52" s="1"/>
  <c r="F42" i="52"/>
  <c r="F26" i="52"/>
  <c r="C27" i="52"/>
  <c r="E27" i="52" s="1"/>
  <c r="F56" i="52"/>
  <c r="C57" i="52"/>
  <c r="E57" i="52" s="1"/>
  <c r="C72" i="52"/>
  <c r="E72" i="52" s="1"/>
  <c r="F71" i="52"/>
  <c r="C13" i="52"/>
  <c r="E13" i="52" s="1"/>
  <c r="F12" i="52"/>
  <c r="C13" i="51"/>
  <c r="E13" i="51" s="1"/>
  <c r="F12" i="51"/>
  <c r="C27" i="51"/>
  <c r="E27" i="51" s="1"/>
  <c r="F26" i="51"/>
  <c r="C72" i="51"/>
  <c r="E72" i="51" s="1"/>
  <c r="F71" i="51"/>
  <c r="C43" i="51"/>
  <c r="E43" i="51" s="1"/>
  <c r="F42" i="51"/>
  <c r="F56" i="51"/>
  <c r="C57" i="51"/>
  <c r="E57" i="51" s="1"/>
  <c r="F41" i="50"/>
  <c r="C42" i="50"/>
  <c r="E42" i="50" s="1"/>
  <c r="C72" i="50"/>
  <c r="E72" i="50" s="1"/>
  <c r="F71" i="50"/>
  <c r="C28" i="50"/>
  <c r="E28" i="50" s="1"/>
  <c r="F27" i="50"/>
  <c r="F56" i="50"/>
  <c r="C57" i="50"/>
  <c r="E57" i="50" s="1"/>
  <c r="C14" i="50"/>
  <c r="E14" i="50" s="1"/>
  <c r="F13" i="50"/>
  <c r="F41" i="49"/>
  <c r="C42" i="49"/>
  <c r="E42" i="49" s="1"/>
  <c r="C72" i="49"/>
  <c r="E72" i="49" s="1"/>
  <c r="F71" i="49"/>
  <c r="C28" i="49"/>
  <c r="E28" i="49" s="1"/>
  <c r="F27" i="49"/>
  <c r="F56" i="49"/>
  <c r="C57" i="49"/>
  <c r="E57" i="49" s="1"/>
  <c r="C14" i="49"/>
  <c r="E14" i="49" s="1"/>
  <c r="F13" i="49"/>
  <c r="F41" i="48"/>
  <c r="C42" i="48"/>
  <c r="E42" i="48" s="1"/>
  <c r="C72" i="48"/>
  <c r="E72" i="48" s="1"/>
  <c r="F71" i="48"/>
  <c r="C28" i="48"/>
  <c r="E28" i="48" s="1"/>
  <c r="F27" i="48"/>
  <c r="F56" i="48"/>
  <c r="C57" i="48"/>
  <c r="E57" i="48" s="1"/>
  <c r="C14" i="48"/>
  <c r="E14" i="48" s="1"/>
  <c r="F13" i="48"/>
  <c r="C13" i="47"/>
  <c r="E13" i="47" s="1"/>
  <c r="F12" i="47"/>
  <c r="C27" i="47"/>
  <c r="E27" i="47" s="1"/>
  <c r="F26" i="47"/>
  <c r="F41" i="47"/>
  <c r="C42" i="47"/>
  <c r="E42" i="47" s="1"/>
  <c r="C72" i="47"/>
  <c r="E72" i="47" s="1"/>
  <c r="F71" i="47"/>
  <c r="F56" i="47"/>
  <c r="C57" i="47"/>
  <c r="E57" i="47" s="1"/>
  <c r="C27" i="46"/>
  <c r="E27" i="46" s="1"/>
  <c r="F26" i="46"/>
  <c r="F56" i="46"/>
  <c r="C57" i="46"/>
  <c r="E57" i="46" s="1"/>
  <c r="F41" i="46"/>
  <c r="C42" i="46"/>
  <c r="E42" i="46" s="1"/>
  <c r="C72" i="46"/>
  <c r="E72" i="46" s="1"/>
  <c r="F71" i="46"/>
  <c r="C14" i="46"/>
  <c r="E14" i="46" s="1"/>
  <c r="F13" i="46"/>
  <c r="C13" i="45"/>
  <c r="E13" i="45" s="1"/>
  <c r="F12" i="45"/>
  <c r="C72" i="45"/>
  <c r="E72" i="45" s="1"/>
  <c r="F71" i="45"/>
  <c r="C28" i="45"/>
  <c r="E28" i="45" s="1"/>
  <c r="F27" i="45"/>
  <c r="F56" i="45"/>
  <c r="C57" i="45"/>
  <c r="E57" i="45" s="1"/>
  <c r="C43" i="45"/>
  <c r="E43" i="45" s="1"/>
  <c r="F42" i="45"/>
  <c r="C72" i="44"/>
  <c r="E72" i="44" s="1"/>
  <c r="F71" i="44"/>
  <c r="C15" i="44"/>
  <c r="E15" i="44" s="1"/>
  <c r="F14" i="44"/>
  <c r="F26" i="44"/>
  <c r="C27" i="44"/>
  <c r="E27" i="44" s="1"/>
  <c r="C43" i="44"/>
  <c r="E43" i="44" s="1"/>
  <c r="F42" i="44"/>
  <c r="C58" i="44"/>
  <c r="E58" i="44" s="1"/>
  <c r="F57" i="44"/>
  <c r="C71" i="43"/>
  <c r="E71" i="43" s="1"/>
  <c r="F70" i="43"/>
  <c r="C56" i="43"/>
  <c r="E56" i="43" s="1"/>
  <c r="F55" i="43"/>
  <c r="C12" i="43"/>
  <c r="E12" i="43" s="1"/>
  <c r="F11" i="43"/>
  <c r="F41" i="43"/>
  <c r="C42" i="43"/>
  <c r="E42" i="43" s="1"/>
  <c r="C26" i="43"/>
  <c r="E26" i="43" s="1"/>
  <c r="F25" i="43"/>
  <c r="C12" i="55"/>
  <c r="E12" i="55" s="1"/>
  <c r="F11" i="55"/>
  <c r="C41" i="55"/>
  <c r="E41" i="55" s="1"/>
  <c r="F40" i="55"/>
  <c r="C71" i="55"/>
  <c r="E71" i="55" s="1"/>
  <c r="F70" i="55"/>
  <c r="C56" i="55"/>
  <c r="E56" i="55" s="1"/>
  <c r="F55" i="55"/>
  <c r="C26" i="55"/>
  <c r="E26" i="55" s="1"/>
  <c r="F25" i="55"/>
  <c r="C42" i="42"/>
  <c r="E42" i="42" s="1"/>
  <c r="F41" i="42"/>
  <c r="C13" i="42"/>
  <c r="E13" i="42" s="1"/>
  <c r="F12" i="42"/>
  <c r="C27" i="42"/>
  <c r="E27" i="42" s="1"/>
  <c r="F26" i="42"/>
  <c r="C56" i="42"/>
  <c r="E56" i="42" s="1"/>
  <c r="F55" i="42"/>
  <c r="C71" i="42"/>
  <c r="E71" i="42" s="1"/>
  <c r="F70" i="42"/>
  <c r="C13" i="41"/>
  <c r="E13" i="41" s="1"/>
  <c r="F12" i="41"/>
  <c r="C71" i="41"/>
  <c r="E71" i="41" s="1"/>
  <c r="F70" i="41"/>
  <c r="C56" i="41"/>
  <c r="E56" i="41" s="1"/>
  <c r="F55" i="41"/>
  <c r="C41" i="41"/>
  <c r="E41" i="41" s="1"/>
  <c r="F40" i="41"/>
  <c r="C26" i="41"/>
  <c r="E26" i="41" s="1"/>
  <c r="F25" i="41"/>
  <c r="C13" i="40"/>
  <c r="E13" i="40" s="1"/>
  <c r="F12" i="40"/>
  <c r="C26" i="40"/>
  <c r="E26" i="40" s="1"/>
  <c r="F25" i="40"/>
  <c r="C71" i="40"/>
  <c r="E71" i="40" s="1"/>
  <c r="F70" i="40"/>
  <c r="C41" i="40"/>
  <c r="E41" i="40" s="1"/>
  <c r="F40" i="40"/>
  <c r="C56" i="40"/>
  <c r="E56" i="40" s="1"/>
  <c r="F55" i="40"/>
  <c r="C56" i="39"/>
  <c r="E56" i="39" s="1"/>
  <c r="F55" i="39"/>
  <c r="C71" i="39"/>
  <c r="E71" i="39" s="1"/>
  <c r="F70" i="39"/>
  <c r="C41" i="39"/>
  <c r="E41" i="39" s="1"/>
  <c r="F40" i="39"/>
  <c r="C26" i="39"/>
  <c r="E26" i="39" s="1"/>
  <c r="F25" i="39"/>
  <c r="F11" i="39"/>
  <c r="C12" i="39"/>
  <c r="E12" i="39" s="1"/>
  <c r="C13" i="38"/>
  <c r="E13" i="38" s="1"/>
  <c r="F12" i="38"/>
  <c r="C71" i="38"/>
  <c r="E71" i="38" s="1"/>
  <c r="F70" i="38"/>
  <c r="C41" i="38"/>
  <c r="E41" i="38" s="1"/>
  <c r="F40" i="38"/>
  <c r="C56" i="38"/>
  <c r="E56" i="38" s="1"/>
  <c r="F55" i="38"/>
  <c r="C26" i="38"/>
  <c r="E26" i="38" s="1"/>
  <c r="F25" i="38"/>
  <c r="C42" i="37"/>
  <c r="E42" i="37" s="1"/>
  <c r="F41" i="37"/>
  <c r="C71" i="37"/>
  <c r="E71" i="37" s="1"/>
  <c r="F70" i="37"/>
  <c r="C26" i="37"/>
  <c r="E26" i="37" s="1"/>
  <c r="F25" i="37"/>
  <c r="C12" i="37"/>
  <c r="E12" i="37" s="1"/>
  <c r="F11" i="37"/>
  <c r="F56" i="37"/>
  <c r="C57" i="37"/>
  <c r="E57" i="37" s="1"/>
  <c r="C56" i="36"/>
  <c r="E56" i="36" s="1"/>
  <c r="F55" i="36"/>
  <c r="C12" i="36"/>
  <c r="E12" i="36" s="1"/>
  <c r="F11" i="36"/>
  <c r="C42" i="36"/>
  <c r="E42" i="36" s="1"/>
  <c r="F41" i="36"/>
  <c r="C71" i="36"/>
  <c r="E71" i="36" s="1"/>
  <c r="F70" i="36"/>
  <c r="C26" i="36"/>
  <c r="E26" i="36" s="1"/>
  <c r="F25" i="36"/>
  <c r="C13" i="35"/>
  <c r="E13" i="35" s="1"/>
  <c r="F12" i="35"/>
  <c r="C71" i="35"/>
  <c r="E71" i="35" s="1"/>
  <c r="F70" i="35"/>
  <c r="C41" i="35"/>
  <c r="E41" i="35" s="1"/>
  <c r="F40" i="35"/>
  <c r="C56" i="35"/>
  <c r="E56" i="35" s="1"/>
  <c r="F55" i="35"/>
  <c r="C26" i="35"/>
  <c r="E26" i="35" s="1"/>
  <c r="F25" i="35"/>
  <c r="C13" i="34"/>
  <c r="E13" i="34" s="1"/>
  <c r="F12" i="34"/>
  <c r="C71" i="34"/>
  <c r="E71" i="34" s="1"/>
  <c r="F70" i="34"/>
  <c r="C41" i="34"/>
  <c r="E41" i="34" s="1"/>
  <c r="F40" i="34"/>
  <c r="C56" i="34"/>
  <c r="E56" i="34" s="1"/>
  <c r="F55" i="34"/>
  <c r="C26" i="34"/>
  <c r="E26" i="34" s="1"/>
  <c r="F25" i="34"/>
  <c r="C13" i="33"/>
  <c r="E13" i="33" s="1"/>
  <c r="F12" i="33"/>
  <c r="C71" i="33"/>
  <c r="E71" i="33" s="1"/>
  <c r="F70" i="33"/>
  <c r="C41" i="33"/>
  <c r="E41" i="33" s="1"/>
  <c r="F40" i="33"/>
  <c r="C56" i="33"/>
  <c r="E56" i="33" s="1"/>
  <c r="F55" i="33"/>
  <c r="C26" i="33"/>
  <c r="E26" i="33" s="1"/>
  <c r="F25" i="33"/>
  <c r="C13" i="32"/>
  <c r="E13" i="32" s="1"/>
  <c r="F12" i="32"/>
  <c r="C27" i="32"/>
  <c r="E27" i="32" s="1"/>
  <c r="F26" i="32"/>
  <c r="C56" i="32"/>
  <c r="E56" i="32" s="1"/>
  <c r="F55" i="32"/>
  <c r="C71" i="32"/>
  <c r="E71" i="32" s="1"/>
  <c r="F70" i="32"/>
  <c r="C41" i="32"/>
  <c r="E41" i="32" s="1"/>
  <c r="F40" i="32"/>
  <c r="C13" i="31"/>
  <c r="E13" i="31" s="1"/>
  <c r="F12" i="31"/>
  <c r="C27" i="31"/>
  <c r="E27" i="31" s="1"/>
  <c r="F26" i="31"/>
  <c r="C56" i="31"/>
  <c r="E56" i="31" s="1"/>
  <c r="F55" i="31"/>
  <c r="C71" i="31"/>
  <c r="E71" i="31" s="1"/>
  <c r="F70" i="31"/>
  <c r="C41" i="31"/>
  <c r="E41" i="31" s="1"/>
  <c r="F40" i="31"/>
  <c r="C13" i="30"/>
  <c r="E13" i="30" s="1"/>
  <c r="F12" i="30"/>
  <c r="C27" i="30"/>
  <c r="E27" i="30" s="1"/>
  <c r="F26" i="30"/>
  <c r="C56" i="30"/>
  <c r="E56" i="30" s="1"/>
  <c r="F55" i="30"/>
  <c r="C71" i="30"/>
  <c r="E71" i="30" s="1"/>
  <c r="F70" i="30"/>
  <c r="C41" i="30"/>
  <c r="E41" i="30" s="1"/>
  <c r="F40" i="30"/>
  <c r="C13" i="29"/>
  <c r="E13" i="29" s="1"/>
  <c r="F12" i="29"/>
  <c r="C56" i="29"/>
  <c r="E56" i="29" s="1"/>
  <c r="F55" i="29"/>
  <c r="C41" i="29"/>
  <c r="E41" i="29" s="1"/>
  <c r="F40" i="29"/>
  <c r="C27" i="29"/>
  <c r="E27" i="29" s="1"/>
  <c r="F26" i="29"/>
  <c r="C71" i="29"/>
  <c r="E71" i="29" s="1"/>
  <c r="F70" i="29"/>
  <c r="C56" i="28"/>
  <c r="E56" i="28" s="1"/>
  <c r="F55" i="28"/>
  <c r="C71" i="28"/>
  <c r="E71" i="28" s="1"/>
  <c r="F70" i="28"/>
  <c r="C41" i="28"/>
  <c r="E41" i="28" s="1"/>
  <c r="F40" i="28"/>
  <c r="C27" i="28"/>
  <c r="E27" i="28" s="1"/>
  <c r="F26" i="28"/>
  <c r="F11" i="28"/>
  <c r="C12" i="28"/>
  <c r="E12" i="28" s="1"/>
  <c r="C12" i="27"/>
  <c r="E12" i="27" s="1"/>
  <c r="F11" i="27"/>
  <c r="F41" i="27"/>
  <c r="C42" i="27"/>
  <c r="E42" i="27" s="1"/>
  <c r="C26" i="27"/>
  <c r="E26" i="27" s="1"/>
  <c r="F25" i="27"/>
  <c r="C71" i="27"/>
  <c r="E71" i="27" s="1"/>
  <c r="F70" i="27"/>
  <c r="C56" i="27"/>
  <c r="E56" i="27" s="1"/>
  <c r="F55" i="27"/>
  <c r="C56" i="26"/>
  <c r="E56" i="26" s="1"/>
  <c r="F55" i="26"/>
  <c r="C27" i="26"/>
  <c r="E27" i="26" s="1"/>
  <c r="F26" i="26"/>
  <c r="C71" i="26"/>
  <c r="E71" i="26" s="1"/>
  <c r="F70" i="26"/>
  <c r="C41" i="26"/>
  <c r="E41" i="26" s="1"/>
  <c r="F40" i="26"/>
  <c r="C13" i="26"/>
  <c r="E13" i="26" s="1"/>
  <c r="F12" i="26"/>
  <c r="C26" i="25"/>
  <c r="E26" i="25" s="1"/>
  <c r="F25" i="25"/>
  <c r="C71" i="25"/>
  <c r="E71" i="25" s="1"/>
  <c r="F70" i="25"/>
  <c r="C56" i="25"/>
  <c r="E56" i="25" s="1"/>
  <c r="F55" i="25"/>
  <c r="C41" i="25"/>
  <c r="E41" i="25" s="1"/>
  <c r="F40" i="25"/>
  <c r="C12" i="25"/>
  <c r="E12" i="25" s="1"/>
  <c r="F11" i="25"/>
  <c r="C13" i="24"/>
  <c r="E13" i="24" s="1"/>
  <c r="F12" i="24"/>
  <c r="C71" i="24"/>
  <c r="E71" i="24" s="1"/>
  <c r="F70" i="24"/>
  <c r="C41" i="24"/>
  <c r="E41" i="24" s="1"/>
  <c r="F40" i="24"/>
  <c r="C56" i="24"/>
  <c r="E56" i="24" s="1"/>
  <c r="F55" i="24"/>
  <c r="C26" i="24"/>
  <c r="E26" i="24" s="1"/>
  <c r="F25" i="24"/>
  <c r="C13" i="23"/>
  <c r="E13" i="23" s="1"/>
  <c r="F12" i="23"/>
  <c r="C71" i="23"/>
  <c r="E71" i="23" s="1"/>
  <c r="F70" i="23"/>
  <c r="C41" i="23"/>
  <c r="E41" i="23" s="1"/>
  <c r="F40" i="23"/>
  <c r="C56" i="23"/>
  <c r="E56" i="23" s="1"/>
  <c r="F55" i="23"/>
  <c r="C26" i="23"/>
  <c r="E26" i="23" s="1"/>
  <c r="F25" i="23"/>
  <c r="C13" i="22"/>
  <c r="E13" i="22" s="1"/>
  <c r="F12" i="22"/>
  <c r="C71" i="22"/>
  <c r="E71" i="22" s="1"/>
  <c r="F70" i="22"/>
  <c r="C41" i="22"/>
  <c r="E41" i="22" s="1"/>
  <c r="F40" i="22"/>
  <c r="C27" i="22"/>
  <c r="E27" i="22" s="1"/>
  <c r="F26" i="22"/>
  <c r="C56" i="22"/>
  <c r="E56" i="22" s="1"/>
  <c r="F55" i="22"/>
  <c r="C71" i="21"/>
  <c r="E71" i="21" s="1"/>
  <c r="F70" i="21"/>
  <c r="C12" i="21"/>
  <c r="E12" i="21" s="1"/>
  <c r="F11" i="21"/>
  <c r="C26" i="21"/>
  <c r="E26" i="21" s="1"/>
  <c r="F25" i="21"/>
  <c r="F57" i="21"/>
  <c r="C58" i="21"/>
  <c r="E58" i="21" s="1"/>
  <c r="F42" i="21"/>
  <c r="C43" i="21"/>
  <c r="E43" i="21" s="1"/>
  <c r="C27" i="20"/>
  <c r="E27" i="20" s="1"/>
  <c r="F26" i="20"/>
  <c r="C56" i="20"/>
  <c r="E56" i="20" s="1"/>
  <c r="F55" i="20"/>
  <c r="C71" i="20"/>
  <c r="E71" i="20" s="1"/>
  <c r="F70" i="20"/>
  <c r="C41" i="20"/>
  <c r="E41" i="20" s="1"/>
  <c r="F40" i="20"/>
  <c r="C13" i="20"/>
  <c r="E13" i="20" s="1"/>
  <c r="F12" i="20"/>
  <c r="C71" i="19"/>
  <c r="E71" i="19" s="1"/>
  <c r="F70" i="19"/>
  <c r="C41" i="19"/>
  <c r="E41" i="19" s="1"/>
  <c r="F40" i="19"/>
  <c r="C56" i="19"/>
  <c r="E56" i="19" s="1"/>
  <c r="F55" i="19"/>
  <c r="F11" i="19"/>
  <c r="C12" i="19"/>
  <c r="E12" i="19" s="1"/>
  <c r="C26" i="19"/>
  <c r="E26" i="19" s="1"/>
  <c r="F25" i="19"/>
  <c r="C13" i="18"/>
  <c r="E13" i="18" s="1"/>
  <c r="F12" i="18"/>
  <c r="C27" i="18"/>
  <c r="E27" i="18" s="1"/>
  <c r="F26" i="18"/>
  <c r="C56" i="18"/>
  <c r="E56" i="18" s="1"/>
  <c r="F55" i="18"/>
  <c r="C71" i="18"/>
  <c r="E71" i="18" s="1"/>
  <c r="F70" i="18"/>
  <c r="C41" i="18"/>
  <c r="E41" i="18" s="1"/>
  <c r="F40" i="18"/>
  <c r="C13" i="17"/>
  <c r="E13" i="17" s="1"/>
  <c r="F12" i="17"/>
  <c r="C27" i="17"/>
  <c r="E27" i="17" s="1"/>
  <c r="F26" i="17"/>
  <c r="C56" i="17"/>
  <c r="E56" i="17" s="1"/>
  <c r="F55" i="17"/>
  <c r="C71" i="17"/>
  <c r="E71" i="17" s="1"/>
  <c r="F70" i="17"/>
  <c r="C41" i="17"/>
  <c r="E41" i="17" s="1"/>
  <c r="F40" i="17"/>
  <c r="C26" i="16"/>
  <c r="E26" i="16" s="1"/>
  <c r="F25" i="16"/>
  <c r="C71" i="16"/>
  <c r="E71" i="16" s="1"/>
  <c r="F70" i="16"/>
  <c r="C56" i="16"/>
  <c r="E56" i="16" s="1"/>
  <c r="F55" i="16"/>
  <c r="C12" i="16"/>
  <c r="E12" i="16" s="1"/>
  <c r="F11" i="16"/>
  <c r="F41" i="16"/>
  <c r="C42" i="16"/>
  <c r="E42" i="16" s="1"/>
  <c r="C26" i="15"/>
  <c r="E26" i="15" s="1"/>
  <c r="F25" i="15"/>
  <c r="C71" i="15"/>
  <c r="E71" i="15" s="1"/>
  <c r="F70" i="15"/>
  <c r="C12" i="15"/>
  <c r="E12" i="15" s="1"/>
  <c r="F11" i="15"/>
  <c r="C56" i="15"/>
  <c r="E56" i="15" s="1"/>
  <c r="F55" i="15"/>
  <c r="C41" i="15"/>
  <c r="E41" i="15" s="1"/>
  <c r="F40" i="15"/>
  <c r="C13" i="14"/>
  <c r="E13" i="14" s="1"/>
  <c r="F12" i="14"/>
  <c r="C27" i="14"/>
  <c r="E27" i="14" s="1"/>
  <c r="F26" i="14"/>
  <c r="C57" i="14"/>
  <c r="E57" i="14" s="1"/>
  <c r="F56" i="14"/>
  <c r="F71" i="14"/>
  <c r="C72" i="14"/>
  <c r="E72" i="14" s="1"/>
  <c r="C42" i="14"/>
  <c r="E42" i="14" s="1"/>
  <c r="F41" i="14"/>
  <c r="C12" i="13"/>
  <c r="E12" i="13" s="1"/>
  <c r="F11" i="13"/>
  <c r="C71" i="13"/>
  <c r="E71" i="13" s="1"/>
  <c r="F70" i="13"/>
  <c r="C26" i="13"/>
  <c r="E26" i="13" s="1"/>
  <c r="F25" i="13"/>
  <c r="C56" i="13"/>
  <c r="E56" i="13" s="1"/>
  <c r="F55" i="13"/>
  <c r="C41" i="13"/>
  <c r="E41" i="13" s="1"/>
  <c r="F40" i="13"/>
  <c r="C13" i="12"/>
  <c r="E13" i="12" s="1"/>
  <c r="F12" i="12"/>
  <c r="F71" i="12"/>
  <c r="C72" i="12"/>
  <c r="E72" i="12" s="1"/>
  <c r="C57" i="12"/>
  <c r="E57" i="12" s="1"/>
  <c r="F56" i="12"/>
  <c r="C42" i="12"/>
  <c r="E42" i="12" s="1"/>
  <c r="F41" i="12"/>
  <c r="C26" i="12"/>
  <c r="E26" i="12" s="1"/>
  <c r="F25" i="12"/>
  <c r="C27" i="11"/>
  <c r="E27" i="11" s="1"/>
  <c r="F26" i="11"/>
  <c r="C13" i="11"/>
  <c r="E13" i="11" s="1"/>
  <c r="F12" i="11"/>
  <c r="C42" i="11"/>
  <c r="E42" i="11" s="1"/>
  <c r="F41" i="11"/>
  <c r="C71" i="11"/>
  <c r="E71" i="11" s="1"/>
  <c r="F70" i="11"/>
  <c r="C57" i="11"/>
  <c r="E57" i="11" s="1"/>
  <c r="F56" i="11"/>
  <c r="C70" i="8"/>
  <c r="E70" i="8" s="1"/>
  <c r="F69" i="8"/>
  <c r="C40" i="8"/>
  <c r="E40" i="8" s="1"/>
  <c r="F39" i="8"/>
  <c r="C11" i="8"/>
  <c r="E11" i="8" s="1"/>
  <c r="F10" i="8"/>
  <c r="C25" i="8"/>
  <c r="E25" i="8" s="1"/>
  <c r="F24" i="8"/>
  <c r="C55" i="8"/>
  <c r="E55" i="8" s="1"/>
  <c r="F54" i="8"/>
  <c r="F29" i="56" l="1"/>
  <c r="C30" i="56"/>
  <c r="E30" i="56" s="1"/>
  <c r="C18" i="56"/>
  <c r="E18" i="56" s="1"/>
  <c r="F17" i="56"/>
  <c r="F45" i="56"/>
  <c r="C46" i="56"/>
  <c r="E46" i="56" s="1"/>
  <c r="C75" i="56"/>
  <c r="E75" i="56" s="1"/>
  <c r="F74" i="56"/>
  <c r="F60" i="56"/>
  <c r="C61" i="56"/>
  <c r="E61" i="56" s="1"/>
  <c r="C58" i="54"/>
  <c r="E58" i="54" s="1"/>
  <c r="F57" i="54"/>
  <c r="C45" i="54"/>
  <c r="E45" i="54" s="1"/>
  <c r="F44" i="54"/>
  <c r="C73" i="54"/>
  <c r="E73" i="54" s="1"/>
  <c r="F72" i="54"/>
  <c r="C28" i="54"/>
  <c r="E28" i="54" s="1"/>
  <c r="F27" i="54"/>
  <c r="C14" i="54"/>
  <c r="E14" i="54" s="1"/>
  <c r="F13" i="54"/>
  <c r="C28" i="53"/>
  <c r="E28" i="53" s="1"/>
  <c r="F27" i="53"/>
  <c r="F42" i="53"/>
  <c r="C43" i="53"/>
  <c r="E43" i="53" s="1"/>
  <c r="C58" i="53"/>
  <c r="E58" i="53" s="1"/>
  <c r="F57" i="53"/>
  <c r="C14" i="53"/>
  <c r="E14" i="53" s="1"/>
  <c r="F13" i="53"/>
  <c r="C73" i="53"/>
  <c r="E73" i="53" s="1"/>
  <c r="F72" i="53"/>
  <c r="C58" i="52"/>
  <c r="E58" i="52" s="1"/>
  <c r="F57" i="52"/>
  <c r="C28" i="52"/>
  <c r="E28" i="52" s="1"/>
  <c r="F27" i="52"/>
  <c r="C14" i="52"/>
  <c r="E14" i="52" s="1"/>
  <c r="F13" i="52"/>
  <c r="C73" i="52"/>
  <c r="E73" i="52" s="1"/>
  <c r="F72" i="52"/>
  <c r="C44" i="52"/>
  <c r="E44" i="52" s="1"/>
  <c r="F43" i="52"/>
  <c r="C58" i="51"/>
  <c r="E58" i="51" s="1"/>
  <c r="F57" i="51"/>
  <c r="C44" i="51"/>
  <c r="E44" i="51" s="1"/>
  <c r="F43" i="51"/>
  <c r="C73" i="51"/>
  <c r="E73" i="51" s="1"/>
  <c r="F72" i="51"/>
  <c r="C28" i="51"/>
  <c r="E28" i="51" s="1"/>
  <c r="F27" i="51"/>
  <c r="C14" i="51"/>
  <c r="E14" i="51" s="1"/>
  <c r="F13" i="51"/>
  <c r="C58" i="50"/>
  <c r="E58" i="50" s="1"/>
  <c r="F57" i="50"/>
  <c r="C43" i="50"/>
  <c r="E43" i="50" s="1"/>
  <c r="F42" i="50"/>
  <c r="C15" i="50"/>
  <c r="E15" i="50" s="1"/>
  <c r="F14" i="50"/>
  <c r="C29" i="50"/>
  <c r="E29" i="50" s="1"/>
  <c r="F28" i="50"/>
  <c r="C73" i="50"/>
  <c r="E73" i="50" s="1"/>
  <c r="F72" i="50"/>
  <c r="C58" i="49"/>
  <c r="E58" i="49" s="1"/>
  <c r="F57" i="49"/>
  <c r="C43" i="49"/>
  <c r="E43" i="49" s="1"/>
  <c r="F42" i="49"/>
  <c r="C15" i="49"/>
  <c r="E15" i="49" s="1"/>
  <c r="F14" i="49"/>
  <c r="C29" i="49"/>
  <c r="E29" i="49" s="1"/>
  <c r="F28" i="49"/>
  <c r="C73" i="49"/>
  <c r="E73" i="49" s="1"/>
  <c r="F72" i="49"/>
  <c r="C58" i="48"/>
  <c r="E58" i="48" s="1"/>
  <c r="F57" i="48"/>
  <c r="C43" i="48"/>
  <c r="E43" i="48" s="1"/>
  <c r="F42" i="48"/>
  <c r="C15" i="48"/>
  <c r="E15" i="48" s="1"/>
  <c r="F14" i="48"/>
  <c r="C29" i="48"/>
  <c r="E29" i="48" s="1"/>
  <c r="F28" i="48"/>
  <c r="C73" i="48"/>
  <c r="E73" i="48" s="1"/>
  <c r="F72" i="48"/>
  <c r="C58" i="47"/>
  <c r="E58" i="47" s="1"/>
  <c r="F57" i="47"/>
  <c r="C43" i="47"/>
  <c r="E43" i="47" s="1"/>
  <c r="F42" i="47"/>
  <c r="C73" i="47"/>
  <c r="E73" i="47" s="1"/>
  <c r="F72" i="47"/>
  <c r="C28" i="47"/>
  <c r="E28" i="47" s="1"/>
  <c r="F27" i="47"/>
  <c r="C14" i="47"/>
  <c r="E14" i="47" s="1"/>
  <c r="F13" i="47"/>
  <c r="C43" i="46"/>
  <c r="E43" i="46" s="1"/>
  <c r="F42" i="46"/>
  <c r="C58" i="46"/>
  <c r="E58" i="46" s="1"/>
  <c r="F57" i="46"/>
  <c r="C15" i="46"/>
  <c r="E15" i="46" s="1"/>
  <c r="F14" i="46"/>
  <c r="C73" i="46"/>
  <c r="E73" i="46" s="1"/>
  <c r="F72" i="46"/>
  <c r="C28" i="46"/>
  <c r="E28" i="46" s="1"/>
  <c r="F27" i="46"/>
  <c r="C44" i="45"/>
  <c r="E44" i="45" s="1"/>
  <c r="F43" i="45"/>
  <c r="C29" i="45"/>
  <c r="E29" i="45" s="1"/>
  <c r="F28" i="45"/>
  <c r="C73" i="45"/>
  <c r="E73" i="45" s="1"/>
  <c r="F72" i="45"/>
  <c r="F13" i="45"/>
  <c r="C14" i="45"/>
  <c r="E14" i="45" s="1"/>
  <c r="C58" i="45"/>
  <c r="E58" i="45" s="1"/>
  <c r="F57" i="45"/>
  <c r="C28" i="44"/>
  <c r="E28" i="44" s="1"/>
  <c r="F27" i="44"/>
  <c r="C59" i="44"/>
  <c r="E59" i="44" s="1"/>
  <c r="F58" i="44"/>
  <c r="C44" i="44"/>
  <c r="E44" i="44" s="1"/>
  <c r="F43" i="44"/>
  <c r="F15" i="44"/>
  <c r="C16" i="44"/>
  <c r="E16" i="44" s="1"/>
  <c r="C73" i="44"/>
  <c r="E73" i="44" s="1"/>
  <c r="F72" i="44"/>
  <c r="C43" i="43"/>
  <c r="E43" i="43" s="1"/>
  <c r="F42" i="43"/>
  <c r="F26" i="43"/>
  <c r="C27" i="43"/>
  <c r="E27" i="43" s="1"/>
  <c r="C13" i="43"/>
  <c r="E13" i="43" s="1"/>
  <c r="F12" i="43"/>
  <c r="F56" i="43"/>
  <c r="C57" i="43"/>
  <c r="E57" i="43" s="1"/>
  <c r="C72" i="43"/>
  <c r="E72" i="43" s="1"/>
  <c r="F71" i="43"/>
  <c r="F26" i="55"/>
  <c r="C27" i="55"/>
  <c r="E27" i="55" s="1"/>
  <c r="F56" i="55"/>
  <c r="C57" i="55"/>
  <c r="E57" i="55" s="1"/>
  <c r="C72" i="55"/>
  <c r="E72" i="55" s="1"/>
  <c r="F71" i="55"/>
  <c r="F41" i="55"/>
  <c r="C42" i="55"/>
  <c r="E42" i="55" s="1"/>
  <c r="C13" i="55"/>
  <c r="E13" i="55" s="1"/>
  <c r="F12" i="55"/>
  <c r="C72" i="42"/>
  <c r="E72" i="42" s="1"/>
  <c r="F71" i="42"/>
  <c r="F56" i="42"/>
  <c r="C57" i="42"/>
  <c r="E57" i="42" s="1"/>
  <c r="C28" i="42"/>
  <c r="E28" i="42" s="1"/>
  <c r="F27" i="42"/>
  <c r="C14" i="42"/>
  <c r="E14" i="42" s="1"/>
  <c r="F13" i="42"/>
  <c r="C43" i="42"/>
  <c r="E43" i="42" s="1"/>
  <c r="F42" i="42"/>
  <c r="C27" i="41"/>
  <c r="E27" i="41" s="1"/>
  <c r="F26" i="41"/>
  <c r="F41" i="41"/>
  <c r="C42" i="41"/>
  <c r="E42" i="41" s="1"/>
  <c r="F56" i="41"/>
  <c r="C57" i="41"/>
  <c r="E57" i="41" s="1"/>
  <c r="C72" i="41"/>
  <c r="E72" i="41" s="1"/>
  <c r="F71" i="41"/>
  <c r="C14" i="41"/>
  <c r="E14" i="41" s="1"/>
  <c r="F13" i="41"/>
  <c r="F56" i="40"/>
  <c r="C57" i="40"/>
  <c r="E57" i="40" s="1"/>
  <c r="F41" i="40"/>
  <c r="C42" i="40"/>
  <c r="E42" i="40" s="1"/>
  <c r="C72" i="40"/>
  <c r="E72" i="40" s="1"/>
  <c r="F71" i="40"/>
  <c r="C27" i="40"/>
  <c r="E27" i="40" s="1"/>
  <c r="F26" i="40"/>
  <c r="C14" i="40"/>
  <c r="E14" i="40" s="1"/>
  <c r="F13" i="40"/>
  <c r="C13" i="39"/>
  <c r="E13" i="39" s="1"/>
  <c r="F12" i="39"/>
  <c r="C27" i="39"/>
  <c r="E27" i="39" s="1"/>
  <c r="F26" i="39"/>
  <c r="F41" i="39"/>
  <c r="C42" i="39"/>
  <c r="E42" i="39" s="1"/>
  <c r="C72" i="39"/>
  <c r="E72" i="39" s="1"/>
  <c r="F71" i="39"/>
  <c r="F56" i="39"/>
  <c r="C57" i="39"/>
  <c r="E57" i="39" s="1"/>
  <c r="C27" i="38"/>
  <c r="E27" i="38" s="1"/>
  <c r="F26" i="38"/>
  <c r="F56" i="38"/>
  <c r="C57" i="38"/>
  <c r="E57" i="38" s="1"/>
  <c r="F41" i="38"/>
  <c r="C42" i="38"/>
  <c r="E42" i="38" s="1"/>
  <c r="C72" i="38"/>
  <c r="E72" i="38" s="1"/>
  <c r="F71" i="38"/>
  <c r="C14" i="38"/>
  <c r="E14" i="38" s="1"/>
  <c r="F13" i="38"/>
  <c r="C58" i="37"/>
  <c r="E58" i="37" s="1"/>
  <c r="F57" i="37"/>
  <c r="C13" i="37"/>
  <c r="E13" i="37" s="1"/>
  <c r="F12" i="37"/>
  <c r="F26" i="37"/>
  <c r="C27" i="37"/>
  <c r="E27" i="37" s="1"/>
  <c r="C72" i="37"/>
  <c r="E72" i="37" s="1"/>
  <c r="F71" i="37"/>
  <c r="C43" i="37"/>
  <c r="E43" i="37" s="1"/>
  <c r="F42" i="37"/>
  <c r="F26" i="36"/>
  <c r="C27" i="36"/>
  <c r="E27" i="36" s="1"/>
  <c r="C72" i="36"/>
  <c r="E72" i="36" s="1"/>
  <c r="F71" i="36"/>
  <c r="C43" i="36"/>
  <c r="E43" i="36" s="1"/>
  <c r="F42" i="36"/>
  <c r="C13" i="36"/>
  <c r="E13" i="36" s="1"/>
  <c r="F12" i="36"/>
  <c r="F56" i="36"/>
  <c r="C57" i="36"/>
  <c r="E57" i="36" s="1"/>
  <c r="C27" i="35"/>
  <c r="E27" i="35" s="1"/>
  <c r="F26" i="35"/>
  <c r="F56" i="35"/>
  <c r="C57" i="35"/>
  <c r="E57" i="35" s="1"/>
  <c r="F41" i="35"/>
  <c r="C42" i="35"/>
  <c r="E42" i="35" s="1"/>
  <c r="C72" i="35"/>
  <c r="E72" i="35" s="1"/>
  <c r="F71" i="35"/>
  <c r="C14" i="35"/>
  <c r="E14" i="35" s="1"/>
  <c r="F13" i="35"/>
  <c r="C27" i="34"/>
  <c r="E27" i="34" s="1"/>
  <c r="F26" i="34"/>
  <c r="F56" i="34"/>
  <c r="C57" i="34"/>
  <c r="E57" i="34" s="1"/>
  <c r="F41" i="34"/>
  <c r="C42" i="34"/>
  <c r="E42" i="34" s="1"/>
  <c r="C72" i="34"/>
  <c r="E72" i="34" s="1"/>
  <c r="F71" i="34"/>
  <c r="C14" i="34"/>
  <c r="E14" i="34" s="1"/>
  <c r="F13" i="34"/>
  <c r="C27" i="33"/>
  <c r="E27" i="33" s="1"/>
  <c r="F26" i="33"/>
  <c r="F56" i="33"/>
  <c r="C57" i="33"/>
  <c r="E57" i="33" s="1"/>
  <c r="F41" i="33"/>
  <c r="C42" i="33"/>
  <c r="E42" i="33" s="1"/>
  <c r="C72" i="33"/>
  <c r="E72" i="33" s="1"/>
  <c r="F71" i="33"/>
  <c r="C14" i="33"/>
  <c r="E14" i="33" s="1"/>
  <c r="F13" i="33"/>
  <c r="F41" i="32"/>
  <c r="C42" i="32"/>
  <c r="E42" i="32" s="1"/>
  <c r="C72" i="32"/>
  <c r="E72" i="32" s="1"/>
  <c r="F71" i="32"/>
  <c r="F56" i="32"/>
  <c r="C57" i="32"/>
  <c r="E57" i="32" s="1"/>
  <c r="C28" i="32"/>
  <c r="E28" i="32" s="1"/>
  <c r="F27" i="32"/>
  <c r="C14" i="32"/>
  <c r="E14" i="32" s="1"/>
  <c r="F13" i="32"/>
  <c r="F41" i="31"/>
  <c r="C42" i="31"/>
  <c r="E42" i="31" s="1"/>
  <c r="C72" i="31"/>
  <c r="E72" i="31" s="1"/>
  <c r="F71" i="31"/>
  <c r="F56" i="31"/>
  <c r="C57" i="31"/>
  <c r="E57" i="31" s="1"/>
  <c r="C28" i="31"/>
  <c r="E28" i="31" s="1"/>
  <c r="F27" i="31"/>
  <c r="C14" i="31"/>
  <c r="E14" i="31" s="1"/>
  <c r="F13" i="31"/>
  <c r="F41" i="30"/>
  <c r="C42" i="30"/>
  <c r="E42" i="30" s="1"/>
  <c r="C72" i="30"/>
  <c r="E72" i="30" s="1"/>
  <c r="F71" i="30"/>
  <c r="F56" i="30"/>
  <c r="C57" i="30"/>
  <c r="E57" i="30" s="1"/>
  <c r="C28" i="30"/>
  <c r="E28" i="30" s="1"/>
  <c r="F27" i="30"/>
  <c r="C14" i="30"/>
  <c r="E14" i="30" s="1"/>
  <c r="F13" i="30"/>
  <c r="C72" i="29"/>
  <c r="E72" i="29" s="1"/>
  <c r="F71" i="29"/>
  <c r="C28" i="29"/>
  <c r="E28" i="29" s="1"/>
  <c r="F27" i="29"/>
  <c r="F41" i="29"/>
  <c r="C42" i="29"/>
  <c r="E42" i="29" s="1"/>
  <c r="F56" i="29"/>
  <c r="C57" i="29"/>
  <c r="E57" i="29" s="1"/>
  <c r="C14" i="29"/>
  <c r="E14" i="29" s="1"/>
  <c r="F13" i="29"/>
  <c r="C13" i="28"/>
  <c r="E13" i="28" s="1"/>
  <c r="F12" i="28"/>
  <c r="C28" i="28"/>
  <c r="E28" i="28" s="1"/>
  <c r="F27" i="28"/>
  <c r="F41" i="28"/>
  <c r="C42" i="28"/>
  <c r="E42" i="28" s="1"/>
  <c r="C72" i="28"/>
  <c r="E72" i="28" s="1"/>
  <c r="F71" i="28"/>
  <c r="F56" i="28"/>
  <c r="C57" i="28"/>
  <c r="E57" i="28" s="1"/>
  <c r="C43" i="27"/>
  <c r="E43" i="27" s="1"/>
  <c r="F42" i="27"/>
  <c r="F56" i="27"/>
  <c r="C57" i="27"/>
  <c r="E57" i="27" s="1"/>
  <c r="C72" i="27"/>
  <c r="E72" i="27" s="1"/>
  <c r="F71" i="27"/>
  <c r="F26" i="27"/>
  <c r="C27" i="27"/>
  <c r="E27" i="27" s="1"/>
  <c r="C13" i="27"/>
  <c r="E13" i="27" s="1"/>
  <c r="F12" i="27"/>
  <c r="C14" i="26"/>
  <c r="E14" i="26" s="1"/>
  <c r="F13" i="26"/>
  <c r="F41" i="26"/>
  <c r="C42" i="26"/>
  <c r="E42" i="26" s="1"/>
  <c r="C72" i="26"/>
  <c r="E72" i="26" s="1"/>
  <c r="F71" i="26"/>
  <c r="C28" i="26"/>
  <c r="E28" i="26" s="1"/>
  <c r="F27" i="26"/>
  <c r="F56" i="26"/>
  <c r="C57" i="26"/>
  <c r="E57" i="26" s="1"/>
  <c r="C13" i="25"/>
  <c r="E13" i="25" s="1"/>
  <c r="F12" i="25"/>
  <c r="F41" i="25"/>
  <c r="C42" i="25"/>
  <c r="E42" i="25" s="1"/>
  <c r="F56" i="25"/>
  <c r="C57" i="25"/>
  <c r="E57" i="25" s="1"/>
  <c r="C72" i="25"/>
  <c r="E72" i="25" s="1"/>
  <c r="F71" i="25"/>
  <c r="F26" i="25"/>
  <c r="C27" i="25"/>
  <c r="E27" i="25" s="1"/>
  <c r="C27" i="24"/>
  <c r="E27" i="24" s="1"/>
  <c r="F26" i="24"/>
  <c r="F56" i="24"/>
  <c r="C57" i="24"/>
  <c r="E57" i="24" s="1"/>
  <c r="F41" i="24"/>
  <c r="C42" i="24"/>
  <c r="E42" i="24" s="1"/>
  <c r="C72" i="24"/>
  <c r="E72" i="24" s="1"/>
  <c r="F71" i="24"/>
  <c r="C14" i="24"/>
  <c r="E14" i="24" s="1"/>
  <c r="F13" i="24"/>
  <c r="C27" i="23"/>
  <c r="E27" i="23" s="1"/>
  <c r="F26" i="23"/>
  <c r="F56" i="23"/>
  <c r="C57" i="23"/>
  <c r="E57" i="23" s="1"/>
  <c r="F41" i="23"/>
  <c r="C42" i="23"/>
  <c r="E42" i="23" s="1"/>
  <c r="C72" i="23"/>
  <c r="E72" i="23" s="1"/>
  <c r="F71" i="23"/>
  <c r="C14" i="23"/>
  <c r="E14" i="23" s="1"/>
  <c r="F13" i="23"/>
  <c r="F56" i="22"/>
  <c r="C57" i="22"/>
  <c r="E57" i="22" s="1"/>
  <c r="C28" i="22"/>
  <c r="E28" i="22" s="1"/>
  <c r="F27" i="22"/>
  <c r="F41" i="22"/>
  <c r="C42" i="22"/>
  <c r="E42" i="22" s="1"/>
  <c r="C72" i="22"/>
  <c r="E72" i="22" s="1"/>
  <c r="F71" i="22"/>
  <c r="C14" i="22"/>
  <c r="E14" i="22" s="1"/>
  <c r="F13" i="22"/>
  <c r="F43" i="21"/>
  <c r="C44" i="21"/>
  <c r="E44" i="21" s="1"/>
  <c r="F58" i="21"/>
  <c r="C59" i="21"/>
  <c r="E59" i="21" s="1"/>
  <c r="F26" i="21"/>
  <c r="C27" i="21"/>
  <c r="E27" i="21" s="1"/>
  <c r="C13" i="21"/>
  <c r="E13" i="21" s="1"/>
  <c r="F12" i="21"/>
  <c r="C72" i="21"/>
  <c r="E72" i="21" s="1"/>
  <c r="F71" i="21"/>
  <c r="C14" i="20"/>
  <c r="E14" i="20" s="1"/>
  <c r="F13" i="20"/>
  <c r="F41" i="20"/>
  <c r="C42" i="20"/>
  <c r="E42" i="20" s="1"/>
  <c r="C72" i="20"/>
  <c r="E72" i="20" s="1"/>
  <c r="F71" i="20"/>
  <c r="F56" i="20"/>
  <c r="C57" i="20"/>
  <c r="E57" i="20" s="1"/>
  <c r="C28" i="20"/>
  <c r="E28" i="20" s="1"/>
  <c r="F27" i="20"/>
  <c r="C13" i="19"/>
  <c r="E13" i="19" s="1"/>
  <c r="F12" i="19"/>
  <c r="C27" i="19"/>
  <c r="E27" i="19" s="1"/>
  <c r="F26" i="19"/>
  <c r="F56" i="19"/>
  <c r="C57" i="19"/>
  <c r="E57" i="19" s="1"/>
  <c r="F41" i="19"/>
  <c r="C42" i="19"/>
  <c r="E42" i="19" s="1"/>
  <c r="C72" i="19"/>
  <c r="E72" i="19" s="1"/>
  <c r="F71" i="19"/>
  <c r="F41" i="18"/>
  <c r="C42" i="18"/>
  <c r="E42" i="18" s="1"/>
  <c r="C72" i="18"/>
  <c r="E72" i="18" s="1"/>
  <c r="F71" i="18"/>
  <c r="F56" i="18"/>
  <c r="C57" i="18"/>
  <c r="E57" i="18" s="1"/>
  <c r="C28" i="18"/>
  <c r="E28" i="18" s="1"/>
  <c r="F27" i="18"/>
  <c r="C14" i="18"/>
  <c r="E14" i="18" s="1"/>
  <c r="F13" i="18"/>
  <c r="F41" i="17"/>
  <c r="C42" i="17"/>
  <c r="E42" i="17" s="1"/>
  <c r="C72" i="17"/>
  <c r="E72" i="17" s="1"/>
  <c r="F71" i="17"/>
  <c r="F56" i="17"/>
  <c r="C57" i="17"/>
  <c r="E57" i="17" s="1"/>
  <c r="C28" i="17"/>
  <c r="E28" i="17" s="1"/>
  <c r="F27" i="17"/>
  <c r="C14" i="17"/>
  <c r="E14" i="17" s="1"/>
  <c r="F13" i="17"/>
  <c r="C43" i="16"/>
  <c r="E43" i="16" s="1"/>
  <c r="F42" i="16"/>
  <c r="C13" i="16"/>
  <c r="E13" i="16" s="1"/>
  <c r="F12" i="16"/>
  <c r="F56" i="16"/>
  <c r="C57" i="16"/>
  <c r="E57" i="16" s="1"/>
  <c r="C72" i="16"/>
  <c r="E72" i="16" s="1"/>
  <c r="F71" i="16"/>
  <c r="F26" i="16"/>
  <c r="C27" i="16"/>
  <c r="E27" i="16" s="1"/>
  <c r="C42" i="15"/>
  <c r="E42" i="15" s="1"/>
  <c r="F41" i="15"/>
  <c r="C57" i="15"/>
  <c r="E57" i="15" s="1"/>
  <c r="F56" i="15"/>
  <c r="C13" i="15"/>
  <c r="E13" i="15" s="1"/>
  <c r="F12" i="15"/>
  <c r="F71" i="15"/>
  <c r="C72" i="15"/>
  <c r="E72" i="15" s="1"/>
  <c r="F26" i="15"/>
  <c r="C27" i="15"/>
  <c r="E27" i="15" s="1"/>
  <c r="C73" i="14"/>
  <c r="E73" i="14" s="1"/>
  <c r="F72" i="14"/>
  <c r="C43" i="14"/>
  <c r="E43" i="14" s="1"/>
  <c r="F42" i="14"/>
  <c r="C58" i="14"/>
  <c r="E58" i="14" s="1"/>
  <c r="F57" i="14"/>
  <c r="C28" i="14"/>
  <c r="E28" i="14" s="1"/>
  <c r="F27" i="14"/>
  <c r="C14" i="14"/>
  <c r="E14" i="14" s="1"/>
  <c r="F13" i="14"/>
  <c r="C57" i="13"/>
  <c r="E57" i="13" s="1"/>
  <c r="F56" i="13"/>
  <c r="C42" i="13"/>
  <c r="E42" i="13" s="1"/>
  <c r="F41" i="13"/>
  <c r="F26" i="13"/>
  <c r="C27" i="13"/>
  <c r="E27" i="13" s="1"/>
  <c r="F71" i="13"/>
  <c r="C72" i="13"/>
  <c r="E72" i="13" s="1"/>
  <c r="C13" i="13"/>
  <c r="E13" i="13" s="1"/>
  <c r="F12" i="13"/>
  <c r="C27" i="12"/>
  <c r="E27" i="12" s="1"/>
  <c r="F26" i="12"/>
  <c r="C73" i="12"/>
  <c r="E73" i="12" s="1"/>
  <c r="F72" i="12"/>
  <c r="C43" i="12"/>
  <c r="E43" i="12" s="1"/>
  <c r="F42" i="12"/>
  <c r="C58" i="12"/>
  <c r="E58" i="12" s="1"/>
  <c r="F57" i="12"/>
  <c r="C14" i="12"/>
  <c r="E14" i="12" s="1"/>
  <c r="F13" i="12"/>
  <c r="C58" i="11"/>
  <c r="E58" i="11" s="1"/>
  <c r="F57" i="11"/>
  <c r="C72" i="11"/>
  <c r="E72" i="11" s="1"/>
  <c r="F71" i="11"/>
  <c r="C43" i="11"/>
  <c r="E43" i="11" s="1"/>
  <c r="F42" i="11"/>
  <c r="C14" i="11"/>
  <c r="E14" i="11" s="1"/>
  <c r="F13" i="11"/>
  <c r="C28" i="11"/>
  <c r="E28" i="11" s="1"/>
  <c r="F27" i="11"/>
  <c r="C56" i="8"/>
  <c r="E56" i="8" s="1"/>
  <c r="F55" i="8"/>
  <c r="C12" i="8"/>
  <c r="E12" i="8" s="1"/>
  <c r="F11" i="8"/>
  <c r="C71" i="8"/>
  <c r="E71" i="8" s="1"/>
  <c r="F70" i="8"/>
  <c r="C26" i="8"/>
  <c r="E26" i="8" s="1"/>
  <c r="F25" i="8"/>
  <c r="C41" i="8"/>
  <c r="E41" i="8" s="1"/>
  <c r="F40" i="8"/>
  <c r="BA72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BB70" i="6"/>
  <c r="BA70" i="6"/>
  <c r="BB69" i="6"/>
  <c r="BA69" i="6"/>
  <c r="BB68" i="6"/>
  <c r="BA68" i="6"/>
  <c r="BB67" i="6"/>
  <c r="BA67" i="6"/>
  <c r="B67" i="6"/>
  <c r="B68" i="6" s="1"/>
  <c r="B69" i="6" s="1"/>
  <c r="B71" i="6" s="1"/>
  <c r="B72" i="6" s="1"/>
  <c r="B73" i="6" s="1"/>
  <c r="B75" i="6" s="1"/>
  <c r="B76" i="6" s="1"/>
  <c r="B77" i="6" s="1"/>
  <c r="BB66" i="6"/>
  <c r="BA66" i="6"/>
  <c r="BB65" i="6"/>
  <c r="BA65" i="6"/>
  <c r="C65" i="6"/>
  <c r="E65" i="6" s="1"/>
  <c r="C66" i="6" s="1"/>
  <c r="E66" i="6" s="1"/>
  <c r="BB64" i="6"/>
  <c r="BA64" i="6"/>
  <c r="BB63" i="6"/>
  <c r="BA63" i="6"/>
  <c r="BB62" i="6"/>
  <c r="BA62" i="6"/>
  <c r="BB61" i="6"/>
  <c r="BA61" i="6"/>
  <c r="BB60" i="6"/>
  <c r="BA60" i="6"/>
  <c r="BB59" i="6"/>
  <c r="BA59" i="6"/>
  <c r="BB58" i="6"/>
  <c r="BA58" i="6"/>
  <c r="BB57" i="6"/>
  <c r="BA57" i="6"/>
  <c r="BB56" i="6"/>
  <c r="BA56" i="6"/>
  <c r="BB55" i="6"/>
  <c r="BA55" i="6"/>
  <c r="BB54" i="6"/>
  <c r="BA54" i="6"/>
  <c r="BB53" i="6"/>
  <c r="BA53" i="6"/>
  <c r="B53" i="6"/>
  <c r="B54" i="6" s="1"/>
  <c r="B56" i="6" s="1"/>
  <c r="B57" i="6" s="1"/>
  <c r="B58" i="6" s="1"/>
  <c r="B60" i="6" s="1"/>
  <c r="B61" i="6" s="1"/>
  <c r="B62" i="6" s="1"/>
  <c r="BB52" i="6"/>
  <c r="BA52" i="6"/>
  <c r="BB51" i="6"/>
  <c r="BA51" i="6"/>
  <c r="BB50" i="6"/>
  <c r="BA50" i="6"/>
  <c r="C50" i="6"/>
  <c r="E50" i="6" s="1"/>
  <c r="C51" i="6" s="1"/>
  <c r="E51" i="6" s="1"/>
  <c r="BB49" i="6"/>
  <c r="BA49" i="6"/>
  <c r="BB48" i="6"/>
  <c r="BA48" i="6"/>
  <c r="BB47" i="6"/>
  <c r="BA47" i="6"/>
  <c r="BB46" i="6"/>
  <c r="BA46" i="6"/>
  <c r="BB45" i="6"/>
  <c r="BA45" i="6"/>
  <c r="BB44" i="6"/>
  <c r="BA44" i="6"/>
  <c r="BB43" i="6"/>
  <c r="BA43" i="6"/>
  <c r="BB42" i="6"/>
  <c r="BA42" i="6"/>
  <c r="BB41" i="6"/>
  <c r="BA41" i="6"/>
  <c r="BB40" i="6"/>
  <c r="BA40" i="6"/>
  <c r="BB39" i="6"/>
  <c r="BA39" i="6"/>
  <c r="BB38" i="6"/>
  <c r="BA38" i="6"/>
  <c r="B38" i="6"/>
  <c r="B39" i="6" s="1"/>
  <c r="B41" i="6" s="1"/>
  <c r="B42" i="6" s="1"/>
  <c r="B43" i="6" s="1"/>
  <c r="B45" i="6" s="1"/>
  <c r="B46" i="6" s="1"/>
  <c r="B47" i="6" s="1"/>
  <c r="BB37" i="6"/>
  <c r="BA37" i="6"/>
  <c r="BB36" i="6"/>
  <c r="BA36" i="6"/>
  <c r="BB35" i="6"/>
  <c r="BA35" i="6"/>
  <c r="C35" i="6"/>
  <c r="E35" i="6" s="1"/>
  <c r="C36" i="6" s="1"/>
  <c r="E36" i="6" s="1"/>
  <c r="BB34" i="6"/>
  <c r="BA34" i="6"/>
  <c r="BB33" i="6"/>
  <c r="BA33" i="6"/>
  <c r="BB32" i="6"/>
  <c r="BA32" i="6"/>
  <c r="BB31" i="6"/>
  <c r="BA31" i="6"/>
  <c r="BB30" i="6"/>
  <c r="BA30" i="6"/>
  <c r="BB29" i="6"/>
  <c r="BA29" i="6"/>
  <c r="BB28" i="6"/>
  <c r="BA28" i="6"/>
  <c r="BB27" i="6"/>
  <c r="BA27" i="6"/>
  <c r="BB26" i="6"/>
  <c r="BA26" i="6"/>
  <c r="BB25" i="6"/>
  <c r="BA25" i="6"/>
  <c r="BB24" i="6"/>
  <c r="BA24" i="6"/>
  <c r="BB23" i="6"/>
  <c r="BA23" i="6"/>
  <c r="B23" i="6"/>
  <c r="B24" i="6" s="1"/>
  <c r="B26" i="6" s="1"/>
  <c r="B27" i="6" s="1"/>
  <c r="B28" i="6" s="1"/>
  <c r="B30" i="6" s="1"/>
  <c r="B31" i="6" s="1"/>
  <c r="B32" i="6" s="1"/>
  <c r="BB22" i="6"/>
  <c r="BA22" i="6"/>
  <c r="BB21" i="6"/>
  <c r="BA21" i="6"/>
  <c r="BB20" i="6"/>
  <c r="BA20" i="6"/>
  <c r="E20" i="6"/>
  <c r="C21" i="6" s="1"/>
  <c r="E21" i="6" s="1"/>
  <c r="C20" i="6"/>
  <c r="BB19" i="6"/>
  <c r="BA19" i="6"/>
  <c r="BB18" i="6"/>
  <c r="BA18" i="6"/>
  <c r="BB17" i="6"/>
  <c r="BA17" i="6"/>
  <c r="BB16" i="6"/>
  <c r="BA16" i="6"/>
  <c r="BB15" i="6"/>
  <c r="BA15" i="6"/>
  <c r="BB14" i="6"/>
  <c r="BA14" i="6"/>
  <c r="BB13" i="6"/>
  <c r="BA13" i="6"/>
  <c r="BB12" i="6"/>
  <c r="BA12" i="6"/>
  <c r="BB11" i="6"/>
  <c r="BA11" i="6"/>
  <c r="BA10" i="6"/>
  <c r="BB9" i="6"/>
  <c r="BB8" i="6"/>
  <c r="B8" i="6"/>
  <c r="B9" i="6" s="1"/>
  <c r="B11" i="6" s="1"/>
  <c r="B12" i="6" s="1"/>
  <c r="B13" i="6" s="1"/>
  <c r="B15" i="6" s="1"/>
  <c r="B16" i="6" s="1"/>
  <c r="B17" i="6" s="1"/>
  <c r="BB7" i="6"/>
  <c r="BA7" i="6"/>
  <c r="BB6" i="6"/>
  <c r="BA6" i="6"/>
  <c r="C6" i="6"/>
  <c r="E6" i="6" s="1"/>
  <c r="F61" i="56" l="1"/>
  <c r="C62" i="56"/>
  <c r="E62" i="56" s="1"/>
  <c r="F46" i="56"/>
  <c r="C47" i="56"/>
  <c r="E47" i="56" s="1"/>
  <c r="C31" i="56"/>
  <c r="E31" i="56" s="1"/>
  <c r="F30" i="56"/>
  <c r="F75" i="56"/>
  <c r="C76" i="56"/>
  <c r="E76" i="56" s="1"/>
  <c r="C19" i="56"/>
  <c r="E19" i="56" s="1"/>
  <c r="F18" i="56"/>
  <c r="C15" i="54"/>
  <c r="E15" i="54" s="1"/>
  <c r="F14" i="54"/>
  <c r="C29" i="54"/>
  <c r="E29" i="54" s="1"/>
  <c r="F28" i="54"/>
  <c r="C74" i="54"/>
  <c r="E74" i="54" s="1"/>
  <c r="F73" i="54"/>
  <c r="C46" i="54"/>
  <c r="E46" i="54" s="1"/>
  <c r="F45" i="54"/>
  <c r="C59" i="54"/>
  <c r="E59" i="54" s="1"/>
  <c r="F58" i="54"/>
  <c r="F43" i="53"/>
  <c r="C44" i="53"/>
  <c r="E44" i="53" s="1"/>
  <c r="C74" i="53"/>
  <c r="E74" i="53" s="1"/>
  <c r="F73" i="53"/>
  <c r="C15" i="53"/>
  <c r="E15" i="53" s="1"/>
  <c r="F14" i="53"/>
  <c r="C59" i="53"/>
  <c r="E59" i="53" s="1"/>
  <c r="F58" i="53"/>
  <c r="C29" i="53"/>
  <c r="E29" i="53" s="1"/>
  <c r="F28" i="53"/>
  <c r="C45" i="52"/>
  <c r="E45" i="52" s="1"/>
  <c r="F44" i="52"/>
  <c r="C74" i="52"/>
  <c r="E74" i="52" s="1"/>
  <c r="F73" i="52"/>
  <c r="C15" i="52"/>
  <c r="E15" i="52" s="1"/>
  <c r="F14" i="52"/>
  <c r="C29" i="52"/>
  <c r="E29" i="52" s="1"/>
  <c r="F28" i="52"/>
  <c r="C59" i="52"/>
  <c r="E59" i="52" s="1"/>
  <c r="F58" i="52"/>
  <c r="C15" i="51"/>
  <c r="E15" i="51" s="1"/>
  <c r="F14" i="51"/>
  <c r="C29" i="51"/>
  <c r="E29" i="51" s="1"/>
  <c r="F28" i="51"/>
  <c r="C74" i="51"/>
  <c r="E74" i="51" s="1"/>
  <c r="F73" i="51"/>
  <c r="C45" i="51"/>
  <c r="E45" i="51" s="1"/>
  <c r="F44" i="51"/>
  <c r="C59" i="51"/>
  <c r="E59" i="51" s="1"/>
  <c r="F58" i="51"/>
  <c r="C74" i="50"/>
  <c r="E74" i="50" s="1"/>
  <c r="F73" i="50"/>
  <c r="C30" i="50"/>
  <c r="E30" i="50" s="1"/>
  <c r="F29" i="50"/>
  <c r="C16" i="50"/>
  <c r="E16" i="50" s="1"/>
  <c r="F15" i="50"/>
  <c r="C44" i="50"/>
  <c r="E44" i="50" s="1"/>
  <c r="F43" i="50"/>
  <c r="C59" i="50"/>
  <c r="E59" i="50" s="1"/>
  <c r="F58" i="50"/>
  <c r="C74" i="49"/>
  <c r="E74" i="49" s="1"/>
  <c r="F73" i="49"/>
  <c r="C30" i="49"/>
  <c r="E30" i="49" s="1"/>
  <c r="F29" i="49"/>
  <c r="C16" i="49"/>
  <c r="E16" i="49" s="1"/>
  <c r="F15" i="49"/>
  <c r="C44" i="49"/>
  <c r="E44" i="49" s="1"/>
  <c r="F43" i="49"/>
  <c r="C59" i="49"/>
  <c r="E59" i="49" s="1"/>
  <c r="F58" i="49"/>
  <c r="C74" i="48"/>
  <c r="E74" i="48" s="1"/>
  <c r="F73" i="48"/>
  <c r="C30" i="48"/>
  <c r="E30" i="48" s="1"/>
  <c r="F29" i="48"/>
  <c r="C16" i="48"/>
  <c r="E16" i="48" s="1"/>
  <c r="F15" i="48"/>
  <c r="C44" i="48"/>
  <c r="E44" i="48" s="1"/>
  <c r="F43" i="48"/>
  <c r="C59" i="48"/>
  <c r="E59" i="48" s="1"/>
  <c r="F58" i="48"/>
  <c r="C15" i="47"/>
  <c r="E15" i="47" s="1"/>
  <c r="F14" i="47"/>
  <c r="C29" i="47"/>
  <c r="E29" i="47" s="1"/>
  <c r="F28" i="47"/>
  <c r="C74" i="47"/>
  <c r="E74" i="47" s="1"/>
  <c r="F73" i="47"/>
  <c r="C44" i="47"/>
  <c r="E44" i="47" s="1"/>
  <c r="F43" i="47"/>
  <c r="C59" i="47"/>
  <c r="E59" i="47" s="1"/>
  <c r="F58" i="47"/>
  <c r="C29" i="46"/>
  <c r="E29" i="46" s="1"/>
  <c r="F28" i="46"/>
  <c r="C74" i="46"/>
  <c r="E74" i="46" s="1"/>
  <c r="F73" i="46"/>
  <c r="C16" i="46"/>
  <c r="E16" i="46" s="1"/>
  <c r="F15" i="46"/>
  <c r="C59" i="46"/>
  <c r="E59" i="46" s="1"/>
  <c r="F58" i="46"/>
  <c r="C44" i="46"/>
  <c r="E44" i="46" s="1"/>
  <c r="F43" i="46"/>
  <c r="C15" i="45"/>
  <c r="E15" i="45" s="1"/>
  <c r="F14" i="45"/>
  <c r="C59" i="45"/>
  <c r="E59" i="45" s="1"/>
  <c r="F58" i="45"/>
  <c r="C74" i="45"/>
  <c r="E74" i="45" s="1"/>
  <c r="F73" i="45"/>
  <c r="C30" i="45"/>
  <c r="E30" i="45" s="1"/>
  <c r="F29" i="45"/>
  <c r="C45" i="45"/>
  <c r="E45" i="45" s="1"/>
  <c r="F44" i="45"/>
  <c r="C17" i="44"/>
  <c r="E17" i="44" s="1"/>
  <c r="F16" i="44"/>
  <c r="C74" i="44"/>
  <c r="E74" i="44" s="1"/>
  <c r="F73" i="44"/>
  <c r="C45" i="44"/>
  <c r="E45" i="44" s="1"/>
  <c r="F44" i="44"/>
  <c r="C60" i="44"/>
  <c r="E60" i="44" s="1"/>
  <c r="F59" i="44"/>
  <c r="C29" i="44"/>
  <c r="E29" i="44" s="1"/>
  <c r="F28" i="44"/>
  <c r="C58" i="43"/>
  <c r="E58" i="43" s="1"/>
  <c r="F57" i="43"/>
  <c r="C28" i="43"/>
  <c r="E28" i="43" s="1"/>
  <c r="F27" i="43"/>
  <c r="C73" i="43"/>
  <c r="E73" i="43" s="1"/>
  <c r="F72" i="43"/>
  <c r="C14" i="43"/>
  <c r="E14" i="43" s="1"/>
  <c r="F13" i="43"/>
  <c r="C44" i="43"/>
  <c r="E44" i="43" s="1"/>
  <c r="F43" i="43"/>
  <c r="F42" i="55"/>
  <c r="C43" i="55"/>
  <c r="E43" i="55" s="1"/>
  <c r="C58" i="55"/>
  <c r="E58" i="55" s="1"/>
  <c r="F57" i="55"/>
  <c r="C28" i="55"/>
  <c r="E28" i="55" s="1"/>
  <c r="F27" i="55"/>
  <c r="C14" i="55"/>
  <c r="E14" i="55" s="1"/>
  <c r="F13" i="55"/>
  <c r="C73" i="55"/>
  <c r="E73" i="55" s="1"/>
  <c r="F72" i="55"/>
  <c r="C58" i="42"/>
  <c r="E58" i="42" s="1"/>
  <c r="F57" i="42"/>
  <c r="C44" i="42"/>
  <c r="E44" i="42" s="1"/>
  <c r="F43" i="42"/>
  <c r="C15" i="42"/>
  <c r="E15" i="42" s="1"/>
  <c r="F14" i="42"/>
  <c r="C29" i="42"/>
  <c r="E29" i="42" s="1"/>
  <c r="F28" i="42"/>
  <c r="C73" i="42"/>
  <c r="E73" i="42" s="1"/>
  <c r="F72" i="42"/>
  <c r="C58" i="41"/>
  <c r="E58" i="41" s="1"/>
  <c r="F57" i="41"/>
  <c r="C43" i="41"/>
  <c r="E43" i="41" s="1"/>
  <c r="F42" i="41"/>
  <c r="C15" i="41"/>
  <c r="E15" i="41" s="1"/>
  <c r="F14" i="41"/>
  <c r="C73" i="41"/>
  <c r="E73" i="41" s="1"/>
  <c r="F72" i="41"/>
  <c r="C28" i="41"/>
  <c r="E28" i="41" s="1"/>
  <c r="F27" i="41"/>
  <c r="C43" i="40"/>
  <c r="E43" i="40" s="1"/>
  <c r="F42" i="40"/>
  <c r="C58" i="40"/>
  <c r="E58" i="40" s="1"/>
  <c r="F57" i="40"/>
  <c r="C15" i="40"/>
  <c r="E15" i="40" s="1"/>
  <c r="F14" i="40"/>
  <c r="C28" i="40"/>
  <c r="E28" i="40" s="1"/>
  <c r="F27" i="40"/>
  <c r="C73" i="40"/>
  <c r="E73" i="40" s="1"/>
  <c r="F72" i="40"/>
  <c r="C58" i="39"/>
  <c r="E58" i="39" s="1"/>
  <c r="F57" i="39"/>
  <c r="C43" i="39"/>
  <c r="E43" i="39" s="1"/>
  <c r="F42" i="39"/>
  <c r="C73" i="39"/>
  <c r="E73" i="39" s="1"/>
  <c r="F72" i="39"/>
  <c r="C28" i="39"/>
  <c r="E28" i="39" s="1"/>
  <c r="F27" i="39"/>
  <c r="C14" i="39"/>
  <c r="E14" i="39" s="1"/>
  <c r="F13" i="39"/>
  <c r="C43" i="38"/>
  <c r="E43" i="38" s="1"/>
  <c r="F42" i="38"/>
  <c r="C58" i="38"/>
  <c r="E58" i="38" s="1"/>
  <c r="F57" i="38"/>
  <c r="C15" i="38"/>
  <c r="E15" i="38" s="1"/>
  <c r="F14" i="38"/>
  <c r="C73" i="38"/>
  <c r="E73" i="38" s="1"/>
  <c r="F72" i="38"/>
  <c r="C28" i="38"/>
  <c r="E28" i="38" s="1"/>
  <c r="F27" i="38"/>
  <c r="C28" i="37"/>
  <c r="E28" i="37" s="1"/>
  <c r="F27" i="37"/>
  <c r="C44" i="37"/>
  <c r="E44" i="37" s="1"/>
  <c r="F43" i="37"/>
  <c r="C73" i="37"/>
  <c r="E73" i="37" s="1"/>
  <c r="F72" i="37"/>
  <c r="C14" i="37"/>
  <c r="E14" i="37" s="1"/>
  <c r="F13" i="37"/>
  <c r="C59" i="37"/>
  <c r="E59" i="37" s="1"/>
  <c r="F58" i="37"/>
  <c r="C58" i="36"/>
  <c r="E58" i="36" s="1"/>
  <c r="F57" i="36"/>
  <c r="C28" i="36"/>
  <c r="E28" i="36" s="1"/>
  <c r="F27" i="36"/>
  <c r="C14" i="36"/>
  <c r="E14" i="36" s="1"/>
  <c r="F13" i="36"/>
  <c r="C44" i="36"/>
  <c r="E44" i="36" s="1"/>
  <c r="F43" i="36"/>
  <c r="C73" i="36"/>
  <c r="E73" i="36" s="1"/>
  <c r="F72" i="36"/>
  <c r="C43" i="35"/>
  <c r="E43" i="35" s="1"/>
  <c r="F42" i="35"/>
  <c r="C58" i="35"/>
  <c r="E58" i="35" s="1"/>
  <c r="F57" i="35"/>
  <c r="C15" i="35"/>
  <c r="E15" i="35" s="1"/>
  <c r="F14" i="35"/>
  <c r="C73" i="35"/>
  <c r="E73" i="35" s="1"/>
  <c r="F72" i="35"/>
  <c r="C28" i="35"/>
  <c r="E28" i="35" s="1"/>
  <c r="F27" i="35"/>
  <c r="C43" i="34"/>
  <c r="E43" i="34" s="1"/>
  <c r="F42" i="34"/>
  <c r="C58" i="34"/>
  <c r="E58" i="34" s="1"/>
  <c r="F57" i="34"/>
  <c r="C15" i="34"/>
  <c r="E15" i="34" s="1"/>
  <c r="F14" i="34"/>
  <c r="C73" i="34"/>
  <c r="E73" i="34" s="1"/>
  <c r="F72" i="34"/>
  <c r="C28" i="34"/>
  <c r="E28" i="34" s="1"/>
  <c r="F27" i="34"/>
  <c r="C43" i="33"/>
  <c r="E43" i="33" s="1"/>
  <c r="F42" i="33"/>
  <c r="C58" i="33"/>
  <c r="E58" i="33" s="1"/>
  <c r="F57" i="33"/>
  <c r="C15" i="33"/>
  <c r="E15" i="33" s="1"/>
  <c r="F14" i="33"/>
  <c r="C73" i="33"/>
  <c r="E73" i="33" s="1"/>
  <c r="F72" i="33"/>
  <c r="C28" i="33"/>
  <c r="E28" i="33" s="1"/>
  <c r="F27" i="33"/>
  <c r="C58" i="32"/>
  <c r="E58" i="32" s="1"/>
  <c r="F57" i="32"/>
  <c r="C43" i="32"/>
  <c r="E43" i="32" s="1"/>
  <c r="F42" i="32"/>
  <c r="C15" i="32"/>
  <c r="E15" i="32" s="1"/>
  <c r="F14" i="32"/>
  <c r="C29" i="32"/>
  <c r="E29" i="32" s="1"/>
  <c r="F28" i="32"/>
  <c r="C73" i="32"/>
  <c r="E73" i="32" s="1"/>
  <c r="F72" i="32"/>
  <c r="C58" i="31"/>
  <c r="E58" i="31" s="1"/>
  <c r="F57" i="31"/>
  <c r="C43" i="31"/>
  <c r="E43" i="31" s="1"/>
  <c r="F42" i="31"/>
  <c r="C15" i="31"/>
  <c r="E15" i="31" s="1"/>
  <c r="F14" i="31"/>
  <c r="C29" i="31"/>
  <c r="E29" i="31" s="1"/>
  <c r="F28" i="31"/>
  <c r="C73" i="31"/>
  <c r="E73" i="31" s="1"/>
  <c r="F72" i="31"/>
  <c r="C58" i="30"/>
  <c r="E58" i="30" s="1"/>
  <c r="F57" i="30"/>
  <c r="C43" i="30"/>
  <c r="E43" i="30" s="1"/>
  <c r="F42" i="30"/>
  <c r="C15" i="30"/>
  <c r="E15" i="30" s="1"/>
  <c r="F14" i="30"/>
  <c r="C29" i="30"/>
  <c r="E29" i="30" s="1"/>
  <c r="F28" i="30"/>
  <c r="C73" i="30"/>
  <c r="E73" i="30" s="1"/>
  <c r="F72" i="30"/>
  <c r="C58" i="29"/>
  <c r="E58" i="29" s="1"/>
  <c r="F57" i="29"/>
  <c r="C43" i="29"/>
  <c r="E43" i="29" s="1"/>
  <c r="F42" i="29"/>
  <c r="C15" i="29"/>
  <c r="E15" i="29" s="1"/>
  <c r="F14" i="29"/>
  <c r="C29" i="29"/>
  <c r="E29" i="29" s="1"/>
  <c r="F28" i="29"/>
  <c r="C73" i="29"/>
  <c r="E73" i="29" s="1"/>
  <c r="F72" i="29"/>
  <c r="C73" i="28"/>
  <c r="E73" i="28" s="1"/>
  <c r="F72" i="28"/>
  <c r="C29" i="28"/>
  <c r="E29" i="28" s="1"/>
  <c r="F28" i="28"/>
  <c r="C14" i="28"/>
  <c r="E14" i="28" s="1"/>
  <c r="F13" i="28"/>
  <c r="C58" i="28"/>
  <c r="E58" i="28" s="1"/>
  <c r="F57" i="28"/>
  <c r="C43" i="28"/>
  <c r="E43" i="28" s="1"/>
  <c r="F42" i="28"/>
  <c r="C28" i="27"/>
  <c r="E28" i="27" s="1"/>
  <c r="F27" i="27"/>
  <c r="C58" i="27"/>
  <c r="E58" i="27" s="1"/>
  <c r="F57" i="27"/>
  <c r="C14" i="27"/>
  <c r="E14" i="27" s="1"/>
  <c r="F13" i="27"/>
  <c r="C73" i="27"/>
  <c r="E73" i="27" s="1"/>
  <c r="F72" i="27"/>
  <c r="C44" i="27"/>
  <c r="E44" i="27" s="1"/>
  <c r="F43" i="27"/>
  <c r="C29" i="26"/>
  <c r="E29" i="26" s="1"/>
  <c r="F28" i="26"/>
  <c r="C73" i="26"/>
  <c r="E73" i="26" s="1"/>
  <c r="F72" i="26"/>
  <c r="C15" i="26"/>
  <c r="E15" i="26" s="1"/>
  <c r="F14" i="26"/>
  <c r="C58" i="26"/>
  <c r="E58" i="26" s="1"/>
  <c r="F57" i="26"/>
  <c r="C43" i="26"/>
  <c r="E43" i="26" s="1"/>
  <c r="F42" i="26"/>
  <c r="C28" i="25"/>
  <c r="E28" i="25" s="1"/>
  <c r="F27" i="25"/>
  <c r="C58" i="25"/>
  <c r="E58" i="25" s="1"/>
  <c r="F57" i="25"/>
  <c r="C43" i="25"/>
  <c r="E43" i="25" s="1"/>
  <c r="F42" i="25"/>
  <c r="C73" i="25"/>
  <c r="E73" i="25" s="1"/>
  <c r="F72" i="25"/>
  <c r="C14" i="25"/>
  <c r="E14" i="25" s="1"/>
  <c r="F13" i="25"/>
  <c r="C43" i="24"/>
  <c r="E43" i="24" s="1"/>
  <c r="F42" i="24"/>
  <c r="C58" i="24"/>
  <c r="E58" i="24" s="1"/>
  <c r="F57" i="24"/>
  <c r="C15" i="24"/>
  <c r="E15" i="24" s="1"/>
  <c r="F14" i="24"/>
  <c r="C73" i="24"/>
  <c r="E73" i="24" s="1"/>
  <c r="F72" i="24"/>
  <c r="C28" i="24"/>
  <c r="E28" i="24" s="1"/>
  <c r="F27" i="24"/>
  <c r="C43" i="23"/>
  <c r="E43" i="23" s="1"/>
  <c r="F42" i="23"/>
  <c r="C58" i="23"/>
  <c r="E58" i="23" s="1"/>
  <c r="F57" i="23"/>
  <c r="C15" i="23"/>
  <c r="E15" i="23" s="1"/>
  <c r="F14" i="23"/>
  <c r="C73" i="23"/>
  <c r="E73" i="23" s="1"/>
  <c r="F72" i="23"/>
  <c r="C28" i="23"/>
  <c r="E28" i="23" s="1"/>
  <c r="F27" i="23"/>
  <c r="C43" i="22"/>
  <c r="E43" i="22" s="1"/>
  <c r="F42" i="22"/>
  <c r="C58" i="22"/>
  <c r="E58" i="22" s="1"/>
  <c r="F57" i="22"/>
  <c r="C15" i="22"/>
  <c r="E15" i="22" s="1"/>
  <c r="F14" i="22"/>
  <c r="C73" i="22"/>
  <c r="E73" i="22" s="1"/>
  <c r="F72" i="22"/>
  <c r="C29" i="22"/>
  <c r="E29" i="22" s="1"/>
  <c r="F28" i="22"/>
  <c r="C28" i="21"/>
  <c r="E28" i="21" s="1"/>
  <c r="F27" i="21"/>
  <c r="C60" i="21"/>
  <c r="E60" i="21" s="1"/>
  <c r="F59" i="21"/>
  <c r="F44" i="21"/>
  <c r="C45" i="21"/>
  <c r="E45" i="21" s="1"/>
  <c r="C73" i="21"/>
  <c r="E73" i="21" s="1"/>
  <c r="F72" i="21"/>
  <c r="C14" i="21"/>
  <c r="E14" i="21" s="1"/>
  <c r="F13" i="21"/>
  <c r="C29" i="20"/>
  <c r="E29" i="20" s="1"/>
  <c r="F28" i="20"/>
  <c r="C73" i="20"/>
  <c r="E73" i="20" s="1"/>
  <c r="F72" i="20"/>
  <c r="C15" i="20"/>
  <c r="E15" i="20" s="1"/>
  <c r="F14" i="20"/>
  <c r="C58" i="20"/>
  <c r="E58" i="20" s="1"/>
  <c r="F57" i="20"/>
  <c r="C43" i="20"/>
  <c r="E43" i="20" s="1"/>
  <c r="F42" i="20"/>
  <c r="C43" i="19"/>
  <c r="E43" i="19" s="1"/>
  <c r="F42" i="19"/>
  <c r="C58" i="19"/>
  <c r="E58" i="19" s="1"/>
  <c r="F57" i="19"/>
  <c r="C73" i="19"/>
  <c r="E73" i="19" s="1"/>
  <c r="F72" i="19"/>
  <c r="C28" i="19"/>
  <c r="E28" i="19" s="1"/>
  <c r="F27" i="19"/>
  <c r="C14" i="19"/>
  <c r="E14" i="19" s="1"/>
  <c r="F13" i="19"/>
  <c r="C58" i="18"/>
  <c r="E58" i="18" s="1"/>
  <c r="F57" i="18"/>
  <c r="C43" i="18"/>
  <c r="E43" i="18" s="1"/>
  <c r="F42" i="18"/>
  <c r="C15" i="18"/>
  <c r="E15" i="18" s="1"/>
  <c r="F14" i="18"/>
  <c r="C29" i="18"/>
  <c r="E29" i="18" s="1"/>
  <c r="F28" i="18"/>
  <c r="C73" i="18"/>
  <c r="E73" i="18" s="1"/>
  <c r="F72" i="18"/>
  <c r="C58" i="17"/>
  <c r="E58" i="17" s="1"/>
  <c r="F57" i="17"/>
  <c r="C43" i="17"/>
  <c r="E43" i="17" s="1"/>
  <c r="F42" i="17"/>
  <c r="C15" i="17"/>
  <c r="E15" i="17" s="1"/>
  <c r="F14" i="17"/>
  <c r="C29" i="17"/>
  <c r="E29" i="17" s="1"/>
  <c r="F28" i="17"/>
  <c r="C73" i="17"/>
  <c r="E73" i="17" s="1"/>
  <c r="F72" i="17"/>
  <c r="C28" i="16"/>
  <c r="E28" i="16" s="1"/>
  <c r="F27" i="16"/>
  <c r="C58" i="16"/>
  <c r="E58" i="16" s="1"/>
  <c r="F57" i="16"/>
  <c r="C73" i="16"/>
  <c r="E73" i="16" s="1"/>
  <c r="F72" i="16"/>
  <c r="C14" i="16"/>
  <c r="E14" i="16" s="1"/>
  <c r="F13" i="16"/>
  <c r="C44" i="16"/>
  <c r="E44" i="16" s="1"/>
  <c r="F43" i="16"/>
  <c r="C28" i="15"/>
  <c r="E28" i="15" s="1"/>
  <c r="F27" i="15"/>
  <c r="C73" i="15"/>
  <c r="E73" i="15" s="1"/>
  <c r="F72" i="15"/>
  <c r="C14" i="15"/>
  <c r="E14" i="15" s="1"/>
  <c r="F13" i="15"/>
  <c r="C58" i="15"/>
  <c r="E58" i="15" s="1"/>
  <c r="F57" i="15"/>
  <c r="C43" i="15"/>
  <c r="E43" i="15" s="1"/>
  <c r="F42" i="15"/>
  <c r="C15" i="14"/>
  <c r="E15" i="14" s="1"/>
  <c r="F14" i="14"/>
  <c r="C29" i="14"/>
  <c r="E29" i="14" s="1"/>
  <c r="F28" i="14"/>
  <c r="C59" i="14"/>
  <c r="E59" i="14" s="1"/>
  <c r="F58" i="14"/>
  <c r="C44" i="14"/>
  <c r="E44" i="14" s="1"/>
  <c r="F43" i="14"/>
  <c r="C74" i="14"/>
  <c r="E74" i="14" s="1"/>
  <c r="F73" i="14"/>
  <c r="C73" i="13"/>
  <c r="E73" i="13" s="1"/>
  <c r="F72" i="13"/>
  <c r="C28" i="13"/>
  <c r="E28" i="13" s="1"/>
  <c r="F27" i="13"/>
  <c r="C14" i="13"/>
  <c r="E14" i="13" s="1"/>
  <c r="F13" i="13"/>
  <c r="C43" i="13"/>
  <c r="E43" i="13" s="1"/>
  <c r="F42" i="13"/>
  <c r="C58" i="13"/>
  <c r="E58" i="13" s="1"/>
  <c r="F57" i="13"/>
  <c r="C15" i="12"/>
  <c r="E15" i="12" s="1"/>
  <c r="F14" i="12"/>
  <c r="C59" i="12"/>
  <c r="E59" i="12" s="1"/>
  <c r="F58" i="12"/>
  <c r="C44" i="12"/>
  <c r="E44" i="12" s="1"/>
  <c r="F43" i="12"/>
  <c r="C74" i="12"/>
  <c r="E74" i="12" s="1"/>
  <c r="F73" i="12"/>
  <c r="C28" i="12"/>
  <c r="E28" i="12" s="1"/>
  <c r="F27" i="12"/>
  <c r="C29" i="11"/>
  <c r="E29" i="11" s="1"/>
  <c r="F28" i="11"/>
  <c r="C15" i="11"/>
  <c r="E15" i="11" s="1"/>
  <c r="F14" i="11"/>
  <c r="C44" i="11"/>
  <c r="E44" i="11" s="1"/>
  <c r="F43" i="11"/>
  <c r="C73" i="11"/>
  <c r="E73" i="11" s="1"/>
  <c r="F72" i="11"/>
  <c r="C59" i="11"/>
  <c r="E59" i="11" s="1"/>
  <c r="F58" i="11"/>
  <c r="F41" i="8"/>
  <c r="C42" i="8"/>
  <c r="E42" i="8" s="1"/>
  <c r="C72" i="8"/>
  <c r="E72" i="8" s="1"/>
  <c r="F71" i="8"/>
  <c r="F56" i="8"/>
  <c r="C57" i="8"/>
  <c r="E57" i="8" s="1"/>
  <c r="F26" i="8"/>
  <c r="C27" i="8"/>
  <c r="E27" i="8" s="1"/>
  <c r="C13" i="8"/>
  <c r="E13" i="8" s="1"/>
  <c r="F12" i="8"/>
  <c r="BB10" i="6"/>
  <c r="BB71" i="6" s="1"/>
  <c r="C7" i="6"/>
  <c r="E7" i="6" s="1"/>
  <c r="F6" i="6"/>
  <c r="F21" i="6"/>
  <c r="C22" i="6"/>
  <c r="E22" i="6" s="1"/>
  <c r="F36" i="6"/>
  <c r="C37" i="6"/>
  <c r="E37" i="6" s="1"/>
  <c r="F51" i="6"/>
  <c r="C52" i="6"/>
  <c r="E52" i="6" s="1"/>
  <c r="C67" i="6"/>
  <c r="E67" i="6" s="1"/>
  <c r="F66" i="6"/>
  <c r="BA71" i="6"/>
  <c r="F20" i="6"/>
  <c r="F35" i="6"/>
  <c r="F50" i="6"/>
  <c r="F65" i="6"/>
  <c r="C77" i="56" l="1"/>
  <c r="E77" i="56" s="1"/>
  <c r="F76" i="56"/>
  <c r="F47" i="56"/>
  <c r="C48" i="56"/>
  <c r="E48" i="56" s="1"/>
  <c r="F62" i="56"/>
  <c r="C63" i="56"/>
  <c r="E63" i="56" s="1"/>
  <c r="F19" i="56"/>
  <c r="C20" i="56"/>
  <c r="E20" i="56" s="1"/>
  <c r="F20" i="56" s="1"/>
  <c r="C32" i="56"/>
  <c r="E32" i="56" s="1"/>
  <c r="F31" i="56"/>
  <c r="C60" i="54"/>
  <c r="E60" i="54" s="1"/>
  <c r="F59" i="54"/>
  <c r="C47" i="54"/>
  <c r="E47" i="54" s="1"/>
  <c r="F46" i="54"/>
  <c r="C75" i="54"/>
  <c r="E75" i="54" s="1"/>
  <c r="F74" i="54"/>
  <c r="C30" i="54"/>
  <c r="E30" i="54" s="1"/>
  <c r="F29" i="54"/>
  <c r="C16" i="54"/>
  <c r="E16" i="54" s="1"/>
  <c r="F15" i="54"/>
  <c r="C30" i="53"/>
  <c r="E30" i="53" s="1"/>
  <c r="F29" i="53"/>
  <c r="C60" i="53"/>
  <c r="E60" i="53" s="1"/>
  <c r="F59" i="53"/>
  <c r="F15" i="53"/>
  <c r="C16" i="53"/>
  <c r="E16" i="53" s="1"/>
  <c r="C75" i="53"/>
  <c r="E75" i="53" s="1"/>
  <c r="F74" i="53"/>
  <c r="F44" i="53"/>
  <c r="C45" i="53"/>
  <c r="E45" i="53" s="1"/>
  <c r="C60" i="52"/>
  <c r="E60" i="52" s="1"/>
  <c r="F59" i="52"/>
  <c r="C30" i="52"/>
  <c r="E30" i="52" s="1"/>
  <c r="F29" i="52"/>
  <c r="F15" i="52"/>
  <c r="C16" i="52"/>
  <c r="E16" i="52" s="1"/>
  <c r="C75" i="52"/>
  <c r="E75" i="52" s="1"/>
  <c r="F74" i="52"/>
  <c r="C46" i="52"/>
  <c r="E46" i="52" s="1"/>
  <c r="F45" i="52"/>
  <c r="C60" i="51"/>
  <c r="E60" i="51" s="1"/>
  <c r="F59" i="51"/>
  <c r="F45" i="51"/>
  <c r="C46" i="51"/>
  <c r="E46" i="51" s="1"/>
  <c r="C75" i="51"/>
  <c r="E75" i="51" s="1"/>
  <c r="F74" i="51"/>
  <c r="C30" i="51"/>
  <c r="E30" i="51" s="1"/>
  <c r="F29" i="51"/>
  <c r="C16" i="51"/>
  <c r="E16" i="51" s="1"/>
  <c r="F15" i="51"/>
  <c r="C60" i="50"/>
  <c r="E60" i="50" s="1"/>
  <c r="F59" i="50"/>
  <c r="C45" i="50"/>
  <c r="E45" i="50" s="1"/>
  <c r="F44" i="50"/>
  <c r="C17" i="50"/>
  <c r="E17" i="50" s="1"/>
  <c r="F16" i="50"/>
  <c r="F30" i="50"/>
  <c r="C31" i="50"/>
  <c r="E31" i="50" s="1"/>
  <c r="C75" i="50"/>
  <c r="E75" i="50" s="1"/>
  <c r="F74" i="50"/>
  <c r="C60" i="49"/>
  <c r="E60" i="49" s="1"/>
  <c r="F59" i="49"/>
  <c r="C45" i="49"/>
  <c r="E45" i="49" s="1"/>
  <c r="F44" i="49"/>
  <c r="C17" i="49"/>
  <c r="E17" i="49" s="1"/>
  <c r="F16" i="49"/>
  <c r="F30" i="49"/>
  <c r="C31" i="49"/>
  <c r="E31" i="49" s="1"/>
  <c r="C75" i="49"/>
  <c r="E75" i="49" s="1"/>
  <c r="F74" i="49"/>
  <c r="C60" i="48"/>
  <c r="E60" i="48" s="1"/>
  <c r="F59" i="48"/>
  <c r="C45" i="48"/>
  <c r="E45" i="48" s="1"/>
  <c r="F44" i="48"/>
  <c r="C17" i="48"/>
  <c r="E17" i="48" s="1"/>
  <c r="F16" i="48"/>
  <c r="F30" i="48"/>
  <c r="C31" i="48"/>
  <c r="E31" i="48" s="1"/>
  <c r="C75" i="48"/>
  <c r="E75" i="48" s="1"/>
  <c r="F74" i="48"/>
  <c r="C60" i="47"/>
  <c r="E60" i="47" s="1"/>
  <c r="F59" i="47"/>
  <c r="C45" i="47"/>
  <c r="E45" i="47" s="1"/>
  <c r="F44" i="47"/>
  <c r="C75" i="47"/>
  <c r="E75" i="47" s="1"/>
  <c r="F74" i="47"/>
  <c r="C30" i="47"/>
  <c r="E30" i="47" s="1"/>
  <c r="F29" i="47"/>
  <c r="C16" i="47"/>
  <c r="E16" i="47" s="1"/>
  <c r="F15" i="47"/>
  <c r="C45" i="46"/>
  <c r="E45" i="46" s="1"/>
  <c r="F44" i="46"/>
  <c r="C60" i="46"/>
  <c r="E60" i="46" s="1"/>
  <c r="F59" i="46"/>
  <c r="C17" i="46"/>
  <c r="E17" i="46" s="1"/>
  <c r="F16" i="46"/>
  <c r="C75" i="46"/>
  <c r="E75" i="46" s="1"/>
  <c r="F74" i="46"/>
  <c r="C30" i="46"/>
  <c r="E30" i="46" s="1"/>
  <c r="F29" i="46"/>
  <c r="F45" i="45"/>
  <c r="C46" i="45"/>
  <c r="E46" i="45" s="1"/>
  <c r="F30" i="45"/>
  <c r="C31" i="45"/>
  <c r="E31" i="45" s="1"/>
  <c r="C75" i="45"/>
  <c r="E75" i="45" s="1"/>
  <c r="F74" i="45"/>
  <c r="C60" i="45"/>
  <c r="E60" i="45" s="1"/>
  <c r="F59" i="45"/>
  <c r="C16" i="45"/>
  <c r="E16" i="45" s="1"/>
  <c r="F15" i="45"/>
  <c r="C30" i="44"/>
  <c r="E30" i="44" s="1"/>
  <c r="F29" i="44"/>
  <c r="F60" i="44"/>
  <c r="C61" i="44"/>
  <c r="E61" i="44" s="1"/>
  <c r="F45" i="44"/>
  <c r="C46" i="44"/>
  <c r="E46" i="44" s="1"/>
  <c r="C75" i="44"/>
  <c r="E75" i="44" s="1"/>
  <c r="F74" i="44"/>
  <c r="C18" i="44"/>
  <c r="E18" i="44" s="1"/>
  <c r="F17" i="44"/>
  <c r="C45" i="43"/>
  <c r="E45" i="43" s="1"/>
  <c r="F44" i="43"/>
  <c r="C15" i="43"/>
  <c r="E15" i="43" s="1"/>
  <c r="F14" i="43"/>
  <c r="C74" i="43"/>
  <c r="E74" i="43" s="1"/>
  <c r="F73" i="43"/>
  <c r="C29" i="43"/>
  <c r="E29" i="43" s="1"/>
  <c r="F28" i="43"/>
  <c r="C59" i="43"/>
  <c r="E59" i="43" s="1"/>
  <c r="F58" i="43"/>
  <c r="F43" i="55"/>
  <c r="C44" i="55"/>
  <c r="E44" i="55" s="1"/>
  <c r="C74" i="55"/>
  <c r="E74" i="55" s="1"/>
  <c r="F73" i="55"/>
  <c r="C15" i="55"/>
  <c r="E15" i="55" s="1"/>
  <c r="F14" i="55"/>
  <c r="C29" i="55"/>
  <c r="E29" i="55" s="1"/>
  <c r="F28" i="55"/>
  <c r="C59" i="55"/>
  <c r="E59" i="55" s="1"/>
  <c r="F58" i="55"/>
  <c r="C74" i="42"/>
  <c r="E74" i="42" s="1"/>
  <c r="F73" i="42"/>
  <c r="C30" i="42"/>
  <c r="E30" i="42" s="1"/>
  <c r="F29" i="42"/>
  <c r="C16" i="42"/>
  <c r="E16" i="42" s="1"/>
  <c r="F15" i="42"/>
  <c r="C45" i="42"/>
  <c r="E45" i="42" s="1"/>
  <c r="F44" i="42"/>
  <c r="C59" i="42"/>
  <c r="E59" i="42" s="1"/>
  <c r="F58" i="42"/>
  <c r="C29" i="41"/>
  <c r="E29" i="41" s="1"/>
  <c r="F28" i="41"/>
  <c r="C74" i="41"/>
  <c r="E74" i="41" s="1"/>
  <c r="F73" i="41"/>
  <c r="C16" i="41"/>
  <c r="E16" i="41" s="1"/>
  <c r="F15" i="41"/>
  <c r="C44" i="41"/>
  <c r="E44" i="41" s="1"/>
  <c r="F43" i="41"/>
  <c r="C59" i="41"/>
  <c r="E59" i="41" s="1"/>
  <c r="F58" i="41"/>
  <c r="C74" i="40"/>
  <c r="E74" i="40" s="1"/>
  <c r="F73" i="40"/>
  <c r="C29" i="40"/>
  <c r="E29" i="40" s="1"/>
  <c r="F28" i="40"/>
  <c r="C16" i="40"/>
  <c r="E16" i="40" s="1"/>
  <c r="F15" i="40"/>
  <c r="C59" i="40"/>
  <c r="E59" i="40" s="1"/>
  <c r="F58" i="40"/>
  <c r="C44" i="40"/>
  <c r="E44" i="40" s="1"/>
  <c r="F43" i="40"/>
  <c r="C15" i="39"/>
  <c r="E15" i="39" s="1"/>
  <c r="F14" i="39"/>
  <c r="C29" i="39"/>
  <c r="E29" i="39" s="1"/>
  <c r="F28" i="39"/>
  <c r="C74" i="39"/>
  <c r="E74" i="39" s="1"/>
  <c r="F73" i="39"/>
  <c r="C44" i="39"/>
  <c r="E44" i="39" s="1"/>
  <c r="F43" i="39"/>
  <c r="C59" i="39"/>
  <c r="E59" i="39" s="1"/>
  <c r="F58" i="39"/>
  <c r="C29" i="38"/>
  <c r="E29" i="38" s="1"/>
  <c r="F28" i="38"/>
  <c r="C74" i="38"/>
  <c r="E74" i="38" s="1"/>
  <c r="F73" i="38"/>
  <c r="C16" i="38"/>
  <c r="E16" i="38" s="1"/>
  <c r="F15" i="38"/>
  <c r="C59" i="38"/>
  <c r="E59" i="38" s="1"/>
  <c r="F58" i="38"/>
  <c r="C44" i="38"/>
  <c r="E44" i="38" s="1"/>
  <c r="F43" i="38"/>
  <c r="C60" i="37"/>
  <c r="E60" i="37" s="1"/>
  <c r="F59" i="37"/>
  <c r="C15" i="37"/>
  <c r="E15" i="37" s="1"/>
  <c r="F14" i="37"/>
  <c r="C74" i="37"/>
  <c r="E74" i="37" s="1"/>
  <c r="F73" i="37"/>
  <c r="C45" i="37"/>
  <c r="E45" i="37" s="1"/>
  <c r="F44" i="37"/>
  <c r="C29" i="37"/>
  <c r="E29" i="37" s="1"/>
  <c r="F28" i="37"/>
  <c r="C74" i="36"/>
  <c r="E74" i="36" s="1"/>
  <c r="F73" i="36"/>
  <c r="C45" i="36"/>
  <c r="E45" i="36" s="1"/>
  <c r="F44" i="36"/>
  <c r="C15" i="36"/>
  <c r="E15" i="36" s="1"/>
  <c r="F14" i="36"/>
  <c r="C29" i="36"/>
  <c r="E29" i="36" s="1"/>
  <c r="F28" i="36"/>
  <c r="C59" i="36"/>
  <c r="E59" i="36" s="1"/>
  <c r="F58" i="36"/>
  <c r="C29" i="35"/>
  <c r="E29" i="35" s="1"/>
  <c r="F28" i="35"/>
  <c r="C74" i="35"/>
  <c r="E74" i="35" s="1"/>
  <c r="F73" i="35"/>
  <c r="C16" i="35"/>
  <c r="E16" i="35" s="1"/>
  <c r="F15" i="35"/>
  <c r="C59" i="35"/>
  <c r="E59" i="35" s="1"/>
  <c r="F58" i="35"/>
  <c r="C44" i="35"/>
  <c r="E44" i="35" s="1"/>
  <c r="F43" i="35"/>
  <c r="C29" i="34"/>
  <c r="E29" i="34" s="1"/>
  <c r="F28" i="34"/>
  <c r="C74" i="34"/>
  <c r="E74" i="34" s="1"/>
  <c r="F73" i="34"/>
  <c r="C16" i="34"/>
  <c r="E16" i="34" s="1"/>
  <c r="F15" i="34"/>
  <c r="C59" i="34"/>
  <c r="E59" i="34" s="1"/>
  <c r="F58" i="34"/>
  <c r="C44" i="34"/>
  <c r="E44" i="34" s="1"/>
  <c r="F43" i="34"/>
  <c r="C29" i="33"/>
  <c r="E29" i="33" s="1"/>
  <c r="F28" i="33"/>
  <c r="C74" i="33"/>
  <c r="E74" i="33" s="1"/>
  <c r="F73" i="33"/>
  <c r="C16" i="33"/>
  <c r="E16" i="33" s="1"/>
  <c r="F15" i="33"/>
  <c r="C59" i="33"/>
  <c r="E59" i="33" s="1"/>
  <c r="F58" i="33"/>
  <c r="C44" i="33"/>
  <c r="E44" i="33" s="1"/>
  <c r="F43" i="33"/>
  <c r="C74" i="32"/>
  <c r="E74" i="32" s="1"/>
  <c r="F73" i="32"/>
  <c r="C30" i="32"/>
  <c r="E30" i="32" s="1"/>
  <c r="F29" i="32"/>
  <c r="C16" i="32"/>
  <c r="E16" i="32" s="1"/>
  <c r="F15" i="32"/>
  <c r="C44" i="32"/>
  <c r="E44" i="32" s="1"/>
  <c r="F43" i="32"/>
  <c r="C59" i="32"/>
  <c r="E59" i="32" s="1"/>
  <c r="F58" i="32"/>
  <c r="C74" i="31"/>
  <c r="E74" i="31" s="1"/>
  <c r="F73" i="31"/>
  <c r="C30" i="31"/>
  <c r="E30" i="31" s="1"/>
  <c r="F29" i="31"/>
  <c r="C16" i="31"/>
  <c r="E16" i="31" s="1"/>
  <c r="F15" i="31"/>
  <c r="C44" i="31"/>
  <c r="E44" i="31" s="1"/>
  <c r="F43" i="31"/>
  <c r="C59" i="31"/>
  <c r="E59" i="31" s="1"/>
  <c r="F58" i="31"/>
  <c r="C74" i="30"/>
  <c r="E74" i="30" s="1"/>
  <c r="F73" i="30"/>
  <c r="C30" i="30"/>
  <c r="E30" i="30" s="1"/>
  <c r="F29" i="30"/>
  <c r="C16" i="30"/>
  <c r="E16" i="30" s="1"/>
  <c r="F15" i="30"/>
  <c r="C44" i="30"/>
  <c r="E44" i="30" s="1"/>
  <c r="F43" i="30"/>
  <c r="C59" i="30"/>
  <c r="E59" i="30" s="1"/>
  <c r="F58" i="30"/>
  <c r="C74" i="29"/>
  <c r="E74" i="29" s="1"/>
  <c r="F73" i="29"/>
  <c r="C30" i="29"/>
  <c r="E30" i="29" s="1"/>
  <c r="F29" i="29"/>
  <c r="C16" i="29"/>
  <c r="E16" i="29" s="1"/>
  <c r="F15" i="29"/>
  <c r="C44" i="29"/>
  <c r="E44" i="29" s="1"/>
  <c r="F43" i="29"/>
  <c r="C59" i="29"/>
  <c r="E59" i="29" s="1"/>
  <c r="F58" i="29"/>
  <c r="C44" i="28"/>
  <c r="E44" i="28" s="1"/>
  <c r="F43" i="28"/>
  <c r="C59" i="28"/>
  <c r="E59" i="28" s="1"/>
  <c r="F58" i="28"/>
  <c r="C15" i="28"/>
  <c r="E15" i="28" s="1"/>
  <c r="F14" i="28"/>
  <c r="C30" i="28"/>
  <c r="E30" i="28" s="1"/>
  <c r="F29" i="28"/>
  <c r="C74" i="28"/>
  <c r="E74" i="28" s="1"/>
  <c r="F73" i="28"/>
  <c r="C45" i="27"/>
  <c r="E45" i="27" s="1"/>
  <c r="F44" i="27"/>
  <c r="C74" i="27"/>
  <c r="E74" i="27" s="1"/>
  <c r="F73" i="27"/>
  <c r="C15" i="27"/>
  <c r="E15" i="27" s="1"/>
  <c r="F14" i="27"/>
  <c r="C59" i="27"/>
  <c r="E59" i="27" s="1"/>
  <c r="F58" i="27"/>
  <c r="C29" i="27"/>
  <c r="E29" i="27" s="1"/>
  <c r="F28" i="27"/>
  <c r="C44" i="26"/>
  <c r="E44" i="26" s="1"/>
  <c r="F43" i="26"/>
  <c r="C59" i="26"/>
  <c r="E59" i="26" s="1"/>
  <c r="F58" i="26"/>
  <c r="C16" i="26"/>
  <c r="E16" i="26" s="1"/>
  <c r="F15" i="26"/>
  <c r="C74" i="26"/>
  <c r="E74" i="26" s="1"/>
  <c r="F73" i="26"/>
  <c r="C30" i="26"/>
  <c r="E30" i="26" s="1"/>
  <c r="F29" i="26"/>
  <c r="C15" i="25"/>
  <c r="E15" i="25" s="1"/>
  <c r="F14" i="25"/>
  <c r="C74" i="25"/>
  <c r="E74" i="25" s="1"/>
  <c r="F73" i="25"/>
  <c r="C44" i="25"/>
  <c r="E44" i="25" s="1"/>
  <c r="F43" i="25"/>
  <c r="C59" i="25"/>
  <c r="E59" i="25" s="1"/>
  <c r="F58" i="25"/>
  <c r="C29" i="25"/>
  <c r="E29" i="25" s="1"/>
  <c r="F28" i="25"/>
  <c r="C29" i="24"/>
  <c r="E29" i="24" s="1"/>
  <c r="F28" i="24"/>
  <c r="C74" i="24"/>
  <c r="E74" i="24" s="1"/>
  <c r="F73" i="24"/>
  <c r="C16" i="24"/>
  <c r="E16" i="24" s="1"/>
  <c r="F15" i="24"/>
  <c r="C59" i="24"/>
  <c r="E59" i="24" s="1"/>
  <c r="F58" i="24"/>
  <c r="C44" i="24"/>
  <c r="E44" i="24" s="1"/>
  <c r="F43" i="24"/>
  <c r="C29" i="23"/>
  <c r="E29" i="23" s="1"/>
  <c r="F28" i="23"/>
  <c r="C74" i="23"/>
  <c r="E74" i="23" s="1"/>
  <c r="F73" i="23"/>
  <c r="C16" i="23"/>
  <c r="E16" i="23" s="1"/>
  <c r="F15" i="23"/>
  <c r="C59" i="23"/>
  <c r="E59" i="23" s="1"/>
  <c r="F58" i="23"/>
  <c r="C44" i="23"/>
  <c r="E44" i="23" s="1"/>
  <c r="F43" i="23"/>
  <c r="C30" i="22"/>
  <c r="E30" i="22" s="1"/>
  <c r="F29" i="22"/>
  <c r="C74" i="22"/>
  <c r="E74" i="22" s="1"/>
  <c r="F73" i="22"/>
  <c r="C16" i="22"/>
  <c r="E16" i="22" s="1"/>
  <c r="F15" i="22"/>
  <c r="C59" i="22"/>
  <c r="E59" i="22" s="1"/>
  <c r="F58" i="22"/>
  <c r="C44" i="22"/>
  <c r="E44" i="22" s="1"/>
  <c r="F43" i="22"/>
  <c r="C46" i="21"/>
  <c r="E46" i="21" s="1"/>
  <c r="F45" i="21"/>
  <c r="C15" i="21"/>
  <c r="E15" i="21" s="1"/>
  <c r="F14" i="21"/>
  <c r="C74" i="21"/>
  <c r="E74" i="21" s="1"/>
  <c r="F73" i="21"/>
  <c r="C61" i="21"/>
  <c r="E61" i="21" s="1"/>
  <c r="F60" i="21"/>
  <c r="C29" i="21"/>
  <c r="E29" i="21" s="1"/>
  <c r="F28" i="21"/>
  <c r="C44" i="20"/>
  <c r="E44" i="20" s="1"/>
  <c r="F43" i="20"/>
  <c r="C59" i="20"/>
  <c r="E59" i="20" s="1"/>
  <c r="F58" i="20"/>
  <c r="C16" i="20"/>
  <c r="E16" i="20" s="1"/>
  <c r="F15" i="20"/>
  <c r="C74" i="20"/>
  <c r="E74" i="20" s="1"/>
  <c r="F73" i="20"/>
  <c r="C30" i="20"/>
  <c r="E30" i="20" s="1"/>
  <c r="F29" i="20"/>
  <c r="C15" i="19"/>
  <c r="E15" i="19" s="1"/>
  <c r="F14" i="19"/>
  <c r="C29" i="19"/>
  <c r="E29" i="19" s="1"/>
  <c r="F28" i="19"/>
  <c r="C74" i="19"/>
  <c r="E74" i="19" s="1"/>
  <c r="F73" i="19"/>
  <c r="C59" i="19"/>
  <c r="E59" i="19" s="1"/>
  <c r="F58" i="19"/>
  <c r="C44" i="19"/>
  <c r="E44" i="19" s="1"/>
  <c r="F43" i="19"/>
  <c r="C74" i="18"/>
  <c r="E74" i="18" s="1"/>
  <c r="F73" i="18"/>
  <c r="C30" i="18"/>
  <c r="E30" i="18" s="1"/>
  <c r="F29" i="18"/>
  <c r="C16" i="18"/>
  <c r="E16" i="18" s="1"/>
  <c r="F15" i="18"/>
  <c r="C44" i="18"/>
  <c r="E44" i="18" s="1"/>
  <c r="F43" i="18"/>
  <c r="C59" i="18"/>
  <c r="E59" i="18" s="1"/>
  <c r="F58" i="18"/>
  <c r="C74" i="17"/>
  <c r="E74" i="17" s="1"/>
  <c r="F73" i="17"/>
  <c r="C30" i="17"/>
  <c r="E30" i="17" s="1"/>
  <c r="F29" i="17"/>
  <c r="C16" i="17"/>
  <c r="E16" i="17" s="1"/>
  <c r="F15" i="17"/>
  <c r="C44" i="17"/>
  <c r="E44" i="17" s="1"/>
  <c r="F43" i="17"/>
  <c r="C59" i="17"/>
  <c r="E59" i="17" s="1"/>
  <c r="F58" i="17"/>
  <c r="C45" i="16"/>
  <c r="E45" i="16" s="1"/>
  <c r="F44" i="16"/>
  <c r="C15" i="16"/>
  <c r="E15" i="16" s="1"/>
  <c r="F14" i="16"/>
  <c r="C74" i="16"/>
  <c r="E74" i="16" s="1"/>
  <c r="F73" i="16"/>
  <c r="C59" i="16"/>
  <c r="E59" i="16" s="1"/>
  <c r="F58" i="16"/>
  <c r="C29" i="16"/>
  <c r="E29" i="16" s="1"/>
  <c r="F28" i="16"/>
  <c r="C44" i="15"/>
  <c r="E44" i="15" s="1"/>
  <c r="F43" i="15"/>
  <c r="C59" i="15"/>
  <c r="E59" i="15" s="1"/>
  <c r="F58" i="15"/>
  <c r="C15" i="15"/>
  <c r="E15" i="15" s="1"/>
  <c r="F14" i="15"/>
  <c r="C74" i="15"/>
  <c r="E74" i="15" s="1"/>
  <c r="F73" i="15"/>
  <c r="C29" i="15"/>
  <c r="E29" i="15" s="1"/>
  <c r="F28" i="15"/>
  <c r="C75" i="14"/>
  <c r="E75" i="14" s="1"/>
  <c r="F74" i="14"/>
  <c r="C45" i="14"/>
  <c r="E45" i="14" s="1"/>
  <c r="F44" i="14"/>
  <c r="C60" i="14"/>
  <c r="E60" i="14" s="1"/>
  <c r="F59" i="14"/>
  <c r="C30" i="14"/>
  <c r="E30" i="14" s="1"/>
  <c r="F29" i="14"/>
  <c r="C16" i="14"/>
  <c r="E16" i="14" s="1"/>
  <c r="F15" i="14"/>
  <c r="C59" i="13"/>
  <c r="E59" i="13" s="1"/>
  <c r="F58" i="13"/>
  <c r="C44" i="13"/>
  <c r="E44" i="13" s="1"/>
  <c r="F43" i="13"/>
  <c r="C15" i="13"/>
  <c r="E15" i="13" s="1"/>
  <c r="F14" i="13"/>
  <c r="C29" i="13"/>
  <c r="E29" i="13" s="1"/>
  <c r="F28" i="13"/>
  <c r="C74" i="13"/>
  <c r="E74" i="13" s="1"/>
  <c r="F73" i="13"/>
  <c r="C29" i="12"/>
  <c r="E29" i="12" s="1"/>
  <c r="F28" i="12"/>
  <c r="C75" i="12"/>
  <c r="E75" i="12" s="1"/>
  <c r="F74" i="12"/>
  <c r="C45" i="12"/>
  <c r="E45" i="12" s="1"/>
  <c r="F44" i="12"/>
  <c r="C60" i="12"/>
  <c r="E60" i="12" s="1"/>
  <c r="F59" i="12"/>
  <c r="C16" i="12"/>
  <c r="E16" i="12" s="1"/>
  <c r="F15" i="12"/>
  <c r="C60" i="11"/>
  <c r="E60" i="11" s="1"/>
  <c r="F59" i="11"/>
  <c r="C74" i="11"/>
  <c r="E74" i="11" s="1"/>
  <c r="F73" i="11"/>
  <c r="C45" i="11"/>
  <c r="E45" i="11" s="1"/>
  <c r="F44" i="11"/>
  <c r="C16" i="11"/>
  <c r="E16" i="11" s="1"/>
  <c r="F15" i="11"/>
  <c r="C30" i="11"/>
  <c r="E30" i="11" s="1"/>
  <c r="F29" i="11"/>
  <c r="C14" i="8"/>
  <c r="E14" i="8" s="1"/>
  <c r="F13" i="8"/>
  <c r="C28" i="8"/>
  <c r="E28" i="8" s="1"/>
  <c r="F27" i="8"/>
  <c r="C73" i="8"/>
  <c r="E73" i="8" s="1"/>
  <c r="F72" i="8"/>
  <c r="C58" i="8"/>
  <c r="E58" i="8" s="1"/>
  <c r="F57" i="8"/>
  <c r="C43" i="8"/>
  <c r="E43" i="8" s="1"/>
  <c r="F42" i="8"/>
  <c r="BB72" i="6"/>
  <c r="C53" i="6"/>
  <c r="E53" i="6" s="1"/>
  <c r="F52" i="6"/>
  <c r="C38" i="6"/>
  <c r="E38" i="6" s="1"/>
  <c r="F37" i="6"/>
  <c r="C23" i="6"/>
  <c r="E23" i="6" s="1"/>
  <c r="F22" i="6"/>
  <c r="C68" i="6"/>
  <c r="E68" i="6" s="1"/>
  <c r="F67" i="6"/>
  <c r="C8" i="6"/>
  <c r="E8" i="6" s="1"/>
  <c r="F7" i="6"/>
  <c r="F63" i="56" l="1"/>
  <c r="C64" i="56"/>
  <c r="E64" i="56" s="1"/>
  <c r="F48" i="56"/>
  <c r="C49" i="56"/>
  <c r="E49" i="56" s="1"/>
  <c r="C33" i="56"/>
  <c r="E33" i="56" s="1"/>
  <c r="F32" i="56"/>
  <c r="C78" i="56"/>
  <c r="E78" i="56" s="1"/>
  <c r="F77" i="56"/>
  <c r="C17" i="54"/>
  <c r="E17" i="54" s="1"/>
  <c r="F16" i="54"/>
  <c r="F30" i="54"/>
  <c r="C31" i="54"/>
  <c r="E31" i="54" s="1"/>
  <c r="F75" i="54"/>
  <c r="C76" i="54"/>
  <c r="E76" i="54" s="1"/>
  <c r="C48" i="54"/>
  <c r="E48" i="54" s="1"/>
  <c r="F47" i="54"/>
  <c r="C61" i="54"/>
  <c r="E61" i="54" s="1"/>
  <c r="F60" i="54"/>
  <c r="C46" i="53"/>
  <c r="E46" i="53" s="1"/>
  <c r="F45" i="53"/>
  <c r="C17" i="53"/>
  <c r="E17" i="53" s="1"/>
  <c r="F16" i="53"/>
  <c r="F75" i="53"/>
  <c r="C76" i="53"/>
  <c r="E76" i="53" s="1"/>
  <c r="C61" i="53"/>
  <c r="E61" i="53" s="1"/>
  <c r="F60" i="53"/>
  <c r="C31" i="53"/>
  <c r="E31" i="53" s="1"/>
  <c r="F30" i="53"/>
  <c r="C17" i="52"/>
  <c r="E17" i="52" s="1"/>
  <c r="F16" i="52"/>
  <c r="C47" i="52"/>
  <c r="E47" i="52" s="1"/>
  <c r="F46" i="52"/>
  <c r="F75" i="52"/>
  <c r="C76" i="52"/>
  <c r="E76" i="52" s="1"/>
  <c r="C31" i="52"/>
  <c r="E31" i="52" s="1"/>
  <c r="F30" i="52"/>
  <c r="C61" i="52"/>
  <c r="E61" i="52" s="1"/>
  <c r="F60" i="52"/>
  <c r="C47" i="51"/>
  <c r="E47" i="51" s="1"/>
  <c r="F46" i="51"/>
  <c r="C17" i="51"/>
  <c r="E17" i="51" s="1"/>
  <c r="F16" i="51"/>
  <c r="F30" i="51"/>
  <c r="C31" i="51"/>
  <c r="E31" i="51" s="1"/>
  <c r="F75" i="51"/>
  <c r="C76" i="51"/>
  <c r="E76" i="51" s="1"/>
  <c r="C61" i="51"/>
  <c r="E61" i="51" s="1"/>
  <c r="F60" i="51"/>
  <c r="C32" i="50"/>
  <c r="E32" i="50" s="1"/>
  <c r="F31" i="50"/>
  <c r="F75" i="50"/>
  <c r="C76" i="50"/>
  <c r="E76" i="50" s="1"/>
  <c r="F17" i="50"/>
  <c r="C18" i="50"/>
  <c r="E18" i="50" s="1"/>
  <c r="C46" i="50"/>
  <c r="E46" i="50" s="1"/>
  <c r="F45" i="50"/>
  <c r="C61" i="50"/>
  <c r="E61" i="50" s="1"/>
  <c r="F60" i="50"/>
  <c r="C32" i="49"/>
  <c r="E32" i="49" s="1"/>
  <c r="F31" i="49"/>
  <c r="F75" i="49"/>
  <c r="C76" i="49"/>
  <c r="E76" i="49" s="1"/>
  <c r="F17" i="49"/>
  <c r="C18" i="49"/>
  <c r="E18" i="49" s="1"/>
  <c r="C46" i="49"/>
  <c r="E46" i="49" s="1"/>
  <c r="F45" i="49"/>
  <c r="C61" i="49"/>
  <c r="E61" i="49" s="1"/>
  <c r="F60" i="49"/>
  <c r="C32" i="48"/>
  <c r="E32" i="48" s="1"/>
  <c r="F31" i="48"/>
  <c r="F75" i="48"/>
  <c r="C76" i="48"/>
  <c r="E76" i="48" s="1"/>
  <c r="F17" i="48"/>
  <c r="C18" i="48"/>
  <c r="E18" i="48" s="1"/>
  <c r="C46" i="48"/>
  <c r="E46" i="48" s="1"/>
  <c r="F45" i="48"/>
  <c r="C61" i="48"/>
  <c r="E61" i="48" s="1"/>
  <c r="F60" i="48"/>
  <c r="C17" i="47"/>
  <c r="E17" i="47" s="1"/>
  <c r="F16" i="47"/>
  <c r="F30" i="47"/>
  <c r="C31" i="47"/>
  <c r="E31" i="47" s="1"/>
  <c r="F75" i="47"/>
  <c r="C76" i="47"/>
  <c r="E76" i="47" s="1"/>
  <c r="C46" i="47"/>
  <c r="E46" i="47" s="1"/>
  <c r="F45" i="47"/>
  <c r="C61" i="47"/>
  <c r="E61" i="47" s="1"/>
  <c r="F60" i="47"/>
  <c r="F30" i="46"/>
  <c r="C31" i="46"/>
  <c r="E31" i="46" s="1"/>
  <c r="F75" i="46"/>
  <c r="C76" i="46"/>
  <c r="E76" i="46" s="1"/>
  <c r="F17" i="46"/>
  <c r="C18" i="46"/>
  <c r="E18" i="46" s="1"/>
  <c r="C61" i="46"/>
  <c r="E61" i="46" s="1"/>
  <c r="F60" i="46"/>
  <c r="C46" i="46"/>
  <c r="E46" i="46" s="1"/>
  <c r="F45" i="46"/>
  <c r="C32" i="45"/>
  <c r="E32" i="45" s="1"/>
  <c r="F31" i="45"/>
  <c r="C47" i="45"/>
  <c r="E47" i="45" s="1"/>
  <c r="F46" i="45"/>
  <c r="C17" i="45"/>
  <c r="E17" i="45" s="1"/>
  <c r="F16" i="45"/>
  <c r="C61" i="45"/>
  <c r="E61" i="45" s="1"/>
  <c r="F60" i="45"/>
  <c r="F75" i="45"/>
  <c r="C76" i="45"/>
  <c r="E76" i="45" s="1"/>
  <c r="F46" i="44"/>
  <c r="C47" i="44"/>
  <c r="E47" i="44" s="1"/>
  <c r="F61" i="44"/>
  <c r="C62" i="44"/>
  <c r="E62" i="44" s="1"/>
  <c r="C19" i="44"/>
  <c r="E19" i="44" s="1"/>
  <c r="F18" i="44"/>
  <c r="F75" i="44"/>
  <c r="C76" i="44"/>
  <c r="E76" i="44" s="1"/>
  <c r="C31" i="44"/>
  <c r="E31" i="44" s="1"/>
  <c r="F30" i="44"/>
  <c r="C60" i="43"/>
  <c r="E60" i="43" s="1"/>
  <c r="F59" i="43"/>
  <c r="C30" i="43"/>
  <c r="E30" i="43" s="1"/>
  <c r="F29" i="43"/>
  <c r="C75" i="43"/>
  <c r="E75" i="43" s="1"/>
  <c r="F74" i="43"/>
  <c r="F15" i="43"/>
  <c r="C16" i="43"/>
  <c r="E16" i="43" s="1"/>
  <c r="C46" i="43"/>
  <c r="E46" i="43" s="1"/>
  <c r="F45" i="43"/>
  <c r="F44" i="55"/>
  <c r="C45" i="55"/>
  <c r="E45" i="55" s="1"/>
  <c r="C60" i="55"/>
  <c r="E60" i="55" s="1"/>
  <c r="F59" i="55"/>
  <c r="C30" i="55"/>
  <c r="E30" i="55" s="1"/>
  <c r="F29" i="55"/>
  <c r="F15" i="55"/>
  <c r="C16" i="55"/>
  <c r="E16" i="55" s="1"/>
  <c r="C75" i="55"/>
  <c r="E75" i="55" s="1"/>
  <c r="F74" i="55"/>
  <c r="C60" i="42"/>
  <c r="E60" i="42" s="1"/>
  <c r="F59" i="42"/>
  <c r="C46" i="42"/>
  <c r="E46" i="42" s="1"/>
  <c r="F45" i="42"/>
  <c r="C17" i="42"/>
  <c r="E17" i="42" s="1"/>
  <c r="F16" i="42"/>
  <c r="F30" i="42"/>
  <c r="C31" i="42"/>
  <c r="E31" i="42" s="1"/>
  <c r="C75" i="42"/>
  <c r="E75" i="42" s="1"/>
  <c r="F74" i="42"/>
  <c r="C60" i="41"/>
  <c r="E60" i="41" s="1"/>
  <c r="F59" i="41"/>
  <c r="C45" i="41"/>
  <c r="E45" i="41" s="1"/>
  <c r="F44" i="41"/>
  <c r="C17" i="41"/>
  <c r="E17" i="41" s="1"/>
  <c r="F16" i="41"/>
  <c r="C75" i="41"/>
  <c r="E75" i="41" s="1"/>
  <c r="F74" i="41"/>
  <c r="C30" i="41"/>
  <c r="E30" i="41" s="1"/>
  <c r="F29" i="41"/>
  <c r="C45" i="40"/>
  <c r="E45" i="40" s="1"/>
  <c r="F44" i="40"/>
  <c r="C60" i="40"/>
  <c r="E60" i="40" s="1"/>
  <c r="F59" i="40"/>
  <c r="C17" i="40"/>
  <c r="E17" i="40" s="1"/>
  <c r="F16" i="40"/>
  <c r="C30" i="40"/>
  <c r="E30" i="40" s="1"/>
  <c r="F29" i="40"/>
  <c r="C75" i="40"/>
  <c r="E75" i="40" s="1"/>
  <c r="F74" i="40"/>
  <c r="C60" i="39"/>
  <c r="E60" i="39" s="1"/>
  <c r="F59" i="39"/>
  <c r="C45" i="39"/>
  <c r="E45" i="39" s="1"/>
  <c r="F44" i="39"/>
  <c r="C75" i="39"/>
  <c r="E75" i="39" s="1"/>
  <c r="F74" i="39"/>
  <c r="C30" i="39"/>
  <c r="E30" i="39" s="1"/>
  <c r="F29" i="39"/>
  <c r="C16" i="39"/>
  <c r="E16" i="39" s="1"/>
  <c r="F15" i="39"/>
  <c r="C45" i="38"/>
  <c r="E45" i="38" s="1"/>
  <c r="F44" i="38"/>
  <c r="C60" i="38"/>
  <c r="E60" i="38" s="1"/>
  <c r="F59" i="38"/>
  <c r="C17" i="38"/>
  <c r="E17" i="38" s="1"/>
  <c r="F16" i="38"/>
  <c r="C75" i="38"/>
  <c r="E75" i="38" s="1"/>
  <c r="F74" i="38"/>
  <c r="C30" i="38"/>
  <c r="E30" i="38" s="1"/>
  <c r="F29" i="38"/>
  <c r="C30" i="37"/>
  <c r="E30" i="37" s="1"/>
  <c r="F29" i="37"/>
  <c r="F45" i="37"/>
  <c r="C46" i="37"/>
  <c r="E46" i="37" s="1"/>
  <c r="C75" i="37"/>
  <c r="E75" i="37" s="1"/>
  <c r="F74" i="37"/>
  <c r="F15" i="37"/>
  <c r="C16" i="37"/>
  <c r="E16" i="37" s="1"/>
  <c r="C61" i="37"/>
  <c r="E61" i="37" s="1"/>
  <c r="F60" i="37"/>
  <c r="C60" i="36"/>
  <c r="E60" i="36" s="1"/>
  <c r="F59" i="36"/>
  <c r="C30" i="36"/>
  <c r="E30" i="36" s="1"/>
  <c r="F29" i="36"/>
  <c r="F15" i="36"/>
  <c r="C16" i="36"/>
  <c r="E16" i="36" s="1"/>
  <c r="F45" i="36"/>
  <c r="C46" i="36"/>
  <c r="E46" i="36" s="1"/>
  <c r="C75" i="36"/>
  <c r="E75" i="36" s="1"/>
  <c r="F74" i="36"/>
  <c r="C45" i="35"/>
  <c r="E45" i="35" s="1"/>
  <c r="F44" i="35"/>
  <c r="C60" i="35"/>
  <c r="E60" i="35" s="1"/>
  <c r="F59" i="35"/>
  <c r="C17" i="35"/>
  <c r="E17" i="35" s="1"/>
  <c r="F16" i="35"/>
  <c r="C75" i="35"/>
  <c r="E75" i="35" s="1"/>
  <c r="F74" i="35"/>
  <c r="C30" i="35"/>
  <c r="E30" i="35" s="1"/>
  <c r="F29" i="35"/>
  <c r="C45" i="34"/>
  <c r="E45" i="34" s="1"/>
  <c r="F44" i="34"/>
  <c r="C60" i="34"/>
  <c r="E60" i="34" s="1"/>
  <c r="F59" i="34"/>
  <c r="C17" i="34"/>
  <c r="E17" i="34" s="1"/>
  <c r="F16" i="34"/>
  <c r="C75" i="34"/>
  <c r="E75" i="34" s="1"/>
  <c r="F74" i="34"/>
  <c r="C30" i="34"/>
  <c r="E30" i="34" s="1"/>
  <c r="F29" i="34"/>
  <c r="C45" i="33"/>
  <c r="E45" i="33" s="1"/>
  <c r="F44" i="33"/>
  <c r="C60" i="33"/>
  <c r="E60" i="33" s="1"/>
  <c r="F59" i="33"/>
  <c r="C17" i="33"/>
  <c r="E17" i="33" s="1"/>
  <c r="F16" i="33"/>
  <c r="C75" i="33"/>
  <c r="E75" i="33" s="1"/>
  <c r="F74" i="33"/>
  <c r="C30" i="33"/>
  <c r="E30" i="33" s="1"/>
  <c r="F29" i="33"/>
  <c r="C60" i="32"/>
  <c r="E60" i="32" s="1"/>
  <c r="F59" i="32"/>
  <c r="C45" i="32"/>
  <c r="E45" i="32" s="1"/>
  <c r="F44" i="32"/>
  <c r="C17" i="32"/>
  <c r="E17" i="32" s="1"/>
  <c r="F16" i="32"/>
  <c r="F30" i="32"/>
  <c r="C31" i="32"/>
  <c r="E31" i="32" s="1"/>
  <c r="C75" i="32"/>
  <c r="E75" i="32" s="1"/>
  <c r="F74" i="32"/>
  <c r="C60" i="31"/>
  <c r="E60" i="31" s="1"/>
  <c r="F59" i="31"/>
  <c r="C45" i="31"/>
  <c r="E45" i="31" s="1"/>
  <c r="F44" i="31"/>
  <c r="C17" i="31"/>
  <c r="E17" i="31" s="1"/>
  <c r="F16" i="31"/>
  <c r="F30" i="31"/>
  <c r="C31" i="31"/>
  <c r="E31" i="31" s="1"/>
  <c r="C75" i="31"/>
  <c r="E75" i="31" s="1"/>
  <c r="F74" i="31"/>
  <c r="C60" i="30"/>
  <c r="E60" i="30" s="1"/>
  <c r="F59" i="30"/>
  <c r="C45" i="30"/>
  <c r="E45" i="30" s="1"/>
  <c r="F44" i="30"/>
  <c r="C17" i="30"/>
  <c r="E17" i="30" s="1"/>
  <c r="F16" i="30"/>
  <c r="F30" i="30"/>
  <c r="C31" i="30"/>
  <c r="E31" i="30" s="1"/>
  <c r="C75" i="30"/>
  <c r="E75" i="30" s="1"/>
  <c r="F74" i="30"/>
  <c r="C60" i="29"/>
  <c r="E60" i="29" s="1"/>
  <c r="F59" i="29"/>
  <c r="C45" i="29"/>
  <c r="E45" i="29" s="1"/>
  <c r="F44" i="29"/>
  <c r="C17" i="29"/>
  <c r="E17" i="29" s="1"/>
  <c r="F16" i="29"/>
  <c r="F30" i="29"/>
  <c r="C31" i="29"/>
  <c r="E31" i="29" s="1"/>
  <c r="C75" i="29"/>
  <c r="E75" i="29" s="1"/>
  <c r="F74" i="29"/>
  <c r="C75" i="28"/>
  <c r="E75" i="28" s="1"/>
  <c r="F74" i="28"/>
  <c r="F30" i="28"/>
  <c r="C31" i="28"/>
  <c r="E31" i="28" s="1"/>
  <c r="C16" i="28"/>
  <c r="E16" i="28" s="1"/>
  <c r="F15" i="28"/>
  <c r="C60" i="28"/>
  <c r="E60" i="28" s="1"/>
  <c r="F59" i="28"/>
  <c r="C45" i="28"/>
  <c r="E45" i="28" s="1"/>
  <c r="F44" i="28"/>
  <c r="C30" i="27"/>
  <c r="E30" i="27" s="1"/>
  <c r="F29" i="27"/>
  <c r="C60" i="27"/>
  <c r="E60" i="27" s="1"/>
  <c r="F59" i="27"/>
  <c r="F15" i="27"/>
  <c r="C16" i="27"/>
  <c r="E16" i="27" s="1"/>
  <c r="C75" i="27"/>
  <c r="E75" i="27" s="1"/>
  <c r="F74" i="27"/>
  <c r="C46" i="27"/>
  <c r="E46" i="27" s="1"/>
  <c r="F45" i="27"/>
  <c r="F30" i="26"/>
  <c r="C31" i="26"/>
  <c r="E31" i="26" s="1"/>
  <c r="C75" i="26"/>
  <c r="E75" i="26" s="1"/>
  <c r="F74" i="26"/>
  <c r="C17" i="26"/>
  <c r="E17" i="26" s="1"/>
  <c r="F16" i="26"/>
  <c r="C60" i="26"/>
  <c r="E60" i="26" s="1"/>
  <c r="F59" i="26"/>
  <c r="C45" i="26"/>
  <c r="E45" i="26" s="1"/>
  <c r="F44" i="26"/>
  <c r="C30" i="25"/>
  <c r="E30" i="25" s="1"/>
  <c r="F29" i="25"/>
  <c r="C60" i="25"/>
  <c r="E60" i="25" s="1"/>
  <c r="F59" i="25"/>
  <c r="C45" i="25"/>
  <c r="E45" i="25" s="1"/>
  <c r="F44" i="25"/>
  <c r="C75" i="25"/>
  <c r="E75" i="25" s="1"/>
  <c r="F74" i="25"/>
  <c r="F15" i="25"/>
  <c r="C16" i="25"/>
  <c r="E16" i="25" s="1"/>
  <c r="C45" i="24"/>
  <c r="E45" i="24" s="1"/>
  <c r="F44" i="24"/>
  <c r="C60" i="24"/>
  <c r="E60" i="24" s="1"/>
  <c r="F59" i="24"/>
  <c r="C17" i="24"/>
  <c r="E17" i="24" s="1"/>
  <c r="F16" i="24"/>
  <c r="C75" i="24"/>
  <c r="E75" i="24" s="1"/>
  <c r="F74" i="24"/>
  <c r="C30" i="24"/>
  <c r="E30" i="24" s="1"/>
  <c r="F29" i="24"/>
  <c r="C45" i="23"/>
  <c r="E45" i="23" s="1"/>
  <c r="F44" i="23"/>
  <c r="C60" i="23"/>
  <c r="E60" i="23" s="1"/>
  <c r="F59" i="23"/>
  <c r="C17" i="23"/>
  <c r="E17" i="23" s="1"/>
  <c r="F16" i="23"/>
  <c r="C75" i="23"/>
  <c r="E75" i="23" s="1"/>
  <c r="F74" i="23"/>
  <c r="C30" i="23"/>
  <c r="E30" i="23" s="1"/>
  <c r="F29" i="23"/>
  <c r="C45" i="22"/>
  <c r="E45" i="22" s="1"/>
  <c r="F44" i="22"/>
  <c r="C60" i="22"/>
  <c r="E60" i="22" s="1"/>
  <c r="F59" i="22"/>
  <c r="C17" i="22"/>
  <c r="E17" i="22" s="1"/>
  <c r="F16" i="22"/>
  <c r="C75" i="22"/>
  <c r="E75" i="22" s="1"/>
  <c r="F74" i="22"/>
  <c r="F30" i="22"/>
  <c r="C31" i="22"/>
  <c r="E31" i="22" s="1"/>
  <c r="C30" i="21"/>
  <c r="E30" i="21" s="1"/>
  <c r="F29" i="21"/>
  <c r="C62" i="21"/>
  <c r="E62" i="21" s="1"/>
  <c r="F61" i="21"/>
  <c r="C75" i="21"/>
  <c r="E75" i="21" s="1"/>
  <c r="F74" i="21"/>
  <c r="F15" i="21"/>
  <c r="C16" i="21"/>
  <c r="E16" i="21" s="1"/>
  <c r="C47" i="21"/>
  <c r="E47" i="21" s="1"/>
  <c r="F46" i="21"/>
  <c r="F30" i="20"/>
  <c r="C31" i="20"/>
  <c r="E31" i="20" s="1"/>
  <c r="C75" i="20"/>
  <c r="E75" i="20" s="1"/>
  <c r="F74" i="20"/>
  <c r="C17" i="20"/>
  <c r="E17" i="20" s="1"/>
  <c r="F16" i="20"/>
  <c r="C60" i="20"/>
  <c r="E60" i="20" s="1"/>
  <c r="F59" i="20"/>
  <c r="C45" i="20"/>
  <c r="E45" i="20" s="1"/>
  <c r="F44" i="20"/>
  <c r="C45" i="19"/>
  <c r="E45" i="19" s="1"/>
  <c r="F44" i="19"/>
  <c r="C60" i="19"/>
  <c r="E60" i="19" s="1"/>
  <c r="F59" i="19"/>
  <c r="C75" i="19"/>
  <c r="E75" i="19" s="1"/>
  <c r="F74" i="19"/>
  <c r="C30" i="19"/>
  <c r="E30" i="19" s="1"/>
  <c r="F29" i="19"/>
  <c r="C16" i="19"/>
  <c r="E16" i="19" s="1"/>
  <c r="F15" i="19"/>
  <c r="C60" i="18"/>
  <c r="E60" i="18" s="1"/>
  <c r="F59" i="18"/>
  <c r="C45" i="18"/>
  <c r="E45" i="18" s="1"/>
  <c r="F44" i="18"/>
  <c r="C17" i="18"/>
  <c r="E17" i="18" s="1"/>
  <c r="F16" i="18"/>
  <c r="F30" i="18"/>
  <c r="C31" i="18"/>
  <c r="E31" i="18" s="1"/>
  <c r="C75" i="18"/>
  <c r="E75" i="18" s="1"/>
  <c r="F74" i="18"/>
  <c r="C60" i="17"/>
  <c r="E60" i="17" s="1"/>
  <c r="F59" i="17"/>
  <c r="C45" i="17"/>
  <c r="E45" i="17" s="1"/>
  <c r="F44" i="17"/>
  <c r="C17" i="17"/>
  <c r="E17" i="17" s="1"/>
  <c r="F16" i="17"/>
  <c r="F30" i="17"/>
  <c r="C31" i="17"/>
  <c r="E31" i="17" s="1"/>
  <c r="C75" i="17"/>
  <c r="E75" i="17" s="1"/>
  <c r="F74" i="17"/>
  <c r="C30" i="16"/>
  <c r="E30" i="16" s="1"/>
  <c r="F29" i="16"/>
  <c r="C60" i="16"/>
  <c r="E60" i="16" s="1"/>
  <c r="F59" i="16"/>
  <c r="C75" i="16"/>
  <c r="E75" i="16" s="1"/>
  <c r="F74" i="16"/>
  <c r="F15" i="16"/>
  <c r="C16" i="16"/>
  <c r="E16" i="16" s="1"/>
  <c r="C46" i="16"/>
  <c r="E46" i="16" s="1"/>
  <c r="F45" i="16"/>
  <c r="C30" i="15"/>
  <c r="E30" i="15" s="1"/>
  <c r="F29" i="15"/>
  <c r="C75" i="15"/>
  <c r="E75" i="15" s="1"/>
  <c r="F74" i="15"/>
  <c r="F15" i="15"/>
  <c r="C16" i="15"/>
  <c r="E16" i="15" s="1"/>
  <c r="C60" i="15"/>
  <c r="E60" i="15" s="1"/>
  <c r="F59" i="15"/>
  <c r="C45" i="15"/>
  <c r="E45" i="15" s="1"/>
  <c r="F44" i="15"/>
  <c r="C17" i="14"/>
  <c r="E17" i="14" s="1"/>
  <c r="F16" i="14"/>
  <c r="F30" i="14"/>
  <c r="C31" i="14"/>
  <c r="E31" i="14" s="1"/>
  <c r="F60" i="14"/>
  <c r="C61" i="14"/>
  <c r="E61" i="14" s="1"/>
  <c r="F45" i="14"/>
  <c r="C46" i="14"/>
  <c r="E46" i="14" s="1"/>
  <c r="C76" i="14"/>
  <c r="E76" i="14" s="1"/>
  <c r="F75" i="14"/>
  <c r="C75" i="13"/>
  <c r="E75" i="13" s="1"/>
  <c r="F74" i="13"/>
  <c r="C30" i="13"/>
  <c r="E30" i="13" s="1"/>
  <c r="F29" i="13"/>
  <c r="F15" i="13"/>
  <c r="C16" i="13"/>
  <c r="E16" i="13" s="1"/>
  <c r="C45" i="13"/>
  <c r="E45" i="13" s="1"/>
  <c r="F44" i="13"/>
  <c r="C60" i="13"/>
  <c r="E60" i="13" s="1"/>
  <c r="F59" i="13"/>
  <c r="F60" i="12"/>
  <c r="C61" i="12"/>
  <c r="E61" i="12" s="1"/>
  <c r="C17" i="12"/>
  <c r="E17" i="12" s="1"/>
  <c r="F16" i="12"/>
  <c r="F45" i="12"/>
  <c r="C46" i="12"/>
  <c r="E46" i="12" s="1"/>
  <c r="C76" i="12"/>
  <c r="E76" i="12" s="1"/>
  <c r="F75" i="12"/>
  <c r="C30" i="12"/>
  <c r="E30" i="12" s="1"/>
  <c r="F29" i="12"/>
  <c r="F30" i="11"/>
  <c r="C31" i="11"/>
  <c r="E31" i="11" s="1"/>
  <c r="C17" i="11"/>
  <c r="E17" i="11" s="1"/>
  <c r="F16" i="11"/>
  <c r="F45" i="11"/>
  <c r="C46" i="11"/>
  <c r="E46" i="11" s="1"/>
  <c r="C75" i="11"/>
  <c r="E75" i="11" s="1"/>
  <c r="F74" i="11"/>
  <c r="F60" i="11"/>
  <c r="C61" i="11"/>
  <c r="E61" i="11" s="1"/>
  <c r="C44" i="8"/>
  <c r="E44" i="8" s="1"/>
  <c r="F43" i="8"/>
  <c r="C74" i="8"/>
  <c r="E74" i="8" s="1"/>
  <c r="F73" i="8"/>
  <c r="C15" i="8"/>
  <c r="E15" i="8" s="1"/>
  <c r="F14" i="8"/>
  <c r="C59" i="8"/>
  <c r="E59" i="8" s="1"/>
  <c r="F58" i="8"/>
  <c r="C29" i="8"/>
  <c r="E29" i="8" s="1"/>
  <c r="F28" i="8"/>
  <c r="F8" i="6"/>
  <c r="C9" i="6"/>
  <c r="E9" i="6" s="1"/>
  <c r="C69" i="6"/>
  <c r="E69" i="6" s="1"/>
  <c r="F68" i="6"/>
  <c r="C24" i="6"/>
  <c r="E24" i="6" s="1"/>
  <c r="F23" i="6"/>
  <c r="C39" i="6"/>
  <c r="E39" i="6" s="1"/>
  <c r="F38" i="6"/>
  <c r="C54" i="6"/>
  <c r="E54" i="6" s="1"/>
  <c r="F53" i="6"/>
  <c r="C50" i="56" l="1"/>
  <c r="E50" i="56" s="1"/>
  <c r="F50" i="56" s="1"/>
  <c r="F49" i="56"/>
  <c r="C65" i="56"/>
  <c r="E65" i="56" s="1"/>
  <c r="F65" i="56" s="1"/>
  <c r="F64" i="56"/>
  <c r="C79" i="56"/>
  <c r="E79" i="56" s="1"/>
  <c r="F78" i="56"/>
  <c r="C34" i="56"/>
  <c r="E34" i="56" s="1"/>
  <c r="F33" i="56"/>
  <c r="C77" i="54"/>
  <c r="E77" i="54" s="1"/>
  <c r="F76" i="54"/>
  <c r="C32" i="54"/>
  <c r="E32" i="54" s="1"/>
  <c r="F31" i="54"/>
  <c r="C62" i="54"/>
  <c r="E62" i="54" s="1"/>
  <c r="F61" i="54"/>
  <c r="C49" i="54"/>
  <c r="E49" i="54" s="1"/>
  <c r="F48" i="54"/>
  <c r="F17" i="54"/>
  <c r="C18" i="54"/>
  <c r="E18" i="54" s="1"/>
  <c r="C77" i="53"/>
  <c r="E77" i="53" s="1"/>
  <c r="F76" i="53"/>
  <c r="C32" i="53"/>
  <c r="E32" i="53" s="1"/>
  <c r="F31" i="53"/>
  <c r="C62" i="53"/>
  <c r="E62" i="53" s="1"/>
  <c r="F61" i="53"/>
  <c r="C18" i="53"/>
  <c r="E18" i="53" s="1"/>
  <c r="F17" i="53"/>
  <c r="C47" i="53"/>
  <c r="E47" i="53" s="1"/>
  <c r="F46" i="53"/>
  <c r="C77" i="52"/>
  <c r="E77" i="52" s="1"/>
  <c r="F76" i="52"/>
  <c r="C62" i="52"/>
  <c r="E62" i="52" s="1"/>
  <c r="F61" i="52"/>
  <c r="C32" i="52"/>
  <c r="E32" i="52" s="1"/>
  <c r="F31" i="52"/>
  <c r="C48" i="52"/>
  <c r="E48" i="52" s="1"/>
  <c r="F47" i="52"/>
  <c r="C18" i="52"/>
  <c r="E18" i="52" s="1"/>
  <c r="F17" i="52"/>
  <c r="C77" i="51"/>
  <c r="E77" i="51" s="1"/>
  <c r="F76" i="51"/>
  <c r="C32" i="51"/>
  <c r="E32" i="51" s="1"/>
  <c r="F31" i="51"/>
  <c r="C62" i="51"/>
  <c r="E62" i="51" s="1"/>
  <c r="F61" i="51"/>
  <c r="F17" i="51"/>
  <c r="C18" i="51"/>
  <c r="E18" i="51" s="1"/>
  <c r="C48" i="51"/>
  <c r="E48" i="51" s="1"/>
  <c r="F47" i="51"/>
  <c r="C19" i="50"/>
  <c r="E19" i="50" s="1"/>
  <c r="F18" i="50"/>
  <c r="C77" i="50"/>
  <c r="E77" i="50" s="1"/>
  <c r="F76" i="50"/>
  <c r="C62" i="50"/>
  <c r="E62" i="50" s="1"/>
  <c r="F61" i="50"/>
  <c r="C47" i="50"/>
  <c r="E47" i="50" s="1"/>
  <c r="F46" i="50"/>
  <c r="C33" i="50"/>
  <c r="E33" i="50" s="1"/>
  <c r="F32" i="50"/>
  <c r="C19" i="49"/>
  <c r="E19" i="49" s="1"/>
  <c r="F18" i="49"/>
  <c r="C77" i="49"/>
  <c r="E77" i="49" s="1"/>
  <c r="F76" i="49"/>
  <c r="C62" i="49"/>
  <c r="E62" i="49" s="1"/>
  <c r="F61" i="49"/>
  <c r="C47" i="49"/>
  <c r="E47" i="49" s="1"/>
  <c r="F46" i="49"/>
  <c r="C33" i="49"/>
  <c r="E33" i="49" s="1"/>
  <c r="F32" i="49"/>
  <c r="C19" i="48"/>
  <c r="E19" i="48" s="1"/>
  <c r="F18" i="48"/>
  <c r="C77" i="48"/>
  <c r="E77" i="48" s="1"/>
  <c r="F76" i="48"/>
  <c r="C62" i="48"/>
  <c r="E62" i="48" s="1"/>
  <c r="F61" i="48"/>
  <c r="C47" i="48"/>
  <c r="E47" i="48" s="1"/>
  <c r="F46" i="48"/>
  <c r="C33" i="48"/>
  <c r="E33" i="48" s="1"/>
  <c r="F32" i="48"/>
  <c r="C77" i="47"/>
  <c r="E77" i="47" s="1"/>
  <c r="F76" i="47"/>
  <c r="C32" i="47"/>
  <c r="E32" i="47" s="1"/>
  <c r="F31" i="47"/>
  <c r="C62" i="47"/>
  <c r="E62" i="47" s="1"/>
  <c r="F61" i="47"/>
  <c r="C47" i="47"/>
  <c r="E47" i="47" s="1"/>
  <c r="F46" i="47"/>
  <c r="F17" i="47"/>
  <c r="C18" i="47"/>
  <c r="E18" i="47" s="1"/>
  <c r="C19" i="46"/>
  <c r="E19" i="46" s="1"/>
  <c r="F18" i="46"/>
  <c r="C77" i="46"/>
  <c r="E77" i="46" s="1"/>
  <c r="F76" i="46"/>
  <c r="C32" i="46"/>
  <c r="E32" i="46" s="1"/>
  <c r="F31" i="46"/>
  <c r="C47" i="46"/>
  <c r="E47" i="46" s="1"/>
  <c r="F46" i="46"/>
  <c r="C62" i="46"/>
  <c r="E62" i="46" s="1"/>
  <c r="F61" i="46"/>
  <c r="C77" i="45"/>
  <c r="E77" i="45" s="1"/>
  <c r="F76" i="45"/>
  <c r="C62" i="45"/>
  <c r="E62" i="45" s="1"/>
  <c r="F61" i="45"/>
  <c r="F17" i="45"/>
  <c r="C18" i="45"/>
  <c r="E18" i="45" s="1"/>
  <c r="C48" i="45"/>
  <c r="E48" i="45" s="1"/>
  <c r="F47" i="45"/>
  <c r="C33" i="45"/>
  <c r="E33" i="45" s="1"/>
  <c r="F32" i="45"/>
  <c r="C77" i="44"/>
  <c r="E77" i="44" s="1"/>
  <c r="F76" i="44"/>
  <c r="F62" i="44"/>
  <c r="C63" i="44"/>
  <c r="E63" i="44" s="1"/>
  <c r="F47" i="44"/>
  <c r="C48" i="44"/>
  <c r="E48" i="44" s="1"/>
  <c r="C32" i="44"/>
  <c r="E32" i="44" s="1"/>
  <c r="F31" i="44"/>
  <c r="F19" i="44"/>
  <c r="C20" i="44"/>
  <c r="E20" i="44" s="1"/>
  <c r="F20" i="44" s="1"/>
  <c r="C17" i="43"/>
  <c r="E17" i="43" s="1"/>
  <c r="F16" i="43"/>
  <c r="C47" i="43"/>
  <c r="E47" i="43" s="1"/>
  <c r="F46" i="43"/>
  <c r="F75" i="43"/>
  <c r="C76" i="43"/>
  <c r="E76" i="43" s="1"/>
  <c r="C31" i="43"/>
  <c r="E31" i="43" s="1"/>
  <c r="F30" i="43"/>
  <c r="C61" i="43"/>
  <c r="E61" i="43" s="1"/>
  <c r="F60" i="43"/>
  <c r="C17" i="55"/>
  <c r="E17" i="55" s="1"/>
  <c r="F16" i="55"/>
  <c r="C46" i="55"/>
  <c r="E46" i="55" s="1"/>
  <c r="F45" i="55"/>
  <c r="F75" i="55"/>
  <c r="C76" i="55"/>
  <c r="E76" i="55" s="1"/>
  <c r="C31" i="55"/>
  <c r="E31" i="55" s="1"/>
  <c r="F30" i="55"/>
  <c r="C61" i="55"/>
  <c r="E61" i="55" s="1"/>
  <c r="F60" i="55"/>
  <c r="C32" i="42"/>
  <c r="E32" i="42" s="1"/>
  <c r="F31" i="42"/>
  <c r="F75" i="42"/>
  <c r="C76" i="42"/>
  <c r="E76" i="42" s="1"/>
  <c r="F17" i="42"/>
  <c r="C18" i="42"/>
  <c r="E18" i="42" s="1"/>
  <c r="C47" i="42"/>
  <c r="E47" i="42" s="1"/>
  <c r="F46" i="42"/>
  <c r="C61" i="42"/>
  <c r="E61" i="42" s="1"/>
  <c r="F60" i="42"/>
  <c r="F30" i="41"/>
  <c r="C31" i="41"/>
  <c r="E31" i="41" s="1"/>
  <c r="F75" i="41"/>
  <c r="C76" i="41"/>
  <c r="E76" i="41" s="1"/>
  <c r="F17" i="41"/>
  <c r="C18" i="41"/>
  <c r="E18" i="41" s="1"/>
  <c r="C46" i="41"/>
  <c r="E46" i="41" s="1"/>
  <c r="F45" i="41"/>
  <c r="C61" i="41"/>
  <c r="E61" i="41" s="1"/>
  <c r="F60" i="41"/>
  <c r="F75" i="40"/>
  <c r="C76" i="40"/>
  <c r="E76" i="40" s="1"/>
  <c r="F30" i="40"/>
  <c r="C31" i="40"/>
  <c r="E31" i="40" s="1"/>
  <c r="F17" i="40"/>
  <c r="C18" i="40"/>
  <c r="E18" i="40" s="1"/>
  <c r="C61" i="40"/>
  <c r="E61" i="40" s="1"/>
  <c r="F60" i="40"/>
  <c r="C46" i="40"/>
  <c r="E46" i="40" s="1"/>
  <c r="F45" i="40"/>
  <c r="C17" i="39"/>
  <c r="E17" i="39" s="1"/>
  <c r="F16" i="39"/>
  <c r="F30" i="39"/>
  <c r="C31" i="39"/>
  <c r="E31" i="39" s="1"/>
  <c r="F75" i="39"/>
  <c r="C76" i="39"/>
  <c r="E76" i="39" s="1"/>
  <c r="C46" i="39"/>
  <c r="E46" i="39" s="1"/>
  <c r="F45" i="39"/>
  <c r="C61" i="39"/>
  <c r="E61" i="39" s="1"/>
  <c r="F60" i="39"/>
  <c r="F30" i="38"/>
  <c r="C31" i="38"/>
  <c r="E31" i="38" s="1"/>
  <c r="F75" i="38"/>
  <c r="C76" i="38"/>
  <c r="E76" i="38" s="1"/>
  <c r="F17" i="38"/>
  <c r="C18" i="38"/>
  <c r="E18" i="38" s="1"/>
  <c r="C61" i="38"/>
  <c r="E61" i="38" s="1"/>
  <c r="F60" i="38"/>
  <c r="C46" i="38"/>
  <c r="E46" i="38" s="1"/>
  <c r="F45" i="38"/>
  <c r="C17" i="37"/>
  <c r="E17" i="37" s="1"/>
  <c r="F16" i="37"/>
  <c r="C47" i="37"/>
  <c r="E47" i="37" s="1"/>
  <c r="F46" i="37"/>
  <c r="C62" i="37"/>
  <c r="E62" i="37" s="1"/>
  <c r="F61" i="37"/>
  <c r="F75" i="37"/>
  <c r="C76" i="37"/>
  <c r="E76" i="37" s="1"/>
  <c r="C31" i="37"/>
  <c r="E31" i="37" s="1"/>
  <c r="F30" i="37"/>
  <c r="F46" i="36"/>
  <c r="C47" i="36"/>
  <c r="E47" i="36" s="1"/>
  <c r="C17" i="36"/>
  <c r="E17" i="36" s="1"/>
  <c r="F16" i="36"/>
  <c r="F75" i="36"/>
  <c r="C76" i="36"/>
  <c r="E76" i="36" s="1"/>
  <c r="C31" i="36"/>
  <c r="E31" i="36" s="1"/>
  <c r="F30" i="36"/>
  <c r="C61" i="36"/>
  <c r="E61" i="36" s="1"/>
  <c r="F60" i="36"/>
  <c r="F30" i="35"/>
  <c r="C31" i="35"/>
  <c r="E31" i="35" s="1"/>
  <c r="F75" i="35"/>
  <c r="C76" i="35"/>
  <c r="E76" i="35" s="1"/>
  <c r="F17" i="35"/>
  <c r="C18" i="35"/>
  <c r="E18" i="35" s="1"/>
  <c r="C61" i="35"/>
  <c r="E61" i="35" s="1"/>
  <c r="F60" i="35"/>
  <c r="C46" i="35"/>
  <c r="E46" i="35" s="1"/>
  <c r="F45" i="35"/>
  <c r="F30" i="34"/>
  <c r="C31" i="34"/>
  <c r="E31" i="34" s="1"/>
  <c r="F75" i="34"/>
  <c r="C76" i="34"/>
  <c r="E76" i="34" s="1"/>
  <c r="F17" i="34"/>
  <c r="C18" i="34"/>
  <c r="E18" i="34" s="1"/>
  <c r="C61" i="34"/>
  <c r="E61" i="34" s="1"/>
  <c r="F60" i="34"/>
  <c r="C46" i="34"/>
  <c r="E46" i="34" s="1"/>
  <c r="F45" i="34"/>
  <c r="F30" i="33"/>
  <c r="C31" i="33"/>
  <c r="E31" i="33" s="1"/>
  <c r="F75" i="33"/>
  <c r="C76" i="33"/>
  <c r="E76" i="33" s="1"/>
  <c r="F17" i="33"/>
  <c r="C18" i="33"/>
  <c r="E18" i="33" s="1"/>
  <c r="C61" i="33"/>
  <c r="E61" i="33" s="1"/>
  <c r="F60" i="33"/>
  <c r="C46" i="33"/>
  <c r="E46" i="33" s="1"/>
  <c r="F45" i="33"/>
  <c r="C32" i="32"/>
  <c r="E32" i="32" s="1"/>
  <c r="F31" i="32"/>
  <c r="F75" i="32"/>
  <c r="C76" i="32"/>
  <c r="E76" i="32" s="1"/>
  <c r="F17" i="32"/>
  <c r="C18" i="32"/>
  <c r="E18" i="32" s="1"/>
  <c r="C46" i="32"/>
  <c r="E46" i="32" s="1"/>
  <c r="F45" i="32"/>
  <c r="C61" i="32"/>
  <c r="E61" i="32" s="1"/>
  <c r="F60" i="32"/>
  <c r="C32" i="31"/>
  <c r="E32" i="31" s="1"/>
  <c r="F31" i="31"/>
  <c r="F75" i="31"/>
  <c r="C76" i="31"/>
  <c r="E76" i="31" s="1"/>
  <c r="F17" i="31"/>
  <c r="C18" i="31"/>
  <c r="E18" i="31" s="1"/>
  <c r="C46" i="31"/>
  <c r="E46" i="31" s="1"/>
  <c r="F45" i="31"/>
  <c r="C61" i="31"/>
  <c r="E61" i="31" s="1"/>
  <c r="F60" i="31"/>
  <c r="C32" i="30"/>
  <c r="E32" i="30" s="1"/>
  <c r="F31" i="30"/>
  <c r="F75" i="30"/>
  <c r="C76" i="30"/>
  <c r="E76" i="30" s="1"/>
  <c r="F17" i="30"/>
  <c r="C18" i="30"/>
  <c r="E18" i="30" s="1"/>
  <c r="C46" i="30"/>
  <c r="E46" i="30" s="1"/>
  <c r="F45" i="30"/>
  <c r="C61" i="30"/>
  <c r="E61" i="30" s="1"/>
  <c r="F60" i="30"/>
  <c r="C32" i="29"/>
  <c r="E32" i="29" s="1"/>
  <c r="F31" i="29"/>
  <c r="F75" i="29"/>
  <c r="C76" i="29"/>
  <c r="E76" i="29" s="1"/>
  <c r="F17" i="29"/>
  <c r="C18" i="29"/>
  <c r="E18" i="29" s="1"/>
  <c r="C46" i="29"/>
  <c r="E46" i="29" s="1"/>
  <c r="F45" i="29"/>
  <c r="C61" i="29"/>
  <c r="E61" i="29" s="1"/>
  <c r="F60" i="29"/>
  <c r="C32" i="28"/>
  <c r="E32" i="28" s="1"/>
  <c r="F31" i="28"/>
  <c r="C46" i="28"/>
  <c r="E46" i="28" s="1"/>
  <c r="F45" i="28"/>
  <c r="C61" i="28"/>
  <c r="E61" i="28" s="1"/>
  <c r="F60" i="28"/>
  <c r="C17" i="28"/>
  <c r="E17" i="28" s="1"/>
  <c r="F16" i="28"/>
  <c r="F75" i="28"/>
  <c r="C76" i="28"/>
  <c r="E76" i="28" s="1"/>
  <c r="C17" i="27"/>
  <c r="E17" i="27" s="1"/>
  <c r="F16" i="27"/>
  <c r="C47" i="27"/>
  <c r="E47" i="27" s="1"/>
  <c r="F46" i="27"/>
  <c r="F75" i="27"/>
  <c r="C76" i="27"/>
  <c r="E76" i="27" s="1"/>
  <c r="C61" i="27"/>
  <c r="E61" i="27" s="1"/>
  <c r="F60" i="27"/>
  <c r="C31" i="27"/>
  <c r="E31" i="27" s="1"/>
  <c r="F30" i="27"/>
  <c r="C32" i="26"/>
  <c r="E32" i="26" s="1"/>
  <c r="F31" i="26"/>
  <c r="C46" i="26"/>
  <c r="E46" i="26" s="1"/>
  <c r="F45" i="26"/>
  <c r="C61" i="26"/>
  <c r="E61" i="26" s="1"/>
  <c r="F60" i="26"/>
  <c r="F17" i="26"/>
  <c r="C18" i="26"/>
  <c r="E18" i="26" s="1"/>
  <c r="F75" i="26"/>
  <c r="C76" i="26"/>
  <c r="E76" i="26" s="1"/>
  <c r="C17" i="25"/>
  <c r="E17" i="25" s="1"/>
  <c r="F16" i="25"/>
  <c r="F75" i="25"/>
  <c r="C76" i="25"/>
  <c r="E76" i="25" s="1"/>
  <c r="C46" i="25"/>
  <c r="E46" i="25" s="1"/>
  <c r="F45" i="25"/>
  <c r="C61" i="25"/>
  <c r="E61" i="25" s="1"/>
  <c r="F60" i="25"/>
  <c r="C31" i="25"/>
  <c r="E31" i="25" s="1"/>
  <c r="F30" i="25"/>
  <c r="F30" i="24"/>
  <c r="C31" i="24"/>
  <c r="E31" i="24" s="1"/>
  <c r="F75" i="24"/>
  <c r="C76" i="24"/>
  <c r="E76" i="24" s="1"/>
  <c r="F17" i="24"/>
  <c r="C18" i="24"/>
  <c r="E18" i="24" s="1"/>
  <c r="C61" i="24"/>
  <c r="E61" i="24" s="1"/>
  <c r="F60" i="24"/>
  <c r="C46" i="24"/>
  <c r="E46" i="24" s="1"/>
  <c r="F45" i="24"/>
  <c r="F30" i="23"/>
  <c r="C31" i="23"/>
  <c r="E31" i="23" s="1"/>
  <c r="F75" i="23"/>
  <c r="C76" i="23"/>
  <c r="E76" i="23" s="1"/>
  <c r="F17" i="23"/>
  <c r="C18" i="23"/>
  <c r="E18" i="23" s="1"/>
  <c r="C61" i="23"/>
  <c r="E61" i="23" s="1"/>
  <c r="F60" i="23"/>
  <c r="C46" i="23"/>
  <c r="E46" i="23" s="1"/>
  <c r="F45" i="23"/>
  <c r="C32" i="22"/>
  <c r="E32" i="22" s="1"/>
  <c r="F31" i="22"/>
  <c r="F75" i="22"/>
  <c r="C76" i="22"/>
  <c r="E76" i="22" s="1"/>
  <c r="F17" i="22"/>
  <c r="C18" i="22"/>
  <c r="E18" i="22" s="1"/>
  <c r="C61" i="22"/>
  <c r="E61" i="22" s="1"/>
  <c r="F60" i="22"/>
  <c r="C46" i="22"/>
  <c r="E46" i="22" s="1"/>
  <c r="F45" i="22"/>
  <c r="C48" i="21"/>
  <c r="E48" i="21" s="1"/>
  <c r="F47" i="21"/>
  <c r="F75" i="21"/>
  <c r="C76" i="21"/>
  <c r="E76" i="21" s="1"/>
  <c r="C63" i="21"/>
  <c r="E63" i="21" s="1"/>
  <c r="F62" i="21"/>
  <c r="C31" i="21"/>
  <c r="E31" i="21" s="1"/>
  <c r="F30" i="21"/>
  <c r="C17" i="21"/>
  <c r="E17" i="21" s="1"/>
  <c r="F16" i="21"/>
  <c r="C32" i="20"/>
  <c r="E32" i="20" s="1"/>
  <c r="F31" i="20"/>
  <c r="C46" i="20"/>
  <c r="E46" i="20" s="1"/>
  <c r="F45" i="20"/>
  <c r="C61" i="20"/>
  <c r="E61" i="20" s="1"/>
  <c r="F60" i="20"/>
  <c r="F17" i="20"/>
  <c r="C18" i="20"/>
  <c r="E18" i="20" s="1"/>
  <c r="F75" i="20"/>
  <c r="C76" i="20"/>
  <c r="E76" i="20" s="1"/>
  <c r="C17" i="19"/>
  <c r="E17" i="19" s="1"/>
  <c r="F16" i="19"/>
  <c r="F30" i="19"/>
  <c r="C31" i="19"/>
  <c r="E31" i="19" s="1"/>
  <c r="F75" i="19"/>
  <c r="C76" i="19"/>
  <c r="E76" i="19" s="1"/>
  <c r="C61" i="19"/>
  <c r="E61" i="19" s="1"/>
  <c r="F60" i="19"/>
  <c r="C46" i="19"/>
  <c r="E46" i="19" s="1"/>
  <c r="F45" i="19"/>
  <c r="C32" i="18"/>
  <c r="E32" i="18" s="1"/>
  <c r="F31" i="18"/>
  <c r="F75" i="18"/>
  <c r="C76" i="18"/>
  <c r="E76" i="18" s="1"/>
  <c r="F17" i="18"/>
  <c r="C18" i="18"/>
  <c r="E18" i="18" s="1"/>
  <c r="C46" i="18"/>
  <c r="E46" i="18" s="1"/>
  <c r="F45" i="18"/>
  <c r="C61" i="18"/>
  <c r="E61" i="18" s="1"/>
  <c r="F60" i="18"/>
  <c r="C32" i="17"/>
  <c r="E32" i="17" s="1"/>
  <c r="F31" i="17"/>
  <c r="F75" i="17"/>
  <c r="C76" i="17"/>
  <c r="E76" i="17" s="1"/>
  <c r="F17" i="17"/>
  <c r="C18" i="17"/>
  <c r="E18" i="17" s="1"/>
  <c r="C46" i="17"/>
  <c r="E46" i="17" s="1"/>
  <c r="F45" i="17"/>
  <c r="C61" i="17"/>
  <c r="E61" i="17" s="1"/>
  <c r="F60" i="17"/>
  <c r="C17" i="16"/>
  <c r="E17" i="16" s="1"/>
  <c r="F16" i="16"/>
  <c r="C47" i="16"/>
  <c r="E47" i="16" s="1"/>
  <c r="F46" i="16"/>
  <c r="F75" i="16"/>
  <c r="C76" i="16"/>
  <c r="E76" i="16" s="1"/>
  <c r="C61" i="16"/>
  <c r="E61" i="16" s="1"/>
  <c r="F60" i="16"/>
  <c r="C31" i="16"/>
  <c r="E31" i="16" s="1"/>
  <c r="F30" i="16"/>
  <c r="C17" i="15"/>
  <c r="E17" i="15" s="1"/>
  <c r="F16" i="15"/>
  <c r="F45" i="15"/>
  <c r="C46" i="15"/>
  <c r="E46" i="15" s="1"/>
  <c r="F60" i="15"/>
  <c r="C61" i="15"/>
  <c r="E61" i="15" s="1"/>
  <c r="C76" i="15"/>
  <c r="E76" i="15" s="1"/>
  <c r="F75" i="15"/>
  <c r="C31" i="15"/>
  <c r="E31" i="15" s="1"/>
  <c r="F30" i="15"/>
  <c r="C47" i="14"/>
  <c r="E47" i="14" s="1"/>
  <c r="F46" i="14"/>
  <c r="C62" i="14"/>
  <c r="E62" i="14" s="1"/>
  <c r="F61" i="14"/>
  <c r="C32" i="14"/>
  <c r="E32" i="14" s="1"/>
  <c r="F31" i="14"/>
  <c r="C77" i="14"/>
  <c r="E77" i="14" s="1"/>
  <c r="F76" i="14"/>
  <c r="F17" i="14"/>
  <c r="C18" i="14"/>
  <c r="E18" i="14" s="1"/>
  <c r="C17" i="13"/>
  <c r="E17" i="13" s="1"/>
  <c r="F16" i="13"/>
  <c r="F60" i="13"/>
  <c r="C61" i="13"/>
  <c r="E61" i="13" s="1"/>
  <c r="F45" i="13"/>
  <c r="C46" i="13"/>
  <c r="E46" i="13" s="1"/>
  <c r="C31" i="13"/>
  <c r="E31" i="13" s="1"/>
  <c r="F30" i="13"/>
  <c r="C76" i="13"/>
  <c r="E76" i="13" s="1"/>
  <c r="F75" i="13"/>
  <c r="C47" i="12"/>
  <c r="E47" i="12" s="1"/>
  <c r="F46" i="12"/>
  <c r="C62" i="12"/>
  <c r="E62" i="12" s="1"/>
  <c r="F61" i="12"/>
  <c r="F30" i="12"/>
  <c r="C31" i="12"/>
  <c r="E31" i="12" s="1"/>
  <c r="C77" i="12"/>
  <c r="E77" i="12" s="1"/>
  <c r="F76" i="12"/>
  <c r="F17" i="12"/>
  <c r="C18" i="12"/>
  <c r="E18" i="12" s="1"/>
  <c r="F61" i="11"/>
  <c r="C62" i="11"/>
  <c r="E62" i="11" s="1"/>
  <c r="F46" i="11"/>
  <c r="C47" i="11"/>
  <c r="E47" i="11" s="1"/>
  <c r="F31" i="11"/>
  <c r="C32" i="11"/>
  <c r="E32" i="11" s="1"/>
  <c r="F75" i="11"/>
  <c r="C76" i="11"/>
  <c r="E76" i="11" s="1"/>
  <c r="F17" i="11"/>
  <c r="C18" i="11"/>
  <c r="E18" i="11" s="1"/>
  <c r="C30" i="8"/>
  <c r="E30" i="8" s="1"/>
  <c r="F29" i="8"/>
  <c r="F15" i="8"/>
  <c r="C16" i="8"/>
  <c r="E16" i="8" s="1"/>
  <c r="C45" i="8"/>
  <c r="E45" i="8" s="1"/>
  <c r="F44" i="8"/>
  <c r="C60" i="8"/>
  <c r="E60" i="8" s="1"/>
  <c r="F59" i="8"/>
  <c r="C75" i="8"/>
  <c r="E75" i="8" s="1"/>
  <c r="F74" i="8"/>
  <c r="C10" i="6"/>
  <c r="E10" i="6" s="1"/>
  <c r="F9" i="6"/>
  <c r="C55" i="6"/>
  <c r="E55" i="6" s="1"/>
  <c r="F54" i="6"/>
  <c r="C40" i="6"/>
  <c r="E40" i="6" s="1"/>
  <c r="F39" i="6"/>
  <c r="C25" i="6"/>
  <c r="E25" i="6" s="1"/>
  <c r="F24" i="6"/>
  <c r="F69" i="6"/>
  <c r="C70" i="6"/>
  <c r="E70" i="6" s="1"/>
  <c r="C35" i="56" l="1"/>
  <c r="E35" i="56" s="1"/>
  <c r="F35" i="56" s="1"/>
  <c r="F34" i="56"/>
  <c r="C80" i="56"/>
  <c r="E80" i="56" s="1"/>
  <c r="F80" i="56" s="1"/>
  <c r="F79" i="56"/>
  <c r="C19" i="54"/>
  <c r="E19" i="54" s="1"/>
  <c r="F18" i="54"/>
  <c r="F49" i="54"/>
  <c r="C50" i="54"/>
  <c r="E50" i="54" s="1"/>
  <c r="F50" i="54" s="1"/>
  <c r="C63" i="54"/>
  <c r="E63" i="54" s="1"/>
  <c r="F62" i="54"/>
  <c r="C33" i="54"/>
  <c r="E33" i="54" s="1"/>
  <c r="F32" i="54"/>
  <c r="C78" i="54"/>
  <c r="E78" i="54" s="1"/>
  <c r="F77" i="54"/>
  <c r="C19" i="53"/>
  <c r="E19" i="53" s="1"/>
  <c r="F18" i="53"/>
  <c r="C78" i="53"/>
  <c r="E78" i="53" s="1"/>
  <c r="F77" i="53"/>
  <c r="C48" i="53"/>
  <c r="E48" i="53" s="1"/>
  <c r="F47" i="53"/>
  <c r="C63" i="53"/>
  <c r="E63" i="53" s="1"/>
  <c r="F62" i="53"/>
  <c r="C33" i="53"/>
  <c r="E33" i="53" s="1"/>
  <c r="F32" i="53"/>
  <c r="C19" i="52"/>
  <c r="E19" i="52" s="1"/>
  <c r="F18" i="52"/>
  <c r="C49" i="52"/>
  <c r="E49" i="52" s="1"/>
  <c r="F48" i="52"/>
  <c r="C33" i="52"/>
  <c r="E33" i="52" s="1"/>
  <c r="F32" i="52"/>
  <c r="C63" i="52"/>
  <c r="E63" i="52" s="1"/>
  <c r="F62" i="52"/>
  <c r="C78" i="52"/>
  <c r="E78" i="52" s="1"/>
  <c r="F77" i="52"/>
  <c r="C19" i="51"/>
  <c r="E19" i="51" s="1"/>
  <c r="F18" i="51"/>
  <c r="C49" i="51"/>
  <c r="E49" i="51" s="1"/>
  <c r="F48" i="51"/>
  <c r="C63" i="51"/>
  <c r="E63" i="51" s="1"/>
  <c r="F62" i="51"/>
  <c r="C33" i="51"/>
  <c r="E33" i="51" s="1"/>
  <c r="F32" i="51"/>
  <c r="C78" i="51"/>
  <c r="E78" i="51" s="1"/>
  <c r="F77" i="51"/>
  <c r="C34" i="50"/>
  <c r="E34" i="50" s="1"/>
  <c r="F33" i="50"/>
  <c r="C48" i="50"/>
  <c r="E48" i="50" s="1"/>
  <c r="F47" i="50"/>
  <c r="C63" i="50"/>
  <c r="E63" i="50" s="1"/>
  <c r="F62" i="50"/>
  <c r="C78" i="50"/>
  <c r="E78" i="50" s="1"/>
  <c r="F77" i="50"/>
  <c r="C20" i="50"/>
  <c r="E20" i="50" s="1"/>
  <c r="F20" i="50" s="1"/>
  <c r="F19" i="50"/>
  <c r="C34" i="49"/>
  <c r="E34" i="49" s="1"/>
  <c r="F33" i="49"/>
  <c r="C48" i="49"/>
  <c r="E48" i="49" s="1"/>
  <c r="F47" i="49"/>
  <c r="C63" i="49"/>
  <c r="E63" i="49" s="1"/>
  <c r="F62" i="49"/>
  <c r="C78" i="49"/>
  <c r="E78" i="49" s="1"/>
  <c r="F77" i="49"/>
  <c r="C20" i="49"/>
  <c r="E20" i="49" s="1"/>
  <c r="F20" i="49" s="1"/>
  <c r="F19" i="49"/>
  <c r="C34" i="48"/>
  <c r="E34" i="48" s="1"/>
  <c r="F33" i="48"/>
  <c r="C48" i="48"/>
  <c r="E48" i="48" s="1"/>
  <c r="F47" i="48"/>
  <c r="C63" i="48"/>
  <c r="E63" i="48" s="1"/>
  <c r="F62" i="48"/>
  <c r="C78" i="48"/>
  <c r="E78" i="48" s="1"/>
  <c r="F77" i="48"/>
  <c r="C20" i="48"/>
  <c r="E20" i="48" s="1"/>
  <c r="F20" i="48" s="1"/>
  <c r="F19" i="48"/>
  <c r="C19" i="47"/>
  <c r="E19" i="47" s="1"/>
  <c r="F18" i="47"/>
  <c r="C48" i="47"/>
  <c r="E48" i="47" s="1"/>
  <c r="F47" i="47"/>
  <c r="C63" i="47"/>
  <c r="E63" i="47" s="1"/>
  <c r="F62" i="47"/>
  <c r="C33" i="47"/>
  <c r="E33" i="47" s="1"/>
  <c r="F32" i="47"/>
  <c r="C78" i="47"/>
  <c r="E78" i="47" s="1"/>
  <c r="F77" i="47"/>
  <c r="C63" i="46"/>
  <c r="E63" i="46" s="1"/>
  <c r="F62" i="46"/>
  <c r="C48" i="46"/>
  <c r="E48" i="46" s="1"/>
  <c r="F47" i="46"/>
  <c r="C33" i="46"/>
  <c r="E33" i="46" s="1"/>
  <c r="F32" i="46"/>
  <c r="C78" i="46"/>
  <c r="E78" i="46" s="1"/>
  <c r="F77" i="46"/>
  <c r="C20" i="46"/>
  <c r="E20" i="46" s="1"/>
  <c r="F20" i="46" s="1"/>
  <c r="F19" i="46"/>
  <c r="C19" i="45"/>
  <c r="E19" i="45" s="1"/>
  <c r="F18" i="45"/>
  <c r="C34" i="45"/>
  <c r="E34" i="45" s="1"/>
  <c r="F33" i="45"/>
  <c r="C49" i="45"/>
  <c r="E49" i="45" s="1"/>
  <c r="F48" i="45"/>
  <c r="C63" i="45"/>
  <c r="E63" i="45" s="1"/>
  <c r="F62" i="45"/>
  <c r="C78" i="45"/>
  <c r="E78" i="45" s="1"/>
  <c r="F77" i="45"/>
  <c r="F48" i="44"/>
  <c r="C49" i="44"/>
  <c r="E49" i="44" s="1"/>
  <c r="F63" i="44"/>
  <c r="C64" i="44"/>
  <c r="E64" i="44" s="1"/>
  <c r="C33" i="44"/>
  <c r="E33" i="44" s="1"/>
  <c r="F32" i="44"/>
  <c r="C78" i="44"/>
  <c r="E78" i="44" s="1"/>
  <c r="F77" i="44"/>
  <c r="C77" i="43"/>
  <c r="E77" i="43" s="1"/>
  <c r="F76" i="43"/>
  <c r="C62" i="43"/>
  <c r="E62" i="43" s="1"/>
  <c r="F61" i="43"/>
  <c r="C32" i="43"/>
  <c r="E32" i="43" s="1"/>
  <c r="F31" i="43"/>
  <c r="C48" i="43"/>
  <c r="E48" i="43" s="1"/>
  <c r="F47" i="43"/>
  <c r="C18" i="43"/>
  <c r="E18" i="43" s="1"/>
  <c r="F17" i="43"/>
  <c r="C77" i="55"/>
  <c r="E77" i="55" s="1"/>
  <c r="F76" i="55"/>
  <c r="C62" i="55"/>
  <c r="E62" i="55" s="1"/>
  <c r="F61" i="55"/>
  <c r="C32" i="55"/>
  <c r="E32" i="55" s="1"/>
  <c r="F31" i="55"/>
  <c r="C47" i="55"/>
  <c r="E47" i="55" s="1"/>
  <c r="F46" i="55"/>
  <c r="C18" i="55"/>
  <c r="E18" i="55" s="1"/>
  <c r="F17" i="55"/>
  <c r="C19" i="42"/>
  <c r="E19" i="42" s="1"/>
  <c r="F18" i="42"/>
  <c r="C77" i="42"/>
  <c r="E77" i="42" s="1"/>
  <c r="F76" i="42"/>
  <c r="C62" i="42"/>
  <c r="E62" i="42" s="1"/>
  <c r="F61" i="42"/>
  <c r="C48" i="42"/>
  <c r="E48" i="42" s="1"/>
  <c r="F47" i="42"/>
  <c r="C33" i="42"/>
  <c r="E33" i="42" s="1"/>
  <c r="F32" i="42"/>
  <c r="C19" i="41"/>
  <c r="E19" i="41" s="1"/>
  <c r="F18" i="41"/>
  <c r="C77" i="41"/>
  <c r="E77" i="41" s="1"/>
  <c r="F76" i="41"/>
  <c r="C32" i="41"/>
  <c r="E32" i="41" s="1"/>
  <c r="F31" i="41"/>
  <c r="C62" i="41"/>
  <c r="E62" i="41" s="1"/>
  <c r="F61" i="41"/>
  <c r="C47" i="41"/>
  <c r="E47" i="41" s="1"/>
  <c r="F46" i="41"/>
  <c r="C19" i="40"/>
  <c r="E19" i="40" s="1"/>
  <c r="F18" i="40"/>
  <c r="C32" i="40"/>
  <c r="E32" i="40" s="1"/>
  <c r="F31" i="40"/>
  <c r="C77" i="40"/>
  <c r="E77" i="40" s="1"/>
  <c r="F76" i="40"/>
  <c r="C47" i="40"/>
  <c r="E47" i="40" s="1"/>
  <c r="F46" i="40"/>
  <c r="C62" i="40"/>
  <c r="E62" i="40" s="1"/>
  <c r="F61" i="40"/>
  <c r="C77" i="39"/>
  <c r="E77" i="39" s="1"/>
  <c r="F76" i="39"/>
  <c r="C32" i="39"/>
  <c r="E32" i="39" s="1"/>
  <c r="F31" i="39"/>
  <c r="C62" i="39"/>
  <c r="E62" i="39" s="1"/>
  <c r="F61" i="39"/>
  <c r="C47" i="39"/>
  <c r="E47" i="39" s="1"/>
  <c r="F46" i="39"/>
  <c r="F17" i="39"/>
  <c r="C18" i="39"/>
  <c r="E18" i="39" s="1"/>
  <c r="C19" i="38"/>
  <c r="E19" i="38" s="1"/>
  <c r="F18" i="38"/>
  <c r="C77" i="38"/>
  <c r="E77" i="38" s="1"/>
  <c r="F76" i="38"/>
  <c r="C32" i="38"/>
  <c r="E32" i="38" s="1"/>
  <c r="F31" i="38"/>
  <c r="C47" i="38"/>
  <c r="E47" i="38" s="1"/>
  <c r="F46" i="38"/>
  <c r="C62" i="38"/>
  <c r="E62" i="38" s="1"/>
  <c r="F61" i="38"/>
  <c r="C77" i="37"/>
  <c r="E77" i="37" s="1"/>
  <c r="F76" i="37"/>
  <c r="C32" i="37"/>
  <c r="E32" i="37" s="1"/>
  <c r="F31" i="37"/>
  <c r="C63" i="37"/>
  <c r="E63" i="37" s="1"/>
  <c r="F62" i="37"/>
  <c r="C48" i="37"/>
  <c r="E48" i="37" s="1"/>
  <c r="F47" i="37"/>
  <c r="C18" i="37"/>
  <c r="E18" i="37" s="1"/>
  <c r="F17" i="37"/>
  <c r="C77" i="36"/>
  <c r="E77" i="36" s="1"/>
  <c r="F76" i="36"/>
  <c r="F47" i="36"/>
  <c r="C48" i="36"/>
  <c r="E48" i="36" s="1"/>
  <c r="C62" i="36"/>
  <c r="E62" i="36" s="1"/>
  <c r="F61" i="36"/>
  <c r="C32" i="36"/>
  <c r="E32" i="36" s="1"/>
  <c r="F31" i="36"/>
  <c r="C18" i="36"/>
  <c r="E18" i="36" s="1"/>
  <c r="F17" i="36"/>
  <c r="C19" i="35"/>
  <c r="E19" i="35" s="1"/>
  <c r="F18" i="35"/>
  <c r="C77" i="35"/>
  <c r="E77" i="35" s="1"/>
  <c r="F76" i="35"/>
  <c r="C32" i="35"/>
  <c r="E32" i="35" s="1"/>
  <c r="F31" i="35"/>
  <c r="C47" i="35"/>
  <c r="E47" i="35" s="1"/>
  <c r="F46" i="35"/>
  <c r="C62" i="35"/>
  <c r="E62" i="35" s="1"/>
  <c r="F61" i="35"/>
  <c r="C19" i="34"/>
  <c r="E19" i="34" s="1"/>
  <c r="F18" i="34"/>
  <c r="C77" i="34"/>
  <c r="E77" i="34" s="1"/>
  <c r="F76" i="34"/>
  <c r="C32" i="34"/>
  <c r="E32" i="34" s="1"/>
  <c r="F31" i="34"/>
  <c r="C47" i="34"/>
  <c r="E47" i="34" s="1"/>
  <c r="F46" i="34"/>
  <c r="C62" i="34"/>
  <c r="E62" i="34" s="1"/>
  <c r="F61" i="34"/>
  <c r="C19" i="33"/>
  <c r="E19" i="33" s="1"/>
  <c r="F18" i="33"/>
  <c r="C77" i="33"/>
  <c r="E77" i="33" s="1"/>
  <c r="F76" i="33"/>
  <c r="C32" i="33"/>
  <c r="E32" i="33" s="1"/>
  <c r="F31" i="33"/>
  <c r="C47" i="33"/>
  <c r="E47" i="33" s="1"/>
  <c r="F46" i="33"/>
  <c r="C62" i="33"/>
  <c r="E62" i="33" s="1"/>
  <c r="F61" i="33"/>
  <c r="C19" i="32"/>
  <c r="E19" i="32" s="1"/>
  <c r="F18" i="32"/>
  <c r="C77" i="32"/>
  <c r="E77" i="32" s="1"/>
  <c r="F76" i="32"/>
  <c r="C62" i="32"/>
  <c r="E62" i="32" s="1"/>
  <c r="F61" i="32"/>
  <c r="C47" i="32"/>
  <c r="E47" i="32" s="1"/>
  <c r="F46" i="32"/>
  <c r="C33" i="32"/>
  <c r="E33" i="32" s="1"/>
  <c r="F32" i="32"/>
  <c r="C19" i="31"/>
  <c r="E19" i="31" s="1"/>
  <c r="F18" i="31"/>
  <c r="C77" i="31"/>
  <c r="E77" i="31" s="1"/>
  <c r="F76" i="31"/>
  <c r="C62" i="31"/>
  <c r="E62" i="31" s="1"/>
  <c r="F61" i="31"/>
  <c r="C47" i="31"/>
  <c r="E47" i="31" s="1"/>
  <c r="F46" i="31"/>
  <c r="C33" i="31"/>
  <c r="E33" i="31" s="1"/>
  <c r="F32" i="31"/>
  <c r="C19" i="30"/>
  <c r="E19" i="30" s="1"/>
  <c r="F18" i="30"/>
  <c r="C77" i="30"/>
  <c r="E77" i="30" s="1"/>
  <c r="F76" i="30"/>
  <c r="C62" i="30"/>
  <c r="E62" i="30" s="1"/>
  <c r="F61" i="30"/>
  <c r="C47" i="30"/>
  <c r="E47" i="30" s="1"/>
  <c r="F46" i="30"/>
  <c r="C33" i="30"/>
  <c r="E33" i="30" s="1"/>
  <c r="F32" i="30"/>
  <c r="C19" i="29"/>
  <c r="E19" i="29" s="1"/>
  <c r="F18" i="29"/>
  <c r="C77" i="29"/>
  <c r="E77" i="29" s="1"/>
  <c r="F76" i="29"/>
  <c r="C62" i="29"/>
  <c r="E62" i="29" s="1"/>
  <c r="F61" i="29"/>
  <c r="C47" i="29"/>
  <c r="E47" i="29" s="1"/>
  <c r="F46" i="29"/>
  <c r="C33" i="29"/>
  <c r="E33" i="29" s="1"/>
  <c r="F32" i="29"/>
  <c r="C77" i="28"/>
  <c r="E77" i="28" s="1"/>
  <c r="F76" i="28"/>
  <c r="F17" i="28"/>
  <c r="C18" i="28"/>
  <c r="E18" i="28" s="1"/>
  <c r="C62" i="28"/>
  <c r="E62" i="28" s="1"/>
  <c r="F61" i="28"/>
  <c r="C47" i="28"/>
  <c r="E47" i="28" s="1"/>
  <c r="F46" i="28"/>
  <c r="C33" i="28"/>
  <c r="E33" i="28" s="1"/>
  <c r="F32" i="28"/>
  <c r="C77" i="27"/>
  <c r="E77" i="27" s="1"/>
  <c r="F76" i="27"/>
  <c r="C32" i="27"/>
  <c r="E32" i="27" s="1"/>
  <c r="F31" i="27"/>
  <c r="C62" i="27"/>
  <c r="E62" i="27" s="1"/>
  <c r="F61" i="27"/>
  <c r="C48" i="27"/>
  <c r="E48" i="27" s="1"/>
  <c r="F47" i="27"/>
  <c r="C18" i="27"/>
  <c r="E18" i="27" s="1"/>
  <c r="F17" i="27"/>
  <c r="C77" i="26"/>
  <c r="E77" i="26" s="1"/>
  <c r="F76" i="26"/>
  <c r="C19" i="26"/>
  <c r="E19" i="26" s="1"/>
  <c r="F18" i="26"/>
  <c r="C62" i="26"/>
  <c r="E62" i="26" s="1"/>
  <c r="F61" i="26"/>
  <c r="C47" i="26"/>
  <c r="E47" i="26" s="1"/>
  <c r="F46" i="26"/>
  <c r="C33" i="26"/>
  <c r="E33" i="26" s="1"/>
  <c r="F32" i="26"/>
  <c r="C77" i="25"/>
  <c r="E77" i="25" s="1"/>
  <c r="F76" i="25"/>
  <c r="C32" i="25"/>
  <c r="E32" i="25" s="1"/>
  <c r="F31" i="25"/>
  <c r="C62" i="25"/>
  <c r="E62" i="25" s="1"/>
  <c r="F61" i="25"/>
  <c r="C47" i="25"/>
  <c r="E47" i="25" s="1"/>
  <c r="F46" i="25"/>
  <c r="C18" i="25"/>
  <c r="E18" i="25" s="1"/>
  <c r="F17" i="25"/>
  <c r="C19" i="24"/>
  <c r="E19" i="24" s="1"/>
  <c r="F18" i="24"/>
  <c r="C77" i="24"/>
  <c r="E77" i="24" s="1"/>
  <c r="F76" i="24"/>
  <c r="C32" i="24"/>
  <c r="E32" i="24" s="1"/>
  <c r="F31" i="24"/>
  <c r="C47" i="24"/>
  <c r="E47" i="24" s="1"/>
  <c r="F46" i="24"/>
  <c r="C62" i="24"/>
  <c r="E62" i="24" s="1"/>
  <c r="F61" i="24"/>
  <c r="C19" i="23"/>
  <c r="E19" i="23" s="1"/>
  <c r="F18" i="23"/>
  <c r="C77" i="23"/>
  <c r="E77" i="23" s="1"/>
  <c r="F76" i="23"/>
  <c r="C32" i="23"/>
  <c r="E32" i="23" s="1"/>
  <c r="F31" i="23"/>
  <c r="C47" i="23"/>
  <c r="E47" i="23" s="1"/>
  <c r="F46" i="23"/>
  <c r="C62" i="23"/>
  <c r="E62" i="23" s="1"/>
  <c r="F61" i="23"/>
  <c r="C19" i="22"/>
  <c r="E19" i="22" s="1"/>
  <c r="F18" i="22"/>
  <c r="C77" i="22"/>
  <c r="E77" i="22" s="1"/>
  <c r="F76" i="22"/>
  <c r="C47" i="22"/>
  <c r="E47" i="22" s="1"/>
  <c r="F46" i="22"/>
  <c r="C62" i="22"/>
  <c r="E62" i="22" s="1"/>
  <c r="F61" i="22"/>
  <c r="C33" i="22"/>
  <c r="E33" i="22" s="1"/>
  <c r="F32" i="22"/>
  <c r="C77" i="21"/>
  <c r="E77" i="21" s="1"/>
  <c r="F76" i="21"/>
  <c r="C18" i="21"/>
  <c r="E18" i="21" s="1"/>
  <c r="F17" i="21"/>
  <c r="C32" i="21"/>
  <c r="E32" i="21" s="1"/>
  <c r="F31" i="21"/>
  <c r="C64" i="21"/>
  <c r="E64" i="21" s="1"/>
  <c r="F63" i="21"/>
  <c r="C49" i="21"/>
  <c r="E49" i="21" s="1"/>
  <c r="F48" i="21"/>
  <c r="C62" i="20"/>
  <c r="E62" i="20" s="1"/>
  <c r="F61" i="20"/>
  <c r="C47" i="20"/>
  <c r="E47" i="20" s="1"/>
  <c r="F46" i="20"/>
  <c r="C33" i="20"/>
  <c r="E33" i="20" s="1"/>
  <c r="F32" i="20"/>
  <c r="C77" i="20"/>
  <c r="E77" i="20" s="1"/>
  <c r="F76" i="20"/>
  <c r="C19" i="20"/>
  <c r="E19" i="20" s="1"/>
  <c r="F18" i="20"/>
  <c r="C77" i="19"/>
  <c r="E77" i="19" s="1"/>
  <c r="F76" i="19"/>
  <c r="C32" i="19"/>
  <c r="E32" i="19" s="1"/>
  <c r="F31" i="19"/>
  <c r="C47" i="19"/>
  <c r="E47" i="19" s="1"/>
  <c r="F46" i="19"/>
  <c r="C62" i="19"/>
  <c r="E62" i="19" s="1"/>
  <c r="F61" i="19"/>
  <c r="F17" i="19"/>
  <c r="C18" i="19"/>
  <c r="E18" i="19" s="1"/>
  <c r="C19" i="18"/>
  <c r="E19" i="18" s="1"/>
  <c r="F18" i="18"/>
  <c r="C77" i="18"/>
  <c r="E77" i="18" s="1"/>
  <c r="F76" i="18"/>
  <c r="C62" i="18"/>
  <c r="E62" i="18" s="1"/>
  <c r="F61" i="18"/>
  <c r="C47" i="18"/>
  <c r="E47" i="18" s="1"/>
  <c r="F46" i="18"/>
  <c r="C33" i="18"/>
  <c r="E33" i="18" s="1"/>
  <c r="F32" i="18"/>
  <c r="C19" i="17"/>
  <c r="E19" i="17" s="1"/>
  <c r="F18" i="17"/>
  <c r="C77" i="17"/>
  <c r="E77" i="17" s="1"/>
  <c r="F76" i="17"/>
  <c r="C62" i="17"/>
  <c r="E62" i="17" s="1"/>
  <c r="F61" i="17"/>
  <c r="C47" i="17"/>
  <c r="E47" i="17" s="1"/>
  <c r="F46" i="17"/>
  <c r="C33" i="17"/>
  <c r="E33" i="17" s="1"/>
  <c r="F32" i="17"/>
  <c r="C77" i="16"/>
  <c r="E77" i="16" s="1"/>
  <c r="F76" i="16"/>
  <c r="C32" i="16"/>
  <c r="E32" i="16" s="1"/>
  <c r="F31" i="16"/>
  <c r="C62" i="16"/>
  <c r="E62" i="16" s="1"/>
  <c r="F61" i="16"/>
  <c r="C48" i="16"/>
  <c r="E48" i="16" s="1"/>
  <c r="F47" i="16"/>
  <c r="C18" i="16"/>
  <c r="E18" i="16" s="1"/>
  <c r="F17" i="16"/>
  <c r="C62" i="15"/>
  <c r="E62" i="15" s="1"/>
  <c r="F61" i="15"/>
  <c r="C47" i="15"/>
  <c r="E47" i="15" s="1"/>
  <c r="F46" i="15"/>
  <c r="C32" i="15"/>
  <c r="E32" i="15" s="1"/>
  <c r="F31" i="15"/>
  <c r="C77" i="15"/>
  <c r="E77" i="15" s="1"/>
  <c r="F76" i="15"/>
  <c r="C18" i="15"/>
  <c r="E18" i="15" s="1"/>
  <c r="F17" i="15"/>
  <c r="C19" i="14"/>
  <c r="E19" i="14" s="1"/>
  <c r="F18" i="14"/>
  <c r="C78" i="14"/>
  <c r="E78" i="14" s="1"/>
  <c r="F77" i="14"/>
  <c r="C33" i="14"/>
  <c r="E33" i="14" s="1"/>
  <c r="F32" i="14"/>
  <c r="C63" i="14"/>
  <c r="E63" i="14" s="1"/>
  <c r="F62" i="14"/>
  <c r="C48" i="14"/>
  <c r="E48" i="14" s="1"/>
  <c r="F47" i="14"/>
  <c r="C47" i="13"/>
  <c r="E47" i="13" s="1"/>
  <c r="F46" i="13"/>
  <c r="C62" i="13"/>
  <c r="E62" i="13" s="1"/>
  <c r="F61" i="13"/>
  <c r="C77" i="13"/>
  <c r="E77" i="13" s="1"/>
  <c r="F76" i="13"/>
  <c r="C32" i="13"/>
  <c r="E32" i="13" s="1"/>
  <c r="F31" i="13"/>
  <c r="C18" i="13"/>
  <c r="E18" i="13" s="1"/>
  <c r="F17" i="13"/>
  <c r="C19" i="12"/>
  <c r="E19" i="12" s="1"/>
  <c r="F18" i="12"/>
  <c r="C32" i="12"/>
  <c r="E32" i="12" s="1"/>
  <c r="F31" i="12"/>
  <c r="C78" i="12"/>
  <c r="E78" i="12" s="1"/>
  <c r="F77" i="12"/>
  <c r="C63" i="12"/>
  <c r="E63" i="12" s="1"/>
  <c r="F62" i="12"/>
  <c r="C48" i="12"/>
  <c r="E48" i="12" s="1"/>
  <c r="F47" i="12"/>
  <c r="C19" i="11"/>
  <c r="E19" i="11" s="1"/>
  <c r="F18" i="11"/>
  <c r="C77" i="11"/>
  <c r="E77" i="11" s="1"/>
  <c r="F76" i="11"/>
  <c r="F32" i="11"/>
  <c r="C33" i="11"/>
  <c r="E33" i="11" s="1"/>
  <c r="F47" i="11"/>
  <c r="C48" i="11"/>
  <c r="E48" i="11" s="1"/>
  <c r="F62" i="11"/>
  <c r="C63" i="11"/>
  <c r="E63" i="11" s="1"/>
  <c r="F75" i="8"/>
  <c r="C76" i="8"/>
  <c r="E76" i="8" s="1"/>
  <c r="C17" i="8"/>
  <c r="E17" i="8" s="1"/>
  <c r="F16" i="8"/>
  <c r="F60" i="8"/>
  <c r="C61" i="8"/>
  <c r="E61" i="8" s="1"/>
  <c r="F45" i="8"/>
  <c r="C46" i="8"/>
  <c r="E46" i="8" s="1"/>
  <c r="F30" i="8"/>
  <c r="C31" i="8"/>
  <c r="E31" i="8" s="1"/>
  <c r="F70" i="6"/>
  <c r="C71" i="6"/>
  <c r="E71" i="6" s="1"/>
  <c r="C26" i="6"/>
  <c r="E26" i="6" s="1"/>
  <c r="F25" i="6"/>
  <c r="C41" i="6"/>
  <c r="E41" i="6" s="1"/>
  <c r="F40" i="6"/>
  <c r="C56" i="6"/>
  <c r="E56" i="6" s="1"/>
  <c r="F55" i="6"/>
  <c r="C11" i="6"/>
  <c r="E11" i="6" s="1"/>
  <c r="F10" i="6"/>
  <c r="C79" i="54" l="1"/>
  <c r="E79" i="54" s="1"/>
  <c r="F78" i="54"/>
  <c r="C34" i="54"/>
  <c r="E34" i="54" s="1"/>
  <c r="F33" i="54"/>
  <c r="C64" i="54"/>
  <c r="E64" i="54" s="1"/>
  <c r="F63" i="54"/>
  <c r="C20" i="54"/>
  <c r="E20" i="54" s="1"/>
  <c r="F20" i="54" s="1"/>
  <c r="F19" i="54"/>
  <c r="C34" i="53"/>
  <c r="E34" i="53" s="1"/>
  <c r="F33" i="53"/>
  <c r="C64" i="53"/>
  <c r="E64" i="53" s="1"/>
  <c r="F63" i="53"/>
  <c r="C49" i="53"/>
  <c r="E49" i="53" s="1"/>
  <c r="F48" i="53"/>
  <c r="C79" i="53"/>
  <c r="E79" i="53" s="1"/>
  <c r="F78" i="53"/>
  <c r="F19" i="53"/>
  <c r="C20" i="53"/>
  <c r="E20" i="53" s="1"/>
  <c r="F20" i="53" s="1"/>
  <c r="C79" i="52"/>
  <c r="E79" i="52" s="1"/>
  <c r="F78" i="52"/>
  <c r="C64" i="52"/>
  <c r="E64" i="52" s="1"/>
  <c r="F63" i="52"/>
  <c r="C34" i="52"/>
  <c r="E34" i="52" s="1"/>
  <c r="F33" i="52"/>
  <c r="F49" i="52"/>
  <c r="C50" i="52"/>
  <c r="E50" i="52" s="1"/>
  <c r="F50" i="52" s="1"/>
  <c r="F19" i="52"/>
  <c r="C20" i="52"/>
  <c r="E20" i="52" s="1"/>
  <c r="F20" i="52" s="1"/>
  <c r="C79" i="51"/>
  <c r="E79" i="51" s="1"/>
  <c r="F78" i="51"/>
  <c r="C34" i="51"/>
  <c r="E34" i="51" s="1"/>
  <c r="F33" i="51"/>
  <c r="C64" i="51"/>
  <c r="E64" i="51" s="1"/>
  <c r="F63" i="51"/>
  <c r="F49" i="51"/>
  <c r="C50" i="51"/>
  <c r="E50" i="51" s="1"/>
  <c r="F50" i="51" s="1"/>
  <c r="C20" i="51"/>
  <c r="E20" i="51" s="1"/>
  <c r="F20" i="51" s="1"/>
  <c r="F19" i="51"/>
  <c r="C79" i="50"/>
  <c r="E79" i="50" s="1"/>
  <c r="F78" i="50"/>
  <c r="C64" i="50"/>
  <c r="E64" i="50" s="1"/>
  <c r="F63" i="50"/>
  <c r="C49" i="50"/>
  <c r="E49" i="50" s="1"/>
  <c r="F48" i="50"/>
  <c r="F34" i="50"/>
  <c r="C35" i="50"/>
  <c r="E35" i="50" s="1"/>
  <c r="F35" i="50" s="1"/>
  <c r="C79" i="49"/>
  <c r="E79" i="49" s="1"/>
  <c r="F78" i="49"/>
  <c r="C64" i="49"/>
  <c r="E64" i="49" s="1"/>
  <c r="F63" i="49"/>
  <c r="C49" i="49"/>
  <c r="E49" i="49" s="1"/>
  <c r="F48" i="49"/>
  <c r="F34" i="49"/>
  <c r="C35" i="49"/>
  <c r="E35" i="49" s="1"/>
  <c r="F35" i="49" s="1"/>
  <c r="C79" i="48"/>
  <c r="E79" i="48" s="1"/>
  <c r="F78" i="48"/>
  <c r="C64" i="48"/>
  <c r="E64" i="48" s="1"/>
  <c r="F63" i="48"/>
  <c r="C49" i="48"/>
  <c r="E49" i="48" s="1"/>
  <c r="F48" i="48"/>
  <c r="F34" i="48"/>
  <c r="C35" i="48"/>
  <c r="E35" i="48" s="1"/>
  <c r="F35" i="48" s="1"/>
  <c r="C79" i="47"/>
  <c r="E79" i="47" s="1"/>
  <c r="F78" i="47"/>
  <c r="C34" i="47"/>
  <c r="E34" i="47" s="1"/>
  <c r="F33" i="47"/>
  <c r="C64" i="47"/>
  <c r="E64" i="47" s="1"/>
  <c r="F63" i="47"/>
  <c r="C49" i="47"/>
  <c r="E49" i="47" s="1"/>
  <c r="F48" i="47"/>
  <c r="C20" i="47"/>
  <c r="E20" i="47" s="1"/>
  <c r="F20" i="47" s="1"/>
  <c r="F19" i="47"/>
  <c r="C79" i="46"/>
  <c r="E79" i="46" s="1"/>
  <c r="F78" i="46"/>
  <c r="C34" i="46"/>
  <c r="E34" i="46" s="1"/>
  <c r="F33" i="46"/>
  <c r="C49" i="46"/>
  <c r="E49" i="46" s="1"/>
  <c r="F48" i="46"/>
  <c r="C64" i="46"/>
  <c r="E64" i="46" s="1"/>
  <c r="F63" i="46"/>
  <c r="C79" i="45"/>
  <c r="E79" i="45" s="1"/>
  <c r="F78" i="45"/>
  <c r="C64" i="45"/>
  <c r="E64" i="45" s="1"/>
  <c r="F63" i="45"/>
  <c r="F49" i="45"/>
  <c r="C50" i="45"/>
  <c r="E50" i="45" s="1"/>
  <c r="F50" i="45" s="1"/>
  <c r="C35" i="45"/>
  <c r="E35" i="45" s="1"/>
  <c r="F35" i="45" s="1"/>
  <c r="F34" i="45"/>
  <c r="C20" i="45"/>
  <c r="E20" i="45" s="1"/>
  <c r="F20" i="45" s="1"/>
  <c r="F19" i="45"/>
  <c r="C65" i="44"/>
  <c r="E65" i="44" s="1"/>
  <c r="F65" i="44" s="1"/>
  <c r="F64" i="44"/>
  <c r="C50" i="44"/>
  <c r="E50" i="44" s="1"/>
  <c r="F50" i="44" s="1"/>
  <c r="F49" i="44"/>
  <c r="C79" i="44"/>
  <c r="E79" i="44" s="1"/>
  <c r="F78" i="44"/>
  <c r="C34" i="44"/>
  <c r="E34" i="44" s="1"/>
  <c r="F33" i="44"/>
  <c r="C19" i="43"/>
  <c r="E19" i="43" s="1"/>
  <c r="F18" i="43"/>
  <c r="C49" i="43"/>
  <c r="E49" i="43" s="1"/>
  <c r="F48" i="43"/>
  <c r="C33" i="43"/>
  <c r="E33" i="43" s="1"/>
  <c r="F32" i="43"/>
  <c r="C63" i="43"/>
  <c r="E63" i="43" s="1"/>
  <c r="F62" i="43"/>
  <c r="C78" i="43"/>
  <c r="E78" i="43" s="1"/>
  <c r="F77" i="43"/>
  <c r="C19" i="55"/>
  <c r="E19" i="55" s="1"/>
  <c r="F18" i="55"/>
  <c r="C48" i="55"/>
  <c r="E48" i="55" s="1"/>
  <c r="F47" i="55"/>
  <c r="C33" i="55"/>
  <c r="E33" i="55" s="1"/>
  <c r="F32" i="55"/>
  <c r="C63" i="55"/>
  <c r="E63" i="55" s="1"/>
  <c r="F62" i="55"/>
  <c r="C78" i="55"/>
  <c r="E78" i="55" s="1"/>
  <c r="F77" i="55"/>
  <c r="C34" i="42"/>
  <c r="E34" i="42" s="1"/>
  <c r="F33" i="42"/>
  <c r="C49" i="42"/>
  <c r="E49" i="42" s="1"/>
  <c r="F48" i="42"/>
  <c r="C63" i="42"/>
  <c r="E63" i="42" s="1"/>
  <c r="F62" i="42"/>
  <c r="C78" i="42"/>
  <c r="E78" i="42" s="1"/>
  <c r="F77" i="42"/>
  <c r="C20" i="42"/>
  <c r="E20" i="42" s="1"/>
  <c r="F20" i="42" s="1"/>
  <c r="F19" i="42"/>
  <c r="C48" i="41"/>
  <c r="E48" i="41" s="1"/>
  <c r="F47" i="41"/>
  <c r="C63" i="41"/>
  <c r="E63" i="41" s="1"/>
  <c r="F62" i="41"/>
  <c r="C33" i="41"/>
  <c r="E33" i="41" s="1"/>
  <c r="F32" i="41"/>
  <c r="C78" i="41"/>
  <c r="E78" i="41" s="1"/>
  <c r="F77" i="41"/>
  <c r="C20" i="41"/>
  <c r="E20" i="41" s="1"/>
  <c r="F20" i="41" s="1"/>
  <c r="F19" i="41"/>
  <c r="C63" i="40"/>
  <c r="E63" i="40" s="1"/>
  <c r="F62" i="40"/>
  <c r="C48" i="40"/>
  <c r="E48" i="40" s="1"/>
  <c r="F47" i="40"/>
  <c r="C78" i="40"/>
  <c r="E78" i="40" s="1"/>
  <c r="F77" i="40"/>
  <c r="C33" i="40"/>
  <c r="E33" i="40" s="1"/>
  <c r="F32" i="40"/>
  <c r="C20" i="40"/>
  <c r="E20" i="40" s="1"/>
  <c r="F20" i="40" s="1"/>
  <c r="F19" i="40"/>
  <c r="C19" i="39"/>
  <c r="E19" i="39" s="1"/>
  <c r="F18" i="39"/>
  <c r="C48" i="39"/>
  <c r="E48" i="39" s="1"/>
  <c r="F47" i="39"/>
  <c r="C63" i="39"/>
  <c r="E63" i="39" s="1"/>
  <c r="F62" i="39"/>
  <c r="C33" i="39"/>
  <c r="E33" i="39" s="1"/>
  <c r="F32" i="39"/>
  <c r="C78" i="39"/>
  <c r="E78" i="39" s="1"/>
  <c r="F77" i="39"/>
  <c r="C63" i="38"/>
  <c r="E63" i="38" s="1"/>
  <c r="F62" i="38"/>
  <c r="C48" i="38"/>
  <c r="E48" i="38" s="1"/>
  <c r="F47" i="38"/>
  <c r="C33" i="38"/>
  <c r="E33" i="38" s="1"/>
  <c r="F32" i="38"/>
  <c r="C78" i="38"/>
  <c r="E78" i="38" s="1"/>
  <c r="F77" i="38"/>
  <c r="C20" i="38"/>
  <c r="E20" i="38" s="1"/>
  <c r="F20" i="38" s="1"/>
  <c r="F19" i="38"/>
  <c r="C19" i="37"/>
  <c r="E19" i="37" s="1"/>
  <c r="F18" i="37"/>
  <c r="C49" i="37"/>
  <c r="E49" i="37" s="1"/>
  <c r="F48" i="37"/>
  <c r="C64" i="37"/>
  <c r="E64" i="37" s="1"/>
  <c r="F63" i="37"/>
  <c r="C33" i="37"/>
  <c r="E33" i="37" s="1"/>
  <c r="F32" i="37"/>
  <c r="C78" i="37"/>
  <c r="E78" i="37" s="1"/>
  <c r="F77" i="37"/>
  <c r="F48" i="36"/>
  <c r="C49" i="36"/>
  <c r="E49" i="36" s="1"/>
  <c r="C19" i="36"/>
  <c r="E19" i="36" s="1"/>
  <c r="F18" i="36"/>
  <c r="C33" i="36"/>
  <c r="E33" i="36" s="1"/>
  <c r="F32" i="36"/>
  <c r="C63" i="36"/>
  <c r="E63" i="36" s="1"/>
  <c r="F62" i="36"/>
  <c r="C78" i="36"/>
  <c r="E78" i="36" s="1"/>
  <c r="F77" i="36"/>
  <c r="C63" i="35"/>
  <c r="E63" i="35" s="1"/>
  <c r="F62" i="35"/>
  <c r="C48" i="35"/>
  <c r="E48" i="35" s="1"/>
  <c r="F47" i="35"/>
  <c r="C33" i="35"/>
  <c r="E33" i="35" s="1"/>
  <c r="F32" i="35"/>
  <c r="C20" i="35"/>
  <c r="E20" i="35" s="1"/>
  <c r="F20" i="35" s="1"/>
  <c r="F19" i="35"/>
  <c r="C78" i="35"/>
  <c r="E78" i="35" s="1"/>
  <c r="F77" i="35"/>
  <c r="C63" i="34"/>
  <c r="E63" i="34" s="1"/>
  <c r="F62" i="34"/>
  <c r="C48" i="34"/>
  <c r="E48" i="34" s="1"/>
  <c r="F47" i="34"/>
  <c r="C33" i="34"/>
  <c r="E33" i="34" s="1"/>
  <c r="F32" i="34"/>
  <c r="C78" i="34"/>
  <c r="E78" i="34" s="1"/>
  <c r="F77" i="34"/>
  <c r="C20" i="34"/>
  <c r="E20" i="34" s="1"/>
  <c r="F20" i="34" s="1"/>
  <c r="F19" i="34"/>
  <c r="C63" i="33"/>
  <c r="E63" i="33" s="1"/>
  <c r="F62" i="33"/>
  <c r="C48" i="33"/>
  <c r="E48" i="33" s="1"/>
  <c r="F47" i="33"/>
  <c r="C33" i="33"/>
  <c r="E33" i="33" s="1"/>
  <c r="F32" i="33"/>
  <c r="C78" i="33"/>
  <c r="E78" i="33" s="1"/>
  <c r="F77" i="33"/>
  <c r="C20" i="33"/>
  <c r="E20" i="33" s="1"/>
  <c r="F20" i="33" s="1"/>
  <c r="F19" i="33"/>
  <c r="C34" i="32"/>
  <c r="E34" i="32" s="1"/>
  <c r="F33" i="32"/>
  <c r="C48" i="32"/>
  <c r="E48" i="32" s="1"/>
  <c r="F47" i="32"/>
  <c r="C63" i="32"/>
  <c r="E63" i="32" s="1"/>
  <c r="F62" i="32"/>
  <c r="C78" i="32"/>
  <c r="E78" i="32" s="1"/>
  <c r="F77" i="32"/>
  <c r="C20" i="32"/>
  <c r="E20" i="32" s="1"/>
  <c r="F20" i="32" s="1"/>
  <c r="F19" i="32"/>
  <c r="C34" i="31"/>
  <c r="E34" i="31" s="1"/>
  <c r="F33" i="31"/>
  <c r="C48" i="31"/>
  <c r="E48" i="31" s="1"/>
  <c r="F47" i="31"/>
  <c r="C63" i="31"/>
  <c r="E63" i="31" s="1"/>
  <c r="F62" i="31"/>
  <c r="C78" i="31"/>
  <c r="E78" i="31" s="1"/>
  <c r="F77" i="31"/>
  <c r="C20" i="31"/>
  <c r="E20" i="31" s="1"/>
  <c r="F20" i="31" s="1"/>
  <c r="F19" i="31"/>
  <c r="C34" i="30"/>
  <c r="E34" i="30" s="1"/>
  <c r="F33" i="30"/>
  <c r="C48" i="30"/>
  <c r="E48" i="30" s="1"/>
  <c r="F47" i="30"/>
  <c r="C63" i="30"/>
  <c r="E63" i="30" s="1"/>
  <c r="F62" i="30"/>
  <c r="C78" i="30"/>
  <c r="E78" i="30" s="1"/>
  <c r="F77" i="30"/>
  <c r="C20" i="30"/>
  <c r="E20" i="30" s="1"/>
  <c r="F20" i="30" s="1"/>
  <c r="F19" i="30"/>
  <c r="C34" i="29"/>
  <c r="E34" i="29" s="1"/>
  <c r="F33" i="29"/>
  <c r="C48" i="29"/>
  <c r="E48" i="29" s="1"/>
  <c r="F47" i="29"/>
  <c r="C63" i="29"/>
  <c r="E63" i="29" s="1"/>
  <c r="F62" i="29"/>
  <c r="C78" i="29"/>
  <c r="E78" i="29" s="1"/>
  <c r="F77" i="29"/>
  <c r="C20" i="29"/>
  <c r="E20" i="29" s="1"/>
  <c r="F20" i="29" s="1"/>
  <c r="F19" i="29"/>
  <c r="C19" i="28"/>
  <c r="E19" i="28" s="1"/>
  <c r="F18" i="28"/>
  <c r="C34" i="28"/>
  <c r="E34" i="28" s="1"/>
  <c r="F33" i="28"/>
  <c r="C48" i="28"/>
  <c r="E48" i="28" s="1"/>
  <c r="F47" i="28"/>
  <c r="C63" i="28"/>
  <c r="E63" i="28" s="1"/>
  <c r="F62" i="28"/>
  <c r="C78" i="28"/>
  <c r="E78" i="28" s="1"/>
  <c r="F77" i="28"/>
  <c r="C19" i="27"/>
  <c r="E19" i="27" s="1"/>
  <c r="F18" i="27"/>
  <c r="C49" i="27"/>
  <c r="E49" i="27" s="1"/>
  <c r="F48" i="27"/>
  <c r="C63" i="27"/>
  <c r="E63" i="27" s="1"/>
  <c r="F62" i="27"/>
  <c r="C33" i="27"/>
  <c r="E33" i="27" s="1"/>
  <c r="F32" i="27"/>
  <c r="C78" i="27"/>
  <c r="E78" i="27" s="1"/>
  <c r="F77" i="27"/>
  <c r="C34" i="26"/>
  <c r="E34" i="26" s="1"/>
  <c r="F33" i="26"/>
  <c r="C48" i="26"/>
  <c r="E48" i="26" s="1"/>
  <c r="F47" i="26"/>
  <c r="C63" i="26"/>
  <c r="E63" i="26" s="1"/>
  <c r="F62" i="26"/>
  <c r="C20" i="26"/>
  <c r="E20" i="26" s="1"/>
  <c r="F20" i="26" s="1"/>
  <c r="F19" i="26"/>
  <c r="C78" i="26"/>
  <c r="E78" i="26" s="1"/>
  <c r="F77" i="26"/>
  <c r="C19" i="25"/>
  <c r="E19" i="25" s="1"/>
  <c r="F18" i="25"/>
  <c r="C48" i="25"/>
  <c r="E48" i="25" s="1"/>
  <c r="F47" i="25"/>
  <c r="C63" i="25"/>
  <c r="E63" i="25" s="1"/>
  <c r="F62" i="25"/>
  <c r="C33" i="25"/>
  <c r="E33" i="25" s="1"/>
  <c r="F32" i="25"/>
  <c r="C78" i="25"/>
  <c r="E78" i="25" s="1"/>
  <c r="F77" i="25"/>
  <c r="C63" i="24"/>
  <c r="E63" i="24" s="1"/>
  <c r="F62" i="24"/>
  <c r="C48" i="24"/>
  <c r="E48" i="24" s="1"/>
  <c r="F47" i="24"/>
  <c r="C33" i="24"/>
  <c r="E33" i="24" s="1"/>
  <c r="F32" i="24"/>
  <c r="C78" i="24"/>
  <c r="E78" i="24" s="1"/>
  <c r="F77" i="24"/>
  <c r="C20" i="24"/>
  <c r="E20" i="24" s="1"/>
  <c r="F20" i="24" s="1"/>
  <c r="F19" i="24"/>
  <c r="C63" i="23"/>
  <c r="E63" i="23" s="1"/>
  <c r="F62" i="23"/>
  <c r="C48" i="23"/>
  <c r="E48" i="23" s="1"/>
  <c r="F47" i="23"/>
  <c r="C33" i="23"/>
  <c r="E33" i="23" s="1"/>
  <c r="F32" i="23"/>
  <c r="C78" i="23"/>
  <c r="E78" i="23" s="1"/>
  <c r="F77" i="23"/>
  <c r="C20" i="23"/>
  <c r="E20" i="23" s="1"/>
  <c r="F20" i="23" s="1"/>
  <c r="F19" i="23"/>
  <c r="C34" i="22"/>
  <c r="E34" i="22" s="1"/>
  <c r="F33" i="22"/>
  <c r="C63" i="22"/>
  <c r="E63" i="22" s="1"/>
  <c r="F62" i="22"/>
  <c r="C48" i="22"/>
  <c r="E48" i="22" s="1"/>
  <c r="F47" i="22"/>
  <c r="C78" i="22"/>
  <c r="E78" i="22" s="1"/>
  <c r="F77" i="22"/>
  <c r="C20" i="22"/>
  <c r="E20" i="22" s="1"/>
  <c r="F20" i="22" s="1"/>
  <c r="F19" i="22"/>
  <c r="F49" i="21"/>
  <c r="C50" i="21"/>
  <c r="E50" i="21" s="1"/>
  <c r="F50" i="21" s="1"/>
  <c r="F64" i="21"/>
  <c r="C65" i="21"/>
  <c r="E65" i="21" s="1"/>
  <c r="F65" i="21" s="1"/>
  <c r="C33" i="21"/>
  <c r="E33" i="21" s="1"/>
  <c r="F32" i="21"/>
  <c r="C19" i="21"/>
  <c r="E19" i="21" s="1"/>
  <c r="F18" i="21"/>
  <c r="C78" i="21"/>
  <c r="E78" i="21" s="1"/>
  <c r="F77" i="21"/>
  <c r="C20" i="20"/>
  <c r="E20" i="20" s="1"/>
  <c r="F20" i="20" s="1"/>
  <c r="F19" i="20"/>
  <c r="C78" i="20"/>
  <c r="E78" i="20" s="1"/>
  <c r="F77" i="20"/>
  <c r="C34" i="20"/>
  <c r="E34" i="20" s="1"/>
  <c r="F33" i="20"/>
  <c r="C48" i="20"/>
  <c r="E48" i="20" s="1"/>
  <c r="F47" i="20"/>
  <c r="C63" i="20"/>
  <c r="E63" i="20" s="1"/>
  <c r="F62" i="20"/>
  <c r="C19" i="19"/>
  <c r="E19" i="19" s="1"/>
  <c r="F18" i="19"/>
  <c r="C63" i="19"/>
  <c r="E63" i="19" s="1"/>
  <c r="F62" i="19"/>
  <c r="C48" i="19"/>
  <c r="E48" i="19" s="1"/>
  <c r="F47" i="19"/>
  <c r="C33" i="19"/>
  <c r="E33" i="19" s="1"/>
  <c r="F32" i="19"/>
  <c r="C78" i="19"/>
  <c r="E78" i="19" s="1"/>
  <c r="F77" i="19"/>
  <c r="C34" i="18"/>
  <c r="E34" i="18" s="1"/>
  <c r="F33" i="18"/>
  <c r="C48" i="18"/>
  <c r="E48" i="18" s="1"/>
  <c r="F47" i="18"/>
  <c r="C63" i="18"/>
  <c r="E63" i="18" s="1"/>
  <c r="F62" i="18"/>
  <c r="C78" i="18"/>
  <c r="E78" i="18" s="1"/>
  <c r="F77" i="18"/>
  <c r="C20" i="18"/>
  <c r="E20" i="18" s="1"/>
  <c r="F20" i="18" s="1"/>
  <c r="F19" i="18"/>
  <c r="C34" i="17"/>
  <c r="E34" i="17" s="1"/>
  <c r="F33" i="17"/>
  <c r="C48" i="17"/>
  <c r="E48" i="17" s="1"/>
  <c r="F47" i="17"/>
  <c r="C63" i="17"/>
  <c r="E63" i="17" s="1"/>
  <c r="F62" i="17"/>
  <c r="C78" i="17"/>
  <c r="E78" i="17" s="1"/>
  <c r="F77" i="17"/>
  <c r="C20" i="17"/>
  <c r="E20" i="17" s="1"/>
  <c r="F20" i="17" s="1"/>
  <c r="F19" i="17"/>
  <c r="C19" i="16"/>
  <c r="E19" i="16" s="1"/>
  <c r="F18" i="16"/>
  <c r="C49" i="16"/>
  <c r="E49" i="16" s="1"/>
  <c r="F48" i="16"/>
  <c r="C63" i="16"/>
  <c r="E63" i="16" s="1"/>
  <c r="F62" i="16"/>
  <c r="C33" i="16"/>
  <c r="E33" i="16" s="1"/>
  <c r="F32" i="16"/>
  <c r="C78" i="16"/>
  <c r="E78" i="16" s="1"/>
  <c r="F77" i="16"/>
  <c r="C19" i="15"/>
  <c r="E19" i="15" s="1"/>
  <c r="F18" i="15"/>
  <c r="C78" i="15"/>
  <c r="E78" i="15" s="1"/>
  <c r="F77" i="15"/>
  <c r="C33" i="15"/>
  <c r="E33" i="15" s="1"/>
  <c r="F32" i="15"/>
  <c r="C48" i="15"/>
  <c r="E48" i="15" s="1"/>
  <c r="F47" i="15"/>
  <c r="C63" i="15"/>
  <c r="E63" i="15" s="1"/>
  <c r="F62" i="15"/>
  <c r="C49" i="14"/>
  <c r="E49" i="14" s="1"/>
  <c r="F48" i="14"/>
  <c r="C64" i="14"/>
  <c r="E64" i="14" s="1"/>
  <c r="F63" i="14"/>
  <c r="C34" i="14"/>
  <c r="E34" i="14" s="1"/>
  <c r="F33" i="14"/>
  <c r="C79" i="14"/>
  <c r="E79" i="14" s="1"/>
  <c r="F78" i="14"/>
  <c r="C20" i="14"/>
  <c r="E20" i="14" s="1"/>
  <c r="F20" i="14" s="1"/>
  <c r="F19" i="14"/>
  <c r="C19" i="13"/>
  <c r="E19" i="13" s="1"/>
  <c r="F18" i="13"/>
  <c r="C33" i="13"/>
  <c r="E33" i="13" s="1"/>
  <c r="F32" i="13"/>
  <c r="C78" i="13"/>
  <c r="E78" i="13" s="1"/>
  <c r="F77" i="13"/>
  <c r="C63" i="13"/>
  <c r="E63" i="13" s="1"/>
  <c r="F62" i="13"/>
  <c r="C48" i="13"/>
  <c r="E48" i="13" s="1"/>
  <c r="F47" i="13"/>
  <c r="C49" i="12"/>
  <c r="E49" i="12" s="1"/>
  <c r="F48" i="12"/>
  <c r="C64" i="12"/>
  <c r="E64" i="12" s="1"/>
  <c r="F63" i="12"/>
  <c r="C79" i="12"/>
  <c r="E79" i="12" s="1"/>
  <c r="F78" i="12"/>
  <c r="C33" i="12"/>
  <c r="E33" i="12" s="1"/>
  <c r="F32" i="12"/>
  <c r="C20" i="12"/>
  <c r="E20" i="12" s="1"/>
  <c r="F20" i="12" s="1"/>
  <c r="F19" i="12"/>
  <c r="F63" i="11"/>
  <c r="C64" i="11"/>
  <c r="E64" i="11" s="1"/>
  <c r="F48" i="11"/>
  <c r="C49" i="11"/>
  <c r="E49" i="11" s="1"/>
  <c r="F33" i="11"/>
  <c r="C34" i="11"/>
  <c r="E34" i="11" s="1"/>
  <c r="C78" i="11"/>
  <c r="E78" i="11" s="1"/>
  <c r="F77" i="11"/>
  <c r="C20" i="11"/>
  <c r="E20" i="11" s="1"/>
  <c r="F20" i="11" s="1"/>
  <c r="F19" i="11"/>
  <c r="C62" i="8"/>
  <c r="E62" i="8" s="1"/>
  <c r="F61" i="8"/>
  <c r="C47" i="8"/>
  <c r="E47" i="8" s="1"/>
  <c r="F46" i="8"/>
  <c r="C18" i="8"/>
  <c r="E18" i="8" s="1"/>
  <c r="F17" i="8"/>
  <c r="C32" i="8"/>
  <c r="E32" i="8" s="1"/>
  <c r="F31" i="8"/>
  <c r="C77" i="8"/>
  <c r="E77" i="8" s="1"/>
  <c r="F76" i="8"/>
  <c r="C72" i="6"/>
  <c r="E72" i="6" s="1"/>
  <c r="F71" i="6"/>
  <c r="C12" i="6"/>
  <c r="E12" i="6" s="1"/>
  <c r="F11" i="6"/>
  <c r="C57" i="6"/>
  <c r="E57" i="6" s="1"/>
  <c r="F56" i="6"/>
  <c r="C42" i="6"/>
  <c r="E42" i="6" s="1"/>
  <c r="F41" i="6"/>
  <c r="C27" i="6"/>
  <c r="E27" i="6" s="1"/>
  <c r="F26" i="6"/>
  <c r="F64" i="54" l="1"/>
  <c r="C65" i="54"/>
  <c r="E65" i="54" s="1"/>
  <c r="F65" i="54" s="1"/>
  <c r="F34" i="54"/>
  <c r="C35" i="54"/>
  <c r="E35" i="54" s="1"/>
  <c r="F35" i="54" s="1"/>
  <c r="C80" i="54"/>
  <c r="E80" i="54" s="1"/>
  <c r="F80" i="54" s="1"/>
  <c r="F79" i="54"/>
  <c r="C80" i="53"/>
  <c r="E80" i="53" s="1"/>
  <c r="F80" i="53" s="1"/>
  <c r="F79" i="53"/>
  <c r="F49" i="53"/>
  <c r="C50" i="53"/>
  <c r="E50" i="53" s="1"/>
  <c r="F50" i="53" s="1"/>
  <c r="F64" i="53"/>
  <c r="C65" i="53"/>
  <c r="E65" i="53" s="1"/>
  <c r="F65" i="53" s="1"/>
  <c r="F34" i="53"/>
  <c r="C35" i="53"/>
  <c r="E35" i="53" s="1"/>
  <c r="F35" i="53" s="1"/>
  <c r="C35" i="52"/>
  <c r="E35" i="52" s="1"/>
  <c r="F35" i="52" s="1"/>
  <c r="F34" i="52"/>
  <c r="F64" i="52"/>
  <c r="C65" i="52"/>
  <c r="E65" i="52" s="1"/>
  <c r="F65" i="52" s="1"/>
  <c r="C80" i="52"/>
  <c r="E80" i="52" s="1"/>
  <c r="F80" i="52" s="1"/>
  <c r="F79" i="52"/>
  <c r="F64" i="51"/>
  <c r="C65" i="51"/>
  <c r="E65" i="51" s="1"/>
  <c r="F65" i="51" s="1"/>
  <c r="C35" i="51"/>
  <c r="E35" i="51" s="1"/>
  <c r="F35" i="51" s="1"/>
  <c r="F34" i="51"/>
  <c r="C80" i="51"/>
  <c r="E80" i="51" s="1"/>
  <c r="F80" i="51" s="1"/>
  <c r="F79" i="51"/>
  <c r="F49" i="50"/>
  <c r="C50" i="50"/>
  <c r="E50" i="50" s="1"/>
  <c r="F50" i="50" s="1"/>
  <c r="F64" i="50"/>
  <c r="C65" i="50"/>
  <c r="E65" i="50" s="1"/>
  <c r="F65" i="50" s="1"/>
  <c r="C80" i="50"/>
  <c r="E80" i="50" s="1"/>
  <c r="F80" i="50" s="1"/>
  <c r="F79" i="50"/>
  <c r="F49" i="49"/>
  <c r="C50" i="49"/>
  <c r="E50" i="49" s="1"/>
  <c r="F50" i="49" s="1"/>
  <c r="F64" i="49"/>
  <c r="C65" i="49"/>
  <c r="E65" i="49" s="1"/>
  <c r="F65" i="49" s="1"/>
  <c r="C80" i="49"/>
  <c r="E80" i="49" s="1"/>
  <c r="F80" i="49" s="1"/>
  <c r="F79" i="49"/>
  <c r="F49" i="48"/>
  <c r="C50" i="48"/>
  <c r="E50" i="48" s="1"/>
  <c r="F50" i="48" s="1"/>
  <c r="F64" i="48"/>
  <c r="C65" i="48"/>
  <c r="E65" i="48" s="1"/>
  <c r="F65" i="48" s="1"/>
  <c r="C80" i="48"/>
  <c r="E80" i="48" s="1"/>
  <c r="F80" i="48" s="1"/>
  <c r="F79" i="48"/>
  <c r="F49" i="47"/>
  <c r="C50" i="47"/>
  <c r="E50" i="47" s="1"/>
  <c r="F50" i="47" s="1"/>
  <c r="F64" i="47"/>
  <c r="C65" i="47"/>
  <c r="E65" i="47" s="1"/>
  <c r="F65" i="47" s="1"/>
  <c r="F34" i="47"/>
  <c r="C35" i="47"/>
  <c r="E35" i="47" s="1"/>
  <c r="F35" i="47" s="1"/>
  <c r="C80" i="47"/>
  <c r="E80" i="47" s="1"/>
  <c r="F80" i="47" s="1"/>
  <c r="F79" i="47"/>
  <c r="F64" i="46"/>
  <c r="C65" i="46"/>
  <c r="E65" i="46" s="1"/>
  <c r="F65" i="46" s="1"/>
  <c r="F49" i="46"/>
  <c r="C50" i="46"/>
  <c r="E50" i="46" s="1"/>
  <c r="F50" i="46" s="1"/>
  <c r="F34" i="46"/>
  <c r="C35" i="46"/>
  <c r="E35" i="46" s="1"/>
  <c r="F35" i="46" s="1"/>
  <c r="C80" i="46"/>
  <c r="E80" i="46" s="1"/>
  <c r="F80" i="46" s="1"/>
  <c r="F79" i="46"/>
  <c r="F64" i="45"/>
  <c r="C65" i="45"/>
  <c r="E65" i="45" s="1"/>
  <c r="F65" i="45" s="1"/>
  <c r="C80" i="45"/>
  <c r="E80" i="45" s="1"/>
  <c r="F80" i="45" s="1"/>
  <c r="F79" i="45"/>
  <c r="C35" i="44"/>
  <c r="E35" i="44" s="1"/>
  <c r="F35" i="44" s="1"/>
  <c r="F34" i="44"/>
  <c r="C80" i="44"/>
  <c r="E80" i="44" s="1"/>
  <c r="F80" i="44" s="1"/>
  <c r="F79" i="44"/>
  <c r="C79" i="43"/>
  <c r="E79" i="43" s="1"/>
  <c r="F78" i="43"/>
  <c r="C64" i="43"/>
  <c r="E64" i="43" s="1"/>
  <c r="F63" i="43"/>
  <c r="C34" i="43"/>
  <c r="E34" i="43" s="1"/>
  <c r="F33" i="43"/>
  <c r="F49" i="43"/>
  <c r="C50" i="43"/>
  <c r="E50" i="43" s="1"/>
  <c r="F50" i="43" s="1"/>
  <c r="F19" i="43"/>
  <c r="C20" i="43"/>
  <c r="E20" i="43" s="1"/>
  <c r="F20" i="43" s="1"/>
  <c r="C79" i="55"/>
  <c r="E79" i="55" s="1"/>
  <c r="F78" i="55"/>
  <c r="C64" i="55"/>
  <c r="E64" i="55" s="1"/>
  <c r="F63" i="55"/>
  <c r="C34" i="55"/>
  <c r="E34" i="55" s="1"/>
  <c r="F33" i="55"/>
  <c r="C49" i="55"/>
  <c r="E49" i="55" s="1"/>
  <c r="F48" i="55"/>
  <c r="F19" i="55"/>
  <c r="C20" i="55"/>
  <c r="E20" i="55" s="1"/>
  <c r="F20" i="55" s="1"/>
  <c r="C79" i="42"/>
  <c r="E79" i="42" s="1"/>
  <c r="F78" i="42"/>
  <c r="C64" i="42"/>
  <c r="E64" i="42" s="1"/>
  <c r="F63" i="42"/>
  <c r="F49" i="42"/>
  <c r="C50" i="42"/>
  <c r="E50" i="42" s="1"/>
  <c r="F50" i="42" s="1"/>
  <c r="C35" i="42"/>
  <c r="E35" i="42" s="1"/>
  <c r="F35" i="42" s="1"/>
  <c r="F34" i="42"/>
  <c r="C79" i="41"/>
  <c r="E79" i="41" s="1"/>
  <c r="F78" i="41"/>
  <c r="C34" i="41"/>
  <c r="E34" i="41" s="1"/>
  <c r="F33" i="41"/>
  <c r="C64" i="41"/>
  <c r="E64" i="41" s="1"/>
  <c r="F63" i="41"/>
  <c r="C49" i="41"/>
  <c r="E49" i="41" s="1"/>
  <c r="F48" i="41"/>
  <c r="C34" i="40"/>
  <c r="E34" i="40" s="1"/>
  <c r="F33" i="40"/>
  <c r="C79" i="40"/>
  <c r="E79" i="40" s="1"/>
  <c r="F78" i="40"/>
  <c r="C49" i="40"/>
  <c r="E49" i="40" s="1"/>
  <c r="F48" i="40"/>
  <c r="C64" i="40"/>
  <c r="E64" i="40" s="1"/>
  <c r="F63" i="40"/>
  <c r="C79" i="39"/>
  <c r="E79" i="39" s="1"/>
  <c r="F78" i="39"/>
  <c r="F33" i="39"/>
  <c r="C34" i="39"/>
  <c r="E34" i="39" s="1"/>
  <c r="C64" i="39"/>
  <c r="E64" i="39" s="1"/>
  <c r="F63" i="39"/>
  <c r="C49" i="39"/>
  <c r="E49" i="39" s="1"/>
  <c r="F48" i="39"/>
  <c r="C20" i="39"/>
  <c r="E20" i="39" s="1"/>
  <c r="F20" i="39" s="1"/>
  <c r="F19" i="39"/>
  <c r="C79" i="38"/>
  <c r="E79" i="38" s="1"/>
  <c r="F78" i="38"/>
  <c r="C34" i="38"/>
  <c r="E34" i="38" s="1"/>
  <c r="F33" i="38"/>
  <c r="C49" i="38"/>
  <c r="E49" i="38" s="1"/>
  <c r="F48" i="38"/>
  <c r="C64" i="38"/>
  <c r="E64" i="38" s="1"/>
  <c r="F63" i="38"/>
  <c r="C79" i="37"/>
  <c r="E79" i="37" s="1"/>
  <c r="F78" i="37"/>
  <c r="C34" i="37"/>
  <c r="E34" i="37" s="1"/>
  <c r="F33" i="37"/>
  <c r="F64" i="37"/>
  <c r="C65" i="37"/>
  <c r="E65" i="37" s="1"/>
  <c r="F65" i="37" s="1"/>
  <c r="C50" i="37"/>
  <c r="E50" i="37" s="1"/>
  <c r="F50" i="37" s="1"/>
  <c r="F49" i="37"/>
  <c r="F19" i="37"/>
  <c r="C20" i="37"/>
  <c r="E20" i="37" s="1"/>
  <c r="F20" i="37" s="1"/>
  <c r="C50" i="36"/>
  <c r="E50" i="36" s="1"/>
  <c r="F50" i="36" s="1"/>
  <c r="F49" i="36"/>
  <c r="C79" i="36"/>
  <c r="E79" i="36" s="1"/>
  <c r="F78" i="36"/>
  <c r="C64" i="36"/>
  <c r="E64" i="36" s="1"/>
  <c r="F63" i="36"/>
  <c r="F33" i="36"/>
  <c r="C34" i="36"/>
  <c r="E34" i="36" s="1"/>
  <c r="F19" i="36"/>
  <c r="C20" i="36"/>
  <c r="E20" i="36" s="1"/>
  <c r="F20" i="36" s="1"/>
  <c r="C79" i="35"/>
  <c r="E79" i="35" s="1"/>
  <c r="F78" i="35"/>
  <c r="C34" i="35"/>
  <c r="E34" i="35" s="1"/>
  <c r="F33" i="35"/>
  <c r="C49" i="35"/>
  <c r="E49" i="35" s="1"/>
  <c r="F48" i="35"/>
  <c r="C64" i="35"/>
  <c r="E64" i="35" s="1"/>
  <c r="F63" i="35"/>
  <c r="C79" i="34"/>
  <c r="E79" i="34" s="1"/>
  <c r="F78" i="34"/>
  <c r="C34" i="34"/>
  <c r="E34" i="34" s="1"/>
  <c r="F33" i="34"/>
  <c r="C49" i="34"/>
  <c r="E49" i="34" s="1"/>
  <c r="F48" i="34"/>
  <c r="C64" i="34"/>
  <c r="E64" i="34" s="1"/>
  <c r="F63" i="34"/>
  <c r="C79" i="33"/>
  <c r="E79" i="33" s="1"/>
  <c r="F78" i="33"/>
  <c r="C34" i="33"/>
  <c r="E34" i="33" s="1"/>
  <c r="F33" i="33"/>
  <c r="C49" i="33"/>
  <c r="E49" i="33" s="1"/>
  <c r="F48" i="33"/>
  <c r="C64" i="33"/>
  <c r="E64" i="33" s="1"/>
  <c r="F63" i="33"/>
  <c r="C79" i="32"/>
  <c r="E79" i="32" s="1"/>
  <c r="F78" i="32"/>
  <c r="C64" i="32"/>
  <c r="E64" i="32" s="1"/>
  <c r="F63" i="32"/>
  <c r="C49" i="32"/>
  <c r="E49" i="32" s="1"/>
  <c r="F48" i="32"/>
  <c r="F34" i="32"/>
  <c r="C35" i="32"/>
  <c r="E35" i="32" s="1"/>
  <c r="F35" i="32" s="1"/>
  <c r="C79" i="31"/>
  <c r="E79" i="31" s="1"/>
  <c r="F78" i="31"/>
  <c r="C64" i="31"/>
  <c r="E64" i="31" s="1"/>
  <c r="F63" i="31"/>
  <c r="C49" i="31"/>
  <c r="E49" i="31" s="1"/>
  <c r="F48" i="31"/>
  <c r="F34" i="31"/>
  <c r="C35" i="31"/>
  <c r="E35" i="31" s="1"/>
  <c r="F35" i="31" s="1"/>
  <c r="C79" i="30"/>
  <c r="E79" i="30" s="1"/>
  <c r="F78" i="30"/>
  <c r="C64" i="30"/>
  <c r="E64" i="30" s="1"/>
  <c r="F63" i="30"/>
  <c r="C49" i="30"/>
  <c r="E49" i="30" s="1"/>
  <c r="F48" i="30"/>
  <c r="F34" i="30"/>
  <c r="C35" i="30"/>
  <c r="E35" i="30" s="1"/>
  <c r="F35" i="30" s="1"/>
  <c r="C79" i="29"/>
  <c r="E79" i="29" s="1"/>
  <c r="F78" i="29"/>
  <c r="C64" i="29"/>
  <c r="E64" i="29" s="1"/>
  <c r="F63" i="29"/>
  <c r="C49" i="29"/>
  <c r="E49" i="29" s="1"/>
  <c r="F48" i="29"/>
  <c r="C35" i="29"/>
  <c r="E35" i="29" s="1"/>
  <c r="F35" i="29" s="1"/>
  <c r="F34" i="29"/>
  <c r="C79" i="28"/>
  <c r="E79" i="28" s="1"/>
  <c r="F78" i="28"/>
  <c r="C64" i="28"/>
  <c r="E64" i="28" s="1"/>
  <c r="F63" i="28"/>
  <c r="C49" i="28"/>
  <c r="E49" i="28" s="1"/>
  <c r="F48" i="28"/>
  <c r="F34" i="28"/>
  <c r="C35" i="28"/>
  <c r="E35" i="28" s="1"/>
  <c r="F35" i="28" s="1"/>
  <c r="C20" i="28"/>
  <c r="E20" i="28" s="1"/>
  <c r="F20" i="28" s="1"/>
  <c r="F19" i="28"/>
  <c r="C79" i="27"/>
  <c r="E79" i="27" s="1"/>
  <c r="F78" i="27"/>
  <c r="C34" i="27"/>
  <c r="E34" i="27" s="1"/>
  <c r="F33" i="27"/>
  <c r="C64" i="27"/>
  <c r="E64" i="27" s="1"/>
  <c r="F63" i="27"/>
  <c r="F49" i="27"/>
  <c r="C50" i="27"/>
  <c r="E50" i="27" s="1"/>
  <c r="F50" i="27" s="1"/>
  <c r="F19" i="27"/>
  <c r="C20" i="27"/>
  <c r="E20" i="27" s="1"/>
  <c r="F20" i="27" s="1"/>
  <c r="C79" i="26"/>
  <c r="E79" i="26" s="1"/>
  <c r="F78" i="26"/>
  <c r="C64" i="26"/>
  <c r="E64" i="26" s="1"/>
  <c r="F63" i="26"/>
  <c r="C49" i="26"/>
  <c r="E49" i="26" s="1"/>
  <c r="F48" i="26"/>
  <c r="F34" i="26"/>
  <c r="C35" i="26"/>
  <c r="E35" i="26" s="1"/>
  <c r="F35" i="26" s="1"/>
  <c r="C79" i="25"/>
  <c r="E79" i="25" s="1"/>
  <c r="F78" i="25"/>
  <c r="C34" i="25"/>
  <c r="E34" i="25" s="1"/>
  <c r="F33" i="25"/>
  <c r="C64" i="25"/>
  <c r="E64" i="25" s="1"/>
  <c r="F63" i="25"/>
  <c r="C49" i="25"/>
  <c r="E49" i="25" s="1"/>
  <c r="F48" i="25"/>
  <c r="F19" i="25"/>
  <c r="C20" i="25"/>
  <c r="E20" i="25" s="1"/>
  <c r="F20" i="25" s="1"/>
  <c r="C79" i="24"/>
  <c r="E79" i="24" s="1"/>
  <c r="F78" i="24"/>
  <c r="C34" i="24"/>
  <c r="E34" i="24" s="1"/>
  <c r="F33" i="24"/>
  <c r="C49" i="24"/>
  <c r="E49" i="24" s="1"/>
  <c r="F48" i="24"/>
  <c r="C64" i="24"/>
  <c r="E64" i="24" s="1"/>
  <c r="F63" i="24"/>
  <c r="C79" i="23"/>
  <c r="E79" i="23" s="1"/>
  <c r="F78" i="23"/>
  <c r="C34" i="23"/>
  <c r="E34" i="23" s="1"/>
  <c r="F33" i="23"/>
  <c r="C49" i="23"/>
  <c r="E49" i="23" s="1"/>
  <c r="F48" i="23"/>
  <c r="C64" i="23"/>
  <c r="E64" i="23" s="1"/>
  <c r="F63" i="23"/>
  <c r="C79" i="22"/>
  <c r="E79" i="22" s="1"/>
  <c r="F78" i="22"/>
  <c r="C49" i="22"/>
  <c r="E49" i="22" s="1"/>
  <c r="F48" i="22"/>
  <c r="C64" i="22"/>
  <c r="E64" i="22" s="1"/>
  <c r="F63" i="22"/>
  <c r="F34" i="22"/>
  <c r="C35" i="22"/>
  <c r="E35" i="22" s="1"/>
  <c r="F35" i="22" s="1"/>
  <c r="C79" i="21"/>
  <c r="E79" i="21" s="1"/>
  <c r="F78" i="21"/>
  <c r="F19" i="21"/>
  <c r="C20" i="21"/>
  <c r="E20" i="21" s="1"/>
  <c r="F20" i="21" s="1"/>
  <c r="C34" i="21"/>
  <c r="E34" i="21" s="1"/>
  <c r="F33" i="21"/>
  <c r="C64" i="20"/>
  <c r="E64" i="20" s="1"/>
  <c r="F63" i="20"/>
  <c r="C49" i="20"/>
  <c r="E49" i="20" s="1"/>
  <c r="F48" i="20"/>
  <c r="F34" i="20"/>
  <c r="C35" i="20"/>
  <c r="E35" i="20" s="1"/>
  <c r="F35" i="20" s="1"/>
  <c r="C79" i="20"/>
  <c r="E79" i="20" s="1"/>
  <c r="F78" i="20"/>
  <c r="C79" i="19"/>
  <c r="E79" i="19" s="1"/>
  <c r="F78" i="19"/>
  <c r="C34" i="19"/>
  <c r="E34" i="19" s="1"/>
  <c r="F33" i="19"/>
  <c r="C49" i="19"/>
  <c r="E49" i="19" s="1"/>
  <c r="F48" i="19"/>
  <c r="C64" i="19"/>
  <c r="E64" i="19" s="1"/>
  <c r="F63" i="19"/>
  <c r="C20" i="19"/>
  <c r="E20" i="19" s="1"/>
  <c r="F20" i="19" s="1"/>
  <c r="F19" i="19"/>
  <c r="C79" i="18"/>
  <c r="E79" i="18" s="1"/>
  <c r="F78" i="18"/>
  <c r="C64" i="18"/>
  <c r="E64" i="18" s="1"/>
  <c r="F63" i="18"/>
  <c r="C49" i="18"/>
  <c r="E49" i="18" s="1"/>
  <c r="F48" i="18"/>
  <c r="F34" i="18"/>
  <c r="C35" i="18"/>
  <c r="E35" i="18" s="1"/>
  <c r="F35" i="18" s="1"/>
  <c r="C79" i="17"/>
  <c r="E79" i="17" s="1"/>
  <c r="F78" i="17"/>
  <c r="C64" i="17"/>
  <c r="E64" i="17" s="1"/>
  <c r="F63" i="17"/>
  <c r="C49" i="17"/>
  <c r="E49" i="17" s="1"/>
  <c r="F48" i="17"/>
  <c r="F34" i="17"/>
  <c r="C35" i="17"/>
  <c r="E35" i="17" s="1"/>
  <c r="F35" i="17" s="1"/>
  <c r="C79" i="16"/>
  <c r="E79" i="16" s="1"/>
  <c r="F78" i="16"/>
  <c r="C34" i="16"/>
  <c r="E34" i="16" s="1"/>
  <c r="F33" i="16"/>
  <c r="C64" i="16"/>
  <c r="E64" i="16" s="1"/>
  <c r="F63" i="16"/>
  <c r="F49" i="16"/>
  <c r="C50" i="16"/>
  <c r="E50" i="16" s="1"/>
  <c r="F50" i="16" s="1"/>
  <c r="F19" i="16"/>
  <c r="C20" i="16"/>
  <c r="E20" i="16" s="1"/>
  <c r="F20" i="16" s="1"/>
  <c r="C64" i="15"/>
  <c r="E64" i="15" s="1"/>
  <c r="F63" i="15"/>
  <c r="C49" i="15"/>
  <c r="E49" i="15" s="1"/>
  <c r="F48" i="15"/>
  <c r="C34" i="15"/>
  <c r="E34" i="15" s="1"/>
  <c r="F33" i="15"/>
  <c r="C79" i="15"/>
  <c r="E79" i="15" s="1"/>
  <c r="F78" i="15"/>
  <c r="F19" i="15"/>
  <c r="C20" i="15"/>
  <c r="E20" i="15" s="1"/>
  <c r="F20" i="15" s="1"/>
  <c r="F79" i="14"/>
  <c r="C80" i="14"/>
  <c r="E80" i="14" s="1"/>
  <c r="F80" i="14" s="1"/>
  <c r="F34" i="14"/>
  <c r="C35" i="14"/>
  <c r="E35" i="14" s="1"/>
  <c r="F35" i="14" s="1"/>
  <c r="C65" i="14"/>
  <c r="E65" i="14" s="1"/>
  <c r="F65" i="14" s="1"/>
  <c r="F64" i="14"/>
  <c r="C50" i="14"/>
  <c r="E50" i="14" s="1"/>
  <c r="F50" i="14" s="1"/>
  <c r="F49" i="14"/>
  <c r="C49" i="13"/>
  <c r="E49" i="13" s="1"/>
  <c r="F48" i="13"/>
  <c r="C64" i="13"/>
  <c r="E64" i="13" s="1"/>
  <c r="F63" i="13"/>
  <c r="C79" i="13"/>
  <c r="E79" i="13" s="1"/>
  <c r="F78" i="13"/>
  <c r="C34" i="13"/>
  <c r="E34" i="13" s="1"/>
  <c r="F33" i="13"/>
  <c r="F19" i="13"/>
  <c r="C20" i="13"/>
  <c r="E20" i="13" s="1"/>
  <c r="F20" i="13" s="1"/>
  <c r="C34" i="12"/>
  <c r="E34" i="12" s="1"/>
  <c r="F33" i="12"/>
  <c r="F79" i="12"/>
  <c r="C80" i="12"/>
  <c r="E80" i="12" s="1"/>
  <c r="F80" i="12" s="1"/>
  <c r="C65" i="12"/>
  <c r="E65" i="12" s="1"/>
  <c r="F65" i="12" s="1"/>
  <c r="F64" i="12"/>
  <c r="C50" i="12"/>
  <c r="E50" i="12" s="1"/>
  <c r="F50" i="12" s="1"/>
  <c r="F49" i="12"/>
  <c r="C35" i="11"/>
  <c r="E35" i="11" s="1"/>
  <c r="F35" i="11" s="1"/>
  <c r="F34" i="11"/>
  <c r="C50" i="11"/>
  <c r="E50" i="11" s="1"/>
  <c r="F50" i="11" s="1"/>
  <c r="F49" i="11"/>
  <c r="C65" i="11"/>
  <c r="E65" i="11" s="1"/>
  <c r="F65" i="11" s="1"/>
  <c r="F64" i="11"/>
  <c r="C79" i="11"/>
  <c r="E79" i="11" s="1"/>
  <c r="F78" i="11"/>
  <c r="C33" i="8"/>
  <c r="E33" i="8" s="1"/>
  <c r="F32" i="8"/>
  <c r="C48" i="8"/>
  <c r="E48" i="8" s="1"/>
  <c r="F47" i="8"/>
  <c r="C78" i="8"/>
  <c r="E78" i="8" s="1"/>
  <c r="F77" i="8"/>
  <c r="C19" i="8"/>
  <c r="E19" i="8" s="1"/>
  <c r="F18" i="8"/>
  <c r="C63" i="8"/>
  <c r="E63" i="8" s="1"/>
  <c r="F62" i="8"/>
  <c r="C28" i="6"/>
  <c r="E28" i="6" s="1"/>
  <c r="F27" i="6"/>
  <c r="C43" i="6"/>
  <c r="E43" i="6" s="1"/>
  <c r="F42" i="6"/>
  <c r="C58" i="6"/>
  <c r="E58" i="6" s="1"/>
  <c r="F57" i="6"/>
  <c r="F12" i="6"/>
  <c r="C13" i="6"/>
  <c r="E13" i="6" s="1"/>
  <c r="C73" i="6"/>
  <c r="E73" i="6" s="1"/>
  <c r="F72" i="6"/>
  <c r="C35" i="43" l="1"/>
  <c r="E35" i="43" s="1"/>
  <c r="F35" i="43" s="1"/>
  <c r="F34" i="43"/>
  <c r="F64" i="43"/>
  <c r="C65" i="43"/>
  <c r="E65" i="43" s="1"/>
  <c r="F65" i="43" s="1"/>
  <c r="C80" i="43"/>
  <c r="E80" i="43" s="1"/>
  <c r="F80" i="43" s="1"/>
  <c r="F79" i="43"/>
  <c r="F49" i="55"/>
  <c r="C50" i="55"/>
  <c r="E50" i="55" s="1"/>
  <c r="F50" i="55" s="1"/>
  <c r="F34" i="55"/>
  <c r="C35" i="55"/>
  <c r="E35" i="55" s="1"/>
  <c r="F35" i="55" s="1"/>
  <c r="F64" i="55"/>
  <c r="C65" i="55"/>
  <c r="E65" i="55" s="1"/>
  <c r="F65" i="55" s="1"/>
  <c r="C80" i="55"/>
  <c r="E80" i="55" s="1"/>
  <c r="F80" i="55" s="1"/>
  <c r="F79" i="55"/>
  <c r="F64" i="42"/>
  <c r="C65" i="42"/>
  <c r="E65" i="42" s="1"/>
  <c r="F65" i="42" s="1"/>
  <c r="C80" i="42"/>
  <c r="E80" i="42" s="1"/>
  <c r="F80" i="42" s="1"/>
  <c r="F79" i="42"/>
  <c r="F49" i="41"/>
  <c r="C50" i="41"/>
  <c r="E50" i="41" s="1"/>
  <c r="F50" i="41" s="1"/>
  <c r="F64" i="41"/>
  <c r="C65" i="41"/>
  <c r="E65" i="41" s="1"/>
  <c r="F65" i="41" s="1"/>
  <c r="F34" i="41"/>
  <c r="C35" i="41"/>
  <c r="E35" i="41" s="1"/>
  <c r="F35" i="41" s="1"/>
  <c r="C80" i="41"/>
  <c r="E80" i="41" s="1"/>
  <c r="F80" i="41" s="1"/>
  <c r="F79" i="41"/>
  <c r="F64" i="40"/>
  <c r="C65" i="40"/>
  <c r="E65" i="40" s="1"/>
  <c r="F65" i="40" s="1"/>
  <c r="F49" i="40"/>
  <c r="C50" i="40"/>
  <c r="E50" i="40" s="1"/>
  <c r="F50" i="40" s="1"/>
  <c r="C80" i="40"/>
  <c r="E80" i="40" s="1"/>
  <c r="F80" i="40" s="1"/>
  <c r="F79" i="40"/>
  <c r="F34" i="40"/>
  <c r="C35" i="40"/>
  <c r="E35" i="40" s="1"/>
  <c r="F35" i="40" s="1"/>
  <c r="C35" i="39"/>
  <c r="E35" i="39" s="1"/>
  <c r="F35" i="39" s="1"/>
  <c r="F34" i="39"/>
  <c r="F49" i="39"/>
  <c r="C50" i="39"/>
  <c r="E50" i="39" s="1"/>
  <c r="F50" i="39" s="1"/>
  <c r="F64" i="39"/>
  <c r="C65" i="39"/>
  <c r="E65" i="39" s="1"/>
  <c r="F65" i="39" s="1"/>
  <c r="C80" i="39"/>
  <c r="E80" i="39" s="1"/>
  <c r="F80" i="39" s="1"/>
  <c r="F79" i="39"/>
  <c r="F64" i="38"/>
  <c r="C65" i="38"/>
  <c r="E65" i="38" s="1"/>
  <c r="F65" i="38" s="1"/>
  <c r="F49" i="38"/>
  <c r="C50" i="38"/>
  <c r="E50" i="38" s="1"/>
  <c r="F50" i="38" s="1"/>
  <c r="F34" i="38"/>
  <c r="C35" i="38"/>
  <c r="E35" i="38" s="1"/>
  <c r="F35" i="38" s="1"/>
  <c r="C80" i="38"/>
  <c r="E80" i="38" s="1"/>
  <c r="F80" i="38" s="1"/>
  <c r="F79" i="38"/>
  <c r="C35" i="37"/>
  <c r="E35" i="37" s="1"/>
  <c r="F35" i="37" s="1"/>
  <c r="F34" i="37"/>
  <c r="C80" i="37"/>
  <c r="E80" i="37" s="1"/>
  <c r="F80" i="37" s="1"/>
  <c r="F79" i="37"/>
  <c r="C35" i="36"/>
  <c r="E35" i="36" s="1"/>
  <c r="F35" i="36" s="1"/>
  <c r="F34" i="36"/>
  <c r="F64" i="36"/>
  <c r="C65" i="36"/>
  <c r="E65" i="36" s="1"/>
  <c r="F65" i="36" s="1"/>
  <c r="C80" i="36"/>
  <c r="E80" i="36" s="1"/>
  <c r="F80" i="36" s="1"/>
  <c r="F79" i="36"/>
  <c r="F64" i="35"/>
  <c r="C65" i="35"/>
  <c r="E65" i="35" s="1"/>
  <c r="F65" i="35" s="1"/>
  <c r="F49" i="35"/>
  <c r="C50" i="35"/>
  <c r="E50" i="35" s="1"/>
  <c r="F50" i="35" s="1"/>
  <c r="F34" i="35"/>
  <c r="C35" i="35"/>
  <c r="E35" i="35" s="1"/>
  <c r="F35" i="35" s="1"/>
  <c r="C80" i="35"/>
  <c r="E80" i="35" s="1"/>
  <c r="F80" i="35" s="1"/>
  <c r="F79" i="35"/>
  <c r="F64" i="34"/>
  <c r="C65" i="34"/>
  <c r="E65" i="34" s="1"/>
  <c r="F65" i="34" s="1"/>
  <c r="F49" i="34"/>
  <c r="C50" i="34"/>
  <c r="E50" i="34" s="1"/>
  <c r="F50" i="34" s="1"/>
  <c r="F34" i="34"/>
  <c r="C35" i="34"/>
  <c r="E35" i="34" s="1"/>
  <c r="F35" i="34" s="1"/>
  <c r="C80" i="34"/>
  <c r="E80" i="34" s="1"/>
  <c r="F80" i="34" s="1"/>
  <c r="F79" i="34"/>
  <c r="F64" i="33"/>
  <c r="C65" i="33"/>
  <c r="E65" i="33" s="1"/>
  <c r="F65" i="33" s="1"/>
  <c r="F49" i="33"/>
  <c r="C50" i="33"/>
  <c r="E50" i="33" s="1"/>
  <c r="F50" i="33" s="1"/>
  <c r="F34" i="33"/>
  <c r="C35" i="33"/>
  <c r="E35" i="33" s="1"/>
  <c r="F35" i="33" s="1"/>
  <c r="C80" i="33"/>
  <c r="E80" i="33" s="1"/>
  <c r="F80" i="33" s="1"/>
  <c r="F79" i="33"/>
  <c r="F49" i="32"/>
  <c r="C50" i="32"/>
  <c r="E50" i="32" s="1"/>
  <c r="F50" i="32" s="1"/>
  <c r="F64" i="32"/>
  <c r="C65" i="32"/>
  <c r="E65" i="32" s="1"/>
  <c r="F65" i="32" s="1"/>
  <c r="C80" i="32"/>
  <c r="E80" i="32" s="1"/>
  <c r="F80" i="32" s="1"/>
  <c r="F79" i="32"/>
  <c r="F49" i="31"/>
  <c r="C50" i="31"/>
  <c r="E50" i="31" s="1"/>
  <c r="F50" i="31" s="1"/>
  <c r="F64" i="31"/>
  <c r="C65" i="31"/>
  <c r="E65" i="31" s="1"/>
  <c r="F65" i="31" s="1"/>
  <c r="C80" i="31"/>
  <c r="E80" i="31" s="1"/>
  <c r="F80" i="31" s="1"/>
  <c r="F79" i="31"/>
  <c r="F49" i="30"/>
  <c r="C50" i="30"/>
  <c r="E50" i="30" s="1"/>
  <c r="F50" i="30" s="1"/>
  <c r="F64" i="30"/>
  <c r="C65" i="30"/>
  <c r="E65" i="30" s="1"/>
  <c r="F65" i="30" s="1"/>
  <c r="C80" i="30"/>
  <c r="E80" i="30" s="1"/>
  <c r="F80" i="30" s="1"/>
  <c r="F79" i="30"/>
  <c r="F49" i="29"/>
  <c r="C50" i="29"/>
  <c r="E50" i="29" s="1"/>
  <c r="F50" i="29" s="1"/>
  <c r="F64" i="29"/>
  <c r="C65" i="29"/>
  <c r="E65" i="29" s="1"/>
  <c r="F65" i="29" s="1"/>
  <c r="C80" i="29"/>
  <c r="E80" i="29" s="1"/>
  <c r="F80" i="29" s="1"/>
  <c r="F79" i="29"/>
  <c r="F49" i="28"/>
  <c r="C50" i="28"/>
  <c r="E50" i="28" s="1"/>
  <c r="F50" i="28" s="1"/>
  <c r="F64" i="28"/>
  <c r="C65" i="28"/>
  <c r="E65" i="28" s="1"/>
  <c r="F65" i="28" s="1"/>
  <c r="C80" i="28"/>
  <c r="E80" i="28" s="1"/>
  <c r="F80" i="28" s="1"/>
  <c r="F79" i="28"/>
  <c r="F64" i="27"/>
  <c r="C65" i="27"/>
  <c r="E65" i="27" s="1"/>
  <c r="F65" i="27" s="1"/>
  <c r="C35" i="27"/>
  <c r="E35" i="27" s="1"/>
  <c r="F35" i="27" s="1"/>
  <c r="F34" i="27"/>
  <c r="C80" i="27"/>
  <c r="E80" i="27" s="1"/>
  <c r="F80" i="27" s="1"/>
  <c r="F79" i="27"/>
  <c r="F49" i="26"/>
  <c r="C50" i="26"/>
  <c r="E50" i="26" s="1"/>
  <c r="F50" i="26" s="1"/>
  <c r="F64" i="26"/>
  <c r="C65" i="26"/>
  <c r="E65" i="26" s="1"/>
  <c r="F65" i="26" s="1"/>
  <c r="C80" i="26"/>
  <c r="E80" i="26" s="1"/>
  <c r="F80" i="26" s="1"/>
  <c r="F79" i="26"/>
  <c r="F49" i="25"/>
  <c r="C50" i="25"/>
  <c r="E50" i="25" s="1"/>
  <c r="F50" i="25" s="1"/>
  <c r="F64" i="25"/>
  <c r="C65" i="25"/>
  <c r="E65" i="25" s="1"/>
  <c r="F65" i="25" s="1"/>
  <c r="C35" i="25"/>
  <c r="E35" i="25" s="1"/>
  <c r="F35" i="25" s="1"/>
  <c r="F34" i="25"/>
  <c r="C80" i="25"/>
  <c r="E80" i="25" s="1"/>
  <c r="F80" i="25" s="1"/>
  <c r="F79" i="25"/>
  <c r="F64" i="24"/>
  <c r="C65" i="24"/>
  <c r="E65" i="24" s="1"/>
  <c r="F65" i="24" s="1"/>
  <c r="F49" i="24"/>
  <c r="C50" i="24"/>
  <c r="E50" i="24" s="1"/>
  <c r="F50" i="24" s="1"/>
  <c r="F34" i="24"/>
  <c r="C35" i="24"/>
  <c r="E35" i="24" s="1"/>
  <c r="F35" i="24" s="1"/>
  <c r="C80" i="24"/>
  <c r="E80" i="24" s="1"/>
  <c r="F80" i="24" s="1"/>
  <c r="F79" i="24"/>
  <c r="F64" i="23"/>
  <c r="C65" i="23"/>
  <c r="E65" i="23" s="1"/>
  <c r="F65" i="23" s="1"/>
  <c r="F49" i="23"/>
  <c r="C50" i="23"/>
  <c r="E50" i="23" s="1"/>
  <c r="F50" i="23" s="1"/>
  <c r="F34" i="23"/>
  <c r="C35" i="23"/>
  <c r="E35" i="23" s="1"/>
  <c r="F35" i="23" s="1"/>
  <c r="C80" i="23"/>
  <c r="E80" i="23" s="1"/>
  <c r="F80" i="23" s="1"/>
  <c r="F79" i="23"/>
  <c r="F64" i="22"/>
  <c r="C65" i="22"/>
  <c r="E65" i="22" s="1"/>
  <c r="F65" i="22" s="1"/>
  <c r="F49" i="22"/>
  <c r="C50" i="22"/>
  <c r="E50" i="22" s="1"/>
  <c r="F50" i="22" s="1"/>
  <c r="C80" i="22"/>
  <c r="E80" i="22" s="1"/>
  <c r="F80" i="22" s="1"/>
  <c r="F79" i="22"/>
  <c r="F34" i="21"/>
  <c r="C35" i="21"/>
  <c r="E35" i="21" s="1"/>
  <c r="F35" i="21" s="1"/>
  <c r="C80" i="21"/>
  <c r="E80" i="21" s="1"/>
  <c r="F80" i="21" s="1"/>
  <c r="F79" i="21"/>
  <c r="C80" i="20"/>
  <c r="E80" i="20" s="1"/>
  <c r="F80" i="20" s="1"/>
  <c r="F79" i="20"/>
  <c r="F49" i="20"/>
  <c r="C50" i="20"/>
  <c r="E50" i="20" s="1"/>
  <c r="F50" i="20" s="1"/>
  <c r="F64" i="20"/>
  <c r="C65" i="20"/>
  <c r="E65" i="20" s="1"/>
  <c r="F65" i="20" s="1"/>
  <c r="F64" i="19"/>
  <c r="C65" i="19"/>
  <c r="E65" i="19" s="1"/>
  <c r="F65" i="19" s="1"/>
  <c r="F49" i="19"/>
  <c r="C50" i="19"/>
  <c r="E50" i="19" s="1"/>
  <c r="F50" i="19" s="1"/>
  <c r="F34" i="19"/>
  <c r="C35" i="19"/>
  <c r="E35" i="19" s="1"/>
  <c r="F35" i="19" s="1"/>
  <c r="C80" i="19"/>
  <c r="E80" i="19" s="1"/>
  <c r="F80" i="19" s="1"/>
  <c r="F79" i="19"/>
  <c r="F49" i="18"/>
  <c r="C50" i="18"/>
  <c r="E50" i="18" s="1"/>
  <c r="F50" i="18" s="1"/>
  <c r="F64" i="18"/>
  <c r="C65" i="18"/>
  <c r="E65" i="18" s="1"/>
  <c r="F65" i="18" s="1"/>
  <c r="C80" i="18"/>
  <c r="E80" i="18" s="1"/>
  <c r="F80" i="18" s="1"/>
  <c r="F79" i="18"/>
  <c r="F49" i="17"/>
  <c r="C50" i="17"/>
  <c r="E50" i="17" s="1"/>
  <c r="F50" i="17" s="1"/>
  <c r="F64" i="17"/>
  <c r="C65" i="17"/>
  <c r="E65" i="17" s="1"/>
  <c r="F65" i="17" s="1"/>
  <c r="C80" i="17"/>
  <c r="E80" i="17" s="1"/>
  <c r="F80" i="17" s="1"/>
  <c r="F79" i="17"/>
  <c r="F64" i="16"/>
  <c r="C65" i="16"/>
  <c r="E65" i="16" s="1"/>
  <c r="F65" i="16" s="1"/>
  <c r="C35" i="16"/>
  <c r="E35" i="16" s="1"/>
  <c r="F35" i="16" s="1"/>
  <c r="F34" i="16"/>
  <c r="C80" i="16"/>
  <c r="E80" i="16" s="1"/>
  <c r="F80" i="16" s="1"/>
  <c r="F79" i="16"/>
  <c r="F79" i="15"/>
  <c r="C80" i="15"/>
  <c r="E80" i="15" s="1"/>
  <c r="F80" i="15" s="1"/>
  <c r="F34" i="15"/>
  <c r="C35" i="15"/>
  <c r="E35" i="15" s="1"/>
  <c r="F35" i="15" s="1"/>
  <c r="C50" i="15"/>
  <c r="E50" i="15" s="1"/>
  <c r="F50" i="15" s="1"/>
  <c r="F49" i="15"/>
  <c r="C65" i="15"/>
  <c r="E65" i="15" s="1"/>
  <c r="F65" i="15" s="1"/>
  <c r="F64" i="15"/>
  <c r="F34" i="13"/>
  <c r="C35" i="13"/>
  <c r="E35" i="13" s="1"/>
  <c r="F35" i="13" s="1"/>
  <c r="F79" i="13"/>
  <c r="C80" i="13"/>
  <c r="E80" i="13" s="1"/>
  <c r="F80" i="13" s="1"/>
  <c r="C65" i="13"/>
  <c r="E65" i="13" s="1"/>
  <c r="F65" i="13" s="1"/>
  <c r="F64" i="13"/>
  <c r="C50" i="13"/>
  <c r="E50" i="13" s="1"/>
  <c r="F50" i="13" s="1"/>
  <c r="F49" i="13"/>
  <c r="F34" i="12"/>
  <c r="C35" i="12"/>
  <c r="E35" i="12" s="1"/>
  <c r="F35" i="12" s="1"/>
  <c r="C80" i="11"/>
  <c r="E80" i="11" s="1"/>
  <c r="F80" i="11" s="1"/>
  <c r="F79" i="11"/>
  <c r="C49" i="8"/>
  <c r="E49" i="8" s="1"/>
  <c r="F48" i="8"/>
  <c r="F19" i="8"/>
  <c r="C20" i="8"/>
  <c r="E20" i="8" s="1"/>
  <c r="F20" i="8" s="1"/>
  <c r="C64" i="8"/>
  <c r="E64" i="8" s="1"/>
  <c r="F63" i="8"/>
  <c r="C79" i="8"/>
  <c r="E79" i="8" s="1"/>
  <c r="F78" i="8"/>
  <c r="C34" i="8"/>
  <c r="E34" i="8" s="1"/>
  <c r="F33" i="8"/>
  <c r="C14" i="6"/>
  <c r="E14" i="6" s="1"/>
  <c r="F13" i="6"/>
  <c r="C74" i="6"/>
  <c r="E74" i="6" s="1"/>
  <c r="F73" i="6"/>
  <c r="F58" i="6"/>
  <c r="C59" i="6"/>
  <c r="E59" i="6" s="1"/>
  <c r="F43" i="6"/>
  <c r="C44" i="6"/>
  <c r="E44" i="6" s="1"/>
  <c r="F28" i="6"/>
  <c r="C29" i="6"/>
  <c r="E29" i="6" s="1"/>
  <c r="F64" i="8" l="1"/>
  <c r="C65" i="8"/>
  <c r="E65" i="8" s="1"/>
  <c r="F65" i="8" s="1"/>
  <c r="F34" i="8"/>
  <c r="C35" i="8"/>
  <c r="E35" i="8" s="1"/>
  <c r="F35" i="8" s="1"/>
  <c r="C80" i="8"/>
  <c r="E80" i="8" s="1"/>
  <c r="F80" i="8" s="1"/>
  <c r="F79" i="8"/>
  <c r="F49" i="8"/>
  <c r="C50" i="8"/>
  <c r="E50" i="8" s="1"/>
  <c r="F50" i="8" s="1"/>
  <c r="F29" i="6"/>
  <c r="C30" i="6"/>
  <c r="E30" i="6" s="1"/>
  <c r="F44" i="6"/>
  <c r="C45" i="6"/>
  <c r="E45" i="6" s="1"/>
  <c r="F59" i="6"/>
  <c r="C60" i="6"/>
  <c r="E60" i="6" s="1"/>
  <c r="C75" i="6"/>
  <c r="E75" i="6" s="1"/>
  <c r="F74" i="6"/>
  <c r="C15" i="6"/>
  <c r="E15" i="6" s="1"/>
  <c r="F14" i="6"/>
  <c r="F60" i="6" l="1"/>
  <c r="C61" i="6"/>
  <c r="E61" i="6" s="1"/>
  <c r="F45" i="6"/>
  <c r="C46" i="6"/>
  <c r="E46" i="6" s="1"/>
  <c r="F30" i="6"/>
  <c r="C31" i="6"/>
  <c r="E31" i="6" s="1"/>
  <c r="C16" i="6"/>
  <c r="E16" i="6" s="1"/>
  <c r="F15" i="6"/>
  <c r="C76" i="6"/>
  <c r="E76" i="6" s="1"/>
  <c r="F75" i="6"/>
  <c r="F31" i="6" l="1"/>
  <c r="C32" i="6"/>
  <c r="E32" i="6" s="1"/>
  <c r="F46" i="6"/>
  <c r="C47" i="6"/>
  <c r="E47" i="6" s="1"/>
  <c r="F61" i="6"/>
  <c r="C62" i="6"/>
  <c r="E62" i="6" s="1"/>
  <c r="C77" i="6"/>
  <c r="E77" i="6" s="1"/>
  <c r="F76" i="6"/>
  <c r="C17" i="6"/>
  <c r="E17" i="6" s="1"/>
  <c r="F16" i="6"/>
  <c r="C63" i="6" l="1"/>
  <c r="E63" i="6" s="1"/>
  <c r="F63" i="6" s="1"/>
  <c r="F62" i="6"/>
  <c r="C48" i="6"/>
  <c r="E48" i="6" s="1"/>
  <c r="F48" i="6" s="1"/>
  <c r="F47" i="6"/>
  <c r="C33" i="6"/>
  <c r="E33" i="6" s="1"/>
  <c r="F33" i="6" s="1"/>
  <c r="F32" i="6"/>
  <c r="C18" i="6"/>
  <c r="E18" i="6" s="1"/>
  <c r="F18" i="6" s="1"/>
  <c r="F17" i="6"/>
  <c r="F77" i="6"/>
  <c r="C78" i="6"/>
  <c r="E78" i="6" s="1"/>
  <c r="F78" i="6" s="1"/>
</calcChain>
</file>

<file path=xl/sharedStrings.xml><?xml version="1.0" encoding="utf-8"?>
<sst xmlns="http://schemas.openxmlformats.org/spreadsheetml/2006/main" count="2597" uniqueCount="242">
  <si>
    <t>HARI</t>
  </si>
  <si>
    <t>JAM KE</t>
  </si>
  <si>
    <t>WAKTU</t>
  </si>
  <si>
    <t>DURASI</t>
  </si>
  <si>
    <t>X  MIPA</t>
  </si>
  <si>
    <t>X IPS</t>
  </si>
  <si>
    <t>XI MIPA</t>
  </si>
  <si>
    <t>XI IPS</t>
  </si>
  <si>
    <t>XII MIPA</t>
  </si>
  <si>
    <t>XII IPS</t>
  </si>
  <si>
    <t>PIKET</t>
  </si>
  <si>
    <t>NO</t>
  </si>
  <si>
    <t>MATA PELAJARAN</t>
  </si>
  <si>
    <t>KODE GURU</t>
  </si>
  <si>
    <t>NAMA GURU</t>
  </si>
  <si>
    <t>Kimia</t>
  </si>
  <si>
    <t>KS</t>
  </si>
  <si>
    <t>NIYATA SIRAT, S.Pd</t>
  </si>
  <si>
    <t>SENIN</t>
  </si>
  <si>
    <t>UPACARA</t>
  </si>
  <si>
    <t>Agama Islam</t>
  </si>
  <si>
    <t>A1</t>
  </si>
  <si>
    <t>H. Yadin, S.Ag, M.Ag</t>
  </si>
  <si>
    <t>K2</t>
  </si>
  <si>
    <t>G1</t>
  </si>
  <si>
    <t>B2</t>
  </si>
  <si>
    <t>F3</t>
  </si>
  <si>
    <t>I4</t>
  </si>
  <si>
    <t>I6</t>
  </si>
  <si>
    <t>E5SJ</t>
  </si>
  <si>
    <t>G2</t>
  </si>
  <si>
    <t>K1</t>
  </si>
  <si>
    <t>A2</t>
  </si>
  <si>
    <t>I3</t>
  </si>
  <si>
    <t>J1P</t>
  </si>
  <si>
    <t>P1</t>
  </si>
  <si>
    <t>J2</t>
  </si>
  <si>
    <t>I2</t>
  </si>
  <si>
    <t>L1</t>
  </si>
  <si>
    <t>A1/A3</t>
  </si>
  <si>
    <t>I1</t>
  </si>
  <si>
    <t>O2</t>
  </si>
  <si>
    <t>F1</t>
  </si>
  <si>
    <t>R. Rizky Amalia, S.Ag</t>
  </si>
  <si>
    <t>C1</t>
  </si>
  <si>
    <t>H1</t>
  </si>
  <si>
    <t>Agama Kristen</t>
  </si>
  <si>
    <t>A3</t>
  </si>
  <si>
    <t>Sri Murwani Ujianingsih, S.Th</t>
  </si>
  <si>
    <t>C3</t>
  </si>
  <si>
    <t>E1</t>
  </si>
  <si>
    <t>G3</t>
  </si>
  <si>
    <t>O1</t>
  </si>
  <si>
    <t>C2</t>
  </si>
  <si>
    <t>L3LM</t>
  </si>
  <si>
    <t>D1</t>
  </si>
  <si>
    <t>PPKN</t>
  </si>
  <si>
    <t>B1</t>
  </si>
  <si>
    <t>Dra. Endang Nastiti, MM.</t>
  </si>
  <si>
    <t>ISTIRAHAT</t>
  </si>
  <si>
    <t>Drs. H. Rasid</t>
  </si>
  <si>
    <t>K2P</t>
  </si>
  <si>
    <t>E4SJ</t>
  </si>
  <si>
    <t>E2P</t>
  </si>
  <si>
    <t>PPKN/Sejarah</t>
  </si>
  <si>
    <t>B3</t>
  </si>
  <si>
    <t>Dra. Sariamande S</t>
  </si>
  <si>
    <t>F2</t>
  </si>
  <si>
    <t>B3SJ</t>
  </si>
  <si>
    <t>P2</t>
  </si>
  <si>
    <t>F3LM</t>
  </si>
  <si>
    <t>E2</t>
  </si>
  <si>
    <t>J2LM</t>
  </si>
  <si>
    <t>E3</t>
  </si>
  <si>
    <t>Bahasa Indonesia</t>
  </si>
  <si>
    <t>Dwi Indah P. Astuti, S.Pd</t>
  </si>
  <si>
    <t>Purti Nasution, M.Pd</t>
  </si>
  <si>
    <t>L3</t>
  </si>
  <si>
    <t>Dra. Suryanti</t>
  </si>
  <si>
    <t>K3M</t>
  </si>
  <si>
    <t>Sejarah</t>
  </si>
  <si>
    <t>Drs. Soliden Manurung</t>
  </si>
  <si>
    <t>Ekonomi/Prakarya</t>
  </si>
  <si>
    <t>Dra. Deswita Azwar</t>
  </si>
  <si>
    <t>EKSTRAKURIKULER (FUTSAL, BASKET, PADUAN SUARA, MARAWIS, CHEERLEADER, DANCE)</t>
  </si>
  <si>
    <t>E1P</t>
  </si>
  <si>
    <t>Nurmainawati, S.E</t>
  </si>
  <si>
    <t>SELASA</t>
  </si>
  <si>
    <t>IMTAQ</t>
  </si>
  <si>
    <t>MORNING STORY</t>
  </si>
  <si>
    <t>Yunita Noor Alfiyah, S.Pd</t>
  </si>
  <si>
    <t>A2/A3</t>
  </si>
  <si>
    <t>F2LM</t>
  </si>
  <si>
    <t>M2</t>
  </si>
  <si>
    <t>H2</t>
  </si>
  <si>
    <t>L2</t>
  </si>
  <si>
    <t>N2</t>
  </si>
  <si>
    <t>M1</t>
  </si>
  <si>
    <t>L1LM</t>
  </si>
  <si>
    <t>N1</t>
  </si>
  <si>
    <t>Ekonomi/Sejarah</t>
  </si>
  <si>
    <t>E4LM</t>
  </si>
  <si>
    <t>Ali Amran, S.E</t>
  </si>
  <si>
    <t>Dra. Dwi Kusmari Haryati</t>
  </si>
  <si>
    <t>Geografi</t>
  </si>
  <si>
    <t>Dra. Hj. Neneng Yetti M, M.Si</t>
  </si>
  <si>
    <t>Q1LM</t>
  </si>
  <si>
    <t>F1LM</t>
  </si>
  <si>
    <t>I5</t>
  </si>
  <si>
    <t>Tanti Prasetyati, M.Pd</t>
  </si>
  <si>
    <t>L3P</t>
  </si>
  <si>
    <t>Dra. Dianiwati</t>
  </si>
  <si>
    <t>PenjasOrkes</t>
  </si>
  <si>
    <t>Drs. R. Sudjarwadi</t>
  </si>
  <si>
    <t>Drs. James G. Hutabarat</t>
  </si>
  <si>
    <t>EKSTRAKURIKULER (KIR, SAMAN, VELLEYBALL, J-CLUB, MULTIMEDIA)</t>
  </si>
  <si>
    <t>Yogi Afrino, S.Pd</t>
  </si>
  <si>
    <t>Seni Rupa</t>
  </si>
  <si>
    <t>Cecep Irwan Irawan, S.Pd</t>
  </si>
  <si>
    <t>RABU</t>
  </si>
  <si>
    <t>Seni Musik</t>
  </si>
  <si>
    <t>Nancy Napitupulu, S.Pd</t>
  </si>
  <si>
    <t>LITERASI</t>
  </si>
  <si>
    <t>Matematika</t>
  </si>
  <si>
    <t>Hj. Diana Muchtar, M.Pd</t>
  </si>
  <si>
    <t>J1LM</t>
  </si>
  <si>
    <t>J3</t>
  </si>
  <si>
    <t>Dra. Gusniar Tamba</t>
  </si>
  <si>
    <t>Dra. Sugati</t>
  </si>
  <si>
    <t>O3</t>
  </si>
  <si>
    <t>Dra. Efriyani AS</t>
  </si>
  <si>
    <t>Jumadi, S.Pd</t>
  </si>
  <si>
    <t>M2LM</t>
  </si>
  <si>
    <t>Nunuk Setyawati, S.Pd</t>
  </si>
  <si>
    <t>Biologi</t>
  </si>
  <si>
    <t>Dra. Hj. Yuliana Endang Sutarti</t>
  </si>
  <si>
    <t>Dra. Hj. Istinganah, MM</t>
  </si>
  <si>
    <t>Hj. Ana Harsiwi, M.Pd</t>
  </si>
  <si>
    <t xml:space="preserve">Fisika </t>
  </si>
  <si>
    <t>Dra. Diah Kurniawati, MM</t>
  </si>
  <si>
    <t>EKSTRAKURIKULER (SAMAN, TAEKWONDO, PMR)</t>
  </si>
  <si>
    <t>Fisika</t>
  </si>
  <si>
    <t>Dra. Endang Herawati, MM</t>
  </si>
  <si>
    <t>KAMIS</t>
  </si>
  <si>
    <t>Fisika LM/Mtk</t>
  </si>
  <si>
    <t>K3LM</t>
  </si>
  <si>
    <t>Irawan Dwi Adiwidiyanto, S.Pd</t>
  </si>
  <si>
    <t>Dra. Sri Winasis Budihastuti</t>
  </si>
  <si>
    <t>Dra. Salamah</t>
  </si>
  <si>
    <t>Drs. Suardi</t>
  </si>
  <si>
    <t>Bahasa Inggris</t>
  </si>
  <si>
    <t>Dra. Nurintan Tarigan, M.Pd</t>
  </si>
  <si>
    <t>Sugeng Adisaputra, M.Pd</t>
  </si>
  <si>
    <t>Sosiologi</t>
  </si>
  <si>
    <t>Dra. Hj. Ellywati, MM</t>
  </si>
  <si>
    <t>Dra. Lilis Nani Kusbandiah</t>
  </si>
  <si>
    <t>EKSTRAKURIKULER (PRAMUKA)</t>
  </si>
  <si>
    <t>BK</t>
  </si>
  <si>
    <t>Dra. Asfiyah, MM</t>
  </si>
  <si>
    <t>Hj. Suwarni, MM</t>
  </si>
  <si>
    <t>JUM'AT</t>
  </si>
  <si>
    <t>I6/ L2</t>
  </si>
  <si>
    <t>Dra. Haslinda H</t>
  </si>
  <si>
    <t>BTIK</t>
  </si>
  <si>
    <t>Meto Firmansyah, S.Kom</t>
  </si>
  <si>
    <t>Yuniati Azkia, S.Kom</t>
  </si>
  <si>
    <t>Bahasa Jerman</t>
  </si>
  <si>
    <t>Drs. Zaenal Arifin</t>
  </si>
  <si>
    <t>JAKARTA, 6 JANUARI 2018</t>
  </si>
  <si>
    <t>KEPALA SEKOLAH,</t>
  </si>
  <si>
    <t>KEGIATAN KEAGAMAAN</t>
  </si>
  <si>
    <t>NIP. 197106101997022002</t>
  </si>
  <si>
    <t>EKSTRAKURIKULER (PASKIBRA, CHEERLEADER, PMR, ROHIS, ROKRIS)</t>
  </si>
  <si>
    <t>SABTU</t>
  </si>
  <si>
    <t>EKSTRAKURIKULER (PASKIBRA, BASKET, BADMINTON, DANCE)</t>
  </si>
  <si>
    <t>WALI KELAS</t>
  </si>
  <si>
    <t>D3</t>
  </si>
  <si>
    <t>M3</t>
  </si>
  <si>
    <t>X MIPA</t>
  </si>
  <si>
    <r>
      <rPr>
        <sz val="11"/>
        <color theme="1"/>
        <rFont val="Calibri"/>
        <family val="2"/>
      </rPr>
      <t>Σ</t>
    </r>
    <r>
      <rPr>
        <sz val="11"/>
        <color theme="1"/>
        <rFont val="Times New Roman"/>
        <family val="1"/>
      </rPr>
      <t xml:space="preserve"> JAM</t>
    </r>
  </si>
  <si>
    <t>JADWAL</t>
  </si>
  <si>
    <t>NOT ALLOWED</t>
  </si>
  <si>
    <t>B, C, L, K1</t>
  </si>
  <si>
    <t>M, N, Q, O1, J3, Q1, N2</t>
  </si>
  <si>
    <t>D, F, H, P, O2, N2, F3</t>
  </si>
  <si>
    <t>E, J, O, K1, Q1</t>
  </si>
  <si>
    <t>Sejarah (Wajib)</t>
  </si>
  <si>
    <t>A, G, I, K, B2, F2</t>
  </si>
  <si>
    <t>E3/  I4/ I6</t>
  </si>
  <si>
    <t>H2/ I5/ E4</t>
  </si>
  <si>
    <t>E5/ I4</t>
  </si>
  <si>
    <t>I5/ H2</t>
  </si>
  <si>
    <t>EKSTRAKURIKULER (KIR, SAMAN, VOLLEYBALL, J-CLUB, MULTIMEDIA)</t>
  </si>
  <si>
    <t>Elvira</t>
  </si>
  <si>
    <t>A4</t>
  </si>
  <si>
    <t>Agama Kristen Katolik</t>
  </si>
  <si>
    <t>Sejarah Wajib</t>
  </si>
  <si>
    <t>Sejarah (Peminatan)</t>
  </si>
  <si>
    <t>E4SP</t>
  </si>
  <si>
    <t>Ekonomi LM</t>
  </si>
  <si>
    <t>E5LM</t>
  </si>
  <si>
    <t>E5SP</t>
  </si>
  <si>
    <t>Geografi LM</t>
  </si>
  <si>
    <t>Matematika Wajib</t>
  </si>
  <si>
    <t>Matematika Minat</t>
  </si>
  <si>
    <t>Matematika Wajib+Minat</t>
  </si>
  <si>
    <t>J1</t>
  </si>
  <si>
    <t>Biologi LM</t>
  </si>
  <si>
    <t>K3</t>
  </si>
  <si>
    <t>Kimia LM</t>
  </si>
  <si>
    <t>Fisika LM</t>
  </si>
  <si>
    <t>Prakarya</t>
  </si>
  <si>
    <t>Sejarah Minat</t>
  </si>
  <si>
    <t>E3P</t>
  </si>
  <si>
    <t>Ekonomi</t>
  </si>
  <si>
    <t>Bahasa Inggris Minat</t>
  </si>
  <si>
    <t>M1M</t>
  </si>
  <si>
    <t>Hj. Suryanti, S.Pd</t>
  </si>
  <si>
    <t>Nurmainawati, S.E, M.Pd</t>
  </si>
  <si>
    <t>Endang Herawati, M.Pd</t>
  </si>
  <si>
    <t>Sri Winasis Budihastuti, S.Pd</t>
  </si>
  <si>
    <t>Dra. Hj. Salamah</t>
  </si>
  <si>
    <t>Nurintan Tarigan, M.Pd</t>
  </si>
  <si>
    <t>Dra. Haslinda Sihaloho</t>
  </si>
  <si>
    <t>Hj. Suwarni, S.Pd, MM</t>
  </si>
  <si>
    <t>E4</t>
  </si>
  <si>
    <t>A,  G,  I,   K</t>
  </si>
  <si>
    <t>B,  C,  L</t>
  </si>
  <si>
    <t>D,  F,  H,  P</t>
  </si>
  <si>
    <t>JADWAL PELAJARAN SEMESTER GANJIL  SMA NEGERI 103</t>
  </si>
  <si>
    <t>TAHUN PELAJARAN 2018/2019</t>
  </si>
  <si>
    <r>
      <rPr>
        <sz val="11"/>
        <rFont val="Calibri"/>
        <family val="2"/>
      </rPr>
      <t>Σ</t>
    </r>
    <r>
      <rPr>
        <sz val="11"/>
        <rFont val="Times New Roman"/>
        <family val="1"/>
      </rPr>
      <t xml:space="preserve"> JAM</t>
    </r>
  </si>
  <si>
    <t>U JJUUH 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YT                                                                                                                                                                                                            66]=</t>
  </si>
  <si>
    <t>M, N</t>
  </si>
  <si>
    <t>M1LM</t>
  </si>
  <si>
    <t>L2LM</t>
  </si>
  <si>
    <t>E,O</t>
  </si>
  <si>
    <t>Hj. Yetty Sartika, M.Pd</t>
  </si>
  <si>
    <t>I Wayan Sumendra, Msi</t>
  </si>
  <si>
    <t>JAKARTA, 27 JULI 2018</t>
  </si>
  <si>
    <t>E5J</t>
  </si>
  <si>
    <t>( REVISI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</si>
</sst>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rgb="FFFF0000"/>
      <name val="Times New Roman"/>
      <family val="1"/>
    </font>
    <font>
      <sz val="11"/>
      <name val="Times New Roman"/>
      <family val="1"/>
    </font>
    <font>
      <sz val="14"/>
      <name val="Times New Roman"/>
      <family val="1"/>
    </font>
    <font>
      <sz val="10"/>
      <name val="Times New Roman"/>
      <family val="1"/>
    </font>
    <font>
      <sz val="11"/>
      <name val="Calibri"/>
      <family val="2"/>
    </font>
    <font>
      <b/>
      <sz val="14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43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0" xfId="0" applyFont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Fill="1" applyBorder="1"/>
    <xf numFmtId="0" fontId="3" fillId="0" borderId="0" xfId="0" applyFont="1" applyAlignment="1">
      <alignment horizontal="center" vertical="center"/>
    </xf>
    <xf numFmtId="20" fontId="1" fillId="0" borderId="1" xfId="0" quotePrefix="1" applyNumberFormat="1" applyFont="1" applyFill="1" applyBorder="1" applyAlignment="1">
      <alignment horizontal="center"/>
    </xf>
    <xf numFmtId="20" fontId="1" fillId="0" borderId="1" xfId="0" quotePrefix="1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/>
    </xf>
    <xf numFmtId="0" fontId="1" fillId="0" borderId="0" xfId="0" applyFont="1" applyFill="1"/>
    <xf numFmtId="0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1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4" fillId="0" borderId="1" xfId="0" applyFont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20" fontId="4" fillId="0" borderId="1" xfId="0" quotePrefix="1" applyNumberFormat="1" applyFont="1" applyFill="1" applyBorder="1" applyAlignment="1">
      <alignment horizontal="center"/>
    </xf>
    <xf numFmtId="20" fontId="4" fillId="0" borderId="1" xfId="0" quotePrefix="1" applyNumberFormat="1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" xfId="0" applyNumberFormat="1" applyFont="1" applyFill="1" applyBorder="1" applyAlignment="1"/>
    <xf numFmtId="0" fontId="4" fillId="0" borderId="3" xfId="0" applyNumberFormat="1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0" xfId="0" applyFont="1" applyFill="1"/>
    <xf numFmtId="0" fontId="4" fillId="0" borderId="4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textRotation="90"/>
    </xf>
    <xf numFmtId="0" fontId="4" fillId="0" borderId="1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 vertical="center"/>
    </xf>
    <xf numFmtId="0" fontId="4" fillId="4" borderId="2" xfId="0" applyNumberFormat="1" applyFont="1" applyFill="1" applyBorder="1" applyAlignment="1">
      <alignment horizontal="center" vertical="center" wrapText="1"/>
    </xf>
    <xf numFmtId="0" fontId="4" fillId="4" borderId="3" xfId="0" applyNumberFormat="1" applyFont="1" applyFill="1" applyBorder="1" applyAlignment="1">
      <alignment horizontal="center" vertical="center" wrapText="1"/>
    </xf>
    <xf numFmtId="0" fontId="4" fillId="4" borderId="7" xfId="0" applyNumberFormat="1" applyFont="1" applyFill="1" applyBorder="1" applyAlignment="1">
      <alignment horizontal="center" vertical="center" wrapText="1"/>
    </xf>
    <xf numFmtId="0" fontId="4" fillId="3" borderId="2" xfId="0" applyNumberFormat="1" applyFont="1" applyFill="1" applyBorder="1" applyAlignment="1">
      <alignment horizontal="center" vertical="center" wrapText="1"/>
    </xf>
    <xf numFmtId="0" fontId="4" fillId="3" borderId="3" xfId="0" applyNumberFormat="1" applyFont="1" applyFill="1" applyBorder="1" applyAlignment="1">
      <alignment horizontal="center" vertical="center" wrapText="1"/>
    </xf>
    <xf numFmtId="0" fontId="4" fillId="3" borderId="7" xfId="0" applyNumberFormat="1" applyFont="1" applyFill="1" applyBorder="1" applyAlignment="1">
      <alignment horizontal="center" vertical="center" wrapText="1"/>
    </xf>
    <xf numFmtId="0" fontId="4" fillId="4" borderId="2" xfId="0" applyNumberFormat="1" applyFont="1" applyFill="1" applyBorder="1" applyAlignment="1">
      <alignment horizontal="center" vertical="center"/>
    </xf>
    <xf numFmtId="0" fontId="4" fillId="4" borderId="3" xfId="0" applyNumberFormat="1" applyFont="1" applyFill="1" applyBorder="1" applyAlignment="1">
      <alignment horizontal="center" vertical="center"/>
    </xf>
    <xf numFmtId="0" fontId="4" fillId="4" borderId="7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 textRotation="90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/>
    </xf>
    <xf numFmtId="0" fontId="6" fillId="0" borderId="4" xfId="0" applyNumberFormat="1" applyFont="1" applyBorder="1" applyAlignment="1">
      <alignment horizontal="center" vertical="center" wrapText="1"/>
    </xf>
    <xf numFmtId="0" fontId="6" fillId="0" borderId="5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4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textRotation="90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center" vertical="center" wrapText="1"/>
    </xf>
    <xf numFmtId="0" fontId="1" fillId="3" borderId="3" xfId="0" applyNumberFormat="1" applyFont="1" applyFill="1" applyBorder="1" applyAlignment="1">
      <alignment horizontal="center" vertical="center" wrapText="1"/>
    </xf>
    <xf numFmtId="0" fontId="1" fillId="3" borderId="7" xfId="0" applyNumberFormat="1" applyFont="1" applyFill="1" applyBorder="1" applyAlignment="1">
      <alignment horizontal="center" vertical="center" wrapText="1"/>
    </xf>
    <xf numFmtId="0" fontId="1" fillId="4" borderId="2" xfId="0" applyNumberFormat="1" applyFont="1" applyFill="1" applyBorder="1" applyAlignment="1">
      <alignment horizontal="center" vertical="center"/>
    </xf>
    <xf numFmtId="0" fontId="1" fillId="4" borderId="3" xfId="0" applyNumberFormat="1" applyFont="1" applyFill="1" applyBorder="1" applyAlignment="1">
      <alignment horizontal="center" vertical="center"/>
    </xf>
    <xf numFmtId="0" fontId="1" fillId="4" borderId="7" xfId="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 wrapText="1"/>
    </xf>
    <xf numFmtId="0" fontId="1" fillId="4" borderId="3" xfId="0" applyNumberFormat="1" applyFont="1" applyFill="1" applyBorder="1" applyAlignment="1">
      <alignment horizontal="center" vertical="center" wrapText="1"/>
    </xf>
    <xf numFmtId="0" fontId="1" fillId="4" borderId="7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</cellXfs>
  <cellStyles count="1">
    <cellStyle name="Normal" xfId="0" builtinId="0"/>
  </cellStyles>
  <dxfs count="120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Down"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Up">
          <fgColor rgb="FFFF0000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  <dxf>
      <fill>
        <patternFill>
          <bgColor rgb="FF33FF33"/>
        </patternFill>
      </fill>
    </dxf>
  </dxfs>
  <tableStyles count="0" defaultTableStyle="TableStyleMedium2" defaultPivotStyle="PivotStyleLight16"/>
  <colors>
    <mruColors>
      <color rgb="FFFFFF00"/>
      <color rgb="FFFF99CC"/>
      <color rgb="FFFF9966"/>
      <color rgb="FFFF9933"/>
      <color rgb="FF99CC00"/>
      <color rgb="FF666633"/>
      <color rgb="FF00FF00"/>
      <color rgb="FF00FFCC"/>
      <color rgb="FF0099CC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5"/>
  <sheetViews>
    <sheetView tabSelected="1" topLeftCell="A58" zoomScale="75" zoomScaleNormal="75" workbookViewId="0">
      <selection activeCell="U63" sqref="U63"/>
    </sheetView>
  </sheetViews>
  <sheetFormatPr defaultRowHeight="15" x14ac:dyDescent="0.25"/>
  <cols>
    <col min="1" max="1" width="3.28515625" style="25" customWidth="1"/>
    <col min="2" max="2" width="4.7109375" style="25" customWidth="1"/>
    <col min="3" max="3" width="6.5703125" style="25" customWidth="1"/>
    <col min="4" max="4" width="0.7109375" style="25" customWidth="1"/>
    <col min="5" max="5" width="6.7109375" style="25" customWidth="1"/>
    <col min="6" max="6" width="5.28515625" style="25" customWidth="1"/>
    <col min="7" max="25" width="7.42578125" style="42" customWidth="1"/>
    <col min="26" max="26" width="7.42578125" style="25" customWidth="1"/>
    <col min="27" max="27" width="3.5703125" style="25" customWidth="1"/>
    <col min="28" max="28" width="13.85546875" style="25" hidden="1" customWidth="1"/>
    <col min="29" max="29" width="4.140625" style="25" customWidth="1"/>
    <col min="30" max="30" width="24.7109375" style="25" customWidth="1"/>
    <col min="31" max="31" width="6.85546875" style="25" customWidth="1"/>
    <col min="32" max="32" width="19.140625" style="25" customWidth="1"/>
    <col min="33" max="52" width="3.85546875" style="25" customWidth="1"/>
    <col min="53" max="53" width="6.28515625" style="24" customWidth="1"/>
    <col min="54" max="54" width="6" style="24" customWidth="1"/>
    <col min="55" max="55" width="9.140625" style="24"/>
    <col min="56" max="16384" width="9.140625" style="25"/>
  </cols>
  <sheetData>
    <row r="1" spans="1:54" s="25" customFormat="1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BA1" s="24"/>
      <c r="BB1" s="24"/>
    </row>
    <row r="2" spans="1:54" s="25" customFormat="1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BA2" s="24"/>
      <c r="BB2" s="24"/>
    </row>
    <row r="3" spans="1:54" s="25" customFormat="1" ht="18.75" x14ac:dyDescent="0.3">
      <c r="A3" s="102" t="s">
        <v>241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BA3" s="24"/>
      <c r="BB3" s="24"/>
    </row>
    <row r="5" spans="1:54" s="25" customFormat="1" ht="24.7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77" t="s">
        <v>4</v>
      </c>
      <c r="H5" s="77"/>
      <c r="I5" s="77"/>
      <c r="J5" s="77" t="s">
        <v>5</v>
      </c>
      <c r="K5" s="77"/>
      <c r="L5" s="77"/>
      <c r="M5" s="77"/>
      <c r="N5" s="77" t="s">
        <v>6</v>
      </c>
      <c r="O5" s="77"/>
      <c r="P5" s="77"/>
      <c r="Q5" s="77" t="s">
        <v>7</v>
      </c>
      <c r="R5" s="77"/>
      <c r="S5" s="77"/>
      <c r="T5" s="77"/>
      <c r="U5" s="77" t="s">
        <v>8</v>
      </c>
      <c r="V5" s="77"/>
      <c r="W5" s="77"/>
      <c r="X5" s="92" t="s">
        <v>9</v>
      </c>
      <c r="Y5" s="93"/>
      <c r="Z5" s="93"/>
      <c r="AA5" s="94" t="s">
        <v>10</v>
      </c>
      <c r="AB5" s="95" t="s">
        <v>181</v>
      </c>
      <c r="AC5" s="97" t="s">
        <v>11</v>
      </c>
      <c r="AD5" s="97" t="s">
        <v>14</v>
      </c>
      <c r="AE5" s="99" t="s">
        <v>13</v>
      </c>
      <c r="AF5" s="95" t="s">
        <v>12</v>
      </c>
      <c r="AG5" s="85" t="s">
        <v>178</v>
      </c>
      <c r="AH5" s="86"/>
      <c r="AI5" s="87"/>
      <c r="AJ5" s="88" t="s">
        <v>5</v>
      </c>
      <c r="AK5" s="89"/>
      <c r="AL5" s="89"/>
      <c r="AM5" s="90"/>
      <c r="AN5" s="85" t="s">
        <v>6</v>
      </c>
      <c r="AO5" s="86"/>
      <c r="AP5" s="87"/>
      <c r="AQ5" s="82" t="s">
        <v>7</v>
      </c>
      <c r="AR5" s="83"/>
      <c r="AS5" s="83"/>
      <c r="AT5" s="84"/>
      <c r="AU5" s="85" t="s">
        <v>8</v>
      </c>
      <c r="AV5" s="86"/>
      <c r="AW5" s="87"/>
      <c r="AX5" s="88" t="s">
        <v>9</v>
      </c>
      <c r="AY5" s="89"/>
      <c r="AZ5" s="90"/>
      <c r="BA5" s="91" t="s">
        <v>231</v>
      </c>
      <c r="BB5" s="91" t="s">
        <v>180</v>
      </c>
    </row>
    <row r="6" spans="1:54" s="25" customFormat="1" ht="24.75" customHeight="1" x14ac:dyDescent="0.25">
      <c r="A6" s="94"/>
      <c r="B6" s="94"/>
      <c r="C6" s="97"/>
      <c r="D6" s="97"/>
      <c r="E6" s="97"/>
      <c r="F6" s="94"/>
      <c r="G6" s="59">
        <v>1</v>
      </c>
      <c r="H6" s="59">
        <v>2</v>
      </c>
      <c r="I6" s="59">
        <v>3</v>
      </c>
      <c r="J6" s="59">
        <v>1</v>
      </c>
      <c r="K6" s="59">
        <v>2</v>
      </c>
      <c r="L6" s="59">
        <v>3</v>
      </c>
      <c r="M6" s="59">
        <v>4</v>
      </c>
      <c r="N6" s="59">
        <v>1</v>
      </c>
      <c r="O6" s="59">
        <v>2</v>
      </c>
      <c r="P6" s="59">
        <v>3</v>
      </c>
      <c r="Q6" s="59">
        <v>1</v>
      </c>
      <c r="R6" s="59">
        <v>2</v>
      </c>
      <c r="S6" s="59">
        <v>3</v>
      </c>
      <c r="T6" s="59">
        <v>4</v>
      </c>
      <c r="U6" s="59">
        <v>1</v>
      </c>
      <c r="V6" s="59">
        <v>2</v>
      </c>
      <c r="W6" s="59">
        <v>3</v>
      </c>
      <c r="X6" s="59">
        <v>1</v>
      </c>
      <c r="Y6" s="59">
        <v>2</v>
      </c>
      <c r="Z6" s="26">
        <v>3</v>
      </c>
      <c r="AA6" s="94"/>
      <c r="AB6" s="96"/>
      <c r="AC6" s="97"/>
      <c r="AD6" s="97"/>
      <c r="AE6" s="100"/>
      <c r="AF6" s="96"/>
      <c r="AG6" s="27">
        <v>1</v>
      </c>
      <c r="AH6" s="27">
        <v>2</v>
      </c>
      <c r="AI6" s="27">
        <v>3</v>
      </c>
      <c r="AJ6" s="28">
        <v>1</v>
      </c>
      <c r="AK6" s="28">
        <v>2</v>
      </c>
      <c r="AL6" s="28">
        <v>3</v>
      </c>
      <c r="AM6" s="28">
        <v>4</v>
      </c>
      <c r="AN6" s="27">
        <v>1</v>
      </c>
      <c r="AO6" s="27">
        <v>2</v>
      </c>
      <c r="AP6" s="27">
        <v>3</v>
      </c>
      <c r="AQ6" s="28">
        <v>1</v>
      </c>
      <c r="AR6" s="28">
        <v>2</v>
      </c>
      <c r="AS6" s="28">
        <v>3</v>
      </c>
      <c r="AT6" s="28">
        <v>4</v>
      </c>
      <c r="AU6" s="27">
        <v>1</v>
      </c>
      <c r="AV6" s="27">
        <v>2</v>
      </c>
      <c r="AW6" s="27">
        <v>3</v>
      </c>
      <c r="AX6" s="28">
        <v>1</v>
      </c>
      <c r="AY6" s="28">
        <v>2</v>
      </c>
      <c r="AZ6" s="28">
        <v>3</v>
      </c>
      <c r="BA6" s="91"/>
      <c r="BB6" s="91"/>
    </row>
    <row r="7" spans="1:54" s="25" customFormat="1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29"/>
      <c r="AC7" s="26">
        <v>1</v>
      </c>
      <c r="AD7" s="30" t="s">
        <v>17</v>
      </c>
      <c r="AE7" s="26" t="s">
        <v>16</v>
      </c>
      <c r="AF7" s="30" t="s">
        <v>15</v>
      </c>
      <c r="AG7" s="31"/>
      <c r="AH7" s="31"/>
      <c r="AI7" s="31"/>
      <c r="AJ7" s="32"/>
      <c r="AK7" s="32"/>
      <c r="AL7" s="32"/>
      <c r="AM7" s="32"/>
      <c r="AN7" s="31"/>
      <c r="AO7" s="31"/>
      <c r="AP7" s="31"/>
      <c r="AQ7" s="32"/>
      <c r="AR7" s="32"/>
      <c r="AS7" s="32"/>
      <c r="AT7" s="32"/>
      <c r="AU7" s="31"/>
      <c r="AV7" s="31"/>
      <c r="AW7" s="31"/>
      <c r="AX7" s="32"/>
      <c r="AY7" s="32"/>
      <c r="AZ7" s="32"/>
      <c r="BA7" s="26"/>
      <c r="BB7" s="26"/>
    </row>
    <row r="8" spans="1:54" s="25" customFormat="1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75" t="s">
        <v>19</v>
      </c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2" t="s">
        <v>233</v>
      </c>
      <c r="AB8" s="72" t="s">
        <v>183</v>
      </c>
      <c r="AC8" s="37">
        <v>2</v>
      </c>
      <c r="AD8" s="38" t="s">
        <v>22</v>
      </c>
      <c r="AE8" s="39" t="s">
        <v>21</v>
      </c>
      <c r="AF8" s="38" t="s">
        <v>20</v>
      </c>
      <c r="AG8" s="31"/>
      <c r="AH8" s="31"/>
      <c r="AI8" s="31"/>
      <c r="AJ8" s="32"/>
      <c r="AK8" s="32"/>
      <c r="AL8" s="32"/>
      <c r="AM8" s="32"/>
      <c r="AN8" s="31"/>
      <c r="AO8" s="31"/>
      <c r="AP8" s="31"/>
      <c r="AQ8" s="32">
        <v>3</v>
      </c>
      <c r="AR8" s="32">
        <v>3</v>
      </c>
      <c r="AS8" s="32">
        <v>3</v>
      </c>
      <c r="AT8" s="32">
        <v>3</v>
      </c>
      <c r="AU8" s="31">
        <v>3</v>
      </c>
      <c r="AV8" s="31">
        <v>3</v>
      </c>
      <c r="AW8" s="31">
        <v>3</v>
      </c>
      <c r="AX8" s="32">
        <v>3</v>
      </c>
      <c r="AY8" s="32">
        <v>3</v>
      </c>
      <c r="AZ8" s="32">
        <v>3</v>
      </c>
      <c r="BA8" s="26">
        <f>SUM(AG8:AZ8)</f>
        <v>30</v>
      </c>
      <c r="BB8" s="26">
        <f>COUNTIF($G$8:$Z$81,AE8)+BB9</f>
        <v>12</v>
      </c>
    </row>
    <row r="9" spans="1:54" s="25" customFormat="1" ht="15" customHeight="1" x14ac:dyDescent="0.25">
      <c r="A9" s="79"/>
      <c r="B9" s="37">
        <v>1</v>
      </c>
      <c r="C9" s="35">
        <f>E8</f>
        <v>0.2986111111111111</v>
      </c>
      <c r="D9" s="37"/>
      <c r="E9" s="35">
        <f>C9+TIME(0,45,0)</f>
        <v>0.3298611111111111</v>
      </c>
      <c r="F9" s="36">
        <f t="shared" ref="F9:F20" si="0">E9-C9</f>
        <v>3.125E-2</v>
      </c>
      <c r="G9" s="61" t="s">
        <v>101</v>
      </c>
      <c r="H9" s="61" t="s">
        <v>30</v>
      </c>
      <c r="I9" s="61" t="s">
        <v>25</v>
      </c>
      <c r="J9" s="61" t="s">
        <v>41</v>
      </c>
      <c r="K9" s="61" t="s">
        <v>33</v>
      </c>
      <c r="L9" s="61" t="s">
        <v>67</v>
      </c>
      <c r="M9" s="61" t="s">
        <v>53</v>
      </c>
      <c r="N9" s="61" t="s">
        <v>28</v>
      </c>
      <c r="O9" s="61" t="s">
        <v>49</v>
      </c>
      <c r="P9" s="61" t="s">
        <v>37</v>
      </c>
      <c r="Q9" s="61" t="s">
        <v>26</v>
      </c>
      <c r="R9" s="61" t="s">
        <v>201</v>
      </c>
      <c r="S9" s="61" t="s">
        <v>21</v>
      </c>
      <c r="T9" s="61" t="s">
        <v>44</v>
      </c>
      <c r="U9" s="61" t="s">
        <v>91</v>
      </c>
      <c r="V9" s="61" t="s">
        <v>40</v>
      </c>
      <c r="W9" s="61" t="s">
        <v>23</v>
      </c>
      <c r="X9" s="61" t="s">
        <v>42</v>
      </c>
      <c r="Y9" s="61" t="s">
        <v>24</v>
      </c>
      <c r="Z9" s="60" t="s">
        <v>55</v>
      </c>
      <c r="AA9" s="73"/>
      <c r="AB9" s="73"/>
      <c r="AC9" s="37">
        <v>3</v>
      </c>
      <c r="AD9" s="38" t="s">
        <v>43</v>
      </c>
      <c r="AE9" s="39" t="s">
        <v>32</v>
      </c>
      <c r="AF9" s="38" t="s">
        <v>20</v>
      </c>
      <c r="AG9" s="31"/>
      <c r="AH9" s="31"/>
      <c r="AI9" s="31"/>
      <c r="AJ9" s="32"/>
      <c r="AK9" s="32"/>
      <c r="AL9" s="32"/>
      <c r="AM9" s="32"/>
      <c r="AN9" s="31"/>
      <c r="AO9" s="31"/>
      <c r="AP9" s="31"/>
      <c r="AQ9" s="32">
        <v>3</v>
      </c>
      <c r="AR9" s="32">
        <v>3</v>
      </c>
      <c r="AS9" s="32"/>
      <c r="AT9" s="32">
        <v>3</v>
      </c>
      <c r="AU9" s="31">
        <v>3</v>
      </c>
      <c r="AV9" s="31">
        <v>3</v>
      </c>
      <c r="AW9" s="31"/>
      <c r="AX9" s="32"/>
      <c r="AY9" s="32">
        <v>3</v>
      </c>
      <c r="AZ9" s="32"/>
      <c r="BA9" s="26">
        <f t="shared" ref="BA9:BA72" si="1">SUM(AG9:AZ9)</f>
        <v>18</v>
      </c>
      <c r="BB9" s="26">
        <f>COUNTIF($G$8:$Z$81,#REF!)</f>
        <v>0</v>
      </c>
    </row>
    <row r="10" spans="1:54" s="25" customFormat="1" ht="15" customHeight="1" x14ac:dyDescent="0.25">
      <c r="A10" s="79"/>
      <c r="B10" s="37">
        <f>B9+1</f>
        <v>2</v>
      </c>
      <c r="C10" s="35">
        <f t="shared" ref="C10:C20" si="2">E9</f>
        <v>0.3298611111111111</v>
      </c>
      <c r="D10" s="37"/>
      <c r="E10" s="35">
        <f t="shared" ref="E10:E19" si="3">C10+TIME(0,45,0)</f>
        <v>0.3611111111111111</v>
      </c>
      <c r="F10" s="36">
        <f t="shared" si="0"/>
        <v>3.125E-2</v>
      </c>
      <c r="G10" s="61" t="s">
        <v>101</v>
      </c>
      <c r="H10" s="61" t="s">
        <v>30</v>
      </c>
      <c r="I10" s="61" t="s">
        <v>25</v>
      </c>
      <c r="J10" s="61" t="s">
        <v>63</v>
      </c>
      <c r="K10" s="61" t="s">
        <v>33</v>
      </c>
      <c r="L10" s="61" t="s">
        <v>67</v>
      </c>
      <c r="M10" s="61" t="s">
        <v>53</v>
      </c>
      <c r="N10" s="61" t="s">
        <v>28</v>
      </c>
      <c r="O10" s="61" t="s">
        <v>49</v>
      </c>
      <c r="P10" s="61" t="s">
        <v>37</v>
      </c>
      <c r="Q10" s="61" t="s">
        <v>26</v>
      </c>
      <c r="R10" s="61" t="s">
        <v>201</v>
      </c>
      <c r="S10" s="61" t="s">
        <v>21</v>
      </c>
      <c r="T10" s="61" t="s">
        <v>44</v>
      </c>
      <c r="U10" s="61" t="s">
        <v>91</v>
      </c>
      <c r="V10" s="61" t="s">
        <v>40</v>
      </c>
      <c r="W10" s="61" t="s">
        <v>23</v>
      </c>
      <c r="X10" s="61" t="s">
        <v>42</v>
      </c>
      <c r="Y10" s="70" t="s">
        <v>24</v>
      </c>
      <c r="Z10" s="69" t="s">
        <v>55</v>
      </c>
      <c r="AA10" s="73"/>
      <c r="AB10" s="73"/>
      <c r="AC10" s="37">
        <v>4</v>
      </c>
      <c r="AD10" s="38" t="s">
        <v>48</v>
      </c>
      <c r="AE10" s="39" t="s">
        <v>47</v>
      </c>
      <c r="AF10" s="38" t="s">
        <v>46</v>
      </c>
      <c r="AG10" s="31">
        <v>3</v>
      </c>
      <c r="AH10" s="31">
        <v>3</v>
      </c>
      <c r="AI10" s="31">
        <v>3</v>
      </c>
      <c r="AJ10" s="32">
        <v>3</v>
      </c>
      <c r="AK10" s="32">
        <v>3</v>
      </c>
      <c r="AL10" s="32">
        <v>3</v>
      </c>
      <c r="AM10" s="32">
        <v>3</v>
      </c>
      <c r="AN10" s="31">
        <v>3</v>
      </c>
      <c r="AO10" s="31">
        <v>3</v>
      </c>
      <c r="AP10" s="31">
        <v>3</v>
      </c>
      <c r="AQ10" s="32"/>
      <c r="AR10" s="32"/>
      <c r="AS10" s="32"/>
      <c r="AT10" s="32"/>
      <c r="AU10" s="31"/>
      <c r="AV10" s="31"/>
      <c r="AW10" s="31"/>
      <c r="AX10" s="32"/>
      <c r="AY10" s="32"/>
      <c r="AZ10" s="32"/>
      <c r="BA10" s="26">
        <f>SUM(AG10:AZ10)</f>
        <v>30</v>
      </c>
      <c r="BB10" s="26">
        <f>COUNTIF($G$8:$Z$81,AE9)+BB11</f>
        <v>18</v>
      </c>
    </row>
    <row r="11" spans="1:54" s="25" customFormat="1" ht="15" customHeight="1" x14ac:dyDescent="0.25">
      <c r="A11" s="79"/>
      <c r="B11" s="37">
        <f>B10+1</f>
        <v>3</v>
      </c>
      <c r="C11" s="35">
        <f t="shared" si="2"/>
        <v>0.3611111111111111</v>
      </c>
      <c r="D11" s="37"/>
      <c r="E11" s="35">
        <f t="shared" si="3"/>
        <v>0.3923611111111111</v>
      </c>
      <c r="F11" s="36">
        <f t="shared" si="0"/>
        <v>3.125E-2</v>
      </c>
      <c r="G11" s="61" t="s">
        <v>101</v>
      </c>
      <c r="H11" s="61" t="s">
        <v>30</v>
      </c>
      <c r="I11" s="61" t="s">
        <v>33</v>
      </c>
      <c r="J11" s="61" t="s">
        <v>63</v>
      </c>
      <c r="K11" s="61" t="s">
        <v>69</v>
      </c>
      <c r="L11" s="61" t="s">
        <v>67</v>
      </c>
      <c r="M11" s="61" t="s">
        <v>53</v>
      </c>
      <c r="N11" s="61" t="s">
        <v>25</v>
      </c>
      <c r="O11" s="61" t="s">
        <v>35</v>
      </c>
      <c r="P11" s="61" t="s">
        <v>49</v>
      </c>
      <c r="Q11" s="61" t="s">
        <v>129</v>
      </c>
      <c r="R11" s="61" t="s">
        <v>26</v>
      </c>
      <c r="S11" s="61" t="s">
        <v>21</v>
      </c>
      <c r="T11" s="61" t="s">
        <v>110</v>
      </c>
      <c r="U11" s="61" t="s">
        <v>91</v>
      </c>
      <c r="V11" s="61" t="s">
        <v>52</v>
      </c>
      <c r="W11" s="61" t="s">
        <v>45</v>
      </c>
      <c r="X11" s="61" t="s">
        <v>73</v>
      </c>
      <c r="Y11" s="61" t="s">
        <v>24</v>
      </c>
      <c r="Z11" s="60" t="s">
        <v>55</v>
      </c>
      <c r="AA11" s="73"/>
      <c r="AB11" s="73"/>
      <c r="AC11" s="37">
        <v>5</v>
      </c>
      <c r="AD11" s="38" t="s">
        <v>193</v>
      </c>
      <c r="AE11" s="39" t="s">
        <v>194</v>
      </c>
      <c r="AF11" s="38" t="s">
        <v>195</v>
      </c>
      <c r="AG11" s="31">
        <v>3</v>
      </c>
      <c r="AH11" s="31"/>
      <c r="AI11" s="31"/>
      <c r="AJ11" s="32">
        <v>3</v>
      </c>
      <c r="AK11" s="32"/>
      <c r="AL11" s="32">
        <v>3</v>
      </c>
      <c r="AM11" s="32"/>
      <c r="AN11" s="31">
        <v>3</v>
      </c>
      <c r="AO11" s="31"/>
      <c r="AP11" s="31"/>
      <c r="AQ11" s="32"/>
      <c r="AR11" s="32"/>
      <c r="AS11" s="32"/>
      <c r="AT11" s="32"/>
      <c r="AU11" s="31"/>
      <c r="AV11" s="31"/>
      <c r="AW11" s="31"/>
      <c r="AX11" s="32"/>
      <c r="AY11" s="32"/>
      <c r="AZ11" s="32"/>
      <c r="BA11" s="26">
        <f t="shared" si="1"/>
        <v>12</v>
      </c>
      <c r="BB11" s="26">
        <f>COUNTIF($G$8:$Z$81,#REF!)</f>
        <v>0</v>
      </c>
    </row>
    <row r="12" spans="1:54" s="25" customFormat="1" ht="15" customHeight="1" x14ac:dyDescent="0.25">
      <c r="A12" s="79"/>
      <c r="B12" s="37"/>
      <c r="C12" s="35">
        <f t="shared" si="2"/>
        <v>0.3923611111111111</v>
      </c>
      <c r="D12" s="37"/>
      <c r="E12" s="35">
        <f>C12+TIME(0,20,0)</f>
        <v>0.40625</v>
      </c>
      <c r="F12" s="36">
        <f t="shared" si="0"/>
        <v>1.3888888888888895E-2</v>
      </c>
      <c r="G12" s="75" t="s">
        <v>59</v>
      </c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3"/>
      <c r="AB12" s="73"/>
      <c r="AC12" s="37">
        <v>6</v>
      </c>
      <c r="AD12" s="38" t="s">
        <v>58</v>
      </c>
      <c r="AE12" s="39" t="s">
        <v>57</v>
      </c>
      <c r="AF12" s="38" t="s">
        <v>56</v>
      </c>
      <c r="AG12" s="31">
        <v>3</v>
      </c>
      <c r="AH12" s="31"/>
      <c r="AI12" s="31"/>
      <c r="AJ12" s="32">
        <v>3</v>
      </c>
      <c r="AK12" s="32"/>
      <c r="AL12" s="32">
        <v>3</v>
      </c>
      <c r="AM12" s="32"/>
      <c r="AN12" s="31">
        <v>3</v>
      </c>
      <c r="AO12" s="31"/>
      <c r="AP12" s="31"/>
      <c r="AQ12" s="32">
        <v>3</v>
      </c>
      <c r="AR12" s="32">
        <v>3</v>
      </c>
      <c r="AS12" s="32"/>
      <c r="AT12" s="32">
        <v>3</v>
      </c>
      <c r="AU12" s="31">
        <v>3</v>
      </c>
      <c r="AV12" s="31">
        <v>3</v>
      </c>
      <c r="AW12" s="31"/>
      <c r="AX12" s="32"/>
      <c r="AY12" s="32">
        <v>3</v>
      </c>
      <c r="AZ12" s="32"/>
      <c r="BA12" s="26">
        <f t="shared" si="1"/>
        <v>30</v>
      </c>
      <c r="BB12" s="26">
        <f>BB9+BB11</f>
        <v>0</v>
      </c>
    </row>
    <row r="13" spans="1:54" s="25" customFormat="1" ht="15" customHeight="1" x14ac:dyDescent="0.25">
      <c r="A13" s="79"/>
      <c r="B13" s="37">
        <f>B11+1</f>
        <v>4</v>
      </c>
      <c r="C13" s="35">
        <f t="shared" si="2"/>
        <v>0.40625</v>
      </c>
      <c r="D13" s="37"/>
      <c r="E13" s="35">
        <f t="shared" si="3"/>
        <v>0.4375</v>
      </c>
      <c r="F13" s="36">
        <f t="shared" si="0"/>
        <v>3.125E-2</v>
      </c>
      <c r="G13" s="68" t="s">
        <v>38</v>
      </c>
      <c r="H13" s="61" t="s">
        <v>32</v>
      </c>
      <c r="I13" s="61" t="s">
        <v>33</v>
      </c>
      <c r="J13" s="61" t="s">
        <v>30</v>
      </c>
      <c r="K13" s="61" t="s">
        <v>50</v>
      </c>
      <c r="L13" s="61" t="s">
        <v>240</v>
      </c>
      <c r="M13" s="61" t="s">
        <v>53</v>
      </c>
      <c r="N13" s="61" t="s">
        <v>25</v>
      </c>
      <c r="O13" s="61" t="s">
        <v>24</v>
      </c>
      <c r="P13" s="61" t="s">
        <v>49</v>
      </c>
      <c r="Q13" s="61" t="s">
        <v>44</v>
      </c>
      <c r="R13" s="61" t="s">
        <v>26</v>
      </c>
      <c r="S13" s="61" t="s">
        <v>108</v>
      </c>
      <c r="T13" s="61" t="s">
        <v>110</v>
      </c>
      <c r="U13" s="61" t="s">
        <v>23</v>
      </c>
      <c r="V13" s="61" t="s">
        <v>107</v>
      </c>
      <c r="W13" s="61" t="s">
        <v>45</v>
      </c>
      <c r="X13" s="61" t="s">
        <v>73</v>
      </c>
      <c r="Y13" s="61" t="s">
        <v>62</v>
      </c>
      <c r="Z13" s="60" t="s">
        <v>40</v>
      </c>
      <c r="AA13" s="73"/>
      <c r="AB13" s="73"/>
      <c r="AC13" s="37">
        <v>7</v>
      </c>
      <c r="AD13" s="38" t="s">
        <v>60</v>
      </c>
      <c r="AE13" s="39" t="s">
        <v>25</v>
      </c>
      <c r="AF13" s="38" t="s">
        <v>56</v>
      </c>
      <c r="AG13" s="31"/>
      <c r="AH13" s="31"/>
      <c r="AI13" s="31"/>
      <c r="AJ13" s="32"/>
      <c r="AK13" s="32"/>
      <c r="AL13" s="32"/>
      <c r="AM13" s="32"/>
      <c r="AN13" s="31"/>
      <c r="AO13" s="31"/>
      <c r="AP13" s="31"/>
      <c r="AQ13" s="32"/>
      <c r="AR13" s="32"/>
      <c r="AS13" s="32"/>
      <c r="AT13" s="32"/>
      <c r="AU13" s="31"/>
      <c r="AV13" s="31"/>
      <c r="AW13" s="31"/>
      <c r="AX13" s="32"/>
      <c r="AY13" s="32"/>
      <c r="AZ13" s="32"/>
      <c r="BA13" s="26">
        <f t="shared" si="1"/>
        <v>0</v>
      </c>
      <c r="BB13" s="26">
        <f>COUNTIF($G$8:$Z$81,AE11)</f>
        <v>0</v>
      </c>
    </row>
    <row r="14" spans="1:54" s="25" customFormat="1" ht="15" customHeight="1" x14ac:dyDescent="0.25">
      <c r="A14" s="79"/>
      <c r="B14" s="37">
        <f>B13+1</f>
        <v>5</v>
      </c>
      <c r="C14" s="35">
        <f t="shared" si="2"/>
        <v>0.4375</v>
      </c>
      <c r="D14" s="37"/>
      <c r="E14" s="35">
        <f t="shared" si="3"/>
        <v>0.46875</v>
      </c>
      <c r="F14" s="36">
        <f t="shared" si="0"/>
        <v>3.125E-2</v>
      </c>
      <c r="G14" s="68" t="s">
        <v>38</v>
      </c>
      <c r="H14" s="61" t="s">
        <v>32</v>
      </c>
      <c r="I14" s="61" t="s">
        <v>129</v>
      </c>
      <c r="J14" s="61" t="s">
        <v>30</v>
      </c>
      <c r="K14" s="61" t="s">
        <v>50</v>
      </c>
      <c r="L14" s="61" t="s">
        <v>240</v>
      </c>
      <c r="M14" s="61" t="s">
        <v>63</v>
      </c>
      <c r="N14" s="61" t="s">
        <v>45</v>
      </c>
      <c r="O14" s="61" t="s">
        <v>24</v>
      </c>
      <c r="P14" s="61" t="s">
        <v>25</v>
      </c>
      <c r="Q14" s="61" t="s">
        <v>44</v>
      </c>
      <c r="R14" s="61" t="s">
        <v>55</v>
      </c>
      <c r="S14" s="61" t="s">
        <v>108</v>
      </c>
      <c r="T14" s="61" t="s">
        <v>26</v>
      </c>
      <c r="U14" s="61" t="s">
        <v>23</v>
      </c>
      <c r="V14" s="61" t="s">
        <v>107</v>
      </c>
      <c r="W14" s="61" t="s">
        <v>41</v>
      </c>
      <c r="X14" s="61" t="s">
        <v>21</v>
      </c>
      <c r="Y14" s="61" t="s">
        <v>62</v>
      </c>
      <c r="Z14" s="60" t="s">
        <v>40</v>
      </c>
      <c r="AA14" s="73"/>
      <c r="AB14" s="73"/>
      <c r="AC14" s="37">
        <v>8</v>
      </c>
      <c r="AD14" s="38" t="s">
        <v>66</v>
      </c>
      <c r="AE14" s="39" t="s">
        <v>65</v>
      </c>
      <c r="AF14" s="38" t="s">
        <v>64</v>
      </c>
      <c r="AG14" s="31"/>
      <c r="AH14" s="31"/>
      <c r="AI14" s="31"/>
      <c r="AJ14" s="32"/>
      <c r="AK14" s="32"/>
      <c r="AL14" s="32"/>
      <c r="AM14" s="32"/>
      <c r="AN14" s="31"/>
      <c r="AO14" s="31"/>
      <c r="AP14" s="31"/>
      <c r="AQ14" s="32"/>
      <c r="AR14" s="32"/>
      <c r="AS14" s="32"/>
      <c r="AT14" s="32"/>
      <c r="AU14" s="31">
        <v>2</v>
      </c>
      <c r="AV14" s="31">
        <v>2</v>
      </c>
      <c r="AW14" s="31">
        <v>2</v>
      </c>
      <c r="AX14" s="32">
        <v>2</v>
      </c>
      <c r="AY14" s="32">
        <v>2</v>
      </c>
      <c r="AZ14" s="32">
        <v>2</v>
      </c>
      <c r="BA14" s="26">
        <f t="shared" si="1"/>
        <v>12</v>
      </c>
      <c r="BB14" s="26">
        <f>COUNTIF($G$8:$Z$81,AE12)</f>
        <v>12</v>
      </c>
    </row>
    <row r="15" spans="1:54" s="25" customFormat="1" ht="15" customHeight="1" x14ac:dyDescent="0.25">
      <c r="A15" s="79"/>
      <c r="B15" s="37">
        <f>B14+1</f>
        <v>6</v>
      </c>
      <c r="C15" s="35">
        <f t="shared" si="2"/>
        <v>0.46875</v>
      </c>
      <c r="D15" s="37"/>
      <c r="E15" s="35">
        <f t="shared" si="3"/>
        <v>0.5</v>
      </c>
      <c r="F15" s="36">
        <f t="shared" si="0"/>
        <v>3.125E-2</v>
      </c>
      <c r="G15" s="68" t="s">
        <v>38</v>
      </c>
      <c r="H15" s="61" t="s">
        <v>32</v>
      </c>
      <c r="I15" s="61" t="s">
        <v>53</v>
      </c>
      <c r="J15" s="61" t="s">
        <v>30</v>
      </c>
      <c r="K15" s="61" t="s">
        <v>50</v>
      </c>
      <c r="L15" s="61" t="s">
        <v>33</v>
      </c>
      <c r="M15" s="61" t="s">
        <v>63</v>
      </c>
      <c r="N15" s="61" t="s">
        <v>45</v>
      </c>
      <c r="O15" s="61" t="s">
        <v>24</v>
      </c>
      <c r="P15" s="61" t="s">
        <v>25</v>
      </c>
      <c r="Q15" s="61" t="s">
        <v>110</v>
      </c>
      <c r="R15" s="61" t="s">
        <v>55</v>
      </c>
      <c r="S15" s="61" t="s">
        <v>201</v>
      </c>
      <c r="T15" s="61" t="s">
        <v>26</v>
      </c>
      <c r="U15" s="61" t="s">
        <v>37</v>
      </c>
      <c r="V15" s="61" t="s">
        <v>44</v>
      </c>
      <c r="W15" s="61" t="s">
        <v>206</v>
      </c>
      <c r="X15" s="61" t="s">
        <v>21</v>
      </c>
      <c r="Y15" s="61" t="s">
        <v>73</v>
      </c>
      <c r="Z15" s="60" t="s">
        <v>49</v>
      </c>
      <c r="AA15" s="73"/>
      <c r="AB15" s="73"/>
      <c r="AC15" s="37">
        <v>9</v>
      </c>
      <c r="AD15" s="30" t="s">
        <v>75</v>
      </c>
      <c r="AE15" s="39" t="s">
        <v>44</v>
      </c>
      <c r="AF15" s="38" t="s">
        <v>74</v>
      </c>
      <c r="AG15" s="31">
        <v>2</v>
      </c>
      <c r="AH15" s="31">
        <v>2</v>
      </c>
      <c r="AI15" s="31">
        <v>2</v>
      </c>
      <c r="AJ15" s="32">
        <v>2</v>
      </c>
      <c r="AK15" s="32">
        <v>2</v>
      </c>
      <c r="AL15" s="32"/>
      <c r="AM15" s="32"/>
      <c r="AN15" s="31">
        <v>2</v>
      </c>
      <c r="AO15" s="31">
        <v>2</v>
      </c>
      <c r="AP15" s="31">
        <v>2</v>
      </c>
      <c r="AQ15" s="32">
        <v>2</v>
      </c>
      <c r="AR15" s="32">
        <v>2</v>
      </c>
      <c r="AS15" s="32">
        <v>2</v>
      </c>
      <c r="AT15" s="32">
        <v>2</v>
      </c>
      <c r="AU15" s="31"/>
      <c r="AV15" s="31"/>
      <c r="AW15" s="31"/>
      <c r="AX15" s="32"/>
      <c r="AY15" s="32"/>
      <c r="AZ15" s="32"/>
      <c r="BA15" s="26">
        <f t="shared" si="1"/>
        <v>24</v>
      </c>
      <c r="BB15" s="26">
        <f>COUNTIF($G$8:$Z$81,AE13)</f>
        <v>24</v>
      </c>
    </row>
    <row r="16" spans="1:54" s="25" customFormat="1" ht="15" customHeight="1" x14ac:dyDescent="0.25">
      <c r="A16" s="79"/>
      <c r="B16" s="37"/>
      <c r="C16" s="35">
        <f t="shared" si="2"/>
        <v>0.5</v>
      </c>
      <c r="D16" s="37"/>
      <c r="E16" s="35">
        <f t="shared" si="3"/>
        <v>0.53125</v>
      </c>
      <c r="F16" s="36">
        <f t="shared" si="0"/>
        <v>3.125E-2</v>
      </c>
      <c r="G16" s="75" t="s">
        <v>59</v>
      </c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3"/>
      <c r="AB16" s="73"/>
      <c r="AC16" s="37">
        <v>10</v>
      </c>
      <c r="AD16" s="30" t="s">
        <v>76</v>
      </c>
      <c r="AE16" s="39" t="s">
        <v>53</v>
      </c>
      <c r="AF16" s="38" t="s">
        <v>74</v>
      </c>
      <c r="AG16" s="31"/>
      <c r="AH16" s="31"/>
      <c r="AI16" s="31"/>
      <c r="AJ16" s="32"/>
      <c r="AK16" s="32"/>
      <c r="AL16" s="32">
        <v>2</v>
      </c>
      <c r="AM16" s="32">
        <v>2</v>
      </c>
      <c r="AN16" s="31"/>
      <c r="AO16" s="31"/>
      <c r="AP16" s="31"/>
      <c r="AQ16" s="32"/>
      <c r="AR16" s="32"/>
      <c r="AS16" s="32"/>
      <c r="AT16" s="32"/>
      <c r="AU16" s="31"/>
      <c r="AV16" s="31"/>
      <c r="AW16" s="31"/>
      <c r="AX16" s="32"/>
      <c r="AY16" s="32"/>
      <c r="AZ16" s="32"/>
      <c r="BA16" s="26">
        <f t="shared" si="1"/>
        <v>4</v>
      </c>
      <c r="BB16" s="26">
        <f>COUNTIF($G$8:$Z$81,AE14)</f>
        <v>4</v>
      </c>
    </row>
    <row r="17" spans="1:54" s="25" customFormat="1" ht="15" customHeight="1" x14ac:dyDescent="0.25">
      <c r="A17" s="79"/>
      <c r="B17" s="37">
        <f>B15+1</f>
        <v>7</v>
      </c>
      <c r="C17" s="35">
        <f t="shared" si="2"/>
        <v>0.53125</v>
      </c>
      <c r="D17" s="37"/>
      <c r="E17" s="35">
        <f t="shared" si="3"/>
        <v>0.5625</v>
      </c>
      <c r="F17" s="36">
        <f t="shared" si="0"/>
        <v>3.125E-2</v>
      </c>
      <c r="G17" s="61" t="s">
        <v>45</v>
      </c>
      <c r="H17" s="61" t="s">
        <v>92</v>
      </c>
      <c r="I17" s="61" t="s">
        <v>53</v>
      </c>
      <c r="J17" s="61" t="s">
        <v>91</v>
      </c>
      <c r="K17" s="61" t="s">
        <v>98</v>
      </c>
      <c r="L17" s="61" t="s">
        <v>33</v>
      </c>
      <c r="M17" s="61" t="s">
        <v>50</v>
      </c>
      <c r="N17" s="61" t="s">
        <v>41</v>
      </c>
      <c r="O17" s="61" t="s">
        <v>68</v>
      </c>
      <c r="P17" s="61" t="s">
        <v>28</v>
      </c>
      <c r="Q17" s="61" t="s">
        <v>110</v>
      </c>
      <c r="R17" s="62" t="s">
        <v>129</v>
      </c>
      <c r="S17" s="61" t="s">
        <v>201</v>
      </c>
      <c r="T17" s="61" t="s">
        <v>35</v>
      </c>
      <c r="U17" s="61" t="s">
        <v>37</v>
      </c>
      <c r="V17" s="61" t="s">
        <v>44</v>
      </c>
      <c r="W17" s="61" t="s">
        <v>206</v>
      </c>
      <c r="X17" s="61" t="s">
        <v>21</v>
      </c>
      <c r="Y17" s="61" t="s">
        <v>73</v>
      </c>
      <c r="Z17" s="60" t="s">
        <v>49</v>
      </c>
      <c r="AA17" s="73"/>
      <c r="AB17" s="73"/>
      <c r="AC17" s="37">
        <v>11</v>
      </c>
      <c r="AD17" s="30" t="s">
        <v>217</v>
      </c>
      <c r="AE17" s="39" t="s">
        <v>49</v>
      </c>
      <c r="AF17" s="38" t="s">
        <v>74</v>
      </c>
      <c r="AG17" s="31">
        <v>2</v>
      </c>
      <c r="AH17" s="31">
        <v>2</v>
      </c>
      <c r="AI17" s="31">
        <v>2</v>
      </c>
      <c r="AJ17" s="32"/>
      <c r="AK17" s="32"/>
      <c r="AL17" s="32"/>
      <c r="AM17" s="32"/>
      <c r="AN17" s="31">
        <v>2</v>
      </c>
      <c r="AO17" s="31">
        <v>2</v>
      </c>
      <c r="AP17" s="31"/>
      <c r="AQ17" s="32"/>
      <c r="AR17" s="32"/>
      <c r="AS17" s="32"/>
      <c r="AT17" s="32"/>
      <c r="AU17" s="31"/>
      <c r="AV17" s="31"/>
      <c r="AW17" s="31"/>
      <c r="AX17" s="32"/>
      <c r="AY17" s="32"/>
      <c r="AZ17" s="32"/>
      <c r="BA17" s="26">
        <f t="shared" si="1"/>
        <v>10</v>
      </c>
      <c r="BB17" s="26">
        <f>COUNTIF($G$8:$Z$81,#REF!)</f>
        <v>0</v>
      </c>
    </row>
    <row r="18" spans="1:54" s="25" customFormat="1" ht="15" customHeight="1" x14ac:dyDescent="0.25">
      <c r="A18" s="79"/>
      <c r="B18" s="37" t="s">
        <v>232</v>
      </c>
      <c r="C18" s="35">
        <f t="shared" si="2"/>
        <v>0.5625</v>
      </c>
      <c r="D18" s="37"/>
      <c r="E18" s="35">
        <f t="shared" si="3"/>
        <v>0.59375</v>
      </c>
      <c r="F18" s="36">
        <f t="shared" si="0"/>
        <v>3.125E-2</v>
      </c>
      <c r="G18" s="61" t="s">
        <v>45</v>
      </c>
      <c r="H18" s="61" t="s">
        <v>92</v>
      </c>
      <c r="I18" s="61" t="s">
        <v>53</v>
      </c>
      <c r="J18" s="61" t="s">
        <v>91</v>
      </c>
      <c r="K18" s="61" t="s">
        <v>98</v>
      </c>
      <c r="L18" s="61" t="s">
        <v>63</v>
      </c>
      <c r="M18" s="61" t="s">
        <v>50</v>
      </c>
      <c r="N18" s="61" t="s">
        <v>37</v>
      </c>
      <c r="O18" s="61" t="s">
        <v>68</v>
      </c>
      <c r="P18" s="61" t="s">
        <v>28</v>
      </c>
      <c r="Q18" s="61" t="s">
        <v>108</v>
      </c>
      <c r="R18" s="62" t="s">
        <v>110</v>
      </c>
      <c r="S18" s="61" t="s">
        <v>55</v>
      </c>
      <c r="T18" s="61" t="s">
        <v>25</v>
      </c>
      <c r="U18" s="61" t="s">
        <v>107</v>
      </c>
      <c r="V18" s="61" t="s">
        <v>23</v>
      </c>
      <c r="W18" s="61" t="s">
        <v>206</v>
      </c>
      <c r="X18" s="61" t="s">
        <v>62</v>
      </c>
      <c r="Y18" s="61" t="s">
        <v>40</v>
      </c>
      <c r="Z18" s="60" t="s">
        <v>73</v>
      </c>
      <c r="AA18" s="73"/>
      <c r="AB18" s="73"/>
      <c r="AC18" s="103">
        <v>12</v>
      </c>
      <c r="AD18" s="108" t="s">
        <v>238</v>
      </c>
      <c r="AE18" s="39" t="s">
        <v>55</v>
      </c>
      <c r="AF18" s="38" t="s">
        <v>196</v>
      </c>
      <c r="AG18" s="31"/>
      <c r="AH18" s="31"/>
      <c r="AI18" s="31"/>
      <c r="AJ18" s="32"/>
      <c r="AK18" s="32"/>
      <c r="AL18" s="32"/>
      <c r="AM18" s="32"/>
      <c r="AN18" s="31"/>
      <c r="AO18" s="31"/>
      <c r="AP18" s="31"/>
      <c r="AQ18" s="32">
        <v>4</v>
      </c>
      <c r="AR18" s="32">
        <v>4</v>
      </c>
      <c r="AS18" s="32">
        <v>4</v>
      </c>
      <c r="AT18" s="32">
        <v>4</v>
      </c>
      <c r="AU18" s="31">
        <v>4</v>
      </c>
      <c r="AV18" s="31">
        <v>4</v>
      </c>
      <c r="AW18" s="31">
        <v>4</v>
      </c>
      <c r="AX18" s="32"/>
      <c r="AY18" s="32"/>
      <c r="AZ18" s="32"/>
      <c r="BA18" s="26">
        <f t="shared" si="1"/>
        <v>28</v>
      </c>
      <c r="BB18" s="26">
        <f t="shared" ref="BB18:BB49" si="4">COUNTIF($G$8:$Z$81,AE15)</f>
        <v>28</v>
      </c>
    </row>
    <row r="19" spans="1:54" s="25" customFormat="1" ht="15" customHeight="1" x14ac:dyDescent="0.25">
      <c r="A19" s="79"/>
      <c r="B19" s="37" t="e">
        <f>B18+1</f>
        <v>#VALUE!</v>
      </c>
      <c r="C19" s="35">
        <f t="shared" si="2"/>
        <v>0.59375</v>
      </c>
      <c r="D19" s="37"/>
      <c r="E19" s="35">
        <f t="shared" si="3"/>
        <v>0.625</v>
      </c>
      <c r="F19" s="36">
        <f t="shared" si="0"/>
        <v>3.125E-2</v>
      </c>
      <c r="G19" s="61" t="s">
        <v>129</v>
      </c>
      <c r="H19" s="61" t="s">
        <v>92</v>
      </c>
      <c r="I19" s="61" t="s">
        <v>53</v>
      </c>
      <c r="J19" s="61" t="s">
        <v>91</v>
      </c>
      <c r="K19" s="61" t="s">
        <v>98</v>
      </c>
      <c r="L19" s="61" t="s">
        <v>63</v>
      </c>
      <c r="M19" s="61" t="s">
        <v>50</v>
      </c>
      <c r="N19" s="61" t="s">
        <v>37</v>
      </c>
      <c r="O19" s="61" t="s">
        <v>28</v>
      </c>
      <c r="P19" s="61" t="s">
        <v>35</v>
      </c>
      <c r="Q19" s="61" t="s">
        <v>108</v>
      </c>
      <c r="R19" s="62" t="s">
        <v>110</v>
      </c>
      <c r="S19" s="61" t="s">
        <v>55</v>
      </c>
      <c r="T19" s="61" t="s">
        <v>25</v>
      </c>
      <c r="U19" s="61" t="s">
        <v>107</v>
      </c>
      <c r="V19" s="61" t="s">
        <v>23</v>
      </c>
      <c r="W19" s="61" t="s">
        <v>206</v>
      </c>
      <c r="X19" s="61" t="s">
        <v>62</v>
      </c>
      <c r="Y19" s="61" t="s">
        <v>40</v>
      </c>
      <c r="Z19" s="60" t="s">
        <v>73</v>
      </c>
      <c r="AA19" s="73"/>
      <c r="AB19" s="73"/>
      <c r="AC19" s="105"/>
      <c r="AD19" s="110"/>
      <c r="AE19" s="39" t="s">
        <v>55</v>
      </c>
      <c r="AF19" s="38" t="s">
        <v>212</v>
      </c>
      <c r="AG19" s="31">
        <v>4</v>
      </c>
      <c r="AH19" s="31">
        <v>4</v>
      </c>
      <c r="AI19" s="31">
        <v>4</v>
      </c>
      <c r="AJ19" s="32">
        <v>4</v>
      </c>
      <c r="AK19" s="32">
        <v>4</v>
      </c>
      <c r="AL19" s="32">
        <v>4</v>
      </c>
      <c r="AM19" s="32">
        <v>4</v>
      </c>
      <c r="AN19" s="31"/>
      <c r="AO19" s="31"/>
      <c r="AP19" s="31"/>
      <c r="AQ19" s="32"/>
      <c r="AR19" s="32"/>
      <c r="AS19" s="32"/>
      <c r="AT19" s="32"/>
      <c r="AU19" s="31"/>
      <c r="AV19" s="31"/>
      <c r="AW19" s="31"/>
      <c r="AX19" s="32"/>
      <c r="AY19" s="32"/>
      <c r="AZ19" s="32"/>
      <c r="BA19" s="26">
        <f t="shared" si="1"/>
        <v>28</v>
      </c>
      <c r="BB19" s="26">
        <f t="shared" si="4"/>
        <v>28</v>
      </c>
    </row>
    <row r="20" spans="1:54" s="25" customFormat="1" ht="15" customHeight="1" x14ac:dyDescent="0.25">
      <c r="A20" s="79"/>
      <c r="B20" s="38"/>
      <c r="C20" s="35">
        <f t="shared" si="2"/>
        <v>0.625</v>
      </c>
      <c r="D20" s="37"/>
      <c r="E20" s="35">
        <f>C20+TIME(2,0,0)</f>
        <v>0.70833333333333337</v>
      </c>
      <c r="F20" s="36">
        <f t="shared" si="0"/>
        <v>8.333333333333337E-2</v>
      </c>
      <c r="G20" s="75" t="s">
        <v>84</v>
      </c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4"/>
      <c r="AB20" s="74"/>
      <c r="AC20" s="103">
        <v>13</v>
      </c>
      <c r="AD20" s="106" t="s">
        <v>83</v>
      </c>
      <c r="AE20" s="39" t="s">
        <v>50</v>
      </c>
      <c r="AF20" s="38" t="s">
        <v>214</v>
      </c>
      <c r="AG20" s="31"/>
      <c r="AH20" s="31"/>
      <c r="AI20" s="31"/>
      <c r="AJ20" s="32"/>
      <c r="AK20" s="32"/>
      <c r="AL20" s="32"/>
      <c r="AM20" s="32"/>
      <c r="AN20" s="31">
        <v>4</v>
      </c>
      <c r="AO20" s="31">
        <v>4</v>
      </c>
      <c r="AP20" s="31">
        <v>4</v>
      </c>
      <c r="AQ20" s="32"/>
      <c r="AR20" s="32"/>
      <c r="AS20" s="32"/>
      <c r="AT20" s="32"/>
      <c r="AU20" s="31"/>
      <c r="AV20" s="31"/>
      <c r="AW20" s="31"/>
      <c r="AX20" s="32">
        <v>4</v>
      </c>
      <c r="AY20" s="32">
        <v>4</v>
      </c>
      <c r="AZ20" s="32">
        <v>4</v>
      </c>
      <c r="BA20" s="26">
        <f t="shared" si="1"/>
        <v>24</v>
      </c>
      <c r="BB20" s="26">
        <f t="shared" si="4"/>
        <v>24</v>
      </c>
    </row>
    <row r="21" spans="1:54" s="25" customFormat="1" x14ac:dyDescent="0.25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40"/>
      <c r="AC21" s="105"/>
      <c r="AD21" s="107"/>
      <c r="AE21" s="39" t="s">
        <v>85</v>
      </c>
      <c r="AF21" s="38" t="s">
        <v>211</v>
      </c>
      <c r="AG21" s="31"/>
      <c r="AH21" s="31"/>
      <c r="AI21" s="31"/>
      <c r="AJ21" s="32"/>
      <c r="AK21" s="32"/>
      <c r="AL21" s="32"/>
      <c r="AM21" s="32"/>
      <c r="AN21" s="31"/>
      <c r="AO21" s="31"/>
      <c r="AP21" s="31">
        <v>2</v>
      </c>
      <c r="AQ21" s="32">
        <v>2</v>
      </c>
      <c r="AR21" s="32">
        <v>2</v>
      </c>
      <c r="AS21" s="32">
        <v>2</v>
      </c>
      <c r="AT21" s="32">
        <v>2</v>
      </c>
      <c r="AU21" s="31">
        <v>2</v>
      </c>
      <c r="AV21" s="31">
        <v>2</v>
      </c>
      <c r="AW21" s="31">
        <v>2</v>
      </c>
      <c r="AX21" s="32"/>
      <c r="AY21" s="32"/>
      <c r="AZ21" s="32"/>
      <c r="BA21" s="26">
        <f t="shared" si="1"/>
        <v>16</v>
      </c>
      <c r="BB21" s="26">
        <f t="shared" si="4"/>
        <v>28</v>
      </c>
    </row>
    <row r="22" spans="1:54" s="25" customFormat="1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75" t="s">
        <v>88</v>
      </c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81"/>
      <c r="AA22" s="72" t="s">
        <v>236</v>
      </c>
      <c r="AB22" s="72" t="s">
        <v>185</v>
      </c>
      <c r="AC22" s="103">
        <v>14</v>
      </c>
      <c r="AD22" s="106" t="s">
        <v>218</v>
      </c>
      <c r="AE22" s="39" t="s">
        <v>71</v>
      </c>
      <c r="AF22" s="38" t="s">
        <v>214</v>
      </c>
      <c r="AG22" s="31"/>
      <c r="AH22" s="31"/>
      <c r="AI22" s="31"/>
      <c r="AJ22" s="32"/>
      <c r="AK22" s="32"/>
      <c r="AL22" s="32"/>
      <c r="AM22" s="32"/>
      <c r="AN22" s="31"/>
      <c r="AO22" s="31"/>
      <c r="AP22" s="31"/>
      <c r="AQ22" s="32"/>
      <c r="AR22" s="32"/>
      <c r="AS22" s="32"/>
      <c r="AT22" s="32"/>
      <c r="AU22" s="31"/>
      <c r="AV22" s="31"/>
      <c r="AW22" s="31"/>
      <c r="AX22" s="32">
        <v>4</v>
      </c>
      <c r="AY22" s="32">
        <v>4</v>
      </c>
      <c r="AZ22" s="32">
        <v>4</v>
      </c>
      <c r="BA22" s="26">
        <f t="shared" si="1"/>
        <v>12</v>
      </c>
      <c r="BB22" s="26">
        <f t="shared" si="4"/>
        <v>28</v>
      </c>
    </row>
    <row r="23" spans="1:54" s="25" customFormat="1" x14ac:dyDescent="0.25">
      <c r="A23" s="79"/>
      <c r="B23" s="33"/>
      <c r="C23" s="35">
        <f>E22</f>
        <v>0.28125</v>
      </c>
      <c r="D23" s="37"/>
      <c r="E23" s="34">
        <f>C23+TIME(0,15,0)</f>
        <v>0.29166666666666669</v>
      </c>
      <c r="F23" s="36">
        <f t="shared" ref="F23:F35" si="5">E23-C23</f>
        <v>1.0416666666666685E-2</v>
      </c>
      <c r="G23" s="75" t="s">
        <v>89</v>
      </c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81"/>
      <c r="AA23" s="73"/>
      <c r="AB23" s="73"/>
      <c r="AC23" s="105"/>
      <c r="AD23" s="107"/>
      <c r="AE23" s="39" t="s">
        <v>63</v>
      </c>
      <c r="AF23" s="38" t="s">
        <v>211</v>
      </c>
      <c r="AG23" s="31"/>
      <c r="AH23" s="31"/>
      <c r="AI23" s="31"/>
      <c r="AJ23" s="32">
        <v>3</v>
      </c>
      <c r="AK23" s="32">
        <v>3</v>
      </c>
      <c r="AL23" s="32">
        <v>3</v>
      </c>
      <c r="AM23" s="32">
        <v>3</v>
      </c>
      <c r="AN23" s="31"/>
      <c r="AO23" s="31"/>
      <c r="AP23" s="31"/>
      <c r="AQ23" s="32"/>
      <c r="AR23" s="32"/>
      <c r="AS23" s="32"/>
      <c r="AT23" s="32"/>
      <c r="AU23" s="31"/>
      <c r="AV23" s="31"/>
      <c r="AW23" s="31"/>
      <c r="AX23" s="32"/>
      <c r="AY23" s="32"/>
      <c r="AZ23" s="32"/>
      <c r="BA23" s="26">
        <f t="shared" si="1"/>
        <v>12</v>
      </c>
      <c r="BB23" s="26">
        <f t="shared" si="4"/>
        <v>12</v>
      </c>
    </row>
    <row r="24" spans="1:54" s="25" customFormat="1" x14ac:dyDescent="0.25">
      <c r="A24" s="79"/>
      <c r="B24" s="37">
        <v>1</v>
      </c>
      <c r="C24" s="35">
        <f t="shared" ref="C24:C35" si="6">E23</f>
        <v>0.29166666666666669</v>
      </c>
      <c r="D24" s="37"/>
      <c r="E24" s="34">
        <f>C24+TIME(0,45,0)</f>
        <v>0.32291666666666669</v>
      </c>
      <c r="F24" s="36">
        <f t="shared" si="5"/>
        <v>3.125E-2</v>
      </c>
      <c r="G24" s="61" t="s">
        <v>69</v>
      </c>
      <c r="H24" s="61" t="s">
        <v>53</v>
      </c>
      <c r="I24" s="61" t="s">
        <v>32</v>
      </c>
      <c r="J24" s="61" t="s">
        <v>33</v>
      </c>
      <c r="K24" s="61" t="s">
        <v>234</v>
      </c>
      <c r="L24" s="61" t="s">
        <v>198</v>
      </c>
      <c r="M24" s="61" t="s">
        <v>67</v>
      </c>
      <c r="N24" s="61" t="s">
        <v>49</v>
      </c>
      <c r="O24" s="61" t="s">
        <v>37</v>
      </c>
      <c r="P24" s="61" t="s">
        <v>23</v>
      </c>
      <c r="Q24" s="62" t="s">
        <v>201</v>
      </c>
      <c r="R24" s="62" t="s">
        <v>39</v>
      </c>
      <c r="S24" s="61" t="s">
        <v>26</v>
      </c>
      <c r="T24" s="61" t="s">
        <v>24</v>
      </c>
      <c r="U24" s="61" t="s">
        <v>30</v>
      </c>
      <c r="V24" s="61" t="s">
        <v>57</v>
      </c>
      <c r="W24" s="61" t="s">
        <v>35</v>
      </c>
      <c r="X24" s="61" t="s">
        <v>40</v>
      </c>
      <c r="Y24" s="61" t="s">
        <v>55</v>
      </c>
      <c r="Z24" s="60" t="s">
        <v>99</v>
      </c>
      <c r="AA24" s="73"/>
      <c r="AB24" s="73"/>
      <c r="AC24" s="103">
        <v>15</v>
      </c>
      <c r="AD24" s="106" t="s">
        <v>90</v>
      </c>
      <c r="AE24" s="39" t="s">
        <v>73</v>
      </c>
      <c r="AF24" s="38" t="s">
        <v>214</v>
      </c>
      <c r="AG24" s="31"/>
      <c r="AH24" s="31"/>
      <c r="AI24" s="31"/>
      <c r="AJ24" s="32"/>
      <c r="AK24" s="32"/>
      <c r="AL24" s="32"/>
      <c r="AM24" s="32"/>
      <c r="AN24" s="31">
        <v>2</v>
      </c>
      <c r="AO24" s="31">
        <v>2</v>
      </c>
      <c r="AP24" s="31">
        <v>2</v>
      </c>
      <c r="AQ24" s="32"/>
      <c r="AR24" s="32"/>
      <c r="AS24" s="32"/>
      <c r="AT24" s="32"/>
      <c r="AU24" s="31"/>
      <c r="AV24" s="31"/>
      <c r="AW24" s="31"/>
      <c r="AX24" s="32">
        <v>2</v>
      </c>
      <c r="AY24" s="32">
        <v>2</v>
      </c>
      <c r="AZ24" s="32">
        <v>2</v>
      </c>
      <c r="BA24" s="26">
        <f t="shared" si="1"/>
        <v>12</v>
      </c>
      <c r="BB24" s="26">
        <f t="shared" si="4"/>
        <v>12</v>
      </c>
    </row>
    <row r="25" spans="1:54" s="25" customFormat="1" x14ac:dyDescent="0.25">
      <c r="A25" s="79"/>
      <c r="B25" s="37">
        <f>B24+1</f>
        <v>2</v>
      </c>
      <c r="C25" s="35">
        <f t="shared" si="6"/>
        <v>0.32291666666666669</v>
      </c>
      <c r="D25" s="37"/>
      <c r="E25" s="34">
        <f t="shared" ref="E25:E34" si="7">C25+TIME(0,45,0)</f>
        <v>0.35416666666666669</v>
      </c>
      <c r="F25" s="36">
        <f t="shared" si="5"/>
        <v>3.125E-2</v>
      </c>
      <c r="G25" s="61" t="s">
        <v>93</v>
      </c>
      <c r="H25" s="61" t="s">
        <v>53</v>
      </c>
      <c r="I25" s="61" t="s">
        <v>32</v>
      </c>
      <c r="J25" s="61" t="s">
        <v>33</v>
      </c>
      <c r="K25" s="61" t="s">
        <v>234</v>
      </c>
      <c r="L25" s="61" t="s">
        <v>198</v>
      </c>
      <c r="M25" s="61" t="s">
        <v>67</v>
      </c>
      <c r="N25" s="61" t="s">
        <v>49</v>
      </c>
      <c r="O25" s="61" t="s">
        <v>37</v>
      </c>
      <c r="P25" s="61" t="s">
        <v>23</v>
      </c>
      <c r="Q25" s="62" t="s">
        <v>201</v>
      </c>
      <c r="R25" s="62" t="s">
        <v>39</v>
      </c>
      <c r="S25" s="61" t="s">
        <v>26</v>
      </c>
      <c r="T25" s="61" t="s">
        <v>24</v>
      </c>
      <c r="U25" s="61" t="s">
        <v>30</v>
      </c>
      <c r="V25" s="61" t="s">
        <v>57</v>
      </c>
      <c r="W25" s="61" t="s">
        <v>44</v>
      </c>
      <c r="X25" s="61" t="s">
        <v>40</v>
      </c>
      <c r="Y25" s="61" t="s">
        <v>55</v>
      </c>
      <c r="Z25" s="60" t="s">
        <v>99</v>
      </c>
      <c r="AA25" s="73"/>
      <c r="AB25" s="73"/>
      <c r="AC25" s="105"/>
      <c r="AD25" s="107"/>
      <c r="AE25" s="39" t="s">
        <v>213</v>
      </c>
      <c r="AF25" s="38" t="s">
        <v>211</v>
      </c>
      <c r="AG25" s="31"/>
      <c r="AH25" s="31"/>
      <c r="AI25" s="31"/>
      <c r="AJ25" s="32"/>
      <c r="AK25" s="32"/>
      <c r="AL25" s="32"/>
      <c r="AM25" s="32"/>
      <c r="AN25" s="31"/>
      <c r="AO25" s="31"/>
      <c r="AP25" s="31"/>
      <c r="AQ25" s="32">
        <v>4</v>
      </c>
      <c r="AR25" s="32">
        <v>4</v>
      </c>
      <c r="AS25" s="32"/>
      <c r="AT25" s="32">
        <v>4</v>
      </c>
      <c r="AU25" s="31"/>
      <c r="AV25" s="31"/>
      <c r="AW25" s="31"/>
      <c r="AX25" s="32"/>
      <c r="AY25" s="32"/>
      <c r="AZ25" s="32"/>
      <c r="BA25" s="26">
        <f t="shared" si="1"/>
        <v>12</v>
      </c>
      <c r="BB25" s="26">
        <f t="shared" si="4"/>
        <v>12</v>
      </c>
    </row>
    <row r="26" spans="1:54" s="25" customFormat="1" x14ac:dyDescent="0.25">
      <c r="A26" s="79"/>
      <c r="B26" s="37">
        <f>B25+1</f>
        <v>3</v>
      </c>
      <c r="C26" s="35">
        <f t="shared" si="6"/>
        <v>0.35416666666666669</v>
      </c>
      <c r="D26" s="37"/>
      <c r="E26" s="34">
        <f t="shared" si="7"/>
        <v>0.38541666666666669</v>
      </c>
      <c r="F26" s="36">
        <f t="shared" si="5"/>
        <v>3.125E-2</v>
      </c>
      <c r="G26" s="61" t="s">
        <v>93</v>
      </c>
      <c r="H26" s="61" t="s">
        <v>53</v>
      </c>
      <c r="I26" s="61" t="s">
        <v>32</v>
      </c>
      <c r="J26" s="61" t="s">
        <v>99</v>
      </c>
      <c r="K26" s="61" t="s">
        <v>234</v>
      </c>
      <c r="L26" s="61" t="s">
        <v>198</v>
      </c>
      <c r="M26" s="61" t="s">
        <v>67</v>
      </c>
      <c r="N26" s="61" t="s">
        <v>95</v>
      </c>
      <c r="O26" s="61" t="s">
        <v>25</v>
      </c>
      <c r="P26" s="61" t="s">
        <v>49</v>
      </c>
      <c r="Q26" s="62" t="s">
        <v>96</v>
      </c>
      <c r="R26" s="62" t="s">
        <v>39</v>
      </c>
      <c r="S26" s="61" t="s">
        <v>35</v>
      </c>
      <c r="T26" s="61" t="s">
        <v>24</v>
      </c>
      <c r="U26" s="61" t="s">
        <v>30</v>
      </c>
      <c r="V26" s="61" t="s">
        <v>45</v>
      </c>
      <c r="W26" s="61" t="s">
        <v>44</v>
      </c>
      <c r="X26" s="61" t="s">
        <v>54</v>
      </c>
      <c r="Y26" s="61" t="s">
        <v>69</v>
      </c>
      <c r="Z26" s="60" t="s">
        <v>55</v>
      </c>
      <c r="AA26" s="73"/>
      <c r="AB26" s="73"/>
      <c r="AC26" s="103">
        <v>16</v>
      </c>
      <c r="AD26" s="108" t="s">
        <v>102</v>
      </c>
      <c r="AE26" s="39" t="s">
        <v>101</v>
      </c>
      <c r="AF26" s="38" t="s">
        <v>199</v>
      </c>
      <c r="AG26" s="31">
        <v>2</v>
      </c>
      <c r="AH26" s="31">
        <v>2</v>
      </c>
      <c r="AI26" s="31">
        <v>2</v>
      </c>
      <c r="AJ26" s="32">
        <v>2</v>
      </c>
      <c r="AK26" s="32">
        <v>2</v>
      </c>
      <c r="AL26" s="32">
        <v>2</v>
      </c>
      <c r="AM26" s="32">
        <v>2</v>
      </c>
      <c r="AN26" s="31"/>
      <c r="AO26" s="31"/>
      <c r="AP26" s="31"/>
      <c r="AQ26" s="32"/>
      <c r="AR26" s="32"/>
      <c r="AS26" s="32"/>
      <c r="AT26" s="32"/>
      <c r="AU26" s="31"/>
      <c r="AV26" s="31"/>
      <c r="AW26" s="31"/>
      <c r="AX26" s="32"/>
      <c r="AY26" s="32"/>
      <c r="AZ26" s="32"/>
      <c r="BA26" s="26">
        <f t="shared" si="1"/>
        <v>14</v>
      </c>
      <c r="BB26" s="26">
        <f t="shared" si="4"/>
        <v>14</v>
      </c>
    </row>
    <row r="27" spans="1:54" s="25" customFormat="1" x14ac:dyDescent="0.25">
      <c r="A27" s="79"/>
      <c r="B27" s="37"/>
      <c r="C27" s="35">
        <f t="shared" si="6"/>
        <v>0.38541666666666669</v>
      </c>
      <c r="D27" s="37"/>
      <c r="E27" s="34">
        <f>C27+TIME(0,30,0)</f>
        <v>0.40625</v>
      </c>
      <c r="F27" s="36">
        <f t="shared" si="5"/>
        <v>2.0833333333333315E-2</v>
      </c>
      <c r="G27" s="75" t="s">
        <v>59</v>
      </c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3"/>
      <c r="AB27" s="73"/>
      <c r="AC27" s="104"/>
      <c r="AD27" s="109"/>
      <c r="AE27" s="39" t="s">
        <v>198</v>
      </c>
      <c r="AF27" s="38" t="s">
        <v>197</v>
      </c>
      <c r="AG27" s="31"/>
      <c r="AH27" s="31"/>
      <c r="AI27" s="31"/>
      <c r="AJ27" s="32"/>
      <c r="AK27" s="32"/>
      <c r="AL27" s="32"/>
      <c r="AM27" s="32"/>
      <c r="AN27" s="31"/>
      <c r="AO27" s="31"/>
      <c r="AP27" s="31"/>
      <c r="AQ27" s="32"/>
      <c r="AR27" s="32"/>
      <c r="AS27" s="32">
        <v>4</v>
      </c>
      <c r="AT27" s="32"/>
      <c r="AU27" s="31"/>
      <c r="AV27" s="31"/>
      <c r="AW27" s="31"/>
      <c r="AX27" s="32">
        <v>4</v>
      </c>
      <c r="AY27" s="32">
        <v>4</v>
      </c>
      <c r="AZ27" s="32">
        <v>4</v>
      </c>
      <c r="BA27" s="26">
        <f t="shared" si="1"/>
        <v>16</v>
      </c>
      <c r="BB27" s="26">
        <f t="shared" si="4"/>
        <v>16</v>
      </c>
    </row>
    <row r="28" spans="1:54" s="25" customFormat="1" x14ac:dyDescent="0.25">
      <c r="A28" s="79"/>
      <c r="B28" s="37">
        <f>B26+1</f>
        <v>4</v>
      </c>
      <c r="C28" s="35">
        <f t="shared" si="6"/>
        <v>0.40625</v>
      </c>
      <c r="D28" s="37"/>
      <c r="E28" s="34">
        <f t="shared" si="7"/>
        <v>0.4375</v>
      </c>
      <c r="F28" s="36">
        <f t="shared" si="5"/>
        <v>3.125E-2</v>
      </c>
      <c r="G28" s="61" t="s">
        <v>30</v>
      </c>
      <c r="H28" s="61" t="s">
        <v>53</v>
      </c>
      <c r="I28" s="61" t="s">
        <v>38</v>
      </c>
      <c r="J28" s="61" t="s">
        <v>99</v>
      </c>
      <c r="K28" s="61" t="s">
        <v>93</v>
      </c>
      <c r="L28" s="61" t="s">
        <v>234</v>
      </c>
      <c r="M28" s="61" t="s">
        <v>198</v>
      </c>
      <c r="N28" s="61" t="s">
        <v>95</v>
      </c>
      <c r="O28" s="61" t="s">
        <v>25</v>
      </c>
      <c r="P28" s="61" t="s">
        <v>49</v>
      </c>
      <c r="Q28" s="61" t="s">
        <v>96</v>
      </c>
      <c r="R28" s="61" t="s">
        <v>26</v>
      </c>
      <c r="S28" s="61" t="s">
        <v>24</v>
      </c>
      <c r="T28" s="61" t="s">
        <v>108</v>
      </c>
      <c r="U28" s="61" t="s">
        <v>37</v>
      </c>
      <c r="V28" s="61" t="s">
        <v>45</v>
      </c>
      <c r="W28" s="61" t="s">
        <v>55</v>
      </c>
      <c r="X28" s="61" t="s">
        <v>54</v>
      </c>
      <c r="Y28" s="61" t="s">
        <v>42</v>
      </c>
      <c r="Z28" s="60" t="s">
        <v>40</v>
      </c>
      <c r="AA28" s="73"/>
      <c r="AB28" s="73"/>
      <c r="AC28" s="105"/>
      <c r="AD28" s="110"/>
      <c r="AE28" s="39" t="s">
        <v>62</v>
      </c>
      <c r="AF28" s="38" t="s">
        <v>186</v>
      </c>
      <c r="AG28" s="31"/>
      <c r="AH28" s="31"/>
      <c r="AI28" s="31"/>
      <c r="AJ28" s="32"/>
      <c r="AK28" s="32"/>
      <c r="AL28" s="32"/>
      <c r="AM28" s="32"/>
      <c r="AN28" s="31"/>
      <c r="AO28" s="31"/>
      <c r="AP28" s="31"/>
      <c r="AQ28" s="32"/>
      <c r="AR28" s="32"/>
      <c r="AS28" s="32"/>
      <c r="AT28" s="32"/>
      <c r="AU28" s="31">
        <v>2</v>
      </c>
      <c r="AV28" s="31">
        <v>2</v>
      </c>
      <c r="AW28" s="31">
        <v>2</v>
      </c>
      <c r="AX28" s="32"/>
      <c r="AY28" s="32"/>
      <c r="AZ28" s="32"/>
      <c r="BA28" s="26">
        <f t="shared" si="1"/>
        <v>6</v>
      </c>
      <c r="BB28" s="26">
        <f t="shared" si="4"/>
        <v>6</v>
      </c>
    </row>
    <row r="29" spans="1:54" s="25" customFormat="1" x14ac:dyDescent="0.25">
      <c r="A29" s="79"/>
      <c r="B29" s="37">
        <f>B28+1</f>
        <v>5</v>
      </c>
      <c r="C29" s="35">
        <f t="shared" si="6"/>
        <v>0.4375</v>
      </c>
      <c r="D29" s="37"/>
      <c r="E29" s="34">
        <f t="shared" si="7"/>
        <v>0.46875</v>
      </c>
      <c r="F29" s="36">
        <f t="shared" si="5"/>
        <v>3.125E-2</v>
      </c>
      <c r="G29" s="61" t="s">
        <v>30</v>
      </c>
      <c r="H29" s="61" t="s">
        <v>33</v>
      </c>
      <c r="I29" s="61" t="s">
        <v>38</v>
      </c>
      <c r="J29" s="61" t="s">
        <v>99</v>
      </c>
      <c r="K29" s="61" t="s">
        <v>93</v>
      </c>
      <c r="L29" s="61" t="s">
        <v>234</v>
      </c>
      <c r="M29" s="61" t="s">
        <v>198</v>
      </c>
      <c r="N29" s="61" t="s">
        <v>28</v>
      </c>
      <c r="O29" s="61" t="s">
        <v>23</v>
      </c>
      <c r="P29" s="61" t="s">
        <v>92</v>
      </c>
      <c r="Q29" s="61" t="s">
        <v>44</v>
      </c>
      <c r="R29" s="61" t="s">
        <v>26</v>
      </c>
      <c r="S29" s="61" t="s">
        <v>24</v>
      </c>
      <c r="T29" s="61" t="s">
        <v>108</v>
      </c>
      <c r="U29" s="61" t="s">
        <v>37</v>
      </c>
      <c r="V29" s="61" t="s">
        <v>35</v>
      </c>
      <c r="W29" s="61" t="s">
        <v>55</v>
      </c>
      <c r="X29" s="61" t="s">
        <v>45</v>
      </c>
      <c r="Y29" s="61" t="s">
        <v>42</v>
      </c>
      <c r="Z29" s="60" t="s">
        <v>40</v>
      </c>
      <c r="AA29" s="73"/>
      <c r="AB29" s="73"/>
      <c r="AC29" s="103">
        <v>17</v>
      </c>
      <c r="AD29" s="103" t="s">
        <v>103</v>
      </c>
      <c r="AE29" s="39" t="s">
        <v>200</v>
      </c>
      <c r="AF29" s="38" t="s">
        <v>199</v>
      </c>
      <c r="AG29" s="31">
        <v>3</v>
      </c>
      <c r="AH29" s="31"/>
      <c r="AI29" s="31"/>
      <c r="AJ29" s="32"/>
      <c r="AK29" s="32"/>
      <c r="AL29" s="32"/>
      <c r="AM29" s="32"/>
      <c r="AN29" s="31">
        <v>4</v>
      </c>
      <c r="AO29" s="31">
        <v>4</v>
      </c>
      <c r="AP29" s="31"/>
      <c r="AQ29" s="32"/>
      <c r="AR29" s="32"/>
      <c r="AS29" s="32"/>
      <c r="AT29" s="32"/>
      <c r="AU29" s="31"/>
      <c r="AV29" s="31"/>
      <c r="AW29" s="31"/>
      <c r="AX29" s="32"/>
      <c r="AY29" s="32"/>
      <c r="AZ29" s="32"/>
      <c r="BA29" s="26">
        <f t="shared" si="1"/>
        <v>11</v>
      </c>
      <c r="BB29" s="26">
        <f t="shared" si="4"/>
        <v>11</v>
      </c>
    </row>
    <row r="30" spans="1:54" s="25" customFormat="1" x14ac:dyDescent="0.25">
      <c r="A30" s="79"/>
      <c r="B30" s="37">
        <f>B29+1</f>
        <v>6</v>
      </c>
      <c r="C30" s="35">
        <f t="shared" si="6"/>
        <v>0.46875</v>
      </c>
      <c r="D30" s="37"/>
      <c r="E30" s="34">
        <f t="shared" si="7"/>
        <v>0.5</v>
      </c>
      <c r="F30" s="36">
        <f t="shared" si="5"/>
        <v>3.125E-2</v>
      </c>
      <c r="G30" s="61" t="s">
        <v>30</v>
      </c>
      <c r="H30" s="61" t="s">
        <v>33</v>
      </c>
      <c r="I30" s="61" t="s">
        <v>38</v>
      </c>
      <c r="J30" s="61" t="s">
        <v>53</v>
      </c>
      <c r="K30" s="61" t="s">
        <v>25</v>
      </c>
      <c r="L30" s="61" t="s">
        <v>234</v>
      </c>
      <c r="M30" s="61" t="s">
        <v>198</v>
      </c>
      <c r="N30" s="61" t="s">
        <v>28</v>
      </c>
      <c r="O30" s="61" t="s">
        <v>23</v>
      </c>
      <c r="P30" s="61" t="s">
        <v>92</v>
      </c>
      <c r="Q30" s="61" t="s">
        <v>44</v>
      </c>
      <c r="R30" s="61" t="s">
        <v>96</v>
      </c>
      <c r="S30" s="61" t="s">
        <v>24</v>
      </c>
      <c r="T30" s="61" t="s">
        <v>201</v>
      </c>
      <c r="U30" s="61" t="s">
        <v>57</v>
      </c>
      <c r="V30" s="61" t="s">
        <v>55</v>
      </c>
      <c r="W30" s="61" t="s">
        <v>107</v>
      </c>
      <c r="X30" s="61" t="s">
        <v>45</v>
      </c>
      <c r="Y30" s="61" t="s">
        <v>49</v>
      </c>
      <c r="Z30" s="60" t="s">
        <v>54</v>
      </c>
      <c r="AA30" s="73"/>
      <c r="AB30" s="73"/>
      <c r="AC30" s="104"/>
      <c r="AD30" s="104"/>
      <c r="AE30" s="39" t="s">
        <v>201</v>
      </c>
      <c r="AF30" s="38" t="s">
        <v>197</v>
      </c>
      <c r="AG30" s="31"/>
      <c r="AH30" s="31"/>
      <c r="AI30" s="31"/>
      <c r="AJ30" s="32">
        <v>3</v>
      </c>
      <c r="AK30" s="32">
        <v>3</v>
      </c>
      <c r="AL30" s="32">
        <v>3</v>
      </c>
      <c r="AM30" s="32">
        <v>3</v>
      </c>
      <c r="AN30" s="31"/>
      <c r="AO30" s="31"/>
      <c r="AP30" s="31"/>
      <c r="AQ30" s="32"/>
      <c r="AR30" s="32"/>
      <c r="AS30" s="32"/>
      <c r="AT30" s="32"/>
      <c r="AU30" s="31"/>
      <c r="AV30" s="31"/>
      <c r="AW30" s="31"/>
      <c r="AX30" s="32"/>
      <c r="AY30" s="32"/>
      <c r="AZ30" s="32"/>
      <c r="BA30" s="26">
        <f t="shared" si="1"/>
        <v>12</v>
      </c>
      <c r="BB30" s="26">
        <f t="shared" si="4"/>
        <v>12</v>
      </c>
    </row>
    <row r="31" spans="1:54" s="25" customFormat="1" x14ac:dyDescent="0.25">
      <c r="A31" s="79"/>
      <c r="B31" s="37"/>
      <c r="C31" s="35">
        <f t="shared" si="6"/>
        <v>0.5</v>
      </c>
      <c r="D31" s="37"/>
      <c r="E31" s="34">
        <f t="shared" si="7"/>
        <v>0.53125</v>
      </c>
      <c r="F31" s="36">
        <f t="shared" si="5"/>
        <v>3.125E-2</v>
      </c>
      <c r="G31" s="75" t="s">
        <v>59</v>
      </c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3"/>
      <c r="AB31" s="73"/>
      <c r="AC31" s="105"/>
      <c r="AD31" s="105"/>
      <c r="AE31" s="39" t="s">
        <v>29</v>
      </c>
      <c r="AF31" s="38" t="s">
        <v>186</v>
      </c>
      <c r="AG31" s="31"/>
      <c r="AH31" s="31"/>
      <c r="AI31" s="31"/>
      <c r="AJ31" s="32"/>
      <c r="AK31" s="32"/>
      <c r="AL31" s="32"/>
      <c r="AM31" s="32"/>
      <c r="AN31" s="31"/>
      <c r="AO31" s="31"/>
      <c r="AP31" s="31"/>
      <c r="AQ31" s="32"/>
      <c r="AR31" s="32"/>
      <c r="AS31" s="32"/>
      <c r="AT31" s="32"/>
      <c r="AU31" s="31"/>
      <c r="AV31" s="31"/>
      <c r="AW31" s="31"/>
      <c r="AX31" s="32">
        <v>2</v>
      </c>
      <c r="AY31" s="32">
        <v>2</v>
      </c>
      <c r="AZ31" s="32">
        <v>2</v>
      </c>
      <c r="BA31" s="26">
        <f t="shared" si="1"/>
        <v>6</v>
      </c>
      <c r="BB31" s="26">
        <f t="shared" si="4"/>
        <v>6</v>
      </c>
    </row>
    <row r="32" spans="1:54" s="25" customFormat="1" x14ac:dyDescent="0.25">
      <c r="A32" s="79"/>
      <c r="B32" s="37">
        <f>B30+1</f>
        <v>7</v>
      </c>
      <c r="C32" s="35">
        <f t="shared" si="6"/>
        <v>0.53125</v>
      </c>
      <c r="D32" s="37"/>
      <c r="E32" s="34">
        <f t="shared" si="7"/>
        <v>0.5625</v>
      </c>
      <c r="F32" s="36">
        <f t="shared" si="5"/>
        <v>3.125E-2</v>
      </c>
      <c r="G32" s="61" t="s">
        <v>33</v>
      </c>
      <c r="H32" s="61" t="s">
        <v>38</v>
      </c>
      <c r="I32" s="61" t="s">
        <v>208</v>
      </c>
      <c r="J32" s="61" t="s">
        <v>53</v>
      </c>
      <c r="K32" s="61" t="s">
        <v>25</v>
      </c>
      <c r="L32" s="61" t="s">
        <v>106</v>
      </c>
      <c r="M32" s="61" t="s">
        <v>69</v>
      </c>
      <c r="N32" s="61" t="s">
        <v>101</v>
      </c>
      <c r="O32" s="61" t="s">
        <v>32</v>
      </c>
      <c r="P32" s="61" t="s">
        <v>92</v>
      </c>
      <c r="Q32" s="61" t="s">
        <v>39</v>
      </c>
      <c r="R32" s="61" t="s">
        <v>96</v>
      </c>
      <c r="S32" s="61" t="s">
        <v>44</v>
      </c>
      <c r="T32" s="61" t="s">
        <v>201</v>
      </c>
      <c r="U32" s="61" t="s">
        <v>57</v>
      </c>
      <c r="V32" s="61" t="s">
        <v>55</v>
      </c>
      <c r="W32" s="61" t="s">
        <v>107</v>
      </c>
      <c r="X32" s="61" t="s">
        <v>99</v>
      </c>
      <c r="Y32" s="61" t="s">
        <v>49</v>
      </c>
      <c r="Z32" s="60" t="s">
        <v>54</v>
      </c>
      <c r="AA32" s="73"/>
      <c r="AB32" s="73"/>
      <c r="AC32" s="37">
        <v>18</v>
      </c>
      <c r="AD32" s="30" t="s">
        <v>105</v>
      </c>
      <c r="AE32" s="39" t="s">
        <v>42</v>
      </c>
      <c r="AF32" s="38" t="s">
        <v>104</v>
      </c>
      <c r="AG32" s="31"/>
      <c r="AH32" s="31">
        <v>3</v>
      </c>
      <c r="AI32" s="31">
        <v>3</v>
      </c>
      <c r="AJ32" s="32"/>
      <c r="AK32" s="32"/>
      <c r="AL32" s="32"/>
      <c r="AM32" s="32"/>
      <c r="AN32" s="31"/>
      <c r="AO32" s="31"/>
      <c r="AP32" s="31"/>
      <c r="AQ32" s="32"/>
      <c r="AR32" s="32"/>
      <c r="AS32" s="32"/>
      <c r="AT32" s="32"/>
      <c r="AU32" s="31"/>
      <c r="AV32" s="31"/>
      <c r="AW32" s="31"/>
      <c r="AX32" s="32"/>
      <c r="AY32" s="32"/>
      <c r="AZ32" s="32"/>
      <c r="BA32" s="26">
        <f t="shared" si="1"/>
        <v>6</v>
      </c>
      <c r="BB32" s="26">
        <f t="shared" si="4"/>
        <v>6</v>
      </c>
    </row>
    <row r="33" spans="1:54" s="25" customFormat="1" x14ac:dyDescent="0.25">
      <c r="A33" s="79"/>
      <c r="B33" s="37">
        <f>B32+1</f>
        <v>8</v>
      </c>
      <c r="C33" s="35">
        <f t="shared" si="6"/>
        <v>0.5625</v>
      </c>
      <c r="D33" s="37"/>
      <c r="E33" s="34">
        <f t="shared" si="7"/>
        <v>0.59375</v>
      </c>
      <c r="F33" s="36">
        <f t="shared" si="5"/>
        <v>3.125E-2</v>
      </c>
      <c r="G33" s="61" t="s">
        <v>25</v>
      </c>
      <c r="H33" s="61" t="s">
        <v>38</v>
      </c>
      <c r="I33" s="61" t="s">
        <v>208</v>
      </c>
      <c r="J33" s="61" t="s">
        <v>53</v>
      </c>
      <c r="K33" s="61" t="s">
        <v>29</v>
      </c>
      <c r="L33" s="61" t="s">
        <v>106</v>
      </c>
      <c r="M33" s="61" t="s">
        <v>93</v>
      </c>
      <c r="N33" s="61" t="s">
        <v>23</v>
      </c>
      <c r="O33" s="61" t="s">
        <v>32</v>
      </c>
      <c r="P33" s="61" t="s">
        <v>37</v>
      </c>
      <c r="Q33" s="61" t="s">
        <v>39</v>
      </c>
      <c r="R33" s="61" t="s">
        <v>44</v>
      </c>
      <c r="S33" s="61" t="s">
        <v>96</v>
      </c>
      <c r="T33" s="61" t="s">
        <v>26</v>
      </c>
      <c r="U33" s="61" t="s">
        <v>45</v>
      </c>
      <c r="V33" s="61" t="s">
        <v>107</v>
      </c>
      <c r="W33" s="61" t="s">
        <v>40</v>
      </c>
      <c r="X33" s="61" t="s">
        <v>99</v>
      </c>
      <c r="Y33" s="61" t="s">
        <v>54</v>
      </c>
      <c r="Z33" s="60" t="s">
        <v>57</v>
      </c>
      <c r="AA33" s="73"/>
      <c r="AB33" s="73"/>
      <c r="AC33" s="103">
        <v>19</v>
      </c>
      <c r="AD33" s="106" t="s">
        <v>111</v>
      </c>
      <c r="AE33" s="39" t="s">
        <v>67</v>
      </c>
      <c r="AF33" s="38" t="s">
        <v>104</v>
      </c>
      <c r="AG33" s="31"/>
      <c r="AH33" s="31"/>
      <c r="AI33" s="31"/>
      <c r="AJ33" s="32"/>
      <c r="AK33" s="32"/>
      <c r="AL33" s="32"/>
      <c r="AM33" s="32"/>
      <c r="AN33" s="31"/>
      <c r="AO33" s="31"/>
      <c r="AP33" s="31"/>
      <c r="AQ33" s="32">
        <v>4</v>
      </c>
      <c r="AR33" s="32">
        <v>4</v>
      </c>
      <c r="AS33" s="32">
        <v>4</v>
      </c>
      <c r="AT33" s="32">
        <v>4</v>
      </c>
      <c r="AU33" s="31"/>
      <c r="AV33" s="31"/>
      <c r="AW33" s="31"/>
      <c r="AX33" s="32"/>
      <c r="AY33" s="32"/>
      <c r="AZ33" s="32"/>
      <c r="BA33" s="26">
        <f t="shared" si="1"/>
        <v>16</v>
      </c>
      <c r="BB33" s="26">
        <f t="shared" si="4"/>
        <v>16</v>
      </c>
    </row>
    <row r="34" spans="1:54" s="25" customFormat="1" x14ac:dyDescent="0.25">
      <c r="A34" s="79"/>
      <c r="B34" s="37">
        <f>B33+1</f>
        <v>9</v>
      </c>
      <c r="C34" s="35">
        <f t="shared" si="6"/>
        <v>0.59375</v>
      </c>
      <c r="D34" s="37"/>
      <c r="E34" s="34">
        <f t="shared" si="7"/>
        <v>0.625</v>
      </c>
      <c r="F34" s="36">
        <f t="shared" si="5"/>
        <v>3.125E-2</v>
      </c>
      <c r="G34" s="61" t="s">
        <v>25</v>
      </c>
      <c r="H34" s="61" t="s">
        <v>38</v>
      </c>
      <c r="I34" s="61" t="s">
        <v>208</v>
      </c>
      <c r="J34" s="61" t="s">
        <v>53</v>
      </c>
      <c r="K34" s="61" t="s">
        <v>29</v>
      </c>
      <c r="L34" s="61" t="s">
        <v>106</v>
      </c>
      <c r="M34" s="61" t="s">
        <v>93</v>
      </c>
      <c r="N34" s="61" t="s">
        <v>23</v>
      </c>
      <c r="O34" s="61" t="s">
        <v>32</v>
      </c>
      <c r="P34" s="61" t="s">
        <v>37</v>
      </c>
      <c r="Q34" s="61" t="s">
        <v>39</v>
      </c>
      <c r="R34" s="61" t="s">
        <v>44</v>
      </c>
      <c r="S34" s="61" t="s">
        <v>96</v>
      </c>
      <c r="T34" s="61" t="s">
        <v>26</v>
      </c>
      <c r="U34" s="61" t="s">
        <v>45</v>
      </c>
      <c r="V34" s="61" t="s">
        <v>107</v>
      </c>
      <c r="W34" s="61" t="s">
        <v>40</v>
      </c>
      <c r="X34" s="61" t="s">
        <v>99</v>
      </c>
      <c r="Y34" s="61" t="s">
        <v>54</v>
      </c>
      <c r="Z34" s="60" t="s">
        <v>57</v>
      </c>
      <c r="AA34" s="73"/>
      <c r="AB34" s="73"/>
      <c r="AC34" s="105"/>
      <c r="AD34" s="107"/>
      <c r="AE34" s="39" t="s">
        <v>92</v>
      </c>
      <c r="AF34" s="38" t="s">
        <v>202</v>
      </c>
      <c r="AG34" s="31"/>
      <c r="AH34" s="31"/>
      <c r="AI34" s="31"/>
      <c r="AJ34" s="32">
        <v>2</v>
      </c>
      <c r="AK34" s="32">
        <v>2</v>
      </c>
      <c r="AL34" s="32">
        <v>2</v>
      </c>
      <c r="AM34" s="32">
        <v>2</v>
      </c>
      <c r="AN34" s="31"/>
      <c r="AO34" s="31"/>
      <c r="AP34" s="31"/>
      <c r="AQ34" s="32"/>
      <c r="AR34" s="32"/>
      <c r="AS34" s="32"/>
      <c r="AT34" s="32"/>
      <c r="AU34" s="31"/>
      <c r="AV34" s="31"/>
      <c r="AW34" s="31"/>
      <c r="AX34" s="32"/>
      <c r="AY34" s="32"/>
      <c r="AZ34" s="32"/>
      <c r="BA34" s="26">
        <f t="shared" si="1"/>
        <v>8</v>
      </c>
      <c r="BB34" s="26">
        <f t="shared" si="4"/>
        <v>6</v>
      </c>
    </row>
    <row r="35" spans="1:54" s="25" customFormat="1" x14ac:dyDescent="0.25">
      <c r="A35" s="79"/>
      <c r="B35" s="38"/>
      <c r="C35" s="35">
        <f t="shared" si="6"/>
        <v>0.625</v>
      </c>
      <c r="D35" s="37"/>
      <c r="E35" s="34">
        <f>C35+TIME(2,0,0)</f>
        <v>0.70833333333333337</v>
      </c>
      <c r="F35" s="36">
        <f t="shared" si="5"/>
        <v>8.333333333333337E-2</v>
      </c>
      <c r="G35" s="75" t="s">
        <v>192</v>
      </c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81"/>
      <c r="AA35" s="74"/>
      <c r="AB35" s="74"/>
      <c r="AC35" s="37">
        <v>20</v>
      </c>
      <c r="AD35" s="30" t="s">
        <v>109</v>
      </c>
      <c r="AE35" s="39" t="s">
        <v>26</v>
      </c>
      <c r="AF35" s="38" t="s">
        <v>104</v>
      </c>
      <c r="AG35" s="31"/>
      <c r="AH35" s="31"/>
      <c r="AI35" s="31"/>
      <c r="AJ35" s="32"/>
      <c r="AK35" s="32"/>
      <c r="AL35" s="32"/>
      <c r="AM35" s="32"/>
      <c r="AN35" s="31"/>
      <c r="AO35" s="31"/>
      <c r="AP35" s="31"/>
      <c r="AQ35" s="32"/>
      <c r="AR35" s="32"/>
      <c r="AS35" s="32"/>
      <c r="AT35" s="32"/>
      <c r="AU35" s="31">
        <v>4</v>
      </c>
      <c r="AV35" s="31">
        <v>4</v>
      </c>
      <c r="AW35" s="31">
        <v>4</v>
      </c>
      <c r="AX35" s="32">
        <v>4</v>
      </c>
      <c r="AY35" s="32">
        <v>4</v>
      </c>
      <c r="AZ35" s="32">
        <v>4</v>
      </c>
      <c r="BA35" s="26">
        <f t="shared" si="1"/>
        <v>24</v>
      </c>
      <c r="BB35" s="26">
        <f t="shared" si="4"/>
        <v>12</v>
      </c>
    </row>
    <row r="36" spans="1:54" s="25" customFormat="1" x14ac:dyDescent="0.25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40"/>
      <c r="AC36" s="37">
        <v>21</v>
      </c>
      <c r="AD36" s="30" t="s">
        <v>113</v>
      </c>
      <c r="AE36" s="39" t="s">
        <v>24</v>
      </c>
      <c r="AF36" s="38" t="s">
        <v>112</v>
      </c>
      <c r="AG36" s="31">
        <v>3</v>
      </c>
      <c r="AH36" s="31">
        <v>3</v>
      </c>
      <c r="AI36" s="31">
        <v>3</v>
      </c>
      <c r="AJ36" s="32">
        <v>3</v>
      </c>
      <c r="AK36" s="32">
        <v>3</v>
      </c>
      <c r="AL36" s="32">
        <v>3</v>
      </c>
      <c r="AM36" s="32">
        <v>3</v>
      </c>
      <c r="AN36" s="31"/>
      <c r="AO36" s="31"/>
      <c r="AP36" s="31"/>
      <c r="AQ36" s="32"/>
      <c r="AR36" s="32"/>
      <c r="AS36" s="32"/>
      <c r="AT36" s="32"/>
      <c r="AU36" s="31"/>
      <c r="AV36" s="31"/>
      <c r="AW36" s="31"/>
      <c r="AX36" s="32"/>
      <c r="AY36" s="32"/>
      <c r="AZ36" s="32"/>
      <c r="BA36" s="26">
        <f t="shared" si="1"/>
        <v>21</v>
      </c>
      <c r="BB36" s="26">
        <f t="shared" si="4"/>
        <v>15</v>
      </c>
    </row>
    <row r="37" spans="1:54" s="25" customFormat="1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75" t="s">
        <v>88</v>
      </c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2" t="s">
        <v>226</v>
      </c>
      <c r="AB37" s="72" t="s">
        <v>187</v>
      </c>
      <c r="AC37" s="37">
        <v>22</v>
      </c>
      <c r="AD37" s="30" t="s">
        <v>116</v>
      </c>
      <c r="AE37" s="39" t="s">
        <v>30</v>
      </c>
      <c r="AF37" s="38" t="s">
        <v>112</v>
      </c>
      <c r="AG37" s="31"/>
      <c r="AH37" s="31"/>
      <c r="AI37" s="31"/>
      <c r="AJ37" s="32"/>
      <c r="AK37" s="32"/>
      <c r="AL37" s="32"/>
      <c r="AM37" s="32"/>
      <c r="AN37" s="31"/>
      <c r="AO37" s="31"/>
      <c r="AP37" s="31">
        <v>4</v>
      </c>
      <c r="AQ37" s="32"/>
      <c r="AR37" s="32"/>
      <c r="AS37" s="32"/>
      <c r="AT37" s="32"/>
      <c r="AU37" s="31"/>
      <c r="AV37" s="31"/>
      <c r="AW37" s="31"/>
      <c r="AX37" s="32"/>
      <c r="AY37" s="32"/>
      <c r="AZ37" s="32"/>
      <c r="BA37" s="26">
        <f t="shared" si="1"/>
        <v>4</v>
      </c>
      <c r="BB37" s="26">
        <f t="shared" si="4"/>
        <v>10</v>
      </c>
    </row>
    <row r="38" spans="1:54" s="25" customFormat="1" x14ac:dyDescent="0.25">
      <c r="A38" s="79"/>
      <c r="B38" s="33"/>
      <c r="C38" s="35">
        <f>E37</f>
        <v>0.28125</v>
      </c>
      <c r="D38" s="37"/>
      <c r="E38" s="34">
        <f>C38+TIME(0,15,0)</f>
        <v>0.29166666666666669</v>
      </c>
      <c r="F38" s="36">
        <f t="shared" ref="F38:F50" si="8">E38-C38</f>
        <v>1.0416666666666685E-2</v>
      </c>
      <c r="G38" s="75" t="s">
        <v>122</v>
      </c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3"/>
      <c r="AB38" s="73"/>
      <c r="AC38" s="37">
        <v>23</v>
      </c>
      <c r="AD38" s="30" t="s">
        <v>118</v>
      </c>
      <c r="AE38" s="39" t="s">
        <v>45</v>
      </c>
      <c r="AF38" s="38" t="s">
        <v>117</v>
      </c>
      <c r="AG38" s="31"/>
      <c r="AH38" s="31"/>
      <c r="AI38" s="31"/>
      <c r="AJ38" s="32"/>
      <c r="AK38" s="32"/>
      <c r="AL38" s="32"/>
      <c r="AM38" s="32"/>
      <c r="AN38" s="31"/>
      <c r="AO38" s="31"/>
      <c r="AP38" s="31"/>
      <c r="AQ38" s="32">
        <v>4</v>
      </c>
      <c r="AR38" s="32">
        <v>4</v>
      </c>
      <c r="AS38" s="32">
        <v>4</v>
      </c>
      <c r="AT38" s="32">
        <v>4</v>
      </c>
      <c r="AU38" s="31"/>
      <c r="AV38" s="31"/>
      <c r="AW38" s="31"/>
      <c r="AX38" s="32"/>
      <c r="AY38" s="32"/>
      <c r="AZ38" s="32"/>
      <c r="BA38" s="26">
        <f t="shared" si="1"/>
        <v>16</v>
      </c>
      <c r="BB38" s="26">
        <f t="shared" si="4"/>
        <v>16</v>
      </c>
    </row>
    <row r="39" spans="1:54" s="25" customFormat="1" x14ac:dyDescent="0.25">
      <c r="A39" s="79"/>
      <c r="B39" s="37">
        <v>1</v>
      </c>
      <c r="C39" s="35">
        <f t="shared" ref="C39:C50" si="9">E38</f>
        <v>0.29166666666666669</v>
      </c>
      <c r="D39" s="37"/>
      <c r="E39" s="34">
        <f>C39+TIME(0,45,0)</f>
        <v>0.32291666666666669</v>
      </c>
      <c r="F39" s="36">
        <f t="shared" si="8"/>
        <v>3.125E-2</v>
      </c>
      <c r="G39" s="61" t="s">
        <v>53</v>
      </c>
      <c r="H39" s="61" t="s">
        <v>63</v>
      </c>
      <c r="I39" s="61" t="s">
        <v>45</v>
      </c>
      <c r="J39" s="61" t="s">
        <v>93</v>
      </c>
      <c r="K39" s="61" t="s">
        <v>99</v>
      </c>
      <c r="L39" s="61" t="s">
        <v>50</v>
      </c>
      <c r="M39" s="61" t="s">
        <v>28</v>
      </c>
      <c r="N39" s="61" t="s">
        <v>36</v>
      </c>
      <c r="O39" s="61" t="s">
        <v>101</v>
      </c>
      <c r="P39" s="61" t="s">
        <v>32</v>
      </c>
      <c r="Q39" s="61" t="s">
        <v>24</v>
      </c>
      <c r="R39" s="61" t="s">
        <v>96</v>
      </c>
      <c r="S39" s="61" t="s">
        <v>44</v>
      </c>
      <c r="T39" s="61" t="s">
        <v>94</v>
      </c>
      <c r="U39" s="61" t="s">
        <v>38</v>
      </c>
      <c r="V39" s="61" t="s">
        <v>206</v>
      </c>
      <c r="W39" s="61" t="s">
        <v>30</v>
      </c>
      <c r="X39" s="61" t="s">
        <v>42</v>
      </c>
      <c r="Y39" s="61" t="s">
        <v>39</v>
      </c>
      <c r="Z39" s="60" t="s">
        <v>49</v>
      </c>
      <c r="AA39" s="73"/>
      <c r="AB39" s="73"/>
      <c r="AC39" s="37">
        <v>24</v>
      </c>
      <c r="AD39" s="30" t="s">
        <v>121</v>
      </c>
      <c r="AE39" s="39" t="s">
        <v>94</v>
      </c>
      <c r="AF39" s="38" t="s">
        <v>120</v>
      </c>
      <c r="AG39" s="31"/>
      <c r="AH39" s="31"/>
      <c r="AI39" s="31"/>
      <c r="AJ39" s="32"/>
      <c r="AK39" s="32"/>
      <c r="AL39" s="32"/>
      <c r="AM39" s="32"/>
      <c r="AN39" s="31">
        <v>3</v>
      </c>
      <c r="AO39" s="31">
        <v>3</v>
      </c>
      <c r="AP39" s="31">
        <v>3</v>
      </c>
      <c r="AQ39" s="32">
        <v>3</v>
      </c>
      <c r="AR39" s="32">
        <v>3</v>
      </c>
      <c r="AS39" s="32">
        <v>3</v>
      </c>
      <c r="AT39" s="32">
        <v>3</v>
      </c>
      <c r="AU39" s="31"/>
      <c r="AV39" s="31"/>
      <c r="AW39" s="31"/>
      <c r="AX39" s="32">
        <v>3</v>
      </c>
      <c r="AY39" s="32">
        <v>3</v>
      </c>
      <c r="AZ39" s="32">
        <v>3</v>
      </c>
      <c r="BA39" s="26">
        <f t="shared" si="1"/>
        <v>30</v>
      </c>
      <c r="BB39" s="26">
        <f t="shared" si="4"/>
        <v>30</v>
      </c>
    </row>
    <row r="40" spans="1:54" s="25" customFormat="1" x14ac:dyDescent="0.25">
      <c r="A40" s="79"/>
      <c r="B40" s="37">
        <f>B39+1</f>
        <v>2</v>
      </c>
      <c r="C40" s="35">
        <f t="shared" si="9"/>
        <v>0.32291666666666669</v>
      </c>
      <c r="D40" s="37"/>
      <c r="E40" s="34">
        <f>C40+TIME(0,45,0)</f>
        <v>0.35416666666666669</v>
      </c>
      <c r="F40" s="36">
        <f t="shared" si="8"/>
        <v>3.125E-2</v>
      </c>
      <c r="G40" s="61" t="s">
        <v>53</v>
      </c>
      <c r="H40" s="61" t="s">
        <v>63</v>
      </c>
      <c r="I40" s="61" t="s">
        <v>45</v>
      </c>
      <c r="J40" s="61" t="s">
        <v>93</v>
      </c>
      <c r="K40" s="61" t="s">
        <v>99</v>
      </c>
      <c r="L40" s="61" t="s">
        <v>50</v>
      </c>
      <c r="M40" s="61" t="s">
        <v>28</v>
      </c>
      <c r="N40" s="61" t="s">
        <v>36</v>
      </c>
      <c r="O40" s="61" t="s">
        <v>101</v>
      </c>
      <c r="P40" s="61" t="s">
        <v>32</v>
      </c>
      <c r="Q40" s="61" t="s">
        <v>24</v>
      </c>
      <c r="R40" s="61" t="s">
        <v>96</v>
      </c>
      <c r="S40" s="61" t="s">
        <v>44</v>
      </c>
      <c r="T40" s="61" t="s">
        <v>94</v>
      </c>
      <c r="U40" s="61" t="s">
        <v>38</v>
      </c>
      <c r="V40" s="61" t="s">
        <v>206</v>
      </c>
      <c r="W40" s="61" t="s">
        <v>30</v>
      </c>
      <c r="X40" s="61" t="s">
        <v>42</v>
      </c>
      <c r="Y40" s="61" t="s">
        <v>39</v>
      </c>
      <c r="Z40" s="60" t="s">
        <v>49</v>
      </c>
      <c r="AA40" s="73"/>
      <c r="AB40" s="73"/>
      <c r="AC40" s="37">
        <v>25</v>
      </c>
      <c r="AD40" s="30" t="s">
        <v>127</v>
      </c>
      <c r="AE40" s="39" t="s">
        <v>40</v>
      </c>
      <c r="AF40" s="38" t="s">
        <v>203</v>
      </c>
      <c r="AG40" s="31">
        <v>3</v>
      </c>
      <c r="AH40" s="31">
        <v>3</v>
      </c>
      <c r="AI40" s="31">
        <v>3</v>
      </c>
      <c r="AJ40" s="32">
        <v>3</v>
      </c>
      <c r="AK40" s="32">
        <v>3</v>
      </c>
      <c r="AL40" s="32">
        <v>3</v>
      </c>
      <c r="AM40" s="32">
        <v>3</v>
      </c>
      <c r="AN40" s="31"/>
      <c r="AO40" s="31"/>
      <c r="AP40" s="31"/>
      <c r="AQ40" s="32"/>
      <c r="AR40" s="32"/>
      <c r="AS40" s="32"/>
      <c r="AT40" s="32"/>
      <c r="AU40" s="31">
        <v>3</v>
      </c>
      <c r="AV40" s="31">
        <v>3</v>
      </c>
      <c r="AW40" s="31">
        <v>3</v>
      </c>
      <c r="AX40" s="32"/>
      <c r="AY40" s="32"/>
      <c r="AZ40" s="32"/>
      <c r="BA40" s="26">
        <f t="shared" si="1"/>
        <v>30</v>
      </c>
      <c r="BB40" s="26">
        <f t="shared" si="4"/>
        <v>30</v>
      </c>
    </row>
    <row r="41" spans="1:54" s="25" customFormat="1" x14ac:dyDescent="0.25">
      <c r="A41" s="79"/>
      <c r="B41" s="37">
        <f>B40+1</f>
        <v>3</v>
      </c>
      <c r="C41" s="35">
        <f t="shared" si="9"/>
        <v>0.35416666666666669</v>
      </c>
      <c r="D41" s="37"/>
      <c r="E41" s="34">
        <f>C41+TIME(0,45,0)</f>
        <v>0.38541666666666669</v>
      </c>
      <c r="F41" s="36">
        <f t="shared" si="8"/>
        <v>3.125E-2</v>
      </c>
      <c r="G41" s="61" t="s">
        <v>53</v>
      </c>
      <c r="H41" s="61" t="s">
        <v>200</v>
      </c>
      <c r="I41" s="61" t="s">
        <v>92</v>
      </c>
      <c r="J41" s="61" t="s">
        <v>94</v>
      </c>
      <c r="K41" s="61" t="s">
        <v>99</v>
      </c>
      <c r="L41" s="61" t="s">
        <v>50</v>
      </c>
      <c r="M41" s="61" t="s">
        <v>129</v>
      </c>
      <c r="N41" s="61" t="s">
        <v>35</v>
      </c>
      <c r="O41" s="61" t="s">
        <v>101</v>
      </c>
      <c r="P41" s="61" t="s">
        <v>32</v>
      </c>
      <c r="Q41" s="61" t="s">
        <v>24</v>
      </c>
      <c r="R41" s="61" t="s">
        <v>235</v>
      </c>
      <c r="S41" s="61" t="s">
        <v>44</v>
      </c>
      <c r="T41" s="61" t="s">
        <v>96</v>
      </c>
      <c r="U41" s="61" t="s">
        <v>41</v>
      </c>
      <c r="V41" s="61" t="s">
        <v>206</v>
      </c>
      <c r="W41" s="61" t="s">
        <v>30</v>
      </c>
      <c r="X41" s="61" t="s">
        <v>69</v>
      </c>
      <c r="Y41" s="61" t="s">
        <v>39</v>
      </c>
      <c r="Z41" s="60" t="s">
        <v>52</v>
      </c>
      <c r="AA41" s="73"/>
      <c r="AB41" s="73"/>
      <c r="AC41" s="37">
        <v>26</v>
      </c>
      <c r="AD41" s="30" t="s">
        <v>128</v>
      </c>
      <c r="AE41" s="39" t="s">
        <v>37</v>
      </c>
      <c r="AF41" s="38" t="s">
        <v>204</v>
      </c>
      <c r="AG41" s="31">
        <v>2</v>
      </c>
      <c r="AH41" s="31">
        <v>2</v>
      </c>
      <c r="AI41" s="31">
        <v>2</v>
      </c>
      <c r="AJ41" s="32"/>
      <c r="AK41" s="32"/>
      <c r="AL41" s="32"/>
      <c r="AM41" s="32"/>
      <c r="AN41" s="31">
        <v>2</v>
      </c>
      <c r="AO41" s="31">
        <v>2</v>
      </c>
      <c r="AP41" s="31">
        <v>2</v>
      </c>
      <c r="AQ41" s="32"/>
      <c r="AR41" s="32"/>
      <c r="AS41" s="32"/>
      <c r="AT41" s="32"/>
      <c r="AU41" s="31">
        <v>2</v>
      </c>
      <c r="AV41" s="31">
        <v>2</v>
      </c>
      <c r="AW41" s="31">
        <v>2</v>
      </c>
      <c r="AX41" s="32">
        <v>2</v>
      </c>
      <c r="AY41" s="32">
        <v>2</v>
      </c>
      <c r="AZ41" s="32">
        <v>2</v>
      </c>
      <c r="BA41" s="26">
        <f t="shared" si="1"/>
        <v>24</v>
      </c>
      <c r="BB41" s="26">
        <f t="shared" si="4"/>
        <v>24</v>
      </c>
    </row>
    <row r="42" spans="1:54" s="25" customFormat="1" x14ac:dyDescent="0.25">
      <c r="A42" s="79"/>
      <c r="B42" s="37"/>
      <c r="C42" s="35">
        <f t="shared" si="9"/>
        <v>0.38541666666666669</v>
      </c>
      <c r="D42" s="37"/>
      <c r="E42" s="34">
        <f>C42+TIME(0,30,0)</f>
        <v>0.40625</v>
      </c>
      <c r="F42" s="36">
        <f t="shared" si="8"/>
        <v>2.0833333333333315E-2</v>
      </c>
      <c r="G42" s="75" t="s">
        <v>59</v>
      </c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3"/>
      <c r="AB42" s="73"/>
      <c r="AC42" s="37">
        <v>27</v>
      </c>
      <c r="AD42" s="30" t="s">
        <v>130</v>
      </c>
      <c r="AE42" s="39" t="s">
        <v>33</v>
      </c>
      <c r="AF42" s="38" t="s">
        <v>203</v>
      </c>
      <c r="AG42" s="31"/>
      <c r="AH42" s="31"/>
      <c r="AI42" s="31"/>
      <c r="AJ42" s="32">
        <v>2</v>
      </c>
      <c r="AK42" s="32">
        <v>2</v>
      </c>
      <c r="AL42" s="32">
        <v>2</v>
      </c>
      <c r="AM42" s="32">
        <v>2</v>
      </c>
      <c r="AN42" s="31"/>
      <c r="AO42" s="31"/>
      <c r="AP42" s="31"/>
      <c r="AQ42" s="32">
        <v>2</v>
      </c>
      <c r="AR42" s="32">
        <v>2</v>
      </c>
      <c r="AS42" s="32">
        <v>2</v>
      </c>
      <c r="AT42" s="32">
        <v>2</v>
      </c>
      <c r="AU42" s="31"/>
      <c r="AV42" s="31"/>
      <c r="AW42" s="31"/>
      <c r="AX42" s="32"/>
      <c r="AY42" s="32"/>
      <c r="AZ42" s="32"/>
      <c r="BA42" s="26">
        <f t="shared" si="1"/>
        <v>16</v>
      </c>
      <c r="BB42" s="26">
        <f t="shared" si="4"/>
        <v>16</v>
      </c>
    </row>
    <row r="43" spans="1:54" s="25" customFormat="1" x14ac:dyDescent="0.25">
      <c r="A43" s="79"/>
      <c r="B43" s="37">
        <f>B41+1</f>
        <v>4</v>
      </c>
      <c r="C43" s="35">
        <f t="shared" si="9"/>
        <v>0.40625</v>
      </c>
      <c r="D43" s="37"/>
      <c r="E43" s="34">
        <f t="shared" ref="E43:E49" si="10">C43+TIME(0,45,0)</f>
        <v>0.4375</v>
      </c>
      <c r="F43" s="36">
        <f t="shared" si="8"/>
        <v>3.125E-2</v>
      </c>
      <c r="G43" s="61" t="s">
        <v>53</v>
      </c>
      <c r="H43" s="61" t="s">
        <v>200</v>
      </c>
      <c r="I43" s="61" t="s">
        <v>92</v>
      </c>
      <c r="J43" s="61" t="s">
        <v>94</v>
      </c>
      <c r="K43" s="61" t="s">
        <v>30</v>
      </c>
      <c r="L43" s="61" t="s">
        <v>93</v>
      </c>
      <c r="M43" s="61" t="s">
        <v>99</v>
      </c>
      <c r="N43" s="61" t="s">
        <v>24</v>
      </c>
      <c r="O43" s="61" t="s">
        <v>101</v>
      </c>
      <c r="P43" s="61" t="s">
        <v>45</v>
      </c>
      <c r="Q43" s="61" t="s">
        <v>55</v>
      </c>
      <c r="R43" s="61" t="s">
        <v>235</v>
      </c>
      <c r="S43" s="61" t="s">
        <v>26</v>
      </c>
      <c r="T43" s="61" t="s">
        <v>96</v>
      </c>
      <c r="U43" s="61" t="s">
        <v>44</v>
      </c>
      <c r="V43" s="61" t="s">
        <v>206</v>
      </c>
      <c r="W43" s="61" t="s">
        <v>97</v>
      </c>
      <c r="X43" s="61" t="s">
        <v>73</v>
      </c>
      <c r="Y43" s="61" t="s">
        <v>42</v>
      </c>
      <c r="Z43" s="60" t="s">
        <v>54</v>
      </c>
      <c r="AA43" s="73"/>
      <c r="AB43" s="73"/>
      <c r="AC43" s="37">
        <v>28</v>
      </c>
      <c r="AD43" s="30" t="s">
        <v>133</v>
      </c>
      <c r="AE43" s="39" t="s">
        <v>27</v>
      </c>
      <c r="AF43" s="38" t="s">
        <v>204</v>
      </c>
      <c r="AG43" s="31"/>
      <c r="AH43" s="31"/>
      <c r="AI43" s="31"/>
      <c r="AJ43" s="32"/>
      <c r="AK43" s="32"/>
      <c r="AL43" s="32"/>
      <c r="AM43" s="32"/>
      <c r="AN43" s="31"/>
      <c r="AO43" s="31"/>
      <c r="AP43" s="31"/>
      <c r="AQ43" s="32"/>
      <c r="AR43" s="32"/>
      <c r="AS43" s="32"/>
      <c r="AT43" s="32"/>
      <c r="AU43" s="31">
        <v>4</v>
      </c>
      <c r="AV43" s="31">
        <v>4</v>
      </c>
      <c r="AW43" s="31">
        <v>4</v>
      </c>
      <c r="AX43" s="32">
        <v>4</v>
      </c>
      <c r="AY43" s="32">
        <v>4</v>
      </c>
      <c r="AZ43" s="32">
        <v>4</v>
      </c>
      <c r="BA43" s="26">
        <f t="shared" si="1"/>
        <v>24</v>
      </c>
      <c r="BB43" s="26">
        <f t="shared" si="4"/>
        <v>24</v>
      </c>
    </row>
    <row r="44" spans="1:54" s="25" customFormat="1" x14ac:dyDescent="0.25">
      <c r="A44" s="79"/>
      <c r="B44" s="37">
        <f>B43+1</f>
        <v>5</v>
      </c>
      <c r="C44" s="35">
        <f t="shared" si="9"/>
        <v>0.4375</v>
      </c>
      <c r="D44" s="37"/>
      <c r="E44" s="34">
        <f t="shared" si="10"/>
        <v>0.46875</v>
      </c>
      <c r="F44" s="36">
        <f t="shared" si="8"/>
        <v>3.125E-2</v>
      </c>
      <c r="G44" s="61" t="s">
        <v>63</v>
      </c>
      <c r="H44" s="61" t="s">
        <v>200</v>
      </c>
      <c r="I44" s="61" t="s">
        <v>92</v>
      </c>
      <c r="J44" s="61" t="s">
        <v>50</v>
      </c>
      <c r="K44" s="61" t="s">
        <v>30</v>
      </c>
      <c r="L44" s="61" t="s">
        <v>93</v>
      </c>
      <c r="M44" s="61" t="s">
        <v>99</v>
      </c>
      <c r="N44" s="61" t="s">
        <v>24</v>
      </c>
      <c r="O44" s="61" t="s">
        <v>36</v>
      </c>
      <c r="P44" s="61" t="s">
        <v>45</v>
      </c>
      <c r="Q44" s="61" t="s">
        <v>55</v>
      </c>
      <c r="R44" s="61" t="s">
        <v>94</v>
      </c>
      <c r="S44" s="61" t="s">
        <v>26</v>
      </c>
      <c r="T44" s="61" t="s">
        <v>96</v>
      </c>
      <c r="U44" s="61" t="s">
        <v>44</v>
      </c>
      <c r="V44" s="61" t="s">
        <v>39</v>
      </c>
      <c r="W44" s="61" t="s">
        <v>97</v>
      </c>
      <c r="X44" s="61" t="s">
        <v>73</v>
      </c>
      <c r="Y44" s="61" t="s">
        <v>42</v>
      </c>
      <c r="Z44" s="60" t="s">
        <v>54</v>
      </c>
      <c r="AA44" s="73"/>
      <c r="AB44" s="73"/>
      <c r="AC44" s="37">
        <v>29</v>
      </c>
      <c r="AD44" s="30" t="s">
        <v>131</v>
      </c>
      <c r="AE44" s="39" t="s">
        <v>108</v>
      </c>
      <c r="AF44" s="38" t="s">
        <v>205</v>
      </c>
      <c r="AG44" s="31"/>
      <c r="AH44" s="31"/>
      <c r="AI44" s="31"/>
      <c r="AJ44" s="32"/>
      <c r="AK44" s="32"/>
      <c r="AL44" s="32"/>
      <c r="AM44" s="32"/>
      <c r="AN44" s="31">
        <v>4</v>
      </c>
      <c r="AO44" s="31">
        <v>4</v>
      </c>
      <c r="AP44" s="31">
        <v>4</v>
      </c>
      <c r="AQ44" s="32"/>
      <c r="AR44" s="32"/>
      <c r="AS44" s="32"/>
      <c r="AT44" s="32"/>
      <c r="AU44" s="31">
        <v>4</v>
      </c>
      <c r="AV44" s="31">
        <v>4</v>
      </c>
      <c r="AW44" s="31">
        <v>4</v>
      </c>
      <c r="AX44" s="32"/>
      <c r="AY44" s="32"/>
      <c r="AZ44" s="32"/>
      <c r="BA44" s="26">
        <f t="shared" si="1"/>
        <v>24</v>
      </c>
      <c r="BB44" s="26">
        <f t="shared" si="4"/>
        <v>24</v>
      </c>
    </row>
    <row r="45" spans="1:54" s="25" customFormat="1" x14ac:dyDescent="0.25">
      <c r="A45" s="79"/>
      <c r="B45" s="37">
        <f>B44+1</f>
        <v>6</v>
      </c>
      <c r="C45" s="35">
        <f t="shared" si="9"/>
        <v>0.46875</v>
      </c>
      <c r="D45" s="37"/>
      <c r="E45" s="34">
        <f t="shared" si="10"/>
        <v>0.5</v>
      </c>
      <c r="F45" s="36">
        <f t="shared" si="8"/>
        <v>3.125E-2</v>
      </c>
      <c r="G45" s="61" t="s">
        <v>63</v>
      </c>
      <c r="H45" s="61" t="s">
        <v>45</v>
      </c>
      <c r="I45" s="61" t="s">
        <v>93</v>
      </c>
      <c r="J45" s="61" t="s">
        <v>50</v>
      </c>
      <c r="K45" s="61" t="s">
        <v>30</v>
      </c>
      <c r="L45" s="61" t="s">
        <v>53</v>
      </c>
      <c r="M45" s="61" t="s">
        <v>99</v>
      </c>
      <c r="N45" s="61" t="s">
        <v>24</v>
      </c>
      <c r="O45" s="61" t="s">
        <v>36</v>
      </c>
      <c r="P45" s="61" t="s">
        <v>77</v>
      </c>
      <c r="Q45" s="61" t="s">
        <v>26</v>
      </c>
      <c r="R45" s="61" t="s">
        <v>94</v>
      </c>
      <c r="S45" s="61" t="s">
        <v>97</v>
      </c>
      <c r="T45" s="61" t="s">
        <v>96</v>
      </c>
      <c r="U45" s="61" t="s">
        <v>206</v>
      </c>
      <c r="V45" s="61" t="s">
        <v>39</v>
      </c>
      <c r="W45" s="61" t="s">
        <v>38</v>
      </c>
      <c r="X45" s="61" t="s">
        <v>49</v>
      </c>
      <c r="Y45" s="61" t="s">
        <v>55</v>
      </c>
      <c r="Z45" s="60" t="s">
        <v>73</v>
      </c>
      <c r="AA45" s="73"/>
      <c r="AB45" s="73"/>
      <c r="AC45" s="37">
        <v>30</v>
      </c>
      <c r="AD45" s="30" t="s">
        <v>146</v>
      </c>
      <c r="AE45" s="39" t="s">
        <v>28</v>
      </c>
      <c r="AF45" s="38" t="s">
        <v>123</v>
      </c>
      <c r="AG45" s="31">
        <v>4</v>
      </c>
      <c r="AH45" s="31">
        <v>4</v>
      </c>
      <c r="AI45" s="31">
        <v>4</v>
      </c>
      <c r="AJ45" s="32">
        <v>4</v>
      </c>
      <c r="AK45" s="32">
        <v>4</v>
      </c>
      <c r="AL45" s="32">
        <v>4</v>
      </c>
      <c r="AM45" s="32"/>
      <c r="AN45" s="31"/>
      <c r="AO45" s="31"/>
      <c r="AP45" s="31"/>
      <c r="AQ45" s="32"/>
      <c r="AR45" s="32"/>
      <c r="AS45" s="32"/>
      <c r="AT45" s="32"/>
      <c r="AU45" s="31"/>
      <c r="AV45" s="31"/>
      <c r="AW45" s="31"/>
      <c r="AX45" s="32"/>
      <c r="AY45" s="32"/>
      <c r="AZ45" s="32"/>
      <c r="BA45" s="26">
        <f t="shared" si="1"/>
        <v>24</v>
      </c>
      <c r="BB45" s="26">
        <f t="shared" si="4"/>
        <v>24</v>
      </c>
    </row>
    <row r="46" spans="1:54" s="25" customFormat="1" x14ac:dyDescent="0.25">
      <c r="A46" s="79"/>
      <c r="B46" s="37"/>
      <c r="C46" s="35">
        <f t="shared" si="9"/>
        <v>0.5</v>
      </c>
      <c r="D46" s="37"/>
      <c r="E46" s="34">
        <f t="shared" si="10"/>
        <v>0.53125</v>
      </c>
      <c r="F46" s="36">
        <f t="shared" si="8"/>
        <v>3.125E-2</v>
      </c>
      <c r="G46" s="75" t="s">
        <v>59</v>
      </c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3"/>
      <c r="AB46" s="73"/>
      <c r="AC46" s="103">
        <v>31</v>
      </c>
      <c r="AD46" s="106" t="s">
        <v>136</v>
      </c>
      <c r="AE46" s="39" t="s">
        <v>206</v>
      </c>
      <c r="AF46" s="38" t="s">
        <v>134</v>
      </c>
      <c r="AG46" s="31">
        <v>3</v>
      </c>
      <c r="AH46" s="31">
        <v>3</v>
      </c>
      <c r="AI46" s="31"/>
      <c r="AJ46" s="32"/>
      <c r="AK46" s="32"/>
      <c r="AL46" s="32"/>
      <c r="AM46" s="32"/>
      <c r="AN46" s="31"/>
      <c r="AO46" s="31"/>
      <c r="AP46" s="31"/>
      <c r="AQ46" s="32"/>
      <c r="AR46" s="32"/>
      <c r="AS46" s="32"/>
      <c r="AT46" s="32"/>
      <c r="AU46" s="31"/>
      <c r="AV46" s="31"/>
      <c r="AW46" s="31"/>
      <c r="AX46" s="32"/>
      <c r="AY46" s="32"/>
      <c r="AZ46" s="32"/>
      <c r="BA46" s="26">
        <f t="shared" si="1"/>
        <v>6</v>
      </c>
      <c r="BB46" s="26">
        <f t="shared" si="4"/>
        <v>6</v>
      </c>
    </row>
    <row r="47" spans="1:54" s="25" customFormat="1" x14ac:dyDescent="0.25">
      <c r="A47" s="79"/>
      <c r="B47" s="37">
        <f>B45+1</f>
        <v>7</v>
      </c>
      <c r="C47" s="35">
        <f t="shared" si="9"/>
        <v>0.53125</v>
      </c>
      <c r="D47" s="37"/>
      <c r="E47" s="34">
        <f t="shared" si="10"/>
        <v>0.5625</v>
      </c>
      <c r="F47" s="36">
        <f t="shared" si="8"/>
        <v>3.125E-2</v>
      </c>
      <c r="G47" s="61" t="s">
        <v>67</v>
      </c>
      <c r="H47" s="61" t="s">
        <v>45</v>
      </c>
      <c r="I47" s="61" t="s">
        <v>93</v>
      </c>
      <c r="J47" s="61" t="s">
        <v>50</v>
      </c>
      <c r="K47" s="61" t="s">
        <v>32</v>
      </c>
      <c r="L47" s="61" t="s">
        <v>53</v>
      </c>
      <c r="M47" s="61" t="s">
        <v>106</v>
      </c>
      <c r="N47" s="61" t="s">
        <v>101</v>
      </c>
      <c r="O47" s="61" t="s">
        <v>41</v>
      </c>
      <c r="P47" s="61" t="s">
        <v>77</v>
      </c>
      <c r="Q47" s="61" t="s">
        <v>26</v>
      </c>
      <c r="R47" s="61" t="s">
        <v>35</v>
      </c>
      <c r="S47" s="61" t="s">
        <v>97</v>
      </c>
      <c r="T47" s="61" t="s">
        <v>129</v>
      </c>
      <c r="U47" s="61" t="s">
        <v>206</v>
      </c>
      <c r="V47" s="61" t="s">
        <v>39</v>
      </c>
      <c r="W47" s="61" t="s">
        <v>38</v>
      </c>
      <c r="X47" s="61" t="s">
        <v>49</v>
      </c>
      <c r="Y47" s="61" t="s">
        <v>55</v>
      </c>
      <c r="Z47" s="60" t="s">
        <v>73</v>
      </c>
      <c r="AA47" s="73"/>
      <c r="AB47" s="73"/>
      <c r="AC47" s="105"/>
      <c r="AD47" s="107"/>
      <c r="AE47" s="39" t="s">
        <v>125</v>
      </c>
      <c r="AF47" s="38" t="s">
        <v>207</v>
      </c>
      <c r="AG47" s="31"/>
      <c r="AH47" s="31"/>
      <c r="AI47" s="31">
        <v>3</v>
      </c>
      <c r="AJ47" s="32"/>
      <c r="AK47" s="32"/>
      <c r="AL47" s="32"/>
      <c r="AM47" s="32"/>
      <c r="AN47" s="31"/>
      <c r="AO47" s="31"/>
      <c r="AP47" s="31"/>
      <c r="AQ47" s="32">
        <v>4</v>
      </c>
      <c r="AR47" s="32">
        <v>4</v>
      </c>
      <c r="AS47" s="32">
        <v>4</v>
      </c>
      <c r="AT47" s="32">
        <v>4</v>
      </c>
      <c r="AU47" s="31"/>
      <c r="AV47" s="31"/>
      <c r="AW47" s="31"/>
      <c r="AX47" s="32"/>
      <c r="AY47" s="32"/>
      <c r="AZ47" s="32"/>
      <c r="BA47" s="26">
        <f t="shared" si="1"/>
        <v>19</v>
      </c>
      <c r="BB47" s="26">
        <f t="shared" si="4"/>
        <v>19</v>
      </c>
    </row>
    <row r="48" spans="1:54" s="25" customFormat="1" x14ac:dyDescent="0.25">
      <c r="A48" s="79"/>
      <c r="B48" s="37">
        <f>B47+1</f>
        <v>8</v>
      </c>
      <c r="C48" s="35">
        <f t="shared" si="9"/>
        <v>0.5625</v>
      </c>
      <c r="D48" s="37"/>
      <c r="E48" s="34">
        <f t="shared" si="10"/>
        <v>0.59375</v>
      </c>
      <c r="F48" s="36">
        <f t="shared" si="8"/>
        <v>3.125E-2</v>
      </c>
      <c r="G48" s="61" t="s">
        <v>67</v>
      </c>
      <c r="H48" s="61" t="s">
        <v>93</v>
      </c>
      <c r="I48" s="61" t="s">
        <v>63</v>
      </c>
      <c r="J48" s="61" t="s">
        <v>29</v>
      </c>
      <c r="K48" s="61" t="s">
        <v>32</v>
      </c>
      <c r="L48" s="61" t="s">
        <v>53</v>
      </c>
      <c r="M48" s="61" t="s">
        <v>106</v>
      </c>
      <c r="N48" s="61" t="s">
        <v>101</v>
      </c>
      <c r="O48" s="61" t="s">
        <v>95</v>
      </c>
      <c r="P48" s="61" t="s">
        <v>36</v>
      </c>
      <c r="Q48" s="61" t="s">
        <v>96</v>
      </c>
      <c r="R48" s="61" t="s">
        <v>44</v>
      </c>
      <c r="S48" s="61" t="s">
        <v>110</v>
      </c>
      <c r="T48" s="61" t="s">
        <v>97</v>
      </c>
      <c r="U48" s="61" t="s">
        <v>206</v>
      </c>
      <c r="V48" s="61" t="s">
        <v>38</v>
      </c>
      <c r="W48" s="61" t="s">
        <v>213</v>
      </c>
      <c r="X48" s="61" t="s">
        <v>55</v>
      </c>
      <c r="Y48" s="61" t="s">
        <v>49</v>
      </c>
      <c r="Z48" s="60" t="s">
        <v>42</v>
      </c>
      <c r="AA48" s="73"/>
      <c r="AB48" s="73"/>
      <c r="AC48" s="103">
        <v>32</v>
      </c>
      <c r="AD48" s="106" t="s">
        <v>137</v>
      </c>
      <c r="AE48" s="39" t="s">
        <v>36</v>
      </c>
      <c r="AF48" s="38" t="s">
        <v>134</v>
      </c>
      <c r="AG48" s="31"/>
      <c r="AH48" s="31"/>
      <c r="AI48" s="31"/>
      <c r="AJ48" s="32"/>
      <c r="AK48" s="32"/>
      <c r="AL48" s="32"/>
      <c r="AM48" s="32">
        <v>4</v>
      </c>
      <c r="AN48" s="31">
        <v>4</v>
      </c>
      <c r="AO48" s="31">
        <v>4</v>
      </c>
      <c r="AP48" s="31">
        <v>4</v>
      </c>
      <c r="AQ48" s="32"/>
      <c r="AR48" s="32"/>
      <c r="AS48" s="32"/>
      <c r="AT48" s="32"/>
      <c r="AU48" s="31"/>
      <c r="AV48" s="31"/>
      <c r="AW48" s="31"/>
      <c r="AX48" s="32"/>
      <c r="AY48" s="32"/>
      <c r="AZ48" s="32"/>
      <c r="BA48" s="26">
        <f t="shared" si="1"/>
        <v>16</v>
      </c>
      <c r="BB48" s="26">
        <f t="shared" si="4"/>
        <v>16</v>
      </c>
    </row>
    <row r="49" spans="1:54" s="25" customFormat="1" x14ac:dyDescent="0.25">
      <c r="A49" s="79"/>
      <c r="B49" s="37">
        <f>B48+1</f>
        <v>9</v>
      </c>
      <c r="C49" s="35">
        <f t="shared" si="9"/>
        <v>0.59375</v>
      </c>
      <c r="D49" s="37"/>
      <c r="E49" s="34">
        <f t="shared" si="10"/>
        <v>0.625</v>
      </c>
      <c r="F49" s="36">
        <f t="shared" si="8"/>
        <v>3.125E-2</v>
      </c>
      <c r="G49" s="61" t="s">
        <v>67</v>
      </c>
      <c r="H49" s="61" t="s">
        <v>93</v>
      </c>
      <c r="I49" s="61" t="s">
        <v>63</v>
      </c>
      <c r="J49" s="61" t="s">
        <v>29</v>
      </c>
      <c r="K49" s="61" t="s">
        <v>32</v>
      </c>
      <c r="L49" s="61" t="s">
        <v>53</v>
      </c>
      <c r="M49" s="61" t="s">
        <v>106</v>
      </c>
      <c r="N49" s="61" t="s">
        <v>101</v>
      </c>
      <c r="O49" s="61" t="s">
        <v>95</v>
      </c>
      <c r="P49" s="61" t="s">
        <v>36</v>
      </c>
      <c r="Q49" s="61" t="s">
        <v>96</v>
      </c>
      <c r="R49" s="61" t="s">
        <v>44</v>
      </c>
      <c r="S49" s="61" t="s">
        <v>110</v>
      </c>
      <c r="T49" s="61" t="s">
        <v>97</v>
      </c>
      <c r="U49" s="61" t="s">
        <v>206</v>
      </c>
      <c r="V49" s="61" t="s">
        <v>38</v>
      </c>
      <c r="W49" s="61" t="s">
        <v>213</v>
      </c>
      <c r="X49" s="61" t="s">
        <v>55</v>
      </c>
      <c r="Y49" s="61" t="s">
        <v>49</v>
      </c>
      <c r="Z49" s="60" t="s">
        <v>42</v>
      </c>
      <c r="AA49" s="73"/>
      <c r="AB49" s="73"/>
      <c r="AC49" s="105"/>
      <c r="AD49" s="107"/>
      <c r="AE49" s="39" t="s">
        <v>72</v>
      </c>
      <c r="AF49" s="38" t="s">
        <v>207</v>
      </c>
      <c r="AG49" s="31">
        <v>3</v>
      </c>
      <c r="AH49" s="31">
        <v>3</v>
      </c>
      <c r="AI49" s="31">
        <v>3</v>
      </c>
      <c r="AJ49" s="32"/>
      <c r="AK49" s="32"/>
      <c r="AL49" s="32"/>
      <c r="AM49" s="32"/>
      <c r="AN49" s="31"/>
      <c r="AO49" s="31"/>
      <c r="AP49" s="31"/>
      <c r="AQ49" s="32"/>
      <c r="AR49" s="32"/>
      <c r="AS49" s="32"/>
      <c r="AT49" s="32"/>
      <c r="AU49" s="31">
        <v>4</v>
      </c>
      <c r="AV49" s="31">
        <v>4</v>
      </c>
      <c r="AW49" s="31">
        <v>4</v>
      </c>
      <c r="AX49" s="32"/>
      <c r="AY49" s="32"/>
      <c r="AZ49" s="32"/>
      <c r="BA49" s="26">
        <f t="shared" si="1"/>
        <v>21</v>
      </c>
      <c r="BB49" s="26">
        <f t="shared" si="4"/>
        <v>21</v>
      </c>
    </row>
    <row r="50" spans="1:54" s="25" customFormat="1" x14ac:dyDescent="0.25">
      <c r="A50" s="79"/>
      <c r="B50" s="38"/>
      <c r="C50" s="35">
        <f t="shared" si="9"/>
        <v>0.625</v>
      </c>
      <c r="D50" s="37"/>
      <c r="E50" s="34">
        <f>C50+TIME(2,0,0)</f>
        <v>0.70833333333333337</v>
      </c>
      <c r="F50" s="36">
        <f t="shared" si="8"/>
        <v>8.333333333333337E-2</v>
      </c>
      <c r="G50" s="75" t="s">
        <v>140</v>
      </c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4"/>
      <c r="AB50" s="74"/>
      <c r="AC50" s="37">
        <v>33</v>
      </c>
      <c r="AD50" s="30" t="s">
        <v>139</v>
      </c>
      <c r="AE50" s="39" t="s">
        <v>31</v>
      </c>
      <c r="AF50" s="38" t="s">
        <v>138</v>
      </c>
      <c r="AG50" s="31"/>
      <c r="AH50" s="31"/>
      <c r="AI50" s="31"/>
      <c r="AJ50" s="32">
        <v>3</v>
      </c>
      <c r="AK50" s="32"/>
      <c r="AL50" s="32"/>
      <c r="AM50" s="32"/>
      <c r="AN50" s="31"/>
      <c r="AO50" s="31"/>
      <c r="AP50" s="31"/>
      <c r="AQ50" s="32"/>
      <c r="AR50" s="32"/>
      <c r="AS50" s="32"/>
      <c r="AT50" s="32"/>
      <c r="AU50" s="31"/>
      <c r="AV50" s="31"/>
      <c r="AW50" s="31"/>
      <c r="AX50" s="32"/>
      <c r="AY50" s="32"/>
      <c r="AZ50" s="32"/>
      <c r="BA50" s="26">
        <f t="shared" si="1"/>
        <v>3</v>
      </c>
      <c r="BB50" s="26">
        <f t="shared" ref="BB50:BB73" si="11">COUNTIF($G$8:$Z$81,AE47)</f>
        <v>3</v>
      </c>
    </row>
    <row r="51" spans="1:54" s="25" customFormat="1" x14ac:dyDescent="0.2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40"/>
      <c r="AC51" s="37">
        <v>34</v>
      </c>
      <c r="AD51" s="30" t="s">
        <v>219</v>
      </c>
      <c r="AE51" s="39" t="s">
        <v>23</v>
      </c>
      <c r="AF51" s="38" t="s">
        <v>141</v>
      </c>
      <c r="AG51" s="31"/>
      <c r="AH51" s="31"/>
      <c r="AI51" s="31"/>
      <c r="AJ51" s="32"/>
      <c r="AK51" s="32"/>
      <c r="AL51" s="32"/>
      <c r="AM51" s="32"/>
      <c r="AN51" s="31">
        <v>4</v>
      </c>
      <c r="AO51" s="31">
        <v>4</v>
      </c>
      <c r="AP51" s="31">
        <v>4</v>
      </c>
      <c r="AQ51" s="32"/>
      <c r="AR51" s="32"/>
      <c r="AS51" s="32"/>
      <c r="AT51" s="32"/>
      <c r="AU51" s="31"/>
      <c r="AV51" s="31"/>
      <c r="AW51" s="31"/>
      <c r="AX51" s="32"/>
      <c r="AY51" s="32"/>
      <c r="AZ51" s="32"/>
      <c r="BA51" s="26">
        <f t="shared" si="1"/>
        <v>12</v>
      </c>
      <c r="BB51" s="26">
        <f t="shared" si="11"/>
        <v>12</v>
      </c>
    </row>
    <row r="52" spans="1:54" s="25" customFormat="1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75" t="s">
        <v>88</v>
      </c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2" t="s">
        <v>227</v>
      </c>
      <c r="AB52" s="72" t="s">
        <v>182</v>
      </c>
      <c r="AC52" s="103">
        <v>35</v>
      </c>
      <c r="AD52" s="106" t="s">
        <v>146</v>
      </c>
      <c r="AE52" s="39" t="s">
        <v>208</v>
      </c>
      <c r="AF52" s="38" t="s">
        <v>141</v>
      </c>
      <c r="AG52" s="31"/>
      <c r="AH52" s="31"/>
      <c r="AI52" s="31"/>
      <c r="AJ52" s="32"/>
      <c r="AK52" s="32"/>
      <c r="AL52" s="32"/>
      <c r="AM52" s="32"/>
      <c r="AN52" s="31"/>
      <c r="AO52" s="31"/>
      <c r="AP52" s="31"/>
      <c r="AQ52" s="32"/>
      <c r="AR52" s="32"/>
      <c r="AS52" s="32">
        <v>4</v>
      </c>
      <c r="AT52" s="32"/>
      <c r="AU52" s="31"/>
      <c r="AV52" s="31"/>
      <c r="AW52" s="31"/>
      <c r="AX52" s="32"/>
      <c r="AY52" s="32"/>
      <c r="AZ52" s="32"/>
      <c r="BA52" s="26">
        <f t="shared" si="1"/>
        <v>4</v>
      </c>
      <c r="BB52" s="26">
        <f t="shared" si="11"/>
        <v>4</v>
      </c>
    </row>
    <row r="53" spans="1:54" s="25" customFormat="1" x14ac:dyDescent="0.25">
      <c r="A53" s="79"/>
      <c r="B53" s="33"/>
      <c r="C53" s="35">
        <f>E52</f>
        <v>0.28125</v>
      </c>
      <c r="D53" s="37"/>
      <c r="E53" s="34">
        <f>C53+TIME(0,15,0)</f>
        <v>0.29166666666666669</v>
      </c>
      <c r="F53" s="36">
        <f t="shared" ref="F53:F65" si="12">E53-C53</f>
        <v>1.0416666666666685E-2</v>
      </c>
      <c r="G53" s="75" t="s">
        <v>122</v>
      </c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3"/>
      <c r="AB53" s="73"/>
      <c r="AC53" s="105"/>
      <c r="AD53" s="107"/>
      <c r="AE53" s="39" t="s">
        <v>145</v>
      </c>
      <c r="AF53" s="38" t="s">
        <v>210</v>
      </c>
      <c r="AG53" s="31">
        <v>3</v>
      </c>
      <c r="AH53" s="31">
        <v>3</v>
      </c>
      <c r="AI53" s="31"/>
      <c r="AJ53" s="32"/>
      <c r="AK53" s="32"/>
      <c r="AL53" s="32"/>
      <c r="AM53" s="32"/>
      <c r="AN53" s="31"/>
      <c r="AO53" s="31"/>
      <c r="AP53" s="31"/>
      <c r="AQ53" s="32"/>
      <c r="AR53" s="32"/>
      <c r="AS53" s="32"/>
      <c r="AT53" s="32"/>
      <c r="AU53" s="31"/>
      <c r="AV53" s="31"/>
      <c r="AW53" s="31"/>
      <c r="AX53" s="32"/>
      <c r="AY53" s="32"/>
      <c r="AZ53" s="32"/>
      <c r="BA53" s="26">
        <f t="shared" si="1"/>
        <v>6</v>
      </c>
      <c r="BB53" s="26">
        <f t="shared" si="11"/>
        <v>6</v>
      </c>
    </row>
    <row r="54" spans="1:54" s="25" customFormat="1" x14ac:dyDescent="0.25">
      <c r="A54" s="79"/>
      <c r="B54" s="37">
        <v>1</v>
      </c>
      <c r="C54" s="35">
        <f t="shared" ref="C54:C65" si="13">E53</f>
        <v>0.29166666666666669</v>
      </c>
      <c r="D54" s="37"/>
      <c r="E54" s="34">
        <f>C54+TIME(0,45,0)</f>
        <v>0.32291666666666669</v>
      </c>
      <c r="F54" s="36">
        <f t="shared" si="12"/>
        <v>3.125E-2</v>
      </c>
      <c r="G54" s="61" t="s">
        <v>206</v>
      </c>
      <c r="H54" s="61" t="s">
        <v>25</v>
      </c>
      <c r="I54" s="61" t="s">
        <v>108</v>
      </c>
      <c r="J54" s="68" t="s">
        <v>33</v>
      </c>
      <c r="K54" s="61" t="s">
        <v>94</v>
      </c>
      <c r="L54" s="61" t="s">
        <v>41</v>
      </c>
      <c r="M54" s="66" t="s">
        <v>234</v>
      </c>
      <c r="N54" s="61" t="s">
        <v>37</v>
      </c>
      <c r="O54" s="61" t="s">
        <v>93</v>
      </c>
      <c r="P54" s="61" t="s">
        <v>28</v>
      </c>
      <c r="Q54" s="61" t="s">
        <v>71</v>
      </c>
      <c r="R54" s="61" t="s">
        <v>24</v>
      </c>
      <c r="S54" s="61" t="s">
        <v>96</v>
      </c>
      <c r="T54" s="61" t="s">
        <v>55</v>
      </c>
      <c r="U54" s="61" t="s">
        <v>107</v>
      </c>
      <c r="V54" s="61" t="s">
        <v>30</v>
      </c>
      <c r="W54" s="61" t="s">
        <v>23</v>
      </c>
      <c r="X54" s="61" t="s">
        <v>40</v>
      </c>
      <c r="Y54" s="61" t="s">
        <v>73</v>
      </c>
      <c r="Z54" s="60" t="s">
        <v>45</v>
      </c>
      <c r="AA54" s="73"/>
      <c r="AB54" s="73"/>
      <c r="AC54" s="103">
        <v>36</v>
      </c>
      <c r="AD54" s="106" t="s">
        <v>220</v>
      </c>
      <c r="AE54" s="39" t="s">
        <v>38</v>
      </c>
      <c r="AF54" s="38" t="s">
        <v>15</v>
      </c>
      <c r="AG54" s="31"/>
      <c r="AH54" s="31"/>
      <c r="AI54" s="31"/>
      <c r="AJ54" s="32"/>
      <c r="AK54" s="32"/>
      <c r="AL54" s="32"/>
      <c r="AM54" s="32"/>
      <c r="AN54" s="31">
        <v>4</v>
      </c>
      <c r="AO54" s="31">
        <v>4</v>
      </c>
      <c r="AP54" s="31">
        <v>4</v>
      </c>
      <c r="AQ54" s="32"/>
      <c r="AR54" s="32"/>
      <c r="AS54" s="32"/>
      <c r="AT54" s="32"/>
      <c r="AU54" s="31">
        <v>4</v>
      </c>
      <c r="AV54" s="31">
        <v>4</v>
      </c>
      <c r="AW54" s="31">
        <v>4</v>
      </c>
      <c r="AX54" s="32"/>
      <c r="AY54" s="32"/>
      <c r="AZ54" s="32"/>
      <c r="BA54" s="26">
        <f t="shared" si="1"/>
        <v>24</v>
      </c>
      <c r="BB54" s="26">
        <f t="shared" si="11"/>
        <v>24</v>
      </c>
    </row>
    <row r="55" spans="1:54" s="25" customFormat="1" x14ac:dyDescent="0.25">
      <c r="A55" s="79"/>
      <c r="B55" s="37">
        <f>B54+1</f>
        <v>2</v>
      </c>
      <c r="C55" s="35">
        <f t="shared" si="13"/>
        <v>0.32291666666666669</v>
      </c>
      <c r="D55" s="37"/>
      <c r="E55" s="34">
        <f>C55+TIME(0,45,0)</f>
        <v>0.35416666666666669</v>
      </c>
      <c r="F55" s="36">
        <f t="shared" si="12"/>
        <v>3.125E-2</v>
      </c>
      <c r="G55" s="61" t="s">
        <v>206</v>
      </c>
      <c r="H55" s="61" t="s">
        <v>25</v>
      </c>
      <c r="I55" s="61" t="s">
        <v>108</v>
      </c>
      <c r="J55" s="68" t="s">
        <v>33</v>
      </c>
      <c r="K55" s="61" t="s">
        <v>94</v>
      </c>
      <c r="L55" s="61" t="s">
        <v>65</v>
      </c>
      <c r="M55" s="66" t="s">
        <v>234</v>
      </c>
      <c r="N55" s="61" t="s">
        <v>37</v>
      </c>
      <c r="O55" s="61" t="s">
        <v>93</v>
      </c>
      <c r="P55" s="61" t="s">
        <v>28</v>
      </c>
      <c r="Q55" s="61" t="s">
        <v>71</v>
      </c>
      <c r="R55" s="61" t="s">
        <v>24</v>
      </c>
      <c r="S55" s="61" t="s">
        <v>96</v>
      </c>
      <c r="T55" s="61" t="s">
        <v>55</v>
      </c>
      <c r="U55" s="61" t="s">
        <v>107</v>
      </c>
      <c r="V55" s="61" t="s">
        <v>30</v>
      </c>
      <c r="W55" s="61" t="s">
        <v>23</v>
      </c>
      <c r="X55" s="61" t="s">
        <v>40</v>
      </c>
      <c r="Y55" s="61" t="s">
        <v>73</v>
      </c>
      <c r="Z55" s="60" t="s">
        <v>45</v>
      </c>
      <c r="AA55" s="73"/>
      <c r="AB55" s="73"/>
      <c r="AC55" s="105"/>
      <c r="AD55" s="107"/>
      <c r="AE55" s="39" t="s">
        <v>98</v>
      </c>
      <c r="AF55" s="38" t="s">
        <v>209</v>
      </c>
      <c r="AG55" s="31"/>
      <c r="AH55" s="31"/>
      <c r="AI55" s="31">
        <v>3</v>
      </c>
      <c r="AJ55" s="32"/>
      <c r="AK55" s="32"/>
      <c r="AL55" s="32"/>
      <c r="AM55" s="32"/>
      <c r="AN55" s="31"/>
      <c r="AO55" s="31"/>
      <c r="AP55" s="31"/>
      <c r="AQ55" s="32"/>
      <c r="AR55" s="32"/>
      <c r="AS55" s="32"/>
      <c r="AT55" s="32"/>
      <c r="AU55" s="31"/>
      <c r="AV55" s="31"/>
      <c r="AW55" s="31"/>
      <c r="AX55" s="32"/>
      <c r="AY55" s="32"/>
      <c r="AZ55" s="32"/>
      <c r="BA55" s="26">
        <f t="shared" si="1"/>
        <v>3</v>
      </c>
      <c r="BB55" s="26">
        <f t="shared" si="11"/>
        <v>3</v>
      </c>
    </row>
    <row r="56" spans="1:54" s="25" customFormat="1" x14ac:dyDescent="0.25">
      <c r="A56" s="79"/>
      <c r="B56" s="37">
        <f>B55+1</f>
        <v>3</v>
      </c>
      <c r="C56" s="35">
        <f t="shared" si="13"/>
        <v>0.35416666666666669</v>
      </c>
      <c r="D56" s="37"/>
      <c r="E56" s="34">
        <f>C56+TIME(0,45,0)</f>
        <v>0.38541666666666669</v>
      </c>
      <c r="F56" s="36">
        <f t="shared" si="12"/>
        <v>3.125E-2</v>
      </c>
      <c r="G56" s="61" t="s">
        <v>206</v>
      </c>
      <c r="H56" s="61" t="s">
        <v>129</v>
      </c>
      <c r="I56" s="61" t="s">
        <v>108</v>
      </c>
      <c r="J56" s="68" t="s">
        <v>69</v>
      </c>
      <c r="K56" s="61" t="s">
        <v>41</v>
      </c>
      <c r="L56" s="61" t="s">
        <v>65</v>
      </c>
      <c r="M56" s="66" t="s">
        <v>234</v>
      </c>
      <c r="N56" s="61" t="s">
        <v>93</v>
      </c>
      <c r="O56" s="61" t="s">
        <v>36</v>
      </c>
      <c r="P56" s="61" t="s">
        <v>92</v>
      </c>
      <c r="Q56" s="61" t="s">
        <v>106</v>
      </c>
      <c r="R56" s="61" t="s">
        <v>24</v>
      </c>
      <c r="S56" s="61" t="s">
        <v>94</v>
      </c>
      <c r="T56" s="61" t="s">
        <v>145</v>
      </c>
      <c r="U56" s="61" t="s">
        <v>35</v>
      </c>
      <c r="V56" s="61" t="s">
        <v>30</v>
      </c>
      <c r="W56" s="61" t="s">
        <v>21</v>
      </c>
      <c r="X56" s="61" t="s">
        <v>55</v>
      </c>
      <c r="Y56" s="61" t="s">
        <v>45</v>
      </c>
      <c r="Z56" s="60" t="s">
        <v>85</v>
      </c>
      <c r="AA56" s="73"/>
      <c r="AB56" s="73"/>
      <c r="AC56" s="37">
        <v>37</v>
      </c>
      <c r="AD56" s="30" t="s">
        <v>221</v>
      </c>
      <c r="AE56" s="39" t="s">
        <v>95</v>
      </c>
      <c r="AF56" s="38" t="s">
        <v>15</v>
      </c>
      <c r="AG56" s="31"/>
      <c r="AH56" s="31"/>
      <c r="AI56" s="31"/>
      <c r="AJ56" s="32"/>
      <c r="AK56" s="32"/>
      <c r="AL56" s="32"/>
      <c r="AM56" s="32"/>
      <c r="AN56" s="31"/>
      <c r="AO56" s="31"/>
      <c r="AP56" s="31"/>
      <c r="AQ56" s="32"/>
      <c r="AR56" s="32"/>
      <c r="AS56" s="32"/>
      <c r="AT56" s="32">
        <v>4</v>
      </c>
      <c r="AU56" s="31"/>
      <c r="AV56" s="31"/>
      <c r="AW56" s="31"/>
      <c r="AX56" s="32"/>
      <c r="AY56" s="32"/>
      <c r="AZ56" s="32"/>
      <c r="BA56" s="26">
        <f t="shared" si="1"/>
        <v>4</v>
      </c>
      <c r="BB56" s="26">
        <f t="shared" si="11"/>
        <v>4</v>
      </c>
    </row>
    <row r="57" spans="1:54" s="25" customFormat="1" x14ac:dyDescent="0.25">
      <c r="A57" s="79"/>
      <c r="B57" s="37"/>
      <c r="C57" s="35">
        <f t="shared" si="13"/>
        <v>0.38541666666666669</v>
      </c>
      <c r="D57" s="37"/>
      <c r="E57" s="34">
        <f>C57+TIME(0,30,0)</f>
        <v>0.40625</v>
      </c>
      <c r="F57" s="36">
        <f t="shared" si="12"/>
        <v>2.0833333333333315E-2</v>
      </c>
      <c r="G57" s="75" t="s">
        <v>59</v>
      </c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3"/>
      <c r="AB57" s="73"/>
      <c r="AC57" s="103">
        <v>38</v>
      </c>
      <c r="AD57" s="106" t="s">
        <v>149</v>
      </c>
      <c r="AE57" s="39" t="s">
        <v>77</v>
      </c>
      <c r="AF57" s="38" t="s">
        <v>15</v>
      </c>
      <c r="AG57" s="31">
        <v>3</v>
      </c>
      <c r="AH57" s="31">
        <v>3</v>
      </c>
      <c r="AI57" s="31">
        <v>3</v>
      </c>
      <c r="AJ57" s="32"/>
      <c r="AK57" s="32"/>
      <c r="AL57" s="32"/>
      <c r="AM57" s="32"/>
      <c r="AN57" s="31"/>
      <c r="AO57" s="31"/>
      <c r="AP57" s="31"/>
      <c r="AQ57" s="32"/>
      <c r="AR57" s="32"/>
      <c r="AS57" s="32"/>
      <c r="AT57" s="32"/>
      <c r="AU57" s="31">
        <v>4</v>
      </c>
      <c r="AV57" s="31">
        <v>4</v>
      </c>
      <c r="AW57" s="31">
        <v>4</v>
      </c>
      <c r="AX57" s="32"/>
      <c r="AY57" s="32"/>
      <c r="AZ57" s="32"/>
      <c r="BA57" s="26">
        <f t="shared" si="1"/>
        <v>21</v>
      </c>
      <c r="BB57" s="26">
        <f t="shared" si="11"/>
        <v>21</v>
      </c>
    </row>
    <row r="58" spans="1:54" s="25" customFormat="1" x14ac:dyDescent="0.25">
      <c r="A58" s="79"/>
      <c r="B58" s="37">
        <f>B56+1</f>
        <v>4</v>
      </c>
      <c r="C58" s="35">
        <f t="shared" si="13"/>
        <v>0.40625</v>
      </c>
      <c r="D58" s="37"/>
      <c r="E58" s="34">
        <f t="shared" ref="E58:E64" si="14">C58+TIME(0,45,0)</f>
        <v>0.4375</v>
      </c>
      <c r="F58" s="36">
        <f t="shared" si="12"/>
        <v>3.125E-2</v>
      </c>
      <c r="G58" s="61" t="s">
        <v>91</v>
      </c>
      <c r="H58" s="61" t="s">
        <v>69</v>
      </c>
      <c r="I58" s="61" t="s">
        <v>30</v>
      </c>
      <c r="J58" s="61" t="s">
        <v>67</v>
      </c>
      <c r="K58" s="61" t="s">
        <v>198</v>
      </c>
      <c r="L58" s="61" t="s">
        <v>99</v>
      </c>
      <c r="M58" s="61" t="s">
        <v>29</v>
      </c>
      <c r="N58" s="61" t="s">
        <v>93</v>
      </c>
      <c r="O58" s="61" t="s">
        <v>36</v>
      </c>
      <c r="P58" s="61" t="s">
        <v>24</v>
      </c>
      <c r="Q58" s="61" t="s">
        <v>106</v>
      </c>
      <c r="R58" s="61" t="s">
        <v>108</v>
      </c>
      <c r="S58" s="61" t="s">
        <v>94</v>
      </c>
      <c r="T58" s="61" t="s">
        <v>145</v>
      </c>
      <c r="U58" s="61" t="s">
        <v>40</v>
      </c>
      <c r="V58" s="61" t="s">
        <v>37</v>
      </c>
      <c r="W58" s="61" t="s">
        <v>21</v>
      </c>
      <c r="X58" s="61" t="s">
        <v>55</v>
      </c>
      <c r="Y58" s="61" t="s">
        <v>45</v>
      </c>
      <c r="Z58" s="60" t="s">
        <v>85</v>
      </c>
      <c r="AA58" s="73"/>
      <c r="AB58" s="73"/>
      <c r="AC58" s="104"/>
      <c r="AD58" s="111"/>
      <c r="AE58" s="39" t="s">
        <v>54</v>
      </c>
      <c r="AF58" s="38" t="s">
        <v>209</v>
      </c>
      <c r="AG58" s="31"/>
      <c r="AH58" s="31"/>
      <c r="AI58" s="31"/>
      <c r="AJ58" s="32"/>
      <c r="AK58" s="32">
        <v>3</v>
      </c>
      <c r="AL58" s="32"/>
      <c r="AM58" s="32"/>
      <c r="AN58" s="31"/>
      <c r="AO58" s="31"/>
      <c r="AP58" s="31"/>
      <c r="AQ58" s="32"/>
      <c r="AR58" s="32"/>
      <c r="AS58" s="32"/>
      <c r="AT58" s="32"/>
      <c r="AU58" s="31"/>
      <c r="AV58" s="31"/>
      <c r="AW58" s="31"/>
      <c r="AX58" s="32"/>
      <c r="AY58" s="32"/>
      <c r="AZ58" s="32"/>
      <c r="BA58" s="26">
        <f t="shared" si="1"/>
        <v>3</v>
      </c>
      <c r="BB58" s="26">
        <f t="shared" si="11"/>
        <v>3</v>
      </c>
    </row>
    <row r="59" spans="1:54" s="25" customFormat="1" x14ac:dyDescent="0.25">
      <c r="A59" s="79"/>
      <c r="B59" s="37">
        <f>B58+1</f>
        <v>5</v>
      </c>
      <c r="C59" s="35">
        <f t="shared" si="13"/>
        <v>0.4375</v>
      </c>
      <c r="D59" s="37"/>
      <c r="E59" s="34">
        <f t="shared" si="14"/>
        <v>0.46875</v>
      </c>
      <c r="F59" s="36">
        <f t="shared" si="12"/>
        <v>3.125E-2</v>
      </c>
      <c r="G59" s="61" t="s">
        <v>91</v>
      </c>
      <c r="H59" s="61" t="s">
        <v>33</v>
      </c>
      <c r="I59" s="61" t="s">
        <v>30</v>
      </c>
      <c r="J59" s="61" t="s">
        <v>67</v>
      </c>
      <c r="K59" s="61" t="s">
        <v>198</v>
      </c>
      <c r="L59" s="61" t="s">
        <v>99</v>
      </c>
      <c r="M59" s="61" t="s">
        <v>29</v>
      </c>
      <c r="N59" s="61" t="s">
        <v>68</v>
      </c>
      <c r="O59" s="61" t="s">
        <v>45</v>
      </c>
      <c r="P59" s="61" t="s">
        <v>24</v>
      </c>
      <c r="Q59" s="61" t="s">
        <v>106</v>
      </c>
      <c r="R59" s="61" t="s">
        <v>108</v>
      </c>
      <c r="S59" s="61" t="s">
        <v>73</v>
      </c>
      <c r="T59" s="61" t="s">
        <v>71</v>
      </c>
      <c r="U59" s="61" t="s">
        <v>40</v>
      </c>
      <c r="V59" s="61" t="s">
        <v>37</v>
      </c>
      <c r="W59" s="61" t="s">
        <v>21</v>
      </c>
      <c r="X59" s="61" t="s">
        <v>97</v>
      </c>
      <c r="Y59" s="61" t="s">
        <v>85</v>
      </c>
      <c r="Z59" s="60" t="s">
        <v>42</v>
      </c>
      <c r="AA59" s="73"/>
      <c r="AB59" s="73"/>
      <c r="AC59" s="105"/>
      <c r="AD59" s="107"/>
      <c r="AE59" s="39" t="s">
        <v>110</v>
      </c>
      <c r="AF59" s="38" t="s">
        <v>211</v>
      </c>
      <c r="AG59" s="31"/>
      <c r="AH59" s="31"/>
      <c r="AI59" s="31"/>
      <c r="AJ59" s="32"/>
      <c r="AK59" s="32"/>
      <c r="AL59" s="32"/>
      <c r="AM59" s="32"/>
      <c r="AN59" s="31">
        <v>4</v>
      </c>
      <c r="AO59" s="31">
        <v>4</v>
      </c>
      <c r="AP59" s="31"/>
      <c r="AQ59" s="32"/>
      <c r="AR59" s="32">
        <v>4</v>
      </c>
      <c r="AS59" s="32"/>
      <c r="AT59" s="32"/>
      <c r="AU59" s="31"/>
      <c r="AV59" s="31"/>
      <c r="AW59" s="31"/>
      <c r="AX59" s="32"/>
      <c r="AY59" s="32"/>
      <c r="AZ59" s="32"/>
      <c r="BA59" s="26">
        <f t="shared" si="1"/>
        <v>12</v>
      </c>
      <c r="BB59" s="26">
        <f t="shared" si="11"/>
        <v>8</v>
      </c>
    </row>
    <row r="60" spans="1:54" s="25" customFormat="1" x14ac:dyDescent="0.25">
      <c r="A60" s="79"/>
      <c r="B60" s="37">
        <f>B59+1</f>
        <v>6</v>
      </c>
      <c r="C60" s="35">
        <f t="shared" si="13"/>
        <v>0.46875</v>
      </c>
      <c r="D60" s="37"/>
      <c r="E60" s="34">
        <f t="shared" si="14"/>
        <v>0.5</v>
      </c>
      <c r="F60" s="36">
        <f t="shared" si="12"/>
        <v>3.125E-2</v>
      </c>
      <c r="G60" s="61" t="s">
        <v>91</v>
      </c>
      <c r="H60" s="61" t="s">
        <v>33</v>
      </c>
      <c r="I60" s="61" t="s">
        <v>30</v>
      </c>
      <c r="J60" s="61" t="s">
        <v>67</v>
      </c>
      <c r="K60" s="61" t="s">
        <v>198</v>
      </c>
      <c r="L60" s="61" t="s">
        <v>99</v>
      </c>
      <c r="M60" s="61" t="s">
        <v>94</v>
      </c>
      <c r="N60" s="61" t="s">
        <v>68</v>
      </c>
      <c r="O60" s="61" t="s">
        <v>45</v>
      </c>
      <c r="P60" s="61" t="s">
        <v>24</v>
      </c>
      <c r="Q60" s="61" t="s">
        <v>106</v>
      </c>
      <c r="R60" s="61" t="s">
        <v>93</v>
      </c>
      <c r="S60" s="61" t="s">
        <v>73</v>
      </c>
      <c r="T60" s="61" t="s">
        <v>71</v>
      </c>
      <c r="U60" s="61" t="s">
        <v>55</v>
      </c>
      <c r="V60" s="61" t="s">
        <v>23</v>
      </c>
      <c r="W60" s="61" t="s">
        <v>37</v>
      </c>
      <c r="X60" s="61" t="s">
        <v>97</v>
      </c>
      <c r="Y60" s="61" t="s">
        <v>85</v>
      </c>
      <c r="Z60" s="60" t="s">
        <v>42</v>
      </c>
      <c r="AA60" s="73"/>
      <c r="AB60" s="73"/>
      <c r="AC60" s="103">
        <v>39</v>
      </c>
      <c r="AD60" s="106" t="s">
        <v>222</v>
      </c>
      <c r="AE60" s="39" t="s">
        <v>97</v>
      </c>
      <c r="AF60" s="38" t="s">
        <v>150</v>
      </c>
      <c r="AG60" s="31"/>
      <c r="AH60" s="31"/>
      <c r="AI60" s="31"/>
      <c r="AJ60" s="32"/>
      <c r="AK60" s="32"/>
      <c r="AL60" s="32"/>
      <c r="AM60" s="32"/>
      <c r="AN60" s="31"/>
      <c r="AO60" s="31"/>
      <c r="AP60" s="31">
        <v>4</v>
      </c>
      <c r="AQ60" s="32"/>
      <c r="AR60" s="32"/>
      <c r="AS60" s="32"/>
      <c r="AT60" s="32"/>
      <c r="AU60" s="31"/>
      <c r="AV60" s="31"/>
      <c r="AW60" s="31"/>
      <c r="AX60" s="32"/>
      <c r="AY60" s="32"/>
      <c r="AZ60" s="32"/>
      <c r="BA60" s="26">
        <f t="shared" si="1"/>
        <v>4</v>
      </c>
      <c r="BB60" s="26">
        <f t="shared" si="11"/>
        <v>4</v>
      </c>
    </row>
    <row r="61" spans="1:54" s="25" customFormat="1" x14ac:dyDescent="0.25">
      <c r="A61" s="79"/>
      <c r="B61" s="37"/>
      <c r="C61" s="35">
        <f t="shared" si="13"/>
        <v>0.5</v>
      </c>
      <c r="D61" s="37"/>
      <c r="E61" s="34">
        <f t="shared" si="14"/>
        <v>0.53125</v>
      </c>
      <c r="F61" s="36">
        <f t="shared" si="12"/>
        <v>3.125E-2</v>
      </c>
      <c r="G61" s="75" t="s">
        <v>59</v>
      </c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3"/>
      <c r="AB61" s="73"/>
      <c r="AC61" s="105"/>
      <c r="AD61" s="107"/>
      <c r="AE61" s="39" t="s">
        <v>216</v>
      </c>
      <c r="AF61" s="38" t="s">
        <v>215</v>
      </c>
      <c r="AG61" s="31"/>
      <c r="AH61" s="31"/>
      <c r="AI61" s="31"/>
      <c r="AJ61" s="32"/>
      <c r="AK61" s="32"/>
      <c r="AL61" s="32"/>
      <c r="AM61" s="32"/>
      <c r="AN61" s="31"/>
      <c r="AO61" s="31"/>
      <c r="AP61" s="31"/>
      <c r="AQ61" s="32"/>
      <c r="AR61" s="32"/>
      <c r="AS61" s="32"/>
      <c r="AT61" s="32"/>
      <c r="AU61" s="31"/>
      <c r="AV61" s="31"/>
      <c r="AW61" s="31"/>
      <c r="AX61" s="32">
        <v>4</v>
      </c>
      <c r="AY61" s="32">
        <v>4</v>
      </c>
      <c r="AZ61" s="32">
        <v>4</v>
      </c>
      <c r="BA61" s="26">
        <f t="shared" si="1"/>
        <v>12</v>
      </c>
      <c r="BB61" s="26">
        <f t="shared" si="11"/>
        <v>12</v>
      </c>
    </row>
    <row r="62" spans="1:54" s="25" customFormat="1" x14ac:dyDescent="0.25">
      <c r="A62" s="79"/>
      <c r="B62" s="37">
        <f>B60+1</f>
        <v>7</v>
      </c>
      <c r="C62" s="35">
        <f t="shared" si="13"/>
        <v>0.53125</v>
      </c>
      <c r="D62" s="37"/>
      <c r="E62" s="34">
        <f t="shared" si="14"/>
        <v>0.5625</v>
      </c>
      <c r="F62" s="36">
        <f t="shared" si="12"/>
        <v>3.125E-2</v>
      </c>
      <c r="G62" s="61" t="s">
        <v>33</v>
      </c>
      <c r="H62" s="61" t="s">
        <v>206</v>
      </c>
      <c r="I62" s="61" t="s">
        <v>200</v>
      </c>
      <c r="J62" s="61" t="s">
        <v>198</v>
      </c>
      <c r="K62" s="61" t="s">
        <v>67</v>
      </c>
      <c r="L62" s="61" t="s">
        <v>69</v>
      </c>
      <c r="M62" s="61" t="s">
        <v>94</v>
      </c>
      <c r="N62" s="61" t="s">
        <v>91</v>
      </c>
      <c r="O62" s="61" t="s">
        <v>28</v>
      </c>
      <c r="P62" s="61" t="s">
        <v>41</v>
      </c>
      <c r="Q62" s="61" t="s">
        <v>35</v>
      </c>
      <c r="R62" s="61" t="s">
        <v>93</v>
      </c>
      <c r="S62" s="61" t="s">
        <v>129</v>
      </c>
      <c r="T62" s="61" t="s">
        <v>39</v>
      </c>
      <c r="U62" s="61" t="s">
        <v>55</v>
      </c>
      <c r="V62" s="61" t="s">
        <v>23</v>
      </c>
      <c r="W62" s="61" t="s">
        <v>37</v>
      </c>
      <c r="X62" s="61" t="s">
        <v>99</v>
      </c>
      <c r="Y62" s="61" t="s">
        <v>52</v>
      </c>
      <c r="Z62" s="60" t="s">
        <v>97</v>
      </c>
      <c r="AA62" s="73"/>
      <c r="AB62" s="73"/>
      <c r="AC62" s="37">
        <v>40</v>
      </c>
      <c r="AD62" s="30" t="s">
        <v>237</v>
      </c>
      <c r="AE62" s="39" t="s">
        <v>93</v>
      </c>
      <c r="AF62" s="38" t="s">
        <v>150</v>
      </c>
      <c r="AG62" s="31"/>
      <c r="AH62" s="31"/>
      <c r="AI62" s="31"/>
      <c r="AJ62" s="32"/>
      <c r="AK62" s="32"/>
      <c r="AL62" s="32"/>
      <c r="AM62" s="32"/>
      <c r="AN62" s="31"/>
      <c r="AO62" s="31"/>
      <c r="AP62" s="31"/>
      <c r="AQ62" s="32">
        <v>2</v>
      </c>
      <c r="AR62" s="32">
        <v>2</v>
      </c>
      <c r="AS62" s="32">
        <v>2</v>
      </c>
      <c r="AT62" s="32">
        <v>2</v>
      </c>
      <c r="AU62" s="31"/>
      <c r="AV62" s="31"/>
      <c r="AW62" s="31"/>
      <c r="AX62" s="32"/>
      <c r="AY62" s="32"/>
      <c r="AZ62" s="32"/>
      <c r="BA62" s="26">
        <f t="shared" si="1"/>
        <v>8</v>
      </c>
      <c r="BB62" s="26">
        <f t="shared" si="11"/>
        <v>8</v>
      </c>
    </row>
    <row r="63" spans="1:54" s="25" customFormat="1" x14ac:dyDescent="0.25">
      <c r="A63" s="79"/>
      <c r="B63" s="37">
        <f>B62+1</f>
        <v>8</v>
      </c>
      <c r="C63" s="35">
        <f t="shared" si="13"/>
        <v>0.5625</v>
      </c>
      <c r="D63" s="37"/>
      <c r="E63" s="34">
        <f t="shared" si="14"/>
        <v>0.59375</v>
      </c>
      <c r="F63" s="36">
        <f t="shared" si="12"/>
        <v>3.125E-2</v>
      </c>
      <c r="G63" s="61" t="s">
        <v>33</v>
      </c>
      <c r="H63" s="61" t="s">
        <v>206</v>
      </c>
      <c r="I63" s="61" t="s">
        <v>200</v>
      </c>
      <c r="J63" s="61" t="s">
        <v>198</v>
      </c>
      <c r="K63" s="61" t="s">
        <v>67</v>
      </c>
      <c r="L63" s="61" t="s">
        <v>94</v>
      </c>
      <c r="M63" s="61" t="s">
        <v>65</v>
      </c>
      <c r="N63" s="61" t="s">
        <v>91</v>
      </c>
      <c r="O63" s="61" t="s">
        <v>28</v>
      </c>
      <c r="P63" s="61" t="s">
        <v>55</v>
      </c>
      <c r="Q63" s="61" t="s">
        <v>108</v>
      </c>
      <c r="R63" s="61" t="s">
        <v>71</v>
      </c>
      <c r="S63" s="61" t="s">
        <v>72</v>
      </c>
      <c r="T63" s="61" t="s">
        <v>39</v>
      </c>
      <c r="U63" s="61" t="s">
        <v>23</v>
      </c>
      <c r="V63" s="61" t="s">
        <v>40</v>
      </c>
      <c r="W63" s="61" t="s">
        <v>107</v>
      </c>
      <c r="X63" s="61" t="s">
        <v>85</v>
      </c>
      <c r="Y63" s="61" t="s">
        <v>99</v>
      </c>
      <c r="Z63" s="60" t="s">
        <v>97</v>
      </c>
      <c r="AA63" s="73"/>
      <c r="AB63" s="73"/>
      <c r="AC63" s="37">
        <v>41</v>
      </c>
      <c r="AD63" s="30" t="s">
        <v>154</v>
      </c>
      <c r="AE63" s="39" t="s">
        <v>99</v>
      </c>
      <c r="AF63" s="38" t="s">
        <v>153</v>
      </c>
      <c r="AG63" s="31"/>
      <c r="AH63" s="31"/>
      <c r="AI63" s="31"/>
      <c r="AJ63" s="32"/>
      <c r="AK63" s="32"/>
      <c r="AL63" s="32"/>
      <c r="AM63" s="32"/>
      <c r="AN63" s="31"/>
      <c r="AO63" s="31"/>
      <c r="AP63" s="31"/>
      <c r="AQ63" s="32"/>
      <c r="AR63" s="32"/>
      <c r="AS63" s="32">
        <v>2</v>
      </c>
      <c r="AT63" s="32">
        <v>2</v>
      </c>
      <c r="AU63" s="31">
        <v>2</v>
      </c>
      <c r="AV63" s="31">
        <v>2</v>
      </c>
      <c r="AW63" s="31">
        <v>2</v>
      </c>
      <c r="AX63" s="32">
        <v>2</v>
      </c>
      <c r="AY63" s="32">
        <v>2</v>
      </c>
      <c r="AZ63" s="32">
        <v>2</v>
      </c>
      <c r="BA63" s="26">
        <f t="shared" si="1"/>
        <v>16</v>
      </c>
      <c r="BB63" s="26">
        <f t="shared" si="11"/>
        <v>16</v>
      </c>
    </row>
    <row r="64" spans="1:54" s="25" customFormat="1" x14ac:dyDescent="0.25">
      <c r="A64" s="79"/>
      <c r="B64" s="37">
        <f>B63+1</f>
        <v>9</v>
      </c>
      <c r="C64" s="35">
        <f t="shared" si="13"/>
        <v>0.59375</v>
      </c>
      <c r="D64" s="37"/>
      <c r="E64" s="34">
        <f t="shared" si="14"/>
        <v>0.625</v>
      </c>
      <c r="F64" s="36">
        <f t="shared" si="12"/>
        <v>3.125E-2</v>
      </c>
      <c r="G64" s="61" t="s">
        <v>33</v>
      </c>
      <c r="H64" s="61" t="s">
        <v>206</v>
      </c>
      <c r="I64" s="61" t="s">
        <v>200</v>
      </c>
      <c r="J64" s="61" t="s">
        <v>198</v>
      </c>
      <c r="K64" s="61" t="s">
        <v>67</v>
      </c>
      <c r="L64" s="61" t="s">
        <v>94</v>
      </c>
      <c r="M64" s="61" t="s">
        <v>65</v>
      </c>
      <c r="N64" s="61" t="s">
        <v>91</v>
      </c>
      <c r="O64" s="61" t="s">
        <v>28</v>
      </c>
      <c r="P64" s="61" t="s">
        <v>55</v>
      </c>
      <c r="Q64" s="61" t="s">
        <v>108</v>
      </c>
      <c r="R64" s="61" t="s">
        <v>71</v>
      </c>
      <c r="S64" s="61" t="s">
        <v>72</v>
      </c>
      <c r="T64" s="61" t="s">
        <v>39</v>
      </c>
      <c r="U64" s="61" t="s">
        <v>23</v>
      </c>
      <c r="V64" s="61" t="s">
        <v>40</v>
      </c>
      <c r="W64" s="61" t="s">
        <v>107</v>
      </c>
      <c r="X64" s="61" t="s">
        <v>85</v>
      </c>
      <c r="Y64" s="61" t="s">
        <v>99</v>
      </c>
      <c r="Z64" s="60" t="s">
        <v>69</v>
      </c>
      <c r="AA64" s="73"/>
      <c r="AB64" s="73"/>
      <c r="AC64" s="41">
        <v>42</v>
      </c>
      <c r="AD64" s="30" t="s">
        <v>155</v>
      </c>
      <c r="AE64" s="39" t="s">
        <v>96</v>
      </c>
      <c r="AF64" s="38" t="s">
        <v>153</v>
      </c>
      <c r="AG64" s="31"/>
      <c r="AH64" s="31"/>
      <c r="AI64" s="31"/>
      <c r="AJ64" s="32"/>
      <c r="AK64" s="32">
        <v>3</v>
      </c>
      <c r="AL64" s="32">
        <v>3</v>
      </c>
      <c r="AM64" s="32">
        <v>3</v>
      </c>
      <c r="AN64" s="31"/>
      <c r="AO64" s="31"/>
      <c r="AP64" s="31"/>
      <c r="AQ64" s="32"/>
      <c r="AR64" s="32"/>
      <c r="AS64" s="32"/>
      <c r="AT64" s="32"/>
      <c r="AU64" s="31"/>
      <c r="AV64" s="31"/>
      <c r="AW64" s="31"/>
      <c r="AX64" s="32"/>
      <c r="AY64" s="32"/>
      <c r="AZ64" s="32"/>
      <c r="BA64" s="26">
        <f t="shared" si="1"/>
        <v>9</v>
      </c>
      <c r="BB64" s="26">
        <f t="shared" si="11"/>
        <v>0</v>
      </c>
    </row>
    <row r="65" spans="1:54" s="25" customFormat="1" x14ac:dyDescent="0.25">
      <c r="A65" s="79"/>
      <c r="B65" s="38"/>
      <c r="C65" s="35">
        <f t="shared" si="13"/>
        <v>0.625</v>
      </c>
      <c r="D65" s="37"/>
      <c r="E65" s="34">
        <f>C65+TIME(2,0,0)</f>
        <v>0.70833333333333337</v>
      </c>
      <c r="F65" s="36">
        <f t="shared" si="12"/>
        <v>8.333333333333337E-2</v>
      </c>
      <c r="G65" s="75" t="s">
        <v>156</v>
      </c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4"/>
      <c r="AB65" s="74"/>
      <c r="AC65" s="41">
        <v>43</v>
      </c>
      <c r="AD65" s="30" t="s">
        <v>158</v>
      </c>
      <c r="AE65" s="39" t="s">
        <v>52</v>
      </c>
      <c r="AF65" s="38" t="s">
        <v>157</v>
      </c>
      <c r="AG65" s="31">
        <v>2</v>
      </c>
      <c r="AH65" s="31">
        <v>2</v>
      </c>
      <c r="AI65" s="31">
        <v>2</v>
      </c>
      <c r="AJ65" s="32">
        <v>2</v>
      </c>
      <c r="AK65" s="32">
        <v>2</v>
      </c>
      <c r="AL65" s="32">
        <v>2</v>
      </c>
      <c r="AM65" s="32">
        <v>2</v>
      </c>
      <c r="AN65" s="31">
        <v>2</v>
      </c>
      <c r="AO65" s="31">
        <v>2</v>
      </c>
      <c r="AP65" s="31">
        <v>2</v>
      </c>
      <c r="AQ65" s="32">
        <v>2</v>
      </c>
      <c r="AR65" s="32">
        <v>2</v>
      </c>
      <c r="AS65" s="32"/>
      <c r="AT65" s="32"/>
      <c r="AU65" s="31"/>
      <c r="AV65" s="31"/>
      <c r="AW65" s="31"/>
      <c r="AX65" s="32"/>
      <c r="AY65" s="32"/>
      <c r="AZ65" s="32"/>
      <c r="BA65" s="26">
        <f t="shared" si="1"/>
        <v>24</v>
      </c>
      <c r="BB65" s="26">
        <f t="shared" si="11"/>
        <v>24</v>
      </c>
    </row>
    <row r="66" spans="1:54" s="25" customFormat="1" x14ac:dyDescent="0.25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40"/>
      <c r="AC66" s="41">
        <v>44</v>
      </c>
      <c r="AD66" s="30" t="s">
        <v>224</v>
      </c>
      <c r="AE66" s="39" t="s">
        <v>41</v>
      </c>
      <c r="AF66" s="38" t="s">
        <v>157</v>
      </c>
      <c r="AG66" s="31"/>
      <c r="AH66" s="31"/>
      <c r="AI66" s="31"/>
      <c r="AJ66" s="32">
        <v>3</v>
      </c>
      <c r="AK66" s="32">
        <v>3</v>
      </c>
      <c r="AL66" s="32">
        <v>3</v>
      </c>
      <c r="AM66" s="32">
        <v>3</v>
      </c>
      <c r="AN66" s="31"/>
      <c r="AO66" s="31"/>
      <c r="AP66" s="31"/>
      <c r="AQ66" s="32"/>
      <c r="AR66" s="32"/>
      <c r="AS66" s="32"/>
      <c r="AT66" s="32"/>
      <c r="AU66" s="31"/>
      <c r="AV66" s="31"/>
      <c r="AW66" s="31"/>
      <c r="AX66" s="32">
        <v>4</v>
      </c>
      <c r="AY66" s="32">
        <v>4</v>
      </c>
      <c r="AZ66" s="32">
        <v>4</v>
      </c>
      <c r="BA66" s="26">
        <f t="shared" si="1"/>
        <v>24</v>
      </c>
      <c r="BB66" s="26">
        <f t="shared" si="11"/>
        <v>24</v>
      </c>
    </row>
    <row r="67" spans="1:54" s="25" customFormat="1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75" t="s">
        <v>88</v>
      </c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2" t="s">
        <v>228</v>
      </c>
      <c r="AB67" s="72" t="s">
        <v>184</v>
      </c>
      <c r="AC67" s="41">
        <v>45</v>
      </c>
      <c r="AD67" s="30" t="s">
        <v>223</v>
      </c>
      <c r="AE67" s="39" t="s">
        <v>129</v>
      </c>
      <c r="AF67" s="38" t="s">
        <v>157</v>
      </c>
      <c r="AG67" s="31"/>
      <c r="AH67" s="31"/>
      <c r="AI67" s="31"/>
      <c r="AJ67" s="32"/>
      <c r="AK67" s="32"/>
      <c r="AL67" s="32"/>
      <c r="AM67" s="32"/>
      <c r="AN67" s="31"/>
      <c r="AO67" s="31"/>
      <c r="AP67" s="31"/>
      <c r="AQ67" s="32">
        <v>4</v>
      </c>
      <c r="AR67" s="32">
        <v>4</v>
      </c>
      <c r="AS67" s="32">
        <v>4</v>
      </c>
      <c r="AT67" s="32">
        <v>4</v>
      </c>
      <c r="AU67" s="31"/>
      <c r="AV67" s="31"/>
      <c r="AW67" s="31"/>
      <c r="AX67" s="32"/>
      <c r="AY67" s="32"/>
      <c r="AZ67" s="32"/>
      <c r="BA67" s="26">
        <f t="shared" si="1"/>
        <v>16</v>
      </c>
      <c r="BB67" s="26">
        <f t="shared" si="11"/>
        <v>16</v>
      </c>
    </row>
    <row r="68" spans="1:54" s="25" customFormat="1" x14ac:dyDescent="0.25">
      <c r="A68" s="79"/>
      <c r="B68" s="37">
        <v>1</v>
      </c>
      <c r="C68" s="35">
        <f>E67</f>
        <v>0.28819444444444442</v>
      </c>
      <c r="D68" s="37"/>
      <c r="E68" s="34">
        <f>C68+TIME(0,40,0)</f>
        <v>0.31597222222222221</v>
      </c>
      <c r="F68" s="36">
        <f t="shared" ref="F68:F80" si="15">E68-C68</f>
        <v>2.777777777777779E-2</v>
      </c>
      <c r="G68" s="61" t="s">
        <v>68</v>
      </c>
      <c r="H68" s="61" t="s">
        <v>27</v>
      </c>
      <c r="I68" s="61" t="s">
        <v>33</v>
      </c>
      <c r="J68" s="61" t="s">
        <v>125</v>
      </c>
      <c r="K68" s="61" t="s">
        <v>53</v>
      </c>
      <c r="L68" s="61" t="s">
        <v>91</v>
      </c>
      <c r="M68" s="61" t="s">
        <v>30</v>
      </c>
      <c r="N68" s="61" t="s">
        <v>95</v>
      </c>
      <c r="O68" s="61" t="s">
        <v>37</v>
      </c>
      <c r="P68" s="61" t="s">
        <v>77</v>
      </c>
      <c r="Q68" s="61" t="s">
        <v>94</v>
      </c>
      <c r="R68" s="61" t="s">
        <v>71</v>
      </c>
      <c r="S68" s="61" t="s">
        <v>73</v>
      </c>
      <c r="T68" s="61" t="s">
        <v>108</v>
      </c>
      <c r="U68" s="61" t="s">
        <v>38</v>
      </c>
      <c r="V68" s="61" t="s">
        <v>44</v>
      </c>
      <c r="W68" s="61" t="s">
        <v>40</v>
      </c>
      <c r="X68" s="61" t="s">
        <v>57</v>
      </c>
      <c r="Y68" s="61" t="s">
        <v>97</v>
      </c>
      <c r="Z68" s="60" t="s">
        <v>24</v>
      </c>
      <c r="AA68" s="73"/>
      <c r="AB68" s="73"/>
      <c r="AC68" s="41">
        <v>46</v>
      </c>
      <c r="AD68" s="30" t="s">
        <v>164</v>
      </c>
      <c r="AE68" s="39" t="s">
        <v>35</v>
      </c>
      <c r="AF68" s="38" t="s">
        <v>163</v>
      </c>
      <c r="AG68" s="31"/>
      <c r="AH68" s="31"/>
      <c r="AI68" s="31"/>
      <c r="AJ68" s="32"/>
      <c r="AK68" s="32"/>
      <c r="AL68" s="32"/>
      <c r="AM68" s="32"/>
      <c r="AN68" s="31"/>
      <c r="AO68" s="31"/>
      <c r="AP68" s="31"/>
      <c r="AQ68" s="32"/>
      <c r="AR68" s="32"/>
      <c r="AS68" s="32"/>
      <c r="AT68" s="32"/>
      <c r="AU68" s="31"/>
      <c r="AV68" s="31">
        <v>1</v>
      </c>
      <c r="AW68" s="31"/>
      <c r="AX68" s="32">
        <v>1</v>
      </c>
      <c r="AY68" s="32">
        <v>1</v>
      </c>
      <c r="AZ68" s="32">
        <v>1</v>
      </c>
      <c r="BA68" s="26">
        <f t="shared" si="1"/>
        <v>4</v>
      </c>
      <c r="BB68" s="26">
        <f t="shared" si="11"/>
        <v>4</v>
      </c>
    </row>
    <row r="69" spans="1:54" s="25" customFormat="1" x14ac:dyDescent="0.25">
      <c r="A69" s="79"/>
      <c r="B69" s="37">
        <f>B68+1</f>
        <v>2</v>
      </c>
      <c r="C69" s="35">
        <f t="shared" ref="C69:C80" si="16">E68</f>
        <v>0.31597222222222221</v>
      </c>
      <c r="D69" s="37"/>
      <c r="E69" s="34">
        <f>C69+TIME(0,40,0)</f>
        <v>0.34375</v>
      </c>
      <c r="F69" s="36">
        <f t="shared" si="15"/>
        <v>2.777777777777779E-2</v>
      </c>
      <c r="G69" s="61" t="s">
        <v>68</v>
      </c>
      <c r="H69" s="61" t="s">
        <v>27</v>
      </c>
      <c r="I69" s="61" t="s">
        <v>33</v>
      </c>
      <c r="J69" s="61" t="s">
        <v>125</v>
      </c>
      <c r="K69" s="61" t="s">
        <v>53</v>
      </c>
      <c r="L69" s="61" t="s">
        <v>91</v>
      </c>
      <c r="M69" s="61" t="s">
        <v>30</v>
      </c>
      <c r="N69" s="61" t="s">
        <v>95</v>
      </c>
      <c r="O69" s="61" t="s">
        <v>37</v>
      </c>
      <c r="P69" s="61" t="s">
        <v>77</v>
      </c>
      <c r="Q69" s="61" t="s">
        <v>94</v>
      </c>
      <c r="R69" s="61" t="s">
        <v>71</v>
      </c>
      <c r="S69" s="61" t="s">
        <v>73</v>
      </c>
      <c r="T69" s="61" t="s">
        <v>108</v>
      </c>
      <c r="U69" s="61" t="s">
        <v>38</v>
      </c>
      <c r="V69" s="61" t="s">
        <v>44</v>
      </c>
      <c r="W69" s="61" t="s">
        <v>40</v>
      </c>
      <c r="X69" s="61" t="s">
        <v>57</v>
      </c>
      <c r="Y69" s="61" t="s">
        <v>97</v>
      </c>
      <c r="Z69" s="60" t="s">
        <v>24</v>
      </c>
      <c r="AA69" s="73"/>
      <c r="AB69" s="73"/>
      <c r="AC69" s="41">
        <v>47</v>
      </c>
      <c r="AD69" s="30" t="s">
        <v>165</v>
      </c>
      <c r="AE69" s="39" t="s">
        <v>69</v>
      </c>
      <c r="AF69" s="38" t="s">
        <v>163</v>
      </c>
      <c r="AG69" s="31"/>
      <c r="AH69" s="31"/>
      <c r="AI69" s="31"/>
      <c r="AJ69" s="32">
        <v>1</v>
      </c>
      <c r="AK69" s="32">
        <v>1</v>
      </c>
      <c r="AL69" s="32">
        <v>1</v>
      </c>
      <c r="AM69" s="32">
        <v>1</v>
      </c>
      <c r="AN69" s="31">
        <v>1</v>
      </c>
      <c r="AO69" s="31">
        <v>1</v>
      </c>
      <c r="AP69" s="31"/>
      <c r="AQ69" s="32"/>
      <c r="AR69" s="32"/>
      <c r="AS69" s="32"/>
      <c r="AT69" s="32"/>
      <c r="AU69" s="31">
        <v>1</v>
      </c>
      <c r="AV69" s="31"/>
      <c r="AW69" s="31">
        <v>1</v>
      </c>
      <c r="AX69" s="32"/>
      <c r="AY69" s="32"/>
      <c r="AZ69" s="32"/>
      <c r="BA69" s="26">
        <f t="shared" si="1"/>
        <v>8</v>
      </c>
      <c r="BB69" s="26">
        <f t="shared" si="11"/>
        <v>8</v>
      </c>
    </row>
    <row r="70" spans="1:54" s="25" customFormat="1" x14ac:dyDescent="0.25">
      <c r="A70" s="79"/>
      <c r="B70" s="37">
        <f>B69+1</f>
        <v>3</v>
      </c>
      <c r="C70" s="35">
        <f t="shared" si="16"/>
        <v>0.34375</v>
      </c>
      <c r="D70" s="37"/>
      <c r="E70" s="34">
        <f>C70+TIME(0,40,0)</f>
        <v>0.37152777777777779</v>
      </c>
      <c r="F70" s="36">
        <f t="shared" si="15"/>
        <v>2.777777777777779E-2</v>
      </c>
      <c r="G70" s="61" t="s">
        <v>31</v>
      </c>
      <c r="H70" s="61" t="s">
        <v>27</v>
      </c>
      <c r="I70" s="61" t="s">
        <v>69</v>
      </c>
      <c r="J70" s="61" t="s">
        <v>125</v>
      </c>
      <c r="K70" s="61" t="s">
        <v>53</v>
      </c>
      <c r="L70" s="61" t="s">
        <v>91</v>
      </c>
      <c r="M70" s="61" t="s">
        <v>30</v>
      </c>
      <c r="N70" s="61" t="s">
        <v>36</v>
      </c>
      <c r="O70" s="61" t="s">
        <v>23</v>
      </c>
      <c r="P70" s="61" t="s">
        <v>85</v>
      </c>
      <c r="Q70" s="61" t="s">
        <v>71</v>
      </c>
      <c r="R70" s="61" t="s">
        <v>25</v>
      </c>
      <c r="S70" s="61" t="s">
        <v>108</v>
      </c>
      <c r="T70" s="61" t="s">
        <v>201</v>
      </c>
      <c r="U70" s="61" t="s">
        <v>97</v>
      </c>
      <c r="V70" s="61" t="s">
        <v>37</v>
      </c>
      <c r="W70" s="61" t="s">
        <v>38</v>
      </c>
      <c r="X70" s="61" t="s">
        <v>52</v>
      </c>
      <c r="Y70" s="61" t="s">
        <v>40</v>
      </c>
      <c r="Z70" s="60" t="s">
        <v>24</v>
      </c>
      <c r="AA70" s="73"/>
      <c r="AB70" s="73"/>
      <c r="AC70" s="41">
        <v>48</v>
      </c>
      <c r="AD70" s="30" t="s">
        <v>167</v>
      </c>
      <c r="AE70" s="39" t="s">
        <v>106</v>
      </c>
      <c r="AF70" s="38" t="s">
        <v>166</v>
      </c>
      <c r="AG70" s="31">
        <v>1</v>
      </c>
      <c r="AH70" s="31">
        <v>1</v>
      </c>
      <c r="AI70" s="31">
        <v>1</v>
      </c>
      <c r="AJ70" s="32"/>
      <c r="AK70" s="32"/>
      <c r="AL70" s="32"/>
      <c r="AM70" s="32"/>
      <c r="AN70" s="31"/>
      <c r="AO70" s="31"/>
      <c r="AP70" s="31">
        <v>1</v>
      </c>
      <c r="AQ70" s="32">
        <v>1</v>
      </c>
      <c r="AR70" s="32">
        <v>1</v>
      </c>
      <c r="AS70" s="32">
        <v>1</v>
      </c>
      <c r="AT70" s="32">
        <v>1</v>
      </c>
      <c r="AU70" s="31"/>
      <c r="AV70" s="31"/>
      <c r="AW70" s="31"/>
      <c r="AX70" s="32"/>
      <c r="AY70" s="32"/>
      <c r="AZ70" s="32"/>
      <c r="BA70" s="26">
        <f t="shared" si="1"/>
        <v>8</v>
      </c>
      <c r="BB70" s="26">
        <f t="shared" si="11"/>
        <v>8</v>
      </c>
    </row>
    <row r="71" spans="1:54" s="25" customFormat="1" x14ac:dyDescent="0.25">
      <c r="A71" s="79"/>
      <c r="B71" s="37">
        <f>B70+1</f>
        <v>4</v>
      </c>
      <c r="C71" s="35">
        <f>E70</f>
        <v>0.37152777777777779</v>
      </c>
      <c r="D71" s="37"/>
      <c r="E71" s="34">
        <f>C71+TIME(0,40,0)</f>
        <v>0.39930555555555558</v>
      </c>
      <c r="F71" s="36">
        <f t="shared" si="15"/>
        <v>2.777777777777779E-2</v>
      </c>
      <c r="G71" s="61" t="s">
        <v>31</v>
      </c>
      <c r="H71" s="61" t="s">
        <v>68</v>
      </c>
      <c r="I71" s="61" t="s">
        <v>206</v>
      </c>
      <c r="J71" s="61" t="s">
        <v>106</v>
      </c>
      <c r="K71" s="61" t="s">
        <v>53</v>
      </c>
      <c r="L71" s="61" t="s">
        <v>30</v>
      </c>
      <c r="M71" s="61" t="s">
        <v>32</v>
      </c>
      <c r="N71" s="61" t="s">
        <v>36</v>
      </c>
      <c r="O71" s="61" t="s">
        <v>23</v>
      </c>
      <c r="P71" s="61" t="s">
        <v>85</v>
      </c>
      <c r="Q71" s="61" t="s">
        <v>71</v>
      </c>
      <c r="R71" s="61" t="s">
        <v>25</v>
      </c>
      <c r="S71" s="61" t="s">
        <v>108</v>
      </c>
      <c r="T71" s="61" t="s">
        <v>201</v>
      </c>
      <c r="U71" s="61" t="s">
        <v>97</v>
      </c>
      <c r="V71" s="61" t="s">
        <v>37</v>
      </c>
      <c r="W71" s="61" t="s">
        <v>38</v>
      </c>
      <c r="X71" s="61" t="s">
        <v>24</v>
      </c>
      <c r="Y71" s="61" t="s">
        <v>40</v>
      </c>
      <c r="Z71" s="60" t="s">
        <v>21</v>
      </c>
      <c r="AA71" s="73"/>
      <c r="AB71" s="73"/>
      <c r="AC71" s="42"/>
      <c r="AE71" s="42"/>
      <c r="AF71" s="42"/>
      <c r="AG71" s="31"/>
      <c r="AH71" s="31"/>
      <c r="AI71" s="31"/>
      <c r="AJ71" s="32"/>
      <c r="AK71" s="32"/>
      <c r="AL71" s="32"/>
      <c r="AM71" s="32"/>
      <c r="AN71" s="31">
        <v>1</v>
      </c>
      <c r="AO71" s="31">
        <v>1</v>
      </c>
      <c r="AP71" s="31">
        <v>1</v>
      </c>
      <c r="AQ71" s="32">
        <v>1</v>
      </c>
      <c r="AR71" s="32">
        <v>1</v>
      </c>
      <c r="AS71" s="32">
        <v>1</v>
      </c>
      <c r="AT71" s="32">
        <v>1</v>
      </c>
      <c r="AU71" s="31">
        <v>1</v>
      </c>
      <c r="AV71" s="31">
        <v>1</v>
      </c>
      <c r="AW71" s="31">
        <v>1</v>
      </c>
      <c r="AX71" s="32"/>
      <c r="AY71" s="32"/>
      <c r="AZ71" s="32"/>
      <c r="BA71" s="26">
        <f t="shared" si="1"/>
        <v>10</v>
      </c>
      <c r="BB71" s="26">
        <f t="shared" si="11"/>
        <v>10</v>
      </c>
    </row>
    <row r="72" spans="1:54" s="25" customFormat="1" x14ac:dyDescent="0.25">
      <c r="A72" s="79"/>
      <c r="B72" s="37"/>
      <c r="C72" s="35">
        <f t="shared" si="16"/>
        <v>0.39930555555555558</v>
      </c>
      <c r="D72" s="37"/>
      <c r="E72" s="34">
        <f>C72+TIME(0,20,0)</f>
        <v>0.41319444444444448</v>
      </c>
      <c r="F72" s="36">
        <f t="shared" si="15"/>
        <v>1.3888888888888895E-2</v>
      </c>
      <c r="G72" s="75" t="s">
        <v>59</v>
      </c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3"/>
      <c r="AB72" s="73"/>
      <c r="AC72" s="42"/>
      <c r="AE72" s="42"/>
      <c r="AF72" s="42"/>
      <c r="AG72" s="31">
        <v>1</v>
      </c>
      <c r="AH72" s="31">
        <v>1</v>
      </c>
      <c r="AI72" s="31">
        <v>1</v>
      </c>
      <c r="AJ72" s="32">
        <v>1</v>
      </c>
      <c r="AK72" s="32">
        <v>1</v>
      </c>
      <c r="AL72" s="32">
        <v>1</v>
      </c>
      <c r="AM72" s="32">
        <v>1</v>
      </c>
      <c r="AN72" s="31"/>
      <c r="AO72" s="31"/>
      <c r="AP72" s="31"/>
      <c r="AQ72" s="32"/>
      <c r="AR72" s="32"/>
      <c r="AS72" s="32"/>
      <c r="AT72" s="32"/>
      <c r="AU72" s="31"/>
      <c r="AV72" s="31"/>
      <c r="AW72" s="31"/>
      <c r="AX72" s="32">
        <v>1</v>
      </c>
      <c r="AY72" s="32">
        <v>1</v>
      </c>
      <c r="AZ72" s="32">
        <v>1</v>
      </c>
      <c r="BA72" s="26">
        <f t="shared" si="1"/>
        <v>10</v>
      </c>
      <c r="BB72" s="26">
        <f t="shared" si="11"/>
        <v>10</v>
      </c>
    </row>
    <row r="73" spans="1:54" s="25" customFormat="1" x14ac:dyDescent="0.25">
      <c r="A73" s="79"/>
      <c r="B73" s="37">
        <f>B71+1</f>
        <v>5</v>
      </c>
      <c r="C73" s="35">
        <f t="shared" si="16"/>
        <v>0.41319444444444448</v>
      </c>
      <c r="D73" s="37"/>
      <c r="E73" s="34">
        <f t="shared" ref="E73:E79" si="17">C73+TIME(0,40,0)</f>
        <v>0.44097222222222227</v>
      </c>
      <c r="F73" s="36">
        <f t="shared" si="15"/>
        <v>2.777777777777779E-2</v>
      </c>
      <c r="G73" s="61" t="s">
        <v>31</v>
      </c>
      <c r="H73" s="61" t="s">
        <v>68</v>
      </c>
      <c r="I73" s="61" t="s">
        <v>206</v>
      </c>
      <c r="J73" s="61" t="s">
        <v>106</v>
      </c>
      <c r="K73" s="61" t="s">
        <v>33</v>
      </c>
      <c r="L73" s="61" t="s">
        <v>30</v>
      </c>
      <c r="M73" s="61" t="s">
        <v>32</v>
      </c>
      <c r="N73" s="61" t="s">
        <v>49</v>
      </c>
      <c r="O73" s="61" t="s">
        <v>95</v>
      </c>
      <c r="P73" s="61" t="s">
        <v>36</v>
      </c>
      <c r="Q73" s="61" t="s">
        <v>201</v>
      </c>
      <c r="R73" s="61" t="s">
        <v>108</v>
      </c>
      <c r="S73" s="61" t="s">
        <v>25</v>
      </c>
      <c r="T73" s="61" t="s">
        <v>145</v>
      </c>
      <c r="U73" s="61" t="s">
        <v>40</v>
      </c>
      <c r="V73" s="61" t="s">
        <v>97</v>
      </c>
      <c r="W73" s="61" t="s">
        <v>44</v>
      </c>
      <c r="X73" s="61" t="s">
        <v>24</v>
      </c>
      <c r="Y73" s="61" t="s">
        <v>57</v>
      </c>
      <c r="Z73" s="60" t="s">
        <v>21</v>
      </c>
      <c r="AA73" s="73"/>
      <c r="AB73" s="73"/>
      <c r="AC73" s="42"/>
      <c r="AE73" s="42" t="s">
        <v>239</v>
      </c>
      <c r="AF73" s="42"/>
      <c r="AG73" s="31"/>
      <c r="AH73" s="31"/>
      <c r="AI73" s="31"/>
      <c r="AJ73" s="32">
        <v>3</v>
      </c>
      <c r="AK73" s="32"/>
      <c r="AL73" s="32">
        <v>3</v>
      </c>
      <c r="AM73" s="32">
        <v>3</v>
      </c>
      <c r="AN73" s="31"/>
      <c r="AO73" s="31"/>
      <c r="AP73" s="31"/>
      <c r="AQ73" s="32">
        <v>4</v>
      </c>
      <c r="AR73" s="32"/>
      <c r="AS73" s="32"/>
      <c r="AT73" s="32"/>
      <c r="AU73" s="31"/>
      <c r="AV73" s="31"/>
      <c r="AW73" s="31"/>
      <c r="AX73" s="32"/>
      <c r="AY73" s="32"/>
      <c r="AZ73" s="32"/>
      <c r="BA73" s="26">
        <f t="shared" ref="BA73" si="18">SUM(AG73:AZ73)</f>
        <v>13</v>
      </c>
      <c r="BB73" s="26">
        <f t="shared" si="11"/>
        <v>13</v>
      </c>
    </row>
    <row r="74" spans="1:54" s="25" customFormat="1" x14ac:dyDescent="0.25">
      <c r="A74" s="79"/>
      <c r="B74" s="37">
        <f>B73+1</f>
        <v>6</v>
      </c>
      <c r="C74" s="35">
        <f t="shared" si="16"/>
        <v>0.44097222222222227</v>
      </c>
      <c r="D74" s="37"/>
      <c r="E74" s="34">
        <f t="shared" si="17"/>
        <v>0.46875000000000006</v>
      </c>
      <c r="F74" s="36">
        <f t="shared" si="15"/>
        <v>2.777777777777779E-2</v>
      </c>
      <c r="G74" s="61" t="s">
        <v>27</v>
      </c>
      <c r="H74" s="61" t="s">
        <v>31</v>
      </c>
      <c r="I74" s="61" t="s">
        <v>206</v>
      </c>
      <c r="J74" s="61" t="s">
        <v>106</v>
      </c>
      <c r="K74" s="61" t="s">
        <v>33</v>
      </c>
      <c r="L74" s="61" t="s">
        <v>30</v>
      </c>
      <c r="M74" s="61" t="s">
        <v>32</v>
      </c>
      <c r="N74" s="61" t="s">
        <v>49</v>
      </c>
      <c r="O74" s="61" t="s">
        <v>95</v>
      </c>
      <c r="P74" s="61" t="s">
        <v>36</v>
      </c>
      <c r="Q74" s="61" t="s">
        <v>201</v>
      </c>
      <c r="R74" s="61" t="s">
        <v>108</v>
      </c>
      <c r="S74" s="61" t="s">
        <v>25</v>
      </c>
      <c r="T74" s="61" t="s">
        <v>145</v>
      </c>
      <c r="U74" s="61" t="s">
        <v>40</v>
      </c>
      <c r="V74" s="61" t="s">
        <v>97</v>
      </c>
      <c r="W74" s="61" t="s">
        <v>44</v>
      </c>
      <c r="X74" s="61" t="s">
        <v>24</v>
      </c>
      <c r="Y74" s="61" t="s">
        <v>57</v>
      </c>
      <c r="Z74" s="60" t="s">
        <v>21</v>
      </c>
      <c r="AA74" s="73"/>
      <c r="AB74" s="73"/>
      <c r="AC74" s="42"/>
      <c r="AE74" s="42" t="s">
        <v>169</v>
      </c>
      <c r="AF74" s="42"/>
      <c r="AG74" s="24">
        <f>SUM(AG9:AG73)-AG13</f>
        <v>50</v>
      </c>
      <c r="AH74" s="24">
        <f t="shared" ref="AH74" si="19">SUM(AH9:AH73)-AH13</f>
        <v>44</v>
      </c>
      <c r="AI74" s="24">
        <f t="shared" ref="AI74" si="20">SUM(AI9:AI73)-AI13</f>
        <v>44</v>
      </c>
      <c r="AJ74" s="24">
        <f t="shared" ref="AJ74:AT74" si="21">SUM(AJ9:AJ73)-AJ13</f>
        <v>50</v>
      </c>
      <c r="AK74" s="24">
        <f t="shared" si="21"/>
        <v>44</v>
      </c>
      <c r="AL74" s="24">
        <f t="shared" si="21"/>
        <v>50</v>
      </c>
      <c r="AM74" s="24">
        <f t="shared" si="21"/>
        <v>44</v>
      </c>
      <c r="AN74" s="24">
        <f t="shared" si="21"/>
        <v>52</v>
      </c>
      <c r="AO74" s="24">
        <f t="shared" si="21"/>
        <v>46</v>
      </c>
      <c r="AP74" s="24">
        <f t="shared" si="21"/>
        <v>46</v>
      </c>
      <c r="AQ74" s="24">
        <f t="shared" si="21"/>
        <v>49</v>
      </c>
      <c r="AR74" s="24">
        <f t="shared" si="21"/>
        <v>49</v>
      </c>
      <c r="AS74" s="24">
        <f t="shared" si="21"/>
        <v>43</v>
      </c>
      <c r="AT74" s="24">
        <f t="shared" si="21"/>
        <v>49</v>
      </c>
      <c r="AU74" s="24">
        <f>SUM(AU9:AU73)-AU13</f>
        <v>49</v>
      </c>
      <c r="AV74" s="24">
        <f t="shared" ref="AV74:AZ74" si="22">SUM(AV9:AV73)-AV13</f>
        <v>49</v>
      </c>
      <c r="AW74" s="24">
        <f t="shared" si="22"/>
        <v>43</v>
      </c>
      <c r="AX74" s="24">
        <f t="shared" si="22"/>
        <v>43</v>
      </c>
      <c r="AY74" s="24">
        <f t="shared" si="22"/>
        <v>49</v>
      </c>
      <c r="AZ74" s="24">
        <f t="shared" si="22"/>
        <v>43</v>
      </c>
      <c r="BA74" s="24">
        <f>SUM(BA9:BA73)-BA13</f>
        <v>936</v>
      </c>
      <c r="BB74" s="24">
        <f>SUM(BB9:BB73)-BB13</f>
        <v>855</v>
      </c>
    </row>
    <row r="75" spans="1:54" s="25" customFormat="1" x14ac:dyDescent="0.25">
      <c r="A75" s="79"/>
      <c r="B75" s="37">
        <f>B74+1</f>
        <v>7</v>
      </c>
      <c r="C75" s="35">
        <f t="shared" si="16"/>
        <v>0.46875000000000006</v>
      </c>
      <c r="D75" s="37"/>
      <c r="E75" s="34">
        <f t="shared" si="17"/>
        <v>0.49652777777777785</v>
      </c>
      <c r="F75" s="36">
        <f t="shared" si="15"/>
        <v>2.777777777777779E-2</v>
      </c>
      <c r="G75" s="61" t="s">
        <v>27</v>
      </c>
      <c r="H75" s="61" t="s">
        <v>31</v>
      </c>
      <c r="I75" s="61" t="s">
        <v>68</v>
      </c>
      <c r="J75" s="61" t="s">
        <v>25</v>
      </c>
      <c r="K75" s="61" t="s">
        <v>63</v>
      </c>
      <c r="L75" s="61" t="s">
        <v>33</v>
      </c>
      <c r="M75" s="61" t="s">
        <v>28</v>
      </c>
      <c r="N75" s="61" t="s">
        <v>85</v>
      </c>
      <c r="O75" s="61" t="s">
        <v>49</v>
      </c>
      <c r="P75" s="61" t="s">
        <v>23</v>
      </c>
      <c r="Q75" s="61" t="s">
        <v>93</v>
      </c>
      <c r="R75" s="61" t="s">
        <v>235</v>
      </c>
      <c r="S75" s="61" t="s">
        <v>201</v>
      </c>
      <c r="T75" s="61" t="s">
        <v>44</v>
      </c>
      <c r="U75" s="61" t="s">
        <v>213</v>
      </c>
      <c r="V75" s="61" t="s">
        <v>38</v>
      </c>
      <c r="W75" s="61" t="s">
        <v>57</v>
      </c>
      <c r="X75" s="61" t="s">
        <v>54</v>
      </c>
      <c r="Y75" s="61" t="s">
        <v>99</v>
      </c>
      <c r="Z75" s="60" t="s">
        <v>62</v>
      </c>
      <c r="AA75" s="73"/>
      <c r="AB75" s="73"/>
      <c r="AC75" s="42"/>
      <c r="AE75" s="42"/>
      <c r="AF75" s="42"/>
      <c r="BA75" s="24">
        <f>(44*7)+(46*13)</f>
        <v>906</v>
      </c>
      <c r="BB75" s="24">
        <f>BA74-BB74</f>
        <v>81</v>
      </c>
    </row>
    <row r="76" spans="1:54" s="25" customFormat="1" x14ac:dyDescent="0.25">
      <c r="A76" s="79"/>
      <c r="B76" s="37"/>
      <c r="C76" s="35">
        <f t="shared" si="16"/>
        <v>0.49652777777777785</v>
      </c>
      <c r="D76" s="37"/>
      <c r="E76" s="34">
        <f>C76+TIME(0,45,0)</f>
        <v>0.5277777777777779</v>
      </c>
      <c r="F76" s="36">
        <f t="shared" si="15"/>
        <v>3.1250000000000056E-2</v>
      </c>
      <c r="G76" s="75" t="s">
        <v>59</v>
      </c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3"/>
      <c r="AB76" s="73"/>
      <c r="AC76" s="42"/>
      <c r="AE76" s="42"/>
      <c r="AF76" s="42"/>
      <c r="BA76" s="24"/>
      <c r="BB76" s="24"/>
    </row>
    <row r="77" spans="1:54" s="25" customFormat="1" x14ac:dyDescent="0.25">
      <c r="A77" s="79"/>
      <c r="B77" s="37">
        <f>B75+1</f>
        <v>8</v>
      </c>
      <c r="C77" s="35">
        <f t="shared" si="16"/>
        <v>0.5277777777777779</v>
      </c>
      <c r="D77" s="37"/>
      <c r="E77" s="34">
        <f t="shared" si="17"/>
        <v>0.55555555555555569</v>
      </c>
      <c r="F77" s="36">
        <f t="shared" si="15"/>
        <v>2.777777777777779E-2</v>
      </c>
      <c r="G77" s="61" t="s">
        <v>27</v>
      </c>
      <c r="H77" s="61" t="s">
        <v>31</v>
      </c>
      <c r="I77" s="61" t="s">
        <v>68</v>
      </c>
      <c r="J77" s="61" t="s">
        <v>25</v>
      </c>
      <c r="K77" s="61" t="s">
        <v>63</v>
      </c>
      <c r="L77" s="61" t="s">
        <v>33</v>
      </c>
      <c r="M77" s="61" t="s">
        <v>28</v>
      </c>
      <c r="N77" s="61" t="s">
        <v>85</v>
      </c>
      <c r="O77" s="61" t="s">
        <v>49</v>
      </c>
      <c r="P77" s="61" t="s">
        <v>23</v>
      </c>
      <c r="Q77" s="61" t="s">
        <v>93</v>
      </c>
      <c r="R77" s="61" t="s">
        <v>235</v>
      </c>
      <c r="S77" s="61" t="s">
        <v>201</v>
      </c>
      <c r="T77" s="61" t="s">
        <v>44</v>
      </c>
      <c r="U77" s="61" t="s">
        <v>213</v>
      </c>
      <c r="V77" s="61" t="s">
        <v>38</v>
      </c>
      <c r="W77" s="61" t="s">
        <v>57</v>
      </c>
      <c r="X77" s="61" t="s">
        <v>54</v>
      </c>
      <c r="Y77" s="61" t="s">
        <v>99</v>
      </c>
      <c r="Z77" s="60" t="s">
        <v>62</v>
      </c>
      <c r="AA77" s="73"/>
      <c r="AB77" s="73"/>
      <c r="AC77" s="42"/>
      <c r="AE77" s="42"/>
      <c r="AF77" s="42"/>
      <c r="BA77" s="24"/>
      <c r="BB77" s="24"/>
    </row>
    <row r="78" spans="1:54" s="25" customFormat="1" x14ac:dyDescent="0.25">
      <c r="A78" s="79"/>
      <c r="B78" s="37">
        <f>B77+1</f>
        <v>9</v>
      </c>
      <c r="C78" s="35">
        <f t="shared" si="16"/>
        <v>0.55555555555555569</v>
      </c>
      <c r="D78" s="37"/>
      <c r="E78" s="34">
        <f t="shared" si="17"/>
        <v>0.58333333333333348</v>
      </c>
      <c r="F78" s="36">
        <f t="shared" si="15"/>
        <v>2.777777777777779E-2</v>
      </c>
      <c r="G78" s="77" t="s">
        <v>170</v>
      </c>
      <c r="H78" s="77"/>
      <c r="I78" s="77"/>
      <c r="J78" s="77"/>
      <c r="K78" s="77"/>
      <c r="L78" s="77"/>
      <c r="M78" s="77"/>
      <c r="N78" s="61" t="s">
        <v>23</v>
      </c>
      <c r="O78" s="61" t="s">
        <v>85</v>
      </c>
      <c r="P78" s="61" t="s">
        <v>93</v>
      </c>
      <c r="Q78" s="61" t="s">
        <v>25</v>
      </c>
      <c r="R78" s="61" t="s">
        <v>201</v>
      </c>
      <c r="S78" s="61" t="s">
        <v>72</v>
      </c>
      <c r="T78" s="61" t="s">
        <v>71</v>
      </c>
      <c r="U78" s="61" t="s">
        <v>44</v>
      </c>
      <c r="V78" s="61" t="s">
        <v>213</v>
      </c>
      <c r="W78" s="61" t="s">
        <v>37</v>
      </c>
      <c r="X78" s="61" t="s">
        <v>49</v>
      </c>
      <c r="Y78" s="61" t="s">
        <v>54</v>
      </c>
      <c r="Z78" s="60" t="s">
        <v>99</v>
      </c>
      <c r="AA78" s="73"/>
      <c r="AB78" s="73"/>
      <c r="AC78" s="42"/>
      <c r="AE78" s="42" t="s">
        <v>17</v>
      </c>
      <c r="AF78" s="42"/>
      <c r="BA78" s="24"/>
      <c r="BB78" s="24"/>
    </row>
    <row r="79" spans="1:54" s="25" customFormat="1" x14ac:dyDescent="0.25">
      <c r="A79" s="79"/>
      <c r="B79" s="37">
        <f>B78+1</f>
        <v>10</v>
      </c>
      <c r="C79" s="35">
        <f t="shared" si="16"/>
        <v>0.58333333333333348</v>
      </c>
      <c r="D79" s="37"/>
      <c r="E79" s="34">
        <f t="shared" si="17"/>
        <v>0.61111111111111127</v>
      </c>
      <c r="F79" s="36">
        <f t="shared" si="15"/>
        <v>2.777777777777779E-2</v>
      </c>
      <c r="G79" s="77"/>
      <c r="H79" s="77"/>
      <c r="I79" s="77"/>
      <c r="J79" s="77"/>
      <c r="K79" s="77"/>
      <c r="L79" s="77"/>
      <c r="M79" s="77"/>
      <c r="N79" s="61" t="s">
        <v>23</v>
      </c>
      <c r="O79" s="61" t="s">
        <v>85</v>
      </c>
      <c r="P79" s="61" t="s">
        <v>93</v>
      </c>
      <c r="Q79" s="61" t="s">
        <v>25</v>
      </c>
      <c r="R79" s="61" t="s">
        <v>201</v>
      </c>
      <c r="S79" s="61" t="s">
        <v>72</v>
      </c>
      <c r="T79" s="61" t="s">
        <v>71</v>
      </c>
      <c r="U79" s="61" t="s">
        <v>44</v>
      </c>
      <c r="V79" s="61" t="s">
        <v>213</v>
      </c>
      <c r="W79" s="61" t="s">
        <v>37</v>
      </c>
      <c r="X79" s="61" t="s">
        <v>49</v>
      </c>
      <c r="Y79" s="61" t="s">
        <v>54</v>
      </c>
      <c r="Z79" s="60" t="s">
        <v>99</v>
      </c>
      <c r="AA79" s="73"/>
      <c r="AB79" s="73"/>
      <c r="AC79" s="42"/>
      <c r="AE79" s="42" t="s">
        <v>171</v>
      </c>
      <c r="AF79" s="42"/>
      <c r="BA79" s="24"/>
      <c r="BB79" s="24"/>
    </row>
    <row r="80" spans="1:54" s="25" customFormat="1" x14ac:dyDescent="0.25">
      <c r="A80" s="79"/>
      <c r="B80" s="38"/>
      <c r="C80" s="35">
        <f t="shared" si="16"/>
        <v>0.61111111111111127</v>
      </c>
      <c r="D80" s="37"/>
      <c r="E80" s="34">
        <f>C80+TIME(1,45,0)</f>
        <v>0.6840277777777779</v>
      </c>
      <c r="F80" s="36">
        <f t="shared" si="15"/>
        <v>7.291666666666663E-2</v>
      </c>
      <c r="G80" s="75" t="s">
        <v>172</v>
      </c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4"/>
      <c r="AB80" s="74"/>
      <c r="AC80" s="42"/>
      <c r="AE80" s="42"/>
      <c r="AF80" s="42"/>
      <c r="BA80" s="24"/>
      <c r="BB80" s="24"/>
    </row>
    <row r="81" spans="1:32" s="25" customFormat="1" x14ac:dyDescent="0.25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43"/>
      <c r="AC81" s="42"/>
      <c r="AE81" s="42"/>
      <c r="AF81" s="42"/>
    </row>
    <row r="82" spans="1:32" s="25" customFormat="1" x14ac:dyDescent="0.25">
      <c r="A82" s="79" t="s">
        <v>173</v>
      </c>
      <c r="B82" s="80"/>
      <c r="C82" s="80"/>
      <c r="D82" s="80"/>
      <c r="E82" s="80"/>
      <c r="F82" s="80"/>
      <c r="G82" s="77" t="s">
        <v>174</v>
      </c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80"/>
      <c r="AB82" s="44"/>
      <c r="AC82" s="42"/>
      <c r="AE82" s="42"/>
      <c r="AF82" s="42"/>
    </row>
    <row r="83" spans="1:32" s="25" customFormat="1" x14ac:dyDescent="0.25">
      <c r="A83" s="79"/>
      <c r="B83" s="80"/>
      <c r="C83" s="80"/>
      <c r="D83" s="80"/>
      <c r="E83" s="80"/>
      <c r="F83" s="80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80"/>
      <c r="AB83" s="44"/>
      <c r="AC83" s="42"/>
      <c r="AE83" s="42"/>
      <c r="AF83" s="42"/>
    </row>
    <row r="84" spans="1:32" s="25" customFormat="1" x14ac:dyDescent="0.25">
      <c r="A84" s="79"/>
      <c r="B84" s="80"/>
      <c r="C84" s="80"/>
      <c r="D84" s="80"/>
      <c r="E84" s="80"/>
      <c r="F84" s="80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80"/>
      <c r="AB84" s="44"/>
      <c r="AC84" s="42"/>
      <c r="AE84" s="42"/>
      <c r="AF84" s="42"/>
    </row>
    <row r="85" spans="1:32" s="25" customFormat="1" ht="19.5" customHeight="1" x14ac:dyDescent="0.25">
      <c r="A85" s="38"/>
      <c r="B85" s="77" t="s">
        <v>175</v>
      </c>
      <c r="C85" s="77"/>
      <c r="D85" s="77"/>
      <c r="E85" s="77"/>
      <c r="F85" s="77"/>
      <c r="G85" s="59" t="s">
        <v>225</v>
      </c>
      <c r="H85" s="59" t="s">
        <v>25</v>
      </c>
      <c r="I85" s="59" t="s">
        <v>53</v>
      </c>
      <c r="J85" s="59" t="s">
        <v>50</v>
      </c>
      <c r="K85" s="59" t="s">
        <v>93</v>
      </c>
      <c r="L85" s="59" t="s">
        <v>97</v>
      </c>
      <c r="M85" s="59" t="s">
        <v>99</v>
      </c>
      <c r="N85" s="59" t="s">
        <v>49</v>
      </c>
      <c r="O85" s="59" t="s">
        <v>95</v>
      </c>
      <c r="P85" s="59" t="s">
        <v>67</v>
      </c>
      <c r="Q85" s="59" t="s">
        <v>26</v>
      </c>
      <c r="R85" s="59" t="s">
        <v>71</v>
      </c>
      <c r="S85" s="59" t="s">
        <v>24</v>
      </c>
      <c r="T85" s="59" t="s">
        <v>77</v>
      </c>
      <c r="U85" s="59" t="s">
        <v>23</v>
      </c>
      <c r="V85" s="59" t="s">
        <v>38</v>
      </c>
      <c r="W85" s="59" t="s">
        <v>206</v>
      </c>
      <c r="X85" s="59" t="s">
        <v>57</v>
      </c>
      <c r="Y85" s="59" t="s">
        <v>42</v>
      </c>
      <c r="Z85" s="37" t="s">
        <v>55</v>
      </c>
      <c r="AA85" s="38"/>
      <c r="AB85" s="45"/>
      <c r="AC85" s="42"/>
      <c r="AE85" s="42"/>
      <c r="AF85" s="42"/>
    </row>
    <row r="86" spans="1:32" s="25" customFormat="1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E86" s="42"/>
      <c r="AF86" s="42"/>
    </row>
    <row r="87" spans="1:32" s="25" customFormat="1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E87" s="42"/>
      <c r="AF87" s="42"/>
    </row>
    <row r="88" spans="1:32" s="25" customFormat="1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E88" s="42"/>
      <c r="AF88" s="42"/>
    </row>
    <row r="89" spans="1:32" s="25" customFormat="1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E89" s="42"/>
      <c r="AF89" s="42"/>
    </row>
    <row r="90" spans="1:32" s="25" customFormat="1" x14ac:dyDescent="0.25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E90" s="42"/>
      <c r="AF90" s="42"/>
    </row>
    <row r="91" spans="1:32" s="25" customFormat="1" x14ac:dyDescent="0.25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E91" s="42"/>
      <c r="AF91" s="42"/>
    </row>
    <row r="92" spans="1:32" s="25" customFormat="1" x14ac:dyDescent="0.25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E92" s="42"/>
      <c r="AF92" s="42"/>
    </row>
    <row r="93" spans="1:32" s="25" customFormat="1" x14ac:dyDescent="0.25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</row>
    <row r="94" spans="1:32" s="25" customFormat="1" x14ac:dyDescent="0.25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</row>
    <row r="95" spans="1:32" s="25" customFormat="1" x14ac:dyDescent="0.2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</row>
  </sheetData>
  <mergeCells count="103">
    <mergeCell ref="AD54:AD55"/>
    <mergeCell ref="AC54:AC55"/>
    <mergeCell ref="AD57:AD59"/>
    <mergeCell ref="AC57:AC59"/>
    <mergeCell ref="AD60:AD61"/>
    <mergeCell ref="AC60:AC61"/>
    <mergeCell ref="AD46:AD47"/>
    <mergeCell ref="AC46:AC47"/>
    <mergeCell ref="AD48:AD49"/>
    <mergeCell ref="AC48:AC49"/>
    <mergeCell ref="AD52:AD53"/>
    <mergeCell ref="AC52:AC53"/>
    <mergeCell ref="AD29:AD31"/>
    <mergeCell ref="AC29:AC31"/>
    <mergeCell ref="AD33:AD34"/>
    <mergeCell ref="AC33:AC34"/>
    <mergeCell ref="AD24:AD25"/>
    <mergeCell ref="AC24:AC25"/>
    <mergeCell ref="AD26:AD28"/>
    <mergeCell ref="AC26:AC28"/>
    <mergeCell ref="AD18:AD19"/>
    <mergeCell ref="AC18:AC19"/>
    <mergeCell ref="AD20:AD21"/>
    <mergeCell ref="AC20:AC21"/>
    <mergeCell ref="AD22:AD23"/>
    <mergeCell ref="AC22:AC23"/>
    <mergeCell ref="AG5:AI5"/>
    <mergeCell ref="A1:AF1"/>
    <mergeCell ref="A2:AF2"/>
    <mergeCell ref="A3:AF3"/>
    <mergeCell ref="A5:A6"/>
    <mergeCell ref="B5:B6"/>
    <mergeCell ref="C5:E6"/>
    <mergeCell ref="F5:F6"/>
    <mergeCell ref="G5:I5"/>
    <mergeCell ref="J5:M5"/>
    <mergeCell ref="N5:P5"/>
    <mergeCell ref="AQ5:AT5"/>
    <mergeCell ref="AU5:AW5"/>
    <mergeCell ref="AX5:AZ5"/>
    <mergeCell ref="BA5:BA6"/>
    <mergeCell ref="BB5:BB6"/>
    <mergeCell ref="A8:A20"/>
    <mergeCell ref="G8:Z8"/>
    <mergeCell ref="AA8:AA20"/>
    <mergeCell ref="AB8:AB20"/>
    <mergeCell ref="G12:Z12"/>
    <mergeCell ref="G16:Z16"/>
    <mergeCell ref="G20:Z20"/>
    <mergeCell ref="AJ5:AM5"/>
    <mergeCell ref="AN5:AP5"/>
    <mergeCell ref="Q5:T5"/>
    <mergeCell ref="U5:W5"/>
    <mergeCell ref="X5:Z5"/>
    <mergeCell ref="AA5:AA6"/>
    <mergeCell ref="AB5:AB6"/>
    <mergeCell ref="AC5:AC6"/>
    <mergeCell ref="A7:AA7"/>
    <mergeCell ref="AD5:AD6"/>
    <mergeCell ref="AE5:AE6"/>
    <mergeCell ref="AF5:AF6"/>
    <mergeCell ref="A21:AA21"/>
    <mergeCell ref="A22:A35"/>
    <mergeCell ref="G22:Z22"/>
    <mergeCell ref="AA22:AA35"/>
    <mergeCell ref="AB22:AB35"/>
    <mergeCell ref="G23:Z23"/>
    <mergeCell ref="G27:Z27"/>
    <mergeCell ref="G31:Z31"/>
    <mergeCell ref="G35:Z35"/>
    <mergeCell ref="A36:AA36"/>
    <mergeCell ref="A37:A50"/>
    <mergeCell ref="G37:Z37"/>
    <mergeCell ref="AA37:AA50"/>
    <mergeCell ref="AB37:AB50"/>
    <mergeCell ref="G38:Z38"/>
    <mergeCell ref="G42:Z42"/>
    <mergeCell ref="G46:Z46"/>
    <mergeCell ref="G50:Z50"/>
    <mergeCell ref="A51:AA51"/>
    <mergeCell ref="A52:A65"/>
    <mergeCell ref="G52:Z52"/>
    <mergeCell ref="AA52:AA65"/>
    <mergeCell ref="AB52:AB65"/>
    <mergeCell ref="G53:Z53"/>
    <mergeCell ref="G57:Z57"/>
    <mergeCell ref="G61:Z61"/>
    <mergeCell ref="G65:Z65"/>
    <mergeCell ref="AB67:AB80"/>
    <mergeCell ref="G72:Z72"/>
    <mergeCell ref="G76:Z76"/>
    <mergeCell ref="G78:M79"/>
    <mergeCell ref="G80:Z80"/>
    <mergeCell ref="B85:F85"/>
    <mergeCell ref="A66:AA66"/>
    <mergeCell ref="A67:A80"/>
    <mergeCell ref="G67:Z67"/>
    <mergeCell ref="AA67:AA80"/>
    <mergeCell ref="A81:AA81"/>
    <mergeCell ref="A82:A84"/>
    <mergeCell ref="B82:F84"/>
    <mergeCell ref="G82:Z84"/>
    <mergeCell ref="AA82:AA84"/>
  </mergeCells>
  <conditionalFormatting sqref="G39:Z39">
    <cfRule type="duplicateValues" dxfId="98" priority="103"/>
  </conditionalFormatting>
  <conditionalFormatting sqref="G40:Z40">
    <cfRule type="duplicateValues" dxfId="97" priority="102"/>
  </conditionalFormatting>
  <conditionalFormatting sqref="G41:Z41">
    <cfRule type="duplicateValues" dxfId="96" priority="101"/>
  </conditionalFormatting>
  <conditionalFormatting sqref="G43:Z43">
    <cfRule type="duplicateValues" dxfId="95" priority="100"/>
  </conditionalFormatting>
  <conditionalFormatting sqref="G44:Z44">
    <cfRule type="duplicateValues" dxfId="94" priority="99"/>
  </conditionalFormatting>
  <conditionalFormatting sqref="G45:Z45">
    <cfRule type="duplicateValues" dxfId="93" priority="98"/>
  </conditionalFormatting>
  <conditionalFormatting sqref="G47:Z47">
    <cfRule type="duplicateValues" dxfId="92" priority="97"/>
  </conditionalFormatting>
  <conditionalFormatting sqref="G48:Z48">
    <cfRule type="duplicateValues" dxfId="91" priority="96"/>
  </conditionalFormatting>
  <conditionalFormatting sqref="G49:Z49">
    <cfRule type="duplicateValues" dxfId="90" priority="95"/>
  </conditionalFormatting>
  <conditionalFormatting sqref="G54:I54 K54:Z54">
    <cfRule type="duplicateValues" dxfId="89" priority="94"/>
  </conditionalFormatting>
  <conditionalFormatting sqref="G55:I55 K55:Z55">
    <cfRule type="duplicateValues" dxfId="88" priority="93"/>
  </conditionalFormatting>
  <conditionalFormatting sqref="G56:I56 K56:Z56">
    <cfRule type="duplicateValues" dxfId="87" priority="92"/>
  </conditionalFormatting>
  <conditionalFormatting sqref="G58:Z58">
    <cfRule type="duplicateValues" dxfId="86" priority="91"/>
  </conditionalFormatting>
  <conditionalFormatting sqref="G59:Z59">
    <cfRule type="duplicateValues" dxfId="85" priority="90"/>
  </conditionalFormatting>
  <conditionalFormatting sqref="G60:Z60">
    <cfRule type="duplicateValues" dxfId="84" priority="89"/>
  </conditionalFormatting>
  <conditionalFormatting sqref="G62:Z62">
    <cfRule type="duplicateValues" dxfId="83" priority="88"/>
  </conditionalFormatting>
  <conditionalFormatting sqref="G63:Z63">
    <cfRule type="duplicateValues" dxfId="82" priority="87"/>
  </conditionalFormatting>
  <conditionalFormatting sqref="G64:Z64">
    <cfRule type="duplicateValues" dxfId="81" priority="86"/>
  </conditionalFormatting>
  <conditionalFormatting sqref="G68:Z68">
    <cfRule type="duplicateValues" dxfId="80" priority="85"/>
  </conditionalFormatting>
  <conditionalFormatting sqref="G69:Z69">
    <cfRule type="duplicateValues" dxfId="79" priority="84"/>
  </conditionalFormatting>
  <conditionalFormatting sqref="G70:Z70">
    <cfRule type="duplicateValues" dxfId="78" priority="83"/>
  </conditionalFormatting>
  <conditionalFormatting sqref="G71:Z71">
    <cfRule type="duplicateValues" dxfId="77" priority="82"/>
  </conditionalFormatting>
  <conditionalFormatting sqref="G73:Z73">
    <cfRule type="duplicateValues" dxfId="76" priority="81"/>
  </conditionalFormatting>
  <conditionalFormatting sqref="G74:Z74">
    <cfRule type="duplicateValues" dxfId="75" priority="80"/>
  </conditionalFormatting>
  <conditionalFormatting sqref="G75:Z75">
    <cfRule type="duplicateValues" dxfId="74" priority="79"/>
  </conditionalFormatting>
  <conditionalFormatting sqref="G77:Z77">
    <cfRule type="duplicateValues" dxfId="73" priority="78"/>
  </conditionalFormatting>
  <conditionalFormatting sqref="N78:Z78">
    <cfRule type="duplicateValues" dxfId="72" priority="77"/>
  </conditionalFormatting>
  <conditionalFormatting sqref="N79:Z79">
    <cfRule type="duplicateValues" dxfId="71" priority="76"/>
  </conditionalFormatting>
  <conditionalFormatting sqref="J54">
    <cfRule type="duplicateValues" dxfId="70" priority="71"/>
    <cfRule type="duplicateValues" dxfId="69" priority="72"/>
  </conditionalFormatting>
  <conditionalFormatting sqref="J55">
    <cfRule type="duplicateValues" dxfId="68" priority="70"/>
  </conditionalFormatting>
  <conditionalFormatting sqref="G24:Z24">
    <cfRule type="duplicateValues" dxfId="67" priority="51"/>
  </conditionalFormatting>
  <conditionalFormatting sqref="G25:Z25">
    <cfRule type="duplicateValues" dxfId="66" priority="50"/>
  </conditionalFormatting>
  <conditionalFormatting sqref="G26:Z26">
    <cfRule type="duplicateValues" dxfId="65" priority="49"/>
  </conditionalFormatting>
  <conditionalFormatting sqref="G28:Z28">
    <cfRule type="duplicateValues" dxfId="64" priority="48"/>
  </conditionalFormatting>
  <conditionalFormatting sqref="G29:Z29">
    <cfRule type="duplicateValues" dxfId="63" priority="47"/>
  </conditionalFormatting>
  <conditionalFormatting sqref="G30:Z30">
    <cfRule type="duplicateValues" dxfId="62" priority="46"/>
  </conditionalFormatting>
  <conditionalFormatting sqref="G32:Z32">
    <cfRule type="duplicateValues" dxfId="61" priority="45"/>
  </conditionalFormatting>
  <conditionalFormatting sqref="G33:Z33">
    <cfRule type="duplicateValues" dxfId="60" priority="44"/>
  </conditionalFormatting>
  <conditionalFormatting sqref="G34:Z34">
    <cfRule type="duplicateValues" dxfId="59" priority="43"/>
  </conditionalFormatting>
  <conditionalFormatting sqref="G9:Z9">
    <cfRule type="duplicateValues" dxfId="58" priority="37"/>
  </conditionalFormatting>
  <conditionalFormatting sqref="G10:Z10">
    <cfRule type="duplicateValues" dxfId="57" priority="36"/>
  </conditionalFormatting>
  <conditionalFormatting sqref="G11:Z11">
    <cfRule type="duplicateValues" dxfId="56" priority="35"/>
  </conditionalFormatting>
  <conditionalFormatting sqref="G13:Z13">
    <cfRule type="duplicateValues" dxfId="55" priority="34"/>
  </conditionalFormatting>
  <conditionalFormatting sqref="G14:Z14">
    <cfRule type="duplicateValues" dxfId="54" priority="33"/>
  </conditionalFormatting>
  <conditionalFormatting sqref="G15:Z15">
    <cfRule type="duplicateValues" dxfId="53" priority="32"/>
  </conditionalFormatting>
  <conditionalFormatting sqref="G17:Z17">
    <cfRule type="duplicateValues" dxfId="52" priority="31"/>
  </conditionalFormatting>
  <conditionalFormatting sqref="G18:Z18">
    <cfRule type="duplicateValues" dxfId="51" priority="30"/>
  </conditionalFormatting>
  <conditionalFormatting sqref="G19:Z19">
    <cfRule type="duplicateValues" dxfId="50" priority="29"/>
  </conditionalFormatting>
  <pageMargins left="0.24" right="0.16" top="0.75" bottom="0.5" header="0.05" footer="0.3"/>
  <pageSetup paperSize="258" scale="6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755" topLeftCell="A61" activePane="bottomLeft"/>
      <selection activeCell="Q90" sqref="Q90"/>
      <selection pane="bottomLeft" activeCell="L47" sqref="L47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(2)'!G9="C2","C2","-")</f>
        <v>-</v>
      </c>
      <c r="H8" s="54" t="str">
        <f>IF('JADWAL UTIK (2)'!H9="C2","C2","-")</f>
        <v>-</v>
      </c>
      <c r="I8" s="54" t="str">
        <f>IF('JADWAL UTIK (2)'!I9="C2","C2","-")</f>
        <v>-</v>
      </c>
      <c r="J8" s="54" t="str">
        <f>IF('JADWAL UTIK (2)'!J9="C2","C2","-")</f>
        <v>-</v>
      </c>
      <c r="K8" s="54" t="str">
        <f>IF('JADWAL UTIK (2)'!K9="C2","C2","-")</f>
        <v>-</v>
      </c>
      <c r="L8" s="54" t="str">
        <f>IF('JADWAL UTIK (2)'!L9="C2","C2","-")</f>
        <v>-</v>
      </c>
      <c r="M8" s="54" t="str">
        <f>IF('JADWAL UTIK (2)'!M9="C2","C2","-")</f>
        <v>C2</v>
      </c>
      <c r="N8" s="54" t="str">
        <f>IF('JADWAL UTIK (2)'!N9="C2","C2","-")</f>
        <v>-</v>
      </c>
      <c r="O8" s="54" t="str">
        <f>IF('JADWAL UTIK (2)'!O9="C2","C2","-")</f>
        <v>-</v>
      </c>
      <c r="P8" s="54" t="str">
        <f>IF('JADWAL UTIK (2)'!P9="C2","C2","-")</f>
        <v>-</v>
      </c>
      <c r="Q8" s="54" t="str">
        <f>IF('JADWAL UTIK (2)'!Q9="C2","C2","-")</f>
        <v>-</v>
      </c>
      <c r="R8" s="54" t="str">
        <f>IF('JADWAL UTIK (2)'!R9="C2","C2","-")</f>
        <v>-</v>
      </c>
      <c r="S8" s="54" t="str">
        <f>IF('JADWAL UTIK (2)'!S9="C2","C2","-")</f>
        <v>-</v>
      </c>
      <c r="T8" s="54" t="str">
        <f>IF('JADWAL UTIK (2)'!T9="C2","C2","-")</f>
        <v>-</v>
      </c>
      <c r="U8" s="54" t="str">
        <f>IF('JADWAL UTIK (2)'!U9="C2","C2","-")</f>
        <v>-</v>
      </c>
      <c r="V8" s="54" t="str">
        <f>IF('JADWAL UTIK (2)'!V9="C2","C2","-")</f>
        <v>-</v>
      </c>
      <c r="W8" s="54" t="str">
        <f>IF('JADWAL UTIK (2)'!W9="C2","C2","-")</f>
        <v>-</v>
      </c>
      <c r="X8" s="54" t="str">
        <f>IF('JADWAL UTIK (2)'!X9="C2","C2","-")</f>
        <v>-</v>
      </c>
      <c r="Y8" s="54" t="str">
        <f>IF('JADWAL UTIK (2)'!Y9="C2","C2","-")</f>
        <v>-</v>
      </c>
      <c r="Z8" s="54" t="str">
        <f>IF('JADWAL UTIK (2)'!Z9="C2","C2","-")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(2)'!G10="C2","C2","-")</f>
        <v>-</v>
      </c>
      <c r="H9" s="54" t="str">
        <f>IF('JADWAL UTIK (2)'!H10="C2","C2","-")</f>
        <v>-</v>
      </c>
      <c r="I9" s="54" t="str">
        <f>IF('JADWAL UTIK (2)'!I10="C2","C2","-")</f>
        <v>-</v>
      </c>
      <c r="J9" s="54" t="str">
        <f>IF('JADWAL UTIK (2)'!J10="C2","C2","-")</f>
        <v>-</v>
      </c>
      <c r="K9" s="54" t="str">
        <f>IF('JADWAL UTIK (2)'!K10="C2","C2","-")</f>
        <v>-</v>
      </c>
      <c r="L9" s="54" t="str">
        <f>IF('JADWAL UTIK (2)'!L10="C2","C2","-")</f>
        <v>-</v>
      </c>
      <c r="M9" s="54" t="str">
        <f>IF('JADWAL UTIK (2)'!M10="C2","C2","-")</f>
        <v>C2</v>
      </c>
      <c r="N9" s="54" t="str">
        <f>IF('JADWAL UTIK (2)'!N10="C2","C2","-")</f>
        <v>-</v>
      </c>
      <c r="O9" s="54" t="str">
        <f>IF('JADWAL UTIK (2)'!O10="C2","C2","-")</f>
        <v>-</v>
      </c>
      <c r="P9" s="54" t="str">
        <f>IF('JADWAL UTIK (2)'!P10="C2","C2","-")</f>
        <v>-</v>
      </c>
      <c r="Q9" s="54" t="str">
        <f>IF('JADWAL UTIK (2)'!Q10="C2","C2","-")</f>
        <v>-</v>
      </c>
      <c r="R9" s="54" t="str">
        <f>IF('JADWAL UTIK (2)'!R10="C2","C2","-")</f>
        <v>-</v>
      </c>
      <c r="S9" s="54" t="str">
        <f>IF('JADWAL UTIK (2)'!S10="C2","C2","-")</f>
        <v>-</v>
      </c>
      <c r="T9" s="54" t="str">
        <f>IF('JADWAL UTIK (2)'!T10="C2","C2","-")</f>
        <v>-</v>
      </c>
      <c r="U9" s="54" t="str">
        <f>IF('JADWAL UTIK (2)'!U10="C2","C2","-")</f>
        <v>-</v>
      </c>
      <c r="V9" s="54" t="str">
        <f>IF('JADWAL UTIK (2)'!V10="C2","C2","-")</f>
        <v>-</v>
      </c>
      <c r="W9" s="54" t="str">
        <f>IF('JADWAL UTIK (2)'!W10="C2","C2","-")</f>
        <v>-</v>
      </c>
      <c r="X9" s="54" t="str">
        <f>IF('JADWAL UTIK (2)'!X10="C2","C2","-")</f>
        <v>-</v>
      </c>
      <c r="Y9" s="54" t="str">
        <f>IF('JADWAL UTIK (2)'!Y10="C2","C2","-")</f>
        <v>-</v>
      </c>
      <c r="Z9" s="54" t="str">
        <f>IF('JADWAL UTIK (2)'!Z10="C2","C2","-")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(2)'!G11="C2","C2","-")</f>
        <v>-</v>
      </c>
      <c r="H10" s="54" t="str">
        <f>IF('JADWAL UTIK (2)'!H11="C2","C2","-")</f>
        <v>-</v>
      </c>
      <c r="I10" s="54" t="str">
        <f>IF('JADWAL UTIK (2)'!I11="C2","C2","-")</f>
        <v>-</v>
      </c>
      <c r="J10" s="54" t="str">
        <f>IF('JADWAL UTIK (2)'!J11="C2","C2","-")</f>
        <v>-</v>
      </c>
      <c r="K10" s="54" t="str">
        <f>IF('JADWAL UTIK (2)'!K11="C2","C2","-")</f>
        <v>-</v>
      </c>
      <c r="L10" s="54" t="str">
        <f>IF('JADWAL UTIK (2)'!L11="C2","C2","-")</f>
        <v>-</v>
      </c>
      <c r="M10" s="54" t="str">
        <f>IF('JADWAL UTIK (2)'!M11="C2","C2","-")</f>
        <v>C2</v>
      </c>
      <c r="N10" s="54" t="str">
        <f>IF('JADWAL UTIK (2)'!N11="C2","C2","-")</f>
        <v>-</v>
      </c>
      <c r="O10" s="54" t="str">
        <f>IF('JADWAL UTIK (2)'!O11="C2","C2","-")</f>
        <v>-</v>
      </c>
      <c r="P10" s="54" t="str">
        <f>IF('JADWAL UTIK (2)'!P11="C2","C2","-")</f>
        <v>-</v>
      </c>
      <c r="Q10" s="54" t="str">
        <f>IF('JADWAL UTIK (2)'!Q11="C2","C2","-")</f>
        <v>-</v>
      </c>
      <c r="R10" s="54" t="str">
        <f>IF('JADWAL UTIK (2)'!R11="C2","C2","-")</f>
        <v>-</v>
      </c>
      <c r="S10" s="54" t="str">
        <f>IF('JADWAL UTIK (2)'!S11="C2","C2","-")</f>
        <v>-</v>
      </c>
      <c r="T10" s="54" t="str">
        <f>IF('JADWAL UTIK (2)'!T11="C2","C2","-")</f>
        <v>-</v>
      </c>
      <c r="U10" s="54" t="str">
        <f>IF('JADWAL UTIK (2)'!U11="C2","C2","-")</f>
        <v>-</v>
      </c>
      <c r="V10" s="54" t="str">
        <f>IF('JADWAL UTIK (2)'!V11="C2","C2","-")</f>
        <v>-</v>
      </c>
      <c r="W10" s="54" t="str">
        <f>IF('JADWAL UTIK (2)'!W11="C2","C2","-")</f>
        <v>-</v>
      </c>
      <c r="X10" s="54" t="str">
        <f>IF('JADWAL UTIK (2)'!X11="C2","C2","-")</f>
        <v>-</v>
      </c>
      <c r="Y10" s="54" t="str">
        <f>IF('JADWAL UTIK (2)'!Y11="C2","C2","-")</f>
        <v>-</v>
      </c>
      <c r="Z10" s="54" t="str">
        <f>IF('JADWAL UTIK (2)'!Z11="C2","C2","-")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(2)'!G12="C2","C2","-")</f>
        <v>-</v>
      </c>
      <c r="H11" s="54" t="str">
        <f>IF('JADWAL UTIK (2)'!H12="C2","C2","-")</f>
        <v>-</v>
      </c>
      <c r="I11" s="54" t="str">
        <f>IF('JADWAL UTIK (2)'!I12="C2","C2","-")</f>
        <v>-</v>
      </c>
      <c r="J11" s="54" t="str">
        <f>IF('JADWAL UTIK (2)'!J12="C2","C2","-")</f>
        <v>-</v>
      </c>
      <c r="K11" s="54" t="str">
        <f>IF('JADWAL UTIK (2)'!K12="C2","C2","-")</f>
        <v>-</v>
      </c>
      <c r="L11" s="54" t="str">
        <f>IF('JADWAL UTIK (2)'!L12="C2","C2","-")</f>
        <v>-</v>
      </c>
      <c r="M11" s="54" t="str">
        <f>IF('JADWAL UTIK (2)'!M12="C2","C2","-")</f>
        <v>-</v>
      </c>
      <c r="N11" s="54" t="str">
        <f>IF('JADWAL UTIK (2)'!N12="C2","C2","-")</f>
        <v>-</v>
      </c>
      <c r="O11" s="54" t="str">
        <f>IF('JADWAL UTIK (2)'!O12="C2","C2","-")</f>
        <v>-</v>
      </c>
      <c r="P11" s="54" t="str">
        <f>IF('JADWAL UTIK (2)'!P12="C2","C2","-")</f>
        <v>-</v>
      </c>
      <c r="Q11" s="54" t="str">
        <f>IF('JADWAL UTIK (2)'!Q12="C2","C2","-")</f>
        <v>-</v>
      </c>
      <c r="R11" s="54" t="str">
        <f>IF('JADWAL UTIK (2)'!R12="C2","C2","-")</f>
        <v>-</v>
      </c>
      <c r="S11" s="54" t="str">
        <f>IF('JADWAL UTIK (2)'!S12="C2","C2","-")</f>
        <v>-</v>
      </c>
      <c r="T11" s="54" t="str">
        <f>IF('JADWAL UTIK (2)'!T12="C2","C2","-")</f>
        <v>-</v>
      </c>
      <c r="U11" s="54" t="str">
        <f>IF('JADWAL UTIK (2)'!U12="C2","C2","-")</f>
        <v>-</v>
      </c>
      <c r="V11" s="54" t="str">
        <f>IF('JADWAL UTIK (2)'!V12="C2","C2","-")</f>
        <v>-</v>
      </c>
      <c r="W11" s="54" t="str">
        <f>IF('JADWAL UTIK (2)'!W12="C2","C2","-")</f>
        <v>-</v>
      </c>
      <c r="X11" s="54" t="str">
        <f>IF('JADWAL UTIK (2)'!X12="C2","C2","-")</f>
        <v>-</v>
      </c>
      <c r="Y11" s="54" t="str">
        <f>IF('JADWAL UTIK (2)'!Y12="C2","C2","-")</f>
        <v>-</v>
      </c>
      <c r="Z11" s="54" t="str">
        <f>IF('JADWAL UTIK (2)'!Z12="C2","C2","-")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(2)'!G13="C2","C2","-")</f>
        <v>-</v>
      </c>
      <c r="H12" s="54" t="str">
        <f>IF('JADWAL UTIK (2)'!H13="C2","C2","-")</f>
        <v>-</v>
      </c>
      <c r="I12" s="54" t="str">
        <f>IF('JADWAL UTIK (2)'!I13="C2","C2","-")</f>
        <v>-</v>
      </c>
      <c r="J12" s="54" t="str">
        <f>IF('JADWAL UTIK (2)'!J13="C2","C2","-")</f>
        <v>-</v>
      </c>
      <c r="K12" s="54" t="str">
        <f>IF('JADWAL UTIK (2)'!K13="C2","C2","-")</f>
        <v>-</v>
      </c>
      <c r="L12" s="54" t="str">
        <f>IF('JADWAL UTIK (2)'!L13="C2","C2","-")</f>
        <v>-</v>
      </c>
      <c r="M12" s="54" t="str">
        <f>IF('JADWAL UTIK (2)'!M13="C2","C2","-")</f>
        <v>C2</v>
      </c>
      <c r="N12" s="54" t="str">
        <f>IF('JADWAL UTIK (2)'!N13="C2","C2","-")</f>
        <v>-</v>
      </c>
      <c r="O12" s="54" t="str">
        <f>IF('JADWAL UTIK (2)'!O13="C2","C2","-")</f>
        <v>-</v>
      </c>
      <c r="P12" s="54" t="str">
        <f>IF('JADWAL UTIK (2)'!P13="C2","C2","-")</f>
        <v>-</v>
      </c>
      <c r="Q12" s="54" t="str">
        <f>IF('JADWAL UTIK (2)'!Q13="C2","C2","-")</f>
        <v>-</v>
      </c>
      <c r="R12" s="54" t="str">
        <f>IF('JADWAL UTIK (2)'!R13="C2","C2","-")</f>
        <v>-</v>
      </c>
      <c r="S12" s="54" t="str">
        <f>IF('JADWAL UTIK (2)'!S13="C2","C2","-")</f>
        <v>-</v>
      </c>
      <c r="T12" s="54" t="str">
        <f>IF('JADWAL UTIK (2)'!T13="C2","C2","-")</f>
        <v>-</v>
      </c>
      <c r="U12" s="54" t="str">
        <f>IF('JADWAL UTIK (2)'!U13="C2","C2","-")</f>
        <v>-</v>
      </c>
      <c r="V12" s="54" t="str">
        <f>IF('JADWAL UTIK (2)'!V13="C2","C2","-")</f>
        <v>-</v>
      </c>
      <c r="W12" s="54" t="str">
        <f>IF('JADWAL UTIK (2)'!W13="C2","C2","-")</f>
        <v>-</v>
      </c>
      <c r="X12" s="54" t="str">
        <f>IF('JADWAL UTIK (2)'!X13="C2","C2","-")</f>
        <v>-</v>
      </c>
      <c r="Y12" s="54" t="str">
        <f>IF('JADWAL UTIK (2)'!Y13="C2","C2","-")</f>
        <v>-</v>
      </c>
      <c r="Z12" s="54" t="str">
        <f>IF('JADWAL UTIK (2)'!Z13="C2","C2","-")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(2)'!G14="C2","C2","-")</f>
        <v>-</v>
      </c>
      <c r="H13" s="54" t="str">
        <f>IF('JADWAL UTIK (2)'!H14="C2","C2","-")</f>
        <v>-</v>
      </c>
      <c r="I13" s="54" t="str">
        <f>IF('JADWAL UTIK (2)'!I14="C2","C2","-")</f>
        <v>-</v>
      </c>
      <c r="J13" s="54" t="str">
        <f>IF('JADWAL UTIK (2)'!J14="C2","C2","-")</f>
        <v>-</v>
      </c>
      <c r="K13" s="54" t="str">
        <f>IF('JADWAL UTIK (2)'!K14="C2","C2","-")</f>
        <v>-</v>
      </c>
      <c r="L13" s="54" t="str">
        <f>IF('JADWAL UTIK (2)'!L14="C2","C2","-")</f>
        <v>-</v>
      </c>
      <c r="M13" s="54" t="str">
        <f>IF('JADWAL UTIK (2)'!M14="C2","C2","-")</f>
        <v>-</v>
      </c>
      <c r="N13" s="54" t="str">
        <f>IF('JADWAL UTIK (2)'!N14="C2","C2","-")</f>
        <v>-</v>
      </c>
      <c r="O13" s="54" t="str">
        <f>IF('JADWAL UTIK (2)'!O14="C2","C2","-")</f>
        <v>-</v>
      </c>
      <c r="P13" s="54" t="str">
        <f>IF('JADWAL UTIK (2)'!P14="C2","C2","-")</f>
        <v>-</v>
      </c>
      <c r="Q13" s="54" t="str">
        <f>IF('JADWAL UTIK (2)'!Q14="C2","C2","-")</f>
        <v>-</v>
      </c>
      <c r="R13" s="54" t="str">
        <f>IF('JADWAL UTIK (2)'!R14="C2","C2","-")</f>
        <v>-</v>
      </c>
      <c r="S13" s="54" t="str">
        <f>IF('JADWAL UTIK (2)'!S14="C2","C2","-")</f>
        <v>-</v>
      </c>
      <c r="T13" s="54" t="str">
        <f>IF('JADWAL UTIK (2)'!T14="C2","C2","-")</f>
        <v>-</v>
      </c>
      <c r="U13" s="54" t="str">
        <f>IF('JADWAL UTIK (2)'!U14="C2","C2","-")</f>
        <v>-</v>
      </c>
      <c r="V13" s="54" t="str">
        <f>IF('JADWAL UTIK (2)'!V14="C2","C2","-")</f>
        <v>-</v>
      </c>
      <c r="W13" s="54" t="str">
        <f>IF('JADWAL UTIK (2)'!W14="C2","C2","-")</f>
        <v>-</v>
      </c>
      <c r="X13" s="54" t="str">
        <f>IF('JADWAL UTIK (2)'!X14="C2","C2","-")</f>
        <v>-</v>
      </c>
      <c r="Y13" s="54" t="str">
        <f>IF('JADWAL UTIK (2)'!Y14="C2","C2","-")</f>
        <v>-</v>
      </c>
      <c r="Z13" s="54" t="str">
        <f>IF('JADWAL UTIK (2)'!Z14="C2","C2","-")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(2)'!G15="C2","C2","-")</f>
        <v>-</v>
      </c>
      <c r="H14" s="54" t="str">
        <f>IF('JADWAL UTIK (2)'!H15="C2","C2","-")</f>
        <v>-</v>
      </c>
      <c r="I14" s="54" t="str">
        <f>IF('JADWAL UTIK (2)'!I15="C2","C2","-")</f>
        <v>C2</v>
      </c>
      <c r="J14" s="54" t="str">
        <f>IF('JADWAL UTIK (2)'!J15="C2","C2","-")</f>
        <v>-</v>
      </c>
      <c r="K14" s="54" t="str">
        <f>IF('JADWAL UTIK (2)'!K15="C2","C2","-")</f>
        <v>-</v>
      </c>
      <c r="L14" s="54" t="str">
        <f>IF('JADWAL UTIK (2)'!L15="C2","C2","-")</f>
        <v>-</v>
      </c>
      <c r="M14" s="54" t="str">
        <f>IF('JADWAL UTIK (2)'!M15="C2","C2","-")</f>
        <v>-</v>
      </c>
      <c r="N14" s="54" t="str">
        <f>IF('JADWAL UTIK (2)'!N15="C2","C2","-")</f>
        <v>-</v>
      </c>
      <c r="O14" s="54" t="str">
        <f>IF('JADWAL UTIK (2)'!O15="C2","C2","-")</f>
        <v>-</v>
      </c>
      <c r="P14" s="54" t="str">
        <f>IF('JADWAL UTIK (2)'!P15="C2","C2","-")</f>
        <v>-</v>
      </c>
      <c r="Q14" s="54" t="str">
        <f>IF('JADWAL UTIK (2)'!Q15="C2","C2","-")</f>
        <v>-</v>
      </c>
      <c r="R14" s="54" t="str">
        <f>IF('JADWAL UTIK (2)'!R15="C2","C2","-")</f>
        <v>-</v>
      </c>
      <c r="S14" s="54" t="str">
        <f>IF('JADWAL UTIK (2)'!S15="C2","C2","-")</f>
        <v>-</v>
      </c>
      <c r="T14" s="54" t="str">
        <f>IF('JADWAL UTIK (2)'!T15="C2","C2","-")</f>
        <v>-</v>
      </c>
      <c r="U14" s="54" t="str">
        <f>IF('JADWAL UTIK (2)'!U15="C2","C2","-")</f>
        <v>-</v>
      </c>
      <c r="V14" s="54" t="str">
        <f>IF('JADWAL UTIK (2)'!V15="C2","C2","-")</f>
        <v>-</v>
      </c>
      <c r="W14" s="54" t="str">
        <f>IF('JADWAL UTIK (2)'!W15="C2","C2","-")</f>
        <v>-</v>
      </c>
      <c r="X14" s="54" t="str">
        <f>IF('JADWAL UTIK (2)'!X15="C2","C2","-")</f>
        <v>-</v>
      </c>
      <c r="Y14" s="54" t="str">
        <f>IF('JADWAL UTIK (2)'!Y15="C2","C2","-")</f>
        <v>-</v>
      </c>
      <c r="Z14" s="54" t="str">
        <f>IF('JADWAL UTIK (2)'!Z15="C2","C2","-")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(2)'!G16="C2","C2","-")</f>
        <v>-</v>
      </c>
      <c r="H15" s="54" t="str">
        <f>IF('JADWAL UTIK (2)'!H16="C2","C2","-")</f>
        <v>-</v>
      </c>
      <c r="I15" s="54" t="str">
        <f>IF('JADWAL UTIK (2)'!I16="C2","C2","-")</f>
        <v>-</v>
      </c>
      <c r="J15" s="54" t="str">
        <f>IF('JADWAL UTIK (2)'!J16="C2","C2","-")</f>
        <v>-</v>
      </c>
      <c r="K15" s="54" t="str">
        <f>IF('JADWAL UTIK (2)'!K16="C2","C2","-")</f>
        <v>-</v>
      </c>
      <c r="L15" s="54" t="str">
        <f>IF('JADWAL UTIK (2)'!L16="C2","C2","-")</f>
        <v>-</v>
      </c>
      <c r="M15" s="54" t="str">
        <f>IF('JADWAL UTIK (2)'!M16="C2","C2","-")</f>
        <v>-</v>
      </c>
      <c r="N15" s="54" t="str">
        <f>IF('JADWAL UTIK (2)'!N16="C2","C2","-")</f>
        <v>-</v>
      </c>
      <c r="O15" s="54" t="str">
        <f>IF('JADWAL UTIK (2)'!O16="C2","C2","-")</f>
        <v>-</v>
      </c>
      <c r="P15" s="54" t="str">
        <f>IF('JADWAL UTIK (2)'!P16="C2","C2","-")</f>
        <v>-</v>
      </c>
      <c r="Q15" s="54" t="str">
        <f>IF('JADWAL UTIK (2)'!Q16="C2","C2","-")</f>
        <v>-</v>
      </c>
      <c r="R15" s="54" t="str">
        <f>IF('JADWAL UTIK (2)'!R16="C2","C2","-")</f>
        <v>-</v>
      </c>
      <c r="S15" s="54" t="str">
        <f>IF('JADWAL UTIK (2)'!S16="C2","C2","-")</f>
        <v>-</v>
      </c>
      <c r="T15" s="54" t="str">
        <f>IF('JADWAL UTIK (2)'!T16="C2","C2","-")</f>
        <v>-</v>
      </c>
      <c r="U15" s="54" t="str">
        <f>IF('JADWAL UTIK (2)'!U16="C2","C2","-")</f>
        <v>-</v>
      </c>
      <c r="V15" s="54" t="str">
        <f>IF('JADWAL UTIK (2)'!V16="C2","C2","-")</f>
        <v>-</v>
      </c>
      <c r="W15" s="54" t="str">
        <f>IF('JADWAL UTIK (2)'!W16="C2","C2","-")</f>
        <v>-</v>
      </c>
      <c r="X15" s="54" t="str">
        <f>IF('JADWAL UTIK (2)'!X16="C2","C2","-")</f>
        <v>-</v>
      </c>
      <c r="Y15" s="54" t="str">
        <f>IF('JADWAL UTIK (2)'!Y16="C2","C2","-")</f>
        <v>-</v>
      </c>
      <c r="Z15" s="54" t="str">
        <f>IF('JADWAL UTIK (2)'!Z16="C2","C2","-")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(2)'!G17="C2","C2","-")</f>
        <v>-</v>
      </c>
      <c r="H16" s="54" t="str">
        <f>IF('JADWAL UTIK (2)'!H17="C2","C2","-")</f>
        <v>-</v>
      </c>
      <c r="I16" s="54" t="str">
        <f>IF('JADWAL UTIK (2)'!I17="C2","C2","-")</f>
        <v>C2</v>
      </c>
      <c r="J16" s="54" t="str">
        <f>IF('JADWAL UTIK (2)'!J17="C2","C2","-")</f>
        <v>-</v>
      </c>
      <c r="K16" s="54" t="str">
        <f>IF('JADWAL UTIK (2)'!K17="C2","C2","-")</f>
        <v>-</v>
      </c>
      <c r="L16" s="54" t="str">
        <f>IF('JADWAL UTIK (2)'!L17="C2","C2","-")</f>
        <v>-</v>
      </c>
      <c r="M16" s="54" t="str">
        <f>IF('JADWAL UTIK (2)'!M17="C2","C2","-")</f>
        <v>-</v>
      </c>
      <c r="N16" s="54" t="str">
        <f>IF('JADWAL UTIK (2)'!N17="C2","C2","-")</f>
        <v>-</v>
      </c>
      <c r="O16" s="54" t="str">
        <f>IF('JADWAL UTIK (2)'!O17="C2","C2","-")</f>
        <v>-</v>
      </c>
      <c r="P16" s="54" t="str">
        <f>IF('JADWAL UTIK (2)'!P17="C2","C2","-")</f>
        <v>-</v>
      </c>
      <c r="Q16" s="54" t="str">
        <f>IF('JADWAL UTIK (2)'!Q17="C2","C2","-")</f>
        <v>-</v>
      </c>
      <c r="R16" s="54" t="str">
        <f>IF('JADWAL UTIK (2)'!R17="C2","C2","-")</f>
        <v>-</v>
      </c>
      <c r="S16" s="54" t="str">
        <f>IF('JADWAL UTIK (2)'!S17="C2","C2","-")</f>
        <v>-</v>
      </c>
      <c r="T16" s="54" t="str">
        <f>IF('JADWAL UTIK (2)'!T17="C2","C2","-")</f>
        <v>-</v>
      </c>
      <c r="U16" s="54" t="str">
        <f>IF('JADWAL UTIK (2)'!U17="C2","C2","-")</f>
        <v>-</v>
      </c>
      <c r="V16" s="54" t="str">
        <f>IF('JADWAL UTIK (2)'!V17="C2","C2","-")</f>
        <v>-</v>
      </c>
      <c r="W16" s="54" t="str">
        <f>IF('JADWAL UTIK (2)'!W17="C2","C2","-")</f>
        <v>-</v>
      </c>
      <c r="X16" s="54" t="str">
        <f>IF('JADWAL UTIK (2)'!X17="C2","C2","-")</f>
        <v>-</v>
      </c>
      <c r="Y16" s="54" t="str">
        <f>IF('JADWAL UTIK (2)'!Y17="C2","C2","-")</f>
        <v>-</v>
      </c>
      <c r="Z16" s="54" t="str">
        <f>IF('JADWAL UTIK (2)'!Z17="C2","C2","-")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(2)'!G18="C2","C2","-")</f>
        <v>-</v>
      </c>
      <c r="H17" s="54" t="str">
        <f>IF('JADWAL UTIK (2)'!H18="C2","C2","-")</f>
        <v>-</v>
      </c>
      <c r="I17" s="54" t="str">
        <f>IF('JADWAL UTIK (2)'!I18="C2","C2","-")</f>
        <v>C2</v>
      </c>
      <c r="J17" s="54" t="str">
        <f>IF('JADWAL UTIK (2)'!J18="C2","C2","-")</f>
        <v>-</v>
      </c>
      <c r="K17" s="54" t="str">
        <f>IF('JADWAL UTIK (2)'!K18="C2","C2","-")</f>
        <v>-</v>
      </c>
      <c r="L17" s="54" t="str">
        <f>IF('JADWAL UTIK (2)'!L18="C2","C2","-")</f>
        <v>-</v>
      </c>
      <c r="M17" s="54" t="str">
        <f>IF('JADWAL UTIK (2)'!M18="C2","C2","-")</f>
        <v>-</v>
      </c>
      <c r="N17" s="54" t="str">
        <f>IF('JADWAL UTIK (2)'!N18="C2","C2","-")</f>
        <v>-</v>
      </c>
      <c r="O17" s="54" t="str">
        <f>IF('JADWAL UTIK (2)'!O18="C2","C2","-")</f>
        <v>-</v>
      </c>
      <c r="P17" s="54" t="str">
        <f>IF('JADWAL UTIK (2)'!P18="C2","C2","-")</f>
        <v>-</v>
      </c>
      <c r="Q17" s="54" t="str">
        <f>IF('JADWAL UTIK (2)'!Q18="C2","C2","-")</f>
        <v>-</v>
      </c>
      <c r="R17" s="54" t="str">
        <f>IF('JADWAL UTIK (2)'!R18="C2","C2","-")</f>
        <v>-</v>
      </c>
      <c r="S17" s="54" t="str">
        <f>IF('JADWAL UTIK (2)'!S18="C2","C2","-")</f>
        <v>-</v>
      </c>
      <c r="T17" s="54" t="str">
        <f>IF('JADWAL UTIK (2)'!T18="C2","C2","-")</f>
        <v>-</v>
      </c>
      <c r="U17" s="54" t="str">
        <f>IF('JADWAL UTIK (2)'!U18="C2","C2","-")</f>
        <v>-</v>
      </c>
      <c r="V17" s="54" t="str">
        <f>IF('JADWAL UTIK (2)'!V18="C2","C2","-")</f>
        <v>-</v>
      </c>
      <c r="W17" s="54" t="str">
        <f>IF('JADWAL UTIK (2)'!W18="C2","C2","-")</f>
        <v>-</v>
      </c>
      <c r="X17" s="54" t="str">
        <f>IF('JADWAL UTIK (2)'!X18="C2","C2","-")</f>
        <v>-</v>
      </c>
      <c r="Y17" s="54" t="str">
        <f>IF('JADWAL UTIK (2)'!Y18="C2","C2","-")</f>
        <v>-</v>
      </c>
      <c r="Z17" s="54" t="str">
        <f>IF('JADWAL UTIK (2)'!Z18="C2","C2","-")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(2)'!G19="C2","C2","-")</f>
        <v>-</v>
      </c>
      <c r="H18" s="54" t="str">
        <f>IF('JADWAL UTIK (2)'!H19="C2","C2","-")</f>
        <v>-</v>
      </c>
      <c r="I18" s="54" t="str">
        <f>IF('JADWAL UTIK (2)'!I19="C2","C2","-")</f>
        <v>C2</v>
      </c>
      <c r="J18" s="54" t="str">
        <f>IF('JADWAL UTIK (2)'!J19="C2","C2","-")</f>
        <v>-</v>
      </c>
      <c r="K18" s="54" t="str">
        <f>IF('JADWAL UTIK (2)'!K19="C2","C2","-")</f>
        <v>-</v>
      </c>
      <c r="L18" s="54" t="str">
        <f>IF('JADWAL UTIK (2)'!L19="C2","C2","-")</f>
        <v>-</v>
      </c>
      <c r="M18" s="54" t="str">
        <f>IF('JADWAL UTIK (2)'!M19="C2","C2","-")</f>
        <v>-</v>
      </c>
      <c r="N18" s="54" t="str">
        <f>IF('JADWAL UTIK (2)'!N19="C2","C2","-")</f>
        <v>-</v>
      </c>
      <c r="O18" s="54" t="str">
        <f>IF('JADWAL UTIK (2)'!O19="C2","C2","-")</f>
        <v>-</v>
      </c>
      <c r="P18" s="54" t="str">
        <f>IF('JADWAL UTIK (2)'!P19="C2","C2","-")</f>
        <v>-</v>
      </c>
      <c r="Q18" s="54" t="str">
        <f>IF('JADWAL UTIK (2)'!Q19="C2","C2","-")</f>
        <v>-</v>
      </c>
      <c r="R18" s="54" t="str">
        <f>IF('JADWAL UTIK (2)'!R19="C2","C2","-")</f>
        <v>-</v>
      </c>
      <c r="S18" s="54" t="str">
        <f>IF('JADWAL UTIK (2)'!S19="C2","C2","-")</f>
        <v>-</v>
      </c>
      <c r="T18" s="54" t="str">
        <f>IF('JADWAL UTIK (2)'!T19="C2","C2","-")</f>
        <v>-</v>
      </c>
      <c r="U18" s="54" t="str">
        <f>IF('JADWAL UTIK (2)'!U19="C2","C2","-")</f>
        <v>-</v>
      </c>
      <c r="V18" s="54" t="str">
        <f>IF('JADWAL UTIK (2)'!V19="C2","C2","-")</f>
        <v>-</v>
      </c>
      <c r="W18" s="54" t="str">
        <f>IF('JADWAL UTIK (2)'!W19="C2","C2","-")</f>
        <v>-</v>
      </c>
      <c r="X18" s="54" t="str">
        <f>IF('JADWAL UTIK (2)'!X19="C2","C2","-")</f>
        <v>-</v>
      </c>
      <c r="Y18" s="54" t="str">
        <f>IF('JADWAL UTIK (2)'!Y19="C2","C2","-")</f>
        <v>-</v>
      </c>
      <c r="Z18" s="54" t="str">
        <f>IF('JADWAL UTIK (2)'!Z19="C2","C2","-")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(2)'!G20="C2","C2","-")</f>
        <v>-</v>
      </c>
      <c r="H19" s="54" t="str">
        <f>IF('JADWAL UTIK (2)'!H20="C2","C2","-")</f>
        <v>-</v>
      </c>
      <c r="I19" s="54" t="str">
        <f>IF('JADWAL UTIK (2)'!I20="C2","C2","-")</f>
        <v>-</v>
      </c>
      <c r="J19" s="54" t="str">
        <f>IF('JADWAL UTIK (2)'!J20="C2","C2","-")</f>
        <v>-</v>
      </c>
      <c r="K19" s="54" t="str">
        <f>IF('JADWAL UTIK (2)'!K20="C2","C2","-")</f>
        <v>-</v>
      </c>
      <c r="L19" s="54" t="str">
        <f>IF('JADWAL UTIK (2)'!L20="C2","C2","-")</f>
        <v>-</v>
      </c>
      <c r="M19" s="54" t="str">
        <f>IF('JADWAL UTIK (2)'!M20="C2","C2","-")</f>
        <v>-</v>
      </c>
      <c r="N19" s="54" t="str">
        <f>IF('JADWAL UTIK (2)'!N20="C2","C2","-")</f>
        <v>-</v>
      </c>
      <c r="O19" s="54" t="str">
        <f>IF('JADWAL UTIK (2)'!O20="C2","C2","-")</f>
        <v>-</v>
      </c>
      <c r="P19" s="54" t="str">
        <f>IF('JADWAL UTIK (2)'!P20="C2","C2","-")</f>
        <v>-</v>
      </c>
      <c r="Q19" s="54" t="str">
        <f>IF('JADWAL UTIK (2)'!Q20="C2","C2","-")</f>
        <v>-</v>
      </c>
      <c r="R19" s="54" t="str">
        <f>IF('JADWAL UTIK (2)'!R20="C2","C2","-")</f>
        <v>-</v>
      </c>
      <c r="S19" s="54" t="str">
        <f>IF('JADWAL UTIK (2)'!S20="C2","C2","-")</f>
        <v>-</v>
      </c>
      <c r="T19" s="54" t="str">
        <f>IF('JADWAL UTIK (2)'!T20="C2","C2","-")</f>
        <v>-</v>
      </c>
      <c r="U19" s="54" t="str">
        <f>IF('JADWAL UTIK (2)'!U20="C2","C2","-")</f>
        <v>-</v>
      </c>
      <c r="V19" s="54" t="str">
        <f>IF('JADWAL UTIK (2)'!V20="C2","C2","-")</f>
        <v>-</v>
      </c>
      <c r="W19" s="54" t="str">
        <f>IF('JADWAL UTIK (2)'!W20="C2","C2","-")</f>
        <v>-</v>
      </c>
      <c r="X19" s="54" t="str">
        <f>IF('JADWAL UTIK (2)'!X20="C2","C2","-")</f>
        <v>-</v>
      </c>
      <c r="Y19" s="54" t="str">
        <f>IF('JADWAL UTIK (2)'!Y20="C2","C2","-")</f>
        <v>-</v>
      </c>
      <c r="Z19" s="54" t="str">
        <f>IF('JADWAL UTIK (2)'!Z20="C2","C2","-")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(2)'!G21="C2","C2","-")</f>
        <v>-</v>
      </c>
      <c r="H20" s="54" t="str">
        <f>IF('JADWAL UTIK (2)'!H21="C2","C2","-")</f>
        <v>-</v>
      </c>
      <c r="I20" s="54" t="str">
        <f>IF('JADWAL UTIK (2)'!I21="C2","C2","-")</f>
        <v>-</v>
      </c>
      <c r="J20" s="54" t="str">
        <f>IF('JADWAL UTIK (2)'!J21="C2","C2","-")</f>
        <v>-</v>
      </c>
      <c r="K20" s="54" t="str">
        <f>IF('JADWAL UTIK (2)'!K21="C2","C2","-")</f>
        <v>-</v>
      </c>
      <c r="L20" s="54" t="str">
        <f>IF('JADWAL UTIK (2)'!L21="C2","C2","-")</f>
        <v>-</v>
      </c>
      <c r="M20" s="54" t="str">
        <f>IF('JADWAL UTIK (2)'!M21="C2","C2","-")</f>
        <v>-</v>
      </c>
      <c r="N20" s="54" t="str">
        <f>IF('JADWAL UTIK (2)'!N21="C2","C2","-")</f>
        <v>-</v>
      </c>
      <c r="O20" s="54" t="str">
        <f>IF('JADWAL UTIK (2)'!O21="C2","C2","-")</f>
        <v>-</v>
      </c>
      <c r="P20" s="54" t="str">
        <f>IF('JADWAL UTIK (2)'!P21="C2","C2","-")</f>
        <v>-</v>
      </c>
      <c r="Q20" s="54" t="str">
        <f>IF('JADWAL UTIK (2)'!Q21="C2","C2","-")</f>
        <v>-</v>
      </c>
      <c r="R20" s="54" t="str">
        <f>IF('JADWAL UTIK (2)'!R21="C2","C2","-")</f>
        <v>-</v>
      </c>
      <c r="S20" s="54" t="str">
        <f>IF('JADWAL UTIK (2)'!S21="C2","C2","-")</f>
        <v>-</v>
      </c>
      <c r="T20" s="54" t="str">
        <f>IF('JADWAL UTIK (2)'!T21="C2","C2","-")</f>
        <v>-</v>
      </c>
      <c r="U20" s="54" t="str">
        <f>IF('JADWAL UTIK (2)'!U21="C2","C2","-")</f>
        <v>-</v>
      </c>
      <c r="V20" s="54" t="str">
        <f>IF('JADWAL UTIK (2)'!V21="C2","C2","-")</f>
        <v>-</v>
      </c>
      <c r="W20" s="54" t="str">
        <f>IF('JADWAL UTIK (2)'!W21="C2","C2","-")</f>
        <v>-</v>
      </c>
      <c r="X20" s="54" t="str">
        <f>IF('JADWAL UTIK (2)'!X21="C2","C2","-")</f>
        <v>-</v>
      </c>
      <c r="Y20" s="54" t="str">
        <f>IF('JADWAL UTIK (2)'!Y21="C2","C2","-")</f>
        <v>-</v>
      </c>
      <c r="Z20" s="54" t="str">
        <f>IF('JADWAL UTIK (2)'!Z21="C2","C2","-")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(2)'!G22="C2","C2","-")</f>
        <v>-</v>
      </c>
      <c r="H21" s="54" t="str">
        <f>IF('JADWAL UTIK (2)'!H22="C2","C2","-")</f>
        <v>-</v>
      </c>
      <c r="I21" s="54" t="str">
        <f>IF('JADWAL UTIK (2)'!I22="C2","C2","-")</f>
        <v>-</v>
      </c>
      <c r="J21" s="54" t="str">
        <f>IF('JADWAL UTIK (2)'!J22="C2","C2","-")</f>
        <v>-</v>
      </c>
      <c r="K21" s="54" t="str">
        <f>IF('JADWAL UTIK (2)'!K22="C2","C2","-")</f>
        <v>-</v>
      </c>
      <c r="L21" s="54" t="str">
        <f>IF('JADWAL UTIK (2)'!L22="C2","C2","-")</f>
        <v>-</v>
      </c>
      <c r="M21" s="54" t="str">
        <f>IF('JADWAL UTIK (2)'!M22="C2","C2","-")</f>
        <v>-</v>
      </c>
      <c r="N21" s="54" t="str">
        <f>IF('JADWAL UTIK (2)'!N22="C2","C2","-")</f>
        <v>-</v>
      </c>
      <c r="O21" s="54" t="str">
        <f>IF('JADWAL UTIK (2)'!O22="C2","C2","-")</f>
        <v>-</v>
      </c>
      <c r="P21" s="54" t="str">
        <f>IF('JADWAL UTIK (2)'!P22="C2","C2","-")</f>
        <v>-</v>
      </c>
      <c r="Q21" s="54" t="str">
        <f>IF('JADWAL UTIK (2)'!Q22="C2","C2","-")</f>
        <v>-</v>
      </c>
      <c r="R21" s="54" t="str">
        <f>IF('JADWAL UTIK (2)'!R22="C2","C2","-")</f>
        <v>-</v>
      </c>
      <c r="S21" s="54" t="str">
        <f>IF('JADWAL UTIK (2)'!S22="C2","C2","-")</f>
        <v>-</v>
      </c>
      <c r="T21" s="54" t="str">
        <f>IF('JADWAL UTIK (2)'!T22="C2","C2","-")</f>
        <v>-</v>
      </c>
      <c r="U21" s="54" t="str">
        <f>IF('JADWAL UTIK (2)'!U22="C2","C2","-")</f>
        <v>-</v>
      </c>
      <c r="V21" s="54" t="str">
        <f>IF('JADWAL UTIK (2)'!V22="C2","C2","-")</f>
        <v>-</v>
      </c>
      <c r="W21" s="54" t="str">
        <f>IF('JADWAL UTIK (2)'!W22="C2","C2","-")</f>
        <v>-</v>
      </c>
      <c r="X21" s="54" t="str">
        <f>IF('JADWAL UTIK (2)'!X22="C2","C2","-")</f>
        <v>-</v>
      </c>
      <c r="Y21" s="54" t="str">
        <f>IF('JADWAL UTIK (2)'!Y22="C2","C2","-")</f>
        <v>-</v>
      </c>
      <c r="Z21" s="54" t="str">
        <f>IF('JADWAL UTIK (2)'!Z22="C2","C2","-")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(2)'!G23="C2","C2","-")</f>
        <v>-</v>
      </c>
      <c r="H22" s="54" t="str">
        <f>IF('JADWAL UTIK (2)'!H23="C2","C2","-")</f>
        <v>-</v>
      </c>
      <c r="I22" s="54" t="str">
        <f>IF('JADWAL UTIK (2)'!I23="C2","C2","-")</f>
        <v>-</v>
      </c>
      <c r="J22" s="54" t="str">
        <f>IF('JADWAL UTIK (2)'!J23="C2","C2","-")</f>
        <v>-</v>
      </c>
      <c r="K22" s="54" t="str">
        <f>IF('JADWAL UTIK (2)'!K23="C2","C2","-")</f>
        <v>-</v>
      </c>
      <c r="L22" s="54" t="str">
        <f>IF('JADWAL UTIK (2)'!L23="C2","C2","-")</f>
        <v>-</v>
      </c>
      <c r="M22" s="54" t="str">
        <f>IF('JADWAL UTIK (2)'!M23="C2","C2","-")</f>
        <v>-</v>
      </c>
      <c r="N22" s="54" t="str">
        <f>IF('JADWAL UTIK (2)'!N23="C2","C2","-")</f>
        <v>-</v>
      </c>
      <c r="O22" s="54" t="str">
        <f>IF('JADWAL UTIK (2)'!O23="C2","C2","-")</f>
        <v>-</v>
      </c>
      <c r="P22" s="54" t="str">
        <f>IF('JADWAL UTIK (2)'!P23="C2","C2","-")</f>
        <v>-</v>
      </c>
      <c r="Q22" s="54" t="str">
        <f>IF('JADWAL UTIK (2)'!Q23="C2","C2","-")</f>
        <v>-</v>
      </c>
      <c r="R22" s="54" t="str">
        <f>IF('JADWAL UTIK (2)'!R23="C2","C2","-")</f>
        <v>-</v>
      </c>
      <c r="S22" s="54" t="str">
        <f>IF('JADWAL UTIK (2)'!S23="C2","C2","-")</f>
        <v>-</v>
      </c>
      <c r="T22" s="54" t="str">
        <f>IF('JADWAL UTIK (2)'!T23="C2","C2","-")</f>
        <v>-</v>
      </c>
      <c r="U22" s="54" t="str">
        <f>IF('JADWAL UTIK (2)'!U23="C2","C2","-")</f>
        <v>-</v>
      </c>
      <c r="V22" s="54" t="str">
        <f>IF('JADWAL UTIK (2)'!V23="C2","C2","-")</f>
        <v>-</v>
      </c>
      <c r="W22" s="54" t="str">
        <f>IF('JADWAL UTIK (2)'!W23="C2","C2","-")</f>
        <v>-</v>
      </c>
      <c r="X22" s="54" t="str">
        <f>IF('JADWAL UTIK (2)'!X23="C2","C2","-")</f>
        <v>-</v>
      </c>
      <c r="Y22" s="54" t="str">
        <f>IF('JADWAL UTIK (2)'!Y23="C2","C2","-")</f>
        <v>-</v>
      </c>
      <c r="Z22" s="54" t="str">
        <f>IF('JADWAL UTIK (2)'!Z23="C2","C2","-")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(2)'!G24="C2","C2","-")</f>
        <v>-</v>
      </c>
      <c r="H23" s="54" t="str">
        <f>IF('JADWAL UTIK (2)'!H24="C2","C2","-")</f>
        <v>C2</v>
      </c>
      <c r="I23" s="54" t="str">
        <f>IF('JADWAL UTIK (2)'!I24="C2","C2","-")</f>
        <v>-</v>
      </c>
      <c r="J23" s="54" t="str">
        <f>IF('JADWAL UTIK (2)'!J24="C2","C2","-")</f>
        <v>-</v>
      </c>
      <c r="K23" s="54" t="str">
        <f>IF('JADWAL UTIK (2)'!K24="C2","C2","-")</f>
        <v>-</v>
      </c>
      <c r="L23" s="54" t="str">
        <f>IF('JADWAL UTIK (2)'!L24="C2","C2","-")</f>
        <v>-</v>
      </c>
      <c r="M23" s="54" t="str">
        <f>IF('JADWAL UTIK (2)'!M24="C2","C2","-")</f>
        <v>-</v>
      </c>
      <c r="N23" s="54" t="str">
        <f>IF('JADWAL UTIK (2)'!N24="C2","C2","-")</f>
        <v>-</v>
      </c>
      <c r="O23" s="54" t="str">
        <f>IF('JADWAL UTIK (2)'!O24="C2","C2","-")</f>
        <v>-</v>
      </c>
      <c r="P23" s="54" t="str">
        <f>IF('JADWAL UTIK (2)'!P24="C2","C2","-")</f>
        <v>-</v>
      </c>
      <c r="Q23" s="54" t="str">
        <f>IF('JADWAL UTIK (2)'!Q24="C2","C2","-")</f>
        <v>-</v>
      </c>
      <c r="R23" s="54" t="str">
        <f>IF('JADWAL UTIK (2)'!R24="C2","C2","-")</f>
        <v>-</v>
      </c>
      <c r="S23" s="54" t="str">
        <f>IF('JADWAL UTIK (2)'!S24="C2","C2","-")</f>
        <v>-</v>
      </c>
      <c r="T23" s="54" t="str">
        <f>IF('JADWAL UTIK (2)'!T24="C2","C2","-")</f>
        <v>-</v>
      </c>
      <c r="U23" s="54" t="str">
        <f>IF('JADWAL UTIK (2)'!U24="C2","C2","-")</f>
        <v>-</v>
      </c>
      <c r="V23" s="54" t="str">
        <f>IF('JADWAL UTIK (2)'!V24="C2","C2","-")</f>
        <v>-</v>
      </c>
      <c r="W23" s="54" t="str">
        <f>IF('JADWAL UTIK (2)'!W24="C2","C2","-")</f>
        <v>-</v>
      </c>
      <c r="X23" s="54" t="str">
        <f>IF('JADWAL UTIK (2)'!X24="C2","C2","-")</f>
        <v>-</v>
      </c>
      <c r="Y23" s="54" t="str">
        <f>IF('JADWAL UTIK (2)'!Y24="C2","C2","-")</f>
        <v>-</v>
      </c>
      <c r="Z23" s="54" t="str">
        <f>IF('JADWAL UTIK (2)'!Z24="C2","C2","-")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(2)'!G25="C2","C2","-")</f>
        <v>-</v>
      </c>
      <c r="H24" s="54" t="str">
        <f>IF('JADWAL UTIK (2)'!H25="C2","C2","-")</f>
        <v>C2</v>
      </c>
      <c r="I24" s="54" t="str">
        <f>IF('JADWAL UTIK (2)'!I25="C2","C2","-")</f>
        <v>-</v>
      </c>
      <c r="J24" s="54" t="str">
        <f>IF('JADWAL UTIK (2)'!J25="C2","C2","-")</f>
        <v>-</v>
      </c>
      <c r="K24" s="54" t="str">
        <f>IF('JADWAL UTIK (2)'!K25="C2","C2","-")</f>
        <v>-</v>
      </c>
      <c r="L24" s="54" t="str">
        <f>IF('JADWAL UTIK (2)'!L25="C2","C2","-")</f>
        <v>-</v>
      </c>
      <c r="M24" s="54" t="str">
        <f>IF('JADWAL UTIK (2)'!M25="C2","C2","-")</f>
        <v>-</v>
      </c>
      <c r="N24" s="54" t="str">
        <f>IF('JADWAL UTIK (2)'!N25="C2","C2","-")</f>
        <v>-</v>
      </c>
      <c r="O24" s="54" t="str">
        <f>IF('JADWAL UTIK (2)'!O25="C2","C2","-")</f>
        <v>-</v>
      </c>
      <c r="P24" s="54" t="str">
        <f>IF('JADWAL UTIK (2)'!P25="C2","C2","-")</f>
        <v>-</v>
      </c>
      <c r="Q24" s="54" t="str">
        <f>IF('JADWAL UTIK (2)'!Q25="C2","C2","-")</f>
        <v>-</v>
      </c>
      <c r="R24" s="54" t="str">
        <f>IF('JADWAL UTIK (2)'!R25="C2","C2","-")</f>
        <v>-</v>
      </c>
      <c r="S24" s="54" t="str">
        <f>IF('JADWAL UTIK (2)'!S25="C2","C2","-")</f>
        <v>-</v>
      </c>
      <c r="T24" s="54" t="str">
        <f>IF('JADWAL UTIK (2)'!T25="C2","C2","-")</f>
        <v>-</v>
      </c>
      <c r="U24" s="54" t="str">
        <f>IF('JADWAL UTIK (2)'!U25="C2","C2","-")</f>
        <v>-</v>
      </c>
      <c r="V24" s="54" t="str">
        <f>IF('JADWAL UTIK (2)'!V25="C2","C2","-")</f>
        <v>-</v>
      </c>
      <c r="W24" s="54" t="str">
        <f>IF('JADWAL UTIK (2)'!W25="C2","C2","-")</f>
        <v>-</v>
      </c>
      <c r="X24" s="54" t="str">
        <f>IF('JADWAL UTIK (2)'!X25="C2","C2","-")</f>
        <v>-</v>
      </c>
      <c r="Y24" s="54" t="str">
        <f>IF('JADWAL UTIK (2)'!Y25="C2","C2","-")</f>
        <v>-</v>
      </c>
      <c r="Z24" s="54" t="str">
        <f>IF('JADWAL UTIK (2)'!Z25="C2","C2","-")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(2)'!G26="C2","C2","-")</f>
        <v>-</v>
      </c>
      <c r="H25" s="54" t="str">
        <f>IF('JADWAL UTIK (2)'!H26="C2","C2","-")</f>
        <v>C2</v>
      </c>
      <c r="I25" s="54" t="str">
        <f>IF('JADWAL UTIK (2)'!I26="C2","C2","-")</f>
        <v>-</v>
      </c>
      <c r="J25" s="54" t="str">
        <f>IF('JADWAL UTIK (2)'!J26="C2","C2","-")</f>
        <v>-</v>
      </c>
      <c r="K25" s="54" t="str">
        <f>IF('JADWAL UTIK (2)'!K26="C2","C2","-")</f>
        <v>-</v>
      </c>
      <c r="L25" s="54" t="str">
        <f>IF('JADWAL UTIK (2)'!L26="C2","C2","-")</f>
        <v>-</v>
      </c>
      <c r="M25" s="54" t="str">
        <f>IF('JADWAL UTIK (2)'!M26="C2","C2","-")</f>
        <v>-</v>
      </c>
      <c r="N25" s="54" t="str">
        <f>IF('JADWAL UTIK (2)'!N26="C2","C2","-")</f>
        <v>-</v>
      </c>
      <c r="O25" s="54" t="str">
        <f>IF('JADWAL UTIK (2)'!O26="C2","C2","-")</f>
        <v>-</v>
      </c>
      <c r="P25" s="54" t="str">
        <f>IF('JADWAL UTIK (2)'!P26="C2","C2","-")</f>
        <v>-</v>
      </c>
      <c r="Q25" s="54" t="str">
        <f>IF('JADWAL UTIK (2)'!Q26="C2","C2","-")</f>
        <v>-</v>
      </c>
      <c r="R25" s="54" t="str">
        <f>IF('JADWAL UTIK (2)'!R26="C2","C2","-")</f>
        <v>-</v>
      </c>
      <c r="S25" s="54" t="str">
        <f>IF('JADWAL UTIK (2)'!S26="C2","C2","-")</f>
        <v>-</v>
      </c>
      <c r="T25" s="54" t="str">
        <f>IF('JADWAL UTIK (2)'!T26="C2","C2","-")</f>
        <v>-</v>
      </c>
      <c r="U25" s="54" t="str">
        <f>IF('JADWAL UTIK (2)'!U26="C2","C2","-")</f>
        <v>-</v>
      </c>
      <c r="V25" s="54" t="str">
        <f>IF('JADWAL UTIK (2)'!V26="C2","C2","-")</f>
        <v>-</v>
      </c>
      <c r="W25" s="54" t="str">
        <f>IF('JADWAL UTIK (2)'!W26="C2","C2","-")</f>
        <v>-</v>
      </c>
      <c r="X25" s="54" t="str">
        <f>IF('JADWAL UTIK (2)'!X26="C2","C2","-")</f>
        <v>-</v>
      </c>
      <c r="Y25" s="54" t="str">
        <f>IF('JADWAL UTIK (2)'!Y26="C2","C2","-")</f>
        <v>-</v>
      </c>
      <c r="Z25" s="54" t="str">
        <f>IF('JADWAL UTIK (2)'!Z26="C2","C2","-")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(2)'!G27="C2","C2","-")</f>
        <v>-</v>
      </c>
      <c r="H26" s="54" t="str">
        <f>IF('JADWAL UTIK (2)'!H27="C2","C2","-")</f>
        <v>-</v>
      </c>
      <c r="I26" s="54" t="str">
        <f>IF('JADWAL UTIK (2)'!I27="C2","C2","-")</f>
        <v>-</v>
      </c>
      <c r="J26" s="54" t="str">
        <f>IF('JADWAL UTIK (2)'!J27="C2","C2","-")</f>
        <v>-</v>
      </c>
      <c r="K26" s="54" t="str">
        <f>IF('JADWAL UTIK (2)'!K27="C2","C2","-")</f>
        <v>-</v>
      </c>
      <c r="L26" s="54" t="str">
        <f>IF('JADWAL UTIK (2)'!L27="C2","C2","-")</f>
        <v>-</v>
      </c>
      <c r="M26" s="54" t="str">
        <f>IF('JADWAL UTIK (2)'!M27="C2","C2","-")</f>
        <v>-</v>
      </c>
      <c r="N26" s="54" t="str">
        <f>IF('JADWAL UTIK (2)'!N27="C2","C2","-")</f>
        <v>-</v>
      </c>
      <c r="O26" s="54" t="str">
        <f>IF('JADWAL UTIK (2)'!O27="C2","C2","-")</f>
        <v>-</v>
      </c>
      <c r="P26" s="54" t="str">
        <f>IF('JADWAL UTIK (2)'!P27="C2","C2","-")</f>
        <v>-</v>
      </c>
      <c r="Q26" s="54" t="str">
        <f>IF('JADWAL UTIK (2)'!Q27="C2","C2","-")</f>
        <v>-</v>
      </c>
      <c r="R26" s="54" t="str">
        <f>IF('JADWAL UTIK (2)'!R27="C2","C2","-")</f>
        <v>-</v>
      </c>
      <c r="S26" s="54" t="str">
        <f>IF('JADWAL UTIK (2)'!S27="C2","C2","-")</f>
        <v>-</v>
      </c>
      <c r="T26" s="54" t="str">
        <f>IF('JADWAL UTIK (2)'!T27="C2","C2","-")</f>
        <v>-</v>
      </c>
      <c r="U26" s="54" t="str">
        <f>IF('JADWAL UTIK (2)'!U27="C2","C2","-")</f>
        <v>-</v>
      </c>
      <c r="V26" s="54" t="str">
        <f>IF('JADWAL UTIK (2)'!V27="C2","C2","-")</f>
        <v>-</v>
      </c>
      <c r="W26" s="54" t="str">
        <f>IF('JADWAL UTIK (2)'!W27="C2","C2","-")</f>
        <v>-</v>
      </c>
      <c r="X26" s="54" t="str">
        <f>IF('JADWAL UTIK (2)'!X27="C2","C2","-")</f>
        <v>-</v>
      </c>
      <c r="Y26" s="54" t="str">
        <f>IF('JADWAL UTIK (2)'!Y27="C2","C2","-")</f>
        <v>-</v>
      </c>
      <c r="Z26" s="54" t="str">
        <f>IF('JADWAL UTIK (2)'!Z27="C2","C2","-")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(2)'!G28="C2","C2","-")</f>
        <v>-</v>
      </c>
      <c r="H27" s="54" t="str">
        <f>IF('JADWAL UTIK (2)'!H28="C2","C2","-")</f>
        <v>C2</v>
      </c>
      <c r="I27" s="54" t="str">
        <f>IF('JADWAL UTIK (2)'!I28="C2","C2","-")</f>
        <v>-</v>
      </c>
      <c r="J27" s="54" t="str">
        <f>IF('JADWAL UTIK (2)'!J28="C2","C2","-")</f>
        <v>-</v>
      </c>
      <c r="K27" s="54" t="str">
        <f>IF('JADWAL UTIK (2)'!K28="C2","C2","-")</f>
        <v>-</v>
      </c>
      <c r="L27" s="54" t="str">
        <f>IF('JADWAL UTIK (2)'!L28="C2","C2","-")</f>
        <v>-</v>
      </c>
      <c r="M27" s="54" t="str">
        <f>IF('JADWAL UTIK (2)'!M28="C2","C2","-")</f>
        <v>-</v>
      </c>
      <c r="N27" s="54" t="str">
        <f>IF('JADWAL UTIK (2)'!N28="C2","C2","-")</f>
        <v>-</v>
      </c>
      <c r="O27" s="54" t="str">
        <f>IF('JADWAL UTIK (2)'!O28="C2","C2","-")</f>
        <v>-</v>
      </c>
      <c r="P27" s="54" t="str">
        <f>IF('JADWAL UTIK (2)'!P28="C2","C2","-")</f>
        <v>-</v>
      </c>
      <c r="Q27" s="54" t="str">
        <f>IF('JADWAL UTIK (2)'!Q28="C2","C2","-")</f>
        <v>-</v>
      </c>
      <c r="R27" s="54" t="str">
        <f>IF('JADWAL UTIK (2)'!R28="C2","C2","-")</f>
        <v>-</v>
      </c>
      <c r="S27" s="54" t="str">
        <f>IF('JADWAL UTIK (2)'!S28="C2","C2","-")</f>
        <v>-</v>
      </c>
      <c r="T27" s="54" t="str">
        <f>IF('JADWAL UTIK (2)'!T28="C2","C2","-")</f>
        <v>-</v>
      </c>
      <c r="U27" s="54" t="str">
        <f>IF('JADWAL UTIK (2)'!U28="C2","C2","-")</f>
        <v>-</v>
      </c>
      <c r="V27" s="54" t="str">
        <f>IF('JADWAL UTIK (2)'!V28="C2","C2","-")</f>
        <v>-</v>
      </c>
      <c r="W27" s="54" t="str">
        <f>IF('JADWAL UTIK (2)'!W28="C2","C2","-")</f>
        <v>-</v>
      </c>
      <c r="X27" s="54" t="str">
        <f>IF('JADWAL UTIK (2)'!X28="C2","C2","-")</f>
        <v>-</v>
      </c>
      <c r="Y27" s="54" t="str">
        <f>IF('JADWAL UTIK (2)'!Y28="C2","C2","-")</f>
        <v>-</v>
      </c>
      <c r="Z27" s="54" t="str">
        <f>IF('JADWAL UTIK (2)'!Z28="C2","C2","-")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(2)'!G29="C2","C2","-")</f>
        <v>-</v>
      </c>
      <c r="H28" s="54" t="str">
        <f>IF('JADWAL UTIK (2)'!H29="C2","C2","-")</f>
        <v>-</v>
      </c>
      <c r="I28" s="54" t="str">
        <f>IF('JADWAL UTIK (2)'!I29="C2","C2","-")</f>
        <v>-</v>
      </c>
      <c r="J28" s="54" t="str">
        <f>IF('JADWAL UTIK (2)'!J29="C2","C2","-")</f>
        <v>-</v>
      </c>
      <c r="K28" s="54" t="str">
        <f>IF('JADWAL UTIK (2)'!K29="C2","C2","-")</f>
        <v>-</v>
      </c>
      <c r="L28" s="54" t="str">
        <f>IF('JADWAL UTIK (2)'!L29="C2","C2","-")</f>
        <v>-</v>
      </c>
      <c r="M28" s="54" t="str">
        <f>IF('JADWAL UTIK (2)'!M29="C2","C2","-")</f>
        <v>-</v>
      </c>
      <c r="N28" s="54" t="str">
        <f>IF('JADWAL UTIK (2)'!N29="C2","C2","-")</f>
        <v>-</v>
      </c>
      <c r="O28" s="54" t="str">
        <f>IF('JADWAL UTIK (2)'!O29="C2","C2","-")</f>
        <v>-</v>
      </c>
      <c r="P28" s="54" t="str">
        <f>IF('JADWAL UTIK (2)'!P29="C2","C2","-")</f>
        <v>-</v>
      </c>
      <c r="Q28" s="54" t="str">
        <f>IF('JADWAL UTIK (2)'!Q29="C2","C2","-")</f>
        <v>-</v>
      </c>
      <c r="R28" s="54" t="str">
        <f>IF('JADWAL UTIK (2)'!R29="C2","C2","-")</f>
        <v>-</v>
      </c>
      <c r="S28" s="54" t="str">
        <f>IF('JADWAL UTIK (2)'!S29="C2","C2","-")</f>
        <v>-</v>
      </c>
      <c r="T28" s="54" t="str">
        <f>IF('JADWAL UTIK (2)'!T29="C2","C2","-")</f>
        <v>-</v>
      </c>
      <c r="U28" s="54" t="str">
        <f>IF('JADWAL UTIK (2)'!U29="C2","C2","-")</f>
        <v>-</v>
      </c>
      <c r="V28" s="54" t="str">
        <f>IF('JADWAL UTIK (2)'!V29="C2","C2","-")</f>
        <v>-</v>
      </c>
      <c r="W28" s="54" t="str">
        <f>IF('JADWAL UTIK (2)'!W29="C2","C2","-")</f>
        <v>-</v>
      </c>
      <c r="X28" s="54" t="str">
        <f>IF('JADWAL UTIK (2)'!X29="C2","C2","-")</f>
        <v>-</v>
      </c>
      <c r="Y28" s="54" t="str">
        <f>IF('JADWAL UTIK (2)'!Y29="C2","C2","-")</f>
        <v>-</v>
      </c>
      <c r="Z28" s="54" t="str">
        <f>IF('JADWAL UTIK (2)'!Z29="C2","C2","-")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(2)'!G30="C2","C2","-")</f>
        <v>-</v>
      </c>
      <c r="H29" s="54" t="str">
        <f>IF('JADWAL UTIK (2)'!H30="C2","C2","-")</f>
        <v>-</v>
      </c>
      <c r="I29" s="54" t="str">
        <f>IF('JADWAL UTIK (2)'!I30="C2","C2","-")</f>
        <v>-</v>
      </c>
      <c r="J29" s="54" t="str">
        <f>IF('JADWAL UTIK (2)'!J30="C2","C2","-")</f>
        <v>C2</v>
      </c>
      <c r="K29" s="54" t="str">
        <f>IF('JADWAL UTIK (2)'!K30="C2","C2","-")</f>
        <v>-</v>
      </c>
      <c r="L29" s="54" t="str">
        <f>IF('JADWAL UTIK (2)'!L30="C2","C2","-")</f>
        <v>-</v>
      </c>
      <c r="M29" s="54" t="str">
        <f>IF('JADWAL UTIK (2)'!M30="C2","C2","-")</f>
        <v>-</v>
      </c>
      <c r="N29" s="54" t="str">
        <f>IF('JADWAL UTIK (2)'!N30="C2","C2","-")</f>
        <v>-</v>
      </c>
      <c r="O29" s="54" t="str">
        <f>IF('JADWAL UTIK (2)'!O30="C2","C2","-")</f>
        <v>-</v>
      </c>
      <c r="P29" s="54" t="str">
        <f>IF('JADWAL UTIK (2)'!P30="C2","C2","-")</f>
        <v>-</v>
      </c>
      <c r="Q29" s="54" t="str">
        <f>IF('JADWAL UTIK (2)'!Q30="C2","C2","-")</f>
        <v>-</v>
      </c>
      <c r="R29" s="54" t="str">
        <f>IF('JADWAL UTIK (2)'!R30="C2","C2","-")</f>
        <v>-</v>
      </c>
      <c r="S29" s="54" t="str">
        <f>IF('JADWAL UTIK (2)'!S30="C2","C2","-")</f>
        <v>-</v>
      </c>
      <c r="T29" s="54" t="str">
        <f>IF('JADWAL UTIK (2)'!T30="C2","C2","-")</f>
        <v>-</v>
      </c>
      <c r="U29" s="54" t="str">
        <f>IF('JADWAL UTIK (2)'!U30="C2","C2","-")</f>
        <v>-</v>
      </c>
      <c r="V29" s="54" t="str">
        <f>IF('JADWAL UTIK (2)'!V30="C2","C2","-")</f>
        <v>-</v>
      </c>
      <c r="W29" s="54" t="str">
        <f>IF('JADWAL UTIK (2)'!W30="C2","C2","-")</f>
        <v>-</v>
      </c>
      <c r="X29" s="54" t="str">
        <f>IF('JADWAL UTIK (2)'!X30="C2","C2","-")</f>
        <v>-</v>
      </c>
      <c r="Y29" s="54" t="str">
        <f>IF('JADWAL UTIK (2)'!Y30="C2","C2","-")</f>
        <v>-</v>
      </c>
      <c r="Z29" s="54" t="str">
        <f>IF('JADWAL UTIK (2)'!Z30="C2","C2","-")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(2)'!G31="C2","C2","-")</f>
        <v>-</v>
      </c>
      <c r="H30" s="54" t="str">
        <f>IF('JADWAL UTIK (2)'!H31="C2","C2","-")</f>
        <v>-</v>
      </c>
      <c r="I30" s="54" t="str">
        <f>IF('JADWAL UTIK (2)'!I31="C2","C2","-")</f>
        <v>-</v>
      </c>
      <c r="J30" s="54" t="str">
        <f>IF('JADWAL UTIK (2)'!J31="C2","C2","-")</f>
        <v>-</v>
      </c>
      <c r="K30" s="54" t="str">
        <f>IF('JADWAL UTIK (2)'!K31="C2","C2","-")</f>
        <v>-</v>
      </c>
      <c r="L30" s="54" t="str">
        <f>IF('JADWAL UTIK (2)'!L31="C2","C2","-")</f>
        <v>-</v>
      </c>
      <c r="M30" s="54" t="str">
        <f>IF('JADWAL UTIK (2)'!M31="C2","C2","-")</f>
        <v>-</v>
      </c>
      <c r="N30" s="54" t="str">
        <f>IF('JADWAL UTIK (2)'!N31="C2","C2","-")</f>
        <v>-</v>
      </c>
      <c r="O30" s="54" t="str">
        <f>IF('JADWAL UTIK (2)'!O31="C2","C2","-")</f>
        <v>-</v>
      </c>
      <c r="P30" s="54" t="str">
        <f>IF('JADWAL UTIK (2)'!P31="C2","C2","-")</f>
        <v>-</v>
      </c>
      <c r="Q30" s="54" t="str">
        <f>IF('JADWAL UTIK (2)'!Q31="C2","C2","-")</f>
        <v>-</v>
      </c>
      <c r="R30" s="54" t="str">
        <f>IF('JADWAL UTIK (2)'!R31="C2","C2","-")</f>
        <v>-</v>
      </c>
      <c r="S30" s="54" t="str">
        <f>IF('JADWAL UTIK (2)'!S31="C2","C2","-")</f>
        <v>-</v>
      </c>
      <c r="T30" s="54" t="str">
        <f>IF('JADWAL UTIK (2)'!T31="C2","C2","-")</f>
        <v>-</v>
      </c>
      <c r="U30" s="54" t="str">
        <f>IF('JADWAL UTIK (2)'!U31="C2","C2","-")</f>
        <v>-</v>
      </c>
      <c r="V30" s="54" t="str">
        <f>IF('JADWAL UTIK (2)'!V31="C2","C2","-")</f>
        <v>-</v>
      </c>
      <c r="W30" s="54" t="str">
        <f>IF('JADWAL UTIK (2)'!W31="C2","C2","-")</f>
        <v>-</v>
      </c>
      <c r="X30" s="54" t="str">
        <f>IF('JADWAL UTIK (2)'!X31="C2","C2","-")</f>
        <v>-</v>
      </c>
      <c r="Y30" s="54" t="str">
        <f>IF('JADWAL UTIK (2)'!Y31="C2","C2","-")</f>
        <v>-</v>
      </c>
      <c r="Z30" s="54" t="str">
        <f>IF('JADWAL UTIK (2)'!Z31="C2","C2","-")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(2)'!G32="C2","C2","-")</f>
        <v>-</v>
      </c>
      <c r="H31" s="54" t="str">
        <f>IF('JADWAL UTIK (2)'!H32="C2","C2","-")</f>
        <v>-</v>
      </c>
      <c r="I31" s="54" t="str">
        <f>IF('JADWAL UTIK (2)'!I32="C2","C2","-")</f>
        <v>-</v>
      </c>
      <c r="J31" s="54" t="str">
        <f>IF('JADWAL UTIK (2)'!J32="C2","C2","-")</f>
        <v>C2</v>
      </c>
      <c r="K31" s="54" t="str">
        <f>IF('JADWAL UTIK (2)'!K32="C2","C2","-")</f>
        <v>-</v>
      </c>
      <c r="L31" s="54" t="str">
        <f>IF('JADWAL UTIK (2)'!L32="C2","C2","-")</f>
        <v>-</v>
      </c>
      <c r="M31" s="54" t="str">
        <f>IF('JADWAL UTIK (2)'!M32="C2","C2","-")</f>
        <v>-</v>
      </c>
      <c r="N31" s="54" t="str">
        <f>IF('JADWAL UTIK (2)'!N32="C2","C2","-")</f>
        <v>-</v>
      </c>
      <c r="O31" s="54" t="str">
        <f>IF('JADWAL UTIK (2)'!O32="C2","C2","-")</f>
        <v>-</v>
      </c>
      <c r="P31" s="54" t="str">
        <f>IF('JADWAL UTIK (2)'!P32="C2","C2","-")</f>
        <v>-</v>
      </c>
      <c r="Q31" s="54" t="str">
        <f>IF('JADWAL UTIK (2)'!Q32="C2","C2","-")</f>
        <v>-</v>
      </c>
      <c r="R31" s="54" t="str">
        <f>IF('JADWAL UTIK (2)'!R32="C2","C2","-")</f>
        <v>-</v>
      </c>
      <c r="S31" s="54" t="str">
        <f>IF('JADWAL UTIK (2)'!S32="C2","C2","-")</f>
        <v>-</v>
      </c>
      <c r="T31" s="54" t="str">
        <f>IF('JADWAL UTIK (2)'!T32="C2","C2","-")</f>
        <v>-</v>
      </c>
      <c r="U31" s="54" t="str">
        <f>IF('JADWAL UTIK (2)'!U32="C2","C2","-")</f>
        <v>-</v>
      </c>
      <c r="V31" s="54" t="str">
        <f>IF('JADWAL UTIK (2)'!V32="C2","C2","-")</f>
        <v>-</v>
      </c>
      <c r="W31" s="54" t="str">
        <f>IF('JADWAL UTIK (2)'!W32="C2","C2","-")</f>
        <v>-</v>
      </c>
      <c r="X31" s="54" t="str">
        <f>IF('JADWAL UTIK (2)'!X32="C2","C2","-")</f>
        <v>-</v>
      </c>
      <c r="Y31" s="54" t="str">
        <f>IF('JADWAL UTIK (2)'!Y32="C2","C2","-")</f>
        <v>-</v>
      </c>
      <c r="Z31" s="54" t="str">
        <f>IF('JADWAL UTIK (2)'!Z32="C2","C2","-")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(2)'!G33="C2","C2","-")</f>
        <v>-</v>
      </c>
      <c r="H32" s="54" t="str">
        <f>IF('JADWAL UTIK (2)'!H33="C2","C2","-")</f>
        <v>-</v>
      </c>
      <c r="I32" s="54" t="str">
        <f>IF('JADWAL UTIK (2)'!I33="C2","C2","-")</f>
        <v>-</v>
      </c>
      <c r="J32" s="54" t="str">
        <f>IF('JADWAL UTIK (2)'!J33="C2","C2","-")</f>
        <v>C2</v>
      </c>
      <c r="K32" s="54" t="str">
        <f>IF('JADWAL UTIK (2)'!K33="C2","C2","-")</f>
        <v>-</v>
      </c>
      <c r="L32" s="54" t="str">
        <f>IF('JADWAL UTIK (2)'!L33="C2","C2","-")</f>
        <v>-</v>
      </c>
      <c r="M32" s="54" t="str">
        <f>IF('JADWAL UTIK (2)'!M33="C2","C2","-")</f>
        <v>-</v>
      </c>
      <c r="N32" s="54" t="str">
        <f>IF('JADWAL UTIK (2)'!N33="C2","C2","-")</f>
        <v>-</v>
      </c>
      <c r="O32" s="54" t="str">
        <f>IF('JADWAL UTIK (2)'!O33="C2","C2","-")</f>
        <v>-</v>
      </c>
      <c r="P32" s="54" t="str">
        <f>IF('JADWAL UTIK (2)'!P33="C2","C2","-")</f>
        <v>-</v>
      </c>
      <c r="Q32" s="54" t="str">
        <f>IF('JADWAL UTIK (2)'!Q33="C2","C2","-")</f>
        <v>-</v>
      </c>
      <c r="R32" s="54" t="str">
        <f>IF('JADWAL UTIK (2)'!R33="C2","C2","-")</f>
        <v>-</v>
      </c>
      <c r="S32" s="54" t="str">
        <f>IF('JADWAL UTIK (2)'!S33="C2","C2","-")</f>
        <v>-</v>
      </c>
      <c r="T32" s="54" t="str">
        <f>IF('JADWAL UTIK (2)'!T33="C2","C2","-")</f>
        <v>-</v>
      </c>
      <c r="U32" s="54" t="str">
        <f>IF('JADWAL UTIK (2)'!U33="C2","C2","-")</f>
        <v>-</v>
      </c>
      <c r="V32" s="54" t="str">
        <f>IF('JADWAL UTIK (2)'!V33="C2","C2","-")</f>
        <v>-</v>
      </c>
      <c r="W32" s="54" t="str">
        <f>IF('JADWAL UTIK (2)'!W33="C2","C2","-")</f>
        <v>-</v>
      </c>
      <c r="X32" s="54" t="str">
        <f>IF('JADWAL UTIK (2)'!X33="C2","C2","-")</f>
        <v>-</v>
      </c>
      <c r="Y32" s="54" t="str">
        <f>IF('JADWAL UTIK (2)'!Y33="C2","C2","-")</f>
        <v>-</v>
      </c>
      <c r="Z32" s="54" t="str">
        <f>IF('JADWAL UTIK (2)'!Z33="C2","C2","-")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(2)'!G34="C2","C2","-")</f>
        <v>-</v>
      </c>
      <c r="H33" s="54" t="str">
        <f>IF('JADWAL UTIK (2)'!H34="C2","C2","-")</f>
        <v>-</v>
      </c>
      <c r="I33" s="54" t="str">
        <f>IF('JADWAL UTIK (2)'!I34="C2","C2","-")</f>
        <v>-</v>
      </c>
      <c r="J33" s="54" t="str">
        <f>IF('JADWAL UTIK (2)'!J34="C2","C2","-")</f>
        <v>C2</v>
      </c>
      <c r="K33" s="54" t="str">
        <f>IF('JADWAL UTIK (2)'!K34="C2","C2","-")</f>
        <v>-</v>
      </c>
      <c r="L33" s="54" t="str">
        <f>IF('JADWAL UTIK (2)'!L34="C2","C2","-")</f>
        <v>-</v>
      </c>
      <c r="M33" s="54" t="str">
        <f>IF('JADWAL UTIK (2)'!M34="C2","C2","-")</f>
        <v>-</v>
      </c>
      <c r="N33" s="54" t="str">
        <f>IF('JADWAL UTIK (2)'!N34="C2","C2","-")</f>
        <v>-</v>
      </c>
      <c r="O33" s="54" t="str">
        <f>IF('JADWAL UTIK (2)'!O34="C2","C2","-")</f>
        <v>-</v>
      </c>
      <c r="P33" s="54" t="str">
        <f>IF('JADWAL UTIK (2)'!P34="C2","C2","-")</f>
        <v>-</v>
      </c>
      <c r="Q33" s="54" t="str">
        <f>IF('JADWAL UTIK (2)'!Q34="C2","C2","-")</f>
        <v>-</v>
      </c>
      <c r="R33" s="54" t="str">
        <f>IF('JADWAL UTIK (2)'!R34="C2","C2","-")</f>
        <v>-</v>
      </c>
      <c r="S33" s="54" t="str">
        <f>IF('JADWAL UTIK (2)'!S34="C2","C2","-")</f>
        <v>-</v>
      </c>
      <c r="T33" s="54" t="str">
        <f>IF('JADWAL UTIK (2)'!T34="C2","C2","-")</f>
        <v>-</v>
      </c>
      <c r="U33" s="54" t="str">
        <f>IF('JADWAL UTIK (2)'!U34="C2","C2","-")</f>
        <v>-</v>
      </c>
      <c r="V33" s="54" t="str">
        <f>IF('JADWAL UTIK (2)'!V34="C2","C2","-")</f>
        <v>-</v>
      </c>
      <c r="W33" s="54" t="str">
        <f>IF('JADWAL UTIK (2)'!W34="C2","C2","-")</f>
        <v>-</v>
      </c>
      <c r="X33" s="54" t="str">
        <f>IF('JADWAL UTIK (2)'!X34="C2","C2","-")</f>
        <v>-</v>
      </c>
      <c r="Y33" s="54" t="str">
        <f>IF('JADWAL UTIK (2)'!Y34="C2","C2","-")</f>
        <v>-</v>
      </c>
      <c r="Z33" s="54" t="str">
        <f>IF('JADWAL UTIK (2)'!Z34="C2","C2","-")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(2)'!G35="C2","C2","-")</f>
        <v>-</v>
      </c>
      <c r="H34" s="54" t="str">
        <f>IF('JADWAL UTIK (2)'!H35="C2","C2","-")</f>
        <v>-</v>
      </c>
      <c r="I34" s="54" t="str">
        <f>IF('JADWAL UTIK (2)'!I35="C2","C2","-")</f>
        <v>-</v>
      </c>
      <c r="J34" s="54" t="str">
        <f>IF('JADWAL UTIK (2)'!J35="C2","C2","-")</f>
        <v>-</v>
      </c>
      <c r="K34" s="54" t="str">
        <f>IF('JADWAL UTIK (2)'!K35="C2","C2","-")</f>
        <v>-</v>
      </c>
      <c r="L34" s="54" t="str">
        <f>IF('JADWAL UTIK (2)'!L35="C2","C2","-")</f>
        <v>-</v>
      </c>
      <c r="M34" s="54" t="str">
        <f>IF('JADWAL UTIK (2)'!M35="C2","C2","-")</f>
        <v>-</v>
      </c>
      <c r="N34" s="54" t="str">
        <f>IF('JADWAL UTIK (2)'!N35="C2","C2","-")</f>
        <v>-</v>
      </c>
      <c r="O34" s="54" t="str">
        <f>IF('JADWAL UTIK (2)'!O35="C2","C2","-")</f>
        <v>-</v>
      </c>
      <c r="P34" s="54" t="str">
        <f>IF('JADWAL UTIK (2)'!P35="C2","C2","-")</f>
        <v>-</v>
      </c>
      <c r="Q34" s="54" t="str">
        <f>IF('JADWAL UTIK (2)'!Q35="C2","C2","-")</f>
        <v>-</v>
      </c>
      <c r="R34" s="54" t="str">
        <f>IF('JADWAL UTIK (2)'!R35="C2","C2","-")</f>
        <v>-</v>
      </c>
      <c r="S34" s="54" t="str">
        <f>IF('JADWAL UTIK (2)'!S35="C2","C2","-")</f>
        <v>-</v>
      </c>
      <c r="T34" s="54" t="str">
        <f>IF('JADWAL UTIK (2)'!T35="C2","C2","-")</f>
        <v>-</v>
      </c>
      <c r="U34" s="54" t="str">
        <f>IF('JADWAL UTIK (2)'!U35="C2","C2","-")</f>
        <v>-</v>
      </c>
      <c r="V34" s="54" t="str">
        <f>IF('JADWAL UTIK (2)'!V35="C2","C2","-")</f>
        <v>-</v>
      </c>
      <c r="W34" s="54" t="str">
        <f>IF('JADWAL UTIK (2)'!W35="C2","C2","-")</f>
        <v>-</v>
      </c>
      <c r="X34" s="54" t="str">
        <f>IF('JADWAL UTIK (2)'!X35="C2","C2","-")</f>
        <v>-</v>
      </c>
      <c r="Y34" s="54" t="str">
        <f>IF('JADWAL UTIK (2)'!Y35="C2","C2","-")</f>
        <v>-</v>
      </c>
      <c r="Z34" s="54" t="str">
        <f>IF('JADWAL UTIK (2)'!Z35="C2","C2","-")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(2)'!G36="C2","C2","-")</f>
        <v>-</v>
      </c>
      <c r="H35" s="54" t="str">
        <f>IF('JADWAL UTIK (2)'!H36="C2","C2","-")</f>
        <v>-</v>
      </c>
      <c r="I35" s="54" t="str">
        <f>IF('JADWAL UTIK (2)'!I36="C2","C2","-")</f>
        <v>-</v>
      </c>
      <c r="J35" s="54" t="str">
        <f>IF('JADWAL UTIK (2)'!J36="C2","C2","-")</f>
        <v>-</v>
      </c>
      <c r="K35" s="54" t="str">
        <f>IF('JADWAL UTIK (2)'!K36="C2","C2","-")</f>
        <v>-</v>
      </c>
      <c r="L35" s="54" t="str">
        <f>IF('JADWAL UTIK (2)'!L36="C2","C2","-")</f>
        <v>-</v>
      </c>
      <c r="M35" s="54" t="str">
        <f>IF('JADWAL UTIK (2)'!M36="C2","C2","-")</f>
        <v>-</v>
      </c>
      <c r="N35" s="54" t="str">
        <f>IF('JADWAL UTIK (2)'!N36="C2","C2","-")</f>
        <v>-</v>
      </c>
      <c r="O35" s="54" t="str">
        <f>IF('JADWAL UTIK (2)'!O36="C2","C2","-")</f>
        <v>-</v>
      </c>
      <c r="P35" s="54" t="str">
        <f>IF('JADWAL UTIK (2)'!P36="C2","C2","-")</f>
        <v>-</v>
      </c>
      <c r="Q35" s="54" t="str">
        <f>IF('JADWAL UTIK (2)'!Q36="C2","C2","-")</f>
        <v>-</v>
      </c>
      <c r="R35" s="54" t="str">
        <f>IF('JADWAL UTIK (2)'!R36="C2","C2","-")</f>
        <v>-</v>
      </c>
      <c r="S35" s="54" t="str">
        <f>IF('JADWAL UTIK (2)'!S36="C2","C2","-")</f>
        <v>-</v>
      </c>
      <c r="T35" s="54" t="str">
        <f>IF('JADWAL UTIK (2)'!T36="C2","C2","-")</f>
        <v>-</v>
      </c>
      <c r="U35" s="54" t="str">
        <f>IF('JADWAL UTIK (2)'!U36="C2","C2","-")</f>
        <v>-</v>
      </c>
      <c r="V35" s="54" t="str">
        <f>IF('JADWAL UTIK (2)'!V36="C2","C2","-")</f>
        <v>-</v>
      </c>
      <c r="W35" s="54" t="str">
        <f>IF('JADWAL UTIK (2)'!W36="C2","C2","-")</f>
        <v>-</v>
      </c>
      <c r="X35" s="54" t="str">
        <f>IF('JADWAL UTIK (2)'!X36="C2","C2","-")</f>
        <v>-</v>
      </c>
      <c r="Y35" s="54" t="str">
        <f>IF('JADWAL UTIK (2)'!Y36="C2","C2","-")</f>
        <v>-</v>
      </c>
      <c r="Z35" s="54" t="str">
        <f>IF('JADWAL UTIK (2)'!Z36="C2","C2","-")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(2)'!G37="C2","C2","-")</f>
        <v>-</v>
      </c>
      <c r="H36" s="54" t="str">
        <f>IF('JADWAL UTIK (2)'!H37="C2","C2","-")</f>
        <v>-</v>
      </c>
      <c r="I36" s="54" t="str">
        <f>IF('JADWAL UTIK (2)'!I37="C2","C2","-")</f>
        <v>-</v>
      </c>
      <c r="J36" s="54" t="str">
        <f>IF('JADWAL UTIK (2)'!J37="C2","C2","-")</f>
        <v>-</v>
      </c>
      <c r="K36" s="54" t="str">
        <f>IF('JADWAL UTIK (2)'!K37="C2","C2","-")</f>
        <v>-</v>
      </c>
      <c r="L36" s="54" t="str">
        <f>IF('JADWAL UTIK (2)'!L37="C2","C2","-")</f>
        <v>-</v>
      </c>
      <c r="M36" s="54" t="str">
        <f>IF('JADWAL UTIK (2)'!M37="C2","C2","-")</f>
        <v>-</v>
      </c>
      <c r="N36" s="54" t="str">
        <f>IF('JADWAL UTIK (2)'!N37="C2","C2","-")</f>
        <v>-</v>
      </c>
      <c r="O36" s="54" t="str">
        <f>IF('JADWAL UTIK (2)'!O37="C2","C2","-")</f>
        <v>-</v>
      </c>
      <c r="P36" s="54" t="str">
        <f>IF('JADWAL UTIK (2)'!P37="C2","C2","-")</f>
        <v>-</v>
      </c>
      <c r="Q36" s="54" t="str">
        <f>IF('JADWAL UTIK (2)'!Q37="C2","C2","-")</f>
        <v>-</v>
      </c>
      <c r="R36" s="54" t="str">
        <f>IF('JADWAL UTIK (2)'!R37="C2","C2","-")</f>
        <v>-</v>
      </c>
      <c r="S36" s="54" t="str">
        <f>IF('JADWAL UTIK (2)'!S37="C2","C2","-")</f>
        <v>-</v>
      </c>
      <c r="T36" s="54" t="str">
        <f>IF('JADWAL UTIK (2)'!T37="C2","C2","-")</f>
        <v>-</v>
      </c>
      <c r="U36" s="54" t="str">
        <f>IF('JADWAL UTIK (2)'!U37="C2","C2","-")</f>
        <v>-</v>
      </c>
      <c r="V36" s="54" t="str">
        <f>IF('JADWAL UTIK (2)'!V37="C2","C2","-")</f>
        <v>-</v>
      </c>
      <c r="W36" s="54" t="str">
        <f>IF('JADWAL UTIK (2)'!W37="C2","C2","-")</f>
        <v>-</v>
      </c>
      <c r="X36" s="54" t="str">
        <f>IF('JADWAL UTIK (2)'!X37="C2","C2","-")</f>
        <v>-</v>
      </c>
      <c r="Y36" s="54" t="str">
        <f>IF('JADWAL UTIK (2)'!Y37="C2","C2","-")</f>
        <v>-</v>
      </c>
      <c r="Z36" s="54" t="str">
        <f>IF('JADWAL UTIK (2)'!Z37="C2","C2","-")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(2)'!G38="C2","C2","-")</f>
        <v>-</v>
      </c>
      <c r="H37" s="54" t="str">
        <f>IF('JADWAL UTIK (2)'!H38="C2","C2","-")</f>
        <v>-</v>
      </c>
      <c r="I37" s="54" t="str">
        <f>IF('JADWAL UTIK (2)'!I38="C2","C2","-")</f>
        <v>-</v>
      </c>
      <c r="J37" s="54" t="str">
        <f>IF('JADWAL UTIK (2)'!J38="C2","C2","-")</f>
        <v>-</v>
      </c>
      <c r="K37" s="54" t="str">
        <f>IF('JADWAL UTIK (2)'!K38="C2","C2","-")</f>
        <v>-</v>
      </c>
      <c r="L37" s="54" t="str">
        <f>IF('JADWAL UTIK (2)'!L38="C2","C2","-")</f>
        <v>-</v>
      </c>
      <c r="M37" s="54" t="str">
        <f>IF('JADWAL UTIK (2)'!M38="C2","C2","-")</f>
        <v>-</v>
      </c>
      <c r="N37" s="54" t="str">
        <f>IF('JADWAL UTIK (2)'!N38="C2","C2","-")</f>
        <v>-</v>
      </c>
      <c r="O37" s="54" t="str">
        <f>IF('JADWAL UTIK (2)'!O38="C2","C2","-")</f>
        <v>-</v>
      </c>
      <c r="P37" s="54" t="str">
        <f>IF('JADWAL UTIK (2)'!P38="C2","C2","-")</f>
        <v>-</v>
      </c>
      <c r="Q37" s="54" t="str">
        <f>IF('JADWAL UTIK (2)'!Q38="C2","C2","-")</f>
        <v>-</v>
      </c>
      <c r="R37" s="54" t="str">
        <f>IF('JADWAL UTIK (2)'!R38="C2","C2","-")</f>
        <v>-</v>
      </c>
      <c r="S37" s="54" t="str">
        <f>IF('JADWAL UTIK (2)'!S38="C2","C2","-")</f>
        <v>-</v>
      </c>
      <c r="T37" s="54" t="str">
        <f>IF('JADWAL UTIK (2)'!T38="C2","C2","-")</f>
        <v>-</v>
      </c>
      <c r="U37" s="54" t="str">
        <f>IF('JADWAL UTIK (2)'!U38="C2","C2","-")</f>
        <v>-</v>
      </c>
      <c r="V37" s="54" t="str">
        <f>IF('JADWAL UTIK (2)'!V38="C2","C2","-")</f>
        <v>-</v>
      </c>
      <c r="W37" s="54" t="str">
        <f>IF('JADWAL UTIK (2)'!W38="C2","C2","-")</f>
        <v>-</v>
      </c>
      <c r="X37" s="54" t="str">
        <f>IF('JADWAL UTIK (2)'!X38="C2","C2","-")</f>
        <v>-</v>
      </c>
      <c r="Y37" s="54" t="str">
        <f>IF('JADWAL UTIK (2)'!Y38="C2","C2","-")</f>
        <v>-</v>
      </c>
      <c r="Z37" s="54" t="str">
        <f>IF('JADWAL UTIK (2)'!Z38="C2","C2","-")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(2)'!G39="C2","C2","-")</f>
        <v>C2</v>
      </c>
      <c r="H38" s="54" t="str">
        <f>IF('JADWAL UTIK (2)'!H39="C2","C2","-")</f>
        <v>-</v>
      </c>
      <c r="I38" s="54" t="str">
        <f>IF('JADWAL UTIK (2)'!I39="C2","C2","-")</f>
        <v>-</v>
      </c>
      <c r="J38" s="54" t="str">
        <f>IF('JADWAL UTIK (2)'!J39="C2","C2","-")</f>
        <v>-</v>
      </c>
      <c r="K38" s="54" t="str">
        <f>IF('JADWAL UTIK (2)'!K39="C2","C2","-")</f>
        <v>-</v>
      </c>
      <c r="L38" s="54" t="str">
        <f>IF('JADWAL UTIK (2)'!L39="C2","C2","-")</f>
        <v>-</v>
      </c>
      <c r="M38" s="54" t="str">
        <f>IF('JADWAL UTIK (2)'!M39="C2","C2","-")</f>
        <v>-</v>
      </c>
      <c r="N38" s="54" t="str">
        <f>IF('JADWAL UTIK (2)'!N39="C2","C2","-")</f>
        <v>-</v>
      </c>
      <c r="O38" s="54" t="str">
        <f>IF('JADWAL UTIK (2)'!O39="C2","C2","-")</f>
        <v>-</v>
      </c>
      <c r="P38" s="54" t="str">
        <f>IF('JADWAL UTIK (2)'!P39="C2","C2","-")</f>
        <v>-</v>
      </c>
      <c r="Q38" s="54" t="str">
        <f>IF('JADWAL UTIK (2)'!Q39="C2","C2","-")</f>
        <v>-</v>
      </c>
      <c r="R38" s="54" t="str">
        <f>IF('JADWAL UTIK (2)'!R39="C2","C2","-")</f>
        <v>-</v>
      </c>
      <c r="S38" s="54" t="str">
        <f>IF('JADWAL UTIK (2)'!S39="C2","C2","-")</f>
        <v>-</v>
      </c>
      <c r="T38" s="54" t="str">
        <f>IF('JADWAL UTIK (2)'!T39="C2","C2","-")</f>
        <v>-</v>
      </c>
      <c r="U38" s="54" t="str">
        <f>IF('JADWAL UTIK (2)'!U39="C2","C2","-")</f>
        <v>-</v>
      </c>
      <c r="V38" s="54" t="str">
        <f>IF('JADWAL UTIK (2)'!V39="C2","C2","-")</f>
        <v>-</v>
      </c>
      <c r="W38" s="54" t="str">
        <f>IF('JADWAL UTIK (2)'!W39="C2","C2","-")</f>
        <v>-</v>
      </c>
      <c r="X38" s="54" t="str">
        <f>IF('JADWAL UTIK (2)'!X39="C2","C2","-")</f>
        <v>-</v>
      </c>
      <c r="Y38" s="54" t="str">
        <f>IF('JADWAL UTIK (2)'!Y39="C2","C2","-")</f>
        <v>-</v>
      </c>
      <c r="Z38" s="54" t="str">
        <f>IF('JADWAL UTIK (2)'!Z39="C2","C2","-")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(2)'!G40="C2","C2","-")</f>
        <v>C2</v>
      </c>
      <c r="H39" s="54" t="str">
        <f>IF('JADWAL UTIK (2)'!H40="C2","C2","-")</f>
        <v>-</v>
      </c>
      <c r="I39" s="54" t="str">
        <f>IF('JADWAL UTIK (2)'!I40="C2","C2","-")</f>
        <v>-</v>
      </c>
      <c r="J39" s="54" t="str">
        <f>IF('JADWAL UTIK (2)'!J40="C2","C2","-")</f>
        <v>-</v>
      </c>
      <c r="K39" s="54" t="str">
        <f>IF('JADWAL UTIK (2)'!K40="C2","C2","-")</f>
        <v>-</v>
      </c>
      <c r="L39" s="54" t="str">
        <f>IF('JADWAL UTIK (2)'!L40="C2","C2","-")</f>
        <v>-</v>
      </c>
      <c r="M39" s="54" t="str">
        <f>IF('JADWAL UTIK (2)'!M40="C2","C2","-")</f>
        <v>-</v>
      </c>
      <c r="N39" s="54" t="str">
        <f>IF('JADWAL UTIK (2)'!N40="C2","C2","-")</f>
        <v>-</v>
      </c>
      <c r="O39" s="54" t="str">
        <f>IF('JADWAL UTIK (2)'!O40="C2","C2","-")</f>
        <v>-</v>
      </c>
      <c r="P39" s="54" t="str">
        <f>IF('JADWAL UTIK (2)'!P40="C2","C2","-")</f>
        <v>-</v>
      </c>
      <c r="Q39" s="54" t="str">
        <f>IF('JADWAL UTIK (2)'!Q40="C2","C2","-")</f>
        <v>-</v>
      </c>
      <c r="R39" s="54" t="str">
        <f>IF('JADWAL UTIK (2)'!R40="C2","C2","-")</f>
        <v>-</v>
      </c>
      <c r="S39" s="54" t="str">
        <f>IF('JADWAL UTIK (2)'!S40="C2","C2","-")</f>
        <v>-</v>
      </c>
      <c r="T39" s="54" t="str">
        <f>IF('JADWAL UTIK (2)'!T40="C2","C2","-")</f>
        <v>-</v>
      </c>
      <c r="U39" s="54" t="str">
        <f>IF('JADWAL UTIK (2)'!U40="C2","C2","-")</f>
        <v>-</v>
      </c>
      <c r="V39" s="54" t="str">
        <f>IF('JADWAL UTIK (2)'!V40="C2","C2","-")</f>
        <v>-</v>
      </c>
      <c r="W39" s="54" t="str">
        <f>IF('JADWAL UTIK (2)'!W40="C2","C2","-")</f>
        <v>-</v>
      </c>
      <c r="X39" s="54" t="str">
        <f>IF('JADWAL UTIK (2)'!X40="C2","C2","-")</f>
        <v>-</v>
      </c>
      <c r="Y39" s="54" t="str">
        <f>IF('JADWAL UTIK (2)'!Y40="C2","C2","-")</f>
        <v>-</v>
      </c>
      <c r="Z39" s="54" t="str">
        <f>IF('JADWAL UTIK (2)'!Z40="C2","C2","-")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(2)'!G41="C2","C2","-")</f>
        <v>C2</v>
      </c>
      <c r="H40" s="54" t="str">
        <f>IF('JADWAL UTIK (2)'!H41="C2","C2","-")</f>
        <v>-</v>
      </c>
      <c r="I40" s="54" t="str">
        <f>IF('JADWAL UTIK (2)'!I41="C2","C2","-")</f>
        <v>-</v>
      </c>
      <c r="J40" s="54" t="str">
        <f>IF('JADWAL UTIK (2)'!J41="C2","C2","-")</f>
        <v>-</v>
      </c>
      <c r="K40" s="54" t="str">
        <f>IF('JADWAL UTIK (2)'!K41="C2","C2","-")</f>
        <v>-</v>
      </c>
      <c r="L40" s="54" t="str">
        <f>IF('JADWAL UTIK (2)'!L41="C2","C2","-")</f>
        <v>-</v>
      </c>
      <c r="M40" s="54" t="str">
        <f>IF('JADWAL UTIK (2)'!M41="C2","C2","-")</f>
        <v>-</v>
      </c>
      <c r="N40" s="54" t="str">
        <f>IF('JADWAL UTIK (2)'!N41="C2","C2","-")</f>
        <v>-</v>
      </c>
      <c r="O40" s="54" t="str">
        <f>IF('JADWAL UTIK (2)'!O41="C2","C2","-")</f>
        <v>-</v>
      </c>
      <c r="P40" s="54" t="str">
        <f>IF('JADWAL UTIK (2)'!P41="C2","C2","-")</f>
        <v>-</v>
      </c>
      <c r="Q40" s="54" t="str">
        <f>IF('JADWAL UTIK (2)'!Q41="C2","C2","-")</f>
        <v>-</v>
      </c>
      <c r="R40" s="54" t="str">
        <f>IF('JADWAL UTIK (2)'!R41="C2","C2","-")</f>
        <v>-</v>
      </c>
      <c r="S40" s="54" t="str">
        <f>IF('JADWAL UTIK (2)'!S41="C2","C2","-")</f>
        <v>-</v>
      </c>
      <c r="T40" s="54" t="str">
        <f>IF('JADWAL UTIK (2)'!T41="C2","C2","-")</f>
        <v>-</v>
      </c>
      <c r="U40" s="54" t="str">
        <f>IF('JADWAL UTIK (2)'!U41="C2","C2","-")</f>
        <v>-</v>
      </c>
      <c r="V40" s="54" t="str">
        <f>IF('JADWAL UTIK (2)'!V41="C2","C2","-")</f>
        <v>-</v>
      </c>
      <c r="W40" s="54" t="str">
        <f>IF('JADWAL UTIK (2)'!W41="C2","C2","-")</f>
        <v>-</v>
      </c>
      <c r="X40" s="54" t="str">
        <f>IF('JADWAL UTIK (2)'!X41="C2","C2","-")</f>
        <v>-</v>
      </c>
      <c r="Y40" s="54" t="str">
        <f>IF('JADWAL UTIK (2)'!Y41="C2","C2","-")</f>
        <v>-</v>
      </c>
      <c r="Z40" s="54" t="str">
        <f>IF('JADWAL UTIK (2)'!Z41="C2","C2","-")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(2)'!G42="C2","C2","-")</f>
        <v>-</v>
      </c>
      <c r="H41" s="54" t="str">
        <f>IF('JADWAL UTIK (2)'!H42="C2","C2","-")</f>
        <v>-</v>
      </c>
      <c r="I41" s="54" t="str">
        <f>IF('JADWAL UTIK (2)'!I42="C2","C2","-")</f>
        <v>-</v>
      </c>
      <c r="J41" s="54" t="str">
        <f>IF('JADWAL UTIK (2)'!J42="C2","C2","-")</f>
        <v>-</v>
      </c>
      <c r="K41" s="54" t="str">
        <f>IF('JADWAL UTIK (2)'!K42="C2","C2","-")</f>
        <v>-</v>
      </c>
      <c r="L41" s="54" t="str">
        <f>IF('JADWAL UTIK (2)'!L42="C2","C2","-")</f>
        <v>-</v>
      </c>
      <c r="M41" s="54" t="str">
        <f>IF('JADWAL UTIK (2)'!M42="C2","C2","-")</f>
        <v>-</v>
      </c>
      <c r="N41" s="54" t="str">
        <f>IF('JADWAL UTIK (2)'!N42="C2","C2","-")</f>
        <v>-</v>
      </c>
      <c r="O41" s="54" t="str">
        <f>IF('JADWAL UTIK (2)'!O42="C2","C2","-")</f>
        <v>-</v>
      </c>
      <c r="P41" s="54" t="str">
        <f>IF('JADWAL UTIK (2)'!P42="C2","C2","-")</f>
        <v>-</v>
      </c>
      <c r="Q41" s="54" t="str">
        <f>IF('JADWAL UTIK (2)'!Q42="C2","C2","-")</f>
        <v>-</v>
      </c>
      <c r="R41" s="54" t="str">
        <f>IF('JADWAL UTIK (2)'!R42="C2","C2","-")</f>
        <v>-</v>
      </c>
      <c r="S41" s="54" t="str">
        <f>IF('JADWAL UTIK (2)'!S42="C2","C2","-")</f>
        <v>-</v>
      </c>
      <c r="T41" s="54" t="str">
        <f>IF('JADWAL UTIK (2)'!T42="C2","C2","-")</f>
        <v>-</v>
      </c>
      <c r="U41" s="54" t="str">
        <f>IF('JADWAL UTIK (2)'!U42="C2","C2","-")</f>
        <v>-</v>
      </c>
      <c r="V41" s="54" t="str">
        <f>IF('JADWAL UTIK (2)'!V42="C2","C2","-")</f>
        <v>-</v>
      </c>
      <c r="W41" s="54" t="str">
        <f>IF('JADWAL UTIK (2)'!W42="C2","C2","-")</f>
        <v>-</v>
      </c>
      <c r="X41" s="54" t="str">
        <f>IF('JADWAL UTIK (2)'!X42="C2","C2","-")</f>
        <v>-</v>
      </c>
      <c r="Y41" s="54" t="str">
        <f>IF('JADWAL UTIK (2)'!Y42="C2","C2","-")</f>
        <v>-</v>
      </c>
      <c r="Z41" s="54" t="str">
        <f>IF('JADWAL UTIK (2)'!Z42="C2","C2","-")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(2)'!G43="C2","C2","-")</f>
        <v>C2</v>
      </c>
      <c r="H42" s="54" t="str">
        <f>IF('JADWAL UTIK (2)'!H43="C2","C2","-")</f>
        <v>-</v>
      </c>
      <c r="I42" s="54" t="str">
        <f>IF('JADWAL UTIK (2)'!I43="C2","C2","-")</f>
        <v>-</v>
      </c>
      <c r="J42" s="54" t="str">
        <f>IF('JADWAL UTIK (2)'!J43="C2","C2","-")</f>
        <v>-</v>
      </c>
      <c r="K42" s="54" t="str">
        <f>IF('JADWAL UTIK (2)'!K43="C2","C2","-")</f>
        <v>-</v>
      </c>
      <c r="L42" s="54" t="str">
        <f>IF('JADWAL UTIK (2)'!L43="C2","C2","-")</f>
        <v>-</v>
      </c>
      <c r="M42" s="54" t="str">
        <f>IF('JADWAL UTIK (2)'!M43="C2","C2","-")</f>
        <v>-</v>
      </c>
      <c r="N42" s="54" t="str">
        <f>IF('JADWAL UTIK (2)'!N43="C2","C2","-")</f>
        <v>-</v>
      </c>
      <c r="O42" s="54" t="str">
        <f>IF('JADWAL UTIK (2)'!O43="C2","C2","-")</f>
        <v>-</v>
      </c>
      <c r="P42" s="54" t="str">
        <f>IF('JADWAL UTIK (2)'!P43="C2","C2","-")</f>
        <v>-</v>
      </c>
      <c r="Q42" s="54" t="str">
        <f>IF('JADWAL UTIK (2)'!Q43="C2","C2","-")</f>
        <v>-</v>
      </c>
      <c r="R42" s="54" t="str">
        <f>IF('JADWAL UTIK (2)'!R43="C2","C2","-")</f>
        <v>-</v>
      </c>
      <c r="S42" s="54" t="str">
        <f>IF('JADWAL UTIK (2)'!S43="C2","C2","-")</f>
        <v>-</v>
      </c>
      <c r="T42" s="54" t="str">
        <f>IF('JADWAL UTIK (2)'!T43="C2","C2","-")</f>
        <v>-</v>
      </c>
      <c r="U42" s="54" t="str">
        <f>IF('JADWAL UTIK (2)'!U43="C2","C2","-")</f>
        <v>-</v>
      </c>
      <c r="V42" s="54" t="str">
        <f>IF('JADWAL UTIK (2)'!V43="C2","C2","-")</f>
        <v>-</v>
      </c>
      <c r="W42" s="54" t="str">
        <f>IF('JADWAL UTIK (2)'!W43="C2","C2","-")</f>
        <v>-</v>
      </c>
      <c r="X42" s="54" t="str">
        <f>IF('JADWAL UTIK (2)'!X43="C2","C2","-")</f>
        <v>-</v>
      </c>
      <c r="Y42" s="54" t="str">
        <f>IF('JADWAL UTIK (2)'!Y43="C2","C2","-")</f>
        <v>-</v>
      </c>
      <c r="Z42" s="54" t="str">
        <f>IF('JADWAL UTIK (2)'!Z43="C2","C2","-")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(2)'!G44="C2","C2","-")</f>
        <v>-</v>
      </c>
      <c r="H43" s="54" t="str">
        <f>IF('JADWAL UTIK (2)'!H44="C2","C2","-")</f>
        <v>-</v>
      </c>
      <c r="I43" s="54" t="str">
        <f>IF('JADWAL UTIK (2)'!I44="C2","C2","-")</f>
        <v>-</v>
      </c>
      <c r="J43" s="54" t="str">
        <f>IF('JADWAL UTIK (2)'!J44="C2","C2","-")</f>
        <v>-</v>
      </c>
      <c r="K43" s="54" t="str">
        <f>IF('JADWAL UTIK (2)'!K44="C2","C2","-")</f>
        <v>-</v>
      </c>
      <c r="L43" s="54" t="str">
        <f>IF('JADWAL UTIK (2)'!L44="C2","C2","-")</f>
        <v>-</v>
      </c>
      <c r="M43" s="54" t="str">
        <f>IF('JADWAL UTIK (2)'!M44="C2","C2","-")</f>
        <v>-</v>
      </c>
      <c r="N43" s="54" t="str">
        <f>IF('JADWAL UTIK (2)'!N44="C2","C2","-")</f>
        <v>-</v>
      </c>
      <c r="O43" s="54" t="str">
        <f>IF('JADWAL UTIK (2)'!O44="C2","C2","-")</f>
        <v>-</v>
      </c>
      <c r="P43" s="54" t="str">
        <f>IF('JADWAL UTIK (2)'!P44="C2","C2","-")</f>
        <v>-</v>
      </c>
      <c r="Q43" s="54" t="str">
        <f>IF('JADWAL UTIK (2)'!Q44="C2","C2","-")</f>
        <v>-</v>
      </c>
      <c r="R43" s="54" t="str">
        <f>IF('JADWAL UTIK (2)'!R44="C2","C2","-")</f>
        <v>-</v>
      </c>
      <c r="S43" s="54" t="str">
        <f>IF('JADWAL UTIK (2)'!S44="C2","C2","-")</f>
        <v>-</v>
      </c>
      <c r="T43" s="54" t="str">
        <f>IF('JADWAL UTIK (2)'!T44="C2","C2","-")</f>
        <v>-</v>
      </c>
      <c r="U43" s="54" t="str">
        <f>IF('JADWAL UTIK (2)'!U44="C2","C2","-")</f>
        <v>-</v>
      </c>
      <c r="V43" s="54" t="str">
        <f>IF('JADWAL UTIK (2)'!V44="C2","C2","-")</f>
        <v>-</v>
      </c>
      <c r="W43" s="54" t="str">
        <f>IF('JADWAL UTIK (2)'!W44="C2","C2","-")</f>
        <v>-</v>
      </c>
      <c r="X43" s="54" t="str">
        <f>IF('JADWAL UTIK (2)'!X44="C2","C2","-")</f>
        <v>-</v>
      </c>
      <c r="Y43" s="54" t="str">
        <f>IF('JADWAL UTIK (2)'!Y44="C2","C2","-")</f>
        <v>-</v>
      </c>
      <c r="Z43" s="54" t="str">
        <f>IF('JADWAL UTIK (2)'!Z44="C2","C2","-")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(2)'!G45="C2","C2","-")</f>
        <v>-</v>
      </c>
      <c r="H44" s="54" t="str">
        <f>IF('JADWAL UTIK (2)'!H45="C2","C2","-")</f>
        <v>-</v>
      </c>
      <c r="I44" s="54" t="str">
        <f>IF('JADWAL UTIK (2)'!I45="C2","C2","-")</f>
        <v>-</v>
      </c>
      <c r="J44" s="54" t="str">
        <f>IF('JADWAL UTIK (2)'!J45="C2","C2","-")</f>
        <v>-</v>
      </c>
      <c r="K44" s="54" t="str">
        <f>IF('JADWAL UTIK (2)'!K45="C2","C2","-")</f>
        <v>-</v>
      </c>
      <c r="L44" s="54" t="str">
        <f>IF('JADWAL UTIK (2)'!L45="C2","C2","-")</f>
        <v>C2</v>
      </c>
      <c r="M44" s="54" t="str">
        <f>IF('JADWAL UTIK (2)'!M45="C2","C2","-")</f>
        <v>-</v>
      </c>
      <c r="N44" s="54" t="str">
        <f>IF('JADWAL UTIK (2)'!N45="C2","C2","-")</f>
        <v>-</v>
      </c>
      <c r="O44" s="54" t="str">
        <f>IF('JADWAL UTIK (2)'!O45="C2","C2","-")</f>
        <v>-</v>
      </c>
      <c r="P44" s="54" t="str">
        <f>IF('JADWAL UTIK (2)'!P45="C2","C2","-")</f>
        <v>-</v>
      </c>
      <c r="Q44" s="54" t="str">
        <f>IF('JADWAL UTIK (2)'!Q45="C2","C2","-")</f>
        <v>-</v>
      </c>
      <c r="R44" s="54" t="str">
        <f>IF('JADWAL UTIK (2)'!R45="C2","C2","-")</f>
        <v>-</v>
      </c>
      <c r="S44" s="54" t="str">
        <f>IF('JADWAL UTIK (2)'!S45="C2","C2","-")</f>
        <v>-</v>
      </c>
      <c r="T44" s="54" t="str">
        <f>IF('JADWAL UTIK (2)'!T45="C2","C2","-")</f>
        <v>-</v>
      </c>
      <c r="U44" s="54" t="str">
        <f>IF('JADWAL UTIK (2)'!U45="C2","C2","-")</f>
        <v>-</v>
      </c>
      <c r="V44" s="54" t="str">
        <f>IF('JADWAL UTIK (2)'!V45="C2","C2","-")</f>
        <v>-</v>
      </c>
      <c r="W44" s="54" t="str">
        <f>IF('JADWAL UTIK (2)'!W45="C2","C2","-")</f>
        <v>-</v>
      </c>
      <c r="X44" s="54" t="str">
        <f>IF('JADWAL UTIK (2)'!X45="C2","C2","-")</f>
        <v>-</v>
      </c>
      <c r="Y44" s="54" t="str">
        <f>IF('JADWAL UTIK (2)'!Y45="C2","C2","-")</f>
        <v>-</v>
      </c>
      <c r="Z44" s="54" t="str">
        <f>IF('JADWAL UTIK (2)'!Z45="C2","C2","-")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(2)'!G46="C2","C2","-")</f>
        <v>-</v>
      </c>
      <c r="H45" s="54" t="str">
        <f>IF('JADWAL UTIK (2)'!H46="C2","C2","-")</f>
        <v>-</v>
      </c>
      <c r="I45" s="54" t="str">
        <f>IF('JADWAL UTIK (2)'!I46="C2","C2","-")</f>
        <v>-</v>
      </c>
      <c r="J45" s="54" t="str">
        <f>IF('JADWAL UTIK (2)'!J46="C2","C2","-")</f>
        <v>-</v>
      </c>
      <c r="K45" s="54" t="str">
        <f>IF('JADWAL UTIK (2)'!K46="C2","C2","-")</f>
        <v>-</v>
      </c>
      <c r="L45" s="54" t="str">
        <f>IF('JADWAL UTIK (2)'!L46="C2","C2","-")</f>
        <v>-</v>
      </c>
      <c r="M45" s="54" t="str">
        <f>IF('JADWAL UTIK (2)'!M46="C2","C2","-")</f>
        <v>-</v>
      </c>
      <c r="N45" s="54" t="str">
        <f>IF('JADWAL UTIK (2)'!N46="C2","C2","-")</f>
        <v>-</v>
      </c>
      <c r="O45" s="54" t="str">
        <f>IF('JADWAL UTIK (2)'!O46="C2","C2","-")</f>
        <v>-</v>
      </c>
      <c r="P45" s="54" t="str">
        <f>IF('JADWAL UTIK (2)'!P46="C2","C2","-")</f>
        <v>-</v>
      </c>
      <c r="Q45" s="54" t="str">
        <f>IF('JADWAL UTIK (2)'!Q46="C2","C2","-")</f>
        <v>-</v>
      </c>
      <c r="R45" s="54" t="str">
        <f>IF('JADWAL UTIK (2)'!R46="C2","C2","-")</f>
        <v>-</v>
      </c>
      <c r="S45" s="54" t="str">
        <f>IF('JADWAL UTIK (2)'!S46="C2","C2","-")</f>
        <v>-</v>
      </c>
      <c r="T45" s="54" t="str">
        <f>IF('JADWAL UTIK (2)'!T46="C2","C2","-")</f>
        <v>-</v>
      </c>
      <c r="U45" s="54" t="str">
        <f>IF('JADWAL UTIK (2)'!U46="C2","C2","-")</f>
        <v>-</v>
      </c>
      <c r="V45" s="54" t="str">
        <f>IF('JADWAL UTIK (2)'!V46="C2","C2","-")</f>
        <v>-</v>
      </c>
      <c r="W45" s="54" t="str">
        <f>IF('JADWAL UTIK (2)'!W46="C2","C2","-")</f>
        <v>-</v>
      </c>
      <c r="X45" s="54" t="str">
        <f>IF('JADWAL UTIK (2)'!X46="C2","C2","-")</f>
        <v>-</v>
      </c>
      <c r="Y45" s="54" t="str">
        <f>IF('JADWAL UTIK (2)'!Y46="C2","C2","-")</f>
        <v>-</v>
      </c>
      <c r="Z45" s="54" t="str">
        <f>IF('JADWAL UTIK (2)'!Z46="C2","C2","-")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(2)'!G47="C2","C2","-")</f>
        <v>-</v>
      </c>
      <c r="H46" s="54" t="str">
        <f>IF('JADWAL UTIK (2)'!H47="C2","C2","-")</f>
        <v>-</v>
      </c>
      <c r="I46" s="54" t="str">
        <f>IF('JADWAL UTIK (2)'!I47="C2","C2","-")</f>
        <v>-</v>
      </c>
      <c r="J46" s="54" t="str">
        <f>IF('JADWAL UTIK (2)'!J47="C2","C2","-")</f>
        <v>-</v>
      </c>
      <c r="K46" s="54" t="str">
        <f>IF('JADWAL UTIK (2)'!K47="C2","C2","-")</f>
        <v>-</v>
      </c>
      <c r="L46" s="54" t="str">
        <f>IF('JADWAL UTIK (2)'!L47="C2","C2","-")</f>
        <v>C2</v>
      </c>
      <c r="M46" s="54" t="str">
        <f>IF('JADWAL UTIK (2)'!M47="C2","C2","-")</f>
        <v>-</v>
      </c>
      <c r="N46" s="54" t="str">
        <f>IF('JADWAL UTIK (2)'!N47="C2","C2","-")</f>
        <v>-</v>
      </c>
      <c r="O46" s="54" t="str">
        <f>IF('JADWAL UTIK (2)'!O47="C2","C2","-")</f>
        <v>-</v>
      </c>
      <c r="P46" s="54" t="str">
        <f>IF('JADWAL UTIK (2)'!P47="C2","C2","-")</f>
        <v>-</v>
      </c>
      <c r="Q46" s="54" t="str">
        <f>IF('JADWAL UTIK (2)'!Q47="C2","C2","-")</f>
        <v>-</v>
      </c>
      <c r="R46" s="54" t="str">
        <f>IF('JADWAL UTIK (2)'!R47="C2","C2","-")</f>
        <v>-</v>
      </c>
      <c r="S46" s="54" t="str">
        <f>IF('JADWAL UTIK (2)'!S47="C2","C2","-")</f>
        <v>-</v>
      </c>
      <c r="T46" s="54" t="str">
        <f>IF('JADWAL UTIK (2)'!T47="C2","C2","-")</f>
        <v>-</v>
      </c>
      <c r="U46" s="54" t="str">
        <f>IF('JADWAL UTIK (2)'!U47="C2","C2","-")</f>
        <v>-</v>
      </c>
      <c r="V46" s="54" t="str">
        <f>IF('JADWAL UTIK (2)'!V47="C2","C2","-")</f>
        <v>-</v>
      </c>
      <c r="W46" s="54" t="str">
        <f>IF('JADWAL UTIK (2)'!W47="C2","C2","-")</f>
        <v>-</v>
      </c>
      <c r="X46" s="54" t="str">
        <f>IF('JADWAL UTIK (2)'!X47="C2","C2","-")</f>
        <v>-</v>
      </c>
      <c r="Y46" s="54" t="str">
        <f>IF('JADWAL UTIK (2)'!Y47="C2","C2","-")</f>
        <v>-</v>
      </c>
      <c r="Z46" s="54" t="str">
        <f>IF('JADWAL UTIK (2)'!Z47="C2","C2","-")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(2)'!G48="C2","C2","-")</f>
        <v>-</v>
      </c>
      <c r="H47" s="54" t="str">
        <f>IF('JADWAL UTIK (2)'!H48="C2","C2","-")</f>
        <v>-</v>
      </c>
      <c r="I47" s="54" t="str">
        <f>IF('JADWAL UTIK (2)'!I48="C2","C2","-")</f>
        <v>-</v>
      </c>
      <c r="J47" s="54" t="str">
        <f>IF('JADWAL UTIK (2)'!J48="C2","C2","-")</f>
        <v>-</v>
      </c>
      <c r="K47" s="54" t="str">
        <f>IF('JADWAL UTIK (2)'!K48="C2","C2","-")</f>
        <v>-</v>
      </c>
      <c r="L47" s="54" t="str">
        <f>IF('JADWAL UTIK (2)'!L48="C2","C2","-")</f>
        <v>C2</v>
      </c>
      <c r="M47" s="54" t="str">
        <f>IF('JADWAL UTIK (2)'!M48="C2","C2","-")</f>
        <v>-</v>
      </c>
      <c r="N47" s="54" t="str">
        <f>IF('JADWAL UTIK (2)'!N48="C2","C2","-")</f>
        <v>-</v>
      </c>
      <c r="O47" s="54" t="str">
        <f>IF('JADWAL UTIK (2)'!O48="C2","C2","-")</f>
        <v>-</v>
      </c>
      <c r="P47" s="54" t="str">
        <f>IF('JADWAL UTIK (2)'!P48="C2","C2","-")</f>
        <v>-</v>
      </c>
      <c r="Q47" s="54" t="str">
        <f>IF('JADWAL UTIK (2)'!Q48="C2","C2","-")</f>
        <v>-</v>
      </c>
      <c r="R47" s="54" t="str">
        <f>IF('JADWAL UTIK (2)'!R48="C2","C2","-")</f>
        <v>-</v>
      </c>
      <c r="S47" s="54" t="str">
        <f>IF('JADWAL UTIK (2)'!S48="C2","C2","-")</f>
        <v>-</v>
      </c>
      <c r="T47" s="54" t="str">
        <f>IF('JADWAL UTIK (2)'!T48="C2","C2","-")</f>
        <v>-</v>
      </c>
      <c r="U47" s="54" t="str">
        <f>IF('JADWAL UTIK (2)'!U48="C2","C2","-")</f>
        <v>-</v>
      </c>
      <c r="V47" s="54" t="str">
        <f>IF('JADWAL UTIK (2)'!V48="C2","C2","-")</f>
        <v>-</v>
      </c>
      <c r="W47" s="54" t="str">
        <f>IF('JADWAL UTIK (2)'!W48="C2","C2","-")</f>
        <v>-</v>
      </c>
      <c r="X47" s="54" t="str">
        <f>IF('JADWAL UTIK (2)'!X48="C2","C2","-")</f>
        <v>-</v>
      </c>
      <c r="Y47" s="54" t="str">
        <f>IF('JADWAL UTIK (2)'!Y48="C2","C2","-")</f>
        <v>-</v>
      </c>
      <c r="Z47" s="54" t="str">
        <f>IF('JADWAL UTIK (2)'!Z48="C2","C2","-")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(2)'!G49="C2","C2","-")</f>
        <v>-</v>
      </c>
      <c r="H48" s="54" t="str">
        <f>IF('JADWAL UTIK (2)'!H49="C2","C2","-")</f>
        <v>-</v>
      </c>
      <c r="I48" s="54" t="str">
        <f>IF('JADWAL UTIK (2)'!I49="C2","C2","-")</f>
        <v>-</v>
      </c>
      <c r="J48" s="54" t="str">
        <f>IF('JADWAL UTIK (2)'!J49="C2","C2","-")</f>
        <v>-</v>
      </c>
      <c r="K48" s="54" t="str">
        <f>IF('JADWAL UTIK (2)'!K49="C2","C2","-")</f>
        <v>-</v>
      </c>
      <c r="L48" s="54" t="str">
        <f>IF('JADWAL UTIK (2)'!L49="C2","C2","-")</f>
        <v>C2</v>
      </c>
      <c r="M48" s="54" t="str">
        <f>IF('JADWAL UTIK (2)'!M49="C2","C2","-")</f>
        <v>-</v>
      </c>
      <c r="N48" s="54" t="str">
        <f>IF('JADWAL UTIK (2)'!N49="C2","C2","-")</f>
        <v>-</v>
      </c>
      <c r="O48" s="54" t="str">
        <f>IF('JADWAL UTIK (2)'!O49="C2","C2","-")</f>
        <v>-</v>
      </c>
      <c r="P48" s="54" t="str">
        <f>IF('JADWAL UTIK (2)'!P49="C2","C2","-")</f>
        <v>-</v>
      </c>
      <c r="Q48" s="54" t="str">
        <f>IF('JADWAL UTIK (2)'!Q49="C2","C2","-")</f>
        <v>-</v>
      </c>
      <c r="R48" s="54" t="str">
        <f>IF('JADWAL UTIK (2)'!R49="C2","C2","-")</f>
        <v>-</v>
      </c>
      <c r="S48" s="54" t="str">
        <f>IF('JADWAL UTIK (2)'!S49="C2","C2","-")</f>
        <v>-</v>
      </c>
      <c r="T48" s="54" t="str">
        <f>IF('JADWAL UTIK (2)'!T49="C2","C2","-")</f>
        <v>-</v>
      </c>
      <c r="U48" s="54" t="str">
        <f>IF('JADWAL UTIK (2)'!U49="C2","C2","-")</f>
        <v>-</v>
      </c>
      <c r="V48" s="54" t="str">
        <f>IF('JADWAL UTIK (2)'!V49="C2","C2","-")</f>
        <v>-</v>
      </c>
      <c r="W48" s="54" t="str">
        <f>IF('JADWAL UTIK (2)'!W49="C2","C2","-")</f>
        <v>-</v>
      </c>
      <c r="X48" s="54" t="str">
        <f>IF('JADWAL UTIK (2)'!X49="C2","C2","-")</f>
        <v>-</v>
      </c>
      <c r="Y48" s="54" t="str">
        <f>IF('JADWAL UTIK (2)'!Y49="C2","C2","-")</f>
        <v>-</v>
      </c>
      <c r="Z48" s="54" t="str">
        <f>IF('JADWAL UTIK (2)'!Z49="C2","C2","-")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(2)'!G50="C2","C2","-")</f>
        <v>-</v>
      </c>
      <c r="H49" s="54" t="str">
        <f>IF('JADWAL UTIK (2)'!H50="C2","C2","-")</f>
        <v>-</v>
      </c>
      <c r="I49" s="54" t="str">
        <f>IF('JADWAL UTIK (2)'!I50="C2","C2","-")</f>
        <v>-</v>
      </c>
      <c r="J49" s="54" t="str">
        <f>IF('JADWAL UTIK (2)'!J50="C2","C2","-")</f>
        <v>-</v>
      </c>
      <c r="K49" s="54" t="str">
        <f>IF('JADWAL UTIK (2)'!K50="C2","C2","-")</f>
        <v>-</v>
      </c>
      <c r="L49" s="54" t="str">
        <f>IF('JADWAL UTIK (2)'!L50="C2","C2","-")</f>
        <v>-</v>
      </c>
      <c r="M49" s="54" t="str">
        <f>IF('JADWAL UTIK (2)'!M50="C2","C2","-")</f>
        <v>-</v>
      </c>
      <c r="N49" s="54" t="str">
        <f>IF('JADWAL UTIK (2)'!N50="C2","C2","-")</f>
        <v>-</v>
      </c>
      <c r="O49" s="54" t="str">
        <f>IF('JADWAL UTIK (2)'!O50="C2","C2","-")</f>
        <v>-</v>
      </c>
      <c r="P49" s="54" t="str">
        <f>IF('JADWAL UTIK (2)'!P50="C2","C2","-")</f>
        <v>-</v>
      </c>
      <c r="Q49" s="54" t="str">
        <f>IF('JADWAL UTIK (2)'!Q50="C2","C2","-")</f>
        <v>-</v>
      </c>
      <c r="R49" s="54" t="str">
        <f>IF('JADWAL UTIK (2)'!R50="C2","C2","-")</f>
        <v>-</v>
      </c>
      <c r="S49" s="54" t="str">
        <f>IF('JADWAL UTIK (2)'!S50="C2","C2","-")</f>
        <v>-</v>
      </c>
      <c r="T49" s="54" t="str">
        <f>IF('JADWAL UTIK (2)'!T50="C2","C2","-")</f>
        <v>-</v>
      </c>
      <c r="U49" s="54" t="str">
        <f>IF('JADWAL UTIK (2)'!U50="C2","C2","-")</f>
        <v>-</v>
      </c>
      <c r="V49" s="54" t="str">
        <f>IF('JADWAL UTIK (2)'!V50="C2","C2","-")</f>
        <v>-</v>
      </c>
      <c r="W49" s="54" t="str">
        <f>IF('JADWAL UTIK (2)'!W50="C2","C2","-")</f>
        <v>-</v>
      </c>
      <c r="X49" s="54" t="str">
        <f>IF('JADWAL UTIK (2)'!X50="C2","C2","-")</f>
        <v>-</v>
      </c>
      <c r="Y49" s="54" t="str">
        <f>IF('JADWAL UTIK (2)'!Y50="C2","C2","-")</f>
        <v>-</v>
      </c>
      <c r="Z49" s="54" t="str">
        <f>IF('JADWAL UTIK (2)'!Z50="C2","C2","-")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(2)'!G51="C2","C2","-")</f>
        <v>-</v>
      </c>
      <c r="H50" s="54" t="str">
        <f>IF('JADWAL UTIK (2)'!H51="C2","C2","-")</f>
        <v>-</v>
      </c>
      <c r="I50" s="54" t="str">
        <f>IF('JADWAL UTIK (2)'!I51="C2","C2","-")</f>
        <v>-</v>
      </c>
      <c r="J50" s="54" t="str">
        <f>IF('JADWAL UTIK (2)'!J51="C2","C2","-")</f>
        <v>-</v>
      </c>
      <c r="K50" s="54" t="str">
        <f>IF('JADWAL UTIK (2)'!K51="C2","C2","-")</f>
        <v>-</v>
      </c>
      <c r="L50" s="54" t="str">
        <f>IF('JADWAL UTIK (2)'!L51="C2","C2","-")</f>
        <v>-</v>
      </c>
      <c r="M50" s="54" t="str">
        <f>IF('JADWAL UTIK (2)'!M51="C2","C2","-")</f>
        <v>-</v>
      </c>
      <c r="N50" s="54" t="str">
        <f>IF('JADWAL UTIK (2)'!N51="C2","C2","-")</f>
        <v>-</v>
      </c>
      <c r="O50" s="54" t="str">
        <f>IF('JADWAL UTIK (2)'!O51="C2","C2","-")</f>
        <v>-</v>
      </c>
      <c r="P50" s="54" t="str">
        <f>IF('JADWAL UTIK (2)'!P51="C2","C2","-")</f>
        <v>-</v>
      </c>
      <c r="Q50" s="54" t="str">
        <f>IF('JADWAL UTIK (2)'!Q51="C2","C2","-")</f>
        <v>-</v>
      </c>
      <c r="R50" s="54" t="str">
        <f>IF('JADWAL UTIK (2)'!R51="C2","C2","-")</f>
        <v>-</v>
      </c>
      <c r="S50" s="54" t="str">
        <f>IF('JADWAL UTIK (2)'!S51="C2","C2","-")</f>
        <v>-</v>
      </c>
      <c r="T50" s="54" t="str">
        <f>IF('JADWAL UTIK (2)'!T51="C2","C2","-")</f>
        <v>-</v>
      </c>
      <c r="U50" s="54" t="str">
        <f>IF('JADWAL UTIK (2)'!U51="C2","C2","-")</f>
        <v>-</v>
      </c>
      <c r="V50" s="54" t="str">
        <f>IF('JADWAL UTIK (2)'!V51="C2","C2","-")</f>
        <v>-</v>
      </c>
      <c r="W50" s="54" t="str">
        <f>IF('JADWAL UTIK (2)'!W51="C2","C2","-")</f>
        <v>-</v>
      </c>
      <c r="X50" s="54" t="str">
        <f>IF('JADWAL UTIK (2)'!X51="C2","C2","-")</f>
        <v>-</v>
      </c>
      <c r="Y50" s="54" t="str">
        <f>IF('JADWAL UTIK (2)'!Y51="C2","C2","-")</f>
        <v>-</v>
      </c>
      <c r="Z50" s="54" t="str">
        <f>IF('JADWAL UTIK (2)'!Z51="C2","C2","-")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(2)'!G52="C2","C2","-")</f>
        <v>-</v>
      </c>
      <c r="H51" s="54" t="str">
        <f>IF('JADWAL UTIK (2)'!H52="C2","C2","-")</f>
        <v>-</v>
      </c>
      <c r="I51" s="54" t="str">
        <f>IF('JADWAL UTIK (2)'!I52="C2","C2","-")</f>
        <v>-</v>
      </c>
      <c r="J51" s="54" t="str">
        <f>IF('JADWAL UTIK (2)'!J52="C2","C2","-")</f>
        <v>-</v>
      </c>
      <c r="K51" s="54" t="str">
        <f>IF('JADWAL UTIK (2)'!K52="C2","C2","-")</f>
        <v>-</v>
      </c>
      <c r="L51" s="54" t="str">
        <f>IF('JADWAL UTIK (2)'!L52="C2","C2","-")</f>
        <v>-</v>
      </c>
      <c r="M51" s="54" t="str">
        <f>IF('JADWAL UTIK (2)'!M52="C2","C2","-")</f>
        <v>-</v>
      </c>
      <c r="N51" s="54" t="str">
        <f>IF('JADWAL UTIK (2)'!N52="C2","C2","-")</f>
        <v>-</v>
      </c>
      <c r="O51" s="54" t="str">
        <f>IF('JADWAL UTIK (2)'!O52="C2","C2","-")</f>
        <v>-</v>
      </c>
      <c r="P51" s="54" t="str">
        <f>IF('JADWAL UTIK (2)'!P52="C2","C2","-")</f>
        <v>-</v>
      </c>
      <c r="Q51" s="54" t="str">
        <f>IF('JADWAL UTIK (2)'!Q52="C2","C2","-")</f>
        <v>-</v>
      </c>
      <c r="R51" s="54" t="str">
        <f>IF('JADWAL UTIK (2)'!R52="C2","C2","-")</f>
        <v>-</v>
      </c>
      <c r="S51" s="54" t="str">
        <f>IF('JADWAL UTIK (2)'!S52="C2","C2","-")</f>
        <v>-</v>
      </c>
      <c r="T51" s="54" t="str">
        <f>IF('JADWAL UTIK (2)'!T52="C2","C2","-")</f>
        <v>-</v>
      </c>
      <c r="U51" s="54" t="str">
        <f>IF('JADWAL UTIK (2)'!U52="C2","C2","-")</f>
        <v>-</v>
      </c>
      <c r="V51" s="54" t="str">
        <f>IF('JADWAL UTIK (2)'!V52="C2","C2","-")</f>
        <v>-</v>
      </c>
      <c r="W51" s="54" t="str">
        <f>IF('JADWAL UTIK (2)'!W52="C2","C2","-")</f>
        <v>-</v>
      </c>
      <c r="X51" s="54" t="str">
        <f>IF('JADWAL UTIK (2)'!X52="C2","C2","-")</f>
        <v>-</v>
      </c>
      <c r="Y51" s="54" t="str">
        <f>IF('JADWAL UTIK (2)'!Y52="C2","C2","-")</f>
        <v>-</v>
      </c>
      <c r="Z51" s="54" t="str">
        <f>IF('JADWAL UTIK (2)'!Z52="C2","C2","-")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(2)'!G53="C2","C2","-")</f>
        <v>-</v>
      </c>
      <c r="H52" s="54" t="str">
        <f>IF('JADWAL UTIK (2)'!H53="C2","C2","-")</f>
        <v>-</v>
      </c>
      <c r="I52" s="54" t="str">
        <f>IF('JADWAL UTIK (2)'!I53="C2","C2","-")</f>
        <v>-</v>
      </c>
      <c r="J52" s="54" t="str">
        <f>IF('JADWAL UTIK (2)'!J53="C2","C2","-")</f>
        <v>-</v>
      </c>
      <c r="K52" s="54" t="str">
        <f>IF('JADWAL UTIK (2)'!K53="C2","C2","-")</f>
        <v>-</v>
      </c>
      <c r="L52" s="54" t="str">
        <f>IF('JADWAL UTIK (2)'!L53="C2","C2","-")</f>
        <v>-</v>
      </c>
      <c r="M52" s="54" t="str">
        <f>IF('JADWAL UTIK (2)'!M53="C2","C2","-")</f>
        <v>-</v>
      </c>
      <c r="N52" s="54" t="str">
        <f>IF('JADWAL UTIK (2)'!N53="C2","C2","-")</f>
        <v>-</v>
      </c>
      <c r="O52" s="54" t="str">
        <f>IF('JADWAL UTIK (2)'!O53="C2","C2","-")</f>
        <v>-</v>
      </c>
      <c r="P52" s="54" t="str">
        <f>IF('JADWAL UTIK (2)'!P53="C2","C2","-")</f>
        <v>-</v>
      </c>
      <c r="Q52" s="54" t="str">
        <f>IF('JADWAL UTIK (2)'!Q53="C2","C2","-")</f>
        <v>-</v>
      </c>
      <c r="R52" s="54" t="str">
        <f>IF('JADWAL UTIK (2)'!R53="C2","C2","-")</f>
        <v>-</v>
      </c>
      <c r="S52" s="54" t="str">
        <f>IF('JADWAL UTIK (2)'!S53="C2","C2","-")</f>
        <v>-</v>
      </c>
      <c r="T52" s="54" t="str">
        <f>IF('JADWAL UTIK (2)'!T53="C2","C2","-")</f>
        <v>-</v>
      </c>
      <c r="U52" s="54" t="str">
        <f>IF('JADWAL UTIK (2)'!U53="C2","C2","-")</f>
        <v>-</v>
      </c>
      <c r="V52" s="54" t="str">
        <f>IF('JADWAL UTIK (2)'!V53="C2","C2","-")</f>
        <v>-</v>
      </c>
      <c r="W52" s="54" t="str">
        <f>IF('JADWAL UTIK (2)'!W53="C2","C2","-")</f>
        <v>-</v>
      </c>
      <c r="X52" s="54" t="str">
        <f>IF('JADWAL UTIK (2)'!X53="C2","C2","-")</f>
        <v>-</v>
      </c>
      <c r="Y52" s="54" t="str">
        <f>IF('JADWAL UTIK (2)'!Y53="C2","C2","-")</f>
        <v>-</v>
      </c>
      <c r="Z52" s="54" t="str">
        <f>IF('JADWAL UTIK (2)'!Z53="C2","C2","-")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(2)'!G54="C2","C2","-")</f>
        <v>-</v>
      </c>
      <c r="H53" s="54" t="str">
        <f>IF('JADWAL UTIK (2)'!H54="C2","C2","-")</f>
        <v>-</v>
      </c>
      <c r="I53" s="54" t="str">
        <f>IF('JADWAL UTIK (2)'!I54="C2","C2","-")</f>
        <v>-</v>
      </c>
      <c r="J53" s="54" t="str">
        <f>IF('JADWAL UTIK (2)'!J54="C2","C2","-")</f>
        <v>-</v>
      </c>
      <c r="K53" s="54" t="str">
        <f>IF('JADWAL UTIK (2)'!K54="C2","C2","-")</f>
        <v>-</v>
      </c>
      <c r="L53" s="54" t="str">
        <f>IF('JADWAL UTIK (2)'!L54="C2","C2","-")</f>
        <v>-</v>
      </c>
      <c r="M53" s="54" t="str">
        <f>IF('JADWAL UTIK (2)'!M54="C2","C2","-")</f>
        <v>-</v>
      </c>
      <c r="N53" s="54" t="str">
        <f>IF('JADWAL UTIK (2)'!N54="C2","C2","-")</f>
        <v>-</v>
      </c>
      <c r="O53" s="54" t="str">
        <f>IF('JADWAL UTIK (2)'!O54="C2","C2","-")</f>
        <v>-</v>
      </c>
      <c r="P53" s="54" t="str">
        <f>IF('JADWAL UTIK (2)'!P54="C2","C2","-")</f>
        <v>-</v>
      </c>
      <c r="Q53" s="54" t="str">
        <f>IF('JADWAL UTIK (2)'!Q54="C2","C2","-")</f>
        <v>-</v>
      </c>
      <c r="R53" s="54" t="str">
        <f>IF('JADWAL UTIK (2)'!R54="C2","C2","-")</f>
        <v>-</v>
      </c>
      <c r="S53" s="54" t="str">
        <f>IF('JADWAL UTIK (2)'!S54="C2","C2","-")</f>
        <v>-</v>
      </c>
      <c r="T53" s="54" t="str">
        <f>IF('JADWAL UTIK (2)'!T54="C2","C2","-")</f>
        <v>-</v>
      </c>
      <c r="U53" s="54" t="str">
        <f>IF('JADWAL UTIK (2)'!U54="C2","C2","-")</f>
        <v>-</v>
      </c>
      <c r="V53" s="54" t="str">
        <f>IF('JADWAL UTIK (2)'!V54="C2","C2","-")</f>
        <v>-</v>
      </c>
      <c r="W53" s="54" t="str">
        <f>IF('JADWAL UTIK (2)'!W54="C2","C2","-")</f>
        <v>-</v>
      </c>
      <c r="X53" s="54" t="str">
        <f>IF('JADWAL UTIK (2)'!X54="C2","C2","-")</f>
        <v>-</v>
      </c>
      <c r="Y53" s="54" t="str">
        <f>IF('JADWAL UTIK (2)'!Y54="C2","C2","-")</f>
        <v>-</v>
      </c>
      <c r="Z53" s="54" t="str">
        <f>IF('JADWAL UTIK (2)'!Z54="C2","C2","-")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(2)'!G55="C2","C2","-")</f>
        <v>-</v>
      </c>
      <c r="H54" s="54" t="str">
        <f>IF('JADWAL UTIK (2)'!H55="C2","C2","-")</f>
        <v>-</v>
      </c>
      <c r="I54" s="54" t="str">
        <f>IF('JADWAL UTIK (2)'!I55="C2","C2","-")</f>
        <v>-</v>
      </c>
      <c r="J54" s="54" t="str">
        <f>IF('JADWAL UTIK (2)'!J55="C2","C2","-")</f>
        <v>-</v>
      </c>
      <c r="K54" s="54" t="str">
        <f>IF('JADWAL UTIK (2)'!K55="C2","C2","-")</f>
        <v>-</v>
      </c>
      <c r="L54" s="54" t="str">
        <f>IF('JADWAL UTIK (2)'!L55="C2","C2","-")</f>
        <v>-</v>
      </c>
      <c r="M54" s="54" t="str">
        <f>IF('JADWAL UTIK (2)'!M55="C2","C2","-")</f>
        <v>-</v>
      </c>
      <c r="N54" s="54" t="str">
        <f>IF('JADWAL UTIK (2)'!N55="C2","C2","-")</f>
        <v>-</v>
      </c>
      <c r="O54" s="54" t="str">
        <f>IF('JADWAL UTIK (2)'!O55="C2","C2","-")</f>
        <v>-</v>
      </c>
      <c r="P54" s="54" t="str">
        <f>IF('JADWAL UTIK (2)'!P55="C2","C2","-")</f>
        <v>-</v>
      </c>
      <c r="Q54" s="54" t="str">
        <f>IF('JADWAL UTIK (2)'!Q55="C2","C2","-")</f>
        <v>-</v>
      </c>
      <c r="R54" s="54" t="str">
        <f>IF('JADWAL UTIK (2)'!R55="C2","C2","-")</f>
        <v>-</v>
      </c>
      <c r="S54" s="54" t="str">
        <f>IF('JADWAL UTIK (2)'!S55="C2","C2","-")</f>
        <v>-</v>
      </c>
      <c r="T54" s="54" t="str">
        <f>IF('JADWAL UTIK (2)'!T55="C2","C2","-")</f>
        <v>-</v>
      </c>
      <c r="U54" s="54" t="str">
        <f>IF('JADWAL UTIK (2)'!U55="C2","C2","-")</f>
        <v>-</v>
      </c>
      <c r="V54" s="54" t="str">
        <f>IF('JADWAL UTIK (2)'!V55="C2","C2","-")</f>
        <v>-</v>
      </c>
      <c r="W54" s="54" t="str">
        <f>IF('JADWAL UTIK (2)'!W55="C2","C2","-")</f>
        <v>-</v>
      </c>
      <c r="X54" s="54" t="str">
        <f>IF('JADWAL UTIK (2)'!X55="C2","C2","-")</f>
        <v>-</v>
      </c>
      <c r="Y54" s="54" t="str">
        <f>IF('JADWAL UTIK (2)'!Y55="C2","C2","-")</f>
        <v>-</v>
      </c>
      <c r="Z54" s="54" t="str">
        <f>IF('JADWAL UTIK (2)'!Z55="C2","C2","-")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(2)'!G56="C2","C2","-")</f>
        <v>-</v>
      </c>
      <c r="H55" s="54" t="str">
        <f>IF('JADWAL UTIK (2)'!H56="C2","C2","-")</f>
        <v>-</v>
      </c>
      <c r="I55" s="54" t="str">
        <f>IF('JADWAL UTIK (2)'!I56="C2","C2","-")</f>
        <v>-</v>
      </c>
      <c r="J55" s="54" t="str">
        <f>IF('JADWAL UTIK (2)'!J56="C2","C2","-")</f>
        <v>-</v>
      </c>
      <c r="K55" s="54" t="str">
        <f>IF('JADWAL UTIK (2)'!K56="C2","C2","-")</f>
        <v>-</v>
      </c>
      <c r="L55" s="54" t="str">
        <f>IF('JADWAL UTIK (2)'!L56="C2","C2","-")</f>
        <v>-</v>
      </c>
      <c r="M55" s="54" t="str">
        <f>IF('JADWAL UTIK (2)'!M56="C2","C2","-")</f>
        <v>-</v>
      </c>
      <c r="N55" s="54" t="str">
        <f>IF('JADWAL UTIK (2)'!N56="C2","C2","-")</f>
        <v>-</v>
      </c>
      <c r="O55" s="54" t="str">
        <f>IF('JADWAL UTIK (2)'!O56="C2","C2","-")</f>
        <v>-</v>
      </c>
      <c r="P55" s="54" t="str">
        <f>IF('JADWAL UTIK (2)'!P56="C2","C2","-")</f>
        <v>-</v>
      </c>
      <c r="Q55" s="54" t="str">
        <f>IF('JADWAL UTIK (2)'!Q56="C2","C2","-")</f>
        <v>-</v>
      </c>
      <c r="R55" s="54" t="str">
        <f>IF('JADWAL UTIK (2)'!R56="C2","C2","-")</f>
        <v>-</v>
      </c>
      <c r="S55" s="54" t="str">
        <f>IF('JADWAL UTIK (2)'!S56="C2","C2","-")</f>
        <v>-</v>
      </c>
      <c r="T55" s="54" t="str">
        <f>IF('JADWAL UTIK (2)'!T56="C2","C2","-")</f>
        <v>-</v>
      </c>
      <c r="U55" s="54" t="str">
        <f>IF('JADWAL UTIK (2)'!U56="C2","C2","-")</f>
        <v>-</v>
      </c>
      <c r="V55" s="54" t="str">
        <f>IF('JADWAL UTIK (2)'!V56="C2","C2","-")</f>
        <v>-</v>
      </c>
      <c r="W55" s="54" t="str">
        <f>IF('JADWAL UTIK (2)'!W56="C2","C2","-")</f>
        <v>-</v>
      </c>
      <c r="X55" s="54" t="str">
        <f>IF('JADWAL UTIK (2)'!X56="C2","C2","-")</f>
        <v>-</v>
      </c>
      <c r="Y55" s="54" t="str">
        <f>IF('JADWAL UTIK (2)'!Y56="C2","C2","-")</f>
        <v>-</v>
      </c>
      <c r="Z55" s="54" t="str">
        <f>IF('JADWAL UTIK (2)'!Z56="C2","C2","-")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(2)'!G57="C2","C2","-")</f>
        <v>-</v>
      </c>
      <c r="H56" s="54" t="str">
        <f>IF('JADWAL UTIK (2)'!H57="C2","C2","-")</f>
        <v>-</v>
      </c>
      <c r="I56" s="54" t="str">
        <f>IF('JADWAL UTIK (2)'!I57="C2","C2","-")</f>
        <v>-</v>
      </c>
      <c r="J56" s="54" t="str">
        <f>IF('JADWAL UTIK (2)'!J57="C2","C2","-")</f>
        <v>-</v>
      </c>
      <c r="K56" s="54" t="str">
        <f>IF('JADWAL UTIK (2)'!K57="C2","C2","-")</f>
        <v>-</v>
      </c>
      <c r="L56" s="54" t="str">
        <f>IF('JADWAL UTIK (2)'!L57="C2","C2","-")</f>
        <v>-</v>
      </c>
      <c r="M56" s="54" t="str">
        <f>IF('JADWAL UTIK (2)'!M57="C2","C2","-")</f>
        <v>-</v>
      </c>
      <c r="N56" s="54" t="str">
        <f>IF('JADWAL UTIK (2)'!N57="C2","C2","-")</f>
        <v>-</v>
      </c>
      <c r="O56" s="54" t="str">
        <f>IF('JADWAL UTIK (2)'!O57="C2","C2","-")</f>
        <v>-</v>
      </c>
      <c r="P56" s="54" t="str">
        <f>IF('JADWAL UTIK (2)'!P57="C2","C2","-")</f>
        <v>-</v>
      </c>
      <c r="Q56" s="54" t="str">
        <f>IF('JADWAL UTIK (2)'!Q57="C2","C2","-")</f>
        <v>-</v>
      </c>
      <c r="R56" s="54" t="str">
        <f>IF('JADWAL UTIK (2)'!R57="C2","C2","-")</f>
        <v>-</v>
      </c>
      <c r="S56" s="54" t="str">
        <f>IF('JADWAL UTIK (2)'!S57="C2","C2","-")</f>
        <v>-</v>
      </c>
      <c r="T56" s="54" t="str">
        <f>IF('JADWAL UTIK (2)'!T57="C2","C2","-")</f>
        <v>-</v>
      </c>
      <c r="U56" s="54" t="str">
        <f>IF('JADWAL UTIK (2)'!U57="C2","C2","-")</f>
        <v>-</v>
      </c>
      <c r="V56" s="54" t="str">
        <f>IF('JADWAL UTIK (2)'!V57="C2","C2","-")</f>
        <v>-</v>
      </c>
      <c r="W56" s="54" t="str">
        <f>IF('JADWAL UTIK (2)'!W57="C2","C2","-")</f>
        <v>-</v>
      </c>
      <c r="X56" s="54" t="str">
        <f>IF('JADWAL UTIK (2)'!X57="C2","C2","-")</f>
        <v>-</v>
      </c>
      <c r="Y56" s="54" t="str">
        <f>IF('JADWAL UTIK (2)'!Y57="C2","C2","-")</f>
        <v>-</v>
      </c>
      <c r="Z56" s="54" t="str">
        <f>IF('JADWAL UTIK (2)'!Z57="C2","C2","-")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(2)'!G58="C2","C2","-")</f>
        <v>-</v>
      </c>
      <c r="H57" s="54" t="str">
        <f>IF('JADWAL UTIK (2)'!H58="C2","C2","-")</f>
        <v>-</v>
      </c>
      <c r="I57" s="54" t="str">
        <f>IF('JADWAL UTIK (2)'!I58="C2","C2","-")</f>
        <v>-</v>
      </c>
      <c r="J57" s="54" t="str">
        <f>IF('JADWAL UTIK (2)'!J58="C2","C2","-")</f>
        <v>-</v>
      </c>
      <c r="K57" s="54" t="str">
        <f>IF('JADWAL UTIK (2)'!K58="C2","C2","-")</f>
        <v>-</v>
      </c>
      <c r="L57" s="54" t="str">
        <f>IF('JADWAL UTIK (2)'!L58="C2","C2","-")</f>
        <v>-</v>
      </c>
      <c r="M57" s="54" t="str">
        <f>IF('JADWAL UTIK (2)'!M58="C2","C2","-")</f>
        <v>-</v>
      </c>
      <c r="N57" s="54" t="str">
        <f>IF('JADWAL UTIK (2)'!N58="C2","C2","-")</f>
        <v>-</v>
      </c>
      <c r="O57" s="54" t="str">
        <f>IF('JADWAL UTIK (2)'!O58="C2","C2","-")</f>
        <v>-</v>
      </c>
      <c r="P57" s="54" t="str">
        <f>IF('JADWAL UTIK (2)'!P58="C2","C2","-")</f>
        <v>-</v>
      </c>
      <c r="Q57" s="54" t="str">
        <f>IF('JADWAL UTIK (2)'!Q58="C2","C2","-")</f>
        <v>-</v>
      </c>
      <c r="R57" s="54" t="str">
        <f>IF('JADWAL UTIK (2)'!R58="C2","C2","-")</f>
        <v>-</v>
      </c>
      <c r="S57" s="54" t="str">
        <f>IF('JADWAL UTIK (2)'!S58="C2","C2","-")</f>
        <v>-</v>
      </c>
      <c r="T57" s="54" t="str">
        <f>IF('JADWAL UTIK (2)'!T58="C2","C2","-")</f>
        <v>-</v>
      </c>
      <c r="U57" s="54" t="str">
        <f>IF('JADWAL UTIK (2)'!U58="C2","C2","-")</f>
        <v>-</v>
      </c>
      <c r="V57" s="54" t="str">
        <f>IF('JADWAL UTIK (2)'!V58="C2","C2","-")</f>
        <v>-</v>
      </c>
      <c r="W57" s="54" t="str">
        <f>IF('JADWAL UTIK (2)'!W58="C2","C2","-")</f>
        <v>-</v>
      </c>
      <c r="X57" s="54" t="str">
        <f>IF('JADWAL UTIK (2)'!X58="C2","C2","-")</f>
        <v>-</v>
      </c>
      <c r="Y57" s="54" t="str">
        <f>IF('JADWAL UTIK (2)'!Y58="C2","C2","-")</f>
        <v>-</v>
      </c>
      <c r="Z57" s="54" t="str">
        <f>IF('JADWAL UTIK (2)'!Z58="C2","C2","-")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(2)'!G59="C2","C2","-")</f>
        <v>-</v>
      </c>
      <c r="H58" s="54" t="str">
        <f>IF('JADWAL UTIK (2)'!H59="C2","C2","-")</f>
        <v>-</v>
      </c>
      <c r="I58" s="54" t="str">
        <f>IF('JADWAL UTIK (2)'!I59="C2","C2","-")</f>
        <v>-</v>
      </c>
      <c r="J58" s="54" t="str">
        <f>IF('JADWAL UTIK (2)'!J59="C2","C2","-")</f>
        <v>-</v>
      </c>
      <c r="K58" s="54" t="str">
        <f>IF('JADWAL UTIK (2)'!K59="C2","C2","-")</f>
        <v>-</v>
      </c>
      <c r="L58" s="54" t="str">
        <f>IF('JADWAL UTIK (2)'!L59="C2","C2","-")</f>
        <v>-</v>
      </c>
      <c r="M58" s="54" t="str">
        <f>IF('JADWAL UTIK (2)'!M59="C2","C2","-")</f>
        <v>-</v>
      </c>
      <c r="N58" s="54" t="str">
        <f>IF('JADWAL UTIK (2)'!N59="C2","C2","-")</f>
        <v>-</v>
      </c>
      <c r="O58" s="54" t="str">
        <f>IF('JADWAL UTIK (2)'!O59="C2","C2","-")</f>
        <v>-</v>
      </c>
      <c r="P58" s="54" t="str">
        <f>IF('JADWAL UTIK (2)'!P59="C2","C2","-")</f>
        <v>-</v>
      </c>
      <c r="Q58" s="54" t="str">
        <f>IF('JADWAL UTIK (2)'!Q59="C2","C2","-")</f>
        <v>-</v>
      </c>
      <c r="R58" s="54" t="str">
        <f>IF('JADWAL UTIK (2)'!R59="C2","C2","-")</f>
        <v>-</v>
      </c>
      <c r="S58" s="54" t="str">
        <f>IF('JADWAL UTIK (2)'!S59="C2","C2","-")</f>
        <v>-</v>
      </c>
      <c r="T58" s="54" t="str">
        <f>IF('JADWAL UTIK (2)'!T59="C2","C2","-")</f>
        <v>-</v>
      </c>
      <c r="U58" s="54" t="str">
        <f>IF('JADWAL UTIK (2)'!U59="C2","C2","-")</f>
        <v>-</v>
      </c>
      <c r="V58" s="54" t="str">
        <f>IF('JADWAL UTIK (2)'!V59="C2","C2","-")</f>
        <v>-</v>
      </c>
      <c r="W58" s="54" t="str">
        <f>IF('JADWAL UTIK (2)'!W59="C2","C2","-")</f>
        <v>-</v>
      </c>
      <c r="X58" s="54" t="str">
        <f>IF('JADWAL UTIK (2)'!X59="C2","C2","-")</f>
        <v>-</v>
      </c>
      <c r="Y58" s="54" t="str">
        <f>IF('JADWAL UTIK (2)'!Y59="C2","C2","-")</f>
        <v>-</v>
      </c>
      <c r="Z58" s="54" t="str">
        <f>IF('JADWAL UTIK (2)'!Z59="C2","C2","-")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(2)'!G60="C2","C2","-")</f>
        <v>-</v>
      </c>
      <c r="H59" s="54" t="str">
        <f>IF('JADWAL UTIK (2)'!H60="C2","C2","-")</f>
        <v>-</v>
      </c>
      <c r="I59" s="54" t="str">
        <f>IF('JADWAL UTIK (2)'!I60="C2","C2","-")</f>
        <v>-</v>
      </c>
      <c r="J59" s="54" t="str">
        <f>IF('JADWAL UTIK (2)'!J60="C2","C2","-")</f>
        <v>-</v>
      </c>
      <c r="K59" s="54" t="str">
        <f>IF('JADWAL UTIK (2)'!K60="C2","C2","-")</f>
        <v>-</v>
      </c>
      <c r="L59" s="54" t="str">
        <f>IF('JADWAL UTIK (2)'!L60="C2","C2","-")</f>
        <v>-</v>
      </c>
      <c r="M59" s="54" t="str">
        <f>IF('JADWAL UTIK (2)'!M60="C2","C2","-")</f>
        <v>-</v>
      </c>
      <c r="N59" s="54" t="str">
        <f>IF('JADWAL UTIK (2)'!N60="C2","C2","-")</f>
        <v>-</v>
      </c>
      <c r="O59" s="54" t="str">
        <f>IF('JADWAL UTIK (2)'!O60="C2","C2","-")</f>
        <v>-</v>
      </c>
      <c r="P59" s="54" t="str">
        <f>IF('JADWAL UTIK (2)'!P60="C2","C2","-")</f>
        <v>-</v>
      </c>
      <c r="Q59" s="54" t="str">
        <f>IF('JADWAL UTIK (2)'!Q60="C2","C2","-")</f>
        <v>-</v>
      </c>
      <c r="R59" s="54" t="str">
        <f>IF('JADWAL UTIK (2)'!R60="C2","C2","-")</f>
        <v>-</v>
      </c>
      <c r="S59" s="54" t="str">
        <f>IF('JADWAL UTIK (2)'!S60="C2","C2","-")</f>
        <v>-</v>
      </c>
      <c r="T59" s="54" t="str">
        <f>IF('JADWAL UTIK (2)'!T60="C2","C2","-")</f>
        <v>-</v>
      </c>
      <c r="U59" s="54" t="str">
        <f>IF('JADWAL UTIK (2)'!U60="C2","C2","-")</f>
        <v>-</v>
      </c>
      <c r="V59" s="54" t="str">
        <f>IF('JADWAL UTIK (2)'!V60="C2","C2","-")</f>
        <v>-</v>
      </c>
      <c r="W59" s="54" t="str">
        <f>IF('JADWAL UTIK (2)'!W60="C2","C2","-")</f>
        <v>-</v>
      </c>
      <c r="X59" s="54" t="str">
        <f>IF('JADWAL UTIK (2)'!X60="C2","C2","-")</f>
        <v>-</v>
      </c>
      <c r="Y59" s="54" t="str">
        <f>IF('JADWAL UTIK (2)'!Y60="C2","C2","-")</f>
        <v>-</v>
      </c>
      <c r="Z59" s="54" t="str">
        <f>IF('JADWAL UTIK (2)'!Z60="C2","C2","-")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(2)'!G61="C2","C2","-")</f>
        <v>-</v>
      </c>
      <c r="H60" s="54" t="str">
        <f>IF('JADWAL UTIK (2)'!H61="C2","C2","-")</f>
        <v>-</v>
      </c>
      <c r="I60" s="54" t="str">
        <f>IF('JADWAL UTIK (2)'!I61="C2","C2","-")</f>
        <v>-</v>
      </c>
      <c r="J60" s="54" t="str">
        <f>IF('JADWAL UTIK (2)'!J61="C2","C2","-")</f>
        <v>-</v>
      </c>
      <c r="K60" s="54" t="str">
        <f>IF('JADWAL UTIK (2)'!K61="C2","C2","-")</f>
        <v>-</v>
      </c>
      <c r="L60" s="54" t="str">
        <f>IF('JADWAL UTIK (2)'!L61="C2","C2","-")</f>
        <v>-</v>
      </c>
      <c r="M60" s="54" t="str">
        <f>IF('JADWAL UTIK (2)'!M61="C2","C2","-")</f>
        <v>-</v>
      </c>
      <c r="N60" s="54" t="str">
        <f>IF('JADWAL UTIK (2)'!N61="C2","C2","-")</f>
        <v>-</v>
      </c>
      <c r="O60" s="54" t="str">
        <f>IF('JADWAL UTIK (2)'!O61="C2","C2","-")</f>
        <v>-</v>
      </c>
      <c r="P60" s="54" t="str">
        <f>IF('JADWAL UTIK (2)'!P61="C2","C2","-")</f>
        <v>-</v>
      </c>
      <c r="Q60" s="54" t="str">
        <f>IF('JADWAL UTIK (2)'!Q61="C2","C2","-")</f>
        <v>-</v>
      </c>
      <c r="R60" s="54" t="str">
        <f>IF('JADWAL UTIK (2)'!R61="C2","C2","-")</f>
        <v>-</v>
      </c>
      <c r="S60" s="54" t="str">
        <f>IF('JADWAL UTIK (2)'!S61="C2","C2","-")</f>
        <v>-</v>
      </c>
      <c r="T60" s="54" t="str">
        <f>IF('JADWAL UTIK (2)'!T61="C2","C2","-")</f>
        <v>-</v>
      </c>
      <c r="U60" s="54" t="str">
        <f>IF('JADWAL UTIK (2)'!U61="C2","C2","-")</f>
        <v>-</v>
      </c>
      <c r="V60" s="54" t="str">
        <f>IF('JADWAL UTIK (2)'!V61="C2","C2","-")</f>
        <v>-</v>
      </c>
      <c r="W60" s="54" t="str">
        <f>IF('JADWAL UTIK (2)'!W61="C2","C2","-")</f>
        <v>-</v>
      </c>
      <c r="X60" s="54" t="str">
        <f>IF('JADWAL UTIK (2)'!X61="C2","C2","-")</f>
        <v>-</v>
      </c>
      <c r="Y60" s="54" t="str">
        <f>IF('JADWAL UTIK (2)'!Y61="C2","C2","-")</f>
        <v>-</v>
      </c>
      <c r="Z60" s="54" t="str">
        <f>IF('JADWAL UTIK (2)'!Z61="C2","C2","-")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(2)'!G62="C2","C2","-")</f>
        <v>-</v>
      </c>
      <c r="H61" s="54" t="str">
        <f>IF('JADWAL UTIK (2)'!H62="C2","C2","-")</f>
        <v>-</v>
      </c>
      <c r="I61" s="54" t="str">
        <f>IF('JADWAL UTIK (2)'!I62="C2","C2","-")</f>
        <v>-</v>
      </c>
      <c r="J61" s="54" t="str">
        <f>IF('JADWAL UTIK (2)'!J62="C2","C2","-")</f>
        <v>-</v>
      </c>
      <c r="K61" s="54" t="str">
        <f>IF('JADWAL UTIK (2)'!K62="C2","C2","-")</f>
        <v>-</v>
      </c>
      <c r="L61" s="54" t="str">
        <f>IF('JADWAL UTIK (2)'!L62="C2","C2","-")</f>
        <v>-</v>
      </c>
      <c r="M61" s="54" t="str">
        <f>IF('JADWAL UTIK (2)'!M62="C2","C2","-")</f>
        <v>-</v>
      </c>
      <c r="N61" s="54" t="str">
        <f>IF('JADWAL UTIK (2)'!N62="C2","C2","-")</f>
        <v>-</v>
      </c>
      <c r="O61" s="54" t="str">
        <f>IF('JADWAL UTIK (2)'!O62="C2","C2","-")</f>
        <v>-</v>
      </c>
      <c r="P61" s="54" t="str">
        <f>IF('JADWAL UTIK (2)'!P62="C2","C2","-")</f>
        <v>-</v>
      </c>
      <c r="Q61" s="54" t="str">
        <f>IF('JADWAL UTIK (2)'!Q62="C2","C2","-")</f>
        <v>-</v>
      </c>
      <c r="R61" s="54" t="str">
        <f>IF('JADWAL UTIK (2)'!R62="C2","C2","-")</f>
        <v>-</v>
      </c>
      <c r="S61" s="54" t="str">
        <f>IF('JADWAL UTIK (2)'!S62="C2","C2","-")</f>
        <v>-</v>
      </c>
      <c r="T61" s="54" t="str">
        <f>IF('JADWAL UTIK (2)'!T62="C2","C2","-")</f>
        <v>-</v>
      </c>
      <c r="U61" s="54" t="str">
        <f>IF('JADWAL UTIK (2)'!U62="C2","C2","-")</f>
        <v>-</v>
      </c>
      <c r="V61" s="54" t="str">
        <f>IF('JADWAL UTIK (2)'!V62="C2","C2","-")</f>
        <v>-</v>
      </c>
      <c r="W61" s="54" t="str">
        <f>IF('JADWAL UTIK (2)'!W62="C2","C2","-")</f>
        <v>-</v>
      </c>
      <c r="X61" s="54" t="str">
        <f>IF('JADWAL UTIK (2)'!X62="C2","C2","-")</f>
        <v>-</v>
      </c>
      <c r="Y61" s="54" t="str">
        <f>IF('JADWAL UTIK (2)'!Y62="C2","C2","-")</f>
        <v>-</v>
      </c>
      <c r="Z61" s="54" t="str">
        <f>IF('JADWAL UTIK (2)'!Z62="C2","C2","-")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(2)'!G63="C2","C2","-")</f>
        <v>-</v>
      </c>
      <c r="H62" s="54" t="str">
        <f>IF('JADWAL UTIK (2)'!H63="C2","C2","-")</f>
        <v>-</v>
      </c>
      <c r="I62" s="54" t="str">
        <f>IF('JADWAL UTIK (2)'!I63="C2","C2","-")</f>
        <v>-</v>
      </c>
      <c r="J62" s="54" t="str">
        <f>IF('JADWAL UTIK (2)'!J63="C2","C2","-")</f>
        <v>-</v>
      </c>
      <c r="K62" s="54" t="str">
        <f>IF('JADWAL UTIK (2)'!K63="C2","C2","-")</f>
        <v>-</v>
      </c>
      <c r="L62" s="54" t="str">
        <f>IF('JADWAL UTIK (2)'!L63="C2","C2","-")</f>
        <v>-</v>
      </c>
      <c r="M62" s="54" t="str">
        <f>IF('JADWAL UTIK (2)'!M63="C2","C2","-")</f>
        <v>-</v>
      </c>
      <c r="N62" s="54" t="str">
        <f>IF('JADWAL UTIK (2)'!N63="C2","C2","-")</f>
        <v>-</v>
      </c>
      <c r="O62" s="54" t="str">
        <f>IF('JADWAL UTIK (2)'!O63="C2","C2","-")</f>
        <v>-</v>
      </c>
      <c r="P62" s="54" t="str">
        <f>IF('JADWAL UTIK (2)'!P63="C2","C2","-")</f>
        <v>-</v>
      </c>
      <c r="Q62" s="54" t="str">
        <f>IF('JADWAL UTIK (2)'!Q63="C2","C2","-")</f>
        <v>-</v>
      </c>
      <c r="R62" s="54" t="str">
        <f>IF('JADWAL UTIK (2)'!R63="C2","C2","-")</f>
        <v>-</v>
      </c>
      <c r="S62" s="54" t="str">
        <f>IF('JADWAL UTIK (2)'!S63="C2","C2","-")</f>
        <v>-</v>
      </c>
      <c r="T62" s="54" t="str">
        <f>IF('JADWAL UTIK (2)'!T63="C2","C2","-")</f>
        <v>-</v>
      </c>
      <c r="U62" s="54" t="str">
        <f>IF('JADWAL UTIK (2)'!U63="C2","C2","-")</f>
        <v>-</v>
      </c>
      <c r="V62" s="54" t="str">
        <f>IF('JADWAL UTIK (2)'!V63="C2","C2","-")</f>
        <v>-</v>
      </c>
      <c r="W62" s="54" t="str">
        <f>IF('JADWAL UTIK (2)'!W63="C2","C2","-")</f>
        <v>-</v>
      </c>
      <c r="X62" s="54" t="str">
        <f>IF('JADWAL UTIK (2)'!X63="C2","C2","-")</f>
        <v>-</v>
      </c>
      <c r="Y62" s="54" t="str">
        <f>IF('JADWAL UTIK (2)'!Y63="C2","C2","-")</f>
        <v>-</v>
      </c>
      <c r="Z62" s="54" t="str">
        <f>IF('JADWAL UTIK (2)'!Z63="C2","C2","-")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(2)'!G64="C2","C2","-")</f>
        <v>-</v>
      </c>
      <c r="H63" s="54" t="str">
        <f>IF('JADWAL UTIK (2)'!H64="C2","C2","-")</f>
        <v>-</v>
      </c>
      <c r="I63" s="54" t="str">
        <f>IF('JADWAL UTIK (2)'!I64="C2","C2","-")</f>
        <v>-</v>
      </c>
      <c r="J63" s="54" t="str">
        <f>IF('JADWAL UTIK (2)'!J64="C2","C2","-")</f>
        <v>-</v>
      </c>
      <c r="K63" s="54" t="str">
        <f>IF('JADWAL UTIK (2)'!K64="C2","C2","-")</f>
        <v>-</v>
      </c>
      <c r="L63" s="54" t="str">
        <f>IF('JADWAL UTIK (2)'!L64="C2","C2","-")</f>
        <v>-</v>
      </c>
      <c r="M63" s="54" t="str">
        <f>IF('JADWAL UTIK (2)'!M64="C2","C2","-")</f>
        <v>-</v>
      </c>
      <c r="N63" s="54" t="str">
        <f>IF('JADWAL UTIK (2)'!N64="C2","C2","-")</f>
        <v>-</v>
      </c>
      <c r="O63" s="54" t="str">
        <f>IF('JADWAL UTIK (2)'!O64="C2","C2","-")</f>
        <v>-</v>
      </c>
      <c r="P63" s="54" t="str">
        <f>IF('JADWAL UTIK (2)'!P64="C2","C2","-")</f>
        <v>-</v>
      </c>
      <c r="Q63" s="54" t="str">
        <f>IF('JADWAL UTIK (2)'!Q64="C2","C2","-")</f>
        <v>-</v>
      </c>
      <c r="R63" s="54" t="str">
        <f>IF('JADWAL UTIK (2)'!R64="C2","C2","-")</f>
        <v>-</v>
      </c>
      <c r="S63" s="54" t="str">
        <f>IF('JADWAL UTIK (2)'!S64="C2","C2","-")</f>
        <v>-</v>
      </c>
      <c r="T63" s="54" t="str">
        <f>IF('JADWAL UTIK (2)'!T64="C2","C2","-")</f>
        <v>-</v>
      </c>
      <c r="U63" s="54" t="str">
        <f>IF('JADWAL UTIK (2)'!U64="C2","C2","-")</f>
        <v>-</v>
      </c>
      <c r="V63" s="54" t="str">
        <f>IF('JADWAL UTIK (2)'!V64="C2","C2","-")</f>
        <v>-</v>
      </c>
      <c r="W63" s="54" t="str">
        <f>IF('JADWAL UTIK (2)'!W64="C2","C2","-")</f>
        <v>-</v>
      </c>
      <c r="X63" s="54" t="str">
        <f>IF('JADWAL UTIK (2)'!X64="C2","C2","-")</f>
        <v>-</v>
      </c>
      <c r="Y63" s="54" t="str">
        <f>IF('JADWAL UTIK (2)'!Y64="C2","C2","-")</f>
        <v>-</v>
      </c>
      <c r="Z63" s="54" t="str">
        <f>IF('JADWAL UTIK (2)'!Z64="C2","C2","-")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(2)'!G65="C2","C2","-")</f>
        <v>-</v>
      </c>
      <c r="H64" s="54" t="str">
        <f>IF('JADWAL UTIK (2)'!H65="C2","C2","-")</f>
        <v>-</v>
      </c>
      <c r="I64" s="54" t="str">
        <f>IF('JADWAL UTIK (2)'!I65="C2","C2","-")</f>
        <v>-</v>
      </c>
      <c r="J64" s="54" t="str">
        <f>IF('JADWAL UTIK (2)'!J65="C2","C2","-")</f>
        <v>-</v>
      </c>
      <c r="K64" s="54" t="str">
        <f>IF('JADWAL UTIK (2)'!K65="C2","C2","-")</f>
        <v>-</v>
      </c>
      <c r="L64" s="54" t="str">
        <f>IF('JADWAL UTIK (2)'!L65="C2","C2","-")</f>
        <v>-</v>
      </c>
      <c r="M64" s="54" t="str">
        <f>IF('JADWAL UTIK (2)'!M65="C2","C2","-")</f>
        <v>-</v>
      </c>
      <c r="N64" s="54" t="str">
        <f>IF('JADWAL UTIK (2)'!N65="C2","C2","-")</f>
        <v>-</v>
      </c>
      <c r="O64" s="54" t="str">
        <f>IF('JADWAL UTIK (2)'!O65="C2","C2","-")</f>
        <v>-</v>
      </c>
      <c r="P64" s="54" t="str">
        <f>IF('JADWAL UTIK (2)'!P65="C2","C2","-")</f>
        <v>-</v>
      </c>
      <c r="Q64" s="54" t="str">
        <f>IF('JADWAL UTIK (2)'!Q65="C2","C2","-")</f>
        <v>-</v>
      </c>
      <c r="R64" s="54" t="str">
        <f>IF('JADWAL UTIK (2)'!R65="C2","C2","-")</f>
        <v>-</v>
      </c>
      <c r="S64" s="54" t="str">
        <f>IF('JADWAL UTIK (2)'!S65="C2","C2","-")</f>
        <v>-</v>
      </c>
      <c r="T64" s="54" t="str">
        <f>IF('JADWAL UTIK (2)'!T65="C2","C2","-")</f>
        <v>-</v>
      </c>
      <c r="U64" s="54" t="str">
        <f>IF('JADWAL UTIK (2)'!U65="C2","C2","-")</f>
        <v>-</v>
      </c>
      <c r="V64" s="54" t="str">
        <f>IF('JADWAL UTIK (2)'!V65="C2","C2","-")</f>
        <v>-</v>
      </c>
      <c r="W64" s="54" t="str">
        <f>IF('JADWAL UTIK (2)'!W65="C2","C2","-")</f>
        <v>-</v>
      </c>
      <c r="X64" s="54" t="str">
        <f>IF('JADWAL UTIK (2)'!X65="C2","C2","-")</f>
        <v>-</v>
      </c>
      <c r="Y64" s="54" t="str">
        <f>IF('JADWAL UTIK (2)'!Y65="C2","C2","-")</f>
        <v>-</v>
      </c>
      <c r="Z64" s="54" t="str">
        <f>IF('JADWAL UTIK (2)'!Z65="C2","C2","-")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(2)'!G66="C2","C2","-")</f>
        <v>-</v>
      </c>
      <c r="H65" s="54" t="str">
        <f>IF('JADWAL UTIK (2)'!H66="C2","C2","-")</f>
        <v>-</v>
      </c>
      <c r="I65" s="54" t="str">
        <f>IF('JADWAL UTIK (2)'!I66="C2","C2","-")</f>
        <v>-</v>
      </c>
      <c r="J65" s="54" t="str">
        <f>IF('JADWAL UTIK (2)'!J66="C2","C2","-")</f>
        <v>-</v>
      </c>
      <c r="K65" s="54" t="str">
        <f>IF('JADWAL UTIK (2)'!K66="C2","C2","-")</f>
        <v>-</v>
      </c>
      <c r="L65" s="54" t="str">
        <f>IF('JADWAL UTIK (2)'!L66="C2","C2","-")</f>
        <v>-</v>
      </c>
      <c r="M65" s="54" t="str">
        <f>IF('JADWAL UTIK (2)'!M66="C2","C2","-")</f>
        <v>-</v>
      </c>
      <c r="N65" s="54" t="str">
        <f>IF('JADWAL UTIK (2)'!N66="C2","C2","-")</f>
        <v>-</v>
      </c>
      <c r="O65" s="54" t="str">
        <f>IF('JADWAL UTIK (2)'!O66="C2","C2","-")</f>
        <v>-</v>
      </c>
      <c r="P65" s="54" t="str">
        <f>IF('JADWAL UTIK (2)'!P66="C2","C2","-")</f>
        <v>-</v>
      </c>
      <c r="Q65" s="54" t="str">
        <f>IF('JADWAL UTIK (2)'!Q66="C2","C2","-")</f>
        <v>-</v>
      </c>
      <c r="R65" s="54" t="str">
        <f>IF('JADWAL UTIK (2)'!R66="C2","C2","-")</f>
        <v>-</v>
      </c>
      <c r="S65" s="54" t="str">
        <f>IF('JADWAL UTIK (2)'!S66="C2","C2","-")</f>
        <v>-</v>
      </c>
      <c r="T65" s="54" t="str">
        <f>IF('JADWAL UTIK (2)'!T66="C2","C2","-")</f>
        <v>-</v>
      </c>
      <c r="U65" s="54" t="str">
        <f>IF('JADWAL UTIK (2)'!U66="C2","C2","-")</f>
        <v>-</v>
      </c>
      <c r="V65" s="54" t="str">
        <f>IF('JADWAL UTIK (2)'!V66="C2","C2","-")</f>
        <v>-</v>
      </c>
      <c r="W65" s="54" t="str">
        <f>IF('JADWAL UTIK (2)'!W66="C2","C2","-")</f>
        <v>-</v>
      </c>
      <c r="X65" s="54" t="str">
        <f>IF('JADWAL UTIK (2)'!X66="C2","C2","-")</f>
        <v>-</v>
      </c>
      <c r="Y65" s="54" t="str">
        <f>IF('JADWAL UTIK (2)'!Y66="C2","C2","-")</f>
        <v>-</v>
      </c>
      <c r="Z65" s="54" t="str">
        <f>IF('JADWAL UTIK (2)'!Z66="C2","C2","-")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(2)'!G67="C2","C2","-")</f>
        <v>-</v>
      </c>
      <c r="H66" s="54" t="str">
        <f>IF('JADWAL UTIK (2)'!H67="C2","C2","-")</f>
        <v>-</v>
      </c>
      <c r="I66" s="54" t="str">
        <f>IF('JADWAL UTIK (2)'!I67="C2","C2","-")</f>
        <v>-</v>
      </c>
      <c r="J66" s="54" t="str">
        <f>IF('JADWAL UTIK (2)'!J67="C2","C2","-")</f>
        <v>-</v>
      </c>
      <c r="K66" s="54" t="str">
        <f>IF('JADWAL UTIK (2)'!K67="C2","C2","-")</f>
        <v>-</v>
      </c>
      <c r="L66" s="54" t="str">
        <f>IF('JADWAL UTIK (2)'!L67="C2","C2","-")</f>
        <v>-</v>
      </c>
      <c r="M66" s="54" t="str">
        <f>IF('JADWAL UTIK (2)'!M67="C2","C2","-")</f>
        <v>-</v>
      </c>
      <c r="N66" s="54" t="str">
        <f>IF('JADWAL UTIK (2)'!N67="C2","C2","-")</f>
        <v>-</v>
      </c>
      <c r="O66" s="54" t="str">
        <f>IF('JADWAL UTIK (2)'!O67="C2","C2","-")</f>
        <v>-</v>
      </c>
      <c r="P66" s="54" t="str">
        <f>IF('JADWAL UTIK (2)'!P67="C2","C2","-")</f>
        <v>-</v>
      </c>
      <c r="Q66" s="54" t="str">
        <f>IF('JADWAL UTIK (2)'!Q67="C2","C2","-")</f>
        <v>-</v>
      </c>
      <c r="R66" s="54" t="str">
        <f>IF('JADWAL UTIK (2)'!R67="C2","C2","-")</f>
        <v>-</v>
      </c>
      <c r="S66" s="54" t="str">
        <f>IF('JADWAL UTIK (2)'!S67="C2","C2","-")</f>
        <v>-</v>
      </c>
      <c r="T66" s="54" t="str">
        <f>IF('JADWAL UTIK (2)'!T67="C2","C2","-")</f>
        <v>-</v>
      </c>
      <c r="U66" s="54" t="str">
        <f>IF('JADWAL UTIK (2)'!U67="C2","C2","-")</f>
        <v>-</v>
      </c>
      <c r="V66" s="54" t="str">
        <f>IF('JADWAL UTIK (2)'!V67="C2","C2","-")</f>
        <v>-</v>
      </c>
      <c r="W66" s="54" t="str">
        <f>IF('JADWAL UTIK (2)'!W67="C2","C2","-")</f>
        <v>-</v>
      </c>
      <c r="X66" s="54" t="str">
        <f>IF('JADWAL UTIK (2)'!X67="C2","C2","-")</f>
        <v>-</v>
      </c>
      <c r="Y66" s="54" t="str">
        <f>IF('JADWAL UTIK (2)'!Y67="C2","C2","-")</f>
        <v>-</v>
      </c>
      <c r="Z66" s="54" t="str">
        <f>IF('JADWAL UTIK (2)'!Z67="C2","C2","-")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(2)'!G68="C2","C2","-")</f>
        <v>-</v>
      </c>
      <c r="H67" s="54" t="str">
        <f>IF('JADWAL UTIK (2)'!H68="C2","C2","-")</f>
        <v>-</v>
      </c>
      <c r="I67" s="54" t="str">
        <f>IF('JADWAL UTIK (2)'!I68="C2","C2","-")</f>
        <v>-</v>
      </c>
      <c r="J67" s="54" t="str">
        <f>IF('JADWAL UTIK (2)'!J68="C2","C2","-")</f>
        <v>-</v>
      </c>
      <c r="K67" s="54" t="str">
        <f>IF('JADWAL UTIK (2)'!K68="C2","C2","-")</f>
        <v>C2</v>
      </c>
      <c r="L67" s="54" t="str">
        <f>IF('JADWAL UTIK (2)'!L68="C2","C2","-")</f>
        <v>-</v>
      </c>
      <c r="M67" s="54" t="str">
        <f>IF('JADWAL UTIK (2)'!M68="C2","C2","-")</f>
        <v>-</v>
      </c>
      <c r="N67" s="54" t="str">
        <f>IF('JADWAL UTIK (2)'!N68="C2","C2","-")</f>
        <v>-</v>
      </c>
      <c r="O67" s="54" t="str">
        <f>IF('JADWAL UTIK (2)'!O68="C2","C2","-")</f>
        <v>-</v>
      </c>
      <c r="P67" s="54" t="str">
        <f>IF('JADWAL UTIK (2)'!P68="C2","C2","-")</f>
        <v>-</v>
      </c>
      <c r="Q67" s="54" t="str">
        <f>IF('JADWAL UTIK (2)'!Q68="C2","C2","-")</f>
        <v>-</v>
      </c>
      <c r="R67" s="54" t="str">
        <f>IF('JADWAL UTIK (2)'!R68="C2","C2","-")</f>
        <v>-</v>
      </c>
      <c r="S67" s="54" t="str">
        <f>IF('JADWAL UTIK (2)'!S68="C2","C2","-")</f>
        <v>-</v>
      </c>
      <c r="T67" s="54" t="str">
        <f>IF('JADWAL UTIK (2)'!T68="C2","C2","-")</f>
        <v>-</v>
      </c>
      <c r="U67" s="54" t="str">
        <f>IF('JADWAL UTIK (2)'!U68="C2","C2","-")</f>
        <v>-</v>
      </c>
      <c r="V67" s="54" t="str">
        <f>IF('JADWAL UTIK (2)'!V68="C2","C2","-")</f>
        <v>-</v>
      </c>
      <c r="W67" s="54" t="str">
        <f>IF('JADWAL UTIK (2)'!W68="C2","C2","-")</f>
        <v>-</v>
      </c>
      <c r="X67" s="54" t="str">
        <f>IF('JADWAL UTIK (2)'!X68="C2","C2","-")</f>
        <v>-</v>
      </c>
      <c r="Y67" s="54" t="str">
        <f>IF('JADWAL UTIK (2)'!Y68="C2","C2","-")</f>
        <v>-</v>
      </c>
      <c r="Z67" s="54" t="str">
        <f>IF('JADWAL UTIK (2)'!Z68="C2","C2","-")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(2)'!G69="C2","C2","-")</f>
        <v>-</v>
      </c>
      <c r="H68" s="54" t="str">
        <f>IF('JADWAL UTIK (2)'!H69="C2","C2","-")</f>
        <v>-</v>
      </c>
      <c r="I68" s="54" t="str">
        <f>IF('JADWAL UTIK (2)'!I69="C2","C2","-")</f>
        <v>-</v>
      </c>
      <c r="J68" s="54" t="str">
        <f>IF('JADWAL UTIK (2)'!J69="C2","C2","-")</f>
        <v>-</v>
      </c>
      <c r="K68" s="54" t="str">
        <f>IF('JADWAL UTIK (2)'!K69="C2","C2","-")</f>
        <v>C2</v>
      </c>
      <c r="L68" s="54" t="str">
        <f>IF('JADWAL UTIK (2)'!L69="C2","C2","-")</f>
        <v>-</v>
      </c>
      <c r="M68" s="54" t="str">
        <f>IF('JADWAL UTIK (2)'!M69="C2","C2","-")</f>
        <v>-</v>
      </c>
      <c r="N68" s="54" t="str">
        <f>IF('JADWAL UTIK (2)'!N69="C2","C2","-")</f>
        <v>-</v>
      </c>
      <c r="O68" s="54" t="str">
        <f>IF('JADWAL UTIK (2)'!O69="C2","C2","-")</f>
        <v>-</v>
      </c>
      <c r="P68" s="54" t="str">
        <f>IF('JADWAL UTIK (2)'!P69="C2","C2","-")</f>
        <v>-</v>
      </c>
      <c r="Q68" s="54" t="str">
        <f>IF('JADWAL UTIK (2)'!Q69="C2","C2","-")</f>
        <v>-</v>
      </c>
      <c r="R68" s="54" t="str">
        <f>IF('JADWAL UTIK (2)'!R69="C2","C2","-")</f>
        <v>-</v>
      </c>
      <c r="S68" s="54" t="str">
        <f>IF('JADWAL UTIK (2)'!S69="C2","C2","-")</f>
        <v>-</v>
      </c>
      <c r="T68" s="54" t="str">
        <f>IF('JADWAL UTIK (2)'!T69="C2","C2","-")</f>
        <v>-</v>
      </c>
      <c r="U68" s="54" t="str">
        <f>IF('JADWAL UTIK (2)'!U69="C2","C2","-")</f>
        <v>-</v>
      </c>
      <c r="V68" s="54" t="str">
        <f>IF('JADWAL UTIK (2)'!V69="C2","C2","-")</f>
        <v>-</v>
      </c>
      <c r="W68" s="54" t="str">
        <f>IF('JADWAL UTIK (2)'!W69="C2","C2","-")</f>
        <v>-</v>
      </c>
      <c r="X68" s="54" t="str">
        <f>IF('JADWAL UTIK (2)'!X69="C2","C2","-")</f>
        <v>-</v>
      </c>
      <c r="Y68" s="54" t="str">
        <f>IF('JADWAL UTIK (2)'!Y69="C2","C2","-")</f>
        <v>-</v>
      </c>
      <c r="Z68" s="54" t="str">
        <f>IF('JADWAL UTIK (2)'!Z69="C2","C2","-")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(2)'!G70="C2","C2","-")</f>
        <v>-</v>
      </c>
      <c r="H69" s="54" t="str">
        <f>IF('JADWAL UTIK (2)'!H70="C2","C2","-")</f>
        <v>-</v>
      </c>
      <c r="I69" s="54" t="str">
        <f>IF('JADWAL UTIK (2)'!I70="C2","C2","-")</f>
        <v>-</v>
      </c>
      <c r="J69" s="54" t="str">
        <f>IF('JADWAL UTIK (2)'!J70="C2","C2","-")</f>
        <v>-</v>
      </c>
      <c r="K69" s="54" t="str">
        <f>IF('JADWAL UTIK (2)'!K70="C2","C2","-")</f>
        <v>C2</v>
      </c>
      <c r="L69" s="54" t="str">
        <f>IF('JADWAL UTIK (2)'!L70="C2","C2","-")</f>
        <v>-</v>
      </c>
      <c r="M69" s="54" t="str">
        <f>IF('JADWAL UTIK (2)'!M70="C2","C2","-")</f>
        <v>-</v>
      </c>
      <c r="N69" s="54" t="str">
        <f>IF('JADWAL UTIK (2)'!N70="C2","C2","-")</f>
        <v>-</v>
      </c>
      <c r="O69" s="54" t="str">
        <f>IF('JADWAL UTIK (2)'!O70="C2","C2","-")</f>
        <v>-</v>
      </c>
      <c r="P69" s="54" t="str">
        <f>IF('JADWAL UTIK (2)'!P70="C2","C2","-")</f>
        <v>-</v>
      </c>
      <c r="Q69" s="54" t="str">
        <f>IF('JADWAL UTIK (2)'!Q70="C2","C2","-")</f>
        <v>-</v>
      </c>
      <c r="R69" s="54" t="str">
        <f>IF('JADWAL UTIK (2)'!R70="C2","C2","-")</f>
        <v>-</v>
      </c>
      <c r="S69" s="54" t="str">
        <f>IF('JADWAL UTIK (2)'!S70="C2","C2","-")</f>
        <v>-</v>
      </c>
      <c r="T69" s="54" t="str">
        <f>IF('JADWAL UTIK (2)'!T70="C2","C2","-")</f>
        <v>-</v>
      </c>
      <c r="U69" s="54" t="str">
        <f>IF('JADWAL UTIK (2)'!U70="C2","C2","-")</f>
        <v>-</v>
      </c>
      <c r="V69" s="54" t="str">
        <f>IF('JADWAL UTIK (2)'!V70="C2","C2","-")</f>
        <v>-</v>
      </c>
      <c r="W69" s="54" t="str">
        <f>IF('JADWAL UTIK (2)'!W70="C2","C2","-")</f>
        <v>-</v>
      </c>
      <c r="X69" s="54" t="str">
        <f>IF('JADWAL UTIK (2)'!X70="C2","C2","-")</f>
        <v>-</v>
      </c>
      <c r="Y69" s="54" t="str">
        <f>IF('JADWAL UTIK (2)'!Y70="C2","C2","-")</f>
        <v>-</v>
      </c>
      <c r="Z69" s="54" t="str">
        <f>IF('JADWAL UTIK (2)'!Z70="C2","C2","-")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(2)'!G71="C2","C2","-")</f>
        <v>-</v>
      </c>
      <c r="H70" s="54" t="str">
        <f>IF('JADWAL UTIK (2)'!H71="C2","C2","-")</f>
        <v>-</v>
      </c>
      <c r="I70" s="54" t="str">
        <f>IF('JADWAL UTIK (2)'!I71="C2","C2","-")</f>
        <v>-</v>
      </c>
      <c r="J70" s="54" t="str">
        <f>IF('JADWAL UTIK (2)'!J71="C2","C2","-")</f>
        <v>-</v>
      </c>
      <c r="K70" s="54" t="str">
        <f>IF('JADWAL UTIK (2)'!K71="C2","C2","-")</f>
        <v>C2</v>
      </c>
      <c r="L70" s="54" t="str">
        <f>IF('JADWAL UTIK (2)'!L71="C2","C2","-")</f>
        <v>-</v>
      </c>
      <c r="M70" s="54" t="str">
        <f>IF('JADWAL UTIK (2)'!M71="C2","C2","-")</f>
        <v>-</v>
      </c>
      <c r="N70" s="54" t="str">
        <f>IF('JADWAL UTIK (2)'!N71="C2","C2","-")</f>
        <v>-</v>
      </c>
      <c r="O70" s="54" t="str">
        <f>IF('JADWAL UTIK (2)'!O71="C2","C2","-")</f>
        <v>-</v>
      </c>
      <c r="P70" s="54" t="str">
        <f>IF('JADWAL UTIK (2)'!P71="C2","C2","-")</f>
        <v>-</v>
      </c>
      <c r="Q70" s="54" t="str">
        <f>IF('JADWAL UTIK (2)'!Q71="C2","C2","-")</f>
        <v>-</v>
      </c>
      <c r="R70" s="54" t="str">
        <f>IF('JADWAL UTIK (2)'!R71="C2","C2","-")</f>
        <v>-</v>
      </c>
      <c r="S70" s="54" t="str">
        <f>IF('JADWAL UTIK (2)'!S71="C2","C2","-")</f>
        <v>-</v>
      </c>
      <c r="T70" s="54" t="str">
        <f>IF('JADWAL UTIK (2)'!T71="C2","C2","-")</f>
        <v>-</v>
      </c>
      <c r="U70" s="54" t="str">
        <f>IF('JADWAL UTIK (2)'!U71="C2","C2","-")</f>
        <v>-</v>
      </c>
      <c r="V70" s="54" t="str">
        <f>IF('JADWAL UTIK (2)'!V71="C2","C2","-")</f>
        <v>-</v>
      </c>
      <c r="W70" s="54" t="str">
        <f>IF('JADWAL UTIK (2)'!W71="C2","C2","-")</f>
        <v>-</v>
      </c>
      <c r="X70" s="54" t="str">
        <f>IF('JADWAL UTIK (2)'!X71="C2","C2","-")</f>
        <v>-</v>
      </c>
      <c r="Y70" s="54" t="str">
        <f>IF('JADWAL UTIK (2)'!Y71="C2","C2","-")</f>
        <v>-</v>
      </c>
      <c r="Z70" s="54" t="str">
        <f>IF('JADWAL UTIK (2)'!Z71="C2","C2","-")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(2)'!G72="C2","C2","-")</f>
        <v>-</v>
      </c>
      <c r="H71" s="54" t="str">
        <f>IF('JADWAL UTIK (2)'!H72="C2","C2","-")</f>
        <v>-</v>
      </c>
      <c r="I71" s="54" t="str">
        <f>IF('JADWAL UTIK (2)'!I72="C2","C2","-")</f>
        <v>-</v>
      </c>
      <c r="J71" s="54" t="str">
        <f>IF('JADWAL UTIK (2)'!J72="C2","C2","-")</f>
        <v>-</v>
      </c>
      <c r="K71" s="54" t="str">
        <f>IF('JADWAL UTIK (2)'!K72="C2","C2","-")</f>
        <v>-</v>
      </c>
      <c r="L71" s="54" t="str">
        <f>IF('JADWAL UTIK (2)'!L72="C2","C2","-")</f>
        <v>-</v>
      </c>
      <c r="M71" s="54" t="str">
        <f>IF('JADWAL UTIK (2)'!M72="C2","C2","-")</f>
        <v>-</v>
      </c>
      <c r="N71" s="54" t="str">
        <f>IF('JADWAL UTIK (2)'!N72="C2","C2","-")</f>
        <v>-</v>
      </c>
      <c r="O71" s="54" t="str">
        <f>IF('JADWAL UTIK (2)'!O72="C2","C2","-")</f>
        <v>-</v>
      </c>
      <c r="P71" s="54" t="str">
        <f>IF('JADWAL UTIK (2)'!P72="C2","C2","-")</f>
        <v>-</v>
      </c>
      <c r="Q71" s="54" t="str">
        <f>IF('JADWAL UTIK (2)'!Q72="C2","C2","-")</f>
        <v>-</v>
      </c>
      <c r="R71" s="54" t="str">
        <f>IF('JADWAL UTIK (2)'!R72="C2","C2","-")</f>
        <v>-</v>
      </c>
      <c r="S71" s="54" t="str">
        <f>IF('JADWAL UTIK (2)'!S72="C2","C2","-")</f>
        <v>-</v>
      </c>
      <c r="T71" s="54" t="str">
        <f>IF('JADWAL UTIK (2)'!T72="C2","C2","-")</f>
        <v>-</v>
      </c>
      <c r="U71" s="54" t="str">
        <f>IF('JADWAL UTIK (2)'!U72="C2","C2","-")</f>
        <v>-</v>
      </c>
      <c r="V71" s="54" t="str">
        <f>IF('JADWAL UTIK (2)'!V72="C2","C2","-")</f>
        <v>-</v>
      </c>
      <c r="W71" s="54" t="str">
        <f>IF('JADWAL UTIK (2)'!W72="C2","C2","-")</f>
        <v>-</v>
      </c>
      <c r="X71" s="54" t="str">
        <f>IF('JADWAL UTIK (2)'!X72="C2","C2","-")</f>
        <v>-</v>
      </c>
      <c r="Y71" s="54" t="str">
        <f>IF('JADWAL UTIK (2)'!Y72="C2","C2","-")</f>
        <v>-</v>
      </c>
      <c r="Z71" s="54" t="str">
        <f>IF('JADWAL UTIK (2)'!Z72="C2","C2","-")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(2)'!G73="C2","C2","-")</f>
        <v>-</v>
      </c>
      <c r="H72" s="54" t="str">
        <f>IF('JADWAL UTIK (2)'!H73="C2","C2","-")</f>
        <v>-</v>
      </c>
      <c r="I72" s="54" t="str">
        <f>IF('JADWAL UTIK (2)'!I73="C2","C2","-")</f>
        <v>-</v>
      </c>
      <c r="J72" s="54" t="str">
        <f>IF('JADWAL UTIK (2)'!J73="C2","C2","-")</f>
        <v>-</v>
      </c>
      <c r="K72" s="54" t="str">
        <f>IF('JADWAL UTIK (2)'!K73="C2","C2","-")</f>
        <v>-</v>
      </c>
      <c r="L72" s="54" t="str">
        <f>IF('JADWAL UTIK (2)'!L73="C2","C2","-")</f>
        <v>-</v>
      </c>
      <c r="M72" s="54" t="str">
        <f>IF('JADWAL UTIK (2)'!M73="C2","C2","-")</f>
        <v>-</v>
      </c>
      <c r="N72" s="54" t="str">
        <f>IF('JADWAL UTIK (2)'!N73="C2","C2","-")</f>
        <v>-</v>
      </c>
      <c r="O72" s="54" t="str">
        <f>IF('JADWAL UTIK (2)'!O73="C2","C2","-")</f>
        <v>-</v>
      </c>
      <c r="P72" s="54" t="str">
        <f>IF('JADWAL UTIK (2)'!P73="C2","C2","-")</f>
        <v>-</v>
      </c>
      <c r="Q72" s="54" t="str">
        <f>IF('JADWAL UTIK (2)'!Q73="C2","C2","-")</f>
        <v>-</v>
      </c>
      <c r="R72" s="54" t="str">
        <f>IF('JADWAL UTIK (2)'!R73="C2","C2","-")</f>
        <v>-</v>
      </c>
      <c r="S72" s="54" t="str">
        <f>IF('JADWAL UTIK (2)'!S73="C2","C2","-")</f>
        <v>-</v>
      </c>
      <c r="T72" s="54" t="str">
        <f>IF('JADWAL UTIK (2)'!T73="C2","C2","-")</f>
        <v>-</v>
      </c>
      <c r="U72" s="54" t="str">
        <f>IF('JADWAL UTIK (2)'!U73="C2","C2","-")</f>
        <v>-</v>
      </c>
      <c r="V72" s="54" t="str">
        <f>IF('JADWAL UTIK (2)'!V73="C2","C2","-")</f>
        <v>-</v>
      </c>
      <c r="W72" s="54" t="str">
        <f>IF('JADWAL UTIK (2)'!W73="C2","C2","-")</f>
        <v>-</v>
      </c>
      <c r="X72" s="54" t="str">
        <f>IF('JADWAL UTIK (2)'!X73="C2","C2","-")</f>
        <v>-</v>
      </c>
      <c r="Y72" s="54" t="str">
        <f>IF('JADWAL UTIK (2)'!Y73="C2","C2","-")</f>
        <v>-</v>
      </c>
      <c r="Z72" s="54" t="str">
        <f>IF('JADWAL UTIK (2)'!Z73="C2","C2","-")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(2)'!G74="C2","C2","-")</f>
        <v>-</v>
      </c>
      <c r="H73" s="54" t="str">
        <f>IF('JADWAL UTIK (2)'!H74="C2","C2","-")</f>
        <v>-</v>
      </c>
      <c r="I73" s="54" t="str">
        <f>IF('JADWAL UTIK (2)'!I74="C2","C2","-")</f>
        <v>-</v>
      </c>
      <c r="J73" s="54" t="str">
        <f>IF('JADWAL UTIK (2)'!J74="C2","C2","-")</f>
        <v>-</v>
      </c>
      <c r="K73" s="54" t="str">
        <f>IF('JADWAL UTIK (2)'!K74="C2","C2","-")</f>
        <v>-</v>
      </c>
      <c r="L73" s="54" t="str">
        <f>IF('JADWAL UTIK (2)'!L74="C2","C2","-")</f>
        <v>-</v>
      </c>
      <c r="M73" s="54" t="str">
        <f>IF('JADWAL UTIK (2)'!M74="C2","C2","-")</f>
        <v>-</v>
      </c>
      <c r="N73" s="54" t="str">
        <f>IF('JADWAL UTIK (2)'!N74="C2","C2","-")</f>
        <v>-</v>
      </c>
      <c r="O73" s="54" t="str">
        <f>IF('JADWAL UTIK (2)'!O74="C2","C2","-")</f>
        <v>-</v>
      </c>
      <c r="P73" s="54" t="str">
        <f>IF('JADWAL UTIK (2)'!P74="C2","C2","-")</f>
        <v>-</v>
      </c>
      <c r="Q73" s="54" t="str">
        <f>IF('JADWAL UTIK (2)'!Q74="C2","C2","-")</f>
        <v>-</v>
      </c>
      <c r="R73" s="54" t="str">
        <f>IF('JADWAL UTIK (2)'!R74="C2","C2","-")</f>
        <v>-</v>
      </c>
      <c r="S73" s="54" t="str">
        <f>IF('JADWAL UTIK (2)'!S74="C2","C2","-")</f>
        <v>-</v>
      </c>
      <c r="T73" s="54" t="str">
        <f>IF('JADWAL UTIK (2)'!T74="C2","C2","-")</f>
        <v>-</v>
      </c>
      <c r="U73" s="54" t="str">
        <f>IF('JADWAL UTIK (2)'!U74="C2","C2","-")</f>
        <v>-</v>
      </c>
      <c r="V73" s="54" t="str">
        <f>IF('JADWAL UTIK (2)'!V74="C2","C2","-")</f>
        <v>-</v>
      </c>
      <c r="W73" s="54" t="str">
        <f>IF('JADWAL UTIK (2)'!W74="C2","C2","-")</f>
        <v>-</v>
      </c>
      <c r="X73" s="54" t="str">
        <f>IF('JADWAL UTIK (2)'!X74="C2","C2","-")</f>
        <v>-</v>
      </c>
      <c r="Y73" s="54" t="str">
        <f>IF('JADWAL UTIK (2)'!Y74="C2","C2","-")</f>
        <v>-</v>
      </c>
      <c r="Z73" s="54" t="str">
        <f>IF('JADWAL UTIK (2)'!Z74="C2","C2","-")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(2)'!G75="C2","C2","-")</f>
        <v>-</v>
      </c>
      <c r="H74" s="54" t="str">
        <f>IF('JADWAL UTIK (2)'!H75="C2","C2","-")</f>
        <v>-</v>
      </c>
      <c r="I74" s="54" t="str">
        <f>IF('JADWAL UTIK (2)'!I75="C2","C2","-")</f>
        <v>-</v>
      </c>
      <c r="J74" s="54" t="str">
        <f>IF('JADWAL UTIK (2)'!J75="C2","C2","-")</f>
        <v>-</v>
      </c>
      <c r="K74" s="54" t="str">
        <f>IF('JADWAL UTIK (2)'!K75="C2","C2","-")</f>
        <v>-</v>
      </c>
      <c r="L74" s="54" t="str">
        <f>IF('JADWAL UTIK (2)'!L75="C2","C2","-")</f>
        <v>-</v>
      </c>
      <c r="M74" s="54" t="str">
        <f>IF('JADWAL UTIK (2)'!M75="C2","C2","-")</f>
        <v>-</v>
      </c>
      <c r="N74" s="54" t="str">
        <f>IF('JADWAL UTIK (2)'!N75="C2","C2","-")</f>
        <v>-</v>
      </c>
      <c r="O74" s="54" t="str">
        <f>IF('JADWAL UTIK (2)'!O75="C2","C2","-")</f>
        <v>-</v>
      </c>
      <c r="P74" s="54" t="str">
        <f>IF('JADWAL UTIK (2)'!P75="C2","C2","-")</f>
        <v>-</v>
      </c>
      <c r="Q74" s="54" t="str">
        <f>IF('JADWAL UTIK (2)'!Q75="C2","C2","-")</f>
        <v>-</v>
      </c>
      <c r="R74" s="54" t="str">
        <f>IF('JADWAL UTIK (2)'!R75="C2","C2","-")</f>
        <v>-</v>
      </c>
      <c r="S74" s="54" t="str">
        <f>IF('JADWAL UTIK (2)'!S75="C2","C2","-")</f>
        <v>-</v>
      </c>
      <c r="T74" s="54" t="str">
        <f>IF('JADWAL UTIK (2)'!T75="C2","C2","-")</f>
        <v>-</v>
      </c>
      <c r="U74" s="54" t="str">
        <f>IF('JADWAL UTIK (2)'!U75="C2","C2","-")</f>
        <v>-</v>
      </c>
      <c r="V74" s="54" t="str">
        <f>IF('JADWAL UTIK (2)'!V75="C2","C2","-")</f>
        <v>-</v>
      </c>
      <c r="W74" s="54" t="str">
        <f>IF('JADWAL UTIK (2)'!W75="C2","C2","-")</f>
        <v>-</v>
      </c>
      <c r="X74" s="54" t="str">
        <f>IF('JADWAL UTIK (2)'!X75="C2","C2","-")</f>
        <v>-</v>
      </c>
      <c r="Y74" s="54" t="str">
        <f>IF('JADWAL UTIK (2)'!Y75="C2","C2","-")</f>
        <v>-</v>
      </c>
      <c r="Z74" s="54" t="str">
        <f>IF('JADWAL UTIK (2)'!Z75="C2","C2","-")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(2)'!G76="C2","C2","-")</f>
        <v>-</v>
      </c>
      <c r="H75" s="54" t="str">
        <f>IF('JADWAL UTIK (2)'!H76="C2","C2","-")</f>
        <v>-</v>
      </c>
      <c r="I75" s="54" t="str">
        <f>IF('JADWAL UTIK (2)'!I76="C2","C2","-")</f>
        <v>-</v>
      </c>
      <c r="J75" s="54" t="str">
        <f>IF('JADWAL UTIK (2)'!J76="C2","C2","-")</f>
        <v>-</v>
      </c>
      <c r="K75" s="54" t="str">
        <f>IF('JADWAL UTIK (2)'!K76="C2","C2","-")</f>
        <v>-</v>
      </c>
      <c r="L75" s="54" t="str">
        <f>IF('JADWAL UTIK (2)'!L76="C2","C2","-")</f>
        <v>-</v>
      </c>
      <c r="M75" s="54" t="str">
        <f>IF('JADWAL UTIK (2)'!M76="C2","C2","-")</f>
        <v>-</v>
      </c>
      <c r="N75" s="54" t="str">
        <f>IF('JADWAL UTIK (2)'!N76="C2","C2","-")</f>
        <v>-</v>
      </c>
      <c r="O75" s="54" t="str">
        <f>IF('JADWAL UTIK (2)'!O76="C2","C2","-")</f>
        <v>-</v>
      </c>
      <c r="P75" s="54" t="str">
        <f>IF('JADWAL UTIK (2)'!P76="C2","C2","-")</f>
        <v>-</v>
      </c>
      <c r="Q75" s="54" t="str">
        <f>IF('JADWAL UTIK (2)'!Q76="C2","C2","-")</f>
        <v>-</v>
      </c>
      <c r="R75" s="54" t="str">
        <f>IF('JADWAL UTIK (2)'!R76="C2","C2","-")</f>
        <v>-</v>
      </c>
      <c r="S75" s="54" t="str">
        <f>IF('JADWAL UTIK (2)'!S76="C2","C2","-")</f>
        <v>-</v>
      </c>
      <c r="T75" s="54" t="str">
        <f>IF('JADWAL UTIK (2)'!T76="C2","C2","-")</f>
        <v>-</v>
      </c>
      <c r="U75" s="54" t="str">
        <f>IF('JADWAL UTIK (2)'!U76="C2","C2","-")</f>
        <v>-</v>
      </c>
      <c r="V75" s="54" t="str">
        <f>IF('JADWAL UTIK (2)'!V76="C2","C2","-")</f>
        <v>-</v>
      </c>
      <c r="W75" s="54" t="str">
        <f>IF('JADWAL UTIK (2)'!W76="C2","C2","-")</f>
        <v>-</v>
      </c>
      <c r="X75" s="54" t="str">
        <f>IF('JADWAL UTIK (2)'!X76="C2","C2","-")</f>
        <v>-</v>
      </c>
      <c r="Y75" s="54" t="str">
        <f>IF('JADWAL UTIK (2)'!Y76="C2","C2","-")</f>
        <v>-</v>
      </c>
      <c r="Z75" s="54" t="str">
        <f>IF('JADWAL UTIK (2)'!Z76="C2","C2","-")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(2)'!G77="C2","C2","-")</f>
        <v>-</v>
      </c>
      <c r="H76" s="54" t="str">
        <f>IF('JADWAL UTIK (2)'!H77="C2","C2","-")</f>
        <v>-</v>
      </c>
      <c r="I76" s="54" t="str">
        <f>IF('JADWAL UTIK (2)'!I77="C2","C2","-")</f>
        <v>-</v>
      </c>
      <c r="J76" s="54" t="str">
        <f>IF('JADWAL UTIK (2)'!J77="C2","C2","-")</f>
        <v>-</v>
      </c>
      <c r="K76" s="54" t="str">
        <f>IF('JADWAL UTIK (2)'!K77="C2","C2","-")</f>
        <v>-</v>
      </c>
      <c r="L76" s="54" t="str">
        <f>IF('JADWAL UTIK (2)'!L77="C2","C2","-")</f>
        <v>-</v>
      </c>
      <c r="M76" s="54" t="str">
        <f>IF('JADWAL UTIK (2)'!M77="C2","C2","-")</f>
        <v>-</v>
      </c>
      <c r="N76" s="54" t="str">
        <f>IF('JADWAL UTIK (2)'!N77="C2","C2","-")</f>
        <v>-</v>
      </c>
      <c r="O76" s="54" t="str">
        <f>IF('JADWAL UTIK (2)'!O77="C2","C2","-")</f>
        <v>-</v>
      </c>
      <c r="P76" s="54" t="str">
        <f>IF('JADWAL UTIK (2)'!P77="C2","C2","-")</f>
        <v>-</v>
      </c>
      <c r="Q76" s="54" t="str">
        <f>IF('JADWAL UTIK (2)'!Q77="C2","C2","-")</f>
        <v>-</v>
      </c>
      <c r="R76" s="54" t="str">
        <f>IF('JADWAL UTIK (2)'!R77="C2","C2","-")</f>
        <v>-</v>
      </c>
      <c r="S76" s="54" t="str">
        <f>IF('JADWAL UTIK (2)'!S77="C2","C2","-")</f>
        <v>-</v>
      </c>
      <c r="T76" s="54" t="str">
        <f>IF('JADWAL UTIK (2)'!T77="C2","C2","-")</f>
        <v>-</v>
      </c>
      <c r="U76" s="54" t="str">
        <f>IF('JADWAL UTIK (2)'!U77="C2","C2","-")</f>
        <v>-</v>
      </c>
      <c r="V76" s="54" t="str">
        <f>IF('JADWAL UTIK (2)'!V77="C2","C2","-")</f>
        <v>-</v>
      </c>
      <c r="W76" s="54" t="str">
        <f>IF('JADWAL UTIK (2)'!W77="C2","C2","-")</f>
        <v>-</v>
      </c>
      <c r="X76" s="54" t="str">
        <f>IF('JADWAL UTIK (2)'!X77="C2","C2","-")</f>
        <v>-</v>
      </c>
      <c r="Y76" s="54" t="str">
        <f>IF('JADWAL UTIK (2)'!Y77="C2","C2","-")</f>
        <v>-</v>
      </c>
      <c r="Z76" s="54" t="str">
        <f>IF('JADWAL UTIK (2)'!Z77="C2","C2","-")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(2)'!G78="C2","C2","-")</f>
        <v>-</v>
      </c>
      <c r="H77" s="54" t="str">
        <f>IF('JADWAL UTIK (2)'!H78="C2","C2","-")</f>
        <v>-</v>
      </c>
      <c r="I77" s="54" t="str">
        <f>IF('JADWAL UTIK (2)'!I78="C2","C2","-")</f>
        <v>-</v>
      </c>
      <c r="J77" s="54" t="str">
        <f>IF('JADWAL UTIK (2)'!J78="C2","C2","-")</f>
        <v>-</v>
      </c>
      <c r="K77" s="54" t="str">
        <f>IF('JADWAL UTIK (2)'!K78="C2","C2","-")</f>
        <v>-</v>
      </c>
      <c r="L77" s="54" t="str">
        <f>IF('JADWAL UTIK (2)'!L78="C2","C2","-")</f>
        <v>-</v>
      </c>
      <c r="M77" s="54" t="str">
        <f>IF('JADWAL UTIK (2)'!M78="C2","C2","-")</f>
        <v>-</v>
      </c>
      <c r="N77" s="54" t="str">
        <f>IF('JADWAL UTIK (2)'!N78="C2","C2","-")</f>
        <v>-</v>
      </c>
      <c r="O77" s="54" t="str">
        <f>IF('JADWAL UTIK (2)'!O78="C2","C2","-")</f>
        <v>-</v>
      </c>
      <c r="P77" s="54" t="str">
        <f>IF('JADWAL UTIK (2)'!P78="C2","C2","-")</f>
        <v>-</v>
      </c>
      <c r="Q77" s="54" t="str">
        <f>IF('JADWAL UTIK (2)'!Q78="C2","C2","-")</f>
        <v>-</v>
      </c>
      <c r="R77" s="54" t="str">
        <f>IF('JADWAL UTIK (2)'!R78="C2","C2","-")</f>
        <v>-</v>
      </c>
      <c r="S77" s="54" t="str">
        <f>IF('JADWAL UTIK (2)'!S78="C2","C2","-")</f>
        <v>-</v>
      </c>
      <c r="T77" s="54" t="str">
        <f>IF('JADWAL UTIK (2)'!T78="C2","C2","-")</f>
        <v>-</v>
      </c>
      <c r="U77" s="54" t="str">
        <f>IF('JADWAL UTIK (2)'!U78="C2","C2","-")</f>
        <v>-</v>
      </c>
      <c r="V77" s="54" t="str">
        <f>IF('JADWAL UTIK (2)'!V78="C2","C2","-")</f>
        <v>-</v>
      </c>
      <c r="W77" s="54" t="str">
        <f>IF('JADWAL UTIK (2)'!W78="C2","C2","-")</f>
        <v>-</v>
      </c>
      <c r="X77" s="54" t="str">
        <f>IF('JADWAL UTIK (2)'!X78="C2","C2","-")</f>
        <v>-</v>
      </c>
      <c r="Y77" s="54" t="str">
        <f>IF('JADWAL UTIK (2)'!Y78="C2","C2","-")</f>
        <v>-</v>
      </c>
      <c r="Z77" s="54" t="str">
        <f>IF('JADWAL UTIK (2)'!Z78="C2","C2","-")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(2)'!G79="C2","C2","-")</f>
        <v>-</v>
      </c>
      <c r="H78" s="54" t="str">
        <f>IF('JADWAL UTIK (2)'!H79="C2","C2","-")</f>
        <v>-</v>
      </c>
      <c r="I78" s="54" t="str">
        <f>IF('JADWAL UTIK (2)'!I79="C2","C2","-")</f>
        <v>-</v>
      </c>
      <c r="J78" s="54" t="str">
        <f>IF('JADWAL UTIK (2)'!J79="C2","C2","-")</f>
        <v>-</v>
      </c>
      <c r="K78" s="54" t="str">
        <f>IF('JADWAL UTIK (2)'!K79="C2","C2","-")</f>
        <v>-</v>
      </c>
      <c r="L78" s="54" t="str">
        <f>IF('JADWAL UTIK (2)'!L79="C2","C2","-")</f>
        <v>-</v>
      </c>
      <c r="M78" s="54" t="str">
        <f>IF('JADWAL UTIK (2)'!M79="C2","C2","-")</f>
        <v>-</v>
      </c>
      <c r="N78" s="54" t="str">
        <f>IF('JADWAL UTIK (2)'!N79="C2","C2","-")</f>
        <v>-</v>
      </c>
      <c r="O78" s="54" t="str">
        <f>IF('JADWAL UTIK (2)'!O79="C2","C2","-")</f>
        <v>-</v>
      </c>
      <c r="P78" s="54" t="str">
        <f>IF('JADWAL UTIK (2)'!P79="C2","C2","-")</f>
        <v>-</v>
      </c>
      <c r="Q78" s="54" t="str">
        <f>IF('JADWAL UTIK (2)'!Q79="C2","C2","-")</f>
        <v>-</v>
      </c>
      <c r="R78" s="54" t="str">
        <f>IF('JADWAL UTIK (2)'!R79="C2","C2","-")</f>
        <v>-</v>
      </c>
      <c r="S78" s="54" t="str">
        <f>IF('JADWAL UTIK (2)'!S79="C2","C2","-")</f>
        <v>-</v>
      </c>
      <c r="T78" s="54" t="str">
        <f>IF('JADWAL UTIK (2)'!T79="C2","C2","-")</f>
        <v>-</v>
      </c>
      <c r="U78" s="54" t="str">
        <f>IF('JADWAL UTIK (2)'!U79="C2","C2","-")</f>
        <v>-</v>
      </c>
      <c r="V78" s="54" t="str">
        <f>IF('JADWAL UTIK (2)'!V79="C2","C2","-")</f>
        <v>-</v>
      </c>
      <c r="W78" s="54" t="str">
        <f>IF('JADWAL UTIK (2)'!W79="C2","C2","-")</f>
        <v>-</v>
      </c>
      <c r="X78" s="54" t="str">
        <f>IF('JADWAL UTIK (2)'!X79="C2","C2","-")</f>
        <v>-</v>
      </c>
      <c r="Y78" s="54" t="str">
        <f>IF('JADWAL UTIK (2)'!Y79="C2","C2","-")</f>
        <v>-</v>
      </c>
      <c r="Z78" s="54" t="str">
        <f>IF('JADWAL UTIK (2)'!Z79="C2","C2","-")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(2)'!G80="C2","C2","-")</f>
        <v>-</v>
      </c>
      <c r="H79" s="54" t="str">
        <f>IF('JADWAL UTIK (2)'!H80="C2","C2","-")</f>
        <v>-</v>
      </c>
      <c r="I79" s="54" t="str">
        <f>IF('JADWAL UTIK (2)'!I80="C2","C2","-")</f>
        <v>-</v>
      </c>
      <c r="J79" s="54" t="str">
        <f>IF('JADWAL UTIK (2)'!J80="C2","C2","-")</f>
        <v>-</v>
      </c>
      <c r="K79" s="54" t="str">
        <f>IF('JADWAL UTIK (2)'!K80="C2","C2","-")</f>
        <v>-</v>
      </c>
      <c r="L79" s="54" t="str">
        <f>IF('JADWAL UTIK (2)'!L80="C2","C2","-")</f>
        <v>-</v>
      </c>
      <c r="M79" s="54" t="str">
        <f>IF('JADWAL UTIK (2)'!M80="C2","C2","-")</f>
        <v>-</v>
      </c>
      <c r="N79" s="54" t="str">
        <f>IF('JADWAL UTIK (2)'!N80="C2","C2","-")</f>
        <v>-</v>
      </c>
      <c r="O79" s="54" t="str">
        <f>IF('JADWAL UTIK (2)'!O80="C2","C2","-")</f>
        <v>-</v>
      </c>
      <c r="P79" s="54" t="str">
        <f>IF('JADWAL UTIK (2)'!P80="C2","C2","-")</f>
        <v>-</v>
      </c>
      <c r="Q79" s="54" t="str">
        <f>IF('JADWAL UTIK (2)'!Q80="C2","C2","-")</f>
        <v>-</v>
      </c>
      <c r="R79" s="54" t="str">
        <f>IF('JADWAL UTIK (2)'!R80="C2","C2","-")</f>
        <v>-</v>
      </c>
      <c r="S79" s="54" t="str">
        <f>IF('JADWAL UTIK (2)'!S80="C2","C2","-")</f>
        <v>-</v>
      </c>
      <c r="T79" s="54" t="str">
        <f>IF('JADWAL UTIK (2)'!T80="C2","C2","-")</f>
        <v>-</v>
      </c>
      <c r="U79" s="54" t="str">
        <f>IF('JADWAL UTIK (2)'!U80="C2","C2","-")</f>
        <v>-</v>
      </c>
      <c r="V79" s="54" t="str">
        <f>IF('JADWAL UTIK (2)'!V80="C2","C2","-")</f>
        <v>-</v>
      </c>
      <c r="W79" s="54" t="str">
        <f>IF('JADWAL UTIK (2)'!W80="C2","C2","-")</f>
        <v>-</v>
      </c>
      <c r="X79" s="54" t="str">
        <f>IF('JADWAL UTIK (2)'!X80="C2","C2","-")</f>
        <v>-</v>
      </c>
      <c r="Y79" s="54" t="str">
        <f>IF('JADWAL UTIK (2)'!Y80="C2","C2","-")</f>
        <v>-</v>
      </c>
      <c r="Z79" s="54" t="str">
        <f>IF('JADWAL UTIK (2)'!Z80="C2","C2","-")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COUNTIF(G8:G79,"C2")</f>
        <v>4</v>
      </c>
      <c r="H83" s="42">
        <f t="shared" ref="H83:Z83" si="15">COUNTIF(H8:H79,"C2")</f>
        <v>4</v>
      </c>
      <c r="I83" s="42">
        <f t="shared" si="15"/>
        <v>4</v>
      </c>
      <c r="J83" s="42">
        <f t="shared" si="15"/>
        <v>4</v>
      </c>
      <c r="K83" s="42">
        <f t="shared" si="15"/>
        <v>4</v>
      </c>
      <c r="L83" s="42">
        <f t="shared" si="15"/>
        <v>4</v>
      </c>
      <c r="M83" s="42">
        <f t="shared" si="15"/>
        <v>4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COUNTIF(AA8:AA79,"C1")</f>
        <v>0</v>
      </c>
      <c r="AB83" s="25">
        <f>SUM(G83:AA83)</f>
        <v>28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80" topLeftCell="A64" activePane="bottomLeft"/>
      <selection activeCell="X4" sqref="X1:X1048576"/>
      <selection pane="bottomLeft" activeCell="V77" sqref="V77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(2)'!G9="C3","C3","-")</f>
        <v>-</v>
      </c>
      <c r="H8" s="54" t="str">
        <f>IF('JADWAL UTIK (2)'!H9="C3","C3","-")</f>
        <v>-</v>
      </c>
      <c r="I8" s="54" t="str">
        <f>IF('JADWAL UTIK (2)'!I9="C3","C3","-")</f>
        <v>-</v>
      </c>
      <c r="J8" s="54" t="str">
        <f>IF('JADWAL UTIK (2)'!J9="C3","C3","-")</f>
        <v>-</v>
      </c>
      <c r="K8" s="54" t="str">
        <f>IF('JADWAL UTIK (2)'!K9="C3","C3","-")</f>
        <v>-</v>
      </c>
      <c r="L8" s="54" t="str">
        <f>IF('JADWAL UTIK (2)'!L9="C3","C3","-")</f>
        <v>-</v>
      </c>
      <c r="M8" s="54" t="str">
        <f>IF('JADWAL UTIK (2)'!M9="C3","C3","-")</f>
        <v>-</v>
      </c>
      <c r="N8" s="54" t="str">
        <f>IF('JADWAL UTIK (2)'!N9="C3","C3","-")</f>
        <v>-</v>
      </c>
      <c r="O8" s="54" t="str">
        <f>IF('JADWAL UTIK (2)'!O9="C3","C3","-")</f>
        <v>C3</v>
      </c>
      <c r="P8" s="54" t="str">
        <f>IF('JADWAL UTIK (2)'!P9="C3","C3","-")</f>
        <v>-</v>
      </c>
      <c r="Q8" s="54" t="str">
        <f>IF('JADWAL UTIK (2)'!Q9="C3","C3","-")</f>
        <v>-</v>
      </c>
      <c r="R8" s="54" t="str">
        <f>IF('JADWAL UTIK (2)'!R9="C3","C3","-")</f>
        <v>-</v>
      </c>
      <c r="S8" s="54" t="str">
        <f>IF('JADWAL UTIK (2)'!S9="C3","C3","-")</f>
        <v>-</v>
      </c>
      <c r="T8" s="54" t="str">
        <f>IF('JADWAL UTIK (2)'!T9="C3","C3","-")</f>
        <v>-</v>
      </c>
      <c r="U8" s="54" t="str">
        <f>IF('JADWAL UTIK (2)'!U9="C3","C3","-")</f>
        <v>-</v>
      </c>
      <c r="V8" s="54" t="str">
        <f>IF('JADWAL UTIK (2)'!V9="C3","C3","-")</f>
        <v>-</v>
      </c>
      <c r="W8" s="54" t="str">
        <f>IF('JADWAL UTIK (2)'!W9="C3","C3","-")</f>
        <v>-</v>
      </c>
      <c r="X8" s="54" t="str">
        <f>IF('JADWAL UTIK (2)'!X9="C3","C3","-")</f>
        <v>-</v>
      </c>
      <c r="Y8" s="54" t="str">
        <f>IF('JADWAL UTIK (2)'!Y9="C3","C3","-")</f>
        <v>-</v>
      </c>
      <c r="Z8" s="54" t="str">
        <f>IF('JADWAL UTIK (2)'!Z9="C3","C3","-")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(2)'!G10="C3","C3","-")</f>
        <v>-</v>
      </c>
      <c r="H9" s="54" t="str">
        <f>IF('JADWAL UTIK (2)'!H10="C3","C3","-")</f>
        <v>-</v>
      </c>
      <c r="I9" s="54" t="str">
        <f>IF('JADWAL UTIK (2)'!I10="C3","C3","-")</f>
        <v>-</v>
      </c>
      <c r="J9" s="54" t="str">
        <f>IF('JADWAL UTIK (2)'!J10="C3","C3","-")</f>
        <v>-</v>
      </c>
      <c r="K9" s="54" t="str">
        <f>IF('JADWAL UTIK (2)'!K10="C3","C3","-")</f>
        <v>-</v>
      </c>
      <c r="L9" s="54" t="str">
        <f>IF('JADWAL UTIK (2)'!L10="C3","C3","-")</f>
        <v>-</v>
      </c>
      <c r="M9" s="54" t="str">
        <f>IF('JADWAL UTIK (2)'!M10="C3","C3","-")</f>
        <v>-</v>
      </c>
      <c r="N9" s="54" t="str">
        <f>IF('JADWAL UTIK (2)'!N10="C3","C3","-")</f>
        <v>-</v>
      </c>
      <c r="O9" s="54" t="str">
        <f>IF('JADWAL UTIK (2)'!O10="C3","C3","-")</f>
        <v>C3</v>
      </c>
      <c r="P9" s="54" t="str">
        <f>IF('JADWAL UTIK (2)'!P10="C3","C3","-")</f>
        <v>-</v>
      </c>
      <c r="Q9" s="54" t="str">
        <f>IF('JADWAL UTIK (2)'!Q10="C3","C3","-")</f>
        <v>-</v>
      </c>
      <c r="R9" s="54" t="str">
        <f>IF('JADWAL UTIK (2)'!R10="C3","C3","-")</f>
        <v>-</v>
      </c>
      <c r="S9" s="54" t="str">
        <f>IF('JADWAL UTIK (2)'!S10="C3","C3","-")</f>
        <v>-</v>
      </c>
      <c r="T9" s="54" t="str">
        <f>IF('JADWAL UTIK (2)'!T10="C3","C3","-")</f>
        <v>-</v>
      </c>
      <c r="U9" s="54" t="str">
        <f>IF('JADWAL UTIK (2)'!U10="C3","C3","-")</f>
        <v>-</v>
      </c>
      <c r="V9" s="54" t="str">
        <f>IF('JADWAL UTIK (2)'!V10="C3","C3","-")</f>
        <v>-</v>
      </c>
      <c r="W9" s="54" t="str">
        <f>IF('JADWAL UTIK (2)'!W10="C3","C3","-")</f>
        <v>-</v>
      </c>
      <c r="X9" s="54" t="str">
        <f>IF('JADWAL UTIK (2)'!X10="C3","C3","-")</f>
        <v>-</v>
      </c>
      <c r="Y9" s="54" t="str">
        <f>IF('JADWAL UTIK (2)'!Y10="C3","C3","-")</f>
        <v>-</v>
      </c>
      <c r="Z9" s="54" t="str">
        <f>IF('JADWAL UTIK (2)'!Z10="C3","C3","-")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(2)'!G11="C3","C3","-")</f>
        <v>-</v>
      </c>
      <c r="H10" s="54" t="str">
        <f>IF('JADWAL UTIK (2)'!H11="C3","C3","-")</f>
        <v>-</v>
      </c>
      <c r="I10" s="54" t="str">
        <f>IF('JADWAL UTIK (2)'!I11="C3","C3","-")</f>
        <v>-</v>
      </c>
      <c r="J10" s="54" t="str">
        <f>IF('JADWAL UTIK (2)'!J11="C3","C3","-")</f>
        <v>-</v>
      </c>
      <c r="K10" s="54" t="str">
        <f>IF('JADWAL UTIK (2)'!K11="C3","C3","-")</f>
        <v>-</v>
      </c>
      <c r="L10" s="54" t="str">
        <f>IF('JADWAL UTIK (2)'!L11="C3","C3","-")</f>
        <v>-</v>
      </c>
      <c r="M10" s="54" t="str">
        <f>IF('JADWAL UTIK (2)'!M11="C3","C3","-")</f>
        <v>-</v>
      </c>
      <c r="N10" s="54" t="str">
        <f>IF('JADWAL UTIK (2)'!N11="C3","C3","-")</f>
        <v>-</v>
      </c>
      <c r="O10" s="54" t="str">
        <f>IF('JADWAL UTIK (2)'!O11="C3","C3","-")</f>
        <v>-</v>
      </c>
      <c r="P10" s="54" t="str">
        <f>IF('JADWAL UTIK (2)'!P11="C3","C3","-")</f>
        <v>C3</v>
      </c>
      <c r="Q10" s="54" t="str">
        <f>IF('JADWAL UTIK (2)'!Q11="C3","C3","-")</f>
        <v>-</v>
      </c>
      <c r="R10" s="54" t="str">
        <f>IF('JADWAL UTIK (2)'!R11="C3","C3","-")</f>
        <v>-</v>
      </c>
      <c r="S10" s="54" t="str">
        <f>IF('JADWAL UTIK (2)'!S11="C3","C3","-")</f>
        <v>-</v>
      </c>
      <c r="T10" s="54" t="str">
        <f>IF('JADWAL UTIK (2)'!T11="C3","C3","-")</f>
        <v>-</v>
      </c>
      <c r="U10" s="54" t="str">
        <f>IF('JADWAL UTIK (2)'!U11="C3","C3","-")</f>
        <v>-</v>
      </c>
      <c r="V10" s="54" t="str">
        <f>IF('JADWAL UTIK (2)'!V11="C3","C3","-")</f>
        <v>-</v>
      </c>
      <c r="W10" s="54" t="str">
        <f>IF('JADWAL UTIK (2)'!W11="C3","C3","-")</f>
        <v>-</v>
      </c>
      <c r="X10" s="54" t="str">
        <f>IF('JADWAL UTIK (2)'!X11="C3","C3","-")</f>
        <v>-</v>
      </c>
      <c r="Y10" s="54" t="str">
        <f>IF('JADWAL UTIK (2)'!Y11="C3","C3","-")</f>
        <v>-</v>
      </c>
      <c r="Z10" s="54" t="str">
        <f>IF('JADWAL UTIK (2)'!Z11="C3","C3","-")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(2)'!G12="C3","C3","-")</f>
        <v>-</v>
      </c>
      <c r="H11" s="54" t="str">
        <f>IF('JADWAL UTIK (2)'!H12="C3","C3","-")</f>
        <v>-</v>
      </c>
      <c r="I11" s="54" t="str">
        <f>IF('JADWAL UTIK (2)'!I12="C3","C3","-")</f>
        <v>-</v>
      </c>
      <c r="J11" s="54" t="str">
        <f>IF('JADWAL UTIK (2)'!J12="C3","C3","-")</f>
        <v>-</v>
      </c>
      <c r="K11" s="54" t="str">
        <f>IF('JADWAL UTIK (2)'!K12="C3","C3","-")</f>
        <v>-</v>
      </c>
      <c r="L11" s="54" t="str">
        <f>IF('JADWAL UTIK (2)'!L12="C3","C3","-")</f>
        <v>-</v>
      </c>
      <c r="M11" s="54" t="str">
        <f>IF('JADWAL UTIK (2)'!M12="C3","C3","-")</f>
        <v>-</v>
      </c>
      <c r="N11" s="54" t="str">
        <f>IF('JADWAL UTIK (2)'!N12="C3","C3","-")</f>
        <v>-</v>
      </c>
      <c r="O11" s="54" t="str">
        <f>IF('JADWAL UTIK (2)'!O12="C3","C3","-")</f>
        <v>-</v>
      </c>
      <c r="P11" s="54" t="str">
        <f>IF('JADWAL UTIK (2)'!P12="C3","C3","-")</f>
        <v>-</v>
      </c>
      <c r="Q11" s="54" t="str">
        <f>IF('JADWAL UTIK (2)'!Q12="C3","C3","-")</f>
        <v>-</v>
      </c>
      <c r="R11" s="54" t="str">
        <f>IF('JADWAL UTIK (2)'!R12="C3","C3","-")</f>
        <v>-</v>
      </c>
      <c r="S11" s="54" t="str">
        <f>IF('JADWAL UTIK (2)'!S12="C3","C3","-")</f>
        <v>-</v>
      </c>
      <c r="T11" s="54" t="str">
        <f>IF('JADWAL UTIK (2)'!T12="C3","C3","-")</f>
        <v>-</v>
      </c>
      <c r="U11" s="54" t="str">
        <f>IF('JADWAL UTIK (2)'!U12="C3","C3","-")</f>
        <v>-</v>
      </c>
      <c r="V11" s="54" t="str">
        <f>IF('JADWAL UTIK (2)'!V12="C3","C3","-")</f>
        <v>-</v>
      </c>
      <c r="W11" s="54" t="str">
        <f>IF('JADWAL UTIK (2)'!W12="C3","C3","-")</f>
        <v>-</v>
      </c>
      <c r="X11" s="54" t="str">
        <f>IF('JADWAL UTIK (2)'!X12="C3","C3","-")</f>
        <v>-</v>
      </c>
      <c r="Y11" s="54" t="str">
        <f>IF('JADWAL UTIK (2)'!Y12="C3","C3","-")</f>
        <v>-</v>
      </c>
      <c r="Z11" s="54" t="str">
        <f>IF('JADWAL UTIK (2)'!Z12="C3","C3","-")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(2)'!G13="C3","C3","-")</f>
        <v>-</v>
      </c>
      <c r="H12" s="54" t="str">
        <f>IF('JADWAL UTIK (2)'!H13="C3","C3","-")</f>
        <v>-</v>
      </c>
      <c r="I12" s="54" t="str">
        <f>IF('JADWAL UTIK (2)'!I13="C3","C3","-")</f>
        <v>-</v>
      </c>
      <c r="J12" s="54" t="str">
        <f>IF('JADWAL UTIK (2)'!J13="C3","C3","-")</f>
        <v>-</v>
      </c>
      <c r="K12" s="54" t="str">
        <f>IF('JADWAL UTIK (2)'!K13="C3","C3","-")</f>
        <v>-</v>
      </c>
      <c r="L12" s="54" t="str">
        <f>IF('JADWAL UTIK (2)'!L13="C3","C3","-")</f>
        <v>-</v>
      </c>
      <c r="M12" s="54" t="str">
        <f>IF('JADWAL UTIK (2)'!M13="C3","C3","-")</f>
        <v>-</v>
      </c>
      <c r="N12" s="54" t="str">
        <f>IF('JADWAL UTIK (2)'!N13="C3","C3","-")</f>
        <v>-</v>
      </c>
      <c r="O12" s="54" t="str">
        <f>IF('JADWAL UTIK (2)'!O13="C3","C3","-")</f>
        <v>-</v>
      </c>
      <c r="P12" s="54" t="str">
        <f>IF('JADWAL UTIK (2)'!P13="C3","C3","-")</f>
        <v>C3</v>
      </c>
      <c r="Q12" s="54" t="str">
        <f>IF('JADWAL UTIK (2)'!Q13="C3","C3","-")</f>
        <v>-</v>
      </c>
      <c r="R12" s="54" t="str">
        <f>IF('JADWAL UTIK (2)'!R13="C3","C3","-")</f>
        <v>-</v>
      </c>
      <c r="S12" s="54" t="str">
        <f>IF('JADWAL UTIK (2)'!S13="C3","C3","-")</f>
        <v>-</v>
      </c>
      <c r="T12" s="54" t="str">
        <f>IF('JADWAL UTIK (2)'!T13="C3","C3","-")</f>
        <v>-</v>
      </c>
      <c r="U12" s="54" t="str">
        <f>IF('JADWAL UTIK (2)'!U13="C3","C3","-")</f>
        <v>-</v>
      </c>
      <c r="V12" s="54" t="str">
        <f>IF('JADWAL UTIK (2)'!V13="C3","C3","-")</f>
        <v>-</v>
      </c>
      <c r="W12" s="54" t="str">
        <f>IF('JADWAL UTIK (2)'!W13="C3","C3","-")</f>
        <v>-</v>
      </c>
      <c r="X12" s="54" t="str">
        <f>IF('JADWAL UTIK (2)'!X13="C3","C3","-")</f>
        <v>-</v>
      </c>
      <c r="Y12" s="54" t="str">
        <f>IF('JADWAL UTIK (2)'!Y13="C3","C3","-")</f>
        <v>-</v>
      </c>
      <c r="Z12" s="54" t="str">
        <f>IF('JADWAL UTIK (2)'!Z13="C3","C3","-")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(2)'!G14="C3","C3","-")</f>
        <v>-</v>
      </c>
      <c r="H13" s="54" t="str">
        <f>IF('JADWAL UTIK (2)'!H14="C3","C3","-")</f>
        <v>-</v>
      </c>
      <c r="I13" s="54" t="str">
        <f>IF('JADWAL UTIK (2)'!I14="C3","C3","-")</f>
        <v>-</v>
      </c>
      <c r="J13" s="54" t="str">
        <f>IF('JADWAL UTIK (2)'!J14="C3","C3","-")</f>
        <v>-</v>
      </c>
      <c r="K13" s="54" t="str">
        <f>IF('JADWAL UTIK (2)'!K14="C3","C3","-")</f>
        <v>-</v>
      </c>
      <c r="L13" s="54" t="str">
        <f>IF('JADWAL UTIK (2)'!L14="C3","C3","-")</f>
        <v>-</v>
      </c>
      <c r="M13" s="54" t="str">
        <f>IF('JADWAL UTIK (2)'!M14="C3","C3","-")</f>
        <v>-</v>
      </c>
      <c r="N13" s="54" t="str">
        <f>IF('JADWAL UTIK (2)'!N14="C3","C3","-")</f>
        <v>-</v>
      </c>
      <c r="O13" s="54" t="str">
        <f>IF('JADWAL UTIK (2)'!O14="C3","C3","-")</f>
        <v>-</v>
      </c>
      <c r="P13" s="54" t="str">
        <f>IF('JADWAL UTIK (2)'!P14="C3","C3","-")</f>
        <v>-</v>
      </c>
      <c r="Q13" s="54" t="str">
        <f>IF('JADWAL UTIK (2)'!Q14="C3","C3","-")</f>
        <v>-</v>
      </c>
      <c r="R13" s="54" t="str">
        <f>IF('JADWAL UTIK (2)'!R14="C3","C3","-")</f>
        <v>-</v>
      </c>
      <c r="S13" s="54" t="str">
        <f>IF('JADWAL UTIK (2)'!S14="C3","C3","-")</f>
        <v>-</v>
      </c>
      <c r="T13" s="54" t="str">
        <f>IF('JADWAL UTIK (2)'!T14="C3","C3","-")</f>
        <v>-</v>
      </c>
      <c r="U13" s="54" t="str">
        <f>IF('JADWAL UTIK (2)'!U14="C3","C3","-")</f>
        <v>-</v>
      </c>
      <c r="V13" s="54" t="str">
        <f>IF('JADWAL UTIK (2)'!V14="C3","C3","-")</f>
        <v>-</v>
      </c>
      <c r="W13" s="54" t="str">
        <f>IF('JADWAL UTIK (2)'!W14="C3","C3","-")</f>
        <v>-</v>
      </c>
      <c r="X13" s="54" t="str">
        <f>IF('JADWAL UTIK (2)'!X14="C3","C3","-")</f>
        <v>-</v>
      </c>
      <c r="Y13" s="54" t="str">
        <f>IF('JADWAL UTIK (2)'!Y14="C3","C3","-")</f>
        <v>-</v>
      </c>
      <c r="Z13" s="54" t="str">
        <f>IF('JADWAL UTIK (2)'!Z14="C3","C3","-")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(2)'!G15="C3","C3","-")</f>
        <v>-</v>
      </c>
      <c r="H14" s="54" t="str">
        <f>IF('JADWAL UTIK (2)'!H15="C3","C3","-")</f>
        <v>-</v>
      </c>
      <c r="I14" s="54" t="str">
        <f>IF('JADWAL UTIK (2)'!I15="C3","C3","-")</f>
        <v>-</v>
      </c>
      <c r="J14" s="54" t="str">
        <f>IF('JADWAL UTIK (2)'!J15="C3","C3","-")</f>
        <v>-</v>
      </c>
      <c r="K14" s="54" t="str">
        <f>IF('JADWAL UTIK (2)'!K15="C3","C3","-")</f>
        <v>-</v>
      </c>
      <c r="L14" s="54" t="str">
        <f>IF('JADWAL UTIK (2)'!L15="C3","C3","-")</f>
        <v>-</v>
      </c>
      <c r="M14" s="54" t="str">
        <f>IF('JADWAL UTIK (2)'!M15="C3","C3","-")</f>
        <v>-</v>
      </c>
      <c r="N14" s="54" t="str">
        <f>IF('JADWAL UTIK (2)'!N15="C3","C3","-")</f>
        <v>-</v>
      </c>
      <c r="O14" s="54" t="str">
        <f>IF('JADWAL UTIK (2)'!O15="C3","C3","-")</f>
        <v>-</v>
      </c>
      <c r="P14" s="54" t="str">
        <f>IF('JADWAL UTIK (2)'!P15="C3","C3","-")</f>
        <v>-</v>
      </c>
      <c r="Q14" s="54" t="str">
        <f>IF('JADWAL UTIK (2)'!Q15="C3","C3","-")</f>
        <v>-</v>
      </c>
      <c r="R14" s="54" t="str">
        <f>IF('JADWAL UTIK (2)'!R15="C3","C3","-")</f>
        <v>-</v>
      </c>
      <c r="S14" s="54" t="str">
        <f>IF('JADWAL UTIK (2)'!S15="C3","C3","-")</f>
        <v>-</v>
      </c>
      <c r="T14" s="54" t="str">
        <f>IF('JADWAL UTIK (2)'!T15="C3","C3","-")</f>
        <v>-</v>
      </c>
      <c r="U14" s="54" t="str">
        <f>IF('JADWAL UTIK (2)'!U15="C3","C3","-")</f>
        <v>-</v>
      </c>
      <c r="V14" s="54" t="str">
        <f>IF('JADWAL UTIK (2)'!V15="C3","C3","-")</f>
        <v>-</v>
      </c>
      <c r="W14" s="54" t="str">
        <f>IF('JADWAL UTIK (2)'!W15="C3","C3","-")</f>
        <v>-</v>
      </c>
      <c r="X14" s="54" t="str">
        <f>IF('JADWAL UTIK (2)'!X15="C3","C3","-")</f>
        <v>-</v>
      </c>
      <c r="Y14" s="54" t="str">
        <f>IF('JADWAL UTIK (2)'!Y15="C3","C3","-")</f>
        <v>-</v>
      </c>
      <c r="Z14" s="54" t="str">
        <f>IF('JADWAL UTIK (2)'!Z15="C3","C3","-")</f>
        <v>C3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(2)'!G16="C3","C3","-")</f>
        <v>-</v>
      </c>
      <c r="H15" s="54" t="str">
        <f>IF('JADWAL UTIK (2)'!H16="C3","C3","-")</f>
        <v>-</v>
      </c>
      <c r="I15" s="54" t="str">
        <f>IF('JADWAL UTIK (2)'!I16="C3","C3","-")</f>
        <v>-</v>
      </c>
      <c r="J15" s="54" t="str">
        <f>IF('JADWAL UTIK (2)'!J16="C3","C3","-")</f>
        <v>-</v>
      </c>
      <c r="K15" s="54" t="str">
        <f>IF('JADWAL UTIK (2)'!K16="C3","C3","-")</f>
        <v>-</v>
      </c>
      <c r="L15" s="54" t="str">
        <f>IF('JADWAL UTIK (2)'!L16="C3","C3","-")</f>
        <v>-</v>
      </c>
      <c r="M15" s="54" t="str">
        <f>IF('JADWAL UTIK (2)'!M16="C3","C3","-")</f>
        <v>-</v>
      </c>
      <c r="N15" s="54" t="str">
        <f>IF('JADWAL UTIK (2)'!N16="C3","C3","-")</f>
        <v>-</v>
      </c>
      <c r="O15" s="54" t="str">
        <f>IF('JADWAL UTIK (2)'!O16="C3","C3","-")</f>
        <v>-</v>
      </c>
      <c r="P15" s="54" t="str">
        <f>IF('JADWAL UTIK (2)'!P16="C3","C3","-")</f>
        <v>-</v>
      </c>
      <c r="Q15" s="54" t="str">
        <f>IF('JADWAL UTIK (2)'!Q16="C3","C3","-")</f>
        <v>-</v>
      </c>
      <c r="R15" s="54" t="str">
        <f>IF('JADWAL UTIK (2)'!R16="C3","C3","-")</f>
        <v>-</v>
      </c>
      <c r="S15" s="54" t="str">
        <f>IF('JADWAL UTIK (2)'!S16="C3","C3","-")</f>
        <v>-</v>
      </c>
      <c r="T15" s="54" t="str">
        <f>IF('JADWAL UTIK (2)'!T16="C3","C3","-")</f>
        <v>-</v>
      </c>
      <c r="U15" s="54" t="str">
        <f>IF('JADWAL UTIK (2)'!U16="C3","C3","-")</f>
        <v>-</v>
      </c>
      <c r="V15" s="54" t="str">
        <f>IF('JADWAL UTIK (2)'!V16="C3","C3","-")</f>
        <v>-</v>
      </c>
      <c r="W15" s="54" t="str">
        <f>IF('JADWAL UTIK (2)'!W16="C3","C3","-")</f>
        <v>-</v>
      </c>
      <c r="X15" s="54" t="str">
        <f>IF('JADWAL UTIK (2)'!X16="C3","C3","-")</f>
        <v>-</v>
      </c>
      <c r="Y15" s="54" t="str">
        <f>IF('JADWAL UTIK (2)'!Y16="C3","C3","-")</f>
        <v>-</v>
      </c>
      <c r="Z15" s="54" t="str">
        <f>IF('JADWAL UTIK (2)'!Z16="C3","C3","-")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(2)'!G17="C3","C3","-")</f>
        <v>-</v>
      </c>
      <c r="H16" s="54" t="str">
        <f>IF('JADWAL UTIK (2)'!H17="C3","C3","-")</f>
        <v>-</v>
      </c>
      <c r="I16" s="54" t="str">
        <f>IF('JADWAL UTIK (2)'!I17="C3","C3","-")</f>
        <v>-</v>
      </c>
      <c r="J16" s="54" t="str">
        <f>IF('JADWAL UTIK (2)'!J17="C3","C3","-")</f>
        <v>-</v>
      </c>
      <c r="K16" s="54" t="str">
        <f>IF('JADWAL UTIK (2)'!K17="C3","C3","-")</f>
        <v>-</v>
      </c>
      <c r="L16" s="54" t="str">
        <f>IF('JADWAL UTIK (2)'!L17="C3","C3","-")</f>
        <v>-</v>
      </c>
      <c r="M16" s="54" t="str">
        <f>IF('JADWAL UTIK (2)'!M17="C3","C3","-")</f>
        <v>-</v>
      </c>
      <c r="N16" s="54" t="str">
        <f>IF('JADWAL UTIK (2)'!N17="C3","C3","-")</f>
        <v>-</v>
      </c>
      <c r="O16" s="54" t="str">
        <f>IF('JADWAL UTIK (2)'!O17="C3","C3","-")</f>
        <v>-</v>
      </c>
      <c r="P16" s="54" t="str">
        <f>IF('JADWAL UTIK (2)'!P17="C3","C3","-")</f>
        <v>-</v>
      </c>
      <c r="Q16" s="54" t="str">
        <f>IF('JADWAL UTIK (2)'!Q17="C3","C3","-")</f>
        <v>-</v>
      </c>
      <c r="R16" s="54" t="str">
        <f>IF('JADWAL UTIK (2)'!R17="C3","C3","-")</f>
        <v>-</v>
      </c>
      <c r="S16" s="54" t="str">
        <f>IF('JADWAL UTIK (2)'!S17="C3","C3","-")</f>
        <v>-</v>
      </c>
      <c r="T16" s="54" t="str">
        <f>IF('JADWAL UTIK (2)'!T17="C3","C3","-")</f>
        <v>-</v>
      </c>
      <c r="U16" s="54" t="str">
        <f>IF('JADWAL UTIK (2)'!U17="C3","C3","-")</f>
        <v>-</v>
      </c>
      <c r="V16" s="54" t="str">
        <f>IF('JADWAL UTIK (2)'!V17="C3","C3","-")</f>
        <v>-</v>
      </c>
      <c r="W16" s="54" t="str">
        <f>IF('JADWAL UTIK (2)'!W17="C3","C3","-")</f>
        <v>-</v>
      </c>
      <c r="X16" s="54" t="str">
        <f>IF('JADWAL UTIK (2)'!X17="C3","C3","-")</f>
        <v>-</v>
      </c>
      <c r="Y16" s="54" t="str">
        <f>IF('JADWAL UTIK (2)'!Y17="C3","C3","-")</f>
        <v>-</v>
      </c>
      <c r="Z16" s="54" t="str">
        <f>IF('JADWAL UTIK (2)'!Z17="C3","C3","-")</f>
        <v>C3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(2)'!G18="C3","C3","-")</f>
        <v>-</v>
      </c>
      <c r="H17" s="54" t="str">
        <f>IF('JADWAL UTIK (2)'!H18="C3","C3","-")</f>
        <v>-</v>
      </c>
      <c r="I17" s="54" t="str">
        <f>IF('JADWAL UTIK (2)'!I18="C3","C3","-")</f>
        <v>-</v>
      </c>
      <c r="J17" s="54" t="str">
        <f>IF('JADWAL UTIK (2)'!J18="C3","C3","-")</f>
        <v>-</v>
      </c>
      <c r="K17" s="54" t="str">
        <f>IF('JADWAL UTIK (2)'!K18="C3","C3","-")</f>
        <v>-</v>
      </c>
      <c r="L17" s="54" t="str">
        <f>IF('JADWAL UTIK (2)'!L18="C3","C3","-")</f>
        <v>-</v>
      </c>
      <c r="M17" s="54" t="str">
        <f>IF('JADWAL UTIK (2)'!M18="C3","C3","-")</f>
        <v>-</v>
      </c>
      <c r="N17" s="54" t="str">
        <f>IF('JADWAL UTIK (2)'!N18="C3","C3","-")</f>
        <v>-</v>
      </c>
      <c r="O17" s="54" t="str">
        <f>IF('JADWAL UTIK (2)'!O18="C3","C3","-")</f>
        <v>-</v>
      </c>
      <c r="P17" s="54" t="str">
        <f>IF('JADWAL UTIK (2)'!P18="C3","C3","-")</f>
        <v>-</v>
      </c>
      <c r="Q17" s="54" t="str">
        <f>IF('JADWAL UTIK (2)'!Q18="C3","C3","-")</f>
        <v>-</v>
      </c>
      <c r="R17" s="54" t="str">
        <f>IF('JADWAL UTIK (2)'!R18="C3","C3","-")</f>
        <v>-</v>
      </c>
      <c r="S17" s="54" t="str">
        <f>IF('JADWAL UTIK (2)'!S18="C3","C3","-")</f>
        <v>-</v>
      </c>
      <c r="T17" s="54" t="str">
        <f>IF('JADWAL UTIK (2)'!T18="C3","C3","-")</f>
        <v>-</v>
      </c>
      <c r="U17" s="54" t="str">
        <f>IF('JADWAL UTIK (2)'!U18="C3","C3","-")</f>
        <v>-</v>
      </c>
      <c r="V17" s="54" t="str">
        <f>IF('JADWAL UTIK (2)'!V18="C3","C3","-")</f>
        <v>-</v>
      </c>
      <c r="W17" s="54" t="str">
        <f>IF('JADWAL UTIK (2)'!W18="C3","C3","-")</f>
        <v>-</v>
      </c>
      <c r="X17" s="54" t="str">
        <f>IF('JADWAL UTIK (2)'!X18="C3","C3","-")</f>
        <v>-</v>
      </c>
      <c r="Y17" s="54" t="str">
        <f>IF('JADWAL UTIK (2)'!Y18="C3","C3","-")</f>
        <v>-</v>
      </c>
      <c r="Z17" s="54" t="str">
        <f>IF('JADWAL UTIK (2)'!Z18="C3","C3","-")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(2)'!G19="C3","C3","-")</f>
        <v>-</v>
      </c>
      <c r="H18" s="54" t="str">
        <f>IF('JADWAL UTIK (2)'!H19="C3","C3","-")</f>
        <v>-</v>
      </c>
      <c r="I18" s="54" t="str">
        <f>IF('JADWAL UTIK (2)'!I19="C3","C3","-")</f>
        <v>-</v>
      </c>
      <c r="J18" s="54" t="str">
        <f>IF('JADWAL UTIK (2)'!J19="C3","C3","-")</f>
        <v>-</v>
      </c>
      <c r="K18" s="54" t="str">
        <f>IF('JADWAL UTIK (2)'!K19="C3","C3","-")</f>
        <v>-</v>
      </c>
      <c r="L18" s="54" t="str">
        <f>IF('JADWAL UTIK (2)'!L19="C3","C3","-")</f>
        <v>-</v>
      </c>
      <c r="M18" s="54" t="str">
        <f>IF('JADWAL UTIK (2)'!M19="C3","C3","-")</f>
        <v>-</v>
      </c>
      <c r="N18" s="54" t="str">
        <f>IF('JADWAL UTIK (2)'!N19="C3","C3","-")</f>
        <v>-</v>
      </c>
      <c r="O18" s="54" t="str">
        <f>IF('JADWAL UTIK (2)'!O19="C3","C3","-")</f>
        <v>-</v>
      </c>
      <c r="P18" s="54" t="str">
        <f>IF('JADWAL UTIK (2)'!P19="C3","C3","-")</f>
        <v>-</v>
      </c>
      <c r="Q18" s="54" t="str">
        <f>IF('JADWAL UTIK (2)'!Q19="C3","C3","-")</f>
        <v>-</v>
      </c>
      <c r="R18" s="54" t="str">
        <f>IF('JADWAL UTIK (2)'!R19="C3","C3","-")</f>
        <v>-</v>
      </c>
      <c r="S18" s="54" t="str">
        <f>IF('JADWAL UTIK (2)'!S19="C3","C3","-")</f>
        <v>-</v>
      </c>
      <c r="T18" s="54" t="str">
        <f>IF('JADWAL UTIK (2)'!T19="C3","C3","-")</f>
        <v>-</v>
      </c>
      <c r="U18" s="54" t="str">
        <f>IF('JADWAL UTIK (2)'!U19="C3","C3","-")</f>
        <v>-</v>
      </c>
      <c r="V18" s="54" t="str">
        <f>IF('JADWAL UTIK (2)'!V19="C3","C3","-")</f>
        <v>-</v>
      </c>
      <c r="W18" s="54" t="str">
        <f>IF('JADWAL UTIK (2)'!W19="C3","C3","-")</f>
        <v>-</v>
      </c>
      <c r="X18" s="54" t="str">
        <f>IF('JADWAL UTIK (2)'!X19="C3","C3","-")</f>
        <v>-</v>
      </c>
      <c r="Y18" s="54" t="str">
        <f>IF('JADWAL UTIK (2)'!Y19="C3","C3","-")</f>
        <v>-</v>
      </c>
      <c r="Z18" s="54" t="str">
        <f>IF('JADWAL UTIK (2)'!Z19="C3","C3","-")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(2)'!G20="C3","C3","-")</f>
        <v>-</v>
      </c>
      <c r="H19" s="54" t="str">
        <f>IF('JADWAL UTIK (2)'!H20="C3","C3","-")</f>
        <v>-</v>
      </c>
      <c r="I19" s="54" t="str">
        <f>IF('JADWAL UTIK (2)'!I20="C3","C3","-")</f>
        <v>-</v>
      </c>
      <c r="J19" s="54" t="str">
        <f>IF('JADWAL UTIK (2)'!J20="C3","C3","-")</f>
        <v>-</v>
      </c>
      <c r="K19" s="54" t="str">
        <f>IF('JADWAL UTIK (2)'!K20="C3","C3","-")</f>
        <v>-</v>
      </c>
      <c r="L19" s="54" t="str">
        <f>IF('JADWAL UTIK (2)'!L20="C3","C3","-")</f>
        <v>-</v>
      </c>
      <c r="M19" s="54" t="str">
        <f>IF('JADWAL UTIK (2)'!M20="C3","C3","-")</f>
        <v>-</v>
      </c>
      <c r="N19" s="54" t="str">
        <f>IF('JADWAL UTIK (2)'!N20="C3","C3","-")</f>
        <v>-</v>
      </c>
      <c r="O19" s="54" t="str">
        <f>IF('JADWAL UTIK (2)'!O20="C3","C3","-")</f>
        <v>-</v>
      </c>
      <c r="P19" s="54" t="str">
        <f>IF('JADWAL UTIK (2)'!P20="C3","C3","-")</f>
        <v>-</v>
      </c>
      <c r="Q19" s="54" t="str">
        <f>IF('JADWAL UTIK (2)'!Q20="C3","C3","-")</f>
        <v>-</v>
      </c>
      <c r="R19" s="54" t="str">
        <f>IF('JADWAL UTIK (2)'!R20="C3","C3","-")</f>
        <v>-</v>
      </c>
      <c r="S19" s="54" t="str">
        <f>IF('JADWAL UTIK (2)'!S20="C3","C3","-")</f>
        <v>-</v>
      </c>
      <c r="T19" s="54" t="str">
        <f>IF('JADWAL UTIK (2)'!T20="C3","C3","-")</f>
        <v>-</v>
      </c>
      <c r="U19" s="54" t="str">
        <f>IF('JADWAL UTIK (2)'!U20="C3","C3","-")</f>
        <v>-</v>
      </c>
      <c r="V19" s="54" t="str">
        <f>IF('JADWAL UTIK (2)'!V20="C3","C3","-")</f>
        <v>-</v>
      </c>
      <c r="W19" s="54" t="str">
        <f>IF('JADWAL UTIK (2)'!W20="C3","C3","-")</f>
        <v>-</v>
      </c>
      <c r="X19" s="54" t="str">
        <f>IF('JADWAL UTIK (2)'!X20="C3","C3","-")</f>
        <v>-</v>
      </c>
      <c r="Y19" s="54" t="str">
        <f>IF('JADWAL UTIK (2)'!Y20="C3","C3","-")</f>
        <v>-</v>
      </c>
      <c r="Z19" s="54" t="str">
        <f>IF('JADWAL UTIK (2)'!Z20="C3","C3","-")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(2)'!G21="C3","C3","-")</f>
        <v>-</v>
      </c>
      <c r="H20" s="54" t="str">
        <f>IF('JADWAL UTIK (2)'!H21="C3","C3","-")</f>
        <v>-</v>
      </c>
      <c r="I20" s="54" t="str">
        <f>IF('JADWAL UTIK (2)'!I21="C3","C3","-")</f>
        <v>-</v>
      </c>
      <c r="J20" s="54" t="str">
        <f>IF('JADWAL UTIK (2)'!J21="C3","C3","-")</f>
        <v>-</v>
      </c>
      <c r="K20" s="54" t="str">
        <f>IF('JADWAL UTIK (2)'!K21="C3","C3","-")</f>
        <v>-</v>
      </c>
      <c r="L20" s="54" t="str">
        <f>IF('JADWAL UTIK (2)'!L21="C3","C3","-")</f>
        <v>-</v>
      </c>
      <c r="M20" s="54" t="str">
        <f>IF('JADWAL UTIK (2)'!M21="C3","C3","-")</f>
        <v>-</v>
      </c>
      <c r="N20" s="54" t="str">
        <f>IF('JADWAL UTIK (2)'!N21="C3","C3","-")</f>
        <v>-</v>
      </c>
      <c r="O20" s="54" t="str">
        <f>IF('JADWAL UTIK (2)'!O21="C3","C3","-")</f>
        <v>-</v>
      </c>
      <c r="P20" s="54" t="str">
        <f>IF('JADWAL UTIK (2)'!P21="C3","C3","-")</f>
        <v>-</v>
      </c>
      <c r="Q20" s="54" t="str">
        <f>IF('JADWAL UTIK (2)'!Q21="C3","C3","-")</f>
        <v>-</v>
      </c>
      <c r="R20" s="54" t="str">
        <f>IF('JADWAL UTIK (2)'!R21="C3","C3","-")</f>
        <v>-</v>
      </c>
      <c r="S20" s="54" t="str">
        <f>IF('JADWAL UTIK (2)'!S21="C3","C3","-")</f>
        <v>-</v>
      </c>
      <c r="T20" s="54" t="str">
        <f>IF('JADWAL UTIK (2)'!T21="C3","C3","-")</f>
        <v>-</v>
      </c>
      <c r="U20" s="54" t="str">
        <f>IF('JADWAL UTIK (2)'!U21="C3","C3","-")</f>
        <v>-</v>
      </c>
      <c r="V20" s="54" t="str">
        <f>IF('JADWAL UTIK (2)'!V21="C3","C3","-")</f>
        <v>-</v>
      </c>
      <c r="W20" s="54" t="str">
        <f>IF('JADWAL UTIK (2)'!W21="C3","C3","-")</f>
        <v>-</v>
      </c>
      <c r="X20" s="54" t="str">
        <f>IF('JADWAL UTIK (2)'!X21="C3","C3","-")</f>
        <v>-</v>
      </c>
      <c r="Y20" s="54" t="str">
        <f>IF('JADWAL UTIK (2)'!Y21="C3","C3","-")</f>
        <v>-</v>
      </c>
      <c r="Z20" s="54" t="str">
        <f>IF('JADWAL UTIK (2)'!Z21="C3","C3","-")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(2)'!G22="C3","C3","-")</f>
        <v>-</v>
      </c>
      <c r="H21" s="54" t="str">
        <f>IF('JADWAL UTIK (2)'!H22="C3","C3","-")</f>
        <v>-</v>
      </c>
      <c r="I21" s="54" t="str">
        <f>IF('JADWAL UTIK (2)'!I22="C3","C3","-")</f>
        <v>-</v>
      </c>
      <c r="J21" s="54" t="str">
        <f>IF('JADWAL UTIK (2)'!J22="C3","C3","-")</f>
        <v>-</v>
      </c>
      <c r="K21" s="54" t="str">
        <f>IF('JADWAL UTIK (2)'!K22="C3","C3","-")</f>
        <v>-</v>
      </c>
      <c r="L21" s="54" t="str">
        <f>IF('JADWAL UTIK (2)'!L22="C3","C3","-")</f>
        <v>-</v>
      </c>
      <c r="M21" s="54" t="str">
        <f>IF('JADWAL UTIK (2)'!M22="C3","C3","-")</f>
        <v>-</v>
      </c>
      <c r="N21" s="54" t="str">
        <f>IF('JADWAL UTIK (2)'!N22="C3","C3","-")</f>
        <v>-</v>
      </c>
      <c r="O21" s="54" t="str">
        <f>IF('JADWAL UTIK (2)'!O22="C3","C3","-")</f>
        <v>-</v>
      </c>
      <c r="P21" s="54" t="str">
        <f>IF('JADWAL UTIK (2)'!P22="C3","C3","-")</f>
        <v>-</v>
      </c>
      <c r="Q21" s="54" t="str">
        <f>IF('JADWAL UTIK (2)'!Q22="C3","C3","-")</f>
        <v>-</v>
      </c>
      <c r="R21" s="54" t="str">
        <f>IF('JADWAL UTIK (2)'!R22="C3","C3","-")</f>
        <v>-</v>
      </c>
      <c r="S21" s="54" t="str">
        <f>IF('JADWAL UTIK (2)'!S22="C3","C3","-")</f>
        <v>-</v>
      </c>
      <c r="T21" s="54" t="str">
        <f>IF('JADWAL UTIK (2)'!T22="C3","C3","-")</f>
        <v>-</v>
      </c>
      <c r="U21" s="54" t="str">
        <f>IF('JADWAL UTIK (2)'!U22="C3","C3","-")</f>
        <v>-</v>
      </c>
      <c r="V21" s="54" t="str">
        <f>IF('JADWAL UTIK (2)'!V22="C3","C3","-")</f>
        <v>-</v>
      </c>
      <c r="W21" s="54" t="str">
        <f>IF('JADWAL UTIK (2)'!W22="C3","C3","-")</f>
        <v>-</v>
      </c>
      <c r="X21" s="54" t="str">
        <f>IF('JADWAL UTIK (2)'!X22="C3","C3","-")</f>
        <v>-</v>
      </c>
      <c r="Y21" s="54" t="str">
        <f>IF('JADWAL UTIK (2)'!Y22="C3","C3","-")</f>
        <v>-</v>
      </c>
      <c r="Z21" s="54" t="str">
        <f>IF('JADWAL UTIK (2)'!Z22="C3","C3","-")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(2)'!G23="C3","C3","-")</f>
        <v>-</v>
      </c>
      <c r="H22" s="54" t="str">
        <f>IF('JADWAL UTIK (2)'!H23="C3","C3","-")</f>
        <v>-</v>
      </c>
      <c r="I22" s="54" t="str">
        <f>IF('JADWAL UTIK (2)'!I23="C3","C3","-")</f>
        <v>-</v>
      </c>
      <c r="J22" s="54" t="str">
        <f>IF('JADWAL UTIK (2)'!J23="C3","C3","-")</f>
        <v>-</v>
      </c>
      <c r="K22" s="54" t="str">
        <f>IF('JADWAL UTIK (2)'!K23="C3","C3","-")</f>
        <v>-</v>
      </c>
      <c r="L22" s="54" t="str">
        <f>IF('JADWAL UTIK (2)'!L23="C3","C3","-")</f>
        <v>-</v>
      </c>
      <c r="M22" s="54" t="str">
        <f>IF('JADWAL UTIK (2)'!M23="C3","C3","-")</f>
        <v>-</v>
      </c>
      <c r="N22" s="54" t="str">
        <f>IF('JADWAL UTIK (2)'!N23="C3","C3","-")</f>
        <v>-</v>
      </c>
      <c r="O22" s="54" t="str">
        <f>IF('JADWAL UTIK (2)'!O23="C3","C3","-")</f>
        <v>-</v>
      </c>
      <c r="P22" s="54" t="str">
        <f>IF('JADWAL UTIK (2)'!P23="C3","C3","-")</f>
        <v>-</v>
      </c>
      <c r="Q22" s="54" t="str">
        <f>IF('JADWAL UTIK (2)'!Q23="C3","C3","-")</f>
        <v>-</v>
      </c>
      <c r="R22" s="54" t="str">
        <f>IF('JADWAL UTIK (2)'!R23="C3","C3","-")</f>
        <v>-</v>
      </c>
      <c r="S22" s="54" t="str">
        <f>IF('JADWAL UTIK (2)'!S23="C3","C3","-")</f>
        <v>-</v>
      </c>
      <c r="T22" s="54" t="str">
        <f>IF('JADWAL UTIK (2)'!T23="C3","C3","-")</f>
        <v>-</v>
      </c>
      <c r="U22" s="54" t="str">
        <f>IF('JADWAL UTIK (2)'!U23="C3","C3","-")</f>
        <v>-</v>
      </c>
      <c r="V22" s="54" t="str">
        <f>IF('JADWAL UTIK (2)'!V23="C3","C3","-")</f>
        <v>-</v>
      </c>
      <c r="W22" s="54" t="str">
        <f>IF('JADWAL UTIK (2)'!W23="C3","C3","-")</f>
        <v>-</v>
      </c>
      <c r="X22" s="54" t="str">
        <f>IF('JADWAL UTIK (2)'!X23="C3","C3","-")</f>
        <v>-</v>
      </c>
      <c r="Y22" s="54" t="str">
        <f>IF('JADWAL UTIK (2)'!Y23="C3","C3","-")</f>
        <v>-</v>
      </c>
      <c r="Z22" s="54" t="str">
        <f>IF('JADWAL UTIK (2)'!Z23="C3","C3","-")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(2)'!G24="C3","C3","-")</f>
        <v>-</v>
      </c>
      <c r="H23" s="54" t="str">
        <f>IF('JADWAL UTIK (2)'!H24="C3","C3","-")</f>
        <v>-</v>
      </c>
      <c r="I23" s="54" t="str">
        <f>IF('JADWAL UTIK (2)'!I24="C3","C3","-")</f>
        <v>-</v>
      </c>
      <c r="J23" s="54" t="str">
        <f>IF('JADWAL UTIK (2)'!J24="C3","C3","-")</f>
        <v>-</v>
      </c>
      <c r="K23" s="54" t="str">
        <f>IF('JADWAL UTIK (2)'!K24="C3","C3","-")</f>
        <v>-</v>
      </c>
      <c r="L23" s="54" t="str">
        <f>IF('JADWAL UTIK (2)'!L24="C3","C3","-")</f>
        <v>-</v>
      </c>
      <c r="M23" s="54" t="str">
        <f>IF('JADWAL UTIK (2)'!M24="C3","C3","-")</f>
        <v>-</v>
      </c>
      <c r="N23" s="54" t="str">
        <f>IF('JADWAL UTIK (2)'!N24="C3","C3","-")</f>
        <v>C3</v>
      </c>
      <c r="O23" s="54" t="str">
        <f>IF('JADWAL UTIK (2)'!O24="C3","C3","-")</f>
        <v>-</v>
      </c>
      <c r="P23" s="54" t="str">
        <f>IF('JADWAL UTIK (2)'!P24="C3","C3","-")</f>
        <v>-</v>
      </c>
      <c r="Q23" s="54" t="str">
        <f>IF('JADWAL UTIK (2)'!Q24="C3","C3","-")</f>
        <v>-</v>
      </c>
      <c r="R23" s="54" t="str">
        <f>IF('JADWAL UTIK (2)'!R24="C3","C3","-")</f>
        <v>-</v>
      </c>
      <c r="S23" s="54" t="str">
        <f>IF('JADWAL UTIK (2)'!S24="C3","C3","-")</f>
        <v>-</v>
      </c>
      <c r="T23" s="54" t="str">
        <f>IF('JADWAL UTIK (2)'!T24="C3","C3","-")</f>
        <v>-</v>
      </c>
      <c r="U23" s="54" t="str">
        <f>IF('JADWAL UTIK (2)'!U24="C3","C3","-")</f>
        <v>-</v>
      </c>
      <c r="V23" s="54" t="str">
        <f>IF('JADWAL UTIK (2)'!V24="C3","C3","-")</f>
        <v>-</v>
      </c>
      <c r="W23" s="54" t="str">
        <f>IF('JADWAL UTIK (2)'!W24="C3","C3","-")</f>
        <v>-</v>
      </c>
      <c r="X23" s="54" t="str">
        <f>IF('JADWAL UTIK (2)'!X24="C3","C3","-")</f>
        <v>-</v>
      </c>
      <c r="Y23" s="54" t="str">
        <f>IF('JADWAL UTIK (2)'!Y24="C3","C3","-")</f>
        <v>-</v>
      </c>
      <c r="Z23" s="54" t="str">
        <f>IF('JADWAL UTIK (2)'!Z24="C3","C3","-")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(2)'!G25="C3","C3","-")</f>
        <v>-</v>
      </c>
      <c r="H24" s="54" t="str">
        <f>IF('JADWAL UTIK (2)'!H25="C3","C3","-")</f>
        <v>-</v>
      </c>
      <c r="I24" s="54" t="str">
        <f>IF('JADWAL UTIK (2)'!I25="C3","C3","-")</f>
        <v>-</v>
      </c>
      <c r="J24" s="54" t="str">
        <f>IF('JADWAL UTIK (2)'!J25="C3","C3","-")</f>
        <v>-</v>
      </c>
      <c r="K24" s="54" t="str">
        <f>IF('JADWAL UTIK (2)'!K25="C3","C3","-")</f>
        <v>-</v>
      </c>
      <c r="L24" s="54" t="str">
        <f>IF('JADWAL UTIK (2)'!L25="C3","C3","-")</f>
        <v>-</v>
      </c>
      <c r="M24" s="54" t="str">
        <f>IF('JADWAL UTIK (2)'!M25="C3","C3","-")</f>
        <v>-</v>
      </c>
      <c r="N24" s="54" t="str">
        <f>IF('JADWAL UTIK (2)'!N25="C3","C3","-")</f>
        <v>C3</v>
      </c>
      <c r="O24" s="54" t="str">
        <f>IF('JADWAL UTIK (2)'!O25="C3","C3","-")</f>
        <v>-</v>
      </c>
      <c r="P24" s="54" t="str">
        <f>IF('JADWAL UTIK (2)'!P25="C3","C3","-")</f>
        <v>-</v>
      </c>
      <c r="Q24" s="54" t="str">
        <f>IF('JADWAL UTIK (2)'!Q25="C3","C3","-")</f>
        <v>-</v>
      </c>
      <c r="R24" s="54" t="str">
        <f>IF('JADWAL UTIK (2)'!R25="C3","C3","-")</f>
        <v>-</v>
      </c>
      <c r="S24" s="54" t="str">
        <f>IF('JADWAL UTIK (2)'!S25="C3","C3","-")</f>
        <v>-</v>
      </c>
      <c r="T24" s="54" t="str">
        <f>IF('JADWAL UTIK (2)'!T25="C3","C3","-")</f>
        <v>-</v>
      </c>
      <c r="U24" s="54" t="str">
        <f>IF('JADWAL UTIK (2)'!U25="C3","C3","-")</f>
        <v>-</v>
      </c>
      <c r="V24" s="54" t="str">
        <f>IF('JADWAL UTIK (2)'!V25="C3","C3","-")</f>
        <v>-</v>
      </c>
      <c r="W24" s="54" t="str">
        <f>IF('JADWAL UTIK (2)'!W25="C3","C3","-")</f>
        <v>-</v>
      </c>
      <c r="X24" s="54" t="str">
        <f>IF('JADWAL UTIK (2)'!X25="C3","C3","-")</f>
        <v>-</v>
      </c>
      <c r="Y24" s="54" t="str">
        <f>IF('JADWAL UTIK (2)'!Y25="C3","C3","-")</f>
        <v>-</v>
      </c>
      <c r="Z24" s="54" t="str">
        <f>IF('JADWAL UTIK (2)'!Z25="C3","C3","-")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(2)'!G26="C3","C3","-")</f>
        <v>-</v>
      </c>
      <c r="H25" s="54" t="str">
        <f>IF('JADWAL UTIK (2)'!H26="C3","C3","-")</f>
        <v>-</v>
      </c>
      <c r="I25" s="54" t="str">
        <f>IF('JADWAL UTIK (2)'!I26="C3","C3","-")</f>
        <v>-</v>
      </c>
      <c r="J25" s="54" t="str">
        <f>IF('JADWAL UTIK (2)'!J26="C3","C3","-")</f>
        <v>-</v>
      </c>
      <c r="K25" s="54" t="str">
        <f>IF('JADWAL UTIK (2)'!K26="C3","C3","-")</f>
        <v>-</v>
      </c>
      <c r="L25" s="54" t="str">
        <f>IF('JADWAL UTIK (2)'!L26="C3","C3","-")</f>
        <v>-</v>
      </c>
      <c r="M25" s="54" t="str">
        <f>IF('JADWAL UTIK (2)'!M26="C3","C3","-")</f>
        <v>-</v>
      </c>
      <c r="N25" s="54" t="str">
        <f>IF('JADWAL UTIK (2)'!N26="C3","C3","-")</f>
        <v>-</v>
      </c>
      <c r="O25" s="54" t="str">
        <f>IF('JADWAL UTIK (2)'!O26="C3","C3","-")</f>
        <v>-</v>
      </c>
      <c r="P25" s="54" t="str">
        <f>IF('JADWAL UTIK (2)'!P26="C3","C3","-")</f>
        <v>C3</v>
      </c>
      <c r="Q25" s="54" t="str">
        <f>IF('JADWAL UTIK (2)'!Q26="C3","C3","-")</f>
        <v>-</v>
      </c>
      <c r="R25" s="54" t="str">
        <f>IF('JADWAL UTIK (2)'!R26="C3","C3","-")</f>
        <v>-</v>
      </c>
      <c r="S25" s="54" t="str">
        <f>IF('JADWAL UTIK (2)'!S26="C3","C3","-")</f>
        <v>-</v>
      </c>
      <c r="T25" s="54" t="str">
        <f>IF('JADWAL UTIK (2)'!T26="C3","C3","-")</f>
        <v>-</v>
      </c>
      <c r="U25" s="54" t="str">
        <f>IF('JADWAL UTIK (2)'!U26="C3","C3","-")</f>
        <v>-</v>
      </c>
      <c r="V25" s="54" t="str">
        <f>IF('JADWAL UTIK (2)'!V26="C3","C3","-")</f>
        <v>-</v>
      </c>
      <c r="W25" s="54" t="str">
        <f>IF('JADWAL UTIK (2)'!W26="C3","C3","-")</f>
        <v>-</v>
      </c>
      <c r="X25" s="54" t="str">
        <f>IF('JADWAL UTIK (2)'!X26="C3","C3","-")</f>
        <v>-</v>
      </c>
      <c r="Y25" s="54" t="str">
        <f>IF('JADWAL UTIK (2)'!Y26="C3","C3","-")</f>
        <v>-</v>
      </c>
      <c r="Z25" s="54" t="str">
        <f>IF('JADWAL UTIK (2)'!Z26="C3","C3","-")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(2)'!G27="C3","C3","-")</f>
        <v>-</v>
      </c>
      <c r="H26" s="54" t="str">
        <f>IF('JADWAL UTIK (2)'!H27="C3","C3","-")</f>
        <v>-</v>
      </c>
      <c r="I26" s="54" t="str">
        <f>IF('JADWAL UTIK (2)'!I27="C3","C3","-")</f>
        <v>-</v>
      </c>
      <c r="J26" s="54" t="str">
        <f>IF('JADWAL UTIK (2)'!J27="C3","C3","-")</f>
        <v>-</v>
      </c>
      <c r="K26" s="54" t="str">
        <f>IF('JADWAL UTIK (2)'!K27="C3","C3","-")</f>
        <v>-</v>
      </c>
      <c r="L26" s="54" t="str">
        <f>IF('JADWAL UTIK (2)'!L27="C3","C3","-")</f>
        <v>-</v>
      </c>
      <c r="M26" s="54" t="str">
        <f>IF('JADWAL UTIK (2)'!M27="C3","C3","-")</f>
        <v>-</v>
      </c>
      <c r="N26" s="54" t="str">
        <f>IF('JADWAL UTIK (2)'!N27="C3","C3","-")</f>
        <v>-</v>
      </c>
      <c r="O26" s="54" t="str">
        <f>IF('JADWAL UTIK (2)'!O27="C3","C3","-")</f>
        <v>-</v>
      </c>
      <c r="P26" s="54" t="str">
        <f>IF('JADWAL UTIK (2)'!P27="C3","C3","-")</f>
        <v>-</v>
      </c>
      <c r="Q26" s="54" t="str">
        <f>IF('JADWAL UTIK (2)'!Q27="C3","C3","-")</f>
        <v>-</v>
      </c>
      <c r="R26" s="54" t="str">
        <f>IF('JADWAL UTIK (2)'!R27="C3","C3","-")</f>
        <v>-</v>
      </c>
      <c r="S26" s="54" t="str">
        <f>IF('JADWAL UTIK (2)'!S27="C3","C3","-")</f>
        <v>-</v>
      </c>
      <c r="T26" s="54" t="str">
        <f>IF('JADWAL UTIK (2)'!T27="C3","C3","-")</f>
        <v>-</v>
      </c>
      <c r="U26" s="54" t="str">
        <f>IF('JADWAL UTIK (2)'!U27="C3","C3","-")</f>
        <v>-</v>
      </c>
      <c r="V26" s="54" t="str">
        <f>IF('JADWAL UTIK (2)'!V27="C3","C3","-")</f>
        <v>-</v>
      </c>
      <c r="W26" s="54" t="str">
        <f>IF('JADWAL UTIK (2)'!W27="C3","C3","-")</f>
        <v>-</v>
      </c>
      <c r="X26" s="54" t="str">
        <f>IF('JADWAL UTIK (2)'!X27="C3","C3","-")</f>
        <v>-</v>
      </c>
      <c r="Y26" s="54" t="str">
        <f>IF('JADWAL UTIK (2)'!Y27="C3","C3","-")</f>
        <v>-</v>
      </c>
      <c r="Z26" s="54" t="str">
        <f>IF('JADWAL UTIK (2)'!Z27="C3","C3","-")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(2)'!G28="C3","C3","-")</f>
        <v>-</v>
      </c>
      <c r="H27" s="54" t="str">
        <f>IF('JADWAL UTIK (2)'!H28="C3","C3","-")</f>
        <v>-</v>
      </c>
      <c r="I27" s="54" t="str">
        <f>IF('JADWAL UTIK (2)'!I28="C3","C3","-")</f>
        <v>-</v>
      </c>
      <c r="J27" s="54" t="str">
        <f>IF('JADWAL UTIK (2)'!J28="C3","C3","-")</f>
        <v>-</v>
      </c>
      <c r="K27" s="54" t="str">
        <f>IF('JADWAL UTIK (2)'!K28="C3","C3","-")</f>
        <v>-</v>
      </c>
      <c r="L27" s="54" t="str">
        <f>IF('JADWAL UTIK (2)'!L28="C3","C3","-")</f>
        <v>-</v>
      </c>
      <c r="M27" s="54" t="str">
        <f>IF('JADWAL UTIK (2)'!M28="C3","C3","-")</f>
        <v>-</v>
      </c>
      <c r="N27" s="54" t="str">
        <f>IF('JADWAL UTIK (2)'!N28="C3","C3","-")</f>
        <v>-</v>
      </c>
      <c r="O27" s="54" t="str">
        <f>IF('JADWAL UTIK (2)'!O28="C3","C3","-")</f>
        <v>-</v>
      </c>
      <c r="P27" s="54" t="str">
        <f>IF('JADWAL UTIK (2)'!P28="C3","C3","-")</f>
        <v>C3</v>
      </c>
      <c r="Q27" s="54" t="str">
        <f>IF('JADWAL UTIK (2)'!Q28="C3","C3","-")</f>
        <v>-</v>
      </c>
      <c r="R27" s="54" t="str">
        <f>IF('JADWAL UTIK (2)'!R28="C3","C3","-")</f>
        <v>-</v>
      </c>
      <c r="S27" s="54" t="str">
        <f>IF('JADWAL UTIK (2)'!S28="C3","C3","-")</f>
        <v>-</v>
      </c>
      <c r="T27" s="54" t="str">
        <f>IF('JADWAL UTIK (2)'!T28="C3","C3","-")</f>
        <v>-</v>
      </c>
      <c r="U27" s="54" t="str">
        <f>IF('JADWAL UTIK (2)'!U28="C3","C3","-")</f>
        <v>-</v>
      </c>
      <c r="V27" s="54" t="str">
        <f>IF('JADWAL UTIK (2)'!V28="C3","C3","-")</f>
        <v>-</v>
      </c>
      <c r="W27" s="54" t="str">
        <f>IF('JADWAL UTIK (2)'!W28="C3","C3","-")</f>
        <v>-</v>
      </c>
      <c r="X27" s="54" t="str">
        <f>IF('JADWAL UTIK (2)'!X28="C3","C3","-")</f>
        <v>-</v>
      </c>
      <c r="Y27" s="54" t="str">
        <f>IF('JADWAL UTIK (2)'!Y28="C3","C3","-")</f>
        <v>-</v>
      </c>
      <c r="Z27" s="54" t="str">
        <f>IF('JADWAL UTIK (2)'!Z28="C3","C3","-")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(2)'!G29="C3","C3","-")</f>
        <v>-</v>
      </c>
      <c r="H28" s="54" t="str">
        <f>IF('JADWAL UTIK (2)'!H29="C3","C3","-")</f>
        <v>-</v>
      </c>
      <c r="I28" s="54" t="str">
        <f>IF('JADWAL UTIK (2)'!I29="C3","C3","-")</f>
        <v>-</v>
      </c>
      <c r="J28" s="54" t="str">
        <f>IF('JADWAL UTIK (2)'!J29="C3","C3","-")</f>
        <v>-</v>
      </c>
      <c r="K28" s="54" t="str">
        <f>IF('JADWAL UTIK (2)'!K29="C3","C3","-")</f>
        <v>-</v>
      </c>
      <c r="L28" s="54" t="str">
        <f>IF('JADWAL UTIK (2)'!L29="C3","C3","-")</f>
        <v>-</v>
      </c>
      <c r="M28" s="54" t="str">
        <f>IF('JADWAL UTIK (2)'!M29="C3","C3","-")</f>
        <v>-</v>
      </c>
      <c r="N28" s="54" t="str">
        <f>IF('JADWAL UTIK (2)'!N29="C3","C3","-")</f>
        <v>-</v>
      </c>
      <c r="O28" s="54" t="str">
        <f>IF('JADWAL UTIK (2)'!O29="C3","C3","-")</f>
        <v>-</v>
      </c>
      <c r="P28" s="54" t="str">
        <f>IF('JADWAL UTIK (2)'!P29="C3","C3","-")</f>
        <v>-</v>
      </c>
      <c r="Q28" s="54" t="str">
        <f>IF('JADWAL UTIK (2)'!Q29="C3","C3","-")</f>
        <v>-</v>
      </c>
      <c r="R28" s="54" t="str">
        <f>IF('JADWAL UTIK (2)'!R29="C3","C3","-")</f>
        <v>-</v>
      </c>
      <c r="S28" s="54" t="str">
        <f>IF('JADWAL UTIK (2)'!S29="C3","C3","-")</f>
        <v>-</v>
      </c>
      <c r="T28" s="54" t="str">
        <f>IF('JADWAL UTIK (2)'!T29="C3","C3","-")</f>
        <v>-</v>
      </c>
      <c r="U28" s="54" t="str">
        <f>IF('JADWAL UTIK (2)'!U29="C3","C3","-")</f>
        <v>-</v>
      </c>
      <c r="V28" s="54" t="str">
        <f>IF('JADWAL UTIK (2)'!V29="C3","C3","-")</f>
        <v>-</v>
      </c>
      <c r="W28" s="54" t="str">
        <f>IF('JADWAL UTIK (2)'!W29="C3","C3","-")</f>
        <v>-</v>
      </c>
      <c r="X28" s="54" t="str">
        <f>IF('JADWAL UTIK (2)'!X29="C3","C3","-")</f>
        <v>-</v>
      </c>
      <c r="Y28" s="54" t="str">
        <f>IF('JADWAL UTIK (2)'!Y29="C3","C3","-")</f>
        <v>-</v>
      </c>
      <c r="Z28" s="54" t="str">
        <f>IF('JADWAL UTIK (2)'!Z29="C3","C3","-")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(2)'!G30="C3","C3","-")</f>
        <v>-</v>
      </c>
      <c r="H29" s="54" t="str">
        <f>IF('JADWAL UTIK (2)'!H30="C3","C3","-")</f>
        <v>-</v>
      </c>
      <c r="I29" s="54" t="str">
        <f>IF('JADWAL UTIK (2)'!I30="C3","C3","-")</f>
        <v>-</v>
      </c>
      <c r="J29" s="54" t="str">
        <f>IF('JADWAL UTIK (2)'!J30="C3","C3","-")</f>
        <v>-</v>
      </c>
      <c r="K29" s="54" t="str">
        <f>IF('JADWAL UTIK (2)'!K30="C3","C3","-")</f>
        <v>-</v>
      </c>
      <c r="L29" s="54" t="str">
        <f>IF('JADWAL UTIK (2)'!L30="C3","C3","-")</f>
        <v>-</v>
      </c>
      <c r="M29" s="54" t="str">
        <f>IF('JADWAL UTIK (2)'!M30="C3","C3","-")</f>
        <v>-</v>
      </c>
      <c r="N29" s="54" t="str">
        <f>IF('JADWAL UTIK (2)'!N30="C3","C3","-")</f>
        <v>-</v>
      </c>
      <c r="O29" s="54" t="str">
        <f>IF('JADWAL UTIK (2)'!O30="C3","C3","-")</f>
        <v>-</v>
      </c>
      <c r="P29" s="54" t="str">
        <f>IF('JADWAL UTIK (2)'!P30="C3","C3","-")</f>
        <v>-</v>
      </c>
      <c r="Q29" s="54" t="str">
        <f>IF('JADWAL UTIK (2)'!Q30="C3","C3","-")</f>
        <v>-</v>
      </c>
      <c r="R29" s="54" t="str">
        <f>IF('JADWAL UTIK (2)'!R30="C3","C3","-")</f>
        <v>-</v>
      </c>
      <c r="S29" s="54" t="str">
        <f>IF('JADWAL UTIK (2)'!S30="C3","C3","-")</f>
        <v>-</v>
      </c>
      <c r="T29" s="54" t="str">
        <f>IF('JADWAL UTIK (2)'!T30="C3","C3","-")</f>
        <v>-</v>
      </c>
      <c r="U29" s="54" t="str">
        <f>IF('JADWAL UTIK (2)'!U30="C3","C3","-")</f>
        <v>-</v>
      </c>
      <c r="V29" s="54" t="str">
        <f>IF('JADWAL UTIK (2)'!V30="C3","C3","-")</f>
        <v>-</v>
      </c>
      <c r="W29" s="54" t="str">
        <f>IF('JADWAL UTIK (2)'!W30="C3","C3","-")</f>
        <v>-</v>
      </c>
      <c r="X29" s="54" t="str">
        <f>IF('JADWAL UTIK (2)'!X30="C3","C3","-")</f>
        <v>-</v>
      </c>
      <c r="Y29" s="54" t="str">
        <f>IF('JADWAL UTIK (2)'!Y30="C3","C3","-")</f>
        <v>C3</v>
      </c>
      <c r="Z29" s="54" t="str">
        <f>IF('JADWAL UTIK (2)'!Z30="C3","C3","-")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(2)'!G31="C3","C3","-")</f>
        <v>-</v>
      </c>
      <c r="H30" s="54" t="str">
        <f>IF('JADWAL UTIK (2)'!H31="C3","C3","-")</f>
        <v>-</v>
      </c>
      <c r="I30" s="54" t="str">
        <f>IF('JADWAL UTIK (2)'!I31="C3","C3","-")</f>
        <v>-</v>
      </c>
      <c r="J30" s="54" t="str">
        <f>IF('JADWAL UTIK (2)'!J31="C3","C3","-")</f>
        <v>-</v>
      </c>
      <c r="K30" s="54" t="str">
        <f>IF('JADWAL UTIK (2)'!K31="C3","C3","-")</f>
        <v>-</v>
      </c>
      <c r="L30" s="54" t="str">
        <f>IF('JADWAL UTIK (2)'!L31="C3","C3","-")</f>
        <v>-</v>
      </c>
      <c r="M30" s="54" t="str">
        <f>IF('JADWAL UTIK (2)'!M31="C3","C3","-")</f>
        <v>-</v>
      </c>
      <c r="N30" s="54" t="str">
        <f>IF('JADWAL UTIK (2)'!N31="C3","C3","-")</f>
        <v>-</v>
      </c>
      <c r="O30" s="54" t="str">
        <f>IF('JADWAL UTIK (2)'!O31="C3","C3","-")</f>
        <v>-</v>
      </c>
      <c r="P30" s="54" t="str">
        <f>IF('JADWAL UTIK (2)'!P31="C3","C3","-")</f>
        <v>-</v>
      </c>
      <c r="Q30" s="54" t="str">
        <f>IF('JADWAL UTIK (2)'!Q31="C3","C3","-")</f>
        <v>-</v>
      </c>
      <c r="R30" s="54" t="str">
        <f>IF('JADWAL UTIK (2)'!R31="C3","C3","-")</f>
        <v>-</v>
      </c>
      <c r="S30" s="54" t="str">
        <f>IF('JADWAL UTIK (2)'!S31="C3","C3","-")</f>
        <v>-</v>
      </c>
      <c r="T30" s="54" t="str">
        <f>IF('JADWAL UTIK (2)'!T31="C3","C3","-")</f>
        <v>-</v>
      </c>
      <c r="U30" s="54" t="str">
        <f>IF('JADWAL UTIK (2)'!U31="C3","C3","-")</f>
        <v>-</v>
      </c>
      <c r="V30" s="54" t="str">
        <f>IF('JADWAL UTIK (2)'!V31="C3","C3","-")</f>
        <v>-</v>
      </c>
      <c r="W30" s="54" t="str">
        <f>IF('JADWAL UTIK (2)'!W31="C3","C3","-")</f>
        <v>-</v>
      </c>
      <c r="X30" s="54" t="str">
        <f>IF('JADWAL UTIK (2)'!X31="C3","C3","-")</f>
        <v>-</v>
      </c>
      <c r="Y30" s="54" t="str">
        <f>IF('JADWAL UTIK (2)'!Y31="C3","C3","-")</f>
        <v>-</v>
      </c>
      <c r="Z30" s="54" t="str">
        <f>IF('JADWAL UTIK (2)'!Z31="C3","C3","-")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(2)'!G32="C3","C3","-")</f>
        <v>-</v>
      </c>
      <c r="H31" s="54" t="str">
        <f>IF('JADWAL UTIK (2)'!H32="C3","C3","-")</f>
        <v>-</v>
      </c>
      <c r="I31" s="54" t="str">
        <f>IF('JADWAL UTIK (2)'!I32="C3","C3","-")</f>
        <v>-</v>
      </c>
      <c r="J31" s="54" t="str">
        <f>IF('JADWAL UTIK (2)'!J32="C3","C3","-")</f>
        <v>-</v>
      </c>
      <c r="K31" s="54" t="str">
        <f>IF('JADWAL UTIK (2)'!K32="C3","C3","-")</f>
        <v>-</v>
      </c>
      <c r="L31" s="54" t="str">
        <f>IF('JADWAL UTIK (2)'!L32="C3","C3","-")</f>
        <v>-</v>
      </c>
      <c r="M31" s="54" t="str">
        <f>IF('JADWAL UTIK (2)'!M32="C3","C3","-")</f>
        <v>-</v>
      </c>
      <c r="N31" s="54" t="str">
        <f>IF('JADWAL UTIK (2)'!N32="C3","C3","-")</f>
        <v>-</v>
      </c>
      <c r="O31" s="54" t="str">
        <f>IF('JADWAL UTIK (2)'!O32="C3","C3","-")</f>
        <v>-</v>
      </c>
      <c r="P31" s="54" t="str">
        <f>IF('JADWAL UTIK (2)'!P32="C3","C3","-")</f>
        <v>-</v>
      </c>
      <c r="Q31" s="54" t="str">
        <f>IF('JADWAL UTIK (2)'!Q32="C3","C3","-")</f>
        <v>-</v>
      </c>
      <c r="R31" s="54" t="str">
        <f>IF('JADWAL UTIK (2)'!R32="C3","C3","-")</f>
        <v>-</v>
      </c>
      <c r="S31" s="54" t="str">
        <f>IF('JADWAL UTIK (2)'!S32="C3","C3","-")</f>
        <v>-</v>
      </c>
      <c r="T31" s="54" t="str">
        <f>IF('JADWAL UTIK (2)'!T32="C3","C3","-")</f>
        <v>-</v>
      </c>
      <c r="U31" s="54" t="str">
        <f>IF('JADWAL UTIK (2)'!U32="C3","C3","-")</f>
        <v>-</v>
      </c>
      <c r="V31" s="54" t="str">
        <f>IF('JADWAL UTIK (2)'!V32="C3","C3","-")</f>
        <v>-</v>
      </c>
      <c r="W31" s="54" t="str">
        <f>IF('JADWAL UTIK (2)'!W32="C3","C3","-")</f>
        <v>-</v>
      </c>
      <c r="X31" s="54" t="str">
        <f>IF('JADWAL UTIK (2)'!X32="C3","C3","-")</f>
        <v>-</v>
      </c>
      <c r="Y31" s="54" t="str">
        <f>IF('JADWAL UTIK (2)'!Y32="C3","C3","-")</f>
        <v>C3</v>
      </c>
      <c r="Z31" s="54" t="str">
        <f>IF('JADWAL UTIK (2)'!Z32="C3","C3","-")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(2)'!G33="C3","C3","-")</f>
        <v>-</v>
      </c>
      <c r="H32" s="54" t="str">
        <f>IF('JADWAL UTIK (2)'!H33="C3","C3","-")</f>
        <v>-</v>
      </c>
      <c r="I32" s="54" t="str">
        <f>IF('JADWAL UTIK (2)'!I33="C3","C3","-")</f>
        <v>-</v>
      </c>
      <c r="J32" s="54" t="str">
        <f>IF('JADWAL UTIK (2)'!J33="C3","C3","-")</f>
        <v>-</v>
      </c>
      <c r="K32" s="54" t="str">
        <f>IF('JADWAL UTIK (2)'!K33="C3","C3","-")</f>
        <v>-</v>
      </c>
      <c r="L32" s="54" t="str">
        <f>IF('JADWAL UTIK (2)'!L33="C3","C3","-")</f>
        <v>-</v>
      </c>
      <c r="M32" s="54" t="str">
        <f>IF('JADWAL UTIK (2)'!M33="C3","C3","-")</f>
        <v>-</v>
      </c>
      <c r="N32" s="54" t="str">
        <f>IF('JADWAL UTIK (2)'!N33="C3","C3","-")</f>
        <v>-</v>
      </c>
      <c r="O32" s="54" t="str">
        <f>IF('JADWAL UTIK (2)'!O33="C3","C3","-")</f>
        <v>-</v>
      </c>
      <c r="P32" s="54" t="str">
        <f>IF('JADWAL UTIK (2)'!P33="C3","C3","-")</f>
        <v>-</v>
      </c>
      <c r="Q32" s="54" t="str">
        <f>IF('JADWAL UTIK (2)'!Q33="C3","C3","-")</f>
        <v>-</v>
      </c>
      <c r="R32" s="54" t="str">
        <f>IF('JADWAL UTIK (2)'!R33="C3","C3","-")</f>
        <v>-</v>
      </c>
      <c r="S32" s="54" t="str">
        <f>IF('JADWAL UTIK (2)'!S33="C3","C3","-")</f>
        <v>-</v>
      </c>
      <c r="T32" s="54" t="str">
        <f>IF('JADWAL UTIK (2)'!T33="C3","C3","-")</f>
        <v>-</v>
      </c>
      <c r="U32" s="54" t="str">
        <f>IF('JADWAL UTIK (2)'!U33="C3","C3","-")</f>
        <v>-</v>
      </c>
      <c r="V32" s="54" t="str">
        <f>IF('JADWAL UTIK (2)'!V33="C3","C3","-")</f>
        <v>-</v>
      </c>
      <c r="W32" s="54" t="str">
        <f>IF('JADWAL UTIK (2)'!W33="C3","C3","-")</f>
        <v>-</v>
      </c>
      <c r="X32" s="54" t="str">
        <f>IF('JADWAL UTIK (2)'!X33="C3","C3","-")</f>
        <v>-</v>
      </c>
      <c r="Y32" s="54" t="str">
        <f>IF('JADWAL UTIK (2)'!Y33="C3","C3","-")</f>
        <v>-</v>
      </c>
      <c r="Z32" s="54" t="str">
        <f>IF('JADWAL UTIK (2)'!Z33="C3","C3","-")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(2)'!G34="C3","C3","-")</f>
        <v>-</v>
      </c>
      <c r="H33" s="54" t="str">
        <f>IF('JADWAL UTIK (2)'!H34="C3","C3","-")</f>
        <v>-</v>
      </c>
      <c r="I33" s="54" t="str">
        <f>IF('JADWAL UTIK (2)'!I34="C3","C3","-")</f>
        <v>-</v>
      </c>
      <c r="J33" s="54" t="str">
        <f>IF('JADWAL UTIK (2)'!J34="C3","C3","-")</f>
        <v>-</v>
      </c>
      <c r="K33" s="54" t="str">
        <f>IF('JADWAL UTIK (2)'!K34="C3","C3","-")</f>
        <v>-</v>
      </c>
      <c r="L33" s="54" t="str">
        <f>IF('JADWAL UTIK (2)'!L34="C3","C3","-")</f>
        <v>-</v>
      </c>
      <c r="M33" s="54" t="str">
        <f>IF('JADWAL UTIK (2)'!M34="C3","C3","-")</f>
        <v>-</v>
      </c>
      <c r="N33" s="54" t="str">
        <f>IF('JADWAL UTIK (2)'!N34="C3","C3","-")</f>
        <v>-</v>
      </c>
      <c r="O33" s="54" t="str">
        <f>IF('JADWAL UTIK (2)'!O34="C3","C3","-")</f>
        <v>-</v>
      </c>
      <c r="P33" s="54" t="str">
        <f>IF('JADWAL UTIK (2)'!P34="C3","C3","-")</f>
        <v>-</v>
      </c>
      <c r="Q33" s="54" t="str">
        <f>IF('JADWAL UTIK (2)'!Q34="C3","C3","-")</f>
        <v>-</v>
      </c>
      <c r="R33" s="54" t="str">
        <f>IF('JADWAL UTIK (2)'!R34="C3","C3","-")</f>
        <v>-</v>
      </c>
      <c r="S33" s="54" t="str">
        <f>IF('JADWAL UTIK (2)'!S34="C3","C3","-")</f>
        <v>-</v>
      </c>
      <c r="T33" s="54" t="str">
        <f>IF('JADWAL UTIK (2)'!T34="C3","C3","-")</f>
        <v>-</v>
      </c>
      <c r="U33" s="54" t="str">
        <f>IF('JADWAL UTIK (2)'!U34="C3","C3","-")</f>
        <v>-</v>
      </c>
      <c r="V33" s="54" t="str">
        <f>IF('JADWAL UTIK (2)'!V34="C3","C3","-")</f>
        <v>-</v>
      </c>
      <c r="W33" s="54" t="str">
        <f>IF('JADWAL UTIK (2)'!W34="C3","C3","-")</f>
        <v>-</v>
      </c>
      <c r="X33" s="54" t="str">
        <f>IF('JADWAL UTIK (2)'!X34="C3","C3","-")</f>
        <v>-</v>
      </c>
      <c r="Y33" s="54" t="str">
        <f>IF('JADWAL UTIK (2)'!Y34="C3","C3","-")</f>
        <v>-</v>
      </c>
      <c r="Z33" s="54" t="str">
        <f>IF('JADWAL UTIK (2)'!Z34="C3","C3","-")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(2)'!G35="C3","C3","-")</f>
        <v>-</v>
      </c>
      <c r="H34" s="54" t="str">
        <f>IF('JADWAL UTIK (2)'!H35="C3","C3","-")</f>
        <v>-</v>
      </c>
      <c r="I34" s="54" t="str">
        <f>IF('JADWAL UTIK (2)'!I35="C3","C3","-")</f>
        <v>-</v>
      </c>
      <c r="J34" s="54" t="str">
        <f>IF('JADWAL UTIK (2)'!J35="C3","C3","-")</f>
        <v>-</v>
      </c>
      <c r="K34" s="54" t="str">
        <f>IF('JADWAL UTIK (2)'!K35="C3","C3","-")</f>
        <v>-</v>
      </c>
      <c r="L34" s="54" t="str">
        <f>IF('JADWAL UTIK (2)'!L35="C3","C3","-")</f>
        <v>-</v>
      </c>
      <c r="M34" s="54" t="str">
        <f>IF('JADWAL UTIK (2)'!M35="C3","C3","-")</f>
        <v>-</v>
      </c>
      <c r="N34" s="54" t="str">
        <f>IF('JADWAL UTIK (2)'!N35="C3","C3","-")</f>
        <v>-</v>
      </c>
      <c r="O34" s="54" t="str">
        <f>IF('JADWAL UTIK (2)'!O35="C3","C3","-")</f>
        <v>-</v>
      </c>
      <c r="P34" s="54" t="str">
        <f>IF('JADWAL UTIK (2)'!P35="C3","C3","-")</f>
        <v>-</v>
      </c>
      <c r="Q34" s="54" t="str">
        <f>IF('JADWAL UTIK (2)'!Q35="C3","C3","-")</f>
        <v>-</v>
      </c>
      <c r="R34" s="54" t="str">
        <f>IF('JADWAL UTIK (2)'!R35="C3","C3","-")</f>
        <v>-</v>
      </c>
      <c r="S34" s="54" t="str">
        <f>IF('JADWAL UTIK (2)'!S35="C3","C3","-")</f>
        <v>-</v>
      </c>
      <c r="T34" s="54" t="str">
        <f>IF('JADWAL UTIK (2)'!T35="C3","C3","-")</f>
        <v>-</v>
      </c>
      <c r="U34" s="54" t="str">
        <f>IF('JADWAL UTIK (2)'!U35="C3","C3","-")</f>
        <v>-</v>
      </c>
      <c r="V34" s="54" t="str">
        <f>IF('JADWAL UTIK (2)'!V35="C3","C3","-")</f>
        <v>-</v>
      </c>
      <c r="W34" s="54" t="str">
        <f>IF('JADWAL UTIK (2)'!W35="C3","C3","-")</f>
        <v>-</v>
      </c>
      <c r="X34" s="54" t="str">
        <f>IF('JADWAL UTIK (2)'!X35="C3","C3","-")</f>
        <v>-</v>
      </c>
      <c r="Y34" s="54" t="str">
        <f>IF('JADWAL UTIK (2)'!Y35="C3","C3","-")</f>
        <v>-</v>
      </c>
      <c r="Z34" s="54" t="str">
        <f>IF('JADWAL UTIK (2)'!Z35="C3","C3","-")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(2)'!G36="C3","C3","-")</f>
        <v>-</v>
      </c>
      <c r="H35" s="54" t="str">
        <f>IF('JADWAL UTIK (2)'!H36="C3","C3","-")</f>
        <v>-</v>
      </c>
      <c r="I35" s="54" t="str">
        <f>IF('JADWAL UTIK (2)'!I36="C3","C3","-")</f>
        <v>-</v>
      </c>
      <c r="J35" s="54" t="str">
        <f>IF('JADWAL UTIK (2)'!J36="C3","C3","-")</f>
        <v>-</v>
      </c>
      <c r="K35" s="54" t="str">
        <f>IF('JADWAL UTIK (2)'!K36="C3","C3","-")</f>
        <v>-</v>
      </c>
      <c r="L35" s="54" t="str">
        <f>IF('JADWAL UTIK (2)'!L36="C3","C3","-")</f>
        <v>-</v>
      </c>
      <c r="M35" s="54" t="str">
        <f>IF('JADWAL UTIK (2)'!M36="C3","C3","-")</f>
        <v>-</v>
      </c>
      <c r="N35" s="54" t="str">
        <f>IF('JADWAL UTIK (2)'!N36="C3","C3","-")</f>
        <v>-</v>
      </c>
      <c r="O35" s="54" t="str">
        <f>IF('JADWAL UTIK (2)'!O36="C3","C3","-")</f>
        <v>-</v>
      </c>
      <c r="P35" s="54" t="str">
        <f>IF('JADWAL UTIK (2)'!P36="C3","C3","-")</f>
        <v>-</v>
      </c>
      <c r="Q35" s="54" t="str">
        <f>IF('JADWAL UTIK (2)'!Q36="C3","C3","-")</f>
        <v>-</v>
      </c>
      <c r="R35" s="54" t="str">
        <f>IF('JADWAL UTIK (2)'!R36="C3","C3","-")</f>
        <v>-</v>
      </c>
      <c r="S35" s="54" t="str">
        <f>IF('JADWAL UTIK (2)'!S36="C3","C3","-")</f>
        <v>-</v>
      </c>
      <c r="T35" s="54" t="str">
        <f>IF('JADWAL UTIK (2)'!T36="C3","C3","-")</f>
        <v>-</v>
      </c>
      <c r="U35" s="54" t="str">
        <f>IF('JADWAL UTIK (2)'!U36="C3","C3","-")</f>
        <v>-</v>
      </c>
      <c r="V35" s="54" t="str">
        <f>IF('JADWAL UTIK (2)'!V36="C3","C3","-")</f>
        <v>-</v>
      </c>
      <c r="W35" s="54" t="str">
        <f>IF('JADWAL UTIK (2)'!W36="C3","C3","-")</f>
        <v>-</v>
      </c>
      <c r="X35" s="54" t="str">
        <f>IF('JADWAL UTIK (2)'!X36="C3","C3","-")</f>
        <v>-</v>
      </c>
      <c r="Y35" s="54" t="str">
        <f>IF('JADWAL UTIK (2)'!Y36="C3","C3","-")</f>
        <v>-</v>
      </c>
      <c r="Z35" s="54" t="str">
        <f>IF('JADWAL UTIK (2)'!Z36="C3","C3","-")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(2)'!G37="C3","C3","-")</f>
        <v>-</v>
      </c>
      <c r="H36" s="54" t="str">
        <f>IF('JADWAL UTIK (2)'!H37="C3","C3","-")</f>
        <v>-</v>
      </c>
      <c r="I36" s="54" t="str">
        <f>IF('JADWAL UTIK (2)'!I37="C3","C3","-")</f>
        <v>-</v>
      </c>
      <c r="J36" s="54" t="str">
        <f>IF('JADWAL UTIK (2)'!J37="C3","C3","-")</f>
        <v>-</v>
      </c>
      <c r="K36" s="54" t="str">
        <f>IF('JADWAL UTIK (2)'!K37="C3","C3","-")</f>
        <v>-</v>
      </c>
      <c r="L36" s="54" t="str">
        <f>IF('JADWAL UTIK (2)'!L37="C3","C3","-")</f>
        <v>-</v>
      </c>
      <c r="M36" s="54" t="str">
        <f>IF('JADWAL UTIK (2)'!M37="C3","C3","-")</f>
        <v>-</v>
      </c>
      <c r="N36" s="54" t="str">
        <f>IF('JADWAL UTIK (2)'!N37="C3","C3","-")</f>
        <v>-</v>
      </c>
      <c r="O36" s="54" t="str">
        <f>IF('JADWAL UTIK (2)'!O37="C3","C3","-")</f>
        <v>-</v>
      </c>
      <c r="P36" s="54" t="str">
        <f>IF('JADWAL UTIK (2)'!P37="C3","C3","-")</f>
        <v>-</v>
      </c>
      <c r="Q36" s="54" t="str">
        <f>IF('JADWAL UTIK (2)'!Q37="C3","C3","-")</f>
        <v>-</v>
      </c>
      <c r="R36" s="54" t="str">
        <f>IF('JADWAL UTIK (2)'!R37="C3","C3","-")</f>
        <v>-</v>
      </c>
      <c r="S36" s="54" t="str">
        <f>IF('JADWAL UTIK (2)'!S37="C3","C3","-")</f>
        <v>-</v>
      </c>
      <c r="T36" s="54" t="str">
        <f>IF('JADWAL UTIK (2)'!T37="C3","C3","-")</f>
        <v>-</v>
      </c>
      <c r="U36" s="54" t="str">
        <f>IF('JADWAL UTIK (2)'!U37="C3","C3","-")</f>
        <v>-</v>
      </c>
      <c r="V36" s="54" t="str">
        <f>IF('JADWAL UTIK (2)'!V37="C3","C3","-")</f>
        <v>-</v>
      </c>
      <c r="W36" s="54" t="str">
        <f>IF('JADWAL UTIK (2)'!W37="C3","C3","-")</f>
        <v>-</v>
      </c>
      <c r="X36" s="54" t="str">
        <f>IF('JADWAL UTIK (2)'!X37="C3","C3","-")</f>
        <v>-</v>
      </c>
      <c r="Y36" s="54" t="str">
        <f>IF('JADWAL UTIK (2)'!Y37="C3","C3","-")</f>
        <v>-</v>
      </c>
      <c r="Z36" s="54" t="str">
        <f>IF('JADWAL UTIK (2)'!Z37="C3","C3","-")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(2)'!G38="C3","C3","-")</f>
        <v>-</v>
      </c>
      <c r="H37" s="54" t="str">
        <f>IF('JADWAL UTIK (2)'!H38="C3","C3","-")</f>
        <v>-</v>
      </c>
      <c r="I37" s="54" t="str">
        <f>IF('JADWAL UTIK (2)'!I38="C3","C3","-")</f>
        <v>-</v>
      </c>
      <c r="J37" s="54" t="str">
        <f>IF('JADWAL UTIK (2)'!J38="C3","C3","-")</f>
        <v>-</v>
      </c>
      <c r="K37" s="54" t="str">
        <f>IF('JADWAL UTIK (2)'!K38="C3","C3","-")</f>
        <v>-</v>
      </c>
      <c r="L37" s="54" t="str">
        <f>IF('JADWAL UTIK (2)'!L38="C3","C3","-")</f>
        <v>-</v>
      </c>
      <c r="M37" s="54" t="str">
        <f>IF('JADWAL UTIK (2)'!M38="C3","C3","-")</f>
        <v>-</v>
      </c>
      <c r="N37" s="54" t="str">
        <f>IF('JADWAL UTIK (2)'!N38="C3","C3","-")</f>
        <v>-</v>
      </c>
      <c r="O37" s="54" t="str">
        <f>IF('JADWAL UTIK (2)'!O38="C3","C3","-")</f>
        <v>-</v>
      </c>
      <c r="P37" s="54" t="str">
        <f>IF('JADWAL UTIK (2)'!P38="C3","C3","-")</f>
        <v>-</v>
      </c>
      <c r="Q37" s="54" t="str">
        <f>IF('JADWAL UTIK (2)'!Q38="C3","C3","-")</f>
        <v>-</v>
      </c>
      <c r="R37" s="54" t="str">
        <f>IF('JADWAL UTIK (2)'!R38="C3","C3","-")</f>
        <v>-</v>
      </c>
      <c r="S37" s="54" t="str">
        <f>IF('JADWAL UTIK (2)'!S38="C3","C3","-")</f>
        <v>-</v>
      </c>
      <c r="T37" s="54" t="str">
        <f>IF('JADWAL UTIK (2)'!T38="C3","C3","-")</f>
        <v>-</v>
      </c>
      <c r="U37" s="54" t="str">
        <f>IF('JADWAL UTIK (2)'!U38="C3","C3","-")</f>
        <v>-</v>
      </c>
      <c r="V37" s="54" t="str">
        <f>IF('JADWAL UTIK (2)'!V38="C3","C3","-")</f>
        <v>-</v>
      </c>
      <c r="W37" s="54" t="str">
        <f>IF('JADWAL UTIK (2)'!W38="C3","C3","-")</f>
        <v>-</v>
      </c>
      <c r="X37" s="54" t="str">
        <f>IF('JADWAL UTIK (2)'!X38="C3","C3","-")</f>
        <v>-</v>
      </c>
      <c r="Y37" s="54" t="str">
        <f>IF('JADWAL UTIK (2)'!Y38="C3","C3","-")</f>
        <v>-</v>
      </c>
      <c r="Z37" s="54" t="str">
        <f>IF('JADWAL UTIK (2)'!Z38="C3","C3","-")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(2)'!G39="C3","C3","-")</f>
        <v>-</v>
      </c>
      <c r="H38" s="54" t="str">
        <f>IF('JADWAL UTIK (2)'!H39="C3","C3","-")</f>
        <v>-</v>
      </c>
      <c r="I38" s="54" t="str">
        <f>IF('JADWAL UTIK (2)'!I39="C3","C3","-")</f>
        <v>-</v>
      </c>
      <c r="J38" s="54" t="str">
        <f>IF('JADWAL UTIK (2)'!J39="C3","C3","-")</f>
        <v>-</v>
      </c>
      <c r="K38" s="54" t="str">
        <f>IF('JADWAL UTIK (2)'!K39="C3","C3","-")</f>
        <v>-</v>
      </c>
      <c r="L38" s="54" t="str">
        <f>IF('JADWAL UTIK (2)'!L39="C3","C3","-")</f>
        <v>-</v>
      </c>
      <c r="M38" s="54" t="str">
        <f>IF('JADWAL UTIK (2)'!M39="C3","C3","-")</f>
        <v>-</v>
      </c>
      <c r="N38" s="54" t="str">
        <f>IF('JADWAL UTIK (2)'!N39="C3","C3","-")</f>
        <v>-</v>
      </c>
      <c r="O38" s="54" t="str">
        <f>IF('JADWAL UTIK (2)'!O39="C3","C3","-")</f>
        <v>-</v>
      </c>
      <c r="P38" s="54" t="str">
        <f>IF('JADWAL UTIK (2)'!P39="C3","C3","-")</f>
        <v>-</v>
      </c>
      <c r="Q38" s="54" t="str">
        <f>IF('JADWAL UTIK (2)'!Q39="C3","C3","-")</f>
        <v>-</v>
      </c>
      <c r="R38" s="54" t="str">
        <f>IF('JADWAL UTIK (2)'!R39="C3","C3","-")</f>
        <v>-</v>
      </c>
      <c r="S38" s="54" t="str">
        <f>IF('JADWAL UTIK (2)'!S39="C3","C3","-")</f>
        <v>-</v>
      </c>
      <c r="T38" s="54" t="str">
        <f>IF('JADWAL UTIK (2)'!T39="C3","C3","-")</f>
        <v>-</v>
      </c>
      <c r="U38" s="54" t="str">
        <f>IF('JADWAL UTIK (2)'!U39="C3","C3","-")</f>
        <v>-</v>
      </c>
      <c r="V38" s="54" t="str">
        <f>IF('JADWAL UTIK (2)'!V39="C3","C3","-")</f>
        <v>-</v>
      </c>
      <c r="W38" s="54" t="str">
        <f>IF('JADWAL UTIK (2)'!W39="C3","C3","-")</f>
        <v>-</v>
      </c>
      <c r="X38" s="54" t="str">
        <f>IF('JADWAL UTIK (2)'!X39="C3","C3","-")</f>
        <v>-</v>
      </c>
      <c r="Y38" s="54" t="str">
        <f>IF('JADWAL UTIK (2)'!Y39="C3","C3","-")</f>
        <v>-</v>
      </c>
      <c r="Z38" s="54" t="str">
        <f>IF('JADWAL UTIK (2)'!Z39="C3","C3","-")</f>
        <v>C3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(2)'!G40="C3","C3","-")</f>
        <v>-</v>
      </c>
      <c r="H39" s="54" t="str">
        <f>IF('JADWAL UTIK (2)'!H40="C3","C3","-")</f>
        <v>-</v>
      </c>
      <c r="I39" s="54" t="str">
        <f>IF('JADWAL UTIK (2)'!I40="C3","C3","-")</f>
        <v>-</v>
      </c>
      <c r="J39" s="54" t="str">
        <f>IF('JADWAL UTIK (2)'!J40="C3","C3","-")</f>
        <v>-</v>
      </c>
      <c r="K39" s="54" t="str">
        <f>IF('JADWAL UTIK (2)'!K40="C3","C3","-")</f>
        <v>-</v>
      </c>
      <c r="L39" s="54" t="str">
        <f>IF('JADWAL UTIK (2)'!L40="C3","C3","-")</f>
        <v>-</v>
      </c>
      <c r="M39" s="54" t="str">
        <f>IF('JADWAL UTIK (2)'!M40="C3","C3","-")</f>
        <v>-</v>
      </c>
      <c r="N39" s="54" t="str">
        <f>IF('JADWAL UTIK (2)'!N40="C3","C3","-")</f>
        <v>-</v>
      </c>
      <c r="O39" s="54" t="str">
        <f>IF('JADWAL UTIK (2)'!O40="C3","C3","-")</f>
        <v>-</v>
      </c>
      <c r="P39" s="54" t="str">
        <f>IF('JADWAL UTIK (2)'!P40="C3","C3","-")</f>
        <v>-</v>
      </c>
      <c r="Q39" s="54" t="str">
        <f>IF('JADWAL UTIK (2)'!Q40="C3","C3","-")</f>
        <v>-</v>
      </c>
      <c r="R39" s="54" t="str">
        <f>IF('JADWAL UTIK (2)'!R40="C3","C3","-")</f>
        <v>-</v>
      </c>
      <c r="S39" s="54" t="str">
        <f>IF('JADWAL UTIK (2)'!S40="C3","C3","-")</f>
        <v>-</v>
      </c>
      <c r="T39" s="54" t="str">
        <f>IF('JADWAL UTIK (2)'!T40="C3","C3","-")</f>
        <v>-</v>
      </c>
      <c r="U39" s="54" t="str">
        <f>IF('JADWAL UTIK (2)'!U40="C3","C3","-")</f>
        <v>-</v>
      </c>
      <c r="V39" s="54" t="str">
        <f>IF('JADWAL UTIK (2)'!V40="C3","C3","-")</f>
        <v>-</v>
      </c>
      <c r="W39" s="54" t="str">
        <f>IF('JADWAL UTIK (2)'!W40="C3","C3","-")</f>
        <v>-</v>
      </c>
      <c r="X39" s="54" t="str">
        <f>IF('JADWAL UTIK (2)'!X40="C3","C3","-")</f>
        <v>-</v>
      </c>
      <c r="Y39" s="54" t="str">
        <f>IF('JADWAL UTIK (2)'!Y40="C3","C3","-")</f>
        <v>-</v>
      </c>
      <c r="Z39" s="54" t="str">
        <f>IF('JADWAL UTIK (2)'!Z40="C3","C3","-")</f>
        <v>C3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(2)'!G41="C3","C3","-")</f>
        <v>-</v>
      </c>
      <c r="H40" s="54" t="str">
        <f>IF('JADWAL UTIK (2)'!H41="C3","C3","-")</f>
        <v>-</v>
      </c>
      <c r="I40" s="54" t="str">
        <f>IF('JADWAL UTIK (2)'!I41="C3","C3","-")</f>
        <v>-</v>
      </c>
      <c r="J40" s="54" t="str">
        <f>IF('JADWAL UTIK (2)'!J41="C3","C3","-")</f>
        <v>-</v>
      </c>
      <c r="K40" s="54" t="str">
        <f>IF('JADWAL UTIK (2)'!K41="C3","C3","-")</f>
        <v>-</v>
      </c>
      <c r="L40" s="54" t="str">
        <f>IF('JADWAL UTIK (2)'!L41="C3","C3","-")</f>
        <v>-</v>
      </c>
      <c r="M40" s="54" t="str">
        <f>IF('JADWAL UTIK (2)'!M41="C3","C3","-")</f>
        <v>-</v>
      </c>
      <c r="N40" s="54" t="str">
        <f>IF('JADWAL UTIK (2)'!N41="C3","C3","-")</f>
        <v>-</v>
      </c>
      <c r="O40" s="54" t="str">
        <f>IF('JADWAL UTIK (2)'!O41="C3","C3","-")</f>
        <v>-</v>
      </c>
      <c r="P40" s="54" t="str">
        <f>IF('JADWAL UTIK (2)'!P41="C3","C3","-")</f>
        <v>-</v>
      </c>
      <c r="Q40" s="54" t="str">
        <f>IF('JADWAL UTIK (2)'!Q41="C3","C3","-")</f>
        <v>-</v>
      </c>
      <c r="R40" s="54" t="str">
        <f>IF('JADWAL UTIK (2)'!R41="C3","C3","-")</f>
        <v>-</v>
      </c>
      <c r="S40" s="54" t="str">
        <f>IF('JADWAL UTIK (2)'!S41="C3","C3","-")</f>
        <v>-</v>
      </c>
      <c r="T40" s="54" t="str">
        <f>IF('JADWAL UTIK (2)'!T41="C3","C3","-")</f>
        <v>-</v>
      </c>
      <c r="U40" s="54" t="str">
        <f>IF('JADWAL UTIK (2)'!U41="C3","C3","-")</f>
        <v>-</v>
      </c>
      <c r="V40" s="54" t="str">
        <f>IF('JADWAL UTIK (2)'!V41="C3","C3","-")</f>
        <v>-</v>
      </c>
      <c r="W40" s="54" t="str">
        <f>IF('JADWAL UTIK (2)'!W41="C3","C3","-")</f>
        <v>-</v>
      </c>
      <c r="X40" s="54" t="str">
        <f>IF('JADWAL UTIK (2)'!X41="C3","C3","-")</f>
        <v>-</v>
      </c>
      <c r="Y40" s="54" t="str">
        <f>IF('JADWAL UTIK (2)'!Y41="C3","C3","-")</f>
        <v>-</v>
      </c>
      <c r="Z40" s="54" t="str">
        <f>IF('JADWAL UTIK (2)'!Z41="C3","C3","-")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(2)'!G42="C3","C3","-")</f>
        <v>-</v>
      </c>
      <c r="H41" s="54" t="str">
        <f>IF('JADWAL UTIK (2)'!H42="C3","C3","-")</f>
        <v>-</v>
      </c>
      <c r="I41" s="54" t="str">
        <f>IF('JADWAL UTIK (2)'!I42="C3","C3","-")</f>
        <v>-</v>
      </c>
      <c r="J41" s="54" t="str">
        <f>IF('JADWAL UTIK (2)'!J42="C3","C3","-")</f>
        <v>-</v>
      </c>
      <c r="K41" s="54" t="str">
        <f>IF('JADWAL UTIK (2)'!K42="C3","C3","-")</f>
        <v>-</v>
      </c>
      <c r="L41" s="54" t="str">
        <f>IF('JADWAL UTIK (2)'!L42="C3","C3","-")</f>
        <v>-</v>
      </c>
      <c r="M41" s="54" t="str">
        <f>IF('JADWAL UTIK (2)'!M42="C3","C3","-")</f>
        <v>-</v>
      </c>
      <c r="N41" s="54" t="str">
        <f>IF('JADWAL UTIK (2)'!N42="C3","C3","-")</f>
        <v>-</v>
      </c>
      <c r="O41" s="54" t="str">
        <f>IF('JADWAL UTIK (2)'!O42="C3","C3","-")</f>
        <v>-</v>
      </c>
      <c r="P41" s="54" t="str">
        <f>IF('JADWAL UTIK (2)'!P42="C3","C3","-")</f>
        <v>-</v>
      </c>
      <c r="Q41" s="54" t="str">
        <f>IF('JADWAL UTIK (2)'!Q42="C3","C3","-")</f>
        <v>-</v>
      </c>
      <c r="R41" s="54" t="str">
        <f>IF('JADWAL UTIK (2)'!R42="C3","C3","-")</f>
        <v>-</v>
      </c>
      <c r="S41" s="54" t="str">
        <f>IF('JADWAL UTIK (2)'!S42="C3","C3","-")</f>
        <v>-</v>
      </c>
      <c r="T41" s="54" t="str">
        <f>IF('JADWAL UTIK (2)'!T42="C3","C3","-")</f>
        <v>-</v>
      </c>
      <c r="U41" s="54" t="str">
        <f>IF('JADWAL UTIK (2)'!U42="C3","C3","-")</f>
        <v>-</v>
      </c>
      <c r="V41" s="54" t="str">
        <f>IF('JADWAL UTIK (2)'!V42="C3","C3","-")</f>
        <v>-</v>
      </c>
      <c r="W41" s="54" t="str">
        <f>IF('JADWAL UTIK (2)'!W42="C3","C3","-")</f>
        <v>-</v>
      </c>
      <c r="X41" s="54" t="str">
        <f>IF('JADWAL UTIK (2)'!X42="C3","C3","-")</f>
        <v>-</v>
      </c>
      <c r="Y41" s="54" t="str">
        <f>IF('JADWAL UTIK (2)'!Y42="C3","C3","-")</f>
        <v>-</v>
      </c>
      <c r="Z41" s="54" t="str">
        <f>IF('JADWAL UTIK (2)'!Z42="C3","C3","-")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(2)'!G43="C3","C3","-")</f>
        <v>-</v>
      </c>
      <c r="H42" s="54" t="str">
        <f>IF('JADWAL UTIK (2)'!H43="C3","C3","-")</f>
        <v>-</v>
      </c>
      <c r="I42" s="54" t="str">
        <f>IF('JADWAL UTIK (2)'!I43="C3","C3","-")</f>
        <v>-</v>
      </c>
      <c r="J42" s="54" t="str">
        <f>IF('JADWAL UTIK (2)'!J43="C3","C3","-")</f>
        <v>-</v>
      </c>
      <c r="K42" s="54" t="str">
        <f>IF('JADWAL UTIK (2)'!K43="C3","C3","-")</f>
        <v>-</v>
      </c>
      <c r="L42" s="54" t="str">
        <f>IF('JADWAL UTIK (2)'!L43="C3","C3","-")</f>
        <v>-</v>
      </c>
      <c r="M42" s="54" t="str">
        <f>IF('JADWAL UTIK (2)'!M43="C3","C3","-")</f>
        <v>-</v>
      </c>
      <c r="N42" s="54" t="str">
        <f>IF('JADWAL UTIK (2)'!N43="C3","C3","-")</f>
        <v>-</v>
      </c>
      <c r="O42" s="54" t="str">
        <f>IF('JADWAL UTIK (2)'!O43="C3","C3","-")</f>
        <v>-</v>
      </c>
      <c r="P42" s="54" t="str">
        <f>IF('JADWAL UTIK (2)'!P43="C3","C3","-")</f>
        <v>-</v>
      </c>
      <c r="Q42" s="54" t="str">
        <f>IF('JADWAL UTIK (2)'!Q43="C3","C3","-")</f>
        <v>-</v>
      </c>
      <c r="R42" s="54" t="str">
        <f>IF('JADWAL UTIK (2)'!R43="C3","C3","-")</f>
        <v>-</v>
      </c>
      <c r="S42" s="54" t="str">
        <f>IF('JADWAL UTIK (2)'!S43="C3","C3","-")</f>
        <v>-</v>
      </c>
      <c r="T42" s="54" t="str">
        <f>IF('JADWAL UTIK (2)'!T43="C3","C3","-")</f>
        <v>-</v>
      </c>
      <c r="U42" s="54" t="str">
        <f>IF('JADWAL UTIK (2)'!U43="C3","C3","-")</f>
        <v>-</v>
      </c>
      <c r="V42" s="54" t="str">
        <f>IF('JADWAL UTIK (2)'!V43="C3","C3","-")</f>
        <v>-</v>
      </c>
      <c r="W42" s="54" t="str">
        <f>IF('JADWAL UTIK (2)'!W43="C3","C3","-")</f>
        <v>-</v>
      </c>
      <c r="X42" s="54" t="str">
        <f>IF('JADWAL UTIK (2)'!X43="C3","C3","-")</f>
        <v>-</v>
      </c>
      <c r="Y42" s="54" t="str">
        <f>IF('JADWAL UTIK (2)'!Y43="C3","C3","-")</f>
        <v>-</v>
      </c>
      <c r="Z42" s="54" t="str">
        <f>IF('JADWAL UTIK (2)'!Z43="C3","C3","-")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(2)'!G44="C3","C3","-")</f>
        <v>-</v>
      </c>
      <c r="H43" s="54" t="str">
        <f>IF('JADWAL UTIK (2)'!H44="C3","C3","-")</f>
        <v>-</v>
      </c>
      <c r="I43" s="54" t="str">
        <f>IF('JADWAL UTIK (2)'!I44="C3","C3","-")</f>
        <v>-</v>
      </c>
      <c r="J43" s="54" t="str">
        <f>IF('JADWAL UTIK (2)'!J44="C3","C3","-")</f>
        <v>-</v>
      </c>
      <c r="K43" s="54" t="str">
        <f>IF('JADWAL UTIK (2)'!K44="C3","C3","-")</f>
        <v>-</v>
      </c>
      <c r="L43" s="54" t="str">
        <f>IF('JADWAL UTIK (2)'!L44="C3","C3","-")</f>
        <v>-</v>
      </c>
      <c r="M43" s="54" t="str">
        <f>IF('JADWAL UTIK (2)'!M44="C3","C3","-")</f>
        <v>-</v>
      </c>
      <c r="N43" s="54" t="str">
        <f>IF('JADWAL UTIK (2)'!N44="C3","C3","-")</f>
        <v>-</v>
      </c>
      <c r="O43" s="54" t="str">
        <f>IF('JADWAL UTIK (2)'!O44="C3","C3","-")</f>
        <v>-</v>
      </c>
      <c r="P43" s="54" t="str">
        <f>IF('JADWAL UTIK (2)'!P44="C3","C3","-")</f>
        <v>-</v>
      </c>
      <c r="Q43" s="54" t="str">
        <f>IF('JADWAL UTIK (2)'!Q44="C3","C3","-")</f>
        <v>-</v>
      </c>
      <c r="R43" s="54" t="str">
        <f>IF('JADWAL UTIK (2)'!R44="C3","C3","-")</f>
        <v>-</v>
      </c>
      <c r="S43" s="54" t="str">
        <f>IF('JADWAL UTIK (2)'!S44="C3","C3","-")</f>
        <v>-</v>
      </c>
      <c r="T43" s="54" t="str">
        <f>IF('JADWAL UTIK (2)'!T44="C3","C3","-")</f>
        <v>-</v>
      </c>
      <c r="U43" s="54" t="str">
        <f>IF('JADWAL UTIK (2)'!U44="C3","C3","-")</f>
        <v>-</v>
      </c>
      <c r="V43" s="54" t="str">
        <f>IF('JADWAL UTIK (2)'!V44="C3","C3","-")</f>
        <v>-</v>
      </c>
      <c r="W43" s="54" t="str">
        <f>IF('JADWAL UTIK (2)'!W44="C3","C3","-")</f>
        <v>-</v>
      </c>
      <c r="X43" s="54" t="str">
        <f>IF('JADWAL UTIK (2)'!X44="C3","C3","-")</f>
        <v>-</v>
      </c>
      <c r="Y43" s="54" t="str">
        <f>IF('JADWAL UTIK (2)'!Y44="C3","C3","-")</f>
        <v>-</v>
      </c>
      <c r="Z43" s="54" t="str">
        <f>IF('JADWAL UTIK (2)'!Z44="C3","C3","-")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(2)'!G45="C3","C3","-")</f>
        <v>-</v>
      </c>
      <c r="H44" s="54" t="str">
        <f>IF('JADWAL UTIK (2)'!H45="C3","C3","-")</f>
        <v>-</v>
      </c>
      <c r="I44" s="54" t="str">
        <f>IF('JADWAL UTIK (2)'!I45="C3","C3","-")</f>
        <v>-</v>
      </c>
      <c r="J44" s="54" t="str">
        <f>IF('JADWAL UTIK (2)'!J45="C3","C3","-")</f>
        <v>-</v>
      </c>
      <c r="K44" s="54" t="str">
        <f>IF('JADWAL UTIK (2)'!K45="C3","C3","-")</f>
        <v>-</v>
      </c>
      <c r="L44" s="54" t="str">
        <f>IF('JADWAL UTIK (2)'!L45="C3","C3","-")</f>
        <v>-</v>
      </c>
      <c r="M44" s="54" t="str">
        <f>IF('JADWAL UTIK (2)'!M45="C3","C3","-")</f>
        <v>-</v>
      </c>
      <c r="N44" s="54" t="str">
        <f>IF('JADWAL UTIK (2)'!N45="C3","C3","-")</f>
        <v>-</v>
      </c>
      <c r="O44" s="54" t="str">
        <f>IF('JADWAL UTIK (2)'!O45="C3","C3","-")</f>
        <v>-</v>
      </c>
      <c r="P44" s="54" t="str">
        <f>IF('JADWAL UTIK (2)'!P45="C3","C3","-")</f>
        <v>-</v>
      </c>
      <c r="Q44" s="54" t="str">
        <f>IF('JADWAL UTIK (2)'!Q45="C3","C3","-")</f>
        <v>-</v>
      </c>
      <c r="R44" s="54" t="str">
        <f>IF('JADWAL UTIK (2)'!R45="C3","C3","-")</f>
        <v>-</v>
      </c>
      <c r="S44" s="54" t="str">
        <f>IF('JADWAL UTIK (2)'!S45="C3","C3","-")</f>
        <v>-</v>
      </c>
      <c r="T44" s="54" t="str">
        <f>IF('JADWAL UTIK (2)'!T45="C3","C3","-")</f>
        <v>-</v>
      </c>
      <c r="U44" s="54" t="str">
        <f>IF('JADWAL UTIK (2)'!U45="C3","C3","-")</f>
        <v>-</v>
      </c>
      <c r="V44" s="54" t="str">
        <f>IF('JADWAL UTIK (2)'!V45="C3","C3","-")</f>
        <v>-</v>
      </c>
      <c r="W44" s="54" t="str">
        <f>IF('JADWAL UTIK (2)'!W45="C3","C3","-")</f>
        <v>-</v>
      </c>
      <c r="X44" s="54" t="str">
        <f>IF('JADWAL UTIK (2)'!X45="C3","C3","-")</f>
        <v>C3</v>
      </c>
      <c r="Y44" s="54" t="str">
        <f>IF('JADWAL UTIK (2)'!Y45="C3","C3","-")</f>
        <v>-</v>
      </c>
      <c r="Z44" s="54" t="str">
        <f>IF('JADWAL UTIK (2)'!Z45="C3","C3","-")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(2)'!G46="C3","C3","-")</f>
        <v>-</v>
      </c>
      <c r="H45" s="54" t="str">
        <f>IF('JADWAL UTIK (2)'!H46="C3","C3","-")</f>
        <v>-</v>
      </c>
      <c r="I45" s="54" t="str">
        <f>IF('JADWAL UTIK (2)'!I46="C3","C3","-")</f>
        <v>-</v>
      </c>
      <c r="J45" s="54" t="str">
        <f>IF('JADWAL UTIK (2)'!J46="C3","C3","-")</f>
        <v>-</v>
      </c>
      <c r="K45" s="54" t="str">
        <f>IF('JADWAL UTIK (2)'!K46="C3","C3","-")</f>
        <v>-</v>
      </c>
      <c r="L45" s="54" t="str">
        <f>IF('JADWAL UTIK (2)'!L46="C3","C3","-")</f>
        <v>-</v>
      </c>
      <c r="M45" s="54" t="str">
        <f>IF('JADWAL UTIK (2)'!M46="C3","C3","-")</f>
        <v>-</v>
      </c>
      <c r="N45" s="54" t="str">
        <f>IF('JADWAL UTIK (2)'!N46="C3","C3","-")</f>
        <v>-</v>
      </c>
      <c r="O45" s="54" t="str">
        <f>IF('JADWAL UTIK (2)'!O46="C3","C3","-")</f>
        <v>-</v>
      </c>
      <c r="P45" s="54" t="str">
        <f>IF('JADWAL UTIK (2)'!P46="C3","C3","-")</f>
        <v>-</v>
      </c>
      <c r="Q45" s="54" t="str">
        <f>IF('JADWAL UTIK (2)'!Q46="C3","C3","-")</f>
        <v>-</v>
      </c>
      <c r="R45" s="54" t="str">
        <f>IF('JADWAL UTIK (2)'!R46="C3","C3","-")</f>
        <v>-</v>
      </c>
      <c r="S45" s="54" t="str">
        <f>IF('JADWAL UTIK (2)'!S46="C3","C3","-")</f>
        <v>-</v>
      </c>
      <c r="T45" s="54" t="str">
        <f>IF('JADWAL UTIK (2)'!T46="C3","C3","-")</f>
        <v>-</v>
      </c>
      <c r="U45" s="54" t="str">
        <f>IF('JADWAL UTIK (2)'!U46="C3","C3","-")</f>
        <v>-</v>
      </c>
      <c r="V45" s="54" t="str">
        <f>IF('JADWAL UTIK (2)'!V46="C3","C3","-")</f>
        <v>-</v>
      </c>
      <c r="W45" s="54" t="str">
        <f>IF('JADWAL UTIK (2)'!W46="C3","C3","-")</f>
        <v>-</v>
      </c>
      <c r="X45" s="54" t="str">
        <f>IF('JADWAL UTIK (2)'!X46="C3","C3","-")</f>
        <v>-</v>
      </c>
      <c r="Y45" s="54" t="str">
        <f>IF('JADWAL UTIK (2)'!Y46="C3","C3","-")</f>
        <v>-</v>
      </c>
      <c r="Z45" s="54" t="str">
        <f>IF('JADWAL UTIK (2)'!Z46="C3","C3","-")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(2)'!G47="C3","C3","-")</f>
        <v>-</v>
      </c>
      <c r="H46" s="54" t="str">
        <f>IF('JADWAL UTIK (2)'!H47="C3","C3","-")</f>
        <v>-</v>
      </c>
      <c r="I46" s="54" t="str">
        <f>IF('JADWAL UTIK (2)'!I47="C3","C3","-")</f>
        <v>-</v>
      </c>
      <c r="J46" s="54" t="str">
        <f>IF('JADWAL UTIK (2)'!J47="C3","C3","-")</f>
        <v>-</v>
      </c>
      <c r="K46" s="54" t="str">
        <f>IF('JADWAL UTIK (2)'!K47="C3","C3","-")</f>
        <v>-</v>
      </c>
      <c r="L46" s="54" t="str">
        <f>IF('JADWAL UTIK (2)'!L47="C3","C3","-")</f>
        <v>-</v>
      </c>
      <c r="M46" s="54" t="str">
        <f>IF('JADWAL UTIK (2)'!M47="C3","C3","-")</f>
        <v>-</v>
      </c>
      <c r="N46" s="54" t="str">
        <f>IF('JADWAL UTIK (2)'!N47="C3","C3","-")</f>
        <v>-</v>
      </c>
      <c r="O46" s="54" t="str">
        <f>IF('JADWAL UTIK (2)'!O47="C3","C3","-")</f>
        <v>-</v>
      </c>
      <c r="P46" s="54" t="str">
        <f>IF('JADWAL UTIK (2)'!P47="C3","C3","-")</f>
        <v>-</v>
      </c>
      <c r="Q46" s="54" t="str">
        <f>IF('JADWAL UTIK (2)'!Q47="C3","C3","-")</f>
        <v>-</v>
      </c>
      <c r="R46" s="54" t="str">
        <f>IF('JADWAL UTIK (2)'!R47="C3","C3","-")</f>
        <v>-</v>
      </c>
      <c r="S46" s="54" t="str">
        <f>IF('JADWAL UTIK (2)'!S47="C3","C3","-")</f>
        <v>-</v>
      </c>
      <c r="T46" s="54" t="str">
        <f>IF('JADWAL UTIK (2)'!T47="C3","C3","-")</f>
        <v>-</v>
      </c>
      <c r="U46" s="54" t="str">
        <f>IF('JADWAL UTIK (2)'!U47="C3","C3","-")</f>
        <v>-</v>
      </c>
      <c r="V46" s="54" t="str">
        <f>IF('JADWAL UTIK (2)'!V47="C3","C3","-")</f>
        <v>-</v>
      </c>
      <c r="W46" s="54" t="str">
        <f>IF('JADWAL UTIK (2)'!W47="C3","C3","-")</f>
        <v>-</v>
      </c>
      <c r="X46" s="54" t="str">
        <f>IF('JADWAL UTIK (2)'!X47="C3","C3","-")</f>
        <v>C3</v>
      </c>
      <c r="Y46" s="54" t="str">
        <f>IF('JADWAL UTIK (2)'!Y47="C3","C3","-")</f>
        <v>-</v>
      </c>
      <c r="Z46" s="54" t="str">
        <f>IF('JADWAL UTIK (2)'!Z47="C3","C3","-")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(2)'!G48="C3","C3","-")</f>
        <v>-</v>
      </c>
      <c r="H47" s="54" t="str">
        <f>IF('JADWAL UTIK (2)'!H48="C3","C3","-")</f>
        <v>-</v>
      </c>
      <c r="I47" s="54" t="str">
        <f>IF('JADWAL UTIK (2)'!I48="C3","C3","-")</f>
        <v>-</v>
      </c>
      <c r="J47" s="54" t="str">
        <f>IF('JADWAL UTIK (2)'!J48="C3","C3","-")</f>
        <v>-</v>
      </c>
      <c r="K47" s="54" t="str">
        <f>IF('JADWAL UTIK (2)'!K48="C3","C3","-")</f>
        <v>-</v>
      </c>
      <c r="L47" s="54" t="str">
        <f>IF('JADWAL UTIK (2)'!L48="C3","C3","-")</f>
        <v>-</v>
      </c>
      <c r="M47" s="54" t="str">
        <f>IF('JADWAL UTIK (2)'!M48="C3","C3","-")</f>
        <v>-</v>
      </c>
      <c r="N47" s="54" t="str">
        <f>IF('JADWAL UTIK (2)'!N48="C3","C3","-")</f>
        <v>-</v>
      </c>
      <c r="O47" s="54" t="str">
        <f>IF('JADWAL UTIK (2)'!O48="C3","C3","-")</f>
        <v>-</v>
      </c>
      <c r="P47" s="54" t="str">
        <f>IF('JADWAL UTIK (2)'!P48="C3","C3","-")</f>
        <v>-</v>
      </c>
      <c r="Q47" s="54" t="str">
        <f>IF('JADWAL UTIK (2)'!Q48="C3","C3","-")</f>
        <v>-</v>
      </c>
      <c r="R47" s="54" t="str">
        <f>IF('JADWAL UTIK (2)'!R48="C3","C3","-")</f>
        <v>-</v>
      </c>
      <c r="S47" s="54" t="str">
        <f>IF('JADWAL UTIK (2)'!S48="C3","C3","-")</f>
        <v>-</v>
      </c>
      <c r="T47" s="54" t="str">
        <f>IF('JADWAL UTIK (2)'!T48="C3","C3","-")</f>
        <v>-</v>
      </c>
      <c r="U47" s="54" t="str">
        <f>IF('JADWAL UTIK (2)'!U48="C3","C3","-")</f>
        <v>-</v>
      </c>
      <c r="V47" s="54" t="str">
        <f>IF('JADWAL UTIK (2)'!V48="C3","C3","-")</f>
        <v>-</v>
      </c>
      <c r="W47" s="54" t="str">
        <f>IF('JADWAL UTIK (2)'!W48="C3","C3","-")</f>
        <v>-</v>
      </c>
      <c r="X47" s="54" t="str">
        <f>IF('JADWAL UTIK (2)'!X48="C3","C3","-")</f>
        <v>-</v>
      </c>
      <c r="Y47" s="54" t="str">
        <f>IF('JADWAL UTIK (2)'!Y48="C3","C3","-")</f>
        <v>C3</v>
      </c>
      <c r="Z47" s="54" t="str">
        <f>IF('JADWAL UTIK (2)'!Z48="C3","C3","-")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(2)'!G49="C3","C3","-")</f>
        <v>-</v>
      </c>
      <c r="H48" s="54" t="str">
        <f>IF('JADWAL UTIK (2)'!H49="C3","C3","-")</f>
        <v>-</v>
      </c>
      <c r="I48" s="54" t="str">
        <f>IF('JADWAL UTIK (2)'!I49="C3","C3","-")</f>
        <v>-</v>
      </c>
      <c r="J48" s="54" t="str">
        <f>IF('JADWAL UTIK (2)'!J49="C3","C3","-")</f>
        <v>-</v>
      </c>
      <c r="K48" s="54" t="str">
        <f>IF('JADWAL UTIK (2)'!K49="C3","C3","-")</f>
        <v>-</v>
      </c>
      <c r="L48" s="54" t="str">
        <f>IF('JADWAL UTIK (2)'!L49="C3","C3","-")</f>
        <v>-</v>
      </c>
      <c r="M48" s="54" t="str">
        <f>IF('JADWAL UTIK (2)'!M49="C3","C3","-")</f>
        <v>-</v>
      </c>
      <c r="N48" s="54" t="str">
        <f>IF('JADWAL UTIK (2)'!N49="C3","C3","-")</f>
        <v>-</v>
      </c>
      <c r="O48" s="54" t="str">
        <f>IF('JADWAL UTIK (2)'!O49="C3","C3","-")</f>
        <v>-</v>
      </c>
      <c r="P48" s="54" t="str">
        <f>IF('JADWAL UTIK (2)'!P49="C3","C3","-")</f>
        <v>-</v>
      </c>
      <c r="Q48" s="54" t="str">
        <f>IF('JADWAL UTIK (2)'!Q49="C3","C3","-")</f>
        <v>-</v>
      </c>
      <c r="R48" s="54" t="str">
        <f>IF('JADWAL UTIK (2)'!R49="C3","C3","-")</f>
        <v>-</v>
      </c>
      <c r="S48" s="54" t="str">
        <f>IF('JADWAL UTIK (2)'!S49="C3","C3","-")</f>
        <v>-</v>
      </c>
      <c r="T48" s="54" t="str">
        <f>IF('JADWAL UTIK (2)'!T49="C3","C3","-")</f>
        <v>-</v>
      </c>
      <c r="U48" s="54" t="str">
        <f>IF('JADWAL UTIK (2)'!U49="C3","C3","-")</f>
        <v>-</v>
      </c>
      <c r="V48" s="54" t="str">
        <f>IF('JADWAL UTIK (2)'!V49="C3","C3","-")</f>
        <v>-</v>
      </c>
      <c r="W48" s="54" t="str">
        <f>IF('JADWAL UTIK (2)'!W49="C3","C3","-")</f>
        <v>-</v>
      </c>
      <c r="X48" s="54" t="str">
        <f>IF('JADWAL UTIK (2)'!X49="C3","C3","-")</f>
        <v>-</v>
      </c>
      <c r="Y48" s="54" t="str">
        <f>IF('JADWAL UTIK (2)'!Y49="C3","C3","-")</f>
        <v>C3</v>
      </c>
      <c r="Z48" s="54" t="str">
        <f>IF('JADWAL UTIK (2)'!Z49="C3","C3","-")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(2)'!G50="C3","C3","-")</f>
        <v>-</v>
      </c>
      <c r="H49" s="54" t="str">
        <f>IF('JADWAL UTIK (2)'!H50="C3","C3","-")</f>
        <v>-</v>
      </c>
      <c r="I49" s="54" t="str">
        <f>IF('JADWAL UTIK (2)'!I50="C3","C3","-")</f>
        <v>-</v>
      </c>
      <c r="J49" s="54" t="str">
        <f>IF('JADWAL UTIK (2)'!J50="C3","C3","-")</f>
        <v>-</v>
      </c>
      <c r="K49" s="54" t="str">
        <f>IF('JADWAL UTIK (2)'!K50="C3","C3","-")</f>
        <v>-</v>
      </c>
      <c r="L49" s="54" t="str">
        <f>IF('JADWAL UTIK (2)'!L50="C3","C3","-")</f>
        <v>-</v>
      </c>
      <c r="M49" s="54" t="str">
        <f>IF('JADWAL UTIK (2)'!M50="C3","C3","-")</f>
        <v>-</v>
      </c>
      <c r="N49" s="54" t="str">
        <f>IF('JADWAL UTIK (2)'!N50="C3","C3","-")</f>
        <v>-</v>
      </c>
      <c r="O49" s="54" t="str">
        <f>IF('JADWAL UTIK (2)'!O50="C3","C3","-")</f>
        <v>-</v>
      </c>
      <c r="P49" s="54" t="str">
        <f>IF('JADWAL UTIK (2)'!P50="C3","C3","-")</f>
        <v>-</v>
      </c>
      <c r="Q49" s="54" t="str">
        <f>IF('JADWAL UTIK (2)'!Q50="C3","C3","-")</f>
        <v>-</v>
      </c>
      <c r="R49" s="54" t="str">
        <f>IF('JADWAL UTIK (2)'!R50="C3","C3","-")</f>
        <v>-</v>
      </c>
      <c r="S49" s="54" t="str">
        <f>IF('JADWAL UTIK (2)'!S50="C3","C3","-")</f>
        <v>-</v>
      </c>
      <c r="T49" s="54" t="str">
        <f>IF('JADWAL UTIK (2)'!T50="C3","C3","-")</f>
        <v>-</v>
      </c>
      <c r="U49" s="54" t="str">
        <f>IF('JADWAL UTIK (2)'!U50="C3","C3","-")</f>
        <v>-</v>
      </c>
      <c r="V49" s="54" t="str">
        <f>IF('JADWAL UTIK (2)'!V50="C3","C3","-")</f>
        <v>-</v>
      </c>
      <c r="W49" s="54" t="str">
        <f>IF('JADWAL UTIK (2)'!W50="C3","C3","-")</f>
        <v>-</v>
      </c>
      <c r="X49" s="54" t="str">
        <f>IF('JADWAL UTIK (2)'!X50="C3","C3","-")</f>
        <v>-</v>
      </c>
      <c r="Y49" s="54" t="str">
        <f>IF('JADWAL UTIK (2)'!Y50="C3","C3","-")</f>
        <v>-</v>
      </c>
      <c r="Z49" s="54" t="str">
        <f>IF('JADWAL UTIK (2)'!Z50="C3","C3","-")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(2)'!G51="C3","C3","-")</f>
        <v>-</v>
      </c>
      <c r="H50" s="54" t="str">
        <f>IF('JADWAL UTIK (2)'!H51="C3","C3","-")</f>
        <v>-</v>
      </c>
      <c r="I50" s="54" t="str">
        <f>IF('JADWAL UTIK (2)'!I51="C3","C3","-")</f>
        <v>-</v>
      </c>
      <c r="J50" s="54" t="str">
        <f>IF('JADWAL UTIK (2)'!J51="C3","C3","-")</f>
        <v>-</v>
      </c>
      <c r="K50" s="54" t="str">
        <f>IF('JADWAL UTIK (2)'!K51="C3","C3","-")</f>
        <v>-</v>
      </c>
      <c r="L50" s="54" t="str">
        <f>IF('JADWAL UTIK (2)'!L51="C3","C3","-")</f>
        <v>-</v>
      </c>
      <c r="M50" s="54" t="str">
        <f>IF('JADWAL UTIK (2)'!M51="C3","C3","-")</f>
        <v>-</v>
      </c>
      <c r="N50" s="54" t="str">
        <f>IF('JADWAL UTIK (2)'!N51="C3","C3","-")</f>
        <v>-</v>
      </c>
      <c r="O50" s="54" t="str">
        <f>IF('JADWAL UTIK (2)'!O51="C3","C3","-")</f>
        <v>-</v>
      </c>
      <c r="P50" s="54" t="str">
        <f>IF('JADWAL UTIK (2)'!P51="C3","C3","-")</f>
        <v>-</v>
      </c>
      <c r="Q50" s="54" t="str">
        <f>IF('JADWAL UTIK (2)'!Q51="C3","C3","-")</f>
        <v>-</v>
      </c>
      <c r="R50" s="54" t="str">
        <f>IF('JADWAL UTIK (2)'!R51="C3","C3","-")</f>
        <v>-</v>
      </c>
      <c r="S50" s="54" t="str">
        <f>IF('JADWAL UTIK (2)'!S51="C3","C3","-")</f>
        <v>-</v>
      </c>
      <c r="T50" s="54" t="str">
        <f>IF('JADWAL UTIK (2)'!T51="C3","C3","-")</f>
        <v>-</v>
      </c>
      <c r="U50" s="54" t="str">
        <f>IF('JADWAL UTIK (2)'!U51="C3","C3","-")</f>
        <v>-</v>
      </c>
      <c r="V50" s="54" t="str">
        <f>IF('JADWAL UTIK (2)'!V51="C3","C3","-")</f>
        <v>-</v>
      </c>
      <c r="W50" s="54" t="str">
        <f>IF('JADWAL UTIK (2)'!W51="C3","C3","-")</f>
        <v>-</v>
      </c>
      <c r="X50" s="54" t="str">
        <f>IF('JADWAL UTIK (2)'!X51="C3","C3","-")</f>
        <v>-</v>
      </c>
      <c r="Y50" s="54" t="str">
        <f>IF('JADWAL UTIK (2)'!Y51="C3","C3","-")</f>
        <v>-</v>
      </c>
      <c r="Z50" s="54" t="str">
        <f>IF('JADWAL UTIK (2)'!Z51="C3","C3","-")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(2)'!G52="C3","C3","-")</f>
        <v>-</v>
      </c>
      <c r="H51" s="54" t="str">
        <f>IF('JADWAL UTIK (2)'!H52="C3","C3","-")</f>
        <v>-</v>
      </c>
      <c r="I51" s="54" t="str">
        <f>IF('JADWAL UTIK (2)'!I52="C3","C3","-")</f>
        <v>-</v>
      </c>
      <c r="J51" s="54" t="str">
        <f>IF('JADWAL UTIK (2)'!J52="C3","C3","-")</f>
        <v>-</v>
      </c>
      <c r="K51" s="54" t="str">
        <f>IF('JADWAL UTIK (2)'!K52="C3","C3","-")</f>
        <v>-</v>
      </c>
      <c r="L51" s="54" t="str">
        <f>IF('JADWAL UTIK (2)'!L52="C3","C3","-")</f>
        <v>-</v>
      </c>
      <c r="M51" s="54" t="str">
        <f>IF('JADWAL UTIK (2)'!M52="C3","C3","-")</f>
        <v>-</v>
      </c>
      <c r="N51" s="54" t="str">
        <f>IF('JADWAL UTIK (2)'!N52="C3","C3","-")</f>
        <v>-</v>
      </c>
      <c r="O51" s="54" t="str">
        <f>IF('JADWAL UTIK (2)'!O52="C3","C3","-")</f>
        <v>-</v>
      </c>
      <c r="P51" s="54" t="str">
        <f>IF('JADWAL UTIK (2)'!P52="C3","C3","-")</f>
        <v>-</v>
      </c>
      <c r="Q51" s="54" t="str">
        <f>IF('JADWAL UTIK (2)'!Q52="C3","C3","-")</f>
        <v>-</v>
      </c>
      <c r="R51" s="54" t="str">
        <f>IF('JADWAL UTIK (2)'!R52="C3","C3","-")</f>
        <v>-</v>
      </c>
      <c r="S51" s="54" t="str">
        <f>IF('JADWAL UTIK (2)'!S52="C3","C3","-")</f>
        <v>-</v>
      </c>
      <c r="T51" s="54" t="str">
        <f>IF('JADWAL UTIK (2)'!T52="C3","C3","-")</f>
        <v>-</v>
      </c>
      <c r="U51" s="54" t="str">
        <f>IF('JADWAL UTIK (2)'!U52="C3","C3","-")</f>
        <v>-</v>
      </c>
      <c r="V51" s="54" t="str">
        <f>IF('JADWAL UTIK (2)'!V52="C3","C3","-")</f>
        <v>-</v>
      </c>
      <c r="W51" s="54" t="str">
        <f>IF('JADWAL UTIK (2)'!W52="C3","C3","-")</f>
        <v>-</v>
      </c>
      <c r="X51" s="54" t="str">
        <f>IF('JADWAL UTIK (2)'!X52="C3","C3","-")</f>
        <v>-</v>
      </c>
      <c r="Y51" s="54" t="str">
        <f>IF('JADWAL UTIK (2)'!Y52="C3","C3","-")</f>
        <v>-</v>
      </c>
      <c r="Z51" s="54" t="str">
        <f>IF('JADWAL UTIK (2)'!Z52="C3","C3","-")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(2)'!G53="C3","C3","-")</f>
        <v>-</v>
      </c>
      <c r="H52" s="54" t="str">
        <f>IF('JADWAL UTIK (2)'!H53="C3","C3","-")</f>
        <v>-</v>
      </c>
      <c r="I52" s="54" t="str">
        <f>IF('JADWAL UTIK (2)'!I53="C3","C3","-")</f>
        <v>-</v>
      </c>
      <c r="J52" s="54" t="str">
        <f>IF('JADWAL UTIK (2)'!J53="C3","C3","-")</f>
        <v>-</v>
      </c>
      <c r="K52" s="54" t="str">
        <f>IF('JADWAL UTIK (2)'!K53="C3","C3","-")</f>
        <v>-</v>
      </c>
      <c r="L52" s="54" t="str">
        <f>IF('JADWAL UTIK (2)'!L53="C3","C3","-")</f>
        <v>-</v>
      </c>
      <c r="M52" s="54" t="str">
        <f>IF('JADWAL UTIK (2)'!M53="C3","C3","-")</f>
        <v>-</v>
      </c>
      <c r="N52" s="54" t="str">
        <f>IF('JADWAL UTIK (2)'!N53="C3","C3","-")</f>
        <v>-</v>
      </c>
      <c r="O52" s="54" t="str">
        <f>IF('JADWAL UTIK (2)'!O53="C3","C3","-")</f>
        <v>-</v>
      </c>
      <c r="P52" s="54" t="str">
        <f>IF('JADWAL UTIK (2)'!P53="C3","C3","-")</f>
        <v>-</v>
      </c>
      <c r="Q52" s="54" t="str">
        <f>IF('JADWAL UTIK (2)'!Q53="C3","C3","-")</f>
        <v>-</v>
      </c>
      <c r="R52" s="54" t="str">
        <f>IF('JADWAL UTIK (2)'!R53="C3","C3","-")</f>
        <v>-</v>
      </c>
      <c r="S52" s="54" t="str">
        <f>IF('JADWAL UTIK (2)'!S53="C3","C3","-")</f>
        <v>-</v>
      </c>
      <c r="T52" s="54" t="str">
        <f>IF('JADWAL UTIK (2)'!T53="C3","C3","-")</f>
        <v>-</v>
      </c>
      <c r="U52" s="54" t="str">
        <f>IF('JADWAL UTIK (2)'!U53="C3","C3","-")</f>
        <v>-</v>
      </c>
      <c r="V52" s="54" t="str">
        <f>IF('JADWAL UTIK (2)'!V53="C3","C3","-")</f>
        <v>-</v>
      </c>
      <c r="W52" s="54" t="str">
        <f>IF('JADWAL UTIK (2)'!W53="C3","C3","-")</f>
        <v>-</v>
      </c>
      <c r="X52" s="54" t="str">
        <f>IF('JADWAL UTIK (2)'!X53="C3","C3","-")</f>
        <v>-</v>
      </c>
      <c r="Y52" s="54" t="str">
        <f>IF('JADWAL UTIK (2)'!Y53="C3","C3","-")</f>
        <v>-</v>
      </c>
      <c r="Z52" s="54" t="str">
        <f>IF('JADWAL UTIK (2)'!Z53="C3","C3","-")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(2)'!G54="C3","C3","-")</f>
        <v>-</v>
      </c>
      <c r="H53" s="54" t="str">
        <f>IF('JADWAL UTIK (2)'!H54="C3","C3","-")</f>
        <v>-</v>
      </c>
      <c r="I53" s="54" t="str">
        <f>IF('JADWAL UTIK (2)'!I54="C3","C3","-")</f>
        <v>-</v>
      </c>
      <c r="J53" s="54" t="str">
        <f>IF('JADWAL UTIK (2)'!J54="C3","C3","-")</f>
        <v>-</v>
      </c>
      <c r="K53" s="54" t="str">
        <f>IF('JADWAL UTIK (2)'!K54="C3","C3","-")</f>
        <v>-</v>
      </c>
      <c r="L53" s="54" t="str">
        <f>IF('JADWAL UTIK (2)'!L54="C3","C3","-")</f>
        <v>-</v>
      </c>
      <c r="M53" s="54" t="str">
        <f>IF('JADWAL UTIK (2)'!M54="C3","C3","-")</f>
        <v>-</v>
      </c>
      <c r="N53" s="54" t="str">
        <f>IF('JADWAL UTIK (2)'!N54="C3","C3","-")</f>
        <v>-</v>
      </c>
      <c r="O53" s="54" t="str">
        <f>IF('JADWAL UTIK (2)'!O54="C3","C3","-")</f>
        <v>-</v>
      </c>
      <c r="P53" s="54" t="str">
        <f>IF('JADWAL UTIK (2)'!P54="C3","C3","-")</f>
        <v>-</v>
      </c>
      <c r="Q53" s="54" t="str">
        <f>IF('JADWAL UTIK (2)'!Q54="C3","C3","-")</f>
        <v>-</v>
      </c>
      <c r="R53" s="54" t="str">
        <f>IF('JADWAL UTIK (2)'!R54="C3","C3","-")</f>
        <v>-</v>
      </c>
      <c r="S53" s="54" t="str">
        <f>IF('JADWAL UTIK (2)'!S54="C3","C3","-")</f>
        <v>-</v>
      </c>
      <c r="T53" s="54" t="str">
        <f>IF('JADWAL UTIK (2)'!T54="C3","C3","-")</f>
        <v>-</v>
      </c>
      <c r="U53" s="54" t="str">
        <f>IF('JADWAL UTIK (2)'!U54="C3","C3","-")</f>
        <v>-</v>
      </c>
      <c r="V53" s="54" t="str">
        <f>IF('JADWAL UTIK (2)'!V54="C3","C3","-")</f>
        <v>-</v>
      </c>
      <c r="W53" s="54" t="str">
        <f>IF('JADWAL UTIK (2)'!W54="C3","C3","-")</f>
        <v>-</v>
      </c>
      <c r="X53" s="54" t="str">
        <f>IF('JADWAL UTIK (2)'!X54="C3","C3","-")</f>
        <v>-</v>
      </c>
      <c r="Y53" s="54" t="str">
        <f>IF('JADWAL UTIK (2)'!Y54="C3","C3","-")</f>
        <v>-</v>
      </c>
      <c r="Z53" s="54" t="str">
        <f>IF('JADWAL UTIK (2)'!Z54="C3","C3","-")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(2)'!G55="C3","C3","-")</f>
        <v>-</v>
      </c>
      <c r="H54" s="54" t="str">
        <f>IF('JADWAL UTIK (2)'!H55="C3","C3","-")</f>
        <v>-</v>
      </c>
      <c r="I54" s="54" t="str">
        <f>IF('JADWAL UTIK (2)'!I55="C3","C3","-")</f>
        <v>-</v>
      </c>
      <c r="J54" s="54" t="str">
        <f>IF('JADWAL UTIK (2)'!J55="C3","C3","-")</f>
        <v>-</v>
      </c>
      <c r="K54" s="54" t="str">
        <f>IF('JADWAL UTIK (2)'!K55="C3","C3","-")</f>
        <v>-</v>
      </c>
      <c r="L54" s="54" t="str">
        <f>IF('JADWAL UTIK (2)'!L55="C3","C3","-")</f>
        <v>-</v>
      </c>
      <c r="M54" s="54" t="str">
        <f>IF('JADWAL UTIK (2)'!M55="C3","C3","-")</f>
        <v>-</v>
      </c>
      <c r="N54" s="54" t="str">
        <f>IF('JADWAL UTIK (2)'!N55="C3","C3","-")</f>
        <v>-</v>
      </c>
      <c r="O54" s="54" t="str">
        <f>IF('JADWAL UTIK (2)'!O55="C3","C3","-")</f>
        <v>-</v>
      </c>
      <c r="P54" s="54" t="str">
        <f>IF('JADWAL UTIK (2)'!P55="C3","C3","-")</f>
        <v>-</v>
      </c>
      <c r="Q54" s="54" t="str">
        <f>IF('JADWAL UTIK (2)'!Q55="C3","C3","-")</f>
        <v>-</v>
      </c>
      <c r="R54" s="54" t="str">
        <f>IF('JADWAL UTIK (2)'!R55="C3","C3","-")</f>
        <v>-</v>
      </c>
      <c r="S54" s="54" t="str">
        <f>IF('JADWAL UTIK (2)'!S55="C3","C3","-")</f>
        <v>-</v>
      </c>
      <c r="T54" s="54" t="str">
        <f>IF('JADWAL UTIK (2)'!T55="C3","C3","-")</f>
        <v>-</v>
      </c>
      <c r="U54" s="54" t="str">
        <f>IF('JADWAL UTIK (2)'!U55="C3","C3","-")</f>
        <v>-</v>
      </c>
      <c r="V54" s="54" t="str">
        <f>IF('JADWAL UTIK (2)'!V55="C3","C3","-")</f>
        <v>-</v>
      </c>
      <c r="W54" s="54" t="str">
        <f>IF('JADWAL UTIK (2)'!W55="C3","C3","-")</f>
        <v>-</v>
      </c>
      <c r="X54" s="54" t="str">
        <f>IF('JADWAL UTIK (2)'!X55="C3","C3","-")</f>
        <v>-</v>
      </c>
      <c r="Y54" s="54" t="str">
        <f>IF('JADWAL UTIK (2)'!Y55="C3","C3","-")</f>
        <v>-</v>
      </c>
      <c r="Z54" s="54" t="str">
        <f>IF('JADWAL UTIK (2)'!Z55="C3","C3","-")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(2)'!G56="C3","C3","-")</f>
        <v>-</v>
      </c>
      <c r="H55" s="54" t="str">
        <f>IF('JADWAL UTIK (2)'!H56="C3","C3","-")</f>
        <v>-</v>
      </c>
      <c r="I55" s="54" t="str">
        <f>IF('JADWAL UTIK (2)'!I56="C3","C3","-")</f>
        <v>-</v>
      </c>
      <c r="J55" s="54" t="str">
        <f>IF('JADWAL UTIK (2)'!J56="C3","C3","-")</f>
        <v>-</v>
      </c>
      <c r="K55" s="54" t="str">
        <f>IF('JADWAL UTIK (2)'!K56="C3","C3","-")</f>
        <v>-</v>
      </c>
      <c r="L55" s="54" t="str">
        <f>IF('JADWAL UTIK (2)'!L56="C3","C3","-")</f>
        <v>-</v>
      </c>
      <c r="M55" s="54" t="str">
        <f>IF('JADWAL UTIK (2)'!M56="C3","C3","-")</f>
        <v>-</v>
      </c>
      <c r="N55" s="54" t="str">
        <f>IF('JADWAL UTIK (2)'!N56="C3","C3","-")</f>
        <v>-</v>
      </c>
      <c r="O55" s="54" t="str">
        <f>IF('JADWAL UTIK (2)'!O56="C3","C3","-")</f>
        <v>-</v>
      </c>
      <c r="P55" s="54" t="str">
        <f>IF('JADWAL UTIK (2)'!P56="C3","C3","-")</f>
        <v>-</v>
      </c>
      <c r="Q55" s="54" t="str">
        <f>IF('JADWAL UTIK (2)'!Q56="C3","C3","-")</f>
        <v>-</v>
      </c>
      <c r="R55" s="54" t="str">
        <f>IF('JADWAL UTIK (2)'!R56="C3","C3","-")</f>
        <v>-</v>
      </c>
      <c r="S55" s="54" t="str">
        <f>IF('JADWAL UTIK (2)'!S56="C3","C3","-")</f>
        <v>-</v>
      </c>
      <c r="T55" s="54" t="str">
        <f>IF('JADWAL UTIK (2)'!T56="C3","C3","-")</f>
        <v>-</v>
      </c>
      <c r="U55" s="54" t="str">
        <f>IF('JADWAL UTIK (2)'!U56="C3","C3","-")</f>
        <v>-</v>
      </c>
      <c r="V55" s="54" t="str">
        <f>IF('JADWAL UTIK (2)'!V56="C3","C3","-")</f>
        <v>-</v>
      </c>
      <c r="W55" s="54" t="str">
        <f>IF('JADWAL UTIK (2)'!W56="C3","C3","-")</f>
        <v>-</v>
      </c>
      <c r="X55" s="54" t="str">
        <f>IF('JADWAL UTIK (2)'!X56="C3","C3","-")</f>
        <v>-</v>
      </c>
      <c r="Y55" s="54" t="str">
        <f>IF('JADWAL UTIK (2)'!Y56="C3","C3","-")</f>
        <v>-</v>
      </c>
      <c r="Z55" s="54" t="str">
        <f>IF('JADWAL UTIK (2)'!Z56="C3","C3","-")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(2)'!G57="C3","C3","-")</f>
        <v>-</v>
      </c>
      <c r="H56" s="54" t="str">
        <f>IF('JADWAL UTIK (2)'!H57="C3","C3","-")</f>
        <v>-</v>
      </c>
      <c r="I56" s="54" t="str">
        <f>IF('JADWAL UTIK (2)'!I57="C3","C3","-")</f>
        <v>-</v>
      </c>
      <c r="J56" s="54" t="str">
        <f>IF('JADWAL UTIK (2)'!J57="C3","C3","-")</f>
        <v>-</v>
      </c>
      <c r="K56" s="54" t="str">
        <f>IF('JADWAL UTIK (2)'!K57="C3","C3","-")</f>
        <v>-</v>
      </c>
      <c r="L56" s="54" t="str">
        <f>IF('JADWAL UTIK (2)'!L57="C3","C3","-")</f>
        <v>-</v>
      </c>
      <c r="M56" s="54" t="str">
        <f>IF('JADWAL UTIK (2)'!M57="C3","C3","-")</f>
        <v>-</v>
      </c>
      <c r="N56" s="54" t="str">
        <f>IF('JADWAL UTIK (2)'!N57="C3","C3","-")</f>
        <v>-</v>
      </c>
      <c r="O56" s="54" t="str">
        <f>IF('JADWAL UTIK (2)'!O57="C3","C3","-")</f>
        <v>-</v>
      </c>
      <c r="P56" s="54" t="str">
        <f>IF('JADWAL UTIK (2)'!P57="C3","C3","-")</f>
        <v>-</v>
      </c>
      <c r="Q56" s="54" t="str">
        <f>IF('JADWAL UTIK (2)'!Q57="C3","C3","-")</f>
        <v>-</v>
      </c>
      <c r="R56" s="54" t="str">
        <f>IF('JADWAL UTIK (2)'!R57="C3","C3","-")</f>
        <v>-</v>
      </c>
      <c r="S56" s="54" t="str">
        <f>IF('JADWAL UTIK (2)'!S57="C3","C3","-")</f>
        <v>-</v>
      </c>
      <c r="T56" s="54" t="str">
        <f>IF('JADWAL UTIK (2)'!T57="C3","C3","-")</f>
        <v>-</v>
      </c>
      <c r="U56" s="54" t="str">
        <f>IF('JADWAL UTIK (2)'!U57="C3","C3","-")</f>
        <v>-</v>
      </c>
      <c r="V56" s="54" t="str">
        <f>IF('JADWAL UTIK (2)'!V57="C3","C3","-")</f>
        <v>-</v>
      </c>
      <c r="W56" s="54" t="str">
        <f>IF('JADWAL UTIK (2)'!W57="C3","C3","-")</f>
        <v>-</v>
      </c>
      <c r="X56" s="54" t="str">
        <f>IF('JADWAL UTIK (2)'!X57="C3","C3","-")</f>
        <v>-</v>
      </c>
      <c r="Y56" s="54" t="str">
        <f>IF('JADWAL UTIK (2)'!Y57="C3","C3","-")</f>
        <v>-</v>
      </c>
      <c r="Z56" s="54" t="str">
        <f>IF('JADWAL UTIK (2)'!Z57="C3","C3","-")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(2)'!G58="C3","C3","-")</f>
        <v>-</v>
      </c>
      <c r="H57" s="54" t="str">
        <f>IF('JADWAL UTIK (2)'!H58="C3","C3","-")</f>
        <v>-</v>
      </c>
      <c r="I57" s="54" t="str">
        <f>IF('JADWAL UTIK (2)'!I58="C3","C3","-")</f>
        <v>-</v>
      </c>
      <c r="J57" s="54" t="str">
        <f>IF('JADWAL UTIK (2)'!J58="C3","C3","-")</f>
        <v>-</v>
      </c>
      <c r="K57" s="54" t="str">
        <f>IF('JADWAL UTIK (2)'!K58="C3","C3","-")</f>
        <v>-</v>
      </c>
      <c r="L57" s="54" t="str">
        <f>IF('JADWAL UTIK (2)'!L58="C3","C3","-")</f>
        <v>-</v>
      </c>
      <c r="M57" s="54" t="str">
        <f>IF('JADWAL UTIK (2)'!M58="C3","C3","-")</f>
        <v>-</v>
      </c>
      <c r="N57" s="54" t="str">
        <f>IF('JADWAL UTIK (2)'!N58="C3","C3","-")</f>
        <v>-</v>
      </c>
      <c r="O57" s="54" t="str">
        <f>IF('JADWAL UTIK (2)'!O58="C3","C3","-")</f>
        <v>-</v>
      </c>
      <c r="P57" s="54" t="str">
        <f>IF('JADWAL UTIK (2)'!P58="C3","C3","-")</f>
        <v>-</v>
      </c>
      <c r="Q57" s="54" t="str">
        <f>IF('JADWAL UTIK (2)'!Q58="C3","C3","-")</f>
        <v>-</v>
      </c>
      <c r="R57" s="54" t="str">
        <f>IF('JADWAL UTIK (2)'!R58="C3","C3","-")</f>
        <v>-</v>
      </c>
      <c r="S57" s="54" t="str">
        <f>IF('JADWAL UTIK (2)'!S58="C3","C3","-")</f>
        <v>-</v>
      </c>
      <c r="T57" s="54" t="str">
        <f>IF('JADWAL UTIK (2)'!T58="C3","C3","-")</f>
        <v>-</v>
      </c>
      <c r="U57" s="54" t="str">
        <f>IF('JADWAL UTIK (2)'!U58="C3","C3","-")</f>
        <v>-</v>
      </c>
      <c r="V57" s="54" t="str">
        <f>IF('JADWAL UTIK (2)'!V58="C3","C3","-")</f>
        <v>-</v>
      </c>
      <c r="W57" s="54" t="str">
        <f>IF('JADWAL UTIK (2)'!W58="C3","C3","-")</f>
        <v>-</v>
      </c>
      <c r="X57" s="54" t="str">
        <f>IF('JADWAL UTIK (2)'!X58="C3","C3","-")</f>
        <v>-</v>
      </c>
      <c r="Y57" s="54" t="str">
        <f>IF('JADWAL UTIK (2)'!Y58="C3","C3","-")</f>
        <v>-</v>
      </c>
      <c r="Z57" s="54" t="str">
        <f>IF('JADWAL UTIK (2)'!Z58="C3","C3","-")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(2)'!G59="C3","C3","-")</f>
        <v>-</v>
      </c>
      <c r="H58" s="54" t="str">
        <f>IF('JADWAL UTIK (2)'!H59="C3","C3","-")</f>
        <v>-</v>
      </c>
      <c r="I58" s="54" t="str">
        <f>IF('JADWAL UTIK (2)'!I59="C3","C3","-")</f>
        <v>-</v>
      </c>
      <c r="J58" s="54" t="str">
        <f>IF('JADWAL UTIK (2)'!J59="C3","C3","-")</f>
        <v>-</v>
      </c>
      <c r="K58" s="54" t="str">
        <f>IF('JADWAL UTIK (2)'!K59="C3","C3","-")</f>
        <v>-</v>
      </c>
      <c r="L58" s="54" t="str">
        <f>IF('JADWAL UTIK (2)'!L59="C3","C3","-")</f>
        <v>-</v>
      </c>
      <c r="M58" s="54" t="str">
        <f>IF('JADWAL UTIK (2)'!M59="C3","C3","-")</f>
        <v>-</v>
      </c>
      <c r="N58" s="54" t="str">
        <f>IF('JADWAL UTIK (2)'!N59="C3","C3","-")</f>
        <v>-</v>
      </c>
      <c r="O58" s="54" t="str">
        <f>IF('JADWAL UTIK (2)'!O59="C3","C3","-")</f>
        <v>-</v>
      </c>
      <c r="P58" s="54" t="str">
        <f>IF('JADWAL UTIK (2)'!P59="C3","C3","-")</f>
        <v>-</v>
      </c>
      <c r="Q58" s="54" t="str">
        <f>IF('JADWAL UTIK (2)'!Q59="C3","C3","-")</f>
        <v>-</v>
      </c>
      <c r="R58" s="54" t="str">
        <f>IF('JADWAL UTIK (2)'!R59="C3","C3","-")</f>
        <v>-</v>
      </c>
      <c r="S58" s="54" t="str">
        <f>IF('JADWAL UTIK (2)'!S59="C3","C3","-")</f>
        <v>-</v>
      </c>
      <c r="T58" s="54" t="str">
        <f>IF('JADWAL UTIK (2)'!T59="C3","C3","-")</f>
        <v>-</v>
      </c>
      <c r="U58" s="54" t="str">
        <f>IF('JADWAL UTIK (2)'!U59="C3","C3","-")</f>
        <v>-</v>
      </c>
      <c r="V58" s="54" t="str">
        <f>IF('JADWAL UTIK (2)'!V59="C3","C3","-")</f>
        <v>-</v>
      </c>
      <c r="W58" s="54" t="str">
        <f>IF('JADWAL UTIK (2)'!W59="C3","C3","-")</f>
        <v>-</v>
      </c>
      <c r="X58" s="54" t="str">
        <f>IF('JADWAL UTIK (2)'!X59="C3","C3","-")</f>
        <v>-</v>
      </c>
      <c r="Y58" s="54" t="str">
        <f>IF('JADWAL UTIK (2)'!Y59="C3","C3","-")</f>
        <v>-</v>
      </c>
      <c r="Z58" s="54" t="str">
        <f>IF('JADWAL UTIK (2)'!Z59="C3","C3","-")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(2)'!G60="C3","C3","-")</f>
        <v>-</v>
      </c>
      <c r="H59" s="54" t="str">
        <f>IF('JADWAL UTIK (2)'!H60="C3","C3","-")</f>
        <v>-</v>
      </c>
      <c r="I59" s="54" t="str">
        <f>IF('JADWAL UTIK (2)'!I60="C3","C3","-")</f>
        <v>-</v>
      </c>
      <c r="J59" s="54" t="str">
        <f>IF('JADWAL UTIK (2)'!J60="C3","C3","-")</f>
        <v>-</v>
      </c>
      <c r="K59" s="54" t="str">
        <f>IF('JADWAL UTIK (2)'!K60="C3","C3","-")</f>
        <v>-</v>
      </c>
      <c r="L59" s="54" t="str">
        <f>IF('JADWAL UTIK (2)'!L60="C3","C3","-")</f>
        <v>-</v>
      </c>
      <c r="M59" s="54" t="str">
        <f>IF('JADWAL UTIK (2)'!M60="C3","C3","-")</f>
        <v>-</v>
      </c>
      <c r="N59" s="54" t="str">
        <f>IF('JADWAL UTIK (2)'!N60="C3","C3","-")</f>
        <v>-</v>
      </c>
      <c r="O59" s="54" t="str">
        <f>IF('JADWAL UTIK (2)'!O60="C3","C3","-")</f>
        <v>-</v>
      </c>
      <c r="P59" s="54" t="str">
        <f>IF('JADWAL UTIK (2)'!P60="C3","C3","-")</f>
        <v>-</v>
      </c>
      <c r="Q59" s="54" t="str">
        <f>IF('JADWAL UTIK (2)'!Q60="C3","C3","-")</f>
        <v>-</v>
      </c>
      <c r="R59" s="54" t="str">
        <f>IF('JADWAL UTIK (2)'!R60="C3","C3","-")</f>
        <v>-</v>
      </c>
      <c r="S59" s="54" t="str">
        <f>IF('JADWAL UTIK (2)'!S60="C3","C3","-")</f>
        <v>-</v>
      </c>
      <c r="T59" s="54" t="str">
        <f>IF('JADWAL UTIK (2)'!T60="C3","C3","-")</f>
        <v>-</v>
      </c>
      <c r="U59" s="54" t="str">
        <f>IF('JADWAL UTIK (2)'!U60="C3","C3","-")</f>
        <v>-</v>
      </c>
      <c r="V59" s="54" t="str">
        <f>IF('JADWAL UTIK (2)'!V60="C3","C3","-")</f>
        <v>-</v>
      </c>
      <c r="W59" s="54" t="str">
        <f>IF('JADWAL UTIK (2)'!W60="C3","C3","-")</f>
        <v>-</v>
      </c>
      <c r="X59" s="54" t="str">
        <f>IF('JADWAL UTIK (2)'!X60="C3","C3","-")</f>
        <v>-</v>
      </c>
      <c r="Y59" s="54" t="str">
        <f>IF('JADWAL UTIK (2)'!Y60="C3","C3","-")</f>
        <v>-</v>
      </c>
      <c r="Z59" s="54" t="str">
        <f>IF('JADWAL UTIK (2)'!Z60="C3","C3","-")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(2)'!G61="C3","C3","-")</f>
        <v>-</v>
      </c>
      <c r="H60" s="54" t="str">
        <f>IF('JADWAL UTIK (2)'!H61="C3","C3","-")</f>
        <v>-</v>
      </c>
      <c r="I60" s="54" t="str">
        <f>IF('JADWAL UTIK (2)'!I61="C3","C3","-")</f>
        <v>-</v>
      </c>
      <c r="J60" s="54" t="str">
        <f>IF('JADWAL UTIK (2)'!J61="C3","C3","-")</f>
        <v>-</v>
      </c>
      <c r="K60" s="54" t="str">
        <f>IF('JADWAL UTIK (2)'!K61="C3","C3","-")</f>
        <v>-</v>
      </c>
      <c r="L60" s="54" t="str">
        <f>IF('JADWAL UTIK (2)'!L61="C3","C3","-")</f>
        <v>-</v>
      </c>
      <c r="M60" s="54" t="str">
        <f>IF('JADWAL UTIK (2)'!M61="C3","C3","-")</f>
        <v>-</v>
      </c>
      <c r="N60" s="54" t="str">
        <f>IF('JADWAL UTIK (2)'!N61="C3","C3","-")</f>
        <v>-</v>
      </c>
      <c r="O60" s="54" t="str">
        <f>IF('JADWAL UTIK (2)'!O61="C3","C3","-")</f>
        <v>-</v>
      </c>
      <c r="P60" s="54" t="str">
        <f>IF('JADWAL UTIK (2)'!P61="C3","C3","-")</f>
        <v>-</v>
      </c>
      <c r="Q60" s="54" t="str">
        <f>IF('JADWAL UTIK (2)'!Q61="C3","C3","-")</f>
        <v>-</v>
      </c>
      <c r="R60" s="54" t="str">
        <f>IF('JADWAL UTIK (2)'!R61="C3","C3","-")</f>
        <v>-</v>
      </c>
      <c r="S60" s="54" t="str">
        <f>IF('JADWAL UTIK (2)'!S61="C3","C3","-")</f>
        <v>-</v>
      </c>
      <c r="T60" s="54" t="str">
        <f>IF('JADWAL UTIK (2)'!T61="C3","C3","-")</f>
        <v>-</v>
      </c>
      <c r="U60" s="54" t="str">
        <f>IF('JADWAL UTIK (2)'!U61="C3","C3","-")</f>
        <v>-</v>
      </c>
      <c r="V60" s="54" t="str">
        <f>IF('JADWAL UTIK (2)'!V61="C3","C3","-")</f>
        <v>-</v>
      </c>
      <c r="W60" s="54" t="str">
        <f>IF('JADWAL UTIK (2)'!W61="C3","C3","-")</f>
        <v>-</v>
      </c>
      <c r="X60" s="54" t="str">
        <f>IF('JADWAL UTIK (2)'!X61="C3","C3","-")</f>
        <v>-</v>
      </c>
      <c r="Y60" s="54" t="str">
        <f>IF('JADWAL UTIK (2)'!Y61="C3","C3","-")</f>
        <v>-</v>
      </c>
      <c r="Z60" s="54" t="str">
        <f>IF('JADWAL UTIK (2)'!Z61="C3","C3","-")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(2)'!G62="C3","C3","-")</f>
        <v>-</v>
      </c>
      <c r="H61" s="54" t="str">
        <f>IF('JADWAL UTIK (2)'!H62="C3","C3","-")</f>
        <v>-</v>
      </c>
      <c r="I61" s="54" t="str">
        <f>IF('JADWAL UTIK (2)'!I62="C3","C3","-")</f>
        <v>-</v>
      </c>
      <c r="J61" s="54" t="str">
        <f>IF('JADWAL UTIK (2)'!J62="C3","C3","-")</f>
        <v>-</v>
      </c>
      <c r="K61" s="54" t="str">
        <f>IF('JADWAL UTIK (2)'!K62="C3","C3","-")</f>
        <v>-</v>
      </c>
      <c r="L61" s="54" t="str">
        <f>IF('JADWAL UTIK (2)'!L62="C3","C3","-")</f>
        <v>-</v>
      </c>
      <c r="M61" s="54" t="str">
        <f>IF('JADWAL UTIK (2)'!M62="C3","C3","-")</f>
        <v>-</v>
      </c>
      <c r="N61" s="54" t="str">
        <f>IF('JADWAL UTIK (2)'!N62="C3","C3","-")</f>
        <v>-</v>
      </c>
      <c r="O61" s="54" t="str">
        <f>IF('JADWAL UTIK (2)'!O62="C3","C3","-")</f>
        <v>-</v>
      </c>
      <c r="P61" s="54" t="str">
        <f>IF('JADWAL UTIK (2)'!P62="C3","C3","-")</f>
        <v>-</v>
      </c>
      <c r="Q61" s="54" t="str">
        <f>IF('JADWAL UTIK (2)'!Q62="C3","C3","-")</f>
        <v>-</v>
      </c>
      <c r="R61" s="54" t="str">
        <f>IF('JADWAL UTIK (2)'!R62="C3","C3","-")</f>
        <v>-</v>
      </c>
      <c r="S61" s="54" t="str">
        <f>IF('JADWAL UTIK (2)'!S62="C3","C3","-")</f>
        <v>-</v>
      </c>
      <c r="T61" s="54" t="str">
        <f>IF('JADWAL UTIK (2)'!T62="C3","C3","-")</f>
        <v>-</v>
      </c>
      <c r="U61" s="54" t="str">
        <f>IF('JADWAL UTIK (2)'!U62="C3","C3","-")</f>
        <v>-</v>
      </c>
      <c r="V61" s="54" t="str">
        <f>IF('JADWAL UTIK (2)'!V62="C3","C3","-")</f>
        <v>-</v>
      </c>
      <c r="W61" s="54" t="str">
        <f>IF('JADWAL UTIK (2)'!W62="C3","C3","-")</f>
        <v>-</v>
      </c>
      <c r="X61" s="54" t="str">
        <f>IF('JADWAL UTIK (2)'!X62="C3","C3","-")</f>
        <v>-</v>
      </c>
      <c r="Y61" s="54" t="str">
        <f>IF('JADWAL UTIK (2)'!Y62="C3","C3","-")</f>
        <v>-</v>
      </c>
      <c r="Z61" s="54" t="str">
        <f>IF('JADWAL UTIK (2)'!Z62="C3","C3","-")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(2)'!G63="C3","C3","-")</f>
        <v>-</v>
      </c>
      <c r="H62" s="54" t="str">
        <f>IF('JADWAL UTIK (2)'!H63="C3","C3","-")</f>
        <v>-</v>
      </c>
      <c r="I62" s="54" t="str">
        <f>IF('JADWAL UTIK (2)'!I63="C3","C3","-")</f>
        <v>-</v>
      </c>
      <c r="J62" s="54" t="str">
        <f>IF('JADWAL UTIK (2)'!J63="C3","C3","-")</f>
        <v>-</v>
      </c>
      <c r="K62" s="54" t="str">
        <f>IF('JADWAL UTIK (2)'!K63="C3","C3","-")</f>
        <v>-</v>
      </c>
      <c r="L62" s="54" t="str">
        <f>IF('JADWAL UTIK (2)'!L63="C3","C3","-")</f>
        <v>-</v>
      </c>
      <c r="M62" s="54" t="str">
        <f>IF('JADWAL UTIK (2)'!M63="C3","C3","-")</f>
        <v>-</v>
      </c>
      <c r="N62" s="54" t="str">
        <f>IF('JADWAL UTIK (2)'!N63="C3","C3","-")</f>
        <v>-</v>
      </c>
      <c r="O62" s="54" t="str">
        <f>IF('JADWAL UTIK (2)'!O63="C3","C3","-")</f>
        <v>-</v>
      </c>
      <c r="P62" s="54" t="str">
        <f>IF('JADWAL UTIK (2)'!P63="C3","C3","-")</f>
        <v>-</v>
      </c>
      <c r="Q62" s="54" t="str">
        <f>IF('JADWAL UTIK (2)'!Q63="C3","C3","-")</f>
        <v>-</v>
      </c>
      <c r="R62" s="54" t="str">
        <f>IF('JADWAL UTIK (2)'!R63="C3","C3","-")</f>
        <v>-</v>
      </c>
      <c r="S62" s="54" t="str">
        <f>IF('JADWAL UTIK (2)'!S63="C3","C3","-")</f>
        <v>-</v>
      </c>
      <c r="T62" s="54" t="str">
        <f>IF('JADWAL UTIK (2)'!T63="C3","C3","-")</f>
        <v>-</v>
      </c>
      <c r="U62" s="54" t="str">
        <f>IF('JADWAL UTIK (2)'!U63="C3","C3","-")</f>
        <v>-</v>
      </c>
      <c r="V62" s="54" t="str">
        <f>IF('JADWAL UTIK (2)'!V63="C3","C3","-")</f>
        <v>-</v>
      </c>
      <c r="W62" s="54" t="str">
        <f>IF('JADWAL UTIK (2)'!W63="C3","C3","-")</f>
        <v>-</v>
      </c>
      <c r="X62" s="54" t="str">
        <f>IF('JADWAL UTIK (2)'!X63="C3","C3","-")</f>
        <v>-</v>
      </c>
      <c r="Y62" s="54" t="str">
        <f>IF('JADWAL UTIK (2)'!Y63="C3","C3","-")</f>
        <v>-</v>
      </c>
      <c r="Z62" s="54" t="str">
        <f>IF('JADWAL UTIK (2)'!Z63="C3","C3","-")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(2)'!G64="C3","C3","-")</f>
        <v>-</v>
      </c>
      <c r="H63" s="54" t="str">
        <f>IF('JADWAL UTIK (2)'!H64="C3","C3","-")</f>
        <v>-</v>
      </c>
      <c r="I63" s="54" t="str">
        <f>IF('JADWAL UTIK (2)'!I64="C3","C3","-")</f>
        <v>-</v>
      </c>
      <c r="J63" s="54" t="str">
        <f>IF('JADWAL UTIK (2)'!J64="C3","C3","-")</f>
        <v>-</v>
      </c>
      <c r="K63" s="54" t="str">
        <f>IF('JADWAL UTIK (2)'!K64="C3","C3","-")</f>
        <v>-</v>
      </c>
      <c r="L63" s="54" t="str">
        <f>IF('JADWAL UTIK (2)'!L64="C3","C3","-")</f>
        <v>-</v>
      </c>
      <c r="M63" s="54" t="str">
        <f>IF('JADWAL UTIK (2)'!M64="C3","C3","-")</f>
        <v>-</v>
      </c>
      <c r="N63" s="54" t="str">
        <f>IF('JADWAL UTIK (2)'!N64="C3","C3","-")</f>
        <v>-</v>
      </c>
      <c r="O63" s="54" t="str">
        <f>IF('JADWAL UTIK (2)'!O64="C3","C3","-")</f>
        <v>-</v>
      </c>
      <c r="P63" s="54" t="str">
        <f>IF('JADWAL UTIK (2)'!P64="C3","C3","-")</f>
        <v>-</v>
      </c>
      <c r="Q63" s="54" t="str">
        <f>IF('JADWAL UTIK (2)'!Q64="C3","C3","-")</f>
        <v>-</v>
      </c>
      <c r="R63" s="54" t="str">
        <f>IF('JADWAL UTIK (2)'!R64="C3","C3","-")</f>
        <v>-</v>
      </c>
      <c r="S63" s="54" t="str">
        <f>IF('JADWAL UTIK (2)'!S64="C3","C3","-")</f>
        <v>-</v>
      </c>
      <c r="T63" s="54" t="str">
        <f>IF('JADWAL UTIK (2)'!T64="C3","C3","-")</f>
        <v>-</v>
      </c>
      <c r="U63" s="54" t="str">
        <f>IF('JADWAL UTIK (2)'!U64="C3","C3","-")</f>
        <v>-</v>
      </c>
      <c r="V63" s="54" t="str">
        <f>IF('JADWAL UTIK (2)'!V64="C3","C3","-")</f>
        <v>-</v>
      </c>
      <c r="W63" s="54" t="str">
        <f>IF('JADWAL UTIK (2)'!W64="C3","C3","-")</f>
        <v>-</v>
      </c>
      <c r="X63" s="54" t="str">
        <f>IF('JADWAL UTIK (2)'!X64="C3","C3","-")</f>
        <v>-</v>
      </c>
      <c r="Y63" s="54" t="str">
        <f>IF('JADWAL UTIK (2)'!Y64="C3","C3","-")</f>
        <v>-</v>
      </c>
      <c r="Z63" s="54" t="str">
        <f>IF('JADWAL UTIK (2)'!Z64="C3","C3","-")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(2)'!G65="C3","C3","-")</f>
        <v>-</v>
      </c>
      <c r="H64" s="54" t="str">
        <f>IF('JADWAL UTIK (2)'!H65="C3","C3","-")</f>
        <v>-</v>
      </c>
      <c r="I64" s="54" t="str">
        <f>IF('JADWAL UTIK (2)'!I65="C3","C3","-")</f>
        <v>-</v>
      </c>
      <c r="J64" s="54" t="str">
        <f>IF('JADWAL UTIK (2)'!J65="C3","C3","-")</f>
        <v>-</v>
      </c>
      <c r="K64" s="54" t="str">
        <f>IF('JADWAL UTIK (2)'!K65="C3","C3","-")</f>
        <v>-</v>
      </c>
      <c r="L64" s="54" t="str">
        <f>IF('JADWAL UTIK (2)'!L65="C3","C3","-")</f>
        <v>-</v>
      </c>
      <c r="M64" s="54" t="str">
        <f>IF('JADWAL UTIK (2)'!M65="C3","C3","-")</f>
        <v>-</v>
      </c>
      <c r="N64" s="54" t="str">
        <f>IF('JADWAL UTIK (2)'!N65="C3","C3","-")</f>
        <v>-</v>
      </c>
      <c r="O64" s="54" t="str">
        <f>IF('JADWAL UTIK (2)'!O65="C3","C3","-")</f>
        <v>-</v>
      </c>
      <c r="P64" s="54" t="str">
        <f>IF('JADWAL UTIK (2)'!P65="C3","C3","-")</f>
        <v>-</v>
      </c>
      <c r="Q64" s="54" t="str">
        <f>IF('JADWAL UTIK (2)'!Q65="C3","C3","-")</f>
        <v>-</v>
      </c>
      <c r="R64" s="54" t="str">
        <f>IF('JADWAL UTIK (2)'!R65="C3","C3","-")</f>
        <v>-</v>
      </c>
      <c r="S64" s="54" t="str">
        <f>IF('JADWAL UTIK (2)'!S65="C3","C3","-")</f>
        <v>-</v>
      </c>
      <c r="T64" s="54" t="str">
        <f>IF('JADWAL UTIK (2)'!T65="C3","C3","-")</f>
        <v>-</v>
      </c>
      <c r="U64" s="54" t="str">
        <f>IF('JADWAL UTIK (2)'!U65="C3","C3","-")</f>
        <v>-</v>
      </c>
      <c r="V64" s="54" t="str">
        <f>IF('JADWAL UTIK (2)'!V65="C3","C3","-")</f>
        <v>-</v>
      </c>
      <c r="W64" s="54" t="str">
        <f>IF('JADWAL UTIK (2)'!W65="C3","C3","-")</f>
        <v>-</v>
      </c>
      <c r="X64" s="54" t="str">
        <f>IF('JADWAL UTIK (2)'!X65="C3","C3","-")</f>
        <v>-</v>
      </c>
      <c r="Y64" s="54" t="str">
        <f>IF('JADWAL UTIK (2)'!Y65="C3","C3","-")</f>
        <v>-</v>
      </c>
      <c r="Z64" s="54" t="str">
        <f>IF('JADWAL UTIK (2)'!Z65="C3","C3","-")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(2)'!G66="C3","C3","-")</f>
        <v>-</v>
      </c>
      <c r="H65" s="54" t="str">
        <f>IF('JADWAL UTIK (2)'!H66="C3","C3","-")</f>
        <v>-</v>
      </c>
      <c r="I65" s="54" t="str">
        <f>IF('JADWAL UTIK (2)'!I66="C3","C3","-")</f>
        <v>-</v>
      </c>
      <c r="J65" s="54" t="str">
        <f>IF('JADWAL UTIK (2)'!J66="C3","C3","-")</f>
        <v>-</v>
      </c>
      <c r="K65" s="54" t="str">
        <f>IF('JADWAL UTIK (2)'!K66="C3","C3","-")</f>
        <v>-</v>
      </c>
      <c r="L65" s="54" t="str">
        <f>IF('JADWAL UTIK (2)'!L66="C3","C3","-")</f>
        <v>-</v>
      </c>
      <c r="M65" s="54" t="str">
        <f>IF('JADWAL UTIK (2)'!M66="C3","C3","-")</f>
        <v>-</v>
      </c>
      <c r="N65" s="54" t="str">
        <f>IF('JADWAL UTIK (2)'!N66="C3","C3","-")</f>
        <v>-</v>
      </c>
      <c r="O65" s="54" t="str">
        <f>IF('JADWAL UTIK (2)'!O66="C3","C3","-")</f>
        <v>-</v>
      </c>
      <c r="P65" s="54" t="str">
        <f>IF('JADWAL UTIK (2)'!P66="C3","C3","-")</f>
        <v>-</v>
      </c>
      <c r="Q65" s="54" t="str">
        <f>IF('JADWAL UTIK (2)'!Q66="C3","C3","-")</f>
        <v>-</v>
      </c>
      <c r="R65" s="54" t="str">
        <f>IF('JADWAL UTIK (2)'!R66="C3","C3","-")</f>
        <v>-</v>
      </c>
      <c r="S65" s="54" t="str">
        <f>IF('JADWAL UTIK (2)'!S66="C3","C3","-")</f>
        <v>-</v>
      </c>
      <c r="T65" s="54" t="str">
        <f>IF('JADWAL UTIK (2)'!T66="C3","C3","-")</f>
        <v>-</v>
      </c>
      <c r="U65" s="54" t="str">
        <f>IF('JADWAL UTIK (2)'!U66="C3","C3","-")</f>
        <v>-</v>
      </c>
      <c r="V65" s="54" t="str">
        <f>IF('JADWAL UTIK (2)'!V66="C3","C3","-")</f>
        <v>-</v>
      </c>
      <c r="W65" s="54" t="str">
        <f>IF('JADWAL UTIK (2)'!W66="C3","C3","-")</f>
        <v>-</v>
      </c>
      <c r="X65" s="54" t="str">
        <f>IF('JADWAL UTIK (2)'!X66="C3","C3","-")</f>
        <v>-</v>
      </c>
      <c r="Y65" s="54" t="str">
        <f>IF('JADWAL UTIK (2)'!Y66="C3","C3","-")</f>
        <v>-</v>
      </c>
      <c r="Z65" s="54" t="str">
        <f>IF('JADWAL UTIK (2)'!Z66="C3","C3","-")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(2)'!G67="C3","C3","-")</f>
        <v>-</v>
      </c>
      <c r="H66" s="54" t="str">
        <f>IF('JADWAL UTIK (2)'!H67="C3","C3","-")</f>
        <v>-</v>
      </c>
      <c r="I66" s="54" t="str">
        <f>IF('JADWAL UTIK (2)'!I67="C3","C3","-")</f>
        <v>-</v>
      </c>
      <c r="J66" s="54" t="str">
        <f>IF('JADWAL UTIK (2)'!J67="C3","C3","-")</f>
        <v>-</v>
      </c>
      <c r="K66" s="54" t="str">
        <f>IF('JADWAL UTIK (2)'!K67="C3","C3","-")</f>
        <v>-</v>
      </c>
      <c r="L66" s="54" t="str">
        <f>IF('JADWAL UTIK (2)'!L67="C3","C3","-")</f>
        <v>-</v>
      </c>
      <c r="M66" s="54" t="str">
        <f>IF('JADWAL UTIK (2)'!M67="C3","C3","-")</f>
        <v>-</v>
      </c>
      <c r="N66" s="54" t="str">
        <f>IF('JADWAL UTIK (2)'!N67="C3","C3","-")</f>
        <v>-</v>
      </c>
      <c r="O66" s="54" t="str">
        <f>IF('JADWAL UTIK (2)'!O67="C3","C3","-")</f>
        <v>-</v>
      </c>
      <c r="P66" s="54" t="str">
        <f>IF('JADWAL UTIK (2)'!P67="C3","C3","-")</f>
        <v>-</v>
      </c>
      <c r="Q66" s="54" t="str">
        <f>IF('JADWAL UTIK (2)'!Q67="C3","C3","-")</f>
        <v>-</v>
      </c>
      <c r="R66" s="54" t="str">
        <f>IF('JADWAL UTIK (2)'!R67="C3","C3","-")</f>
        <v>-</v>
      </c>
      <c r="S66" s="54" t="str">
        <f>IF('JADWAL UTIK (2)'!S67="C3","C3","-")</f>
        <v>-</v>
      </c>
      <c r="T66" s="54" t="str">
        <f>IF('JADWAL UTIK (2)'!T67="C3","C3","-")</f>
        <v>-</v>
      </c>
      <c r="U66" s="54" t="str">
        <f>IF('JADWAL UTIK (2)'!U67="C3","C3","-")</f>
        <v>-</v>
      </c>
      <c r="V66" s="54" t="str">
        <f>IF('JADWAL UTIK (2)'!V67="C3","C3","-")</f>
        <v>-</v>
      </c>
      <c r="W66" s="54" t="str">
        <f>IF('JADWAL UTIK (2)'!W67="C3","C3","-")</f>
        <v>-</v>
      </c>
      <c r="X66" s="54" t="str">
        <f>IF('JADWAL UTIK (2)'!X67="C3","C3","-")</f>
        <v>-</v>
      </c>
      <c r="Y66" s="54" t="str">
        <f>IF('JADWAL UTIK (2)'!Y67="C3","C3","-")</f>
        <v>-</v>
      </c>
      <c r="Z66" s="54" t="str">
        <f>IF('JADWAL UTIK (2)'!Z67="C3","C3","-")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(2)'!G68="C3","C3","-")</f>
        <v>-</v>
      </c>
      <c r="H67" s="54" t="str">
        <f>IF('JADWAL UTIK (2)'!H68="C3","C3","-")</f>
        <v>-</v>
      </c>
      <c r="I67" s="54" t="str">
        <f>IF('JADWAL UTIK (2)'!I68="C3","C3","-")</f>
        <v>-</v>
      </c>
      <c r="J67" s="54" t="str">
        <f>IF('JADWAL UTIK (2)'!J68="C3","C3","-")</f>
        <v>-</v>
      </c>
      <c r="K67" s="54" t="str">
        <f>IF('JADWAL UTIK (2)'!K68="C3","C3","-")</f>
        <v>-</v>
      </c>
      <c r="L67" s="54" t="str">
        <f>IF('JADWAL UTIK (2)'!L68="C3","C3","-")</f>
        <v>-</v>
      </c>
      <c r="M67" s="54" t="str">
        <f>IF('JADWAL UTIK (2)'!M68="C3","C3","-")</f>
        <v>-</v>
      </c>
      <c r="N67" s="54" t="str">
        <f>IF('JADWAL UTIK (2)'!N68="C3","C3","-")</f>
        <v>-</v>
      </c>
      <c r="O67" s="54" t="str">
        <f>IF('JADWAL UTIK (2)'!O68="C3","C3","-")</f>
        <v>-</v>
      </c>
      <c r="P67" s="54" t="str">
        <f>IF('JADWAL UTIK (2)'!P68="C3","C3","-")</f>
        <v>-</v>
      </c>
      <c r="Q67" s="54" t="str">
        <f>IF('JADWAL UTIK (2)'!Q68="C3","C3","-")</f>
        <v>-</v>
      </c>
      <c r="R67" s="54" t="str">
        <f>IF('JADWAL UTIK (2)'!R68="C3","C3","-")</f>
        <v>-</v>
      </c>
      <c r="S67" s="54" t="str">
        <f>IF('JADWAL UTIK (2)'!S68="C3","C3","-")</f>
        <v>-</v>
      </c>
      <c r="T67" s="54" t="str">
        <f>IF('JADWAL UTIK (2)'!T68="C3","C3","-")</f>
        <v>-</v>
      </c>
      <c r="U67" s="54" t="str">
        <f>IF('JADWAL UTIK (2)'!U68="C3","C3","-")</f>
        <v>-</v>
      </c>
      <c r="V67" s="54" t="str">
        <f>IF('JADWAL UTIK (2)'!V68="C3","C3","-")</f>
        <v>-</v>
      </c>
      <c r="W67" s="54" t="str">
        <f>IF('JADWAL UTIK (2)'!W68="C3","C3","-")</f>
        <v>-</v>
      </c>
      <c r="X67" s="54" t="str">
        <f>IF('JADWAL UTIK (2)'!X68="C3","C3","-")</f>
        <v>-</v>
      </c>
      <c r="Y67" s="54" t="str">
        <f>IF('JADWAL UTIK (2)'!Y68="C3","C3","-")</f>
        <v>-</v>
      </c>
      <c r="Z67" s="54" t="str">
        <f>IF('JADWAL UTIK (2)'!Z68="C3","C3","-")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(2)'!G69="C3","C3","-")</f>
        <v>-</v>
      </c>
      <c r="H68" s="54" t="str">
        <f>IF('JADWAL UTIK (2)'!H69="C3","C3","-")</f>
        <v>-</v>
      </c>
      <c r="I68" s="54" t="str">
        <f>IF('JADWAL UTIK (2)'!I69="C3","C3","-")</f>
        <v>-</v>
      </c>
      <c r="J68" s="54" t="str">
        <f>IF('JADWAL UTIK (2)'!J69="C3","C3","-")</f>
        <v>-</v>
      </c>
      <c r="K68" s="54" t="str">
        <f>IF('JADWAL UTIK (2)'!K69="C3","C3","-")</f>
        <v>-</v>
      </c>
      <c r="L68" s="54" t="str">
        <f>IF('JADWAL UTIK (2)'!L69="C3","C3","-")</f>
        <v>-</v>
      </c>
      <c r="M68" s="54" t="str">
        <f>IF('JADWAL UTIK (2)'!M69="C3","C3","-")</f>
        <v>-</v>
      </c>
      <c r="N68" s="54" t="str">
        <f>IF('JADWAL UTIK (2)'!N69="C3","C3","-")</f>
        <v>-</v>
      </c>
      <c r="O68" s="54" t="str">
        <f>IF('JADWAL UTIK (2)'!O69="C3","C3","-")</f>
        <v>-</v>
      </c>
      <c r="P68" s="54" t="str">
        <f>IF('JADWAL UTIK (2)'!P69="C3","C3","-")</f>
        <v>-</v>
      </c>
      <c r="Q68" s="54" t="str">
        <f>IF('JADWAL UTIK (2)'!Q69="C3","C3","-")</f>
        <v>-</v>
      </c>
      <c r="R68" s="54" t="str">
        <f>IF('JADWAL UTIK (2)'!R69="C3","C3","-")</f>
        <v>-</v>
      </c>
      <c r="S68" s="54" t="str">
        <f>IF('JADWAL UTIK (2)'!S69="C3","C3","-")</f>
        <v>-</v>
      </c>
      <c r="T68" s="54" t="str">
        <f>IF('JADWAL UTIK (2)'!T69="C3","C3","-")</f>
        <v>-</v>
      </c>
      <c r="U68" s="54" t="str">
        <f>IF('JADWAL UTIK (2)'!U69="C3","C3","-")</f>
        <v>-</v>
      </c>
      <c r="V68" s="54" t="str">
        <f>IF('JADWAL UTIK (2)'!V69="C3","C3","-")</f>
        <v>-</v>
      </c>
      <c r="W68" s="54" t="str">
        <f>IF('JADWAL UTIK (2)'!W69="C3","C3","-")</f>
        <v>-</v>
      </c>
      <c r="X68" s="54" t="str">
        <f>IF('JADWAL UTIK (2)'!X69="C3","C3","-")</f>
        <v>-</v>
      </c>
      <c r="Y68" s="54" t="str">
        <f>IF('JADWAL UTIK (2)'!Y69="C3","C3","-")</f>
        <v>-</v>
      </c>
      <c r="Z68" s="54" t="str">
        <f>IF('JADWAL UTIK (2)'!Z69="C3","C3","-")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(2)'!G70="C3","C3","-")</f>
        <v>-</v>
      </c>
      <c r="H69" s="54" t="str">
        <f>IF('JADWAL UTIK (2)'!H70="C3","C3","-")</f>
        <v>-</v>
      </c>
      <c r="I69" s="54" t="str">
        <f>IF('JADWAL UTIK (2)'!I70="C3","C3","-")</f>
        <v>-</v>
      </c>
      <c r="J69" s="54" t="str">
        <f>IF('JADWAL UTIK (2)'!J70="C3","C3","-")</f>
        <v>-</v>
      </c>
      <c r="K69" s="54" t="str">
        <f>IF('JADWAL UTIK (2)'!K70="C3","C3","-")</f>
        <v>-</v>
      </c>
      <c r="L69" s="54" t="str">
        <f>IF('JADWAL UTIK (2)'!L70="C3","C3","-")</f>
        <v>-</v>
      </c>
      <c r="M69" s="54" t="str">
        <f>IF('JADWAL UTIK (2)'!M70="C3","C3","-")</f>
        <v>-</v>
      </c>
      <c r="N69" s="54" t="str">
        <f>IF('JADWAL UTIK (2)'!N70="C3","C3","-")</f>
        <v>-</v>
      </c>
      <c r="O69" s="54" t="str">
        <f>IF('JADWAL UTIK (2)'!O70="C3","C3","-")</f>
        <v>-</v>
      </c>
      <c r="P69" s="54" t="str">
        <f>IF('JADWAL UTIK (2)'!P70="C3","C3","-")</f>
        <v>-</v>
      </c>
      <c r="Q69" s="54" t="str">
        <f>IF('JADWAL UTIK (2)'!Q70="C3","C3","-")</f>
        <v>-</v>
      </c>
      <c r="R69" s="54" t="str">
        <f>IF('JADWAL UTIK (2)'!R70="C3","C3","-")</f>
        <v>-</v>
      </c>
      <c r="S69" s="54" t="str">
        <f>IF('JADWAL UTIK (2)'!S70="C3","C3","-")</f>
        <v>-</v>
      </c>
      <c r="T69" s="54" t="str">
        <f>IF('JADWAL UTIK (2)'!T70="C3","C3","-")</f>
        <v>-</v>
      </c>
      <c r="U69" s="54" t="str">
        <f>IF('JADWAL UTIK (2)'!U70="C3","C3","-")</f>
        <v>-</v>
      </c>
      <c r="V69" s="54" t="str">
        <f>IF('JADWAL UTIK (2)'!V70="C3","C3","-")</f>
        <v>-</v>
      </c>
      <c r="W69" s="54" t="str">
        <f>IF('JADWAL UTIK (2)'!W70="C3","C3","-")</f>
        <v>-</v>
      </c>
      <c r="X69" s="54" t="str">
        <f>IF('JADWAL UTIK (2)'!X70="C3","C3","-")</f>
        <v>-</v>
      </c>
      <c r="Y69" s="54" t="str">
        <f>IF('JADWAL UTIK (2)'!Y70="C3","C3","-")</f>
        <v>-</v>
      </c>
      <c r="Z69" s="54" t="str">
        <f>IF('JADWAL UTIK (2)'!Z70="C3","C3","-")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(2)'!G71="C3","C3","-")</f>
        <v>-</v>
      </c>
      <c r="H70" s="54" t="str">
        <f>IF('JADWAL UTIK (2)'!H71="C3","C3","-")</f>
        <v>-</v>
      </c>
      <c r="I70" s="54" t="str">
        <f>IF('JADWAL UTIK (2)'!I71="C3","C3","-")</f>
        <v>-</v>
      </c>
      <c r="J70" s="54" t="str">
        <f>IF('JADWAL UTIK (2)'!J71="C3","C3","-")</f>
        <v>-</v>
      </c>
      <c r="K70" s="54" t="str">
        <f>IF('JADWAL UTIK (2)'!K71="C3","C3","-")</f>
        <v>-</v>
      </c>
      <c r="L70" s="54" t="str">
        <f>IF('JADWAL UTIK (2)'!L71="C3","C3","-")</f>
        <v>-</v>
      </c>
      <c r="M70" s="54" t="str">
        <f>IF('JADWAL UTIK (2)'!M71="C3","C3","-")</f>
        <v>-</v>
      </c>
      <c r="N70" s="54" t="str">
        <f>IF('JADWAL UTIK (2)'!N71="C3","C3","-")</f>
        <v>-</v>
      </c>
      <c r="O70" s="54" t="str">
        <f>IF('JADWAL UTIK (2)'!O71="C3","C3","-")</f>
        <v>-</v>
      </c>
      <c r="P70" s="54" t="str">
        <f>IF('JADWAL UTIK (2)'!P71="C3","C3","-")</f>
        <v>-</v>
      </c>
      <c r="Q70" s="54" t="str">
        <f>IF('JADWAL UTIK (2)'!Q71="C3","C3","-")</f>
        <v>-</v>
      </c>
      <c r="R70" s="54" t="str">
        <f>IF('JADWAL UTIK (2)'!R71="C3","C3","-")</f>
        <v>-</v>
      </c>
      <c r="S70" s="54" t="str">
        <f>IF('JADWAL UTIK (2)'!S71="C3","C3","-")</f>
        <v>-</v>
      </c>
      <c r="T70" s="54" t="str">
        <f>IF('JADWAL UTIK (2)'!T71="C3","C3","-")</f>
        <v>-</v>
      </c>
      <c r="U70" s="54" t="str">
        <f>IF('JADWAL UTIK (2)'!U71="C3","C3","-")</f>
        <v>-</v>
      </c>
      <c r="V70" s="54" t="str">
        <f>IF('JADWAL UTIK (2)'!V71="C3","C3","-")</f>
        <v>-</v>
      </c>
      <c r="W70" s="54" t="str">
        <f>IF('JADWAL UTIK (2)'!W71="C3","C3","-")</f>
        <v>-</v>
      </c>
      <c r="X70" s="54" t="str">
        <f>IF('JADWAL UTIK (2)'!X71="C3","C3","-")</f>
        <v>-</v>
      </c>
      <c r="Y70" s="54" t="str">
        <f>IF('JADWAL UTIK (2)'!Y71="C3","C3","-")</f>
        <v>-</v>
      </c>
      <c r="Z70" s="54" t="str">
        <f>IF('JADWAL UTIK (2)'!Z71="C3","C3","-")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(2)'!G72="C3","C3","-")</f>
        <v>-</v>
      </c>
      <c r="H71" s="54" t="str">
        <f>IF('JADWAL UTIK (2)'!H72="C3","C3","-")</f>
        <v>-</v>
      </c>
      <c r="I71" s="54" t="str">
        <f>IF('JADWAL UTIK (2)'!I72="C3","C3","-")</f>
        <v>-</v>
      </c>
      <c r="J71" s="54" t="str">
        <f>IF('JADWAL UTIK (2)'!J72="C3","C3","-")</f>
        <v>-</v>
      </c>
      <c r="K71" s="54" t="str">
        <f>IF('JADWAL UTIK (2)'!K72="C3","C3","-")</f>
        <v>-</v>
      </c>
      <c r="L71" s="54" t="str">
        <f>IF('JADWAL UTIK (2)'!L72="C3","C3","-")</f>
        <v>-</v>
      </c>
      <c r="M71" s="54" t="str">
        <f>IF('JADWAL UTIK (2)'!M72="C3","C3","-")</f>
        <v>-</v>
      </c>
      <c r="N71" s="54" t="str">
        <f>IF('JADWAL UTIK (2)'!N72="C3","C3","-")</f>
        <v>-</v>
      </c>
      <c r="O71" s="54" t="str">
        <f>IF('JADWAL UTIK (2)'!O72="C3","C3","-")</f>
        <v>-</v>
      </c>
      <c r="P71" s="54" t="str">
        <f>IF('JADWAL UTIK (2)'!P72="C3","C3","-")</f>
        <v>-</v>
      </c>
      <c r="Q71" s="54" t="str">
        <f>IF('JADWAL UTIK (2)'!Q72="C3","C3","-")</f>
        <v>-</v>
      </c>
      <c r="R71" s="54" t="str">
        <f>IF('JADWAL UTIK (2)'!R72="C3","C3","-")</f>
        <v>-</v>
      </c>
      <c r="S71" s="54" t="str">
        <f>IF('JADWAL UTIK (2)'!S72="C3","C3","-")</f>
        <v>-</v>
      </c>
      <c r="T71" s="54" t="str">
        <f>IF('JADWAL UTIK (2)'!T72="C3","C3","-")</f>
        <v>-</v>
      </c>
      <c r="U71" s="54" t="str">
        <f>IF('JADWAL UTIK (2)'!U72="C3","C3","-")</f>
        <v>-</v>
      </c>
      <c r="V71" s="54" t="str">
        <f>IF('JADWAL UTIK (2)'!V72="C3","C3","-")</f>
        <v>-</v>
      </c>
      <c r="W71" s="54" t="str">
        <f>IF('JADWAL UTIK (2)'!W72="C3","C3","-")</f>
        <v>-</v>
      </c>
      <c r="X71" s="54" t="str">
        <f>IF('JADWAL UTIK (2)'!X72="C3","C3","-")</f>
        <v>-</v>
      </c>
      <c r="Y71" s="54" t="str">
        <f>IF('JADWAL UTIK (2)'!Y72="C3","C3","-")</f>
        <v>-</v>
      </c>
      <c r="Z71" s="54" t="str">
        <f>IF('JADWAL UTIK (2)'!Z72="C3","C3","-")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(2)'!G73="C3","C3","-")</f>
        <v>-</v>
      </c>
      <c r="H72" s="54" t="str">
        <f>IF('JADWAL UTIK (2)'!H73="C3","C3","-")</f>
        <v>-</v>
      </c>
      <c r="I72" s="54" t="str">
        <f>IF('JADWAL UTIK (2)'!I73="C3","C3","-")</f>
        <v>-</v>
      </c>
      <c r="J72" s="54" t="str">
        <f>IF('JADWAL UTIK (2)'!J73="C3","C3","-")</f>
        <v>-</v>
      </c>
      <c r="K72" s="54" t="str">
        <f>IF('JADWAL UTIK (2)'!K73="C3","C3","-")</f>
        <v>-</v>
      </c>
      <c r="L72" s="54" t="str">
        <f>IF('JADWAL UTIK (2)'!L73="C3","C3","-")</f>
        <v>-</v>
      </c>
      <c r="M72" s="54" t="str">
        <f>IF('JADWAL UTIK (2)'!M73="C3","C3","-")</f>
        <v>-</v>
      </c>
      <c r="N72" s="54" t="str">
        <f>IF('JADWAL UTIK (2)'!N73="C3","C3","-")</f>
        <v>C3</v>
      </c>
      <c r="O72" s="54" t="str">
        <f>IF('JADWAL UTIK (2)'!O73="C3","C3","-")</f>
        <v>-</v>
      </c>
      <c r="P72" s="54" t="str">
        <f>IF('JADWAL UTIK (2)'!P73="C3","C3","-")</f>
        <v>-</v>
      </c>
      <c r="Q72" s="54" t="str">
        <f>IF('JADWAL UTIK (2)'!Q73="C3","C3","-")</f>
        <v>-</v>
      </c>
      <c r="R72" s="54" t="str">
        <f>IF('JADWAL UTIK (2)'!R73="C3","C3","-")</f>
        <v>-</v>
      </c>
      <c r="S72" s="54" t="str">
        <f>IF('JADWAL UTIK (2)'!S73="C3","C3","-")</f>
        <v>-</v>
      </c>
      <c r="T72" s="54" t="str">
        <f>IF('JADWAL UTIK (2)'!T73="C3","C3","-")</f>
        <v>-</v>
      </c>
      <c r="U72" s="54" t="str">
        <f>IF('JADWAL UTIK (2)'!U73="C3","C3","-")</f>
        <v>-</v>
      </c>
      <c r="V72" s="54" t="str">
        <f>IF('JADWAL UTIK (2)'!V73="C3","C3","-")</f>
        <v>-</v>
      </c>
      <c r="W72" s="54" t="str">
        <f>IF('JADWAL UTIK (2)'!W73="C3","C3","-")</f>
        <v>-</v>
      </c>
      <c r="X72" s="54" t="str">
        <f>IF('JADWAL UTIK (2)'!X73="C3","C3","-")</f>
        <v>-</v>
      </c>
      <c r="Y72" s="54" t="str">
        <f>IF('JADWAL UTIK (2)'!Y73="C3","C3","-")</f>
        <v>-</v>
      </c>
      <c r="Z72" s="54" t="str">
        <f>IF('JADWAL UTIK (2)'!Z73="C3","C3","-")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(2)'!G74="C3","C3","-")</f>
        <v>-</v>
      </c>
      <c r="H73" s="54" t="str">
        <f>IF('JADWAL UTIK (2)'!H74="C3","C3","-")</f>
        <v>-</v>
      </c>
      <c r="I73" s="54" t="str">
        <f>IF('JADWAL UTIK (2)'!I74="C3","C3","-")</f>
        <v>-</v>
      </c>
      <c r="J73" s="54" t="str">
        <f>IF('JADWAL UTIK (2)'!J74="C3","C3","-")</f>
        <v>-</v>
      </c>
      <c r="K73" s="54" t="str">
        <f>IF('JADWAL UTIK (2)'!K74="C3","C3","-")</f>
        <v>-</v>
      </c>
      <c r="L73" s="54" t="str">
        <f>IF('JADWAL UTIK (2)'!L74="C3","C3","-")</f>
        <v>-</v>
      </c>
      <c r="M73" s="54" t="str">
        <f>IF('JADWAL UTIK (2)'!M74="C3","C3","-")</f>
        <v>-</v>
      </c>
      <c r="N73" s="54" t="str">
        <f>IF('JADWAL UTIK (2)'!N74="C3","C3","-")</f>
        <v>C3</v>
      </c>
      <c r="O73" s="54" t="str">
        <f>IF('JADWAL UTIK (2)'!O74="C3","C3","-")</f>
        <v>-</v>
      </c>
      <c r="P73" s="54" t="str">
        <f>IF('JADWAL UTIK (2)'!P74="C3","C3","-")</f>
        <v>-</v>
      </c>
      <c r="Q73" s="54" t="str">
        <f>IF('JADWAL UTIK (2)'!Q74="C3","C3","-")</f>
        <v>-</v>
      </c>
      <c r="R73" s="54" t="str">
        <f>IF('JADWAL UTIK (2)'!R74="C3","C3","-")</f>
        <v>-</v>
      </c>
      <c r="S73" s="54" t="str">
        <f>IF('JADWAL UTIK (2)'!S74="C3","C3","-")</f>
        <v>-</v>
      </c>
      <c r="T73" s="54" t="str">
        <f>IF('JADWAL UTIK (2)'!T74="C3","C3","-")</f>
        <v>-</v>
      </c>
      <c r="U73" s="54" t="str">
        <f>IF('JADWAL UTIK (2)'!U74="C3","C3","-")</f>
        <v>-</v>
      </c>
      <c r="V73" s="54" t="str">
        <f>IF('JADWAL UTIK (2)'!V74="C3","C3","-")</f>
        <v>-</v>
      </c>
      <c r="W73" s="54" t="str">
        <f>IF('JADWAL UTIK (2)'!W74="C3","C3","-")</f>
        <v>-</v>
      </c>
      <c r="X73" s="54" t="str">
        <f>IF('JADWAL UTIK (2)'!X74="C3","C3","-")</f>
        <v>-</v>
      </c>
      <c r="Y73" s="54" t="str">
        <f>IF('JADWAL UTIK (2)'!Y74="C3","C3","-")</f>
        <v>-</v>
      </c>
      <c r="Z73" s="54" t="str">
        <f>IF('JADWAL UTIK (2)'!Z74="C3","C3","-")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(2)'!G75="C3","C3","-")</f>
        <v>-</v>
      </c>
      <c r="H74" s="54" t="str">
        <f>IF('JADWAL UTIK (2)'!H75="C3","C3","-")</f>
        <v>-</v>
      </c>
      <c r="I74" s="54" t="str">
        <f>IF('JADWAL UTIK (2)'!I75="C3","C3","-")</f>
        <v>-</v>
      </c>
      <c r="J74" s="54" t="str">
        <f>IF('JADWAL UTIK (2)'!J75="C3","C3","-")</f>
        <v>-</v>
      </c>
      <c r="K74" s="54" t="str">
        <f>IF('JADWAL UTIK (2)'!K75="C3","C3","-")</f>
        <v>-</v>
      </c>
      <c r="L74" s="54" t="str">
        <f>IF('JADWAL UTIK (2)'!L75="C3","C3","-")</f>
        <v>-</v>
      </c>
      <c r="M74" s="54" t="str">
        <f>IF('JADWAL UTIK (2)'!M75="C3","C3","-")</f>
        <v>-</v>
      </c>
      <c r="N74" s="54" t="str">
        <f>IF('JADWAL UTIK (2)'!N75="C3","C3","-")</f>
        <v>-</v>
      </c>
      <c r="O74" s="54" t="str">
        <f>IF('JADWAL UTIK (2)'!O75="C3","C3","-")</f>
        <v>C3</v>
      </c>
      <c r="P74" s="54" t="str">
        <f>IF('JADWAL UTIK (2)'!P75="C3","C3","-")</f>
        <v>-</v>
      </c>
      <c r="Q74" s="54" t="str">
        <f>IF('JADWAL UTIK (2)'!Q75="C3","C3","-")</f>
        <v>-</v>
      </c>
      <c r="R74" s="54" t="str">
        <f>IF('JADWAL UTIK (2)'!R75="C3","C3","-")</f>
        <v>-</v>
      </c>
      <c r="S74" s="54" t="str">
        <f>IF('JADWAL UTIK (2)'!S75="C3","C3","-")</f>
        <v>-</v>
      </c>
      <c r="T74" s="54" t="str">
        <f>IF('JADWAL UTIK (2)'!T75="C3","C3","-")</f>
        <v>-</v>
      </c>
      <c r="U74" s="54" t="str">
        <f>IF('JADWAL UTIK (2)'!U75="C3","C3","-")</f>
        <v>-</v>
      </c>
      <c r="V74" s="54" t="str">
        <f>IF('JADWAL UTIK (2)'!V75="C3","C3","-")</f>
        <v>-</v>
      </c>
      <c r="W74" s="54" t="str">
        <f>IF('JADWAL UTIK (2)'!W75="C3","C3","-")</f>
        <v>-</v>
      </c>
      <c r="X74" s="54" t="str">
        <f>IF('JADWAL UTIK (2)'!X75="C3","C3","-")</f>
        <v>-</v>
      </c>
      <c r="Y74" s="54" t="str">
        <f>IF('JADWAL UTIK (2)'!Y75="C3","C3","-")</f>
        <v>-</v>
      </c>
      <c r="Z74" s="54" t="str">
        <f>IF('JADWAL UTIK (2)'!Z75="C3","C3","-")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(2)'!G76="C3","C3","-")</f>
        <v>-</v>
      </c>
      <c r="H75" s="54" t="str">
        <f>IF('JADWAL UTIK (2)'!H76="C3","C3","-")</f>
        <v>-</v>
      </c>
      <c r="I75" s="54" t="str">
        <f>IF('JADWAL UTIK (2)'!I76="C3","C3","-")</f>
        <v>-</v>
      </c>
      <c r="J75" s="54" t="str">
        <f>IF('JADWAL UTIK (2)'!J76="C3","C3","-")</f>
        <v>-</v>
      </c>
      <c r="K75" s="54" t="str">
        <f>IF('JADWAL UTIK (2)'!K76="C3","C3","-")</f>
        <v>-</v>
      </c>
      <c r="L75" s="54" t="str">
        <f>IF('JADWAL UTIK (2)'!L76="C3","C3","-")</f>
        <v>-</v>
      </c>
      <c r="M75" s="54" t="str">
        <f>IF('JADWAL UTIK (2)'!M76="C3","C3","-")</f>
        <v>-</v>
      </c>
      <c r="N75" s="54" t="str">
        <f>IF('JADWAL UTIK (2)'!N76="C3","C3","-")</f>
        <v>-</v>
      </c>
      <c r="O75" s="54" t="str">
        <f>IF('JADWAL UTIK (2)'!O76="C3","C3","-")</f>
        <v>-</v>
      </c>
      <c r="P75" s="54" t="str">
        <f>IF('JADWAL UTIK (2)'!P76="C3","C3","-")</f>
        <v>-</v>
      </c>
      <c r="Q75" s="54" t="str">
        <f>IF('JADWAL UTIK (2)'!Q76="C3","C3","-")</f>
        <v>-</v>
      </c>
      <c r="R75" s="54" t="str">
        <f>IF('JADWAL UTIK (2)'!R76="C3","C3","-")</f>
        <v>-</v>
      </c>
      <c r="S75" s="54" t="str">
        <f>IF('JADWAL UTIK (2)'!S76="C3","C3","-")</f>
        <v>-</v>
      </c>
      <c r="T75" s="54" t="str">
        <f>IF('JADWAL UTIK (2)'!T76="C3","C3","-")</f>
        <v>-</v>
      </c>
      <c r="U75" s="54" t="str">
        <f>IF('JADWAL UTIK (2)'!U76="C3","C3","-")</f>
        <v>-</v>
      </c>
      <c r="V75" s="54" t="str">
        <f>IF('JADWAL UTIK (2)'!V76="C3","C3","-")</f>
        <v>-</v>
      </c>
      <c r="W75" s="54" t="str">
        <f>IF('JADWAL UTIK (2)'!W76="C3","C3","-")</f>
        <v>-</v>
      </c>
      <c r="X75" s="54" t="str">
        <f>IF('JADWAL UTIK (2)'!X76="C3","C3","-")</f>
        <v>-</v>
      </c>
      <c r="Y75" s="54" t="str">
        <f>IF('JADWAL UTIK (2)'!Y76="C3","C3","-")</f>
        <v>-</v>
      </c>
      <c r="Z75" s="54" t="str">
        <f>IF('JADWAL UTIK (2)'!Z76="C3","C3","-")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(2)'!G77="C3","C3","-")</f>
        <v>-</v>
      </c>
      <c r="H76" s="54" t="str">
        <f>IF('JADWAL UTIK (2)'!H77="C3","C3","-")</f>
        <v>-</v>
      </c>
      <c r="I76" s="54" t="str">
        <f>IF('JADWAL UTIK (2)'!I77="C3","C3","-")</f>
        <v>-</v>
      </c>
      <c r="J76" s="54" t="str">
        <f>IF('JADWAL UTIK (2)'!J77="C3","C3","-")</f>
        <v>-</v>
      </c>
      <c r="K76" s="54" t="str">
        <f>IF('JADWAL UTIK (2)'!K77="C3","C3","-")</f>
        <v>-</v>
      </c>
      <c r="L76" s="54" t="str">
        <f>IF('JADWAL UTIK (2)'!L77="C3","C3","-")</f>
        <v>-</v>
      </c>
      <c r="M76" s="54" t="str">
        <f>IF('JADWAL UTIK (2)'!M77="C3","C3","-")</f>
        <v>-</v>
      </c>
      <c r="N76" s="54" t="str">
        <f>IF('JADWAL UTIK (2)'!N77="C3","C3","-")</f>
        <v>-</v>
      </c>
      <c r="O76" s="54" t="str">
        <f>IF('JADWAL UTIK (2)'!O77="C3","C3","-")</f>
        <v>C3</v>
      </c>
      <c r="P76" s="54" t="str">
        <f>IF('JADWAL UTIK (2)'!P77="C3","C3","-")</f>
        <v>-</v>
      </c>
      <c r="Q76" s="54" t="str">
        <f>IF('JADWAL UTIK (2)'!Q77="C3","C3","-")</f>
        <v>-</v>
      </c>
      <c r="R76" s="54" t="str">
        <f>IF('JADWAL UTIK (2)'!R77="C3","C3","-")</f>
        <v>-</v>
      </c>
      <c r="S76" s="54" t="str">
        <f>IF('JADWAL UTIK (2)'!S77="C3","C3","-")</f>
        <v>-</v>
      </c>
      <c r="T76" s="54" t="str">
        <f>IF('JADWAL UTIK (2)'!T77="C3","C3","-")</f>
        <v>-</v>
      </c>
      <c r="U76" s="54" t="str">
        <f>IF('JADWAL UTIK (2)'!U77="C3","C3","-")</f>
        <v>-</v>
      </c>
      <c r="V76" s="54" t="str">
        <f>IF('JADWAL UTIK (2)'!V77="C3","C3","-")</f>
        <v>-</v>
      </c>
      <c r="W76" s="54" t="str">
        <f>IF('JADWAL UTIK (2)'!W77="C3","C3","-")</f>
        <v>-</v>
      </c>
      <c r="X76" s="54" t="str">
        <f>IF('JADWAL UTIK (2)'!X77="C3","C3","-")</f>
        <v>-</v>
      </c>
      <c r="Y76" s="54" t="str">
        <f>IF('JADWAL UTIK (2)'!Y77="C3","C3","-")</f>
        <v>-</v>
      </c>
      <c r="Z76" s="54" t="str">
        <f>IF('JADWAL UTIK (2)'!Z77="C3","C3","-")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(2)'!G78="C3","C3","-")</f>
        <v>-</v>
      </c>
      <c r="H77" s="54" t="str">
        <f>IF('JADWAL UTIK (2)'!H78="C3","C3","-")</f>
        <v>-</v>
      </c>
      <c r="I77" s="54" t="str">
        <f>IF('JADWAL UTIK (2)'!I78="C3","C3","-")</f>
        <v>-</v>
      </c>
      <c r="J77" s="54" t="str">
        <f>IF('JADWAL UTIK (2)'!J78="C3","C3","-")</f>
        <v>-</v>
      </c>
      <c r="K77" s="54" t="str">
        <f>IF('JADWAL UTIK (2)'!K78="C3","C3","-")</f>
        <v>-</v>
      </c>
      <c r="L77" s="54" t="str">
        <f>IF('JADWAL UTIK (2)'!L78="C3","C3","-")</f>
        <v>-</v>
      </c>
      <c r="M77" s="54" t="str">
        <f>IF('JADWAL UTIK (2)'!M78="C3","C3","-")</f>
        <v>-</v>
      </c>
      <c r="N77" s="54" t="str">
        <f>IF('JADWAL UTIK (2)'!N78="C3","C3","-")</f>
        <v>-</v>
      </c>
      <c r="O77" s="54" t="str">
        <f>IF('JADWAL UTIK (2)'!O78="C3","C3","-")</f>
        <v>-</v>
      </c>
      <c r="P77" s="54" t="str">
        <f>IF('JADWAL UTIK (2)'!P78="C3","C3","-")</f>
        <v>-</v>
      </c>
      <c r="Q77" s="54" t="str">
        <f>IF('JADWAL UTIK (2)'!Q78="C3","C3","-")</f>
        <v>-</v>
      </c>
      <c r="R77" s="54" t="str">
        <f>IF('JADWAL UTIK (2)'!R78="C3","C3","-")</f>
        <v>-</v>
      </c>
      <c r="S77" s="54" t="str">
        <f>IF('JADWAL UTIK (2)'!S78="C3","C3","-")</f>
        <v>-</v>
      </c>
      <c r="T77" s="54" t="str">
        <f>IF('JADWAL UTIK (2)'!T78="C3","C3","-")</f>
        <v>-</v>
      </c>
      <c r="U77" s="54" t="str">
        <f>IF('JADWAL UTIK (2)'!U78="C3","C3","-")</f>
        <v>-</v>
      </c>
      <c r="V77" s="54" t="str">
        <f>IF('JADWAL UTIK (2)'!V78="C3","C3","-")</f>
        <v>-</v>
      </c>
      <c r="W77" s="54" t="str">
        <f>IF('JADWAL UTIK (2)'!W78="C3","C3","-")</f>
        <v>-</v>
      </c>
      <c r="X77" s="54" t="str">
        <f>IF('JADWAL UTIK (2)'!X78="C3","C3","-")</f>
        <v>C3</v>
      </c>
      <c r="Y77" s="54" t="str">
        <f>IF('JADWAL UTIK (2)'!Y78="C3","C3","-")</f>
        <v>-</v>
      </c>
      <c r="Z77" s="54" t="str">
        <f>IF('JADWAL UTIK (2)'!Z78="C3","C3","-")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(2)'!G79="C3","C3","-")</f>
        <v>-</v>
      </c>
      <c r="H78" s="54" t="str">
        <f>IF('JADWAL UTIK (2)'!H79="C3","C3","-")</f>
        <v>-</v>
      </c>
      <c r="I78" s="54" t="str">
        <f>IF('JADWAL UTIK (2)'!I79="C3","C3","-")</f>
        <v>-</v>
      </c>
      <c r="J78" s="54" t="str">
        <f>IF('JADWAL UTIK (2)'!J79="C3","C3","-")</f>
        <v>-</v>
      </c>
      <c r="K78" s="54" t="str">
        <f>IF('JADWAL UTIK (2)'!K79="C3","C3","-")</f>
        <v>-</v>
      </c>
      <c r="L78" s="54" t="str">
        <f>IF('JADWAL UTIK (2)'!L79="C3","C3","-")</f>
        <v>-</v>
      </c>
      <c r="M78" s="54" t="str">
        <f>IF('JADWAL UTIK (2)'!M79="C3","C3","-")</f>
        <v>-</v>
      </c>
      <c r="N78" s="54" t="str">
        <f>IF('JADWAL UTIK (2)'!N79="C3","C3","-")</f>
        <v>-</v>
      </c>
      <c r="O78" s="54" t="str">
        <f>IF('JADWAL UTIK (2)'!O79="C3","C3","-")</f>
        <v>-</v>
      </c>
      <c r="P78" s="54" t="str">
        <f>IF('JADWAL UTIK (2)'!P79="C3","C3","-")</f>
        <v>-</v>
      </c>
      <c r="Q78" s="54" t="str">
        <f>IF('JADWAL UTIK (2)'!Q79="C3","C3","-")</f>
        <v>-</v>
      </c>
      <c r="R78" s="54" t="str">
        <f>IF('JADWAL UTIK (2)'!R79="C3","C3","-")</f>
        <v>-</v>
      </c>
      <c r="S78" s="54" t="str">
        <f>IF('JADWAL UTIK (2)'!S79="C3","C3","-")</f>
        <v>-</v>
      </c>
      <c r="T78" s="54" t="str">
        <f>IF('JADWAL UTIK (2)'!T79="C3","C3","-")</f>
        <v>-</v>
      </c>
      <c r="U78" s="54" t="str">
        <f>IF('JADWAL UTIK (2)'!U79="C3","C3","-")</f>
        <v>-</v>
      </c>
      <c r="V78" s="54" t="str">
        <f>IF('JADWAL UTIK (2)'!V79="C3","C3","-")</f>
        <v>-</v>
      </c>
      <c r="W78" s="54" t="str">
        <f>IF('JADWAL UTIK (2)'!W79="C3","C3","-")</f>
        <v>-</v>
      </c>
      <c r="X78" s="54" t="str">
        <f>IF('JADWAL UTIK (2)'!X79="C3","C3","-")</f>
        <v>C3</v>
      </c>
      <c r="Y78" s="54" t="str">
        <f>IF('JADWAL UTIK (2)'!Y79="C3","C3","-")</f>
        <v>-</v>
      </c>
      <c r="Z78" s="54" t="str">
        <f>IF('JADWAL UTIK (2)'!Z79="C3","C3","-")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(2)'!G80="C3","C3","-")</f>
        <v>-</v>
      </c>
      <c r="H79" s="54" t="str">
        <f>IF('JADWAL UTIK (2)'!H80="C3","C3","-")</f>
        <v>-</v>
      </c>
      <c r="I79" s="54" t="str">
        <f>IF('JADWAL UTIK (2)'!I80="C3","C3","-")</f>
        <v>-</v>
      </c>
      <c r="J79" s="54" t="str">
        <f>IF('JADWAL UTIK (2)'!J80="C3","C3","-")</f>
        <v>-</v>
      </c>
      <c r="K79" s="54" t="str">
        <f>IF('JADWAL UTIK (2)'!K80="C3","C3","-")</f>
        <v>-</v>
      </c>
      <c r="L79" s="54" t="str">
        <f>IF('JADWAL UTIK (2)'!L80="C3","C3","-")</f>
        <v>-</v>
      </c>
      <c r="M79" s="54" t="str">
        <f>IF('JADWAL UTIK (2)'!M80="C3","C3","-")</f>
        <v>-</v>
      </c>
      <c r="N79" s="54" t="str">
        <f>IF('JADWAL UTIK (2)'!N80="C3","C3","-")</f>
        <v>-</v>
      </c>
      <c r="O79" s="54" t="str">
        <f>IF('JADWAL UTIK (2)'!O80="C3","C3","-")</f>
        <v>-</v>
      </c>
      <c r="P79" s="54" t="str">
        <f>IF('JADWAL UTIK (2)'!P80="C3","C3","-")</f>
        <v>-</v>
      </c>
      <c r="Q79" s="54" t="str">
        <f>IF('JADWAL UTIK (2)'!Q80="C3","C3","-")</f>
        <v>-</v>
      </c>
      <c r="R79" s="54" t="str">
        <f>IF('JADWAL UTIK (2)'!R80="C3","C3","-")</f>
        <v>-</v>
      </c>
      <c r="S79" s="54" t="str">
        <f>IF('JADWAL UTIK (2)'!S80="C3","C3","-")</f>
        <v>-</v>
      </c>
      <c r="T79" s="54" t="str">
        <f>IF('JADWAL UTIK (2)'!T80="C3","C3","-")</f>
        <v>-</v>
      </c>
      <c r="U79" s="54" t="str">
        <f>IF('JADWAL UTIK (2)'!U80="C3","C3","-")</f>
        <v>-</v>
      </c>
      <c r="V79" s="54" t="str">
        <f>IF('JADWAL UTIK (2)'!V80="C3","C3","-")</f>
        <v>-</v>
      </c>
      <c r="W79" s="54" t="str">
        <f>IF('JADWAL UTIK (2)'!W80="C3","C3","-")</f>
        <v>-</v>
      </c>
      <c r="X79" s="54" t="str">
        <f>IF('JADWAL UTIK (2)'!X80="C3","C3","-")</f>
        <v>-</v>
      </c>
      <c r="Y79" s="54" t="str">
        <f>IF('JADWAL UTIK (2)'!Y80="C3","C3","-")</f>
        <v>-</v>
      </c>
      <c r="Z79" s="54" t="str">
        <f>IF('JADWAL UTIK (2)'!Z80="C3","C3","-")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COUNTIF(G8:G79,"C3")</f>
        <v>0</v>
      </c>
      <c r="H83" s="42">
        <f t="shared" ref="H83:Z83" si="15">COUNTIF(H8:H79,"C3")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4</v>
      </c>
      <c r="O83" s="42">
        <f t="shared" si="15"/>
        <v>4</v>
      </c>
      <c r="P83" s="42">
        <f t="shared" si="15"/>
        <v>4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4</v>
      </c>
      <c r="Y83" s="42">
        <f t="shared" si="15"/>
        <v>4</v>
      </c>
      <c r="Z83" s="42">
        <f t="shared" si="15"/>
        <v>4</v>
      </c>
      <c r="AA83" s="42">
        <f t="shared" ref="AA83" si="16">COUNTIF(AA8:AA79,"C1")</f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35" topLeftCell="A67" activePane="bottomLeft"/>
      <selection activeCell="N89" sqref="N89"/>
      <selection pane="bottomLeft" activeCell="Y55" sqref="Y55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(2)'!G9="D1","D1","-")</f>
        <v>-</v>
      </c>
      <c r="H8" s="54" t="str">
        <f>IF('JADWAL UTIK (2)'!H9="D1","D1","-")</f>
        <v>-</v>
      </c>
      <c r="I8" s="54" t="str">
        <f>IF('JADWAL UTIK (2)'!I9="D1","D1","-")</f>
        <v>-</v>
      </c>
      <c r="J8" s="54" t="str">
        <f>IF('JADWAL UTIK (2)'!J9="D1","D1","-")</f>
        <v>-</v>
      </c>
      <c r="K8" s="54" t="str">
        <f>IF('JADWAL UTIK (2)'!K9="D1","D1","-")</f>
        <v>-</v>
      </c>
      <c r="L8" s="54" t="str">
        <f>IF('JADWAL UTIK (2)'!L9="D1","D1","-")</f>
        <v>-</v>
      </c>
      <c r="M8" s="54" t="str">
        <f>IF('JADWAL UTIK (2)'!M9="D1","D1","-")</f>
        <v>-</v>
      </c>
      <c r="N8" s="54" t="str">
        <f>IF('JADWAL UTIK (2)'!N9="D1","D1","-")</f>
        <v>-</v>
      </c>
      <c r="O8" s="54" t="str">
        <f>IF('JADWAL UTIK (2)'!O9="D1","D1","-")</f>
        <v>-</v>
      </c>
      <c r="P8" s="54" t="str">
        <f>IF('JADWAL UTIK (2)'!P9="D1","D1","-")</f>
        <v>-</v>
      </c>
      <c r="Q8" s="54" t="str">
        <f>IF('JADWAL UTIK (2)'!Q9="D1","D1","-")</f>
        <v>-</v>
      </c>
      <c r="R8" s="54" t="str">
        <f>IF('JADWAL UTIK (2)'!R9="D1","D1","-")</f>
        <v>-</v>
      </c>
      <c r="S8" s="54" t="str">
        <f>IF('JADWAL UTIK (2)'!S9="D1","D1","-")</f>
        <v>-</v>
      </c>
      <c r="T8" s="54" t="str">
        <f>IF('JADWAL UTIK (2)'!T9="D1","D1","-")</f>
        <v>-</v>
      </c>
      <c r="U8" s="54" t="str">
        <f>IF('JADWAL UTIK (2)'!U9="D1","D1","-")</f>
        <v>-</v>
      </c>
      <c r="V8" s="54" t="str">
        <f>IF('JADWAL UTIK (2)'!V9="D1","D1","-")</f>
        <v>-</v>
      </c>
      <c r="W8" s="54" t="str">
        <f>IF('JADWAL UTIK (2)'!W9="D1","D1","-")</f>
        <v>-</v>
      </c>
      <c r="X8" s="54" t="str">
        <f>IF('JADWAL UTIK (2)'!X9="D1","D1","-")</f>
        <v>-</v>
      </c>
      <c r="Y8" s="54" t="str">
        <f>IF('JADWAL UTIK (2)'!Y9="D1","D1","-")</f>
        <v>-</v>
      </c>
      <c r="Z8" s="54" t="str">
        <f>IF('JADWAL UTIK (2)'!Z9="D1","D1","-")</f>
        <v>D1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(2)'!G10="D1","D1","-")</f>
        <v>-</v>
      </c>
      <c r="H9" s="54" t="str">
        <f>IF('JADWAL UTIK (2)'!H10="D1","D1","-")</f>
        <v>-</v>
      </c>
      <c r="I9" s="54" t="str">
        <f>IF('JADWAL UTIK (2)'!I10="D1","D1","-")</f>
        <v>-</v>
      </c>
      <c r="J9" s="54" t="str">
        <f>IF('JADWAL UTIK (2)'!J10="D1","D1","-")</f>
        <v>-</v>
      </c>
      <c r="K9" s="54" t="str">
        <f>IF('JADWAL UTIK (2)'!K10="D1","D1","-")</f>
        <v>-</v>
      </c>
      <c r="L9" s="54" t="str">
        <f>IF('JADWAL UTIK (2)'!L10="D1","D1","-")</f>
        <v>-</v>
      </c>
      <c r="M9" s="54" t="str">
        <f>IF('JADWAL UTIK (2)'!M10="D1","D1","-")</f>
        <v>-</v>
      </c>
      <c r="N9" s="54" t="str">
        <f>IF('JADWAL UTIK (2)'!N10="D1","D1","-")</f>
        <v>-</v>
      </c>
      <c r="O9" s="54" t="str">
        <f>IF('JADWAL UTIK (2)'!O10="D1","D1","-")</f>
        <v>-</v>
      </c>
      <c r="P9" s="54" t="str">
        <f>IF('JADWAL UTIK (2)'!P10="D1","D1","-")</f>
        <v>-</v>
      </c>
      <c r="Q9" s="54" t="str">
        <f>IF('JADWAL UTIK (2)'!Q10="D1","D1","-")</f>
        <v>-</v>
      </c>
      <c r="R9" s="54" t="str">
        <f>IF('JADWAL UTIK (2)'!R10="D1","D1","-")</f>
        <v>-</v>
      </c>
      <c r="S9" s="54" t="str">
        <f>IF('JADWAL UTIK (2)'!S10="D1","D1","-")</f>
        <v>-</v>
      </c>
      <c r="T9" s="54" t="str">
        <f>IF('JADWAL UTIK (2)'!T10="D1","D1","-")</f>
        <v>-</v>
      </c>
      <c r="U9" s="54" t="str">
        <f>IF('JADWAL UTIK (2)'!U10="D1","D1","-")</f>
        <v>-</v>
      </c>
      <c r="V9" s="54" t="str">
        <f>IF('JADWAL UTIK (2)'!V10="D1","D1","-")</f>
        <v>-</v>
      </c>
      <c r="W9" s="54" t="str">
        <f>IF('JADWAL UTIK (2)'!W10="D1","D1","-")</f>
        <v>-</v>
      </c>
      <c r="X9" s="54" t="str">
        <f>IF('JADWAL UTIK (2)'!X10="D1","D1","-")</f>
        <v>-</v>
      </c>
      <c r="Y9" s="54" t="str">
        <f>IF('JADWAL UTIK (2)'!Y10="D1","D1","-")</f>
        <v>-</v>
      </c>
      <c r="Z9" s="54" t="str">
        <f>IF('JADWAL UTIK (2)'!Z10="D1","D1","-")</f>
        <v>D1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(2)'!G11="D1","D1","-")</f>
        <v>-</v>
      </c>
      <c r="H10" s="54" t="str">
        <f>IF('JADWAL UTIK (2)'!H11="D1","D1","-")</f>
        <v>-</v>
      </c>
      <c r="I10" s="54" t="str">
        <f>IF('JADWAL UTIK (2)'!I11="D1","D1","-")</f>
        <v>-</v>
      </c>
      <c r="J10" s="54" t="str">
        <f>IF('JADWAL UTIK (2)'!J11="D1","D1","-")</f>
        <v>-</v>
      </c>
      <c r="K10" s="54" t="str">
        <f>IF('JADWAL UTIK (2)'!K11="D1","D1","-")</f>
        <v>-</v>
      </c>
      <c r="L10" s="54" t="str">
        <f>IF('JADWAL UTIK (2)'!L11="D1","D1","-")</f>
        <v>-</v>
      </c>
      <c r="M10" s="54" t="str">
        <f>IF('JADWAL UTIK (2)'!M11="D1","D1","-")</f>
        <v>-</v>
      </c>
      <c r="N10" s="54" t="str">
        <f>IF('JADWAL UTIK (2)'!N11="D1","D1","-")</f>
        <v>-</v>
      </c>
      <c r="O10" s="54" t="str">
        <f>IF('JADWAL UTIK (2)'!O11="D1","D1","-")</f>
        <v>-</v>
      </c>
      <c r="P10" s="54" t="str">
        <f>IF('JADWAL UTIK (2)'!P11="D1","D1","-")</f>
        <v>-</v>
      </c>
      <c r="Q10" s="54" t="str">
        <f>IF('JADWAL UTIK (2)'!Q11="D1","D1","-")</f>
        <v>-</v>
      </c>
      <c r="R10" s="54" t="str">
        <f>IF('JADWAL UTIK (2)'!R11="D1","D1","-")</f>
        <v>-</v>
      </c>
      <c r="S10" s="54" t="str">
        <f>IF('JADWAL UTIK (2)'!S11="D1","D1","-")</f>
        <v>-</v>
      </c>
      <c r="T10" s="54" t="str">
        <f>IF('JADWAL UTIK (2)'!T11="D1","D1","-")</f>
        <v>-</v>
      </c>
      <c r="U10" s="54" t="str">
        <f>IF('JADWAL UTIK (2)'!U11="D1","D1","-")</f>
        <v>-</v>
      </c>
      <c r="V10" s="54" t="str">
        <f>IF('JADWAL UTIK (2)'!V11="D1","D1","-")</f>
        <v>-</v>
      </c>
      <c r="W10" s="54" t="str">
        <f>IF('JADWAL UTIK (2)'!W11="D1","D1","-")</f>
        <v>-</v>
      </c>
      <c r="X10" s="54" t="str">
        <f>IF('JADWAL UTIK (2)'!X11="D1","D1","-")</f>
        <v>-</v>
      </c>
      <c r="Y10" s="54" t="str">
        <f>IF('JADWAL UTIK (2)'!Y11="D1","D1","-")</f>
        <v>-</v>
      </c>
      <c r="Z10" s="54" t="str">
        <f>IF('JADWAL UTIK (2)'!Z11="D1","D1","-")</f>
        <v>D1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(2)'!G12="D1","D1","-")</f>
        <v>-</v>
      </c>
      <c r="H11" s="54" t="str">
        <f>IF('JADWAL UTIK (2)'!H12="D1","D1","-")</f>
        <v>-</v>
      </c>
      <c r="I11" s="54" t="str">
        <f>IF('JADWAL UTIK (2)'!I12="D1","D1","-")</f>
        <v>-</v>
      </c>
      <c r="J11" s="54" t="str">
        <f>IF('JADWAL UTIK (2)'!J12="D1","D1","-")</f>
        <v>-</v>
      </c>
      <c r="K11" s="54" t="str">
        <f>IF('JADWAL UTIK (2)'!K12="D1","D1","-")</f>
        <v>-</v>
      </c>
      <c r="L11" s="54" t="str">
        <f>IF('JADWAL UTIK (2)'!L12="D1","D1","-")</f>
        <v>-</v>
      </c>
      <c r="M11" s="54" t="str">
        <f>IF('JADWAL UTIK (2)'!M12="D1","D1","-")</f>
        <v>-</v>
      </c>
      <c r="N11" s="54" t="str">
        <f>IF('JADWAL UTIK (2)'!N12="D1","D1","-")</f>
        <v>-</v>
      </c>
      <c r="O11" s="54" t="str">
        <f>IF('JADWAL UTIK (2)'!O12="D1","D1","-")</f>
        <v>-</v>
      </c>
      <c r="P11" s="54" t="str">
        <f>IF('JADWAL UTIK (2)'!P12="D1","D1","-")</f>
        <v>-</v>
      </c>
      <c r="Q11" s="54" t="str">
        <f>IF('JADWAL UTIK (2)'!Q12="D1","D1","-")</f>
        <v>-</v>
      </c>
      <c r="R11" s="54" t="str">
        <f>IF('JADWAL UTIK (2)'!R12="D1","D1","-")</f>
        <v>-</v>
      </c>
      <c r="S11" s="54" t="str">
        <f>IF('JADWAL UTIK (2)'!S12="D1","D1","-")</f>
        <v>-</v>
      </c>
      <c r="T11" s="54" t="str">
        <f>IF('JADWAL UTIK (2)'!T12="D1","D1","-")</f>
        <v>-</v>
      </c>
      <c r="U11" s="54" t="str">
        <f>IF('JADWAL UTIK (2)'!U12="D1","D1","-")</f>
        <v>-</v>
      </c>
      <c r="V11" s="54" t="str">
        <f>IF('JADWAL UTIK (2)'!V12="D1","D1","-")</f>
        <v>-</v>
      </c>
      <c r="W11" s="54" t="str">
        <f>IF('JADWAL UTIK (2)'!W12="D1","D1","-")</f>
        <v>-</v>
      </c>
      <c r="X11" s="54" t="str">
        <f>IF('JADWAL UTIK (2)'!X12="D1","D1","-")</f>
        <v>-</v>
      </c>
      <c r="Y11" s="54" t="str">
        <f>IF('JADWAL UTIK (2)'!Y12="D1","D1","-")</f>
        <v>-</v>
      </c>
      <c r="Z11" s="54" t="str">
        <f>IF('JADWAL UTIK (2)'!Z12="D1","D1","-")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(2)'!G13="D1","D1","-")</f>
        <v>-</v>
      </c>
      <c r="H12" s="54" t="str">
        <f>IF('JADWAL UTIK (2)'!H13="D1","D1","-")</f>
        <v>-</v>
      </c>
      <c r="I12" s="54" t="str">
        <f>IF('JADWAL UTIK (2)'!I13="D1","D1","-")</f>
        <v>-</v>
      </c>
      <c r="J12" s="54" t="str">
        <f>IF('JADWAL UTIK (2)'!J13="D1","D1","-")</f>
        <v>-</v>
      </c>
      <c r="K12" s="54" t="str">
        <f>IF('JADWAL UTIK (2)'!K13="D1","D1","-")</f>
        <v>-</v>
      </c>
      <c r="L12" s="54" t="str">
        <f>IF('JADWAL UTIK (2)'!L13="D1","D1","-")</f>
        <v>-</v>
      </c>
      <c r="M12" s="54" t="str">
        <f>IF('JADWAL UTIK (2)'!M13="D1","D1","-")</f>
        <v>-</v>
      </c>
      <c r="N12" s="54" t="str">
        <f>IF('JADWAL UTIK (2)'!N13="D1","D1","-")</f>
        <v>-</v>
      </c>
      <c r="O12" s="54" t="str">
        <f>IF('JADWAL UTIK (2)'!O13="D1","D1","-")</f>
        <v>-</v>
      </c>
      <c r="P12" s="54" t="str">
        <f>IF('JADWAL UTIK (2)'!P13="D1","D1","-")</f>
        <v>-</v>
      </c>
      <c r="Q12" s="54" t="str">
        <f>IF('JADWAL UTIK (2)'!Q13="D1","D1","-")</f>
        <v>-</v>
      </c>
      <c r="R12" s="54" t="str">
        <f>IF('JADWAL UTIK (2)'!R13="D1","D1","-")</f>
        <v>-</v>
      </c>
      <c r="S12" s="54" t="str">
        <f>IF('JADWAL UTIK (2)'!S13="D1","D1","-")</f>
        <v>-</v>
      </c>
      <c r="T12" s="54" t="str">
        <f>IF('JADWAL UTIK (2)'!T13="D1","D1","-")</f>
        <v>-</v>
      </c>
      <c r="U12" s="54" t="str">
        <f>IF('JADWAL UTIK (2)'!U13="D1","D1","-")</f>
        <v>-</v>
      </c>
      <c r="V12" s="54" t="str">
        <f>IF('JADWAL UTIK (2)'!V13="D1","D1","-")</f>
        <v>-</v>
      </c>
      <c r="W12" s="54" t="str">
        <f>IF('JADWAL UTIK (2)'!W13="D1","D1","-")</f>
        <v>-</v>
      </c>
      <c r="X12" s="54" t="str">
        <f>IF('JADWAL UTIK (2)'!X13="D1","D1","-")</f>
        <v>-</v>
      </c>
      <c r="Y12" s="54" t="str">
        <f>IF('JADWAL UTIK (2)'!Y13="D1","D1","-")</f>
        <v>-</v>
      </c>
      <c r="Z12" s="54" t="str">
        <f>IF('JADWAL UTIK (2)'!Z13="D1","D1","-")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(2)'!G14="D1","D1","-")</f>
        <v>-</v>
      </c>
      <c r="H13" s="54" t="str">
        <f>IF('JADWAL UTIK (2)'!H14="D1","D1","-")</f>
        <v>-</v>
      </c>
      <c r="I13" s="54" t="str">
        <f>IF('JADWAL UTIK (2)'!I14="D1","D1","-")</f>
        <v>-</v>
      </c>
      <c r="J13" s="54" t="str">
        <f>IF('JADWAL UTIK (2)'!J14="D1","D1","-")</f>
        <v>-</v>
      </c>
      <c r="K13" s="54" t="str">
        <f>IF('JADWAL UTIK (2)'!K14="D1","D1","-")</f>
        <v>-</v>
      </c>
      <c r="L13" s="54" t="str">
        <f>IF('JADWAL UTIK (2)'!L14="D1","D1","-")</f>
        <v>-</v>
      </c>
      <c r="M13" s="54" t="str">
        <f>IF('JADWAL UTIK (2)'!M14="D1","D1","-")</f>
        <v>-</v>
      </c>
      <c r="N13" s="54" t="str">
        <f>IF('JADWAL UTIK (2)'!N14="D1","D1","-")</f>
        <v>-</v>
      </c>
      <c r="O13" s="54" t="str">
        <f>IF('JADWAL UTIK (2)'!O14="D1","D1","-")</f>
        <v>-</v>
      </c>
      <c r="P13" s="54" t="str">
        <f>IF('JADWAL UTIK (2)'!P14="D1","D1","-")</f>
        <v>-</v>
      </c>
      <c r="Q13" s="54" t="str">
        <f>IF('JADWAL UTIK (2)'!Q14="D1","D1","-")</f>
        <v>-</v>
      </c>
      <c r="R13" s="54" t="str">
        <f>IF('JADWAL UTIK (2)'!R14="D1","D1","-")</f>
        <v>D1</v>
      </c>
      <c r="S13" s="54" t="str">
        <f>IF('JADWAL UTIK (2)'!S14="D1","D1","-")</f>
        <v>-</v>
      </c>
      <c r="T13" s="54" t="str">
        <f>IF('JADWAL UTIK (2)'!T14="D1","D1","-")</f>
        <v>-</v>
      </c>
      <c r="U13" s="54" t="str">
        <f>IF('JADWAL UTIK (2)'!U14="D1","D1","-")</f>
        <v>-</v>
      </c>
      <c r="V13" s="54" t="str">
        <f>IF('JADWAL UTIK (2)'!V14="D1","D1","-")</f>
        <v>-</v>
      </c>
      <c r="W13" s="54" t="str">
        <f>IF('JADWAL UTIK (2)'!W14="D1","D1","-")</f>
        <v>-</v>
      </c>
      <c r="X13" s="54" t="str">
        <f>IF('JADWAL UTIK (2)'!X14="D1","D1","-")</f>
        <v>-</v>
      </c>
      <c r="Y13" s="54" t="str">
        <f>IF('JADWAL UTIK (2)'!Y14="D1","D1","-")</f>
        <v>-</v>
      </c>
      <c r="Z13" s="54" t="str">
        <f>IF('JADWAL UTIK (2)'!Z14="D1","D1","-")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(2)'!G15="D1","D1","-")</f>
        <v>-</v>
      </c>
      <c r="H14" s="54" t="str">
        <f>IF('JADWAL UTIK (2)'!H15="D1","D1","-")</f>
        <v>-</v>
      </c>
      <c r="I14" s="54" t="str">
        <f>IF('JADWAL UTIK (2)'!I15="D1","D1","-")</f>
        <v>-</v>
      </c>
      <c r="J14" s="54" t="str">
        <f>IF('JADWAL UTIK (2)'!J15="D1","D1","-")</f>
        <v>-</v>
      </c>
      <c r="K14" s="54" t="str">
        <f>IF('JADWAL UTIK (2)'!K15="D1","D1","-")</f>
        <v>-</v>
      </c>
      <c r="L14" s="54" t="str">
        <f>IF('JADWAL UTIK (2)'!L15="D1","D1","-")</f>
        <v>-</v>
      </c>
      <c r="M14" s="54" t="str">
        <f>IF('JADWAL UTIK (2)'!M15="D1","D1","-")</f>
        <v>-</v>
      </c>
      <c r="N14" s="54" t="str">
        <f>IF('JADWAL UTIK (2)'!N15="D1","D1","-")</f>
        <v>-</v>
      </c>
      <c r="O14" s="54" t="str">
        <f>IF('JADWAL UTIK (2)'!O15="D1","D1","-")</f>
        <v>-</v>
      </c>
      <c r="P14" s="54" t="str">
        <f>IF('JADWAL UTIK (2)'!P15="D1","D1","-")</f>
        <v>-</v>
      </c>
      <c r="Q14" s="54" t="str">
        <f>IF('JADWAL UTIK (2)'!Q15="D1","D1","-")</f>
        <v>-</v>
      </c>
      <c r="R14" s="54" t="str">
        <f>IF('JADWAL UTIK (2)'!R15="D1","D1","-")</f>
        <v>D1</v>
      </c>
      <c r="S14" s="54" t="str">
        <f>IF('JADWAL UTIK (2)'!S15="D1","D1","-")</f>
        <v>-</v>
      </c>
      <c r="T14" s="54" t="str">
        <f>IF('JADWAL UTIK (2)'!T15="D1","D1","-")</f>
        <v>-</v>
      </c>
      <c r="U14" s="54" t="str">
        <f>IF('JADWAL UTIK (2)'!U15="D1","D1","-")</f>
        <v>-</v>
      </c>
      <c r="V14" s="54" t="str">
        <f>IF('JADWAL UTIK (2)'!V15="D1","D1","-")</f>
        <v>-</v>
      </c>
      <c r="W14" s="54" t="str">
        <f>IF('JADWAL UTIK (2)'!W15="D1","D1","-")</f>
        <v>-</v>
      </c>
      <c r="X14" s="54" t="str">
        <f>IF('JADWAL UTIK (2)'!X15="D1","D1","-")</f>
        <v>-</v>
      </c>
      <c r="Y14" s="54" t="str">
        <f>IF('JADWAL UTIK (2)'!Y15="D1","D1","-")</f>
        <v>-</v>
      </c>
      <c r="Z14" s="54" t="str">
        <f>IF('JADWAL UTIK (2)'!Z15="D1","D1","-")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(2)'!G16="D1","D1","-")</f>
        <v>-</v>
      </c>
      <c r="H15" s="54" t="str">
        <f>IF('JADWAL UTIK (2)'!H16="D1","D1","-")</f>
        <v>-</v>
      </c>
      <c r="I15" s="54" t="str">
        <f>IF('JADWAL UTIK (2)'!I16="D1","D1","-")</f>
        <v>-</v>
      </c>
      <c r="J15" s="54" t="str">
        <f>IF('JADWAL UTIK (2)'!J16="D1","D1","-")</f>
        <v>-</v>
      </c>
      <c r="K15" s="54" t="str">
        <f>IF('JADWAL UTIK (2)'!K16="D1","D1","-")</f>
        <v>-</v>
      </c>
      <c r="L15" s="54" t="str">
        <f>IF('JADWAL UTIK (2)'!L16="D1","D1","-")</f>
        <v>-</v>
      </c>
      <c r="M15" s="54" t="str">
        <f>IF('JADWAL UTIK (2)'!M16="D1","D1","-")</f>
        <v>-</v>
      </c>
      <c r="N15" s="54" t="str">
        <f>IF('JADWAL UTIK (2)'!N16="D1","D1","-")</f>
        <v>-</v>
      </c>
      <c r="O15" s="54" t="str">
        <f>IF('JADWAL UTIK (2)'!O16="D1","D1","-")</f>
        <v>-</v>
      </c>
      <c r="P15" s="54" t="str">
        <f>IF('JADWAL UTIK (2)'!P16="D1","D1","-")</f>
        <v>-</v>
      </c>
      <c r="Q15" s="54" t="str">
        <f>IF('JADWAL UTIK (2)'!Q16="D1","D1","-")</f>
        <v>-</v>
      </c>
      <c r="R15" s="54" t="str">
        <f>IF('JADWAL UTIK (2)'!R16="D1","D1","-")</f>
        <v>-</v>
      </c>
      <c r="S15" s="54" t="str">
        <f>IF('JADWAL UTIK (2)'!S16="D1","D1","-")</f>
        <v>-</v>
      </c>
      <c r="T15" s="54" t="str">
        <f>IF('JADWAL UTIK (2)'!T16="D1","D1","-")</f>
        <v>-</v>
      </c>
      <c r="U15" s="54" t="str">
        <f>IF('JADWAL UTIK (2)'!U16="D1","D1","-")</f>
        <v>-</v>
      </c>
      <c r="V15" s="54" t="str">
        <f>IF('JADWAL UTIK (2)'!V16="D1","D1","-")</f>
        <v>-</v>
      </c>
      <c r="W15" s="54" t="str">
        <f>IF('JADWAL UTIK (2)'!W16="D1","D1","-")</f>
        <v>-</v>
      </c>
      <c r="X15" s="54" t="str">
        <f>IF('JADWAL UTIK (2)'!X16="D1","D1","-")</f>
        <v>-</v>
      </c>
      <c r="Y15" s="54" t="str">
        <f>IF('JADWAL UTIK (2)'!Y16="D1","D1","-")</f>
        <v>-</v>
      </c>
      <c r="Z15" s="54" t="str">
        <f>IF('JADWAL UTIK (2)'!Z16="D1","D1","-")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(2)'!G17="D1","D1","-")</f>
        <v>-</v>
      </c>
      <c r="H16" s="54" t="str">
        <f>IF('JADWAL UTIK (2)'!H17="D1","D1","-")</f>
        <v>-</v>
      </c>
      <c r="I16" s="54" t="str">
        <f>IF('JADWAL UTIK (2)'!I17="D1","D1","-")</f>
        <v>-</v>
      </c>
      <c r="J16" s="54" t="str">
        <f>IF('JADWAL UTIK (2)'!J17="D1","D1","-")</f>
        <v>-</v>
      </c>
      <c r="K16" s="54" t="str">
        <f>IF('JADWAL UTIK (2)'!K17="D1","D1","-")</f>
        <v>-</v>
      </c>
      <c r="L16" s="54" t="str">
        <f>IF('JADWAL UTIK (2)'!L17="D1","D1","-")</f>
        <v>-</v>
      </c>
      <c r="M16" s="54" t="str">
        <f>IF('JADWAL UTIK (2)'!M17="D1","D1","-")</f>
        <v>-</v>
      </c>
      <c r="N16" s="54" t="str">
        <f>IF('JADWAL UTIK (2)'!N17="D1","D1","-")</f>
        <v>-</v>
      </c>
      <c r="O16" s="54" t="str">
        <f>IF('JADWAL UTIK (2)'!O17="D1","D1","-")</f>
        <v>-</v>
      </c>
      <c r="P16" s="54" t="str">
        <f>IF('JADWAL UTIK (2)'!P17="D1","D1","-")</f>
        <v>-</v>
      </c>
      <c r="Q16" s="54" t="str">
        <f>IF('JADWAL UTIK (2)'!Q17="D1","D1","-")</f>
        <v>-</v>
      </c>
      <c r="R16" s="54" t="str">
        <f>IF('JADWAL UTIK (2)'!R17="D1","D1","-")</f>
        <v>-</v>
      </c>
      <c r="S16" s="54" t="str">
        <f>IF('JADWAL UTIK (2)'!S17="D1","D1","-")</f>
        <v>-</v>
      </c>
      <c r="T16" s="54" t="str">
        <f>IF('JADWAL UTIK (2)'!T17="D1","D1","-")</f>
        <v>-</v>
      </c>
      <c r="U16" s="54" t="str">
        <f>IF('JADWAL UTIK (2)'!U17="D1","D1","-")</f>
        <v>-</v>
      </c>
      <c r="V16" s="54" t="str">
        <f>IF('JADWAL UTIK (2)'!V17="D1","D1","-")</f>
        <v>-</v>
      </c>
      <c r="W16" s="54" t="str">
        <f>IF('JADWAL UTIK (2)'!W17="D1","D1","-")</f>
        <v>-</v>
      </c>
      <c r="X16" s="54" t="str">
        <f>IF('JADWAL UTIK (2)'!X17="D1","D1","-")</f>
        <v>-</v>
      </c>
      <c r="Y16" s="54" t="str">
        <f>IF('JADWAL UTIK (2)'!Y17="D1","D1","-")</f>
        <v>-</v>
      </c>
      <c r="Z16" s="54" t="str">
        <f>IF('JADWAL UTIK (2)'!Z17="D1","D1","-")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(2)'!G18="D1","D1","-")</f>
        <v>-</v>
      </c>
      <c r="H17" s="54" t="str">
        <f>IF('JADWAL UTIK (2)'!H18="D1","D1","-")</f>
        <v>-</v>
      </c>
      <c r="I17" s="54" t="str">
        <f>IF('JADWAL UTIK (2)'!I18="D1","D1","-")</f>
        <v>-</v>
      </c>
      <c r="J17" s="54" t="str">
        <f>IF('JADWAL UTIK (2)'!J18="D1","D1","-")</f>
        <v>-</v>
      </c>
      <c r="K17" s="54" t="str">
        <f>IF('JADWAL UTIK (2)'!K18="D1","D1","-")</f>
        <v>-</v>
      </c>
      <c r="L17" s="54" t="str">
        <f>IF('JADWAL UTIK (2)'!L18="D1","D1","-")</f>
        <v>-</v>
      </c>
      <c r="M17" s="54" t="str">
        <f>IF('JADWAL UTIK (2)'!M18="D1","D1","-")</f>
        <v>-</v>
      </c>
      <c r="N17" s="54" t="str">
        <f>IF('JADWAL UTIK (2)'!N18="D1","D1","-")</f>
        <v>-</v>
      </c>
      <c r="O17" s="54" t="str">
        <f>IF('JADWAL UTIK (2)'!O18="D1","D1","-")</f>
        <v>-</v>
      </c>
      <c r="P17" s="54" t="str">
        <f>IF('JADWAL UTIK (2)'!P18="D1","D1","-")</f>
        <v>-</v>
      </c>
      <c r="Q17" s="54" t="str">
        <f>IF('JADWAL UTIK (2)'!Q18="D1","D1","-")</f>
        <v>-</v>
      </c>
      <c r="R17" s="54" t="str">
        <f>IF('JADWAL UTIK (2)'!R18="D1","D1","-")</f>
        <v>-</v>
      </c>
      <c r="S17" s="54" t="str">
        <f>IF('JADWAL UTIK (2)'!S18="D1","D1","-")</f>
        <v>D1</v>
      </c>
      <c r="T17" s="54" t="str">
        <f>IF('JADWAL UTIK (2)'!T18="D1","D1","-")</f>
        <v>-</v>
      </c>
      <c r="U17" s="54" t="str">
        <f>IF('JADWAL UTIK (2)'!U18="D1","D1","-")</f>
        <v>-</v>
      </c>
      <c r="V17" s="54" t="str">
        <f>IF('JADWAL UTIK (2)'!V18="D1","D1","-")</f>
        <v>-</v>
      </c>
      <c r="W17" s="54" t="str">
        <f>IF('JADWAL UTIK (2)'!W18="D1","D1","-")</f>
        <v>-</v>
      </c>
      <c r="X17" s="54" t="str">
        <f>IF('JADWAL UTIK (2)'!X18="D1","D1","-")</f>
        <v>-</v>
      </c>
      <c r="Y17" s="54" t="str">
        <f>IF('JADWAL UTIK (2)'!Y18="D1","D1","-")</f>
        <v>-</v>
      </c>
      <c r="Z17" s="54" t="str">
        <f>IF('JADWAL UTIK (2)'!Z18="D1","D1","-")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(2)'!G19="D1","D1","-")</f>
        <v>-</v>
      </c>
      <c r="H18" s="54" t="str">
        <f>IF('JADWAL UTIK (2)'!H19="D1","D1","-")</f>
        <v>-</v>
      </c>
      <c r="I18" s="54" t="str">
        <f>IF('JADWAL UTIK (2)'!I19="D1","D1","-")</f>
        <v>-</v>
      </c>
      <c r="J18" s="54" t="str">
        <f>IF('JADWAL UTIK (2)'!J19="D1","D1","-")</f>
        <v>-</v>
      </c>
      <c r="K18" s="54" t="str">
        <f>IF('JADWAL UTIK (2)'!K19="D1","D1","-")</f>
        <v>-</v>
      </c>
      <c r="L18" s="54" t="str">
        <f>IF('JADWAL UTIK (2)'!L19="D1","D1","-")</f>
        <v>-</v>
      </c>
      <c r="M18" s="54" t="str">
        <f>IF('JADWAL UTIK (2)'!M19="D1","D1","-")</f>
        <v>-</v>
      </c>
      <c r="N18" s="54" t="str">
        <f>IF('JADWAL UTIK (2)'!N19="D1","D1","-")</f>
        <v>-</v>
      </c>
      <c r="O18" s="54" t="str">
        <f>IF('JADWAL UTIK (2)'!O19="D1","D1","-")</f>
        <v>-</v>
      </c>
      <c r="P18" s="54" t="str">
        <f>IF('JADWAL UTIK (2)'!P19="D1","D1","-")</f>
        <v>-</v>
      </c>
      <c r="Q18" s="54" t="str">
        <f>IF('JADWAL UTIK (2)'!Q19="D1","D1","-")</f>
        <v>-</v>
      </c>
      <c r="R18" s="54" t="str">
        <f>IF('JADWAL UTIK (2)'!R19="D1","D1","-")</f>
        <v>-</v>
      </c>
      <c r="S18" s="54" t="str">
        <f>IF('JADWAL UTIK (2)'!S19="D1","D1","-")</f>
        <v>D1</v>
      </c>
      <c r="T18" s="54" t="str">
        <f>IF('JADWAL UTIK (2)'!T19="D1","D1","-")</f>
        <v>-</v>
      </c>
      <c r="U18" s="54" t="str">
        <f>IF('JADWAL UTIK (2)'!U19="D1","D1","-")</f>
        <v>-</v>
      </c>
      <c r="V18" s="54" t="str">
        <f>IF('JADWAL UTIK (2)'!V19="D1","D1","-")</f>
        <v>-</v>
      </c>
      <c r="W18" s="54" t="str">
        <f>IF('JADWAL UTIK (2)'!W19="D1","D1","-")</f>
        <v>-</v>
      </c>
      <c r="X18" s="54" t="str">
        <f>IF('JADWAL UTIK (2)'!X19="D1","D1","-")</f>
        <v>-</v>
      </c>
      <c r="Y18" s="54" t="str">
        <f>IF('JADWAL UTIK (2)'!Y19="D1","D1","-")</f>
        <v>-</v>
      </c>
      <c r="Z18" s="54" t="str">
        <f>IF('JADWAL UTIK (2)'!Z19="D1","D1","-")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(2)'!G20="D1","D1","-")</f>
        <v>-</v>
      </c>
      <c r="H19" s="54" t="str">
        <f>IF('JADWAL UTIK (2)'!H20="D1","D1","-")</f>
        <v>-</v>
      </c>
      <c r="I19" s="54" t="str">
        <f>IF('JADWAL UTIK (2)'!I20="D1","D1","-")</f>
        <v>-</v>
      </c>
      <c r="J19" s="54" t="str">
        <f>IF('JADWAL UTIK (2)'!J20="D1","D1","-")</f>
        <v>-</v>
      </c>
      <c r="K19" s="54" t="str">
        <f>IF('JADWAL UTIK (2)'!K20="D1","D1","-")</f>
        <v>-</v>
      </c>
      <c r="L19" s="54" t="str">
        <f>IF('JADWAL UTIK (2)'!L20="D1","D1","-")</f>
        <v>-</v>
      </c>
      <c r="M19" s="54" t="str">
        <f>IF('JADWAL UTIK (2)'!M20="D1","D1","-")</f>
        <v>-</v>
      </c>
      <c r="N19" s="54" t="str">
        <f>IF('JADWAL UTIK (2)'!N20="D1","D1","-")</f>
        <v>-</v>
      </c>
      <c r="O19" s="54" t="str">
        <f>IF('JADWAL UTIK (2)'!O20="D1","D1","-")</f>
        <v>-</v>
      </c>
      <c r="P19" s="54" t="str">
        <f>IF('JADWAL UTIK (2)'!P20="D1","D1","-")</f>
        <v>-</v>
      </c>
      <c r="Q19" s="54" t="str">
        <f>IF('JADWAL UTIK (2)'!Q20="D1","D1","-")</f>
        <v>-</v>
      </c>
      <c r="R19" s="54" t="str">
        <f>IF('JADWAL UTIK (2)'!R20="D1","D1","-")</f>
        <v>-</v>
      </c>
      <c r="S19" s="54" t="str">
        <f>IF('JADWAL UTIK (2)'!S20="D1","D1","-")</f>
        <v>-</v>
      </c>
      <c r="T19" s="54" t="str">
        <f>IF('JADWAL UTIK (2)'!T20="D1","D1","-")</f>
        <v>-</v>
      </c>
      <c r="U19" s="54" t="str">
        <f>IF('JADWAL UTIK (2)'!U20="D1","D1","-")</f>
        <v>-</v>
      </c>
      <c r="V19" s="54" t="str">
        <f>IF('JADWAL UTIK (2)'!V20="D1","D1","-")</f>
        <v>-</v>
      </c>
      <c r="W19" s="54" t="str">
        <f>IF('JADWAL UTIK (2)'!W20="D1","D1","-")</f>
        <v>-</v>
      </c>
      <c r="X19" s="54" t="str">
        <f>IF('JADWAL UTIK (2)'!X20="D1","D1","-")</f>
        <v>-</v>
      </c>
      <c r="Y19" s="54" t="str">
        <f>IF('JADWAL UTIK (2)'!Y20="D1","D1","-")</f>
        <v>-</v>
      </c>
      <c r="Z19" s="54" t="str">
        <f>IF('JADWAL UTIK (2)'!Z20="D1","D1","-")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(2)'!G21="D1","D1","-")</f>
        <v>-</v>
      </c>
      <c r="H20" s="54" t="str">
        <f>IF('JADWAL UTIK (2)'!H21="D1","D1","-")</f>
        <v>-</v>
      </c>
      <c r="I20" s="54" t="str">
        <f>IF('JADWAL UTIK (2)'!I21="D1","D1","-")</f>
        <v>-</v>
      </c>
      <c r="J20" s="54" t="str">
        <f>IF('JADWAL UTIK (2)'!J21="D1","D1","-")</f>
        <v>-</v>
      </c>
      <c r="K20" s="54" t="str">
        <f>IF('JADWAL UTIK (2)'!K21="D1","D1","-")</f>
        <v>-</v>
      </c>
      <c r="L20" s="54" t="str">
        <f>IF('JADWAL UTIK (2)'!L21="D1","D1","-")</f>
        <v>-</v>
      </c>
      <c r="M20" s="54" t="str">
        <f>IF('JADWAL UTIK (2)'!M21="D1","D1","-")</f>
        <v>-</v>
      </c>
      <c r="N20" s="54" t="str">
        <f>IF('JADWAL UTIK (2)'!N21="D1","D1","-")</f>
        <v>-</v>
      </c>
      <c r="O20" s="54" t="str">
        <f>IF('JADWAL UTIK (2)'!O21="D1","D1","-")</f>
        <v>-</v>
      </c>
      <c r="P20" s="54" t="str">
        <f>IF('JADWAL UTIK (2)'!P21="D1","D1","-")</f>
        <v>-</v>
      </c>
      <c r="Q20" s="54" t="str">
        <f>IF('JADWAL UTIK (2)'!Q21="D1","D1","-")</f>
        <v>-</v>
      </c>
      <c r="R20" s="54" t="str">
        <f>IF('JADWAL UTIK (2)'!R21="D1","D1","-")</f>
        <v>-</v>
      </c>
      <c r="S20" s="54" t="str">
        <f>IF('JADWAL UTIK (2)'!S21="D1","D1","-")</f>
        <v>-</v>
      </c>
      <c r="T20" s="54" t="str">
        <f>IF('JADWAL UTIK (2)'!T21="D1","D1","-")</f>
        <v>-</v>
      </c>
      <c r="U20" s="54" t="str">
        <f>IF('JADWAL UTIK (2)'!U21="D1","D1","-")</f>
        <v>-</v>
      </c>
      <c r="V20" s="54" t="str">
        <f>IF('JADWAL UTIK (2)'!V21="D1","D1","-")</f>
        <v>-</v>
      </c>
      <c r="W20" s="54" t="str">
        <f>IF('JADWAL UTIK (2)'!W21="D1","D1","-")</f>
        <v>-</v>
      </c>
      <c r="X20" s="54" t="str">
        <f>IF('JADWAL UTIK (2)'!X21="D1","D1","-")</f>
        <v>-</v>
      </c>
      <c r="Y20" s="54" t="str">
        <f>IF('JADWAL UTIK (2)'!Y21="D1","D1","-")</f>
        <v>-</v>
      </c>
      <c r="Z20" s="54" t="str">
        <f>IF('JADWAL UTIK (2)'!Z21="D1","D1","-")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(2)'!G22="D1","D1","-")</f>
        <v>-</v>
      </c>
      <c r="H21" s="54" t="str">
        <f>IF('JADWAL UTIK (2)'!H22="D1","D1","-")</f>
        <v>-</v>
      </c>
      <c r="I21" s="54" t="str">
        <f>IF('JADWAL UTIK (2)'!I22="D1","D1","-")</f>
        <v>-</v>
      </c>
      <c r="J21" s="54" t="str">
        <f>IF('JADWAL UTIK (2)'!J22="D1","D1","-")</f>
        <v>-</v>
      </c>
      <c r="K21" s="54" t="str">
        <f>IF('JADWAL UTIK (2)'!K22="D1","D1","-")</f>
        <v>-</v>
      </c>
      <c r="L21" s="54" t="str">
        <f>IF('JADWAL UTIK (2)'!L22="D1","D1","-")</f>
        <v>-</v>
      </c>
      <c r="M21" s="54" t="str">
        <f>IF('JADWAL UTIK (2)'!M22="D1","D1","-")</f>
        <v>-</v>
      </c>
      <c r="N21" s="54" t="str">
        <f>IF('JADWAL UTIK (2)'!N22="D1","D1","-")</f>
        <v>-</v>
      </c>
      <c r="O21" s="54" t="str">
        <f>IF('JADWAL UTIK (2)'!O22="D1","D1","-")</f>
        <v>-</v>
      </c>
      <c r="P21" s="54" t="str">
        <f>IF('JADWAL UTIK (2)'!P22="D1","D1","-")</f>
        <v>-</v>
      </c>
      <c r="Q21" s="54" t="str">
        <f>IF('JADWAL UTIK (2)'!Q22="D1","D1","-")</f>
        <v>-</v>
      </c>
      <c r="R21" s="54" t="str">
        <f>IF('JADWAL UTIK (2)'!R22="D1","D1","-")</f>
        <v>-</v>
      </c>
      <c r="S21" s="54" t="str">
        <f>IF('JADWAL UTIK (2)'!S22="D1","D1","-")</f>
        <v>-</v>
      </c>
      <c r="T21" s="54" t="str">
        <f>IF('JADWAL UTIK (2)'!T22="D1","D1","-")</f>
        <v>-</v>
      </c>
      <c r="U21" s="54" t="str">
        <f>IF('JADWAL UTIK (2)'!U22="D1","D1","-")</f>
        <v>-</v>
      </c>
      <c r="V21" s="54" t="str">
        <f>IF('JADWAL UTIK (2)'!V22="D1","D1","-")</f>
        <v>-</v>
      </c>
      <c r="W21" s="54" t="str">
        <f>IF('JADWAL UTIK (2)'!W22="D1","D1","-")</f>
        <v>-</v>
      </c>
      <c r="X21" s="54" t="str">
        <f>IF('JADWAL UTIK (2)'!X22="D1","D1","-")</f>
        <v>-</v>
      </c>
      <c r="Y21" s="54" t="str">
        <f>IF('JADWAL UTIK (2)'!Y22="D1","D1","-")</f>
        <v>-</v>
      </c>
      <c r="Z21" s="54" t="str">
        <f>IF('JADWAL UTIK (2)'!Z22="D1","D1","-")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(2)'!G23="D1","D1","-")</f>
        <v>-</v>
      </c>
      <c r="H22" s="54" t="str">
        <f>IF('JADWAL UTIK (2)'!H23="D1","D1","-")</f>
        <v>-</v>
      </c>
      <c r="I22" s="54" t="str">
        <f>IF('JADWAL UTIK (2)'!I23="D1","D1","-")</f>
        <v>-</v>
      </c>
      <c r="J22" s="54" t="str">
        <f>IF('JADWAL UTIK (2)'!J23="D1","D1","-")</f>
        <v>-</v>
      </c>
      <c r="K22" s="54" t="str">
        <f>IF('JADWAL UTIK (2)'!K23="D1","D1","-")</f>
        <v>-</v>
      </c>
      <c r="L22" s="54" t="str">
        <f>IF('JADWAL UTIK (2)'!L23="D1","D1","-")</f>
        <v>-</v>
      </c>
      <c r="M22" s="54" t="str">
        <f>IF('JADWAL UTIK (2)'!M23="D1","D1","-")</f>
        <v>-</v>
      </c>
      <c r="N22" s="54" t="str">
        <f>IF('JADWAL UTIK (2)'!N23="D1","D1","-")</f>
        <v>-</v>
      </c>
      <c r="O22" s="54" t="str">
        <f>IF('JADWAL UTIK (2)'!O23="D1","D1","-")</f>
        <v>-</v>
      </c>
      <c r="P22" s="54" t="str">
        <f>IF('JADWAL UTIK (2)'!P23="D1","D1","-")</f>
        <v>-</v>
      </c>
      <c r="Q22" s="54" t="str">
        <f>IF('JADWAL UTIK (2)'!Q23="D1","D1","-")</f>
        <v>-</v>
      </c>
      <c r="R22" s="54" t="str">
        <f>IF('JADWAL UTIK (2)'!R23="D1","D1","-")</f>
        <v>-</v>
      </c>
      <c r="S22" s="54" t="str">
        <f>IF('JADWAL UTIK (2)'!S23="D1","D1","-")</f>
        <v>-</v>
      </c>
      <c r="T22" s="54" t="str">
        <f>IF('JADWAL UTIK (2)'!T23="D1","D1","-")</f>
        <v>-</v>
      </c>
      <c r="U22" s="54" t="str">
        <f>IF('JADWAL UTIK (2)'!U23="D1","D1","-")</f>
        <v>-</v>
      </c>
      <c r="V22" s="54" t="str">
        <f>IF('JADWAL UTIK (2)'!V23="D1","D1","-")</f>
        <v>-</v>
      </c>
      <c r="W22" s="54" t="str">
        <f>IF('JADWAL UTIK (2)'!W23="D1","D1","-")</f>
        <v>-</v>
      </c>
      <c r="X22" s="54" t="str">
        <f>IF('JADWAL UTIK (2)'!X23="D1","D1","-")</f>
        <v>-</v>
      </c>
      <c r="Y22" s="54" t="str">
        <f>IF('JADWAL UTIK (2)'!Y23="D1","D1","-")</f>
        <v>-</v>
      </c>
      <c r="Z22" s="54" t="str">
        <f>IF('JADWAL UTIK (2)'!Z23="D1","D1","-")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(2)'!G24="D1","D1","-")</f>
        <v>-</v>
      </c>
      <c r="H23" s="54" t="str">
        <f>IF('JADWAL UTIK (2)'!H24="D1","D1","-")</f>
        <v>-</v>
      </c>
      <c r="I23" s="54" t="str">
        <f>IF('JADWAL UTIK (2)'!I24="D1","D1","-")</f>
        <v>-</v>
      </c>
      <c r="J23" s="54" t="str">
        <f>IF('JADWAL UTIK (2)'!J24="D1","D1","-")</f>
        <v>-</v>
      </c>
      <c r="K23" s="54" t="str">
        <f>IF('JADWAL UTIK (2)'!K24="D1","D1","-")</f>
        <v>-</v>
      </c>
      <c r="L23" s="54" t="str">
        <f>IF('JADWAL UTIK (2)'!L24="D1","D1","-")</f>
        <v>-</v>
      </c>
      <c r="M23" s="54" t="str">
        <f>IF('JADWAL UTIK (2)'!M24="D1","D1","-")</f>
        <v>-</v>
      </c>
      <c r="N23" s="54" t="str">
        <f>IF('JADWAL UTIK (2)'!N24="D1","D1","-")</f>
        <v>-</v>
      </c>
      <c r="O23" s="54" t="str">
        <f>IF('JADWAL UTIK (2)'!O24="D1","D1","-")</f>
        <v>-</v>
      </c>
      <c r="P23" s="54" t="str">
        <f>IF('JADWAL UTIK (2)'!P24="D1","D1","-")</f>
        <v>-</v>
      </c>
      <c r="Q23" s="54" t="str">
        <f>IF('JADWAL UTIK (2)'!Q24="D1","D1","-")</f>
        <v>-</v>
      </c>
      <c r="R23" s="54" t="str">
        <f>IF('JADWAL UTIK (2)'!R24="D1","D1","-")</f>
        <v>-</v>
      </c>
      <c r="S23" s="54" t="str">
        <f>IF('JADWAL UTIK (2)'!S24="D1","D1","-")</f>
        <v>-</v>
      </c>
      <c r="T23" s="54" t="str">
        <f>IF('JADWAL UTIK (2)'!T24="D1","D1","-")</f>
        <v>-</v>
      </c>
      <c r="U23" s="54" t="str">
        <f>IF('JADWAL UTIK (2)'!U24="D1","D1","-")</f>
        <v>-</v>
      </c>
      <c r="V23" s="54" t="str">
        <f>IF('JADWAL UTIK (2)'!V24="D1","D1","-")</f>
        <v>-</v>
      </c>
      <c r="W23" s="54" t="str">
        <f>IF('JADWAL UTIK (2)'!W24="D1","D1","-")</f>
        <v>-</v>
      </c>
      <c r="X23" s="54" t="str">
        <f>IF('JADWAL UTIK (2)'!X24="D1","D1","-")</f>
        <v>-</v>
      </c>
      <c r="Y23" s="54" t="str">
        <f>IF('JADWAL UTIK (2)'!Y24="D1","D1","-")</f>
        <v>D1</v>
      </c>
      <c r="Z23" s="54" t="str">
        <f>IF('JADWAL UTIK (2)'!Z24="D1","D1","-")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(2)'!G25="D1","D1","-")</f>
        <v>-</v>
      </c>
      <c r="H24" s="54" t="str">
        <f>IF('JADWAL UTIK (2)'!H25="D1","D1","-")</f>
        <v>-</v>
      </c>
      <c r="I24" s="54" t="str">
        <f>IF('JADWAL UTIK (2)'!I25="D1","D1","-")</f>
        <v>-</v>
      </c>
      <c r="J24" s="54" t="str">
        <f>IF('JADWAL UTIK (2)'!J25="D1","D1","-")</f>
        <v>-</v>
      </c>
      <c r="K24" s="54" t="str">
        <f>IF('JADWAL UTIK (2)'!K25="D1","D1","-")</f>
        <v>-</v>
      </c>
      <c r="L24" s="54" t="str">
        <f>IF('JADWAL UTIK (2)'!L25="D1","D1","-")</f>
        <v>-</v>
      </c>
      <c r="M24" s="54" t="str">
        <f>IF('JADWAL UTIK (2)'!M25="D1","D1","-")</f>
        <v>-</v>
      </c>
      <c r="N24" s="54" t="str">
        <f>IF('JADWAL UTIK (2)'!N25="D1","D1","-")</f>
        <v>-</v>
      </c>
      <c r="O24" s="54" t="str">
        <f>IF('JADWAL UTIK (2)'!O25="D1","D1","-")</f>
        <v>-</v>
      </c>
      <c r="P24" s="54" t="str">
        <f>IF('JADWAL UTIK (2)'!P25="D1","D1","-")</f>
        <v>-</v>
      </c>
      <c r="Q24" s="54" t="str">
        <f>IF('JADWAL UTIK (2)'!Q25="D1","D1","-")</f>
        <v>-</v>
      </c>
      <c r="R24" s="54" t="str">
        <f>IF('JADWAL UTIK (2)'!R25="D1","D1","-")</f>
        <v>-</v>
      </c>
      <c r="S24" s="54" t="str">
        <f>IF('JADWAL UTIK (2)'!S25="D1","D1","-")</f>
        <v>-</v>
      </c>
      <c r="T24" s="54" t="str">
        <f>IF('JADWAL UTIK (2)'!T25="D1","D1","-")</f>
        <v>-</v>
      </c>
      <c r="U24" s="54" t="str">
        <f>IF('JADWAL UTIK (2)'!U25="D1","D1","-")</f>
        <v>-</v>
      </c>
      <c r="V24" s="54" t="str">
        <f>IF('JADWAL UTIK (2)'!V25="D1","D1","-")</f>
        <v>-</v>
      </c>
      <c r="W24" s="54" t="str">
        <f>IF('JADWAL UTIK (2)'!W25="D1","D1","-")</f>
        <v>-</v>
      </c>
      <c r="X24" s="54" t="str">
        <f>IF('JADWAL UTIK (2)'!X25="D1","D1","-")</f>
        <v>-</v>
      </c>
      <c r="Y24" s="54" t="str">
        <f>IF('JADWAL UTIK (2)'!Y25="D1","D1","-")</f>
        <v>D1</v>
      </c>
      <c r="Z24" s="54" t="str">
        <f>IF('JADWAL UTIK (2)'!Z25="D1","D1","-")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(2)'!G26="D1","D1","-")</f>
        <v>-</v>
      </c>
      <c r="H25" s="54" t="str">
        <f>IF('JADWAL UTIK (2)'!H26="D1","D1","-")</f>
        <v>-</v>
      </c>
      <c r="I25" s="54" t="str">
        <f>IF('JADWAL UTIK (2)'!I26="D1","D1","-")</f>
        <v>-</v>
      </c>
      <c r="J25" s="54" t="str">
        <f>IF('JADWAL UTIK (2)'!J26="D1","D1","-")</f>
        <v>-</v>
      </c>
      <c r="K25" s="54" t="str">
        <f>IF('JADWAL UTIK (2)'!K26="D1","D1","-")</f>
        <v>-</v>
      </c>
      <c r="L25" s="54" t="str">
        <f>IF('JADWAL UTIK (2)'!L26="D1","D1","-")</f>
        <v>-</v>
      </c>
      <c r="M25" s="54" t="str">
        <f>IF('JADWAL UTIK (2)'!M26="D1","D1","-")</f>
        <v>-</v>
      </c>
      <c r="N25" s="54" t="str">
        <f>IF('JADWAL UTIK (2)'!N26="D1","D1","-")</f>
        <v>-</v>
      </c>
      <c r="O25" s="54" t="str">
        <f>IF('JADWAL UTIK (2)'!O26="D1","D1","-")</f>
        <v>-</v>
      </c>
      <c r="P25" s="54" t="str">
        <f>IF('JADWAL UTIK (2)'!P26="D1","D1","-")</f>
        <v>-</v>
      </c>
      <c r="Q25" s="54" t="str">
        <f>IF('JADWAL UTIK (2)'!Q26="D1","D1","-")</f>
        <v>-</v>
      </c>
      <c r="R25" s="54" t="str">
        <f>IF('JADWAL UTIK (2)'!R26="D1","D1","-")</f>
        <v>-</v>
      </c>
      <c r="S25" s="54" t="str">
        <f>IF('JADWAL UTIK (2)'!S26="D1","D1","-")</f>
        <v>-</v>
      </c>
      <c r="T25" s="54" t="str">
        <f>IF('JADWAL UTIK (2)'!T26="D1","D1","-")</f>
        <v>-</v>
      </c>
      <c r="U25" s="54" t="str">
        <f>IF('JADWAL UTIK (2)'!U26="D1","D1","-")</f>
        <v>-</v>
      </c>
      <c r="V25" s="54" t="str">
        <f>IF('JADWAL UTIK (2)'!V26="D1","D1","-")</f>
        <v>-</v>
      </c>
      <c r="W25" s="54" t="str">
        <f>IF('JADWAL UTIK (2)'!W26="D1","D1","-")</f>
        <v>-</v>
      </c>
      <c r="X25" s="54" t="str">
        <f>IF('JADWAL UTIK (2)'!X26="D1","D1","-")</f>
        <v>-</v>
      </c>
      <c r="Y25" s="54" t="str">
        <f>IF('JADWAL UTIK (2)'!Y26="D1","D1","-")</f>
        <v>-</v>
      </c>
      <c r="Z25" s="54" t="str">
        <f>IF('JADWAL UTIK (2)'!Z26="D1","D1","-")</f>
        <v>D1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(2)'!G27="D1","D1","-")</f>
        <v>-</v>
      </c>
      <c r="H26" s="54" t="str">
        <f>IF('JADWAL UTIK (2)'!H27="D1","D1","-")</f>
        <v>-</v>
      </c>
      <c r="I26" s="54" t="str">
        <f>IF('JADWAL UTIK (2)'!I27="D1","D1","-")</f>
        <v>-</v>
      </c>
      <c r="J26" s="54" t="str">
        <f>IF('JADWAL UTIK (2)'!J27="D1","D1","-")</f>
        <v>-</v>
      </c>
      <c r="K26" s="54" t="str">
        <f>IF('JADWAL UTIK (2)'!K27="D1","D1","-")</f>
        <v>-</v>
      </c>
      <c r="L26" s="54" t="str">
        <f>IF('JADWAL UTIK (2)'!L27="D1","D1","-")</f>
        <v>-</v>
      </c>
      <c r="M26" s="54" t="str">
        <f>IF('JADWAL UTIK (2)'!M27="D1","D1","-")</f>
        <v>-</v>
      </c>
      <c r="N26" s="54" t="str">
        <f>IF('JADWAL UTIK (2)'!N27="D1","D1","-")</f>
        <v>-</v>
      </c>
      <c r="O26" s="54" t="str">
        <f>IF('JADWAL UTIK (2)'!O27="D1","D1","-")</f>
        <v>-</v>
      </c>
      <c r="P26" s="54" t="str">
        <f>IF('JADWAL UTIK (2)'!P27="D1","D1","-")</f>
        <v>-</v>
      </c>
      <c r="Q26" s="54" t="str">
        <f>IF('JADWAL UTIK (2)'!Q27="D1","D1","-")</f>
        <v>-</v>
      </c>
      <c r="R26" s="54" t="str">
        <f>IF('JADWAL UTIK (2)'!R27="D1","D1","-")</f>
        <v>-</v>
      </c>
      <c r="S26" s="54" t="str">
        <f>IF('JADWAL UTIK (2)'!S27="D1","D1","-")</f>
        <v>-</v>
      </c>
      <c r="T26" s="54" t="str">
        <f>IF('JADWAL UTIK (2)'!T27="D1","D1","-")</f>
        <v>-</v>
      </c>
      <c r="U26" s="54" t="str">
        <f>IF('JADWAL UTIK (2)'!U27="D1","D1","-")</f>
        <v>-</v>
      </c>
      <c r="V26" s="54" t="str">
        <f>IF('JADWAL UTIK (2)'!V27="D1","D1","-")</f>
        <v>-</v>
      </c>
      <c r="W26" s="54" t="str">
        <f>IF('JADWAL UTIK (2)'!W27="D1","D1","-")</f>
        <v>-</v>
      </c>
      <c r="X26" s="54" t="str">
        <f>IF('JADWAL UTIK (2)'!X27="D1","D1","-")</f>
        <v>-</v>
      </c>
      <c r="Y26" s="54" t="str">
        <f>IF('JADWAL UTIK (2)'!Y27="D1","D1","-")</f>
        <v>-</v>
      </c>
      <c r="Z26" s="54" t="str">
        <f>IF('JADWAL UTIK (2)'!Z27="D1","D1","-")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(2)'!G28="D1","D1","-")</f>
        <v>-</v>
      </c>
      <c r="H27" s="54" t="str">
        <f>IF('JADWAL UTIK (2)'!H28="D1","D1","-")</f>
        <v>-</v>
      </c>
      <c r="I27" s="54" t="str">
        <f>IF('JADWAL UTIK (2)'!I28="D1","D1","-")</f>
        <v>-</v>
      </c>
      <c r="J27" s="54" t="str">
        <f>IF('JADWAL UTIK (2)'!J28="D1","D1","-")</f>
        <v>-</v>
      </c>
      <c r="K27" s="54" t="str">
        <f>IF('JADWAL UTIK (2)'!K28="D1","D1","-")</f>
        <v>-</v>
      </c>
      <c r="L27" s="54" t="str">
        <f>IF('JADWAL UTIK (2)'!L28="D1","D1","-")</f>
        <v>-</v>
      </c>
      <c r="M27" s="54" t="str">
        <f>IF('JADWAL UTIK (2)'!M28="D1","D1","-")</f>
        <v>-</v>
      </c>
      <c r="N27" s="54" t="str">
        <f>IF('JADWAL UTIK (2)'!N28="D1","D1","-")</f>
        <v>-</v>
      </c>
      <c r="O27" s="54" t="str">
        <f>IF('JADWAL UTIK (2)'!O28="D1","D1","-")</f>
        <v>-</v>
      </c>
      <c r="P27" s="54" t="str">
        <f>IF('JADWAL UTIK (2)'!P28="D1","D1","-")</f>
        <v>-</v>
      </c>
      <c r="Q27" s="54" t="str">
        <f>IF('JADWAL UTIK (2)'!Q28="D1","D1","-")</f>
        <v>-</v>
      </c>
      <c r="R27" s="54" t="str">
        <f>IF('JADWAL UTIK (2)'!R28="D1","D1","-")</f>
        <v>-</v>
      </c>
      <c r="S27" s="54" t="str">
        <f>IF('JADWAL UTIK (2)'!S28="D1","D1","-")</f>
        <v>-</v>
      </c>
      <c r="T27" s="54" t="str">
        <f>IF('JADWAL UTIK (2)'!T28="D1","D1","-")</f>
        <v>-</v>
      </c>
      <c r="U27" s="54" t="str">
        <f>IF('JADWAL UTIK (2)'!U28="D1","D1","-")</f>
        <v>-</v>
      </c>
      <c r="V27" s="54" t="str">
        <f>IF('JADWAL UTIK (2)'!V28="D1","D1","-")</f>
        <v>-</v>
      </c>
      <c r="W27" s="54" t="str">
        <f>IF('JADWAL UTIK (2)'!W28="D1","D1","-")</f>
        <v>D1</v>
      </c>
      <c r="X27" s="54" t="str">
        <f>IF('JADWAL UTIK (2)'!X28="D1","D1","-")</f>
        <v>-</v>
      </c>
      <c r="Y27" s="54" t="str">
        <f>IF('JADWAL UTIK (2)'!Y28="D1","D1","-")</f>
        <v>-</v>
      </c>
      <c r="Z27" s="54" t="str">
        <f>IF('JADWAL UTIK (2)'!Z28="D1","D1","-")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(2)'!G29="D1","D1","-")</f>
        <v>-</v>
      </c>
      <c r="H28" s="54" t="str">
        <f>IF('JADWAL UTIK (2)'!H29="D1","D1","-")</f>
        <v>-</v>
      </c>
      <c r="I28" s="54" t="str">
        <f>IF('JADWAL UTIK (2)'!I29="D1","D1","-")</f>
        <v>-</v>
      </c>
      <c r="J28" s="54" t="str">
        <f>IF('JADWAL UTIK (2)'!J29="D1","D1","-")</f>
        <v>-</v>
      </c>
      <c r="K28" s="54" t="str">
        <f>IF('JADWAL UTIK (2)'!K29="D1","D1","-")</f>
        <v>-</v>
      </c>
      <c r="L28" s="54" t="str">
        <f>IF('JADWAL UTIK (2)'!L29="D1","D1","-")</f>
        <v>-</v>
      </c>
      <c r="M28" s="54" t="str">
        <f>IF('JADWAL UTIK (2)'!M29="D1","D1","-")</f>
        <v>-</v>
      </c>
      <c r="N28" s="54" t="str">
        <f>IF('JADWAL UTIK (2)'!N29="D1","D1","-")</f>
        <v>-</v>
      </c>
      <c r="O28" s="54" t="str">
        <f>IF('JADWAL UTIK (2)'!O29="D1","D1","-")</f>
        <v>-</v>
      </c>
      <c r="P28" s="54" t="str">
        <f>IF('JADWAL UTIK (2)'!P29="D1","D1","-")</f>
        <v>-</v>
      </c>
      <c r="Q28" s="54" t="str">
        <f>IF('JADWAL UTIK (2)'!Q29="D1","D1","-")</f>
        <v>-</v>
      </c>
      <c r="R28" s="54" t="str">
        <f>IF('JADWAL UTIK (2)'!R29="D1","D1","-")</f>
        <v>-</v>
      </c>
      <c r="S28" s="54" t="str">
        <f>IF('JADWAL UTIK (2)'!S29="D1","D1","-")</f>
        <v>-</v>
      </c>
      <c r="T28" s="54" t="str">
        <f>IF('JADWAL UTIK (2)'!T29="D1","D1","-")</f>
        <v>-</v>
      </c>
      <c r="U28" s="54" t="str">
        <f>IF('JADWAL UTIK (2)'!U29="D1","D1","-")</f>
        <v>-</v>
      </c>
      <c r="V28" s="54" t="str">
        <f>IF('JADWAL UTIK (2)'!V29="D1","D1","-")</f>
        <v>-</v>
      </c>
      <c r="W28" s="54" t="str">
        <f>IF('JADWAL UTIK (2)'!W29="D1","D1","-")</f>
        <v>D1</v>
      </c>
      <c r="X28" s="54" t="str">
        <f>IF('JADWAL UTIK (2)'!X29="D1","D1","-")</f>
        <v>-</v>
      </c>
      <c r="Y28" s="54" t="str">
        <f>IF('JADWAL UTIK (2)'!Y29="D1","D1","-")</f>
        <v>-</v>
      </c>
      <c r="Z28" s="54" t="str">
        <f>IF('JADWAL UTIK (2)'!Z29="D1","D1","-")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(2)'!G30="D1","D1","-")</f>
        <v>-</v>
      </c>
      <c r="H29" s="54" t="str">
        <f>IF('JADWAL UTIK (2)'!H30="D1","D1","-")</f>
        <v>-</v>
      </c>
      <c r="I29" s="54" t="str">
        <f>IF('JADWAL UTIK (2)'!I30="D1","D1","-")</f>
        <v>-</v>
      </c>
      <c r="J29" s="54" t="str">
        <f>IF('JADWAL UTIK (2)'!J30="D1","D1","-")</f>
        <v>-</v>
      </c>
      <c r="K29" s="54" t="str">
        <f>IF('JADWAL UTIK (2)'!K30="D1","D1","-")</f>
        <v>-</v>
      </c>
      <c r="L29" s="54" t="str">
        <f>IF('JADWAL UTIK (2)'!L30="D1","D1","-")</f>
        <v>-</v>
      </c>
      <c r="M29" s="54" t="str">
        <f>IF('JADWAL UTIK (2)'!M30="D1","D1","-")</f>
        <v>-</v>
      </c>
      <c r="N29" s="54" t="str">
        <f>IF('JADWAL UTIK (2)'!N30="D1","D1","-")</f>
        <v>-</v>
      </c>
      <c r="O29" s="54" t="str">
        <f>IF('JADWAL UTIK (2)'!O30="D1","D1","-")</f>
        <v>-</v>
      </c>
      <c r="P29" s="54" t="str">
        <f>IF('JADWAL UTIK (2)'!P30="D1","D1","-")</f>
        <v>-</v>
      </c>
      <c r="Q29" s="54" t="str">
        <f>IF('JADWAL UTIK (2)'!Q30="D1","D1","-")</f>
        <v>-</v>
      </c>
      <c r="R29" s="54" t="str">
        <f>IF('JADWAL UTIK (2)'!R30="D1","D1","-")</f>
        <v>-</v>
      </c>
      <c r="S29" s="54" t="str">
        <f>IF('JADWAL UTIK (2)'!S30="D1","D1","-")</f>
        <v>-</v>
      </c>
      <c r="T29" s="54" t="str">
        <f>IF('JADWAL UTIK (2)'!T30="D1","D1","-")</f>
        <v>-</v>
      </c>
      <c r="U29" s="54" t="str">
        <f>IF('JADWAL UTIK (2)'!U30="D1","D1","-")</f>
        <v>-</v>
      </c>
      <c r="V29" s="54" t="str">
        <f>IF('JADWAL UTIK (2)'!V30="D1","D1","-")</f>
        <v>D1</v>
      </c>
      <c r="W29" s="54" t="str">
        <f>IF('JADWAL UTIK (2)'!W30="D1","D1","-")</f>
        <v>-</v>
      </c>
      <c r="X29" s="54" t="str">
        <f>IF('JADWAL UTIK (2)'!X30="D1","D1","-")</f>
        <v>-</v>
      </c>
      <c r="Y29" s="54" t="str">
        <f>IF('JADWAL UTIK (2)'!Y30="D1","D1","-")</f>
        <v>-</v>
      </c>
      <c r="Z29" s="54" t="str">
        <f>IF('JADWAL UTIK (2)'!Z30="D1","D1","-")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(2)'!G31="D1","D1","-")</f>
        <v>-</v>
      </c>
      <c r="H30" s="54" t="str">
        <f>IF('JADWAL UTIK (2)'!H31="D1","D1","-")</f>
        <v>-</v>
      </c>
      <c r="I30" s="54" t="str">
        <f>IF('JADWAL UTIK (2)'!I31="D1","D1","-")</f>
        <v>-</v>
      </c>
      <c r="J30" s="54" t="str">
        <f>IF('JADWAL UTIK (2)'!J31="D1","D1","-")</f>
        <v>-</v>
      </c>
      <c r="K30" s="54" t="str">
        <f>IF('JADWAL UTIK (2)'!K31="D1","D1","-")</f>
        <v>-</v>
      </c>
      <c r="L30" s="54" t="str">
        <f>IF('JADWAL UTIK (2)'!L31="D1","D1","-")</f>
        <v>-</v>
      </c>
      <c r="M30" s="54" t="str">
        <f>IF('JADWAL UTIK (2)'!M31="D1","D1","-")</f>
        <v>-</v>
      </c>
      <c r="N30" s="54" t="str">
        <f>IF('JADWAL UTIK (2)'!N31="D1","D1","-")</f>
        <v>-</v>
      </c>
      <c r="O30" s="54" t="str">
        <f>IF('JADWAL UTIK (2)'!O31="D1","D1","-")</f>
        <v>-</v>
      </c>
      <c r="P30" s="54" t="str">
        <f>IF('JADWAL UTIK (2)'!P31="D1","D1","-")</f>
        <v>-</v>
      </c>
      <c r="Q30" s="54" t="str">
        <f>IF('JADWAL UTIK (2)'!Q31="D1","D1","-")</f>
        <v>-</v>
      </c>
      <c r="R30" s="54" t="str">
        <f>IF('JADWAL UTIK (2)'!R31="D1","D1","-")</f>
        <v>-</v>
      </c>
      <c r="S30" s="54" t="str">
        <f>IF('JADWAL UTIK (2)'!S31="D1","D1","-")</f>
        <v>-</v>
      </c>
      <c r="T30" s="54" t="str">
        <f>IF('JADWAL UTIK (2)'!T31="D1","D1","-")</f>
        <v>-</v>
      </c>
      <c r="U30" s="54" t="str">
        <f>IF('JADWAL UTIK (2)'!U31="D1","D1","-")</f>
        <v>-</v>
      </c>
      <c r="V30" s="54" t="str">
        <f>IF('JADWAL UTIK (2)'!V31="D1","D1","-")</f>
        <v>-</v>
      </c>
      <c r="W30" s="54" t="str">
        <f>IF('JADWAL UTIK (2)'!W31="D1","D1","-")</f>
        <v>-</v>
      </c>
      <c r="X30" s="54" t="str">
        <f>IF('JADWAL UTIK (2)'!X31="D1","D1","-")</f>
        <v>-</v>
      </c>
      <c r="Y30" s="54" t="str">
        <f>IF('JADWAL UTIK (2)'!Y31="D1","D1","-")</f>
        <v>-</v>
      </c>
      <c r="Z30" s="54" t="str">
        <f>IF('JADWAL UTIK (2)'!Z31="D1","D1","-")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(2)'!G32="D1","D1","-")</f>
        <v>-</v>
      </c>
      <c r="H31" s="54" t="str">
        <f>IF('JADWAL UTIK (2)'!H32="D1","D1","-")</f>
        <v>-</v>
      </c>
      <c r="I31" s="54" t="str">
        <f>IF('JADWAL UTIK (2)'!I32="D1","D1","-")</f>
        <v>-</v>
      </c>
      <c r="J31" s="54" t="str">
        <f>IF('JADWAL UTIK (2)'!J32="D1","D1","-")</f>
        <v>-</v>
      </c>
      <c r="K31" s="54" t="str">
        <f>IF('JADWAL UTIK (2)'!K32="D1","D1","-")</f>
        <v>-</v>
      </c>
      <c r="L31" s="54" t="str">
        <f>IF('JADWAL UTIK (2)'!L32="D1","D1","-")</f>
        <v>-</v>
      </c>
      <c r="M31" s="54" t="str">
        <f>IF('JADWAL UTIK (2)'!M32="D1","D1","-")</f>
        <v>-</v>
      </c>
      <c r="N31" s="54" t="str">
        <f>IF('JADWAL UTIK (2)'!N32="D1","D1","-")</f>
        <v>-</v>
      </c>
      <c r="O31" s="54" t="str">
        <f>IF('JADWAL UTIK (2)'!O32="D1","D1","-")</f>
        <v>-</v>
      </c>
      <c r="P31" s="54" t="str">
        <f>IF('JADWAL UTIK (2)'!P32="D1","D1","-")</f>
        <v>-</v>
      </c>
      <c r="Q31" s="54" t="str">
        <f>IF('JADWAL UTIK (2)'!Q32="D1","D1","-")</f>
        <v>-</v>
      </c>
      <c r="R31" s="54" t="str">
        <f>IF('JADWAL UTIK (2)'!R32="D1","D1","-")</f>
        <v>-</v>
      </c>
      <c r="S31" s="54" t="str">
        <f>IF('JADWAL UTIK (2)'!S32="D1","D1","-")</f>
        <v>-</v>
      </c>
      <c r="T31" s="54" t="str">
        <f>IF('JADWAL UTIK (2)'!T32="D1","D1","-")</f>
        <v>-</v>
      </c>
      <c r="U31" s="54" t="str">
        <f>IF('JADWAL UTIK (2)'!U32="D1","D1","-")</f>
        <v>-</v>
      </c>
      <c r="V31" s="54" t="str">
        <f>IF('JADWAL UTIK (2)'!V32="D1","D1","-")</f>
        <v>D1</v>
      </c>
      <c r="W31" s="54" t="str">
        <f>IF('JADWAL UTIK (2)'!W32="D1","D1","-")</f>
        <v>-</v>
      </c>
      <c r="X31" s="54" t="str">
        <f>IF('JADWAL UTIK (2)'!X32="D1","D1","-")</f>
        <v>-</v>
      </c>
      <c r="Y31" s="54" t="str">
        <f>IF('JADWAL UTIK (2)'!Y32="D1","D1","-")</f>
        <v>-</v>
      </c>
      <c r="Z31" s="54" t="str">
        <f>IF('JADWAL UTIK (2)'!Z32="D1","D1","-")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(2)'!G33="D1","D1","-")</f>
        <v>-</v>
      </c>
      <c r="H32" s="54" t="str">
        <f>IF('JADWAL UTIK (2)'!H33="D1","D1","-")</f>
        <v>-</v>
      </c>
      <c r="I32" s="54" t="str">
        <f>IF('JADWAL UTIK (2)'!I33="D1","D1","-")</f>
        <v>-</v>
      </c>
      <c r="J32" s="54" t="str">
        <f>IF('JADWAL UTIK (2)'!J33="D1","D1","-")</f>
        <v>-</v>
      </c>
      <c r="K32" s="54" t="str">
        <f>IF('JADWAL UTIK (2)'!K33="D1","D1","-")</f>
        <v>-</v>
      </c>
      <c r="L32" s="54" t="str">
        <f>IF('JADWAL UTIK (2)'!L33="D1","D1","-")</f>
        <v>-</v>
      </c>
      <c r="M32" s="54" t="str">
        <f>IF('JADWAL UTIK (2)'!M33="D1","D1","-")</f>
        <v>-</v>
      </c>
      <c r="N32" s="54" t="str">
        <f>IF('JADWAL UTIK (2)'!N33="D1","D1","-")</f>
        <v>-</v>
      </c>
      <c r="O32" s="54" t="str">
        <f>IF('JADWAL UTIK (2)'!O33="D1","D1","-")</f>
        <v>-</v>
      </c>
      <c r="P32" s="54" t="str">
        <f>IF('JADWAL UTIK (2)'!P33="D1","D1","-")</f>
        <v>-</v>
      </c>
      <c r="Q32" s="54" t="str">
        <f>IF('JADWAL UTIK (2)'!Q33="D1","D1","-")</f>
        <v>-</v>
      </c>
      <c r="R32" s="54" t="str">
        <f>IF('JADWAL UTIK (2)'!R33="D1","D1","-")</f>
        <v>-</v>
      </c>
      <c r="S32" s="54" t="str">
        <f>IF('JADWAL UTIK (2)'!S33="D1","D1","-")</f>
        <v>-</v>
      </c>
      <c r="T32" s="54" t="str">
        <f>IF('JADWAL UTIK (2)'!T33="D1","D1","-")</f>
        <v>-</v>
      </c>
      <c r="U32" s="54" t="str">
        <f>IF('JADWAL UTIK (2)'!U33="D1","D1","-")</f>
        <v>-</v>
      </c>
      <c r="V32" s="54" t="str">
        <f>IF('JADWAL UTIK (2)'!V33="D1","D1","-")</f>
        <v>-</v>
      </c>
      <c r="W32" s="54" t="str">
        <f>IF('JADWAL UTIK (2)'!W33="D1","D1","-")</f>
        <v>-</v>
      </c>
      <c r="X32" s="54" t="str">
        <f>IF('JADWAL UTIK (2)'!X33="D1","D1","-")</f>
        <v>-</v>
      </c>
      <c r="Y32" s="54" t="str">
        <f>IF('JADWAL UTIK (2)'!Y33="D1","D1","-")</f>
        <v>-</v>
      </c>
      <c r="Z32" s="54" t="str">
        <f>IF('JADWAL UTIK (2)'!Z33="D1","D1","-")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(2)'!G34="D1","D1","-")</f>
        <v>-</v>
      </c>
      <c r="H33" s="54" t="str">
        <f>IF('JADWAL UTIK (2)'!H34="D1","D1","-")</f>
        <v>-</v>
      </c>
      <c r="I33" s="54" t="str">
        <f>IF('JADWAL UTIK (2)'!I34="D1","D1","-")</f>
        <v>-</v>
      </c>
      <c r="J33" s="54" t="str">
        <f>IF('JADWAL UTIK (2)'!J34="D1","D1","-")</f>
        <v>-</v>
      </c>
      <c r="K33" s="54" t="str">
        <f>IF('JADWAL UTIK (2)'!K34="D1","D1","-")</f>
        <v>-</v>
      </c>
      <c r="L33" s="54" t="str">
        <f>IF('JADWAL UTIK (2)'!L34="D1","D1","-")</f>
        <v>-</v>
      </c>
      <c r="M33" s="54" t="str">
        <f>IF('JADWAL UTIK (2)'!M34="D1","D1","-")</f>
        <v>-</v>
      </c>
      <c r="N33" s="54" t="str">
        <f>IF('JADWAL UTIK (2)'!N34="D1","D1","-")</f>
        <v>-</v>
      </c>
      <c r="O33" s="54" t="str">
        <f>IF('JADWAL UTIK (2)'!O34="D1","D1","-")</f>
        <v>-</v>
      </c>
      <c r="P33" s="54" t="str">
        <f>IF('JADWAL UTIK (2)'!P34="D1","D1","-")</f>
        <v>-</v>
      </c>
      <c r="Q33" s="54" t="str">
        <f>IF('JADWAL UTIK (2)'!Q34="D1","D1","-")</f>
        <v>-</v>
      </c>
      <c r="R33" s="54" t="str">
        <f>IF('JADWAL UTIK (2)'!R34="D1","D1","-")</f>
        <v>-</v>
      </c>
      <c r="S33" s="54" t="str">
        <f>IF('JADWAL UTIK (2)'!S34="D1","D1","-")</f>
        <v>-</v>
      </c>
      <c r="T33" s="54" t="str">
        <f>IF('JADWAL UTIK (2)'!T34="D1","D1","-")</f>
        <v>-</v>
      </c>
      <c r="U33" s="54" t="str">
        <f>IF('JADWAL UTIK (2)'!U34="D1","D1","-")</f>
        <v>-</v>
      </c>
      <c r="V33" s="54" t="str">
        <f>IF('JADWAL UTIK (2)'!V34="D1","D1","-")</f>
        <v>-</v>
      </c>
      <c r="W33" s="54" t="str">
        <f>IF('JADWAL UTIK (2)'!W34="D1","D1","-")</f>
        <v>-</v>
      </c>
      <c r="X33" s="54" t="str">
        <f>IF('JADWAL UTIK (2)'!X34="D1","D1","-")</f>
        <v>-</v>
      </c>
      <c r="Y33" s="54" t="str">
        <f>IF('JADWAL UTIK (2)'!Y34="D1","D1","-")</f>
        <v>-</v>
      </c>
      <c r="Z33" s="54" t="str">
        <f>IF('JADWAL UTIK (2)'!Z34="D1","D1","-")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(2)'!G35="D1","D1","-")</f>
        <v>-</v>
      </c>
      <c r="H34" s="54" t="str">
        <f>IF('JADWAL UTIK (2)'!H35="D1","D1","-")</f>
        <v>-</v>
      </c>
      <c r="I34" s="54" t="str">
        <f>IF('JADWAL UTIK (2)'!I35="D1","D1","-")</f>
        <v>-</v>
      </c>
      <c r="J34" s="54" t="str">
        <f>IF('JADWAL UTIK (2)'!J35="D1","D1","-")</f>
        <v>-</v>
      </c>
      <c r="K34" s="54" t="str">
        <f>IF('JADWAL UTIK (2)'!K35="D1","D1","-")</f>
        <v>-</v>
      </c>
      <c r="L34" s="54" t="str">
        <f>IF('JADWAL UTIK (2)'!L35="D1","D1","-")</f>
        <v>-</v>
      </c>
      <c r="M34" s="54" t="str">
        <f>IF('JADWAL UTIK (2)'!M35="D1","D1","-")</f>
        <v>-</v>
      </c>
      <c r="N34" s="54" t="str">
        <f>IF('JADWAL UTIK (2)'!N35="D1","D1","-")</f>
        <v>-</v>
      </c>
      <c r="O34" s="54" t="str">
        <f>IF('JADWAL UTIK (2)'!O35="D1","D1","-")</f>
        <v>-</v>
      </c>
      <c r="P34" s="54" t="str">
        <f>IF('JADWAL UTIK (2)'!P35="D1","D1","-")</f>
        <v>-</v>
      </c>
      <c r="Q34" s="54" t="str">
        <f>IF('JADWAL UTIK (2)'!Q35="D1","D1","-")</f>
        <v>-</v>
      </c>
      <c r="R34" s="54" t="str">
        <f>IF('JADWAL UTIK (2)'!R35="D1","D1","-")</f>
        <v>-</v>
      </c>
      <c r="S34" s="54" t="str">
        <f>IF('JADWAL UTIK (2)'!S35="D1","D1","-")</f>
        <v>-</v>
      </c>
      <c r="T34" s="54" t="str">
        <f>IF('JADWAL UTIK (2)'!T35="D1","D1","-")</f>
        <v>-</v>
      </c>
      <c r="U34" s="54" t="str">
        <f>IF('JADWAL UTIK (2)'!U35="D1","D1","-")</f>
        <v>-</v>
      </c>
      <c r="V34" s="54" t="str">
        <f>IF('JADWAL UTIK (2)'!V35="D1","D1","-")</f>
        <v>-</v>
      </c>
      <c r="W34" s="54" t="str">
        <f>IF('JADWAL UTIK (2)'!W35="D1","D1","-")</f>
        <v>-</v>
      </c>
      <c r="X34" s="54" t="str">
        <f>IF('JADWAL UTIK (2)'!X35="D1","D1","-")</f>
        <v>-</v>
      </c>
      <c r="Y34" s="54" t="str">
        <f>IF('JADWAL UTIK (2)'!Y35="D1","D1","-")</f>
        <v>-</v>
      </c>
      <c r="Z34" s="54" t="str">
        <f>IF('JADWAL UTIK (2)'!Z35="D1","D1","-")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(2)'!G36="D1","D1","-")</f>
        <v>-</v>
      </c>
      <c r="H35" s="54" t="str">
        <f>IF('JADWAL UTIK (2)'!H36="D1","D1","-")</f>
        <v>-</v>
      </c>
      <c r="I35" s="54" t="str">
        <f>IF('JADWAL UTIK (2)'!I36="D1","D1","-")</f>
        <v>-</v>
      </c>
      <c r="J35" s="54" t="str">
        <f>IF('JADWAL UTIK (2)'!J36="D1","D1","-")</f>
        <v>-</v>
      </c>
      <c r="K35" s="54" t="str">
        <f>IF('JADWAL UTIK (2)'!K36="D1","D1","-")</f>
        <v>-</v>
      </c>
      <c r="L35" s="54" t="str">
        <f>IF('JADWAL UTIK (2)'!L36="D1","D1","-")</f>
        <v>-</v>
      </c>
      <c r="M35" s="54" t="str">
        <f>IF('JADWAL UTIK (2)'!M36="D1","D1","-")</f>
        <v>-</v>
      </c>
      <c r="N35" s="54" t="str">
        <f>IF('JADWAL UTIK (2)'!N36="D1","D1","-")</f>
        <v>-</v>
      </c>
      <c r="O35" s="54" t="str">
        <f>IF('JADWAL UTIK (2)'!O36="D1","D1","-")</f>
        <v>-</v>
      </c>
      <c r="P35" s="54" t="str">
        <f>IF('JADWAL UTIK (2)'!P36="D1","D1","-")</f>
        <v>-</v>
      </c>
      <c r="Q35" s="54" t="str">
        <f>IF('JADWAL UTIK (2)'!Q36="D1","D1","-")</f>
        <v>-</v>
      </c>
      <c r="R35" s="54" t="str">
        <f>IF('JADWAL UTIK (2)'!R36="D1","D1","-")</f>
        <v>-</v>
      </c>
      <c r="S35" s="54" t="str">
        <f>IF('JADWAL UTIK (2)'!S36="D1","D1","-")</f>
        <v>-</v>
      </c>
      <c r="T35" s="54" t="str">
        <f>IF('JADWAL UTIK (2)'!T36="D1","D1","-")</f>
        <v>-</v>
      </c>
      <c r="U35" s="54" t="str">
        <f>IF('JADWAL UTIK (2)'!U36="D1","D1","-")</f>
        <v>-</v>
      </c>
      <c r="V35" s="54" t="str">
        <f>IF('JADWAL UTIK (2)'!V36="D1","D1","-")</f>
        <v>-</v>
      </c>
      <c r="W35" s="54" t="str">
        <f>IF('JADWAL UTIK (2)'!W36="D1","D1","-")</f>
        <v>-</v>
      </c>
      <c r="X35" s="54" t="str">
        <f>IF('JADWAL UTIK (2)'!X36="D1","D1","-")</f>
        <v>-</v>
      </c>
      <c r="Y35" s="54" t="str">
        <f>IF('JADWAL UTIK (2)'!Y36="D1","D1","-")</f>
        <v>-</v>
      </c>
      <c r="Z35" s="54" t="str">
        <f>IF('JADWAL UTIK (2)'!Z36="D1","D1","-")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(2)'!G37="D1","D1","-")</f>
        <v>-</v>
      </c>
      <c r="H36" s="54" t="str">
        <f>IF('JADWAL UTIK (2)'!H37="D1","D1","-")</f>
        <v>-</v>
      </c>
      <c r="I36" s="54" t="str">
        <f>IF('JADWAL UTIK (2)'!I37="D1","D1","-")</f>
        <v>-</v>
      </c>
      <c r="J36" s="54" t="str">
        <f>IF('JADWAL UTIK (2)'!J37="D1","D1","-")</f>
        <v>-</v>
      </c>
      <c r="K36" s="54" t="str">
        <f>IF('JADWAL UTIK (2)'!K37="D1","D1","-")</f>
        <v>-</v>
      </c>
      <c r="L36" s="54" t="str">
        <f>IF('JADWAL UTIK (2)'!L37="D1","D1","-")</f>
        <v>-</v>
      </c>
      <c r="M36" s="54" t="str">
        <f>IF('JADWAL UTIK (2)'!M37="D1","D1","-")</f>
        <v>-</v>
      </c>
      <c r="N36" s="54" t="str">
        <f>IF('JADWAL UTIK (2)'!N37="D1","D1","-")</f>
        <v>-</v>
      </c>
      <c r="O36" s="54" t="str">
        <f>IF('JADWAL UTIK (2)'!O37="D1","D1","-")</f>
        <v>-</v>
      </c>
      <c r="P36" s="54" t="str">
        <f>IF('JADWAL UTIK (2)'!P37="D1","D1","-")</f>
        <v>-</v>
      </c>
      <c r="Q36" s="54" t="str">
        <f>IF('JADWAL UTIK (2)'!Q37="D1","D1","-")</f>
        <v>-</v>
      </c>
      <c r="R36" s="54" t="str">
        <f>IF('JADWAL UTIK (2)'!R37="D1","D1","-")</f>
        <v>-</v>
      </c>
      <c r="S36" s="54" t="str">
        <f>IF('JADWAL UTIK (2)'!S37="D1","D1","-")</f>
        <v>-</v>
      </c>
      <c r="T36" s="54" t="str">
        <f>IF('JADWAL UTIK (2)'!T37="D1","D1","-")</f>
        <v>-</v>
      </c>
      <c r="U36" s="54" t="str">
        <f>IF('JADWAL UTIK (2)'!U37="D1","D1","-")</f>
        <v>-</v>
      </c>
      <c r="V36" s="54" t="str">
        <f>IF('JADWAL UTIK (2)'!V37="D1","D1","-")</f>
        <v>-</v>
      </c>
      <c r="W36" s="54" t="str">
        <f>IF('JADWAL UTIK (2)'!W37="D1","D1","-")</f>
        <v>-</v>
      </c>
      <c r="X36" s="54" t="str">
        <f>IF('JADWAL UTIK (2)'!X37="D1","D1","-")</f>
        <v>-</v>
      </c>
      <c r="Y36" s="54" t="str">
        <f>IF('JADWAL UTIK (2)'!Y37="D1","D1","-")</f>
        <v>-</v>
      </c>
      <c r="Z36" s="54" t="str">
        <f>IF('JADWAL UTIK (2)'!Z37="D1","D1","-")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(2)'!G38="D1","D1","-")</f>
        <v>-</v>
      </c>
      <c r="H37" s="54" t="str">
        <f>IF('JADWAL UTIK (2)'!H38="D1","D1","-")</f>
        <v>-</v>
      </c>
      <c r="I37" s="54" t="str">
        <f>IF('JADWAL UTIK (2)'!I38="D1","D1","-")</f>
        <v>-</v>
      </c>
      <c r="J37" s="54" t="str">
        <f>IF('JADWAL UTIK (2)'!J38="D1","D1","-")</f>
        <v>-</v>
      </c>
      <c r="K37" s="54" t="str">
        <f>IF('JADWAL UTIK (2)'!K38="D1","D1","-")</f>
        <v>-</v>
      </c>
      <c r="L37" s="54" t="str">
        <f>IF('JADWAL UTIK (2)'!L38="D1","D1","-")</f>
        <v>-</v>
      </c>
      <c r="M37" s="54" t="str">
        <f>IF('JADWAL UTIK (2)'!M38="D1","D1","-")</f>
        <v>-</v>
      </c>
      <c r="N37" s="54" t="str">
        <f>IF('JADWAL UTIK (2)'!N38="D1","D1","-")</f>
        <v>-</v>
      </c>
      <c r="O37" s="54" t="str">
        <f>IF('JADWAL UTIK (2)'!O38="D1","D1","-")</f>
        <v>-</v>
      </c>
      <c r="P37" s="54" t="str">
        <f>IF('JADWAL UTIK (2)'!P38="D1","D1","-")</f>
        <v>-</v>
      </c>
      <c r="Q37" s="54" t="str">
        <f>IF('JADWAL UTIK (2)'!Q38="D1","D1","-")</f>
        <v>-</v>
      </c>
      <c r="R37" s="54" t="str">
        <f>IF('JADWAL UTIK (2)'!R38="D1","D1","-")</f>
        <v>-</v>
      </c>
      <c r="S37" s="54" t="str">
        <f>IF('JADWAL UTIK (2)'!S38="D1","D1","-")</f>
        <v>-</v>
      </c>
      <c r="T37" s="54" t="str">
        <f>IF('JADWAL UTIK (2)'!T38="D1","D1","-")</f>
        <v>-</v>
      </c>
      <c r="U37" s="54" t="str">
        <f>IF('JADWAL UTIK (2)'!U38="D1","D1","-")</f>
        <v>-</v>
      </c>
      <c r="V37" s="54" t="str">
        <f>IF('JADWAL UTIK (2)'!V38="D1","D1","-")</f>
        <v>-</v>
      </c>
      <c r="W37" s="54" t="str">
        <f>IF('JADWAL UTIK (2)'!W38="D1","D1","-")</f>
        <v>-</v>
      </c>
      <c r="X37" s="54" t="str">
        <f>IF('JADWAL UTIK (2)'!X38="D1","D1","-")</f>
        <v>-</v>
      </c>
      <c r="Y37" s="54" t="str">
        <f>IF('JADWAL UTIK (2)'!Y38="D1","D1","-")</f>
        <v>-</v>
      </c>
      <c r="Z37" s="54" t="str">
        <f>IF('JADWAL UTIK (2)'!Z38="D1","D1","-")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(2)'!G39="D1","D1","-")</f>
        <v>-</v>
      </c>
      <c r="H38" s="54" t="str">
        <f>IF('JADWAL UTIK (2)'!H39="D1","D1","-")</f>
        <v>-</v>
      </c>
      <c r="I38" s="54" t="str">
        <f>IF('JADWAL UTIK (2)'!I39="D1","D1","-")</f>
        <v>-</v>
      </c>
      <c r="J38" s="54" t="str">
        <f>IF('JADWAL UTIK (2)'!J39="D1","D1","-")</f>
        <v>-</v>
      </c>
      <c r="K38" s="54" t="str">
        <f>IF('JADWAL UTIK (2)'!K39="D1","D1","-")</f>
        <v>-</v>
      </c>
      <c r="L38" s="54" t="str">
        <f>IF('JADWAL UTIK (2)'!L39="D1","D1","-")</f>
        <v>-</v>
      </c>
      <c r="M38" s="54" t="str">
        <f>IF('JADWAL UTIK (2)'!M39="D1","D1","-")</f>
        <v>-</v>
      </c>
      <c r="N38" s="54" t="str">
        <f>IF('JADWAL UTIK (2)'!N39="D1","D1","-")</f>
        <v>-</v>
      </c>
      <c r="O38" s="54" t="str">
        <f>IF('JADWAL UTIK (2)'!O39="D1","D1","-")</f>
        <v>-</v>
      </c>
      <c r="P38" s="54" t="str">
        <f>IF('JADWAL UTIK (2)'!P39="D1","D1","-")</f>
        <v>-</v>
      </c>
      <c r="Q38" s="54" t="str">
        <f>IF('JADWAL UTIK (2)'!Q39="D1","D1","-")</f>
        <v>-</v>
      </c>
      <c r="R38" s="54" t="str">
        <f>IF('JADWAL UTIK (2)'!R39="D1","D1","-")</f>
        <v>-</v>
      </c>
      <c r="S38" s="54" t="str">
        <f>IF('JADWAL UTIK (2)'!S39="D1","D1","-")</f>
        <v>-</v>
      </c>
      <c r="T38" s="54" t="str">
        <f>IF('JADWAL UTIK (2)'!T39="D1","D1","-")</f>
        <v>-</v>
      </c>
      <c r="U38" s="54" t="str">
        <f>IF('JADWAL UTIK (2)'!U39="D1","D1","-")</f>
        <v>-</v>
      </c>
      <c r="V38" s="54" t="str">
        <f>IF('JADWAL UTIK (2)'!V39="D1","D1","-")</f>
        <v>-</v>
      </c>
      <c r="W38" s="54" t="str">
        <f>IF('JADWAL UTIK (2)'!W39="D1","D1","-")</f>
        <v>-</v>
      </c>
      <c r="X38" s="54" t="str">
        <f>IF('JADWAL UTIK (2)'!X39="D1","D1","-")</f>
        <v>-</v>
      </c>
      <c r="Y38" s="54" t="str">
        <f>IF('JADWAL UTIK (2)'!Y39="D1","D1","-")</f>
        <v>-</v>
      </c>
      <c r="Z38" s="54" t="str">
        <f>IF('JADWAL UTIK (2)'!Z39="D1","D1","-")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(2)'!G40="D1","D1","-")</f>
        <v>-</v>
      </c>
      <c r="H39" s="54" t="str">
        <f>IF('JADWAL UTIK (2)'!H40="D1","D1","-")</f>
        <v>-</v>
      </c>
      <c r="I39" s="54" t="str">
        <f>IF('JADWAL UTIK (2)'!I40="D1","D1","-")</f>
        <v>-</v>
      </c>
      <c r="J39" s="54" t="str">
        <f>IF('JADWAL UTIK (2)'!J40="D1","D1","-")</f>
        <v>-</v>
      </c>
      <c r="K39" s="54" t="str">
        <f>IF('JADWAL UTIK (2)'!K40="D1","D1","-")</f>
        <v>-</v>
      </c>
      <c r="L39" s="54" t="str">
        <f>IF('JADWAL UTIK (2)'!L40="D1","D1","-")</f>
        <v>-</v>
      </c>
      <c r="M39" s="54" t="str">
        <f>IF('JADWAL UTIK (2)'!M40="D1","D1","-")</f>
        <v>-</v>
      </c>
      <c r="N39" s="54" t="str">
        <f>IF('JADWAL UTIK (2)'!N40="D1","D1","-")</f>
        <v>-</v>
      </c>
      <c r="O39" s="54" t="str">
        <f>IF('JADWAL UTIK (2)'!O40="D1","D1","-")</f>
        <v>-</v>
      </c>
      <c r="P39" s="54" t="str">
        <f>IF('JADWAL UTIK (2)'!P40="D1","D1","-")</f>
        <v>-</v>
      </c>
      <c r="Q39" s="54" t="str">
        <f>IF('JADWAL UTIK (2)'!Q40="D1","D1","-")</f>
        <v>-</v>
      </c>
      <c r="R39" s="54" t="str">
        <f>IF('JADWAL UTIK (2)'!R40="D1","D1","-")</f>
        <v>-</v>
      </c>
      <c r="S39" s="54" t="str">
        <f>IF('JADWAL UTIK (2)'!S40="D1","D1","-")</f>
        <v>-</v>
      </c>
      <c r="T39" s="54" t="str">
        <f>IF('JADWAL UTIK (2)'!T40="D1","D1","-")</f>
        <v>-</v>
      </c>
      <c r="U39" s="54" t="str">
        <f>IF('JADWAL UTIK (2)'!U40="D1","D1","-")</f>
        <v>-</v>
      </c>
      <c r="V39" s="54" t="str">
        <f>IF('JADWAL UTIK (2)'!V40="D1","D1","-")</f>
        <v>-</v>
      </c>
      <c r="W39" s="54" t="str">
        <f>IF('JADWAL UTIK (2)'!W40="D1","D1","-")</f>
        <v>-</v>
      </c>
      <c r="X39" s="54" t="str">
        <f>IF('JADWAL UTIK (2)'!X40="D1","D1","-")</f>
        <v>-</v>
      </c>
      <c r="Y39" s="54" t="str">
        <f>IF('JADWAL UTIK (2)'!Y40="D1","D1","-")</f>
        <v>-</v>
      </c>
      <c r="Z39" s="54" t="str">
        <f>IF('JADWAL UTIK (2)'!Z40="D1","D1","-")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(2)'!G41="D1","D1","-")</f>
        <v>-</v>
      </c>
      <c r="H40" s="54" t="str">
        <f>IF('JADWAL UTIK (2)'!H41="D1","D1","-")</f>
        <v>-</v>
      </c>
      <c r="I40" s="54" t="str">
        <f>IF('JADWAL UTIK (2)'!I41="D1","D1","-")</f>
        <v>-</v>
      </c>
      <c r="J40" s="54" t="str">
        <f>IF('JADWAL UTIK (2)'!J41="D1","D1","-")</f>
        <v>-</v>
      </c>
      <c r="K40" s="54" t="str">
        <f>IF('JADWAL UTIK (2)'!K41="D1","D1","-")</f>
        <v>-</v>
      </c>
      <c r="L40" s="54" t="str">
        <f>IF('JADWAL UTIK (2)'!L41="D1","D1","-")</f>
        <v>-</v>
      </c>
      <c r="M40" s="54" t="str">
        <f>IF('JADWAL UTIK (2)'!M41="D1","D1","-")</f>
        <v>-</v>
      </c>
      <c r="N40" s="54" t="str">
        <f>IF('JADWAL UTIK (2)'!N41="D1","D1","-")</f>
        <v>-</v>
      </c>
      <c r="O40" s="54" t="str">
        <f>IF('JADWAL UTIK (2)'!O41="D1","D1","-")</f>
        <v>-</v>
      </c>
      <c r="P40" s="54" t="str">
        <f>IF('JADWAL UTIK (2)'!P41="D1","D1","-")</f>
        <v>-</v>
      </c>
      <c r="Q40" s="54" t="str">
        <f>IF('JADWAL UTIK (2)'!Q41="D1","D1","-")</f>
        <v>-</v>
      </c>
      <c r="R40" s="54" t="str">
        <f>IF('JADWAL UTIK (2)'!R41="D1","D1","-")</f>
        <v>-</v>
      </c>
      <c r="S40" s="54" t="str">
        <f>IF('JADWAL UTIK (2)'!S41="D1","D1","-")</f>
        <v>-</v>
      </c>
      <c r="T40" s="54" t="str">
        <f>IF('JADWAL UTIK (2)'!T41="D1","D1","-")</f>
        <v>-</v>
      </c>
      <c r="U40" s="54" t="str">
        <f>IF('JADWAL UTIK (2)'!U41="D1","D1","-")</f>
        <v>-</v>
      </c>
      <c r="V40" s="54" t="str">
        <f>IF('JADWAL UTIK (2)'!V41="D1","D1","-")</f>
        <v>-</v>
      </c>
      <c r="W40" s="54" t="str">
        <f>IF('JADWAL UTIK (2)'!W41="D1","D1","-")</f>
        <v>-</v>
      </c>
      <c r="X40" s="54" t="str">
        <f>IF('JADWAL UTIK (2)'!X41="D1","D1","-")</f>
        <v>-</v>
      </c>
      <c r="Y40" s="54" t="str">
        <f>IF('JADWAL UTIK (2)'!Y41="D1","D1","-")</f>
        <v>-</v>
      </c>
      <c r="Z40" s="54" t="str">
        <f>IF('JADWAL UTIK (2)'!Z41="D1","D1","-")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(2)'!G42="D1","D1","-")</f>
        <v>-</v>
      </c>
      <c r="H41" s="54" t="str">
        <f>IF('JADWAL UTIK (2)'!H42="D1","D1","-")</f>
        <v>-</v>
      </c>
      <c r="I41" s="54" t="str">
        <f>IF('JADWAL UTIK (2)'!I42="D1","D1","-")</f>
        <v>-</v>
      </c>
      <c r="J41" s="54" t="str">
        <f>IF('JADWAL UTIK (2)'!J42="D1","D1","-")</f>
        <v>-</v>
      </c>
      <c r="K41" s="54" t="str">
        <f>IF('JADWAL UTIK (2)'!K42="D1","D1","-")</f>
        <v>-</v>
      </c>
      <c r="L41" s="54" t="str">
        <f>IF('JADWAL UTIK (2)'!L42="D1","D1","-")</f>
        <v>-</v>
      </c>
      <c r="M41" s="54" t="str">
        <f>IF('JADWAL UTIK (2)'!M42="D1","D1","-")</f>
        <v>-</v>
      </c>
      <c r="N41" s="54" t="str">
        <f>IF('JADWAL UTIK (2)'!N42="D1","D1","-")</f>
        <v>-</v>
      </c>
      <c r="O41" s="54" t="str">
        <f>IF('JADWAL UTIK (2)'!O42="D1","D1","-")</f>
        <v>-</v>
      </c>
      <c r="P41" s="54" t="str">
        <f>IF('JADWAL UTIK (2)'!P42="D1","D1","-")</f>
        <v>-</v>
      </c>
      <c r="Q41" s="54" t="str">
        <f>IF('JADWAL UTIK (2)'!Q42="D1","D1","-")</f>
        <v>-</v>
      </c>
      <c r="R41" s="54" t="str">
        <f>IF('JADWAL UTIK (2)'!R42="D1","D1","-")</f>
        <v>-</v>
      </c>
      <c r="S41" s="54" t="str">
        <f>IF('JADWAL UTIK (2)'!S42="D1","D1","-")</f>
        <v>-</v>
      </c>
      <c r="T41" s="54" t="str">
        <f>IF('JADWAL UTIK (2)'!T42="D1","D1","-")</f>
        <v>-</v>
      </c>
      <c r="U41" s="54" t="str">
        <f>IF('JADWAL UTIK (2)'!U42="D1","D1","-")</f>
        <v>-</v>
      </c>
      <c r="V41" s="54" t="str">
        <f>IF('JADWAL UTIK (2)'!V42="D1","D1","-")</f>
        <v>-</v>
      </c>
      <c r="W41" s="54" t="str">
        <f>IF('JADWAL UTIK (2)'!W42="D1","D1","-")</f>
        <v>-</v>
      </c>
      <c r="X41" s="54" t="str">
        <f>IF('JADWAL UTIK (2)'!X42="D1","D1","-")</f>
        <v>-</v>
      </c>
      <c r="Y41" s="54" t="str">
        <f>IF('JADWAL UTIK (2)'!Y42="D1","D1","-")</f>
        <v>-</v>
      </c>
      <c r="Z41" s="54" t="str">
        <f>IF('JADWAL UTIK (2)'!Z42="D1","D1","-")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(2)'!G43="D1","D1","-")</f>
        <v>-</v>
      </c>
      <c r="H42" s="54" t="str">
        <f>IF('JADWAL UTIK (2)'!H43="D1","D1","-")</f>
        <v>-</v>
      </c>
      <c r="I42" s="54" t="str">
        <f>IF('JADWAL UTIK (2)'!I43="D1","D1","-")</f>
        <v>-</v>
      </c>
      <c r="J42" s="54" t="str">
        <f>IF('JADWAL UTIK (2)'!J43="D1","D1","-")</f>
        <v>-</v>
      </c>
      <c r="K42" s="54" t="str">
        <f>IF('JADWAL UTIK (2)'!K43="D1","D1","-")</f>
        <v>-</v>
      </c>
      <c r="L42" s="54" t="str">
        <f>IF('JADWAL UTIK (2)'!L43="D1","D1","-")</f>
        <v>-</v>
      </c>
      <c r="M42" s="54" t="str">
        <f>IF('JADWAL UTIK (2)'!M43="D1","D1","-")</f>
        <v>-</v>
      </c>
      <c r="N42" s="54" t="str">
        <f>IF('JADWAL UTIK (2)'!N43="D1","D1","-")</f>
        <v>-</v>
      </c>
      <c r="O42" s="54" t="str">
        <f>IF('JADWAL UTIK (2)'!O43="D1","D1","-")</f>
        <v>-</v>
      </c>
      <c r="P42" s="54" t="str">
        <f>IF('JADWAL UTIK (2)'!P43="D1","D1","-")</f>
        <v>-</v>
      </c>
      <c r="Q42" s="54" t="str">
        <f>IF('JADWAL UTIK (2)'!Q43="D1","D1","-")</f>
        <v>D1</v>
      </c>
      <c r="R42" s="54" t="str">
        <f>IF('JADWAL UTIK (2)'!R43="D1","D1","-")</f>
        <v>-</v>
      </c>
      <c r="S42" s="54" t="str">
        <f>IF('JADWAL UTIK (2)'!S43="D1","D1","-")</f>
        <v>-</v>
      </c>
      <c r="T42" s="54" t="str">
        <f>IF('JADWAL UTIK (2)'!T43="D1","D1","-")</f>
        <v>-</v>
      </c>
      <c r="U42" s="54" t="str">
        <f>IF('JADWAL UTIK (2)'!U43="D1","D1","-")</f>
        <v>-</v>
      </c>
      <c r="V42" s="54" t="str">
        <f>IF('JADWAL UTIK (2)'!V43="D1","D1","-")</f>
        <v>-</v>
      </c>
      <c r="W42" s="54" t="str">
        <f>IF('JADWAL UTIK (2)'!W43="D1","D1","-")</f>
        <v>-</v>
      </c>
      <c r="X42" s="54" t="str">
        <f>IF('JADWAL UTIK (2)'!X43="D1","D1","-")</f>
        <v>-</v>
      </c>
      <c r="Y42" s="54" t="str">
        <f>IF('JADWAL UTIK (2)'!Y43="D1","D1","-")</f>
        <v>-</v>
      </c>
      <c r="Z42" s="54" t="str">
        <f>IF('JADWAL UTIK (2)'!Z43="D1","D1","-")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(2)'!G44="D1","D1","-")</f>
        <v>-</v>
      </c>
      <c r="H43" s="54" t="str">
        <f>IF('JADWAL UTIK (2)'!H44="D1","D1","-")</f>
        <v>-</v>
      </c>
      <c r="I43" s="54" t="str">
        <f>IF('JADWAL UTIK (2)'!I44="D1","D1","-")</f>
        <v>-</v>
      </c>
      <c r="J43" s="54" t="str">
        <f>IF('JADWAL UTIK (2)'!J44="D1","D1","-")</f>
        <v>-</v>
      </c>
      <c r="K43" s="54" t="str">
        <f>IF('JADWAL UTIK (2)'!K44="D1","D1","-")</f>
        <v>-</v>
      </c>
      <c r="L43" s="54" t="str">
        <f>IF('JADWAL UTIK (2)'!L44="D1","D1","-")</f>
        <v>-</v>
      </c>
      <c r="M43" s="54" t="str">
        <f>IF('JADWAL UTIK (2)'!M44="D1","D1","-")</f>
        <v>-</v>
      </c>
      <c r="N43" s="54" t="str">
        <f>IF('JADWAL UTIK (2)'!N44="D1","D1","-")</f>
        <v>-</v>
      </c>
      <c r="O43" s="54" t="str">
        <f>IF('JADWAL UTIK (2)'!O44="D1","D1","-")</f>
        <v>-</v>
      </c>
      <c r="P43" s="54" t="str">
        <f>IF('JADWAL UTIK (2)'!P44="D1","D1","-")</f>
        <v>-</v>
      </c>
      <c r="Q43" s="54" t="str">
        <f>IF('JADWAL UTIK (2)'!Q44="D1","D1","-")</f>
        <v>D1</v>
      </c>
      <c r="R43" s="54" t="str">
        <f>IF('JADWAL UTIK (2)'!R44="D1","D1","-")</f>
        <v>-</v>
      </c>
      <c r="S43" s="54" t="str">
        <f>IF('JADWAL UTIK (2)'!S44="D1","D1","-")</f>
        <v>-</v>
      </c>
      <c r="T43" s="54" t="str">
        <f>IF('JADWAL UTIK (2)'!T44="D1","D1","-")</f>
        <v>-</v>
      </c>
      <c r="U43" s="54" t="str">
        <f>IF('JADWAL UTIK (2)'!U44="D1","D1","-")</f>
        <v>-</v>
      </c>
      <c r="V43" s="54" t="str">
        <f>IF('JADWAL UTIK (2)'!V44="D1","D1","-")</f>
        <v>-</v>
      </c>
      <c r="W43" s="54" t="str">
        <f>IF('JADWAL UTIK (2)'!W44="D1","D1","-")</f>
        <v>-</v>
      </c>
      <c r="X43" s="54" t="str">
        <f>IF('JADWAL UTIK (2)'!X44="D1","D1","-")</f>
        <v>-</v>
      </c>
      <c r="Y43" s="54" t="str">
        <f>IF('JADWAL UTIK (2)'!Y44="D1","D1","-")</f>
        <v>-</v>
      </c>
      <c r="Z43" s="54" t="str">
        <f>IF('JADWAL UTIK (2)'!Z44="D1","D1","-")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(2)'!G45="D1","D1","-")</f>
        <v>-</v>
      </c>
      <c r="H44" s="54" t="str">
        <f>IF('JADWAL UTIK (2)'!H45="D1","D1","-")</f>
        <v>-</v>
      </c>
      <c r="I44" s="54" t="str">
        <f>IF('JADWAL UTIK (2)'!I45="D1","D1","-")</f>
        <v>-</v>
      </c>
      <c r="J44" s="54" t="str">
        <f>IF('JADWAL UTIK (2)'!J45="D1","D1","-")</f>
        <v>-</v>
      </c>
      <c r="K44" s="54" t="str">
        <f>IF('JADWAL UTIK (2)'!K45="D1","D1","-")</f>
        <v>-</v>
      </c>
      <c r="L44" s="54" t="str">
        <f>IF('JADWAL UTIK (2)'!L45="D1","D1","-")</f>
        <v>-</v>
      </c>
      <c r="M44" s="54" t="str">
        <f>IF('JADWAL UTIK (2)'!M45="D1","D1","-")</f>
        <v>-</v>
      </c>
      <c r="N44" s="54" t="str">
        <f>IF('JADWAL UTIK (2)'!N45="D1","D1","-")</f>
        <v>-</v>
      </c>
      <c r="O44" s="54" t="str">
        <f>IF('JADWAL UTIK (2)'!O45="D1","D1","-")</f>
        <v>-</v>
      </c>
      <c r="P44" s="54" t="str">
        <f>IF('JADWAL UTIK (2)'!P45="D1","D1","-")</f>
        <v>-</v>
      </c>
      <c r="Q44" s="54" t="str">
        <f>IF('JADWAL UTIK (2)'!Q45="D1","D1","-")</f>
        <v>-</v>
      </c>
      <c r="R44" s="54" t="str">
        <f>IF('JADWAL UTIK (2)'!R45="D1","D1","-")</f>
        <v>-</v>
      </c>
      <c r="S44" s="54" t="str">
        <f>IF('JADWAL UTIK (2)'!S45="D1","D1","-")</f>
        <v>-</v>
      </c>
      <c r="T44" s="54" t="str">
        <f>IF('JADWAL UTIK (2)'!T45="D1","D1","-")</f>
        <v>-</v>
      </c>
      <c r="U44" s="54" t="str">
        <f>IF('JADWAL UTIK (2)'!U45="D1","D1","-")</f>
        <v>-</v>
      </c>
      <c r="V44" s="54" t="str">
        <f>IF('JADWAL UTIK (2)'!V45="D1","D1","-")</f>
        <v>-</v>
      </c>
      <c r="W44" s="54" t="str">
        <f>IF('JADWAL UTIK (2)'!W45="D1","D1","-")</f>
        <v>-</v>
      </c>
      <c r="X44" s="54" t="str">
        <f>IF('JADWAL UTIK (2)'!X45="D1","D1","-")</f>
        <v>-</v>
      </c>
      <c r="Y44" s="54" t="str">
        <f>IF('JADWAL UTIK (2)'!Y45="D1","D1","-")</f>
        <v>D1</v>
      </c>
      <c r="Z44" s="54" t="str">
        <f>IF('JADWAL UTIK (2)'!Z45="D1","D1","-")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(2)'!G46="D1","D1","-")</f>
        <v>-</v>
      </c>
      <c r="H45" s="54" t="str">
        <f>IF('JADWAL UTIK (2)'!H46="D1","D1","-")</f>
        <v>-</v>
      </c>
      <c r="I45" s="54" t="str">
        <f>IF('JADWAL UTIK (2)'!I46="D1","D1","-")</f>
        <v>-</v>
      </c>
      <c r="J45" s="54" t="str">
        <f>IF('JADWAL UTIK (2)'!J46="D1","D1","-")</f>
        <v>-</v>
      </c>
      <c r="K45" s="54" t="str">
        <f>IF('JADWAL UTIK (2)'!K46="D1","D1","-")</f>
        <v>-</v>
      </c>
      <c r="L45" s="54" t="str">
        <f>IF('JADWAL UTIK (2)'!L46="D1","D1","-")</f>
        <v>-</v>
      </c>
      <c r="M45" s="54" t="str">
        <f>IF('JADWAL UTIK (2)'!M46="D1","D1","-")</f>
        <v>-</v>
      </c>
      <c r="N45" s="54" t="str">
        <f>IF('JADWAL UTIK (2)'!N46="D1","D1","-")</f>
        <v>-</v>
      </c>
      <c r="O45" s="54" t="str">
        <f>IF('JADWAL UTIK (2)'!O46="D1","D1","-")</f>
        <v>-</v>
      </c>
      <c r="P45" s="54" t="str">
        <f>IF('JADWAL UTIK (2)'!P46="D1","D1","-")</f>
        <v>-</v>
      </c>
      <c r="Q45" s="54" t="str">
        <f>IF('JADWAL UTIK (2)'!Q46="D1","D1","-")</f>
        <v>-</v>
      </c>
      <c r="R45" s="54" t="str">
        <f>IF('JADWAL UTIK (2)'!R46="D1","D1","-")</f>
        <v>-</v>
      </c>
      <c r="S45" s="54" t="str">
        <f>IF('JADWAL UTIK (2)'!S46="D1","D1","-")</f>
        <v>-</v>
      </c>
      <c r="T45" s="54" t="str">
        <f>IF('JADWAL UTIK (2)'!T46="D1","D1","-")</f>
        <v>-</v>
      </c>
      <c r="U45" s="54" t="str">
        <f>IF('JADWAL UTIK (2)'!U46="D1","D1","-")</f>
        <v>-</v>
      </c>
      <c r="V45" s="54" t="str">
        <f>IF('JADWAL UTIK (2)'!V46="D1","D1","-")</f>
        <v>-</v>
      </c>
      <c r="W45" s="54" t="str">
        <f>IF('JADWAL UTIK (2)'!W46="D1","D1","-")</f>
        <v>-</v>
      </c>
      <c r="X45" s="54" t="str">
        <f>IF('JADWAL UTIK (2)'!X46="D1","D1","-")</f>
        <v>-</v>
      </c>
      <c r="Y45" s="54" t="str">
        <f>IF('JADWAL UTIK (2)'!Y46="D1","D1","-")</f>
        <v>-</v>
      </c>
      <c r="Z45" s="54" t="str">
        <f>IF('JADWAL UTIK (2)'!Z46="D1","D1","-")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(2)'!G47="D1","D1","-")</f>
        <v>-</v>
      </c>
      <c r="H46" s="54" t="str">
        <f>IF('JADWAL UTIK (2)'!H47="D1","D1","-")</f>
        <v>-</v>
      </c>
      <c r="I46" s="54" t="str">
        <f>IF('JADWAL UTIK (2)'!I47="D1","D1","-")</f>
        <v>-</v>
      </c>
      <c r="J46" s="54" t="str">
        <f>IF('JADWAL UTIK (2)'!J47="D1","D1","-")</f>
        <v>-</v>
      </c>
      <c r="K46" s="54" t="str">
        <f>IF('JADWAL UTIK (2)'!K47="D1","D1","-")</f>
        <v>-</v>
      </c>
      <c r="L46" s="54" t="str">
        <f>IF('JADWAL UTIK (2)'!L47="D1","D1","-")</f>
        <v>-</v>
      </c>
      <c r="M46" s="54" t="str">
        <f>IF('JADWAL UTIK (2)'!M47="D1","D1","-")</f>
        <v>-</v>
      </c>
      <c r="N46" s="54" t="str">
        <f>IF('JADWAL UTIK (2)'!N47="D1","D1","-")</f>
        <v>-</v>
      </c>
      <c r="O46" s="54" t="str">
        <f>IF('JADWAL UTIK (2)'!O47="D1","D1","-")</f>
        <v>-</v>
      </c>
      <c r="P46" s="54" t="str">
        <f>IF('JADWAL UTIK (2)'!P47="D1","D1","-")</f>
        <v>-</v>
      </c>
      <c r="Q46" s="54" t="str">
        <f>IF('JADWAL UTIK (2)'!Q47="D1","D1","-")</f>
        <v>-</v>
      </c>
      <c r="R46" s="54" t="str">
        <f>IF('JADWAL UTIK (2)'!R47="D1","D1","-")</f>
        <v>-</v>
      </c>
      <c r="S46" s="54" t="str">
        <f>IF('JADWAL UTIK (2)'!S47="D1","D1","-")</f>
        <v>-</v>
      </c>
      <c r="T46" s="54" t="str">
        <f>IF('JADWAL UTIK (2)'!T47="D1","D1","-")</f>
        <v>-</v>
      </c>
      <c r="U46" s="54" t="str">
        <f>IF('JADWAL UTIK (2)'!U47="D1","D1","-")</f>
        <v>-</v>
      </c>
      <c r="V46" s="54" t="str">
        <f>IF('JADWAL UTIK (2)'!V47="D1","D1","-")</f>
        <v>-</v>
      </c>
      <c r="W46" s="54" t="str">
        <f>IF('JADWAL UTIK (2)'!W47="D1","D1","-")</f>
        <v>-</v>
      </c>
      <c r="X46" s="54" t="str">
        <f>IF('JADWAL UTIK (2)'!X47="D1","D1","-")</f>
        <v>-</v>
      </c>
      <c r="Y46" s="54" t="str">
        <f>IF('JADWAL UTIK (2)'!Y47="D1","D1","-")</f>
        <v>D1</v>
      </c>
      <c r="Z46" s="54" t="str">
        <f>IF('JADWAL UTIK (2)'!Z47="D1","D1","-")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(2)'!G48="D1","D1","-")</f>
        <v>-</v>
      </c>
      <c r="H47" s="54" t="str">
        <f>IF('JADWAL UTIK (2)'!H48="D1","D1","-")</f>
        <v>-</v>
      </c>
      <c r="I47" s="54" t="str">
        <f>IF('JADWAL UTIK (2)'!I48="D1","D1","-")</f>
        <v>-</v>
      </c>
      <c r="J47" s="54" t="str">
        <f>IF('JADWAL UTIK (2)'!J48="D1","D1","-")</f>
        <v>-</v>
      </c>
      <c r="K47" s="54" t="str">
        <f>IF('JADWAL UTIK (2)'!K48="D1","D1","-")</f>
        <v>-</v>
      </c>
      <c r="L47" s="54" t="str">
        <f>IF('JADWAL UTIK (2)'!L48="D1","D1","-")</f>
        <v>-</v>
      </c>
      <c r="M47" s="54" t="str">
        <f>IF('JADWAL UTIK (2)'!M48="D1","D1","-")</f>
        <v>-</v>
      </c>
      <c r="N47" s="54" t="str">
        <f>IF('JADWAL UTIK (2)'!N48="D1","D1","-")</f>
        <v>-</v>
      </c>
      <c r="O47" s="54" t="str">
        <f>IF('JADWAL UTIK (2)'!O48="D1","D1","-")</f>
        <v>-</v>
      </c>
      <c r="P47" s="54" t="str">
        <f>IF('JADWAL UTIK (2)'!P48="D1","D1","-")</f>
        <v>-</v>
      </c>
      <c r="Q47" s="54" t="str">
        <f>IF('JADWAL UTIK (2)'!Q48="D1","D1","-")</f>
        <v>-</v>
      </c>
      <c r="R47" s="54" t="str">
        <f>IF('JADWAL UTIK (2)'!R48="D1","D1","-")</f>
        <v>-</v>
      </c>
      <c r="S47" s="54" t="str">
        <f>IF('JADWAL UTIK (2)'!S48="D1","D1","-")</f>
        <v>-</v>
      </c>
      <c r="T47" s="54" t="str">
        <f>IF('JADWAL UTIK (2)'!T48="D1","D1","-")</f>
        <v>-</v>
      </c>
      <c r="U47" s="54" t="str">
        <f>IF('JADWAL UTIK (2)'!U48="D1","D1","-")</f>
        <v>-</v>
      </c>
      <c r="V47" s="54" t="str">
        <f>IF('JADWAL UTIK (2)'!V48="D1","D1","-")</f>
        <v>-</v>
      </c>
      <c r="W47" s="54" t="str">
        <f>IF('JADWAL UTIK (2)'!W48="D1","D1","-")</f>
        <v>-</v>
      </c>
      <c r="X47" s="54" t="str">
        <f>IF('JADWAL UTIK (2)'!X48="D1","D1","-")</f>
        <v>D1</v>
      </c>
      <c r="Y47" s="54" t="str">
        <f>IF('JADWAL UTIK (2)'!Y48="D1","D1","-")</f>
        <v>-</v>
      </c>
      <c r="Z47" s="54" t="str">
        <f>IF('JADWAL UTIK (2)'!Z48="D1","D1","-")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(2)'!G49="D1","D1","-")</f>
        <v>-</v>
      </c>
      <c r="H48" s="54" t="str">
        <f>IF('JADWAL UTIK (2)'!H49="D1","D1","-")</f>
        <v>-</v>
      </c>
      <c r="I48" s="54" t="str">
        <f>IF('JADWAL UTIK (2)'!I49="D1","D1","-")</f>
        <v>-</v>
      </c>
      <c r="J48" s="54" t="str">
        <f>IF('JADWAL UTIK (2)'!J49="D1","D1","-")</f>
        <v>-</v>
      </c>
      <c r="K48" s="54" t="str">
        <f>IF('JADWAL UTIK (2)'!K49="D1","D1","-")</f>
        <v>-</v>
      </c>
      <c r="L48" s="54" t="str">
        <f>IF('JADWAL UTIK (2)'!L49="D1","D1","-")</f>
        <v>-</v>
      </c>
      <c r="M48" s="54" t="str">
        <f>IF('JADWAL UTIK (2)'!M49="D1","D1","-")</f>
        <v>-</v>
      </c>
      <c r="N48" s="54" t="str">
        <f>IF('JADWAL UTIK (2)'!N49="D1","D1","-")</f>
        <v>-</v>
      </c>
      <c r="O48" s="54" t="str">
        <f>IF('JADWAL UTIK (2)'!O49="D1","D1","-")</f>
        <v>-</v>
      </c>
      <c r="P48" s="54" t="str">
        <f>IF('JADWAL UTIK (2)'!P49="D1","D1","-")</f>
        <v>-</v>
      </c>
      <c r="Q48" s="54" t="str">
        <f>IF('JADWAL UTIK (2)'!Q49="D1","D1","-")</f>
        <v>-</v>
      </c>
      <c r="R48" s="54" t="str">
        <f>IF('JADWAL UTIK (2)'!R49="D1","D1","-")</f>
        <v>-</v>
      </c>
      <c r="S48" s="54" t="str">
        <f>IF('JADWAL UTIK (2)'!S49="D1","D1","-")</f>
        <v>-</v>
      </c>
      <c r="T48" s="54" t="str">
        <f>IF('JADWAL UTIK (2)'!T49="D1","D1","-")</f>
        <v>-</v>
      </c>
      <c r="U48" s="54" t="str">
        <f>IF('JADWAL UTIK (2)'!U49="D1","D1","-")</f>
        <v>-</v>
      </c>
      <c r="V48" s="54" t="str">
        <f>IF('JADWAL UTIK (2)'!V49="D1","D1","-")</f>
        <v>-</v>
      </c>
      <c r="W48" s="54" t="str">
        <f>IF('JADWAL UTIK (2)'!W49="D1","D1","-")</f>
        <v>-</v>
      </c>
      <c r="X48" s="54" t="str">
        <f>IF('JADWAL UTIK (2)'!X49="D1","D1","-")</f>
        <v>D1</v>
      </c>
      <c r="Y48" s="54" t="str">
        <f>IF('JADWAL UTIK (2)'!Y49="D1","D1","-")</f>
        <v>-</v>
      </c>
      <c r="Z48" s="54" t="str">
        <f>IF('JADWAL UTIK (2)'!Z49="D1","D1","-")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(2)'!G50="D1","D1","-")</f>
        <v>-</v>
      </c>
      <c r="H49" s="54" t="str">
        <f>IF('JADWAL UTIK (2)'!H50="D1","D1","-")</f>
        <v>-</v>
      </c>
      <c r="I49" s="54" t="str">
        <f>IF('JADWAL UTIK (2)'!I50="D1","D1","-")</f>
        <v>-</v>
      </c>
      <c r="J49" s="54" t="str">
        <f>IF('JADWAL UTIK (2)'!J50="D1","D1","-")</f>
        <v>-</v>
      </c>
      <c r="K49" s="54" t="str">
        <f>IF('JADWAL UTIK (2)'!K50="D1","D1","-")</f>
        <v>-</v>
      </c>
      <c r="L49" s="54" t="str">
        <f>IF('JADWAL UTIK (2)'!L50="D1","D1","-")</f>
        <v>-</v>
      </c>
      <c r="M49" s="54" t="str">
        <f>IF('JADWAL UTIK (2)'!M50="D1","D1","-")</f>
        <v>-</v>
      </c>
      <c r="N49" s="54" t="str">
        <f>IF('JADWAL UTIK (2)'!N50="D1","D1","-")</f>
        <v>-</v>
      </c>
      <c r="O49" s="54" t="str">
        <f>IF('JADWAL UTIK (2)'!O50="D1","D1","-")</f>
        <v>-</v>
      </c>
      <c r="P49" s="54" t="str">
        <f>IF('JADWAL UTIK (2)'!P50="D1","D1","-")</f>
        <v>-</v>
      </c>
      <c r="Q49" s="54" t="str">
        <f>IF('JADWAL UTIK (2)'!Q50="D1","D1","-")</f>
        <v>-</v>
      </c>
      <c r="R49" s="54" t="str">
        <f>IF('JADWAL UTIK (2)'!R50="D1","D1","-")</f>
        <v>-</v>
      </c>
      <c r="S49" s="54" t="str">
        <f>IF('JADWAL UTIK (2)'!S50="D1","D1","-")</f>
        <v>-</v>
      </c>
      <c r="T49" s="54" t="str">
        <f>IF('JADWAL UTIK (2)'!T50="D1","D1","-")</f>
        <v>-</v>
      </c>
      <c r="U49" s="54" t="str">
        <f>IF('JADWAL UTIK (2)'!U50="D1","D1","-")</f>
        <v>-</v>
      </c>
      <c r="V49" s="54" t="str">
        <f>IF('JADWAL UTIK (2)'!V50="D1","D1","-")</f>
        <v>-</v>
      </c>
      <c r="W49" s="54" t="str">
        <f>IF('JADWAL UTIK (2)'!W50="D1","D1","-")</f>
        <v>-</v>
      </c>
      <c r="X49" s="54" t="str">
        <f>IF('JADWAL UTIK (2)'!X50="D1","D1","-")</f>
        <v>-</v>
      </c>
      <c r="Y49" s="54" t="str">
        <f>IF('JADWAL UTIK (2)'!Y50="D1","D1","-")</f>
        <v>-</v>
      </c>
      <c r="Z49" s="54" t="str">
        <f>IF('JADWAL UTIK (2)'!Z50="D1","D1","-")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(2)'!G51="D1","D1","-")</f>
        <v>-</v>
      </c>
      <c r="H50" s="54" t="str">
        <f>IF('JADWAL UTIK (2)'!H51="D1","D1","-")</f>
        <v>-</v>
      </c>
      <c r="I50" s="54" t="str">
        <f>IF('JADWAL UTIK (2)'!I51="D1","D1","-")</f>
        <v>-</v>
      </c>
      <c r="J50" s="54" t="str">
        <f>IF('JADWAL UTIK (2)'!J51="D1","D1","-")</f>
        <v>-</v>
      </c>
      <c r="K50" s="54" t="str">
        <f>IF('JADWAL UTIK (2)'!K51="D1","D1","-")</f>
        <v>-</v>
      </c>
      <c r="L50" s="54" t="str">
        <f>IF('JADWAL UTIK (2)'!L51="D1","D1","-")</f>
        <v>-</v>
      </c>
      <c r="M50" s="54" t="str">
        <f>IF('JADWAL UTIK (2)'!M51="D1","D1","-")</f>
        <v>-</v>
      </c>
      <c r="N50" s="54" t="str">
        <f>IF('JADWAL UTIK (2)'!N51="D1","D1","-")</f>
        <v>-</v>
      </c>
      <c r="O50" s="54" t="str">
        <f>IF('JADWAL UTIK (2)'!O51="D1","D1","-")</f>
        <v>-</v>
      </c>
      <c r="P50" s="54" t="str">
        <f>IF('JADWAL UTIK (2)'!P51="D1","D1","-")</f>
        <v>-</v>
      </c>
      <c r="Q50" s="54" t="str">
        <f>IF('JADWAL UTIK (2)'!Q51="D1","D1","-")</f>
        <v>-</v>
      </c>
      <c r="R50" s="54" t="str">
        <f>IF('JADWAL UTIK (2)'!R51="D1","D1","-")</f>
        <v>-</v>
      </c>
      <c r="S50" s="54" t="str">
        <f>IF('JADWAL UTIK (2)'!S51="D1","D1","-")</f>
        <v>-</v>
      </c>
      <c r="T50" s="54" t="str">
        <f>IF('JADWAL UTIK (2)'!T51="D1","D1","-")</f>
        <v>-</v>
      </c>
      <c r="U50" s="54" t="str">
        <f>IF('JADWAL UTIK (2)'!U51="D1","D1","-")</f>
        <v>-</v>
      </c>
      <c r="V50" s="54" t="str">
        <f>IF('JADWAL UTIK (2)'!V51="D1","D1","-")</f>
        <v>-</v>
      </c>
      <c r="W50" s="54" t="str">
        <f>IF('JADWAL UTIK (2)'!W51="D1","D1","-")</f>
        <v>-</v>
      </c>
      <c r="X50" s="54" t="str">
        <f>IF('JADWAL UTIK (2)'!X51="D1","D1","-")</f>
        <v>-</v>
      </c>
      <c r="Y50" s="54" t="str">
        <f>IF('JADWAL UTIK (2)'!Y51="D1","D1","-")</f>
        <v>-</v>
      </c>
      <c r="Z50" s="54" t="str">
        <f>IF('JADWAL UTIK (2)'!Z51="D1","D1","-")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(2)'!G52="D1","D1","-")</f>
        <v>-</v>
      </c>
      <c r="H51" s="54" t="str">
        <f>IF('JADWAL UTIK (2)'!H52="D1","D1","-")</f>
        <v>-</v>
      </c>
      <c r="I51" s="54" t="str">
        <f>IF('JADWAL UTIK (2)'!I52="D1","D1","-")</f>
        <v>-</v>
      </c>
      <c r="J51" s="54" t="str">
        <f>IF('JADWAL UTIK (2)'!J52="D1","D1","-")</f>
        <v>-</v>
      </c>
      <c r="K51" s="54" t="str">
        <f>IF('JADWAL UTIK (2)'!K52="D1","D1","-")</f>
        <v>-</v>
      </c>
      <c r="L51" s="54" t="str">
        <f>IF('JADWAL UTIK (2)'!L52="D1","D1","-")</f>
        <v>-</v>
      </c>
      <c r="M51" s="54" t="str">
        <f>IF('JADWAL UTIK (2)'!M52="D1","D1","-")</f>
        <v>-</v>
      </c>
      <c r="N51" s="54" t="str">
        <f>IF('JADWAL UTIK (2)'!N52="D1","D1","-")</f>
        <v>-</v>
      </c>
      <c r="O51" s="54" t="str">
        <f>IF('JADWAL UTIK (2)'!O52="D1","D1","-")</f>
        <v>-</v>
      </c>
      <c r="P51" s="54" t="str">
        <f>IF('JADWAL UTIK (2)'!P52="D1","D1","-")</f>
        <v>-</v>
      </c>
      <c r="Q51" s="54" t="str">
        <f>IF('JADWAL UTIK (2)'!Q52="D1","D1","-")</f>
        <v>-</v>
      </c>
      <c r="R51" s="54" t="str">
        <f>IF('JADWAL UTIK (2)'!R52="D1","D1","-")</f>
        <v>-</v>
      </c>
      <c r="S51" s="54" t="str">
        <f>IF('JADWAL UTIK (2)'!S52="D1","D1","-")</f>
        <v>-</v>
      </c>
      <c r="T51" s="54" t="str">
        <f>IF('JADWAL UTIK (2)'!T52="D1","D1","-")</f>
        <v>-</v>
      </c>
      <c r="U51" s="54" t="str">
        <f>IF('JADWAL UTIK (2)'!U52="D1","D1","-")</f>
        <v>-</v>
      </c>
      <c r="V51" s="54" t="str">
        <f>IF('JADWAL UTIK (2)'!V52="D1","D1","-")</f>
        <v>-</v>
      </c>
      <c r="W51" s="54" t="str">
        <f>IF('JADWAL UTIK (2)'!W52="D1","D1","-")</f>
        <v>-</v>
      </c>
      <c r="X51" s="54" t="str">
        <f>IF('JADWAL UTIK (2)'!X52="D1","D1","-")</f>
        <v>-</v>
      </c>
      <c r="Y51" s="54" t="str">
        <f>IF('JADWAL UTIK (2)'!Y52="D1","D1","-")</f>
        <v>-</v>
      </c>
      <c r="Z51" s="54" t="str">
        <f>IF('JADWAL UTIK (2)'!Z52="D1","D1","-")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(2)'!G53="D1","D1","-")</f>
        <v>-</v>
      </c>
      <c r="H52" s="54" t="str">
        <f>IF('JADWAL UTIK (2)'!H53="D1","D1","-")</f>
        <v>-</v>
      </c>
      <c r="I52" s="54" t="str">
        <f>IF('JADWAL UTIK (2)'!I53="D1","D1","-")</f>
        <v>-</v>
      </c>
      <c r="J52" s="54" t="str">
        <f>IF('JADWAL UTIK (2)'!J53="D1","D1","-")</f>
        <v>-</v>
      </c>
      <c r="K52" s="54" t="str">
        <f>IF('JADWAL UTIK (2)'!K53="D1","D1","-")</f>
        <v>-</v>
      </c>
      <c r="L52" s="54" t="str">
        <f>IF('JADWAL UTIK (2)'!L53="D1","D1","-")</f>
        <v>-</v>
      </c>
      <c r="M52" s="54" t="str">
        <f>IF('JADWAL UTIK (2)'!M53="D1","D1","-")</f>
        <v>-</v>
      </c>
      <c r="N52" s="54" t="str">
        <f>IF('JADWAL UTIK (2)'!N53="D1","D1","-")</f>
        <v>-</v>
      </c>
      <c r="O52" s="54" t="str">
        <f>IF('JADWAL UTIK (2)'!O53="D1","D1","-")</f>
        <v>-</v>
      </c>
      <c r="P52" s="54" t="str">
        <f>IF('JADWAL UTIK (2)'!P53="D1","D1","-")</f>
        <v>-</v>
      </c>
      <c r="Q52" s="54" t="str">
        <f>IF('JADWAL UTIK (2)'!Q53="D1","D1","-")</f>
        <v>-</v>
      </c>
      <c r="R52" s="54" t="str">
        <f>IF('JADWAL UTIK (2)'!R53="D1","D1","-")</f>
        <v>-</v>
      </c>
      <c r="S52" s="54" t="str">
        <f>IF('JADWAL UTIK (2)'!S53="D1","D1","-")</f>
        <v>-</v>
      </c>
      <c r="T52" s="54" t="str">
        <f>IF('JADWAL UTIK (2)'!T53="D1","D1","-")</f>
        <v>-</v>
      </c>
      <c r="U52" s="54" t="str">
        <f>IF('JADWAL UTIK (2)'!U53="D1","D1","-")</f>
        <v>-</v>
      </c>
      <c r="V52" s="54" t="str">
        <f>IF('JADWAL UTIK (2)'!V53="D1","D1","-")</f>
        <v>-</v>
      </c>
      <c r="W52" s="54" t="str">
        <f>IF('JADWAL UTIK (2)'!W53="D1","D1","-")</f>
        <v>-</v>
      </c>
      <c r="X52" s="54" t="str">
        <f>IF('JADWAL UTIK (2)'!X53="D1","D1","-")</f>
        <v>-</v>
      </c>
      <c r="Y52" s="54" t="str">
        <f>IF('JADWAL UTIK (2)'!Y53="D1","D1","-")</f>
        <v>-</v>
      </c>
      <c r="Z52" s="54" t="str">
        <f>IF('JADWAL UTIK (2)'!Z53="D1","D1","-")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(2)'!G54="D1","D1","-")</f>
        <v>-</v>
      </c>
      <c r="H53" s="54" t="str">
        <f>IF('JADWAL UTIK (2)'!H54="D1","D1","-")</f>
        <v>-</v>
      </c>
      <c r="I53" s="54" t="str">
        <f>IF('JADWAL UTIK (2)'!I54="D1","D1","-")</f>
        <v>-</v>
      </c>
      <c r="J53" s="54" t="str">
        <f>IF('JADWAL UTIK (2)'!J54="D1","D1","-")</f>
        <v>-</v>
      </c>
      <c r="K53" s="54" t="str">
        <f>IF('JADWAL UTIK (2)'!K54="D1","D1","-")</f>
        <v>-</v>
      </c>
      <c r="L53" s="54" t="str">
        <f>IF('JADWAL UTIK (2)'!L54="D1","D1","-")</f>
        <v>-</v>
      </c>
      <c r="M53" s="54" t="str">
        <f>IF('JADWAL UTIK (2)'!M54="D1","D1","-")</f>
        <v>-</v>
      </c>
      <c r="N53" s="54" t="str">
        <f>IF('JADWAL UTIK (2)'!N54="D1","D1","-")</f>
        <v>-</v>
      </c>
      <c r="O53" s="54" t="str">
        <f>IF('JADWAL UTIK (2)'!O54="D1","D1","-")</f>
        <v>-</v>
      </c>
      <c r="P53" s="54" t="str">
        <f>IF('JADWAL UTIK (2)'!P54="D1","D1","-")</f>
        <v>-</v>
      </c>
      <c r="Q53" s="54" t="str">
        <f>IF('JADWAL UTIK (2)'!Q54="D1","D1","-")</f>
        <v>-</v>
      </c>
      <c r="R53" s="54" t="str">
        <f>IF('JADWAL UTIK (2)'!R54="D1","D1","-")</f>
        <v>-</v>
      </c>
      <c r="S53" s="54" t="str">
        <f>IF('JADWAL UTIK (2)'!S54="D1","D1","-")</f>
        <v>-</v>
      </c>
      <c r="T53" s="54" t="str">
        <f>IF('JADWAL UTIK (2)'!T54="D1","D1","-")</f>
        <v>D1</v>
      </c>
      <c r="U53" s="54" t="str">
        <f>IF('JADWAL UTIK (2)'!U54="D1","D1","-")</f>
        <v>-</v>
      </c>
      <c r="V53" s="54" t="str">
        <f>IF('JADWAL UTIK (2)'!V54="D1","D1","-")</f>
        <v>-</v>
      </c>
      <c r="W53" s="54" t="str">
        <f>IF('JADWAL UTIK (2)'!W54="D1","D1","-")</f>
        <v>-</v>
      </c>
      <c r="X53" s="54" t="str">
        <f>IF('JADWAL UTIK (2)'!X54="D1","D1","-")</f>
        <v>-</v>
      </c>
      <c r="Y53" s="54" t="str">
        <f>IF('JADWAL UTIK (2)'!Y54="D1","D1","-")</f>
        <v>-</v>
      </c>
      <c r="Z53" s="54" t="str">
        <f>IF('JADWAL UTIK (2)'!Z54="D1","D1","-")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(2)'!G55="D1","D1","-")</f>
        <v>-</v>
      </c>
      <c r="H54" s="54" t="str">
        <f>IF('JADWAL UTIK (2)'!H55="D1","D1","-")</f>
        <v>-</v>
      </c>
      <c r="I54" s="54" t="str">
        <f>IF('JADWAL UTIK (2)'!I55="D1","D1","-")</f>
        <v>-</v>
      </c>
      <c r="J54" s="54" t="str">
        <f>IF('JADWAL UTIK (2)'!J55="D1","D1","-")</f>
        <v>-</v>
      </c>
      <c r="K54" s="54" t="str">
        <f>IF('JADWAL UTIK (2)'!K55="D1","D1","-")</f>
        <v>-</v>
      </c>
      <c r="L54" s="54" t="str">
        <f>IF('JADWAL UTIK (2)'!L55="D1","D1","-")</f>
        <v>-</v>
      </c>
      <c r="M54" s="54" t="str">
        <f>IF('JADWAL UTIK (2)'!M55="D1","D1","-")</f>
        <v>-</v>
      </c>
      <c r="N54" s="54" t="str">
        <f>IF('JADWAL UTIK (2)'!N55="D1","D1","-")</f>
        <v>-</v>
      </c>
      <c r="O54" s="54" t="str">
        <f>IF('JADWAL UTIK (2)'!O55="D1","D1","-")</f>
        <v>-</v>
      </c>
      <c r="P54" s="54" t="str">
        <f>IF('JADWAL UTIK (2)'!P55="D1","D1","-")</f>
        <v>-</v>
      </c>
      <c r="Q54" s="54" t="str">
        <f>IF('JADWAL UTIK (2)'!Q55="D1","D1","-")</f>
        <v>-</v>
      </c>
      <c r="R54" s="54" t="str">
        <f>IF('JADWAL UTIK (2)'!R55="D1","D1","-")</f>
        <v>-</v>
      </c>
      <c r="S54" s="54" t="str">
        <f>IF('JADWAL UTIK (2)'!S55="D1","D1","-")</f>
        <v>-</v>
      </c>
      <c r="T54" s="54" t="str">
        <f>IF('JADWAL UTIK (2)'!T55="D1","D1","-")</f>
        <v>D1</v>
      </c>
      <c r="U54" s="54" t="str">
        <f>IF('JADWAL UTIK (2)'!U55="D1","D1","-")</f>
        <v>-</v>
      </c>
      <c r="V54" s="54" t="str">
        <f>IF('JADWAL UTIK (2)'!V55="D1","D1","-")</f>
        <v>-</v>
      </c>
      <c r="W54" s="54" t="str">
        <f>IF('JADWAL UTIK (2)'!W55="D1","D1","-")</f>
        <v>-</v>
      </c>
      <c r="X54" s="54" t="str">
        <f>IF('JADWAL UTIK (2)'!X55="D1","D1","-")</f>
        <v>-</v>
      </c>
      <c r="Y54" s="54" t="str">
        <f>IF('JADWAL UTIK (2)'!Y55="D1","D1","-")</f>
        <v>-</v>
      </c>
      <c r="Z54" s="54" t="str">
        <f>IF('JADWAL UTIK (2)'!Z55="D1","D1","-")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(2)'!G56="D1","D1","-")</f>
        <v>-</v>
      </c>
      <c r="H55" s="54" t="str">
        <f>IF('JADWAL UTIK (2)'!H56="D1","D1","-")</f>
        <v>-</v>
      </c>
      <c r="I55" s="54" t="str">
        <f>IF('JADWAL UTIK (2)'!I56="D1","D1","-")</f>
        <v>-</v>
      </c>
      <c r="J55" s="54" t="str">
        <f>IF('JADWAL UTIK (2)'!J56="D1","D1","-")</f>
        <v>-</v>
      </c>
      <c r="K55" s="54" t="str">
        <f>IF('JADWAL UTIK (2)'!K56="D1","D1","-")</f>
        <v>-</v>
      </c>
      <c r="L55" s="54" t="str">
        <f>IF('JADWAL UTIK (2)'!L56="D1","D1","-")</f>
        <v>-</v>
      </c>
      <c r="M55" s="54" t="str">
        <f>IF('JADWAL UTIK (2)'!M56="D1","D1","-")</f>
        <v>-</v>
      </c>
      <c r="N55" s="54" t="str">
        <f>IF('JADWAL UTIK (2)'!N56="D1","D1","-")</f>
        <v>-</v>
      </c>
      <c r="O55" s="54" t="str">
        <f>IF('JADWAL UTIK (2)'!O56="D1","D1","-")</f>
        <v>-</v>
      </c>
      <c r="P55" s="54" t="str">
        <f>IF('JADWAL UTIK (2)'!P56="D1","D1","-")</f>
        <v>-</v>
      </c>
      <c r="Q55" s="54" t="str">
        <f>IF('JADWAL UTIK (2)'!Q56="D1","D1","-")</f>
        <v>-</v>
      </c>
      <c r="R55" s="54" t="str">
        <f>IF('JADWAL UTIK (2)'!R56="D1","D1","-")</f>
        <v>-</v>
      </c>
      <c r="S55" s="54" t="str">
        <f>IF('JADWAL UTIK (2)'!S56="D1","D1","-")</f>
        <v>-</v>
      </c>
      <c r="T55" s="54" t="str">
        <f>IF('JADWAL UTIK (2)'!T56="D1","D1","-")</f>
        <v>-</v>
      </c>
      <c r="U55" s="54" t="str">
        <f>IF('JADWAL UTIK (2)'!U56="D1","D1","-")</f>
        <v>-</v>
      </c>
      <c r="V55" s="54" t="str">
        <f>IF('JADWAL UTIK (2)'!V56="D1","D1","-")</f>
        <v>-</v>
      </c>
      <c r="W55" s="54" t="str">
        <f>IF('JADWAL UTIK (2)'!W56="D1","D1","-")</f>
        <v>-</v>
      </c>
      <c r="X55" s="54" t="str">
        <f>IF('JADWAL UTIK (2)'!X56="D1","D1","-")</f>
        <v>D1</v>
      </c>
      <c r="Y55" s="54" t="str">
        <f>IF('JADWAL UTIK (2)'!Y56="D1","D1","-")</f>
        <v>-</v>
      </c>
      <c r="Z55" s="54" t="str">
        <f>IF('JADWAL UTIK (2)'!Z56="D1","D1","-")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(2)'!G57="D1","D1","-")</f>
        <v>-</v>
      </c>
      <c r="H56" s="54" t="str">
        <f>IF('JADWAL UTIK (2)'!H57="D1","D1","-")</f>
        <v>-</v>
      </c>
      <c r="I56" s="54" t="str">
        <f>IF('JADWAL UTIK (2)'!I57="D1","D1","-")</f>
        <v>-</v>
      </c>
      <c r="J56" s="54" t="str">
        <f>IF('JADWAL UTIK (2)'!J57="D1","D1","-")</f>
        <v>-</v>
      </c>
      <c r="K56" s="54" t="str">
        <f>IF('JADWAL UTIK (2)'!K57="D1","D1","-")</f>
        <v>-</v>
      </c>
      <c r="L56" s="54" t="str">
        <f>IF('JADWAL UTIK (2)'!L57="D1","D1","-")</f>
        <v>-</v>
      </c>
      <c r="M56" s="54" t="str">
        <f>IF('JADWAL UTIK (2)'!M57="D1","D1","-")</f>
        <v>-</v>
      </c>
      <c r="N56" s="54" t="str">
        <f>IF('JADWAL UTIK (2)'!N57="D1","D1","-")</f>
        <v>-</v>
      </c>
      <c r="O56" s="54" t="str">
        <f>IF('JADWAL UTIK (2)'!O57="D1","D1","-")</f>
        <v>-</v>
      </c>
      <c r="P56" s="54" t="str">
        <f>IF('JADWAL UTIK (2)'!P57="D1","D1","-")</f>
        <v>-</v>
      </c>
      <c r="Q56" s="54" t="str">
        <f>IF('JADWAL UTIK (2)'!Q57="D1","D1","-")</f>
        <v>-</v>
      </c>
      <c r="R56" s="54" t="str">
        <f>IF('JADWAL UTIK (2)'!R57="D1","D1","-")</f>
        <v>-</v>
      </c>
      <c r="S56" s="54" t="str">
        <f>IF('JADWAL UTIK (2)'!S57="D1","D1","-")</f>
        <v>-</v>
      </c>
      <c r="T56" s="54" t="str">
        <f>IF('JADWAL UTIK (2)'!T57="D1","D1","-")</f>
        <v>-</v>
      </c>
      <c r="U56" s="54" t="str">
        <f>IF('JADWAL UTIK (2)'!U57="D1","D1","-")</f>
        <v>-</v>
      </c>
      <c r="V56" s="54" t="str">
        <f>IF('JADWAL UTIK (2)'!V57="D1","D1","-")</f>
        <v>-</v>
      </c>
      <c r="W56" s="54" t="str">
        <f>IF('JADWAL UTIK (2)'!W57="D1","D1","-")</f>
        <v>-</v>
      </c>
      <c r="X56" s="54" t="str">
        <f>IF('JADWAL UTIK (2)'!X57="D1","D1","-")</f>
        <v>-</v>
      </c>
      <c r="Y56" s="54" t="str">
        <f>IF('JADWAL UTIK (2)'!Y57="D1","D1","-")</f>
        <v>-</v>
      </c>
      <c r="Z56" s="54" t="str">
        <f>IF('JADWAL UTIK (2)'!Z57="D1","D1","-")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(2)'!G58="D1","D1","-")</f>
        <v>-</v>
      </c>
      <c r="H57" s="54" t="str">
        <f>IF('JADWAL UTIK (2)'!H58="D1","D1","-")</f>
        <v>-</v>
      </c>
      <c r="I57" s="54" t="str">
        <f>IF('JADWAL UTIK (2)'!I58="D1","D1","-")</f>
        <v>-</v>
      </c>
      <c r="J57" s="54" t="str">
        <f>IF('JADWAL UTIK (2)'!J58="D1","D1","-")</f>
        <v>-</v>
      </c>
      <c r="K57" s="54" t="str">
        <f>IF('JADWAL UTIK (2)'!K58="D1","D1","-")</f>
        <v>-</v>
      </c>
      <c r="L57" s="54" t="str">
        <f>IF('JADWAL UTIK (2)'!L58="D1","D1","-")</f>
        <v>-</v>
      </c>
      <c r="M57" s="54" t="str">
        <f>IF('JADWAL UTIK (2)'!M58="D1","D1","-")</f>
        <v>-</v>
      </c>
      <c r="N57" s="54" t="str">
        <f>IF('JADWAL UTIK (2)'!N58="D1","D1","-")</f>
        <v>-</v>
      </c>
      <c r="O57" s="54" t="str">
        <f>IF('JADWAL UTIK (2)'!O58="D1","D1","-")</f>
        <v>-</v>
      </c>
      <c r="P57" s="54" t="str">
        <f>IF('JADWAL UTIK (2)'!P58="D1","D1","-")</f>
        <v>-</v>
      </c>
      <c r="Q57" s="54" t="str">
        <f>IF('JADWAL UTIK (2)'!Q58="D1","D1","-")</f>
        <v>-</v>
      </c>
      <c r="R57" s="54" t="str">
        <f>IF('JADWAL UTIK (2)'!R58="D1","D1","-")</f>
        <v>-</v>
      </c>
      <c r="S57" s="54" t="str">
        <f>IF('JADWAL UTIK (2)'!S58="D1","D1","-")</f>
        <v>-</v>
      </c>
      <c r="T57" s="54" t="str">
        <f>IF('JADWAL UTIK (2)'!T58="D1","D1","-")</f>
        <v>-</v>
      </c>
      <c r="U57" s="54" t="str">
        <f>IF('JADWAL UTIK (2)'!U58="D1","D1","-")</f>
        <v>-</v>
      </c>
      <c r="V57" s="54" t="str">
        <f>IF('JADWAL UTIK (2)'!V58="D1","D1","-")</f>
        <v>-</v>
      </c>
      <c r="W57" s="54" t="str">
        <f>IF('JADWAL UTIK (2)'!W58="D1","D1","-")</f>
        <v>-</v>
      </c>
      <c r="X57" s="54" t="str">
        <f>IF('JADWAL UTIK (2)'!X58="D1","D1","-")</f>
        <v>D1</v>
      </c>
      <c r="Y57" s="54" t="str">
        <f>IF('JADWAL UTIK (2)'!Y58="D1","D1","-")</f>
        <v>-</v>
      </c>
      <c r="Z57" s="54" t="str">
        <f>IF('JADWAL UTIK (2)'!Z58="D1","D1","-")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(2)'!G59="D1","D1","-")</f>
        <v>-</v>
      </c>
      <c r="H58" s="54" t="str">
        <f>IF('JADWAL UTIK (2)'!H59="D1","D1","-")</f>
        <v>-</v>
      </c>
      <c r="I58" s="54" t="str">
        <f>IF('JADWAL UTIK (2)'!I59="D1","D1","-")</f>
        <v>-</v>
      </c>
      <c r="J58" s="54" t="str">
        <f>IF('JADWAL UTIK (2)'!J59="D1","D1","-")</f>
        <v>-</v>
      </c>
      <c r="K58" s="54" t="str">
        <f>IF('JADWAL UTIK (2)'!K59="D1","D1","-")</f>
        <v>-</v>
      </c>
      <c r="L58" s="54" t="str">
        <f>IF('JADWAL UTIK (2)'!L59="D1","D1","-")</f>
        <v>-</v>
      </c>
      <c r="M58" s="54" t="str">
        <f>IF('JADWAL UTIK (2)'!M59="D1","D1","-")</f>
        <v>-</v>
      </c>
      <c r="N58" s="54" t="str">
        <f>IF('JADWAL UTIK (2)'!N59="D1","D1","-")</f>
        <v>-</v>
      </c>
      <c r="O58" s="54" t="str">
        <f>IF('JADWAL UTIK (2)'!O59="D1","D1","-")</f>
        <v>-</v>
      </c>
      <c r="P58" s="54" t="str">
        <f>IF('JADWAL UTIK (2)'!P59="D1","D1","-")</f>
        <v>-</v>
      </c>
      <c r="Q58" s="54" t="str">
        <f>IF('JADWAL UTIK (2)'!Q59="D1","D1","-")</f>
        <v>-</v>
      </c>
      <c r="R58" s="54" t="str">
        <f>IF('JADWAL UTIK (2)'!R59="D1","D1","-")</f>
        <v>-</v>
      </c>
      <c r="S58" s="54" t="str">
        <f>IF('JADWAL UTIK (2)'!S59="D1","D1","-")</f>
        <v>-</v>
      </c>
      <c r="T58" s="54" t="str">
        <f>IF('JADWAL UTIK (2)'!T59="D1","D1","-")</f>
        <v>-</v>
      </c>
      <c r="U58" s="54" t="str">
        <f>IF('JADWAL UTIK (2)'!U59="D1","D1","-")</f>
        <v>-</v>
      </c>
      <c r="V58" s="54" t="str">
        <f>IF('JADWAL UTIK (2)'!V59="D1","D1","-")</f>
        <v>-</v>
      </c>
      <c r="W58" s="54" t="str">
        <f>IF('JADWAL UTIK (2)'!W59="D1","D1","-")</f>
        <v>-</v>
      </c>
      <c r="X58" s="54" t="str">
        <f>IF('JADWAL UTIK (2)'!X59="D1","D1","-")</f>
        <v>-</v>
      </c>
      <c r="Y58" s="54" t="str">
        <f>IF('JADWAL UTIK (2)'!Y59="D1","D1","-")</f>
        <v>-</v>
      </c>
      <c r="Z58" s="54" t="str">
        <f>IF('JADWAL UTIK (2)'!Z59="D1","D1","-")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(2)'!G60="D1","D1","-")</f>
        <v>-</v>
      </c>
      <c r="H59" s="54" t="str">
        <f>IF('JADWAL UTIK (2)'!H60="D1","D1","-")</f>
        <v>-</v>
      </c>
      <c r="I59" s="54" t="str">
        <f>IF('JADWAL UTIK (2)'!I60="D1","D1","-")</f>
        <v>-</v>
      </c>
      <c r="J59" s="54" t="str">
        <f>IF('JADWAL UTIK (2)'!J60="D1","D1","-")</f>
        <v>-</v>
      </c>
      <c r="K59" s="54" t="str">
        <f>IF('JADWAL UTIK (2)'!K60="D1","D1","-")</f>
        <v>-</v>
      </c>
      <c r="L59" s="54" t="str">
        <f>IF('JADWAL UTIK (2)'!L60="D1","D1","-")</f>
        <v>-</v>
      </c>
      <c r="M59" s="54" t="str">
        <f>IF('JADWAL UTIK (2)'!M60="D1","D1","-")</f>
        <v>-</v>
      </c>
      <c r="N59" s="54" t="str">
        <f>IF('JADWAL UTIK (2)'!N60="D1","D1","-")</f>
        <v>-</v>
      </c>
      <c r="O59" s="54" t="str">
        <f>IF('JADWAL UTIK (2)'!O60="D1","D1","-")</f>
        <v>-</v>
      </c>
      <c r="P59" s="54" t="str">
        <f>IF('JADWAL UTIK (2)'!P60="D1","D1","-")</f>
        <v>-</v>
      </c>
      <c r="Q59" s="54" t="str">
        <f>IF('JADWAL UTIK (2)'!Q60="D1","D1","-")</f>
        <v>-</v>
      </c>
      <c r="R59" s="54" t="str">
        <f>IF('JADWAL UTIK (2)'!R60="D1","D1","-")</f>
        <v>-</v>
      </c>
      <c r="S59" s="54" t="str">
        <f>IF('JADWAL UTIK (2)'!S60="D1","D1","-")</f>
        <v>-</v>
      </c>
      <c r="T59" s="54" t="str">
        <f>IF('JADWAL UTIK (2)'!T60="D1","D1","-")</f>
        <v>-</v>
      </c>
      <c r="U59" s="54" t="str">
        <f>IF('JADWAL UTIK (2)'!U60="D1","D1","-")</f>
        <v>D1</v>
      </c>
      <c r="V59" s="54" t="str">
        <f>IF('JADWAL UTIK (2)'!V60="D1","D1","-")</f>
        <v>-</v>
      </c>
      <c r="W59" s="54" t="str">
        <f>IF('JADWAL UTIK (2)'!W60="D1","D1","-")</f>
        <v>-</v>
      </c>
      <c r="X59" s="54" t="str">
        <f>IF('JADWAL UTIK (2)'!X60="D1","D1","-")</f>
        <v>-</v>
      </c>
      <c r="Y59" s="54" t="str">
        <f>IF('JADWAL UTIK (2)'!Y60="D1","D1","-")</f>
        <v>-</v>
      </c>
      <c r="Z59" s="54" t="str">
        <f>IF('JADWAL UTIK (2)'!Z60="D1","D1","-")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(2)'!G61="D1","D1","-")</f>
        <v>-</v>
      </c>
      <c r="H60" s="54" t="str">
        <f>IF('JADWAL UTIK (2)'!H61="D1","D1","-")</f>
        <v>-</v>
      </c>
      <c r="I60" s="54" t="str">
        <f>IF('JADWAL UTIK (2)'!I61="D1","D1","-")</f>
        <v>-</v>
      </c>
      <c r="J60" s="54" t="str">
        <f>IF('JADWAL UTIK (2)'!J61="D1","D1","-")</f>
        <v>-</v>
      </c>
      <c r="K60" s="54" t="str">
        <f>IF('JADWAL UTIK (2)'!K61="D1","D1","-")</f>
        <v>-</v>
      </c>
      <c r="L60" s="54" t="str">
        <f>IF('JADWAL UTIK (2)'!L61="D1","D1","-")</f>
        <v>-</v>
      </c>
      <c r="M60" s="54" t="str">
        <f>IF('JADWAL UTIK (2)'!M61="D1","D1","-")</f>
        <v>-</v>
      </c>
      <c r="N60" s="54" t="str">
        <f>IF('JADWAL UTIK (2)'!N61="D1","D1","-")</f>
        <v>-</v>
      </c>
      <c r="O60" s="54" t="str">
        <f>IF('JADWAL UTIK (2)'!O61="D1","D1","-")</f>
        <v>-</v>
      </c>
      <c r="P60" s="54" t="str">
        <f>IF('JADWAL UTIK (2)'!P61="D1","D1","-")</f>
        <v>-</v>
      </c>
      <c r="Q60" s="54" t="str">
        <f>IF('JADWAL UTIK (2)'!Q61="D1","D1","-")</f>
        <v>-</v>
      </c>
      <c r="R60" s="54" t="str">
        <f>IF('JADWAL UTIK (2)'!R61="D1","D1","-")</f>
        <v>-</v>
      </c>
      <c r="S60" s="54" t="str">
        <f>IF('JADWAL UTIK (2)'!S61="D1","D1","-")</f>
        <v>-</v>
      </c>
      <c r="T60" s="54" t="str">
        <f>IF('JADWAL UTIK (2)'!T61="D1","D1","-")</f>
        <v>-</v>
      </c>
      <c r="U60" s="54" t="str">
        <f>IF('JADWAL UTIK (2)'!U61="D1","D1","-")</f>
        <v>-</v>
      </c>
      <c r="V60" s="54" t="str">
        <f>IF('JADWAL UTIK (2)'!V61="D1","D1","-")</f>
        <v>-</v>
      </c>
      <c r="W60" s="54" t="str">
        <f>IF('JADWAL UTIK (2)'!W61="D1","D1","-")</f>
        <v>-</v>
      </c>
      <c r="X60" s="54" t="str">
        <f>IF('JADWAL UTIK (2)'!X61="D1","D1","-")</f>
        <v>-</v>
      </c>
      <c r="Y60" s="54" t="str">
        <f>IF('JADWAL UTIK (2)'!Y61="D1","D1","-")</f>
        <v>-</v>
      </c>
      <c r="Z60" s="54" t="str">
        <f>IF('JADWAL UTIK (2)'!Z61="D1","D1","-")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(2)'!G62="D1","D1","-")</f>
        <v>-</v>
      </c>
      <c r="H61" s="54" t="str">
        <f>IF('JADWAL UTIK (2)'!H62="D1","D1","-")</f>
        <v>-</v>
      </c>
      <c r="I61" s="54" t="str">
        <f>IF('JADWAL UTIK (2)'!I62="D1","D1","-")</f>
        <v>-</v>
      </c>
      <c r="J61" s="54" t="str">
        <f>IF('JADWAL UTIK (2)'!J62="D1","D1","-")</f>
        <v>-</v>
      </c>
      <c r="K61" s="54" t="str">
        <f>IF('JADWAL UTIK (2)'!K62="D1","D1","-")</f>
        <v>-</v>
      </c>
      <c r="L61" s="54" t="str">
        <f>IF('JADWAL UTIK (2)'!L62="D1","D1","-")</f>
        <v>-</v>
      </c>
      <c r="M61" s="54" t="str">
        <f>IF('JADWAL UTIK (2)'!M62="D1","D1","-")</f>
        <v>-</v>
      </c>
      <c r="N61" s="54" t="str">
        <f>IF('JADWAL UTIK (2)'!N62="D1","D1","-")</f>
        <v>-</v>
      </c>
      <c r="O61" s="54" t="str">
        <f>IF('JADWAL UTIK (2)'!O62="D1","D1","-")</f>
        <v>-</v>
      </c>
      <c r="P61" s="54" t="str">
        <f>IF('JADWAL UTIK (2)'!P62="D1","D1","-")</f>
        <v>-</v>
      </c>
      <c r="Q61" s="54" t="str">
        <f>IF('JADWAL UTIK (2)'!Q62="D1","D1","-")</f>
        <v>-</v>
      </c>
      <c r="R61" s="54" t="str">
        <f>IF('JADWAL UTIK (2)'!R62="D1","D1","-")</f>
        <v>-</v>
      </c>
      <c r="S61" s="54" t="str">
        <f>IF('JADWAL UTIK (2)'!S62="D1","D1","-")</f>
        <v>-</v>
      </c>
      <c r="T61" s="54" t="str">
        <f>IF('JADWAL UTIK (2)'!T62="D1","D1","-")</f>
        <v>-</v>
      </c>
      <c r="U61" s="54" t="str">
        <f>IF('JADWAL UTIK (2)'!U62="D1","D1","-")</f>
        <v>D1</v>
      </c>
      <c r="V61" s="54" t="str">
        <f>IF('JADWAL UTIK (2)'!V62="D1","D1","-")</f>
        <v>-</v>
      </c>
      <c r="W61" s="54" t="str">
        <f>IF('JADWAL UTIK (2)'!W62="D1","D1","-")</f>
        <v>-</v>
      </c>
      <c r="X61" s="54" t="str">
        <f>IF('JADWAL UTIK (2)'!X62="D1","D1","-")</f>
        <v>-</v>
      </c>
      <c r="Y61" s="54" t="str">
        <f>IF('JADWAL UTIK (2)'!Y62="D1","D1","-")</f>
        <v>-</v>
      </c>
      <c r="Z61" s="54" t="str">
        <f>IF('JADWAL UTIK (2)'!Z62="D1","D1","-")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(2)'!G63="D1","D1","-")</f>
        <v>-</v>
      </c>
      <c r="H62" s="54" t="str">
        <f>IF('JADWAL UTIK (2)'!H63="D1","D1","-")</f>
        <v>-</v>
      </c>
      <c r="I62" s="54" t="str">
        <f>IF('JADWAL UTIK (2)'!I63="D1","D1","-")</f>
        <v>-</v>
      </c>
      <c r="J62" s="54" t="str">
        <f>IF('JADWAL UTIK (2)'!J63="D1","D1","-")</f>
        <v>-</v>
      </c>
      <c r="K62" s="54" t="str">
        <f>IF('JADWAL UTIK (2)'!K63="D1","D1","-")</f>
        <v>-</v>
      </c>
      <c r="L62" s="54" t="str">
        <f>IF('JADWAL UTIK (2)'!L63="D1","D1","-")</f>
        <v>-</v>
      </c>
      <c r="M62" s="54" t="str">
        <f>IF('JADWAL UTIK (2)'!M63="D1","D1","-")</f>
        <v>-</v>
      </c>
      <c r="N62" s="54" t="str">
        <f>IF('JADWAL UTIK (2)'!N63="D1","D1","-")</f>
        <v>-</v>
      </c>
      <c r="O62" s="54" t="str">
        <f>IF('JADWAL UTIK (2)'!O63="D1","D1","-")</f>
        <v>-</v>
      </c>
      <c r="P62" s="54" t="str">
        <f>IF('JADWAL UTIK (2)'!P63="D1","D1","-")</f>
        <v>D1</v>
      </c>
      <c r="Q62" s="54" t="str">
        <f>IF('JADWAL UTIK (2)'!Q63="D1","D1","-")</f>
        <v>-</v>
      </c>
      <c r="R62" s="54" t="str">
        <f>IF('JADWAL UTIK (2)'!R63="D1","D1","-")</f>
        <v>-</v>
      </c>
      <c r="S62" s="54" t="str">
        <f>IF('JADWAL UTIK (2)'!S63="D1","D1","-")</f>
        <v>-</v>
      </c>
      <c r="T62" s="54" t="str">
        <f>IF('JADWAL UTIK (2)'!T63="D1","D1","-")</f>
        <v>-</v>
      </c>
      <c r="U62" s="54" t="str">
        <f>IF('JADWAL UTIK (2)'!U63="D1","D1","-")</f>
        <v>-</v>
      </c>
      <c r="V62" s="54" t="str">
        <f>IF('JADWAL UTIK (2)'!V63="D1","D1","-")</f>
        <v>-</v>
      </c>
      <c r="W62" s="54" t="str">
        <f>IF('JADWAL UTIK (2)'!W63="D1","D1","-")</f>
        <v>-</v>
      </c>
      <c r="X62" s="54" t="str">
        <f>IF('JADWAL UTIK (2)'!X63="D1","D1","-")</f>
        <v>-</v>
      </c>
      <c r="Y62" s="54" t="str">
        <f>IF('JADWAL UTIK (2)'!Y63="D1","D1","-")</f>
        <v>-</v>
      </c>
      <c r="Z62" s="54" t="str">
        <f>IF('JADWAL UTIK (2)'!Z63="D1","D1","-")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(2)'!G64="D1","D1","-")</f>
        <v>-</v>
      </c>
      <c r="H63" s="54" t="str">
        <f>IF('JADWAL UTIK (2)'!H64="D1","D1","-")</f>
        <v>-</v>
      </c>
      <c r="I63" s="54" t="str">
        <f>IF('JADWAL UTIK (2)'!I64="D1","D1","-")</f>
        <v>-</v>
      </c>
      <c r="J63" s="54" t="str">
        <f>IF('JADWAL UTIK (2)'!J64="D1","D1","-")</f>
        <v>-</v>
      </c>
      <c r="K63" s="54" t="str">
        <f>IF('JADWAL UTIK (2)'!K64="D1","D1","-")</f>
        <v>-</v>
      </c>
      <c r="L63" s="54" t="str">
        <f>IF('JADWAL UTIK (2)'!L64="D1","D1","-")</f>
        <v>-</v>
      </c>
      <c r="M63" s="54" t="str">
        <f>IF('JADWAL UTIK (2)'!M64="D1","D1","-")</f>
        <v>-</v>
      </c>
      <c r="N63" s="54" t="str">
        <f>IF('JADWAL UTIK (2)'!N64="D1","D1","-")</f>
        <v>-</v>
      </c>
      <c r="O63" s="54" t="str">
        <f>IF('JADWAL UTIK (2)'!O64="D1","D1","-")</f>
        <v>-</v>
      </c>
      <c r="P63" s="54" t="str">
        <f>IF('JADWAL UTIK (2)'!P64="D1","D1","-")</f>
        <v>D1</v>
      </c>
      <c r="Q63" s="54" t="str">
        <f>IF('JADWAL UTIK (2)'!Q64="D1","D1","-")</f>
        <v>-</v>
      </c>
      <c r="R63" s="54" t="str">
        <f>IF('JADWAL UTIK (2)'!R64="D1","D1","-")</f>
        <v>-</v>
      </c>
      <c r="S63" s="54" t="str">
        <f>IF('JADWAL UTIK (2)'!S64="D1","D1","-")</f>
        <v>-</v>
      </c>
      <c r="T63" s="54" t="str">
        <f>IF('JADWAL UTIK (2)'!T64="D1","D1","-")</f>
        <v>-</v>
      </c>
      <c r="U63" s="54" t="str">
        <f>IF('JADWAL UTIK (2)'!U64="D1","D1","-")</f>
        <v>-</v>
      </c>
      <c r="V63" s="54" t="str">
        <f>IF('JADWAL UTIK (2)'!V64="D1","D1","-")</f>
        <v>-</v>
      </c>
      <c r="W63" s="54" t="str">
        <f>IF('JADWAL UTIK (2)'!W64="D1","D1","-")</f>
        <v>-</v>
      </c>
      <c r="X63" s="54" t="str">
        <f>IF('JADWAL UTIK (2)'!X64="D1","D1","-")</f>
        <v>-</v>
      </c>
      <c r="Y63" s="54" t="str">
        <f>IF('JADWAL UTIK (2)'!Y64="D1","D1","-")</f>
        <v>-</v>
      </c>
      <c r="Z63" s="54" t="str">
        <f>IF('JADWAL UTIK (2)'!Z64="D1","D1","-")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(2)'!G65="D1","D1","-")</f>
        <v>-</v>
      </c>
      <c r="H64" s="54" t="str">
        <f>IF('JADWAL UTIK (2)'!H65="D1","D1","-")</f>
        <v>-</v>
      </c>
      <c r="I64" s="54" t="str">
        <f>IF('JADWAL UTIK (2)'!I65="D1","D1","-")</f>
        <v>-</v>
      </c>
      <c r="J64" s="54" t="str">
        <f>IF('JADWAL UTIK (2)'!J65="D1","D1","-")</f>
        <v>-</v>
      </c>
      <c r="K64" s="54" t="str">
        <f>IF('JADWAL UTIK (2)'!K65="D1","D1","-")</f>
        <v>-</v>
      </c>
      <c r="L64" s="54" t="str">
        <f>IF('JADWAL UTIK (2)'!L65="D1","D1","-")</f>
        <v>-</v>
      </c>
      <c r="M64" s="54" t="str">
        <f>IF('JADWAL UTIK (2)'!M65="D1","D1","-")</f>
        <v>-</v>
      </c>
      <c r="N64" s="54" t="str">
        <f>IF('JADWAL UTIK (2)'!N65="D1","D1","-")</f>
        <v>-</v>
      </c>
      <c r="O64" s="54" t="str">
        <f>IF('JADWAL UTIK (2)'!O65="D1","D1","-")</f>
        <v>-</v>
      </c>
      <c r="P64" s="54" t="str">
        <f>IF('JADWAL UTIK (2)'!P65="D1","D1","-")</f>
        <v>-</v>
      </c>
      <c r="Q64" s="54" t="str">
        <f>IF('JADWAL UTIK (2)'!Q65="D1","D1","-")</f>
        <v>-</v>
      </c>
      <c r="R64" s="54" t="str">
        <f>IF('JADWAL UTIK (2)'!R65="D1","D1","-")</f>
        <v>-</v>
      </c>
      <c r="S64" s="54" t="str">
        <f>IF('JADWAL UTIK (2)'!S65="D1","D1","-")</f>
        <v>-</v>
      </c>
      <c r="T64" s="54" t="str">
        <f>IF('JADWAL UTIK (2)'!T65="D1","D1","-")</f>
        <v>-</v>
      </c>
      <c r="U64" s="54" t="str">
        <f>IF('JADWAL UTIK (2)'!U65="D1","D1","-")</f>
        <v>-</v>
      </c>
      <c r="V64" s="54" t="str">
        <f>IF('JADWAL UTIK (2)'!V65="D1","D1","-")</f>
        <v>-</v>
      </c>
      <c r="W64" s="54" t="str">
        <f>IF('JADWAL UTIK (2)'!W65="D1","D1","-")</f>
        <v>-</v>
      </c>
      <c r="X64" s="54" t="str">
        <f>IF('JADWAL UTIK (2)'!X65="D1","D1","-")</f>
        <v>-</v>
      </c>
      <c r="Y64" s="54" t="str">
        <f>IF('JADWAL UTIK (2)'!Y65="D1","D1","-")</f>
        <v>-</v>
      </c>
      <c r="Z64" s="54" t="str">
        <f>IF('JADWAL UTIK (2)'!Z65="D1","D1","-")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(2)'!G66="D1","D1","-")</f>
        <v>-</v>
      </c>
      <c r="H65" s="54" t="str">
        <f>IF('JADWAL UTIK (2)'!H66="D1","D1","-")</f>
        <v>-</v>
      </c>
      <c r="I65" s="54" t="str">
        <f>IF('JADWAL UTIK (2)'!I66="D1","D1","-")</f>
        <v>-</v>
      </c>
      <c r="J65" s="54" t="str">
        <f>IF('JADWAL UTIK (2)'!J66="D1","D1","-")</f>
        <v>-</v>
      </c>
      <c r="K65" s="54" t="str">
        <f>IF('JADWAL UTIK (2)'!K66="D1","D1","-")</f>
        <v>-</v>
      </c>
      <c r="L65" s="54" t="str">
        <f>IF('JADWAL UTIK (2)'!L66="D1","D1","-")</f>
        <v>-</v>
      </c>
      <c r="M65" s="54" t="str">
        <f>IF('JADWAL UTIK (2)'!M66="D1","D1","-")</f>
        <v>-</v>
      </c>
      <c r="N65" s="54" t="str">
        <f>IF('JADWAL UTIK (2)'!N66="D1","D1","-")</f>
        <v>-</v>
      </c>
      <c r="O65" s="54" t="str">
        <f>IF('JADWAL UTIK (2)'!O66="D1","D1","-")</f>
        <v>-</v>
      </c>
      <c r="P65" s="54" t="str">
        <f>IF('JADWAL UTIK (2)'!P66="D1","D1","-")</f>
        <v>-</v>
      </c>
      <c r="Q65" s="54" t="str">
        <f>IF('JADWAL UTIK (2)'!Q66="D1","D1","-")</f>
        <v>-</v>
      </c>
      <c r="R65" s="54" t="str">
        <f>IF('JADWAL UTIK (2)'!R66="D1","D1","-")</f>
        <v>-</v>
      </c>
      <c r="S65" s="54" t="str">
        <f>IF('JADWAL UTIK (2)'!S66="D1","D1","-")</f>
        <v>-</v>
      </c>
      <c r="T65" s="54" t="str">
        <f>IF('JADWAL UTIK (2)'!T66="D1","D1","-")</f>
        <v>-</v>
      </c>
      <c r="U65" s="54" t="str">
        <f>IF('JADWAL UTIK (2)'!U66="D1","D1","-")</f>
        <v>-</v>
      </c>
      <c r="V65" s="54" t="str">
        <f>IF('JADWAL UTIK (2)'!V66="D1","D1","-")</f>
        <v>-</v>
      </c>
      <c r="W65" s="54" t="str">
        <f>IF('JADWAL UTIK (2)'!W66="D1","D1","-")</f>
        <v>-</v>
      </c>
      <c r="X65" s="54" t="str">
        <f>IF('JADWAL UTIK (2)'!X66="D1","D1","-")</f>
        <v>-</v>
      </c>
      <c r="Y65" s="54" t="str">
        <f>IF('JADWAL UTIK (2)'!Y66="D1","D1","-")</f>
        <v>-</v>
      </c>
      <c r="Z65" s="54" t="str">
        <f>IF('JADWAL UTIK (2)'!Z66="D1","D1","-")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(2)'!G67="D1","D1","-")</f>
        <v>-</v>
      </c>
      <c r="H66" s="54" t="str">
        <f>IF('JADWAL UTIK (2)'!H67="D1","D1","-")</f>
        <v>-</v>
      </c>
      <c r="I66" s="54" t="str">
        <f>IF('JADWAL UTIK (2)'!I67="D1","D1","-")</f>
        <v>-</v>
      </c>
      <c r="J66" s="54" t="str">
        <f>IF('JADWAL UTIK (2)'!J67="D1","D1","-")</f>
        <v>-</v>
      </c>
      <c r="K66" s="54" t="str">
        <f>IF('JADWAL UTIK (2)'!K67="D1","D1","-")</f>
        <v>-</v>
      </c>
      <c r="L66" s="54" t="str">
        <f>IF('JADWAL UTIK (2)'!L67="D1","D1","-")</f>
        <v>-</v>
      </c>
      <c r="M66" s="54" t="str">
        <f>IF('JADWAL UTIK (2)'!M67="D1","D1","-")</f>
        <v>-</v>
      </c>
      <c r="N66" s="54" t="str">
        <f>IF('JADWAL UTIK (2)'!N67="D1","D1","-")</f>
        <v>-</v>
      </c>
      <c r="O66" s="54" t="str">
        <f>IF('JADWAL UTIK (2)'!O67="D1","D1","-")</f>
        <v>-</v>
      </c>
      <c r="P66" s="54" t="str">
        <f>IF('JADWAL UTIK (2)'!P67="D1","D1","-")</f>
        <v>-</v>
      </c>
      <c r="Q66" s="54" t="str">
        <f>IF('JADWAL UTIK (2)'!Q67="D1","D1","-")</f>
        <v>-</v>
      </c>
      <c r="R66" s="54" t="str">
        <f>IF('JADWAL UTIK (2)'!R67="D1","D1","-")</f>
        <v>-</v>
      </c>
      <c r="S66" s="54" t="str">
        <f>IF('JADWAL UTIK (2)'!S67="D1","D1","-")</f>
        <v>-</v>
      </c>
      <c r="T66" s="54" t="str">
        <f>IF('JADWAL UTIK (2)'!T67="D1","D1","-")</f>
        <v>-</v>
      </c>
      <c r="U66" s="54" t="str">
        <f>IF('JADWAL UTIK (2)'!U67="D1","D1","-")</f>
        <v>-</v>
      </c>
      <c r="V66" s="54" t="str">
        <f>IF('JADWAL UTIK (2)'!V67="D1","D1","-")</f>
        <v>-</v>
      </c>
      <c r="W66" s="54" t="str">
        <f>IF('JADWAL UTIK (2)'!W67="D1","D1","-")</f>
        <v>-</v>
      </c>
      <c r="X66" s="54" t="str">
        <f>IF('JADWAL UTIK (2)'!X67="D1","D1","-")</f>
        <v>-</v>
      </c>
      <c r="Y66" s="54" t="str">
        <f>IF('JADWAL UTIK (2)'!Y67="D1","D1","-")</f>
        <v>-</v>
      </c>
      <c r="Z66" s="54" t="str">
        <f>IF('JADWAL UTIK (2)'!Z67="D1","D1","-")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(2)'!G68="D1","D1","-")</f>
        <v>-</v>
      </c>
      <c r="H67" s="54" t="str">
        <f>IF('JADWAL UTIK (2)'!H68="D1","D1","-")</f>
        <v>-</v>
      </c>
      <c r="I67" s="54" t="str">
        <f>IF('JADWAL UTIK (2)'!I68="D1","D1","-")</f>
        <v>-</v>
      </c>
      <c r="J67" s="54" t="str">
        <f>IF('JADWAL UTIK (2)'!J68="D1","D1","-")</f>
        <v>-</v>
      </c>
      <c r="K67" s="54" t="str">
        <f>IF('JADWAL UTIK (2)'!K68="D1","D1","-")</f>
        <v>-</v>
      </c>
      <c r="L67" s="54" t="str">
        <f>IF('JADWAL UTIK (2)'!L68="D1","D1","-")</f>
        <v>-</v>
      </c>
      <c r="M67" s="54" t="str">
        <f>IF('JADWAL UTIK (2)'!M68="D1","D1","-")</f>
        <v>-</v>
      </c>
      <c r="N67" s="54" t="str">
        <f>IF('JADWAL UTIK (2)'!N68="D1","D1","-")</f>
        <v>-</v>
      </c>
      <c r="O67" s="54" t="str">
        <f>IF('JADWAL UTIK (2)'!O68="D1","D1","-")</f>
        <v>-</v>
      </c>
      <c r="P67" s="54" t="str">
        <f>IF('JADWAL UTIK (2)'!P68="D1","D1","-")</f>
        <v>-</v>
      </c>
      <c r="Q67" s="54" t="str">
        <f>IF('JADWAL UTIK (2)'!Q68="D1","D1","-")</f>
        <v>-</v>
      </c>
      <c r="R67" s="54" t="str">
        <f>IF('JADWAL UTIK (2)'!R68="D1","D1","-")</f>
        <v>-</v>
      </c>
      <c r="S67" s="54" t="str">
        <f>IF('JADWAL UTIK (2)'!S68="D1","D1","-")</f>
        <v>-</v>
      </c>
      <c r="T67" s="54" t="str">
        <f>IF('JADWAL UTIK (2)'!T68="D1","D1","-")</f>
        <v>-</v>
      </c>
      <c r="U67" s="54" t="str">
        <f>IF('JADWAL UTIK (2)'!U68="D1","D1","-")</f>
        <v>-</v>
      </c>
      <c r="V67" s="54" t="str">
        <f>IF('JADWAL UTIK (2)'!V68="D1","D1","-")</f>
        <v>-</v>
      </c>
      <c r="W67" s="54" t="str">
        <f>IF('JADWAL UTIK (2)'!W68="D1","D1","-")</f>
        <v>-</v>
      </c>
      <c r="X67" s="54" t="str">
        <f>IF('JADWAL UTIK (2)'!X68="D1","D1","-")</f>
        <v>-</v>
      </c>
      <c r="Y67" s="54" t="str">
        <f>IF('JADWAL UTIK (2)'!Y68="D1","D1","-")</f>
        <v>-</v>
      </c>
      <c r="Z67" s="54" t="str">
        <f>IF('JADWAL UTIK (2)'!Z68="D1","D1","-")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(2)'!G69="D1","D1","-")</f>
        <v>-</v>
      </c>
      <c r="H68" s="54" t="str">
        <f>IF('JADWAL UTIK (2)'!H69="D1","D1","-")</f>
        <v>-</v>
      </c>
      <c r="I68" s="54" t="str">
        <f>IF('JADWAL UTIK (2)'!I69="D1","D1","-")</f>
        <v>-</v>
      </c>
      <c r="J68" s="54" t="str">
        <f>IF('JADWAL UTIK (2)'!J69="D1","D1","-")</f>
        <v>-</v>
      </c>
      <c r="K68" s="54" t="str">
        <f>IF('JADWAL UTIK (2)'!K69="D1","D1","-")</f>
        <v>-</v>
      </c>
      <c r="L68" s="54" t="str">
        <f>IF('JADWAL UTIK (2)'!L69="D1","D1","-")</f>
        <v>-</v>
      </c>
      <c r="M68" s="54" t="str">
        <f>IF('JADWAL UTIK (2)'!M69="D1","D1","-")</f>
        <v>-</v>
      </c>
      <c r="N68" s="54" t="str">
        <f>IF('JADWAL UTIK (2)'!N69="D1","D1","-")</f>
        <v>-</v>
      </c>
      <c r="O68" s="54" t="str">
        <f>IF('JADWAL UTIK (2)'!O69="D1","D1","-")</f>
        <v>-</v>
      </c>
      <c r="P68" s="54" t="str">
        <f>IF('JADWAL UTIK (2)'!P69="D1","D1","-")</f>
        <v>-</v>
      </c>
      <c r="Q68" s="54" t="str">
        <f>IF('JADWAL UTIK (2)'!Q69="D1","D1","-")</f>
        <v>-</v>
      </c>
      <c r="R68" s="54" t="str">
        <f>IF('JADWAL UTIK (2)'!R69="D1","D1","-")</f>
        <v>-</v>
      </c>
      <c r="S68" s="54" t="str">
        <f>IF('JADWAL UTIK (2)'!S69="D1","D1","-")</f>
        <v>-</v>
      </c>
      <c r="T68" s="54" t="str">
        <f>IF('JADWAL UTIK (2)'!T69="D1","D1","-")</f>
        <v>-</v>
      </c>
      <c r="U68" s="54" t="str">
        <f>IF('JADWAL UTIK (2)'!U69="D1","D1","-")</f>
        <v>-</v>
      </c>
      <c r="V68" s="54" t="str">
        <f>IF('JADWAL UTIK (2)'!V69="D1","D1","-")</f>
        <v>-</v>
      </c>
      <c r="W68" s="54" t="str">
        <f>IF('JADWAL UTIK (2)'!W69="D1","D1","-")</f>
        <v>-</v>
      </c>
      <c r="X68" s="54" t="str">
        <f>IF('JADWAL UTIK (2)'!X69="D1","D1","-")</f>
        <v>-</v>
      </c>
      <c r="Y68" s="54" t="str">
        <f>IF('JADWAL UTIK (2)'!Y69="D1","D1","-")</f>
        <v>-</v>
      </c>
      <c r="Z68" s="54" t="str">
        <f>IF('JADWAL UTIK (2)'!Z69="D1","D1","-")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(2)'!G70="D1","D1","-")</f>
        <v>-</v>
      </c>
      <c r="H69" s="54" t="str">
        <f>IF('JADWAL UTIK (2)'!H70="D1","D1","-")</f>
        <v>-</v>
      </c>
      <c r="I69" s="54" t="str">
        <f>IF('JADWAL UTIK (2)'!I70="D1","D1","-")</f>
        <v>-</v>
      </c>
      <c r="J69" s="54" t="str">
        <f>IF('JADWAL UTIK (2)'!J70="D1","D1","-")</f>
        <v>-</v>
      </c>
      <c r="K69" s="54" t="str">
        <f>IF('JADWAL UTIK (2)'!K70="D1","D1","-")</f>
        <v>-</v>
      </c>
      <c r="L69" s="54" t="str">
        <f>IF('JADWAL UTIK (2)'!L70="D1","D1","-")</f>
        <v>-</v>
      </c>
      <c r="M69" s="54" t="str">
        <f>IF('JADWAL UTIK (2)'!M70="D1","D1","-")</f>
        <v>-</v>
      </c>
      <c r="N69" s="54" t="str">
        <f>IF('JADWAL UTIK (2)'!N70="D1","D1","-")</f>
        <v>-</v>
      </c>
      <c r="O69" s="54" t="str">
        <f>IF('JADWAL UTIK (2)'!O70="D1","D1","-")</f>
        <v>-</v>
      </c>
      <c r="P69" s="54" t="str">
        <f>IF('JADWAL UTIK (2)'!P70="D1","D1","-")</f>
        <v>-</v>
      </c>
      <c r="Q69" s="54" t="str">
        <f>IF('JADWAL UTIK (2)'!Q70="D1","D1","-")</f>
        <v>-</v>
      </c>
      <c r="R69" s="54" t="str">
        <f>IF('JADWAL UTIK (2)'!R70="D1","D1","-")</f>
        <v>-</v>
      </c>
      <c r="S69" s="54" t="str">
        <f>IF('JADWAL UTIK (2)'!S70="D1","D1","-")</f>
        <v>-</v>
      </c>
      <c r="T69" s="54" t="str">
        <f>IF('JADWAL UTIK (2)'!T70="D1","D1","-")</f>
        <v>-</v>
      </c>
      <c r="U69" s="54" t="str">
        <f>IF('JADWAL UTIK (2)'!U70="D1","D1","-")</f>
        <v>-</v>
      </c>
      <c r="V69" s="54" t="str">
        <f>IF('JADWAL UTIK (2)'!V70="D1","D1","-")</f>
        <v>-</v>
      </c>
      <c r="W69" s="54" t="str">
        <f>IF('JADWAL UTIK (2)'!W70="D1","D1","-")</f>
        <v>-</v>
      </c>
      <c r="X69" s="54" t="str">
        <f>IF('JADWAL UTIK (2)'!X70="D1","D1","-")</f>
        <v>-</v>
      </c>
      <c r="Y69" s="54" t="str">
        <f>IF('JADWAL UTIK (2)'!Y70="D1","D1","-")</f>
        <v>-</v>
      </c>
      <c r="Z69" s="54" t="str">
        <f>IF('JADWAL UTIK (2)'!Z70="D1","D1","-")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(2)'!G71="D1","D1","-")</f>
        <v>-</v>
      </c>
      <c r="H70" s="54" t="str">
        <f>IF('JADWAL UTIK (2)'!H71="D1","D1","-")</f>
        <v>-</v>
      </c>
      <c r="I70" s="54" t="str">
        <f>IF('JADWAL UTIK (2)'!I71="D1","D1","-")</f>
        <v>-</v>
      </c>
      <c r="J70" s="54" t="str">
        <f>IF('JADWAL UTIK (2)'!J71="D1","D1","-")</f>
        <v>-</v>
      </c>
      <c r="K70" s="54" t="str">
        <f>IF('JADWAL UTIK (2)'!K71="D1","D1","-")</f>
        <v>-</v>
      </c>
      <c r="L70" s="54" t="str">
        <f>IF('JADWAL UTIK (2)'!L71="D1","D1","-")</f>
        <v>-</v>
      </c>
      <c r="M70" s="54" t="str">
        <f>IF('JADWAL UTIK (2)'!M71="D1","D1","-")</f>
        <v>-</v>
      </c>
      <c r="N70" s="54" t="str">
        <f>IF('JADWAL UTIK (2)'!N71="D1","D1","-")</f>
        <v>-</v>
      </c>
      <c r="O70" s="54" t="str">
        <f>IF('JADWAL UTIK (2)'!O71="D1","D1","-")</f>
        <v>-</v>
      </c>
      <c r="P70" s="54" t="str">
        <f>IF('JADWAL UTIK (2)'!P71="D1","D1","-")</f>
        <v>-</v>
      </c>
      <c r="Q70" s="54" t="str">
        <f>IF('JADWAL UTIK (2)'!Q71="D1","D1","-")</f>
        <v>-</v>
      </c>
      <c r="R70" s="54" t="str">
        <f>IF('JADWAL UTIK (2)'!R71="D1","D1","-")</f>
        <v>-</v>
      </c>
      <c r="S70" s="54" t="str">
        <f>IF('JADWAL UTIK (2)'!S71="D1","D1","-")</f>
        <v>-</v>
      </c>
      <c r="T70" s="54" t="str">
        <f>IF('JADWAL UTIK (2)'!T71="D1","D1","-")</f>
        <v>-</v>
      </c>
      <c r="U70" s="54" t="str">
        <f>IF('JADWAL UTIK (2)'!U71="D1","D1","-")</f>
        <v>-</v>
      </c>
      <c r="V70" s="54" t="str">
        <f>IF('JADWAL UTIK (2)'!V71="D1","D1","-")</f>
        <v>-</v>
      </c>
      <c r="W70" s="54" t="str">
        <f>IF('JADWAL UTIK (2)'!W71="D1","D1","-")</f>
        <v>-</v>
      </c>
      <c r="X70" s="54" t="str">
        <f>IF('JADWAL UTIK (2)'!X71="D1","D1","-")</f>
        <v>-</v>
      </c>
      <c r="Y70" s="54" t="str">
        <f>IF('JADWAL UTIK (2)'!Y71="D1","D1","-")</f>
        <v>-</v>
      </c>
      <c r="Z70" s="54" t="str">
        <f>IF('JADWAL UTIK (2)'!Z71="D1","D1","-")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(2)'!G72="D1","D1","-")</f>
        <v>-</v>
      </c>
      <c r="H71" s="54" t="str">
        <f>IF('JADWAL UTIK (2)'!H72="D1","D1","-")</f>
        <v>-</v>
      </c>
      <c r="I71" s="54" t="str">
        <f>IF('JADWAL UTIK (2)'!I72="D1","D1","-")</f>
        <v>-</v>
      </c>
      <c r="J71" s="54" t="str">
        <f>IF('JADWAL UTIK (2)'!J72="D1","D1","-")</f>
        <v>-</v>
      </c>
      <c r="K71" s="54" t="str">
        <f>IF('JADWAL UTIK (2)'!K72="D1","D1","-")</f>
        <v>-</v>
      </c>
      <c r="L71" s="54" t="str">
        <f>IF('JADWAL UTIK (2)'!L72="D1","D1","-")</f>
        <v>-</v>
      </c>
      <c r="M71" s="54" t="str">
        <f>IF('JADWAL UTIK (2)'!M72="D1","D1","-")</f>
        <v>-</v>
      </c>
      <c r="N71" s="54" t="str">
        <f>IF('JADWAL UTIK (2)'!N72="D1","D1","-")</f>
        <v>-</v>
      </c>
      <c r="O71" s="54" t="str">
        <f>IF('JADWAL UTIK (2)'!O72="D1","D1","-")</f>
        <v>-</v>
      </c>
      <c r="P71" s="54" t="str">
        <f>IF('JADWAL UTIK (2)'!P72="D1","D1","-")</f>
        <v>-</v>
      </c>
      <c r="Q71" s="54" t="str">
        <f>IF('JADWAL UTIK (2)'!Q72="D1","D1","-")</f>
        <v>-</v>
      </c>
      <c r="R71" s="54" t="str">
        <f>IF('JADWAL UTIK (2)'!R72="D1","D1","-")</f>
        <v>-</v>
      </c>
      <c r="S71" s="54" t="str">
        <f>IF('JADWAL UTIK (2)'!S72="D1","D1","-")</f>
        <v>-</v>
      </c>
      <c r="T71" s="54" t="str">
        <f>IF('JADWAL UTIK (2)'!T72="D1","D1","-")</f>
        <v>-</v>
      </c>
      <c r="U71" s="54" t="str">
        <f>IF('JADWAL UTIK (2)'!U72="D1","D1","-")</f>
        <v>-</v>
      </c>
      <c r="V71" s="54" t="str">
        <f>IF('JADWAL UTIK (2)'!V72="D1","D1","-")</f>
        <v>-</v>
      </c>
      <c r="W71" s="54" t="str">
        <f>IF('JADWAL UTIK (2)'!W72="D1","D1","-")</f>
        <v>-</v>
      </c>
      <c r="X71" s="54" t="str">
        <f>IF('JADWAL UTIK (2)'!X72="D1","D1","-")</f>
        <v>-</v>
      </c>
      <c r="Y71" s="54" t="str">
        <f>IF('JADWAL UTIK (2)'!Y72="D1","D1","-")</f>
        <v>-</v>
      </c>
      <c r="Z71" s="54" t="str">
        <f>IF('JADWAL UTIK (2)'!Z72="D1","D1","-")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(2)'!G73="D1","D1","-")</f>
        <v>-</v>
      </c>
      <c r="H72" s="54" t="str">
        <f>IF('JADWAL UTIK (2)'!H73="D1","D1","-")</f>
        <v>-</v>
      </c>
      <c r="I72" s="54" t="str">
        <f>IF('JADWAL UTIK (2)'!I73="D1","D1","-")</f>
        <v>-</v>
      </c>
      <c r="J72" s="54" t="str">
        <f>IF('JADWAL UTIK (2)'!J73="D1","D1","-")</f>
        <v>-</v>
      </c>
      <c r="K72" s="54" t="str">
        <f>IF('JADWAL UTIK (2)'!K73="D1","D1","-")</f>
        <v>-</v>
      </c>
      <c r="L72" s="54" t="str">
        <f>IF('JADWAL UTIK (2)'!L73="D1","D1","-")</f>
        <v>-</v>
      </c>
      <c r="M72" s="54" t="str">
        <f>IF('JADWAL UTIK (2)'!M73="D1","D1","-")</f>
        <v>-</v>
      </c>
      <c r="N72" s="54" t="str">
        <f>IF('JADWAL UTIK (2)'!N73="D1","D1","-")</f>
        <v>-</v>
      </c>
      <c r="O72" s="54" t="str">
        <f>IF('JADWAL UTIK (2)'!O73="D1","D1","-")</f>
        <v>-</v>
      </c>
      <c r="P72" s="54" t="str">
        <f>IF('JADWAL UTIK (2)'!P73="D1","D1","-")</f>
        <v>-</v>
      </c>
      <c r="Q72" s="54" t="str">
        <f>IF('JADWAL UTIK (2)'!Q73="D1","D1","-")</f>
        <v>-</v>
      </c>
      <c r="R72" s="54" t="str">
        <f>IF('JADWAL UTIK (2)'!R73="D1","D1","-")</f>
        <v>-</v>
      </c>
      <c r="S72" s="54" t="str">
        <f>IF('JADWAL UTIK (2)'!S73="D1","D1","-")</f>
        <v>-</v>
      </c>
      <c r="T72" s="54" t="str">
        <f>IF('JADWAL UTIK (2)'!T73="D1","D1","-")</f>
        <v>-</v>
      </c>
      <c r="U72" s="54" t="str">
        <f>IF('JADWAL UTIK (2)'!U73="D1","D1","-")</f>
        <v>-</v>
      </c>
      <c r="V72" s="54" t="str">
        <f>IF('JADWAL UTIK (2)'!V73="D1","D1","-")</f>
        <v>-</v>
      </c>
      <c r="W72" s="54" t="str">
        <f>IF('JADWAL UTIK (2)'!W73="D1","D1","-")</f>
        <v>-</v>
      </c>
      <c r="X72" s="54" t="str">
        <f>IF('JADWAL UTIK (2)'!X73="D1","D1","-")</f>
        <v>-</v>
      </c>
      <c r="Y72" s="54" t="str">
        <f>IF('JADWAL UTIK (2)'!Y73="D1","D1","-")</f>
        <v>-</v>
      </c>
      <c r="Z72" s="54" t="str">
        <f>IF('JADWAL UTIK (2)'!Z73="D1","D1","-")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(2)'!G74="D1","D1","-")</f>
        <v>-</v>
      </c>
      <c r="H73" s="54" t="str">
        <f>IF('JADWAL UTIK (2)'!H74="D1","D1","-")</f>
        <v>-</v>
      </c>
      <c r="I73" s="54" t="str">
        <f>IF('JADWAL UTIK (2)'!I74="D1","D1","-")</f>
        <v>-</v>
      </c>
      <c r="J73" s="54" t="str">
        <f>IF('JADWAL UTIK (2)'!J74="D1","D1","-")</f>
        <v>-</v>
      </c>
      <c r="K73" s="54" t="str">
        <f>IF('JADWAL UTIK (2)'!K74="D1","D1","-")</f>
        <v>-</v>
      </c>
      <c r="L73" s="54" t="str">
        <f>IF('JADWAL UTIK (2)'!L74="D1","D1","-")</f>
        <v>-</v>
      </c>
      <c r="M73" s="54" t="str">
        <f>IF('JADWAL UTIK (2)'!M74="D1","D1","-")</f>
        <v>-</v>
      </c>
      <c r="N73" s="54" t="str">
        <f>IF('JADWAL UTIK (2)'!N74="D1","D1","-")</f>
        <v>-</v>
      </c>
      <c r="O73" s="54" t="str">
        <f>IF('JADWAL UTIK (2)'!O74="D1","D1","-")</f>
        <v>-</v>
      </c>
      <c r="P73" s="54" t="str">
        <f>IF('JADWAL UTIK (2)'!P74="D1","D1","-")</f>
        <v>-</v>
      </c>
      <c r="Q73" s="54" t="str">
        <f>IF('JADWAL UTIK (2)'!Q74="D1","D1","-")</f>
        <v>-</v>
      </c>
      <c r="R73" s="54" t="str">
        <f>IF('JADWAL UTIK (2)'!R74="D1","D1","-")</f>
        <v>-</v>
      </c>
      <c r="S73" s="54" t="str">
        <f>IF('JADWAL UTIK (2)'!S74="D1","D1","-")</f>
        <v>-</v>
      </c>
      <c r="T73" s="54" t="str">
        <f>IF('JADWAL UTIK (2)'!T74="D1","D1","-")</f>
        <v>-</v>
      </c>
      <c r="U73" s="54" t="str">
        <f>IF('JADWAL UTIK (2)'!U74="D1","D1","-")</f>
        <v>-</v>
      </c>
      <c r="V73" s="54" t="str">
        <f>IF('JADWAL UTIK (2)'!V74="D1","D1","-")</f>
        <v>-</v>
      </c>
      <c r="W73" s="54" t="str">
        <f>IF('JADWAL UTIK (2)'!W74="D1","D1","-")</f>
        <v>-</v>
      </c>
      <c r="X73" s="54" t="str">
        <f>IF('JADWAL UTIK (2)'!X74="D1","D1","-")</f>
        <v>-</v>
      </c>
      <c r="Y73" s="54" t="str">
        <f>IF('JADWAL UTIK (2)'!Y74="D1","D1","-")</f>
        <v>-</v>
      </c>
      <c r="Z73" s="54" t="str">
        <f>IF('JADWAL UTIK (2)'!Z74="D1","D1","-")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(2)'!G75="D1","D1","-")</f>
        <v>-</v>
      </c>
      <c r="H74" s="54" t="str">
        <f>IF('JADWAL UTIK (2)'!H75="D1","D1","-")</f>
        <v>-</v>
      </c>
      <c r="I74" s="54" t="str">
        <f>IF('JADWAL UTIK (2)'!I75="D1","D1","-")</f>
        <v>-</v>
      </c>
      <c r="J74" s="54" t="str">
        <f>IF('JADWAL UTIK (2)'!J75="D1","D1","-")</f>
        <v>-</v>
      </c>
      <c r="K74" s="54" t="str">
        <f>IF('JADWAL UTIK (2)'!K75="D1","D1","-")</f>
        <v>-</v>
      </c>
      <c r="L74" s="54" t="str">
        <f>IF('JADWAL UTIK (2)'!L75="D1","D1","-")</f>
        <v>-</v>
      </c>
      <c r="M74" s="54" t="str">
        <f>IF('JADWAL UTIK (2)'!M75="D1","D1","-")</f>
        <v>-</v>
      </c>
      <c r="N74" s="54" t="str">
        <f>IF('JADWAL UTIK (2)'!N75="D1","D1","-")</f>
        <v>-</v>
      </c>
      <c r="O74" s="54" t="str">
        <f>IF('JADWAL UTIK (2)'!O75="D1","D1","-")</f>
        <v>-</v>
      </c>
      <c r="P74" s="54" t="str">
        <f>IF('JADWAL UTIK (2)'!P75="D1","D1","-")</f>
        <v>-</v>
      </c>
      <c r="Q74" s="54" t="str">
        <f>IF('JADWAL UTIK (2)'!Q75="D1","D1","-")</f>
        <v>-</v>
      </c>
      <c r="R74" s="54" t="str">
        <f>IF('JADWAL UTIK (2)'!R75="D1","D1","-")</f>
        <v>-</v>
      </c>
      <c r="S74" s="54" t="str">
        <f>IF('JADWAL UTIK (2)'!S75="D1","D1","-")</f>
        <v>-</v>
      </c>
      <c r="T74" s="54" t="str">
        <f>IF('JADWAL UTIK (2)'!T75="D1","D1","-")</f>
        <v>-</v>
      </c>
      <c r="U74" s="54" t="str">
        <f>IF('JADWAL UTIK (2)'!U75="D1","D1","-")</f>
        <v>-</v>
      </c>
      <c r="V74" s="54" t="str">
        <f>IF('JADWAL UTIK (2)'!V75="D1","D1","-")</f>
        <v>-</v>
      </c>
      <c r="W74" s="54" t="str">
        <f>IF('JADWAL UTIK (2)'!W75="D1","D1","-")</f>
        <v>-</v>
      </c>
      <c r="X74" s="54" t="str">
        <f>IF('JADWAL UTIK (2)'!X75="D1","D1","-")</f>
        <v>-</v>
      </c>
      <c r="Y74" s="54" t="str">
        <f>IF('JADWAL UTIK (2)'!Y75="D1","D1","-")</f>
        <v>-</v>
      </c>
      <c r="Z74" s="54" t="str">
        <f>IF('JADWAL UTIK (2)'!Z75="D1","D1","-")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(2)'!G76="D1","D1","-")</f>
        <v>-</v>
      </c>
      <c r="H75" s="54" t="str">
        <f>IF('JADWAL UTIK (2)'!H76="D1","D1","-")</f>
        <v>-</v>
      </c>
      <c r="I75" s="54" t="str">
        <f>IF('JADWAL UTIK (2)'!I76="D1","D1","-")</f>
        <v>-</v>
      </c>
      <c r="J75" s="54" t="str">
        <f>IF('JADWAL UTIK (2)'!J76="D1","D1","-")</f>
        <v>-</v>
      </c>
      <c r="K75" s="54" t="str">
        <f>IF('JADWAL UTIK (2)'!K76="D1","D1","-")</f>
        <v>-</v>
      </c>
      <c r="L75" s="54" t="str">
        <f>IF('JADWAL UTIK (2)'!L76="D1","D1","-")</f>
        <v>-</v>
      </c>
      <c r="M75" s="54" t="str">
        <f>IF('JADWAL UTIK (2)'!M76="D1","D1","-")</f>
        <v>-</v>
      </c>
      <c r="N75" s="54" t="str">
        <f>IF('JADWAL UTIK (2)'!N76="D1","D1","-")</f>
        <v>-</v>
      </c>
      <c r="O75" s="54" t="str">
        <f>IF('JADWAL UTIK (2)'!O76="D1","D1","-")</f>
        <v>-</v>
      </c>
      <c r="P75" s="54" t="str">
        <f>IF('JADWAL UTIK (2)'!P76="D1","D1","-")</f>
        <v>-</v>
      </c>
      <c r="Q75" s="54" t="str">
        <f>IF('JADWAL UTIK (2)'!Q76="D1","D1","-")</f>
        <v>-</v>
      </c>
      <c r="R75" s="54" t="str">
        <f>IF('JADWAL UTIK (2)'!R76="D1","D1","-")</f>
        <v>-</v>
      </c>
      <c r="S75" s="54" t="str">
        <f>IF('JADWAL UTIK (2)'!S76="D1","D1","-")</f>
        <v>-</v>
      </c>
      <c r="T75" s="54" t="str">
        <f>IF('JADWAL UTIK (2)'!T76="D1","D1","-")</f>
        <v>-</v>
      </c>
      <c r="U75" s="54" t="str">
        <f>IF('JADWAL UTIK (2)'!U76="D1","D1","-")</f>
        <v>-</v>
      </c>
      <c r="V75" s="54" t="str">
        <f>IF('JADWAL UTIK (2)'!V76="D1","D1","-")</f>
        <v>-</v>
      </c>
      <c r="W75" s="54" t="str">
        <f>IF('JADWAL UTIK (2)'!W76="D1","D1","-")</f>
        <v>-</v>
      </c>
      <c r="X75" s="54" t="str">
        <f>IF('JADWAL UTIK (2)'!X76="D1","D1","-")</f>
        <v>-</v>
      </c>
      <c r="Y75" s="54" t="str">
        <f>IF('JADWAL UTIK (2)'!Y76="D1","D1","-")</f>
        <v>-</v>
      </c>
      <c r="Z75" s="54" t="str">
        <f>IF('JADWAL UTIK (2)'!Z76="D1","D1","-")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(2)'!G77="D1","D1","-")</f>
        <v>-</v>
      </c>
      <c r="H76" s="54" t="str">
        <f>IF('JADWAL UTIK (2)'!H77="D1","D1","-")</f>
        <v>-</v>
      </c>
      <c r="I76" s="54" t="str">
        <f>IF('JADWAL UTIK (2)'!I77="D1","D1","-")</f>
        <v>-</v>
      </c>
      <c r="J76" s="54" t="str">
        <f>IF('JADWAL UTIK (2)'!J77="D1","D1","-")</f>
        <v>-</v>
      </c>
      <c r="K76" s="54" t="str">
        <f>IF('JADWAL UTIK (2)'!K77="D1","D1","-")</f>
        <v>-</v>
      </c>
      <c r="L76" s="54" t="str">
        <f>IF('JADWAL UTIK (2)'!L77="D1","D1","-")</f>
        <v>-</v>
      </c>
      <c r="M76" s="54" t="str">
        <f>IF('JADWAL UTIK (2)'!M77="D1","D1","-")</f>
        <v>-</v>
      </c>
      <c r="N76" s="54" t="str">
        <f>IF('JADWAL UTIK (2)'!N77="D1","D1","-")</f>
        <v>-</v>
      </c>
      <c r="O76" s="54" t="str">
        <f>IF('JADWAL UTIK (2)'!O77="D1","D1","-")</f>
        <v>-</v>
      </c>
      <c r="P76" s="54" t="str">
        <f>IF('JADWAL UTIK (2)'!P77="D1","D1","-")</f>
        <v>-</v>
      </c>
      <c r="Q76" s="54" t="str">
        <f>IF('JADWAL UTIK (2)'!Q77="D1","D1","-")</f>
        <v>-</v>
      </c>
      <c r="R76" s="54" t="str">
        <f>IF('JADWAL UTIK (2)'!R77="D1","D1","-")</f>
        <v>-</v>
      </c>
      <c r="S76" s="54" t="str">
        <f>IF('JADWAL UTIK (2)'!S77="D1","D1","-")</f>
        <v>-</v>
      </c>
      <c r="T76" s="54" t="str">
        <f>IF('JADWAL UTIK (2)'!T77="D1","D1","-")</f>
        <v>-</v>
      </c>
      <c r="U76" s="54" t="str">
        <f>IF('JADWAL UTIK (2)'!U77="D1","D1","-")</f>
        <v>-</v>
      </c>
      <c r="V76" s="54" t="str">
        <f>IF('JADWAL UTIK (2)'!V77="D1","D1","-")</f>
        <v>-</v>
      </c>
      <c r="W76" s="54" t="str">
        <f>IF('JADWAL UTIK (2)'!W77="D1","D1","-")</f>
        <v>-</v>
      </c>
      <c r="X76" s="54" t="str">
        <f>IF('JADWAL UTIK (2)'!X77="D1","D1","-")</f>
        <v>-</v>
      </c>
      <c r="Y76" s="54" t="str">
        <f>IF('JADWAL UTIK (2)'!Y77="D1","D1","-")</f>
        <v>-</v>
      </c>
      <c r="Z76" s="54" t="str">
        <f>IF('JADWAL UTIK (2)'!Z77="D1","D1","-")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(2)'!G78="D1","D1","-")</f>
        <v>-</v>
      </c>
      <c r="H77" s="54" t="str">
        <f>IF('JADWAL UTIK (2)'!H78="D1","D1","-")</f>
        <v>-</v>
      </c>
      <c r="I77" s="54" t="str">
        <f>IF('JADWAL UTIK (2)'!I78="D1","D1","-")</f>
        <v>-</v>
      </c>
      <c r="J77" s="54" t="str">
        <f>IF('JADWAL UTIK (2)'!J78="D1","D1","-")</f>
        <v>-</v>
      </c>
      <c r="K77" s="54" t="str">
        <f>IF('JADWAL UTIK (2)'!K78="D1","D1","-")</f>
        <v>-</v>
      </c>
      <c r="L77" s="54" t="str">
        <f>IF('JADWAL UTIK (2)'!L78="D1","D1","-")</f>
        <v>-</v>
      </c>
      <c r="M77" s="54" t="str">
        <f>IF('JADWAL UTIK (2)'!M78="D1","D1","-")</f>
        <v>-</v>
      </c>
      <c r="N77" s="54" t="str">
        <f>IF('JADWAL UTIK (2)'!N78="D1","D1","-")</f>
        <v>-</v>
      </c>
      <c r="O77" s="54" t="str">
        <f>IF('JADWAL UTIK (2)'!O78="D1","D1","-")</f>
        <v>-</v>
      </c>
      <c r="P77" s="54" t="str">
        <f>IF('JADWAL UTIK (2)'!P78="D1","D1","-")</f>
        <v>-</v>
      </c>
      <c r="Q77" s="54" t="str">
        <f>IF('JADWAL UTIK (2)'!Q78="D1","D1","-")</f>
        <v>-</v>
      </c>
      <c r="R77" s="54" t="str">
        <f>IF('JADWAL UTIK (2)'!R78="D1","D1","-")</f>
        <v>-</v>
      </c>
      <c r="S77" s="54" t="str">
        <f>IF('JADWAL UTIK (2)'!S78="D1","D1","-")</f>
        <v>-</v>
      </c>
      <c r="T77" s="54" t="str">
        <f>IF('JADWAL UTIK (2)'!T78="D1","D1","-")</f>
        <v>-</v>
      </c>
      <c r="U77" s="54" t="str">
        <f>IF('JADWAL UTIK (2)'!U78="D1","D1","-")</f>
        <v>-</v>
      </c>
      <c r="V77" s="54" t="str">
        <f>IF('JADWAL UTIK (2)'!V78="D1","D1","-")</f>
        <v>-</v>
      </c>
      <c r="W77" s="54" t="str">
        <f>IF('JADWAL UTIK (2)'!W78="D1","D1","-")</f>
        <v>-</v>
      </c>
      <c r="X77" s="54" t="str">
        <f>IF('JADWAL UTIK (2)'!X78="D1","D1","-")</f>
        <v>-</v>
      </c>
      <c r="Y77" s="54" t="str">
        <f>IF('JADWAL UTIK (2)'!Y78="D1","D1","-")</f>
        <v>-</v>
      </c>
      <c r="Z77" s="54" t="str">
        <f>IF('JADWAL UTIK (2)'!Z78="D1","D1","-")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(2)'!G79="D1","D1","-")</f>
        <v>-</v>
      </c>
      <c r="H78" s="54" t="str">
        <f>IF('JADWAL UTIK (2)'!H79="D1","D1","-")</f>
        <v>-</v>
      </c>
      <c r="I78" s="54" t="str">
        <f>IF('JADWAL UTIK (2)'!I79="D1","D1","-")</f>
        <v>-</v>
      </c>
      <c r="J78" s="54" t="str">
        <f>IF('JADWAL UTIK (2)'!J79="D1","D1","-")</f>
        <v>-</v>
      </c>
      <c r="K78" s="54" t="str">
        <f>IF('JADWAL UTIK (2)'!K79="D1","D1","-")</f>
        <v>-</v>
      </c>
      <c r="L78" s="54" t="str">
        <f>IF('JADWAL UTIK (2)'!L79="D1","D1","-")</f>
        <v>-</v>
      </c>
      <c r="M78" s="54" t="str">
        <f>IF('JADWAL UTIK (2)'!M79="D1","D1","-")</f>
        <v>-</v>
      </c>
      <c r="N78" s="54" t="str">
        <f>IF('JADWAL UTIK (2)'!N79="D1","D1","-")</f>
        <v>-</v>
      </c>
      <c r="O78" s="54" t="str">
        <f>IF('JADWAL UTIK (2)'!O79="D1","D1","-")</f>
        <v>-</v>
      </c>
      <c r="P78" s="54" t="str">
        <f>IF('JADWAL UTIK (2)'!P79="D1","D1","-")</f>
        <v>-</v>
      </c>
      <c r="Q78" s="54" t="str">
        <f>IF('JADWAL UTIK (2)'!Q79="D1","D1","-")</f>
        <v>-</v>
      </c>
      <c r="R78" s="54" t="str">
        <f>IF('JADWAL UTIK (2)'!R79="D1","D1","-")</f>
        <v>-</v>
      </c>
      <c r="S78" s="54" t="str">
        <f>IF('JADWAL UTIK (2)'!S79="D1","D1","-")</f>
        <v>-</v>
      </c>
      <c r="T78" s="54" t="str">
        <f>IF('JADWAL UTIK (2)'!T79="D1","D1","-")</f>
        <v>-</v>
      </c>
      <c r="U78" s="54" t="str">
        <f>IF('JADWAL UTIK (2)'!U79="D1","D1","-")</f>
        <v>-</v>
      </c>
      <c r="V78" s="54" t="str">
        <f>IF('JADWAL UTIK (2)'!V79="D1","D1","-")</f>
        <v>-</v>
      </c>
      <c r="W78" s="54" t="str">
        <f>IF('JADWAL UTIK (2)'!W79="D1","D1","-")</f>
        <v>-</v>
      </c>
      <c r="X78" s="54" t="str">
        <f>IF('JADWAL UTIK (2)'!X79="D1","D1","-")</f>
        <v>-</v>
      </c>
      <c r="Y78" s="54" t="str">
        <f>IF('JADWAL UTIK (2)'!Y79="D1","D1","-")</f>
        <v>-</v>
      </c>
      <c r="Z78" s="54" t="str">
        <f>IF('JADWAL UTIK (2)'!Z79="D1","D1","-")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(2)'!G80="D1","D1","-")</f>
        <v>-</v>
      </c>
      <c r="H79" s="54" t="str">
        <f>IF('JADWAL UTIK (2)'!H80="D1","D1","-")</f>
        <v>-</v>
      </c>
      <c r="I79" s="54" t="str">
        <f>IF('JADWAL UTIK (2)'!I80="D1","D1","-")</f>
        <v>-</v>
      </c>
      <c r="J79" s="54" t="str">
        <f>IF('JADWAL UTIK (2)'!J80="D1","D1","-")</f>
        <v>-</v>
      </c>
      <c r="K79" s="54" t="str">
        <f>IF('JADWAL UTIK (2)'!K80="D1","D1","-")</f>
        <v>-</v>
      </c>
      <c r="L79" s="54" t="str">
        <f>IF('JADWAL UTIK (2)'!L80="D1","D1","-")</f>
        <v>-</v>
      </c>
      <c r="M79" s="54" t="str">
        <f>IF('JADWAL UTIK (2)'!M80="D1","D1","-")</f>
        <v>-</v>
      </c>
      <c r="N79" s="54" t="str">
        <f>IF('JADWAL UTIK (2)'!N80="D1","D1","-")</f>
        <v>-</v>
      </c>
      <c r="O79" s="54" t="str">
        <f>IF('JADWAL UTIK (2)'!O80="D1","D1","-")</f>
        <v>-</v>
      </c>
      <c r="P79" s="54" t="str">
        <f>IF('JADWAL UTIK (2)'!P80="D1","D1","-")</f>
        <v>-</v>
      </c>
      <c r="Q79" s="54" t="str">
        <f>IF('JADWAL UTIK (2)'!Q80="D1","D1","-")</f>
        <v>-</v>
      </c>
      <c r="R79" s="54" t="str">
        <f>IF('JADWAL UTIK (2)'!R80="D1","D1","-")</f>
        <v>-</v>
      </c>
      <c r="S79" s="54" t="str">
        <f>IF('JADWAL UTIK (2)'!S80="D1","D1","-")</f>
        <v>-</v>
      </c>
      <c r="T79" s="54" t="str">
        <f>IF('JADWAL UTIK (2)'!T80="D1","D1","-")</f>
        <v>-</v>
      </c>
      <c r="U79" s="54" t="str">
        <f>IF('JADWAL UTIK (2)'!U80="D1","D1","-")</f>
        <v>-</v>
      </c>
      <c r="V79" s="54" t="str">
        <f>IF('JADWAL UTIK (2)'!V80="D1","D1","-")</f>
        <v>-</v>
      </c>
      <c r="W79" s="54" t="str">
        <f>IF('JADWAL UTIK (2)'!W80="D1","D1","-")</f>
        <v>-</v>
      </c>
      <c r="X79" s="54" t="str">
        <f>IF('JADWAL UTIK (2)'!X80="D1","D1","-")</f>
        <v>-</v>
      </c>
      <c r="Y79" s="54" t="str">
        <f>IF('JADWAL UTIK (2)'!Y80="D1","D1","-")</f>
        <v>-</v>
      </c>
      <c r="Z79" s="54" t="str">
        <f>IF('JADWAL UTIK (2)'!Z80="D1","D1","-")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COUNTIF(G8:G79,"D1")</f>
        <v>0</v>
      </c>
      <c r="H83" s="42">
        <f t="shared" ref="H83:AA83" si="15">COUNTIF(H8:H79,"D1")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2</v>
      </c>
      <c r="Q83" s="42">
        <f t="shared" si="15"/>
        <v>2</v>
      </c>
      <c r="R83" s="42">
        <f t="shared" si="15"/>
        <v>2</v>
      </c>
      <c r="S83" s="42">
        <f t="shared" si="15"/>
        <v>2</v>
      </c>
      <c r="T83" s="42">
        <f t="shared" si="15"/>
        <v>2</v>
      </c>
      <c r="U83" s="42">
        <f t="shared" si="15"/>
        <v>2</v>
      </c>
      <c r="V83" s="42">
        <f t="shared" si="15"/>
        <v>2</v>
      </c>
      <c r="W83" s="42">
        <f t="shared" si="15"/>
        <v>2</v>
      </c>
      <c r="X83" s="42">
        <f t="shared" si="15"/>
        <v>4</v>
      </c>
      <c r="Y83" s="42">
        <f t="shared" si="15"/>
        <v>4</v>
      </c>
      <c r="Z83" s="42">
        <f t="shared" si="15"/>
        <v>4</v>
      </c>
      <c r="AA83" s="42">
        <f t="shared" si="15"/>
        <v>0</v>
      </c>
      <c r="AB83" s="25">
        <f>SUM(G83:AA83)</f>
        <v>28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80" topLeftCell="A70" activePane="bottomLeft"/>
      <selection activeCell="N89" sqref="N89"/>
      <selection pane="bottomLeft" activeCell="V93" sqref="V93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(2)'!G9="E1",'JADWAL UTIK (2)'!G9="E1P"),"E1","-")</f>
        <v>-</v>
      </c>
      <c r="H8" s="54" t="str">
        <f>IF(OR('JADWAL UTIK (2)'!H9="E1",'JADWAL UTIK (2)'!H9="E1P"),"E1","-")</f>
        <v>-</v>
      </c>
      <c r="I8" s="54" t="str">
        <f>IF(OR('JADWAL UTIK (2)'!I9="E1",'JADWAL UTIK (2)'!I9="E1P"),"E1","-")</f>
        <v>-</v>
      </c>
      <c r="J8" s="54" t="str">
        <f>IF(OR('JADWAL UTIK (2)'!J9="E1",'JADWAL UTIK (2)'!J9="E1P"),"E1","-")</f>
        <v>-</v>
      </c>
      <c r="K8" s="54" t="str">
        <f>IF(OR('JADWAL UTIK (2)'!K9="E1",'JADWAL UTIK (2)'!K9="E1P"),"E1","-")</f>
        <v>-</v>
      </c>
      <c r="L8" s="54" t="str">
        <f>IF(OR('JADWAL UTIK (2)'!L9="E1",'JADWAL UTIK (2)'!L9="E1P"),"E1","-")</f>
        <v>-</v>
      </c>
      <c r="M8" s="54" t="str">
        <f>IF(OR('JADWAL UTIK (2)'!M9="E1",'JADWAL UTIK (2)'!M9="E1P"),"E1","-")</f>
        <v>-</v>
      </c>
      <c r="N8" s="54" t="str">
        <f>IF(OR('JADWAL UTIK (2)'!N9="E1",'JADWAL UTIK (2)'!N9="E1P"),"E1","-")</f>
        <v>-</v>
      </c>
      <c r="O8" s="54" t="str">
        <f>IF(OR('JADWAL UTIK (2)'!O9="E1",'JADWAL UTIK (2)'!O9="E1P"),"E1","-")</f>
        <v>-</v>
      </c>
      <c r="P8" s="54" t="str">
        <f>IF(OR('JADWAL UTIK (2)'!P9="E1",'JADWAL UTIK (2)'!P9="E1P"),"E1","-")</f>
        <v>-</v>
      </c>
      <c r="Q8" s="54" t="str">
        <f>IF(OR('JADWAL UTIK (2)'!Q9="E1",'JADWAL UTIK (2)'!Q9="E1P"),"E1","-")</f>
        <v>-</v>
      </c>
      <c r="R8" s="54" t="str">
        <f>IF(OR('JADWAL UTIK (2)'!R9="E1",'JADWAL UTIK (2)'!R9="E1P"),"E1","-")</f>
        <v>-</v>
      </c>
      <c r="S8" s="54" t="str">
        <f>IF(OR('JADWAL UTIK (2)'!S9="E1",'JADWAL UTIK (2)'!S9="E1P"),"E1","-")</f>
        <v>-</v>
      </c>
      <c r="T8" s="54" t="str">
        <f>IF(OR('JADWAL UTIK (2)'!T9="E1",'JADWAL UTIK (2)'!T9="E1P"),"E1","-")</f>
        <v>-</v>
      </c>
      <c r="U8" s="54" t="str">
        <f>IF(OR('JADWAL UTIK (2)'!U9="E1",'JADWAL UTIK (2)'!U9="E1P"),"E1","-")</f>
        <v>-</v>
      </c>
      <c r="V8" s="54" t="str">
        <f>IF(OR('JADWAL UTIK (2)'!V9="E1",'JADWAL UTIK (2)'!V9="E1P"),"E1","-")</f>
        <v>-</v>
      </c>
      <c r="W8" s="54" t="str">
        <f>IF(OR('JADWAL UTIK (2)'!W9="E1",'JADWAL UTIK (2)'!W9="E1P"),"E1","-")</f>
        <v>-</v>
      </c>
      <c r="X8" s="54" t="str">
        <f>IF(OR('JADWAL UTIK (2)'!X9="E1",'JADWAL UTIK (2)'!X9="E1P"),"E1","-")</f>
        <v>-</v>
      </c>
      <c r="Y8" s="54" t="str">
        <f>IF(OR('JADWAL UTIK (2)'!Y9="E1",'JADWAL UTIK (2)'!Y9="E1P"),"E1","-")</f>
        <v>-</v>
      </c>
      <c r="Z8" s="54" t="str">
        <f>IF(OR('JADWAL UTIK (2)'!Z9="E1",'JADWAL UTIK (2)'!Z9="E1P"),"E1","-")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(2)'!G10="E1",'JADWAL UTIK (2)'!G10="E1P"),"E1","-")</f>
        <v>-</v>
      </c>
      <c r="H9" s="54" t="str">
        <f>IF(OR('JADWAL UTIK (2)'!H10="E1",'JADWAL UTIK (2)'!H10="E1P"),"E1","-")</f>
        <v>-</v>
      </c>
      <c r="I9" s="54" t="str">
        <f>IF(OR('JADWAL UTIK (2)'!I10="E1",'JADWAL UTIK (2)'!I10="E1P"),"E1","-")</f>
        <v>-</v>
      </c>
      <c r="J9" s="54" t="str">
        <f>IF(OR('JADWAL UTIK (2)'!J10="E1",'JADWAL UTIK (2)'!J10="E1P"),"E1","-")</f>
        <v>-</v>
      </c>
      <c r="K9" s="54" t="str">
        <f>IF(OR('JADWAL UTIK (2)'!K10="E1",'JADWAL UTIK (2)'!K10="E1P"),"E1","-")</f>
        <v>-</v>
      </c>
      <c r="L9" s="54" t="str">
        <f>IF(OR('JADWAL UTIK (2)'!L10="E1",'JADWAL UTIK (2)'!L10="E1P"),"E1","-")</f>
        <v>-</v>
      </c>
      <c r="M9" s="54" t="str">
        <f>IF(OR('JADWAL UTIK (2)'!M10="E1",'JADWAL UTIK (2)'!M10="E1P"),"E1","-")</f>
        <v>-</v>
      </c>
      <c r="N9" s="54" t="str">
        <f>IF(OR('JADWAL UTIK (2)'!N10="E1",'JADWAL UTIK (2)'!N10="E1P"),"E1","-")</f>
        <v>-</v>
      </c>
      <c r="O9" s="54" t="str">
        <f>IF(OR('JADWAL UTIK (2)'!O10="E1",'JADWAL UTIK (2)'!O10="E1P"),"E1","-")</f>
        <v>-</v>
      </c>
      <c r="P9" s="54" t="str">
        <f>IF(OR('JADWAL UTIK (2)'!P10="E1",'JADWAL UTIK (2)'!P10="E1P"),"E1","-")</f>
        <v>-</v>
      </c>
      <c r="Q9" s="54" t="str">
        <f>IF(OR('JADWAL UTIK (2)'!Q10="E1",'JADWAL UTIK (2)'!Q10="E1P"),"E1","-")</f>
        <v>-</v>
      </c>
      <c r="R9" s="54" t="str">
        <f>IF(OR('JADWAL UTIK (2)'!R10="E1",'JADWAL UTIK (2)'!R10="E1P"),"E1","-")</f>
        <v>-</v>
      </c>
      <c r="S9" s="54" t="str">
        <f>IF(OR('JADWAL UTIK (2)'!S10="E1",'JADWAL UTIK (2)'!S10="E1P"),"E1","-")</f>
        <v>-</v>
      </c>
      <c r="T9" s="54" t="str">
        <f>IF(OR('JADWAL UTIK (2)'!T10="E1",'JADWAL UTIK (2)'!T10="E1P"),"E1","-")</f>
        <v>-</v>
      </c>
      <c r="U9" s="54" t="str">
        <f>IF(OR('JADWAL UTIK (2)'!U10="E1",'JADWAL UTIK (2)'!U10="E1P"),"E1","-")</f>
        <v>-</v>
      </c>
      <c r="V9" s="54" t="str">
        <f>IF(OR('JADWAL UTIK (2)'!V10="E1",'JADWAL UTIK (2)'!V10="E1P"),"E1","-")</f>
        <v>-</v>
      </c>
      <c r="W9" s="54" t="str">
        <f>IF(OR('JADWAL UTIK (2)'!W10="E1",'JADWAL UTIK (2)'!W10="E1P"),"E1","-")</f>
        <v>-</v>
      </c>
      <c r="X9" s="54" t="str">
        <f>IF(OR('JADWAL UTIK (2)'!X10="E1",'JADWAL UTIK (2)'!X10="E1P"),"E1","-")</f>
        <v>-</v>
      </c>
      <c r="Y9" s="54" t="str">
        <f>IF(OR('JADWAL UTIK (2)'!Y10="E1",'JADWAL UTIK (2)'!Y10="E1P"),"E1","-")</f>
        <v>-</v>
      </c>
      <c r="Z9" s="54" t="str">
        <f>IF(OR('JADWAL UTIK (2)'!Z10="E1",'JADWAL UTIK (2)'!Z10="E1P"),"E1","-")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(2)'!G11="E1",'JADWAL UTIK (2)'!G11="E1P"),"E1","-")</f>
        <v>-</v>
      </c>
      <c r="H10" s="54" t="str">
        <f>IF(OR('JADWAL UTIK (2)'!H11="E1",'JADWAL UTIK (2)'!H11="E1P"),"E1","-")</f>
        <v>-</v>
      </c>
      <c r="I10" s="54" t="str">
        <f>IF(OR('JADWAL UTIK (2)'!I11="E1",'JADWAL UTIK (2)'!I11="E1P"),"E1","-")</f>
        <v>-</v>
      </c>
      <c r="J10" s="54" t="str">
        <f>IF(OR('JADWAL UTIK (2)'!J11="E1",'JADWAL UTIK (2)'!J11="E1P"),"E1","-")</f>
        <v>-</v>
      </c>
      <c r="K10" s="54" t="str">
        <f>IF(OR('JADWAL UTIK (2)'!K11="E1",'JADWAL UTIK (2)'!K11="E1P"),"E1","-")</f>
        <v>-</v>
      </c>
      <c r="L10" s="54" t="str">
        <f>IF(OR('JADWAL UTIK (2)'!L11="E1",'JADWAL UTIK (2)'!L11="E1P"),"E1","-")</f>
        <v>-</v>
      </c>
      <c r="M10" s="54" t="str">
        <f>IF(OR('JADWAL UTIK (2)'!M11="E1",'JADWAL UTIK (2)'!M11="E1P"),"E1","-")</f>
        <v>-</v>
      </c>
      <c r="N10" s="54" t="str">
        <f>IF(OR('JADWAL UTIK (2)'!N11="E1",'JADWAL UTIK (2)'!N11="E1P"),"E1","-")</f>
        <v>-</v>
      </c>
      <c r="O10" s="54" t="str">
        <f>IF(OR('JADWAL UTIK (2)'!O11="E1",'JADWAL UTIK (2)'!O11="E1P"),"E1","-")</f>
        <v>-</v>
      </c>
      <c r="P10" s="54" t="str">
        <f>IF(OR('JADWAL UTIK (2)'!P11="E1",'JADWAL UTIK (2)'!P11="E1P"),"E1","-")</f>
        <v>-</v>
      </c>
      <c r="Q10" s="54" t="str">
        <f>IF(OR('JADWAL UTIK (2)'!Q11="E1",'JADWAL UTIK (2)'!Q11="E1P"),"E1","-")</f>
        <v>-</v>
      </c>
      <c r="R10" s="54" t="str">
        <f>IF(OR('JADWAL UTIK (2)'!R11="E1",'JADWAL UTIK (2)'!R11="E1P"),"E1","-")</f>
        <v>-</v>
      </c>
      <c r="S10" s="54" t="str">
        <f>IF(OR('JADWAL UTIK (2)'!S11="E1",'JADWAL UTIK (2)'!S11="E1P"),"E1","-")</f>
        <v>-</v>
      </c>
      <c r="T10" s="54" t="str">
        <f>IF(OR('JADWAL UTIK (2)'!T11="E1",'JADWAL UTIK (2)'!T11="E1P"),"E1","-")</f>
        <v>-</v>
      </c>
      <c r="U10" s="54" t="str">
        <f>IF(OR('JADWAL UTIK (2)'!U11="E1",'JADWAL UTIK (2)'!U11="E1P"),"E1","-")</f>
        <v>-</v>
      </c>
      <c r="V10" s="54" t="str">
        <f>IF(OR('JADWAL UTIK (2)'!V11="E1",'JADWAL UTIK (2)'!V11="E1P"),"E1","-")</f>
        <v>-</v>
      </c>
      <c r="W10" s="54" t="str">
        <f>IF(OR('JADWAL UTIK (2)'!W11="E1",'JADWAL UTIK (2)'!W11="E1P"),"E1","-")</f>
        <v>-</v>
      </c>
      <c r="X10" s="54" t="str">
        <f>IF(OR('JADWAL UTIK (2)'!X11="E1",'JADWAL UTIK (2)'!X11="E1P"),"E1","-")</f>
        <v>-</v>
      </c>
      <c r="Y10" s="54" t="str">
        <f>IF(OR('JADWAL UTIK (2)'!Y11="E1",'JADWAL UTIK (2)'!Y11="E1P"),"E1","-")</f>
        <v>-</v>
      </c>
      <c r="Z10" s="54" t="str">
        <f>IF(OR('JADWAL UTIK (2)'!Z11="E1",'JADWAL UTIK (2)'!Z11="E1P"),"E1","-")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(2)'!G12="E1",'JADWAL UTIK (2)'!G12="E1P"),"E1","-")</f>
        <v>-</v>
      </c>
      <c r="H11" s="54" t="str">
        <f>IF(OR('JADWAL UTIK (2)'!H12="E1",'JADWAL UTIK (2)'!H12="E1P"),"E1","-")</f>
        <v>-</v>
      </c>
      <c r="I11" s="54" t="str">
        <f>IF(OR('JADWAL UTIK (2)'!I12="E1",'JADWAL UTIK (2)'!I12="E1P"),"E1","-")</f>
        <v>-</v>
      </c>
      <c r="J11" s="54" t="str">
        <f>IF(OR('JADWAL UTIK (2)'!J12="E1",'JADWAL UTIK (2)'!J12="E1P"),"E1","-")</f>
        <v>-</v>
      </c>
      <c r="K11" s="54" t="str">
        <f>IF(OR('JADWAL UTIK (2)'!K12="E1",'JADWAL UTIK (2)'!K12="E1P"),"E1","-")</f>
        <v>-</v>
      </c>
      <c r="L11" s="54" t="str">
        <f>IF(OR('JADWAL UTIK (2)'!L12="E1",'JADWAL UTIK (2)'!L12="E1P"),"E1","-")</f>
        <v>-</v>
      </c>
      <c r="M11" s="54" t="str">
        <f>IF(OR('JADWAL UTIK (2)'!M12="E1",'JADWAL UTIK (2)'!M12="E1P"),"E1","-")</f>
        <v>-</v>
      </c>
      <c r="N11" s="54" t="str">
        <f>IF(OR('JADWAL UTIK (2)'!N12="E1",'JADWAL UTIK (2)'!N12="E1P"),"E1","-")</f>
        <v>-</v>
      </c>
      <c r="O11" s="54" t="str">
        <f>IF(OR('JADWAL UTIK (2)'!O12="E1",'JADWAL UTIK (2)'!O12="E1P"),"E1","-")</f>
        <v>-</v>
      </c>
      <c r="P11" s="54" t="str">
        <f>IF(OR('JADWAL UTIK (2)'!P12="E1",'JADWAL UTIK (2)'!P12="E1P"),"E1","-")</f>
        <v>-</v>
      </c>
      <c r="Q11" s="54" t="str">
        <f>IF(OR('JADWAL UTIK (2)'!Q12="E1",'JADWAL UTIK (2)'!Q12="E1P"),"E1","-")</f>
        <v>-</v>
      </c>
      <c r="R11" s="54" t="str">
        <f>IF(OR('JADWAL UTIK (2)'!R12="E1",'JADWAL UTIK (2)'!R12="E1P"),"E1","-")</f>
        <v>-</v>
      </c>
      <c r="S11" s="54" t="str">
        <f>IF(OR('JADWAL UTIK (2)'!S12="E1",'JADWAL UTIK (2)'!S12="E1P"),"E1","-")</f>
        <v>-</v>
      </c>
      <c r="T11" s="54" t="str">
        <f>IF(OR('JADWAL UTIK (2)'!T12="E1",'JADWAL UTIK (2)'!T12="E1P"),"E1","-")</f>
        <v>-</v>
      </c>
      <c r="U11" s="54" t="str">
        <f>IF(OR('JADWAL UTIK (2)'!U12="E1",'JADWAL UTIK (2)'!U12="E1P"),"E1","-")</f>
        <v>-</v>
      </c>
      <c r="V11" s="54" t="str">
        <f>IF(OR('JADWAL UTIK (2)'!V12="E1",'JADWAL UTIK (2)'!V12="E1P"),"E1","-")</f>
        <v>-</v>
      </c>
      <c r="W11" s="54" t="str">
        <f>IF(OR('JADWAL UTIK (2)'!W12="E1",'JADWAL UTIK (2)'!W12="E1P"),"E1","-")</f>
        <v>-</v>
      </c>
      <c r="X11" s="54" t="str">
        <f>IF(OR('JADWAL UTIK (2)'!X12="E1",'JADWAL UTIK (2)'!X12="E1P"),"E1","-")</f>
        <v>-</v>
      </c>
      <c r="Y11" s="54" t="str">
        <f>IF(OR('JADWAL UTIK (2)'!Y12="E1",'JADWAL UTIK (2)'!Y12="E1P"),"E1","-")</f>
        <v>-</v>
      </c>
      <c r="Z11" s="54" t="str">
        <f>IF(OR('JADWAL UTIK (2)'!Z12="E1",'JADWAL UTIK (2)'!Z12="E1P"),"E1","-")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(2)'!G13="E1",'JADWAL UTIK (2)'!G13="E1P"),"E1","-")</f>
        <v>-</v>
      </c>
      <c r="H12" s="54" t="str">
        <f>IF(OR('JADWAL UTIK (2)'!H13="E1",'JADWAL UTIK (2)'!H13="E1P"),"E1","-")</f>
        <v>-</v>
      </c>
      <c r="I12" s="54" t="str">
        <f>IF(OR('JADWAL UTIK (2)'!I13="E1",'JADWAL UTIK (2)'!I13="E1P"),"E1","-")</f>
        <v>-</v>
      </c>
      <c r="J12" s="54" t="str">
        <f>IF(OR('JADWAL UTIK (2)'!J13="E1",'JADWAL UTIK (2)'!J13="E1P"),"E1","-")</f>
        <v>-</v>
      </c>
      <c r="K12" s="54" t="str">
        <f>IF(OR('JADWAL UTIK (2)'!K13="E1",'JADWAL UTIK (2)'!K13="E1P"),"E1","-")</f>
        <v>E1</v>
      </c>
      <c r="L12" s="54" t="str">
        <f>IF(OR('JADWAL UTIK (2)'!L13="E1",'JADWAL UTIK (2)'!L13="E1P"),"E1","-")</f>
        <v>-</v>
      </c>
      <c r="M12" s="54" t="str">
        <f>IF(OR('JADWAL UTIK (2)'!M13="E1",'JADWAL UTIK (2)'!M13="E1P"),"E1","-")</f>
        <v>-</v>
      </c>
      <c r="N12" s="54" t="str">
        <f>IF(OR('JADWAL UTIK (2)'!N13="E1",'JADWAL UTIK (2)'!N13="E1P"),"E1","-")</f>
        <v>-</v>
      </c>
      <c r="O12" s="54" t="str">
        <f>IF(OR('JADWAL UTIK (2)'!O13="E1",'JADWAL UTIK (2)'!O13="E1P"),"E1","-")</f>
        <v>-</v>
      </c>
      <c r="P12" s="54" t="str">
        <f>IF(OR('JADWAL UTIK (2)'!P13="E1",'JADWAL UTIK (2)'!P13="E1P"),"E1","-")</f>
        <v>-</v>
      </c>
      <c r="Q12" s="54" t="str">
        <f>IF(OR('JADWAL UTIK (2)'!Q13="E1",'JADWAL UTIK (2)'!Q13="E1P"),"E1","-")</f>
        <v>-</v>
      </c>
      <c r="R12" s="54" t="str">
        <f>IF(OR('JADWAL UTIK (2)'!R13="E1",'JADWAL UTIK (2)'!R13="E1P"),"E1","-")</f>
        <v>-</v>
      </c>
      <c r="S12" s="54" t="str">
        <f>IF(OR('JADWAL UTIK (2)'!S13="E1",'JADWAL UTIK (2)'!S13="E1P"),"E1","-")</f>
        <v>-</v>
      </c>
      <c r="T12" s="54" t="str">
        <f>IF(OR('JADWAL UTIK (2)'!T13="E1",'JADWAL UTIK (2)'!T13="E1P"),"E1","-")</f>
        <v>-</v>
      </c>
      <c r="U12" s="54" t="str">
        <f>IF(OR('JADWAL UTIK (2)'!U13="E1",'JADWAL UTIK (2)'!U13="E1P"),"E1","-")</f>
        <v>-</v>
      </c>
      <c r="V12" s="54" t="str">
        <f>IF(OR('JADWAL UTIK (2)'!V13="E1",'JADWAL UTIK (2)'!V13="E1P"),"E1","-")</f>
        <v>-</v>
      </c>
      <c r="W12" s="54" t="str">
        <f>IF(OR('JADWAL UTIK (2)'!W13="E1",'JADWAL UTIK (2)'!W13="E1P"),"E1","-")</f>
        <v>-</v>
      </c>
      <c r="X12" s="54" t="str">
        <f>IF(OR('JADWAL UTIK (2)'!X13="E1",'JADWAL UTIK (2)'!X13="E1P"),"E1","-")</f>
        <v>-</v>
      </c>
      <c r="Y12" s="54" t="str">
        <f>IF(OR('JADWAL UTIK (2)'!Y13="E1",'JADWAL UTIK (2)'!Y13="E1P"),"E1","-")</f>
        <v>-</v>
      </c>
      <c r="Z12" s="54" t="str">
        <f>IF(OR('JADWAL UTIK (2)'!Z13="E1",'JADWAL UTIK (2)'!Z13="E1P"),"E1","-")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(2)'!G14="E1",'JADWAL UTIK (2)'!G14="E1P"),"E1","-")</f>
        <v>-</v>
      </c>
      <c r="H13" s="54" t="str">
        <f>IF(OR('JADWAL UTIK (2)'!H14="E1",'JADWAL UTIK (2)'!H14="E1P"),"E1","-")</f>
        <v>-</v>
      </c>
      <c r="I13" s="54" t="str">
        <f>IF(OR('JADWAL UTIK (2)'!I14="E1",'JADWAL UTIK (2)'!I14="E1P"),"E1","-")</f>
        <v>-</v>
      </c>
      <c r="J13" s="54" t="str">
        <f>IF(OR('JADWAL UTIK (2)'!J14="E1",'JADWAL UTIK (2)'!J14="E1P"),"E1","-")</f>
        <v>-</v>
      </c>
      <c r="K13" s="54" t="str">
        <f>IF(OR('JADWAL UTIK (2)'!K14="E1",'JADWAL UTIK (2)'!K14="E1P"),"E1","-")</f>
        <v>E1</v>
      </c>
      <c r="L13" s="54" t="str">
        <f>IF(OR('JADWAL UTIK (2)'!L14="E1",'JADWAL UTIK (2)'!L14="E1P"),"E1","-")</f>
        <v>-</v>
      </c>
      <c r="M13" s="54" t="str">
        <f>IF(OR('JADWAL UTIK (2)'!M14="E1",'JADWAL UTIK (2)'!M14="E1P"),"E1","-")</f>
        <v>-</v>
      </c>
      <c r="N13" s="54" t="str">
        <f>IF(OR('JADWAL UTIK (2)'!N14="E1",'JADWAL UTIK (2)'!N14="E1P"),"E1","-")</f>
        <v>-</v>
      </c>
      <c r="O13" s="54" t="str">
        <f>IF(OR('JADWAL UTIK (2)'!O14="E1",'JADWAL UTIK (2)'!O14="E1P"),"E1","-")</f>
        <v>-</v>
      </c>
      <c r="P13" s="54" t="str">
        <f>IF(OR('JADWAL UTIK (2)'!P14="E1",'JADWAL UTIK (2)'!P14="E1P"),"E1","-")</f>
        <v>-</v>
      </c>
      <c r="Q13" s="54" t="str">
        <f>IF(OR('JADWAL UTIK (2)'!Q14="E1",'JADWAL UTIK (2)'!Q14="E1P"),"E1","-")</f>
        <v>-</v>
      </c>
      <c r="R13" s="54" t="str">
        <f>IF(OR('JADWAL UTIK (2)'!R14="E1",'JADWAL UTIK (2)'!R14="E1P"),"E1","-")</f>
        <v>-</v>
      </c>
      <c r="S13" s="54" t="str">
        <f>IF(OR('JADWAL UTIK (2)'!S14="E1",'JADWAL UTIK (2)'!S14="E1P"),"E1","-")</f>
        <v>-</v>
      </c>
      <c r="T13" s="54" t="str">
        <f>IF(OR('JADWAL UTIK (2)'!T14="E1",'JADWAL UTIK (2)'!T14="E1P"),"E1","-")</f>
        <v>-</v>
      </c>
      <c r="U13" s="54" t="str">
        <f>IF(OR('JADWAL UTIK (2)'!U14="E1",'JADWAL UTIK (2)'!U14="E1P"),"E1","-")</f>
        <v>-</v>
      </c>
      <c r="V13" s="54" t="str">
        <f>IF(OR('JADWAL UTIK (2)'!V14="E1",'JADWAL UTIK (2)'!V14="E1P"),"E1","-")</f>
        <v>-</v>
      </c>
      <c r="W13" s="54" t="str">
        <f>IF(OR('JADWAL UTIK (2)'!W14="E1",'JADWAL UTIK (2)'!W14="E1P"),"E1","-")</f>
        <v>-</v>
      </c>
      <c r="X13" s="54" t="str">
        <f>IF(OR('JADWAL UTIK (2)'!X14="E1",'JADWAL UTIK (2)'!X14="E1P"),"E1","-")</f>
        <v>-</v>
      </c>
      <c r="Y13" s="54" t="str">
        <f>IF(OR('JADWAL UTIK (2)'!Y14="E1",'JADWAL UTIK (2)'!Y14="E1P"),"E1","-")</f>
        <v>-</v>
      </c>
      <c r="Z13" s="54" t="str">
        <f>IF(OR('JADWAL UTIK (2)'!Z14="E1",'JADWAL UTIK (2)'!Z14="E1P"),"E1","-")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(2)'!G15="E1",'JADWAL UTIK (2)'!G15="E1P"),"E1","-")</f>
        <v>-</v>
      </c>
      <c r="H14" s="54" t="str">
        <f>IF(OR('JADWAL UTIK (2)'!H15="E1",'JADWAL UTIK (2)'!H15="E1P"),"E1","-")</f>
        <v>-</v>
      </c>
      <c r="I14" s="54" t="str">
        <f>IF(OR('JADWAL UTIK (2)'!I15="E1",'JADWAL UTIK (2)'!I15="E1P"),"E1","-")</f>
        <v>-</v>
      </c>
      <c r="J14" s="54" t="str">
        <f>IF(OR('JADWAL UTIK (2)'!J15="E1",'JADWAL UTIK (2)'!J15="E1P"),"E1","-")</f>
        <v>-</v>
      </c>
      <c r="K14" s="54" t="str">
        <f>IF(OR('JADWAL UTIK (2)'!K15="E1",'JADWAL UTIK (2)'!K15="E1P"),"E1","-")</f>
        <v>E1</v>
      </c>
      <c r="L14" s="54" t="str">
        <f>IF(OR('JADWAL UTIK (2)'!L15="E1",'JADWAL UTIK (2)'!L15="E1P"),"E1","-")</f>
        <v>-</v>
      </c>
      <c r="M14" s="54" t="str">
        <f>IF(OR('JADWAL UTIK (2)'!M15="E1",'JADWAL UTIK (2)'!M15="E1P"),"E1","-")</f>
        <v>-</v>
      </c>
      <c r="N14" s="54" t="str">
        <f>IF(OR('JADWAL UTIK (2)'!N15="E1",'JADWAL UTIK (2)'!N15="E1P"),"E1","-")</f>
        <v>-</v>
      </c>
      <c r="O14" s="54" t="str">
        <f>IF(OR('JADWAL UTIK (2)'!O15="E1",'JADWAL UTIK (2)'!O15="E1P"),"E1","-")</f>
        <v>-</v>
      </c>
      <c r="P14" s="54" t="str">
        <f>IF(OR('JADWAL UTIK (2)'!P15="E1",'JADWAL UTIK (2)'!P15="E1P"),"E1","-")</f>
        <v>-</v>
      </c>
      <c r="Q14" s="54" t="str">
        <f>IF(OR('JADWAL UTIK (2)'!Q15="E1",'JADWAL UTIK (2)'!Q15="E1P"),"E1","-")</f>
        <v>-</v>
      </c>
      <c r="R14" s="54" t="str">
        <f>IF(OR('JADWAL UTIK (2)'!R15="E1",'JADWAL UTIK (2)'!R15="E1P"),"E1","-")</f>
        <v>-</v>
      </c>
      <c r="S14" s="54" t="str">
        <f>IF(OR('JADWAL UTIK (2)'!S15="E1",'JADWAL UTIK (2)'!S15="E1P"),"E1","-")</f>
        <v>-</v>
      </c>
      <c r="T14" s="54" t="str">
        <f>IF(OR('JADWAL UTIK (2)'!T15="E1",'JADWAL UTIK (2)'!T15="E1P"),"E1","-")</f>
        <v>-</v>
      </c>
      <c r="U14" s="54" t="str">
        <f>IF(OR('JADWAL UTIK (2)'!U15="E1",'JADWAL UTIK (2)'!U15="E1P"),"E1","-")</f>
        <v>-</v>
      </c>
      <c r="V14" s="54" t="str">
        <f>IF(OR('JADWAL UTIK (2)'!V15="E1",'JADWAL UTIK (2)'!V15="E1P"),"E1","-")</f>
        <v>-</v>
      </c>
      <c r="W14" s="54" t="str">
        <f>IF(OR('JADWAL UTIK (2)'!W15="E1",'JADWAL UTIK (2)'!W15="E1P"),"E1","-")</f>
        <v>-</v>
      </c>
      <c r="X14" s="54" t="str">
        <f>IF(OR('JADWAL UTIK (2)'!X15="E1",'JADWAL UTIK (2)'!X15="E1P"),"E1","-")</f>
        <v>-</v>
      </c>
      <c r="Y14" s="54" t="str">
        <f>IF(OR('JADWAL UTIK (2)'!Y15="E1",'JADWAL UTIK (2)'!Y15="E1P"),"E1","-")</f>
        <v>-</v>
      </c>
      <c r="Z14" s="54" t="str">
        <f>IF(OR('JADWAL UTIK (2)'!Z15="E1",'JADWAL UTIK (2)'!Z15="E1P"),"E1","-")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(2)'!G16="E1",'JADWAL UTIK (2)'!G16="E1P"),"E1","-")</f>
        <v>-</v>
      </c>
      <c r="H15" s="54" t="str">
        <f>IF(OR('JADWAL UTIK (2)'!H16="E1",'JADWAL UTIK (2)'!H16="E1P"),"E1","-")</f>
        <v>-</v>
      </c>
      <c r="I15" s="54" t="str">
        <f>IF(OR('JADWAL UTIK (2)'!I16="E1",'JADWAL UTIK (2)'!I16="E1P"),"E1","-")</f>
        <v>-</v>
      </c>
      <c r="J15" s="54" t="str">
        <f>IF(OR('JADWAL UTIK (2)'!J16="E1",'JADWAL UTIK (2)'!J16="E1P"),"E1","-")</f>
        <v>-</v>
      </c>
      <c r="K15" s="54" t="str">
        <f>IF(OR('JADWAL UTIK (2)'!K16="E1",'JADWAL UTIK (2)'!K16="E1P"),"E1","-")</f>
        <v>-</v>
      </c>
      <c r="L15" s="54" t="str">
        <f>IF(OR('JADWAL UTIK (2)'!L16="E1",'JADWAL UTIK (2)'!L16="E1P"),"E1","-")</f>
        <v>-</v>
      </c>
      <c r="M15" s="54" t="str">
        <f>IF(OR('JADWAL UTIK (2)'!M16="E1",'JADWAL UTIK (2)'!M16="E1P"),"E1","-")</f>
        <v>-</v>
      </c>
      <c r="N15" s="54" t="str">
        <f>IF(OR('JADWAL UTIK (2)'!N16="E1",'JADWAL UTIK (2)'!N16="E1P"),"E1","-")</f>
        <v>-</v>
      </c>
      <c r="O15" s="54" t="str">
        <f>IF(OR('JADWAL UTIK (2)'!O16="E1",'JADWAL UTIK (2)'!O16="E1P"),"E1","-")</f>
        <v>-</v>
      </c>
      <c r="P15" s="54" t="str">
        <f>IF(OR('JADWAL UTIK (2)'!P16="E1",'JADWAL UTIK (2)'!P16="E1P"),"E1","-")</f>
        <v>-</v>
      </c>
      <c r="Q15" s="54" t="str">
        <f>IF(OR('JADWAL UTIK (2)'!Q16="E1",'JADWAL UTIK (2)'!Q16="E1P"),"E1","-")</f>
        <v>-</v>
      </c>
      <c r="R15" s="54" t="str">
        <f>IF(OR('JADWAL UTIK (2)'!R16="E1",'JADWAL UTIK (2)'!R16="E1P"),"E1","-")</f>
        <v>-</v>
      </c>
      <c r="S15" s="54" t="str">
        <f>IF(OR('JADWAL UTIK (2)'!S16="E1",'JADWAL UTIK (2)'!S16="E1P"),"E1","-")</f>
        <v>-</v>
      </c>
      <c r="T15" s="54" t="str">
        <f>IF(OR('JADWAL UTIK (2)'!T16="E1",'JADWAL UTIK (2)'!T16="E1P"),"E1","-")</f>
        <v>-</v>
      </c>
      <c r="U15" s="54" t="str">
        <f>IF(OR('JADWAL UTIK (2)'!U16="E1",'JADWAL UTIK (2)'!U16="E1P"),"E1","-")</f>
        <v>-</v>
      </c>
      <c r="V15" s="54" t="str">
        <f>IF(OR('JADWAL UTIK (2)'!V16="E1",'JADWAL UTIK (2)'!V16="E1P"),"E1","-")</f>
        <v>-</v>
      </c>
      <c r="W15" s="54" t="str">
        <f>IF(OR('JADWAL UTIK (2)'!W16="E1",'JADWAL UTIK (2)'!W16="E1P"),"E1","-")</f>
        <v>-</v>
      </c>
      <c r="X15" s="54" t="str">
        <f>IF(OR('JADWAL UTIK (2)'!X16="E1",'JADWAL UTIK (2)'!X16="E1P"),"E1","-")</f>
        <v>-</v>
      </c>
      <c r="Y15" s="54" t="str">
        <f>IF(OR('JADWAL UTIK (2)'!Y16="E1",'JADWAL UTIK (2)'!Y16="E1P"),"E1","-")</f>
        <v>-</v>
      </c>
      <c r="Z15" s="54" t="str">
        <f>IF(OR('JADWAL UTIK (2)'!Z16="E1",'JADWAL UTIK (2)'!Z16="E1P"),"E1","-")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(2)'!G17="E1",'JADWAL UTIK (2)'!G17="E1P"),"E1","-")</f>
        <v>-</v>
      </c>
      <c r="H16" s="54" t="str">
        <f>IF(OR('JADWAL UTIK (2)'!H17="E1",'JADWAL UTIK (2)'!H17="E1P"),"E1","-")</f>
        <v>-</v>
      </c>
      <c r="I16" s="54" t="str">
        <f>IF(OR('JADWAL UTIK (2)'!I17="E1",'JADWAL UTIK (2)'!I17="E1P"),"E1","-")</f>
        <v>-</v>
      </c>
      <c r="J16" s="54" t="str">
        <f>IF(OR('JADWAL UTIK (2)'!J17="E1",'JADWAL UTIK (2)'!J17="E1P"),"E1","-")</f>
        <v>-</v>
      </c>
      <c r="K16" s="54" t="str">
        <f>IF(OR('JADWAL UTIK (2)'!K17="E1",'JADWAL UTIK (2)'!K17="E1P"),"E1","-")</f>
        <v>-</v>
      </c>
      <c r="L16" s="54" t="str">
        <f>IF(OR('JADWAL UTIK (2)'!L17="E1",'JADWAL UTIK (2)'!L17="E1P"),"E1","-")</f>
        <v>-</v>
      </c>
      <c r="M16" s="54" t="str">
        <f>IF(OR('JADWAL UTIK (2)'!M17="E1",'JADWAL UTIK (2)'!M17="E1P"),"E1","-")</f>
        <v>E1</v>
      </c>
      <c r="N16" s="54" t="str">
        <f>IF(OR('JADWAL UTIK (2)'!N17="E1",'JADWAL UTIK (2)'!N17="E1P"),"E1","-")</f>
        <v>-</v>
      </c>
      <c r="O16" s="54" t="str">
        <f>IF(OR('JADWAL UTIK (2)'!O17="E1",'JADWAL UTIK (2)'!O17="E1P"),"E1","-")</f>
        <v>-</v>
      </c>
      <c r="P16" s="54" t="str">
        <f>IF(OR('JADWAL UTIK (2)'!P17="E1",'JADWAL UTIK (2)'!P17="E1P"),"E1","-")</f>
        <v>-</v>
      </c>
      <c r="Q16" s="54" t="str">
        <f>IF(OR('JADWAL UTIK (2)'!Q17="E1",'JADWAL UTIK (2)'!Q17="E1P"),"E1","-")</f>
        <v>-</v>
      </c>
      <c r="R16" s="54" t="str">
        <f>IF(OR('JADWAL UTIK (2)'!R17="E1",'JADWAL UTIK (2)'!R17="E1P"),"E1","-")</f>
        <v>-</v>
      </c>
      <c r="S16" s="54" t="str">
        <f>IF(OR('JADWAL UTIK (2)'!S17="E1",'JADWAL UTIK (2)'!S17="E1P"),"E1","-")</f>
        <v>-</v>
      </c>
      <c r="T16" s="54" t="str">
        <f>IF(OR('JADWAL UTIK (2)'!T17="E1",'JADWAL UTIK (2)'!T17="E1P"),"E1","-")</f>
        <v>-</v>
      </c>
      <c r="U16" s="54" t="str">
        <f>IF(OR('JADWAL UTIK (2)'!U17="E1",'JADWAL UTIK (2)'!U17="E1P"),"E1","-")</f>
        <v>-</v>
      </c>
      <c r="V16" s="54" t="str">
        <f>IF(OR('JADWAL UTIK (2)'!V17="E1",'JADWAL UTIK (2)'!V17="E1P"),"E1","-")</f>
        <v>-</v>
      </c>
      <c r="W16" s="54" t="str">
        <f>IF(OR('JADWAL UTIK (2)'!W17="E1",'JADWAL UTIK (2)'!W17="E1P"),"E1","-")</f>
        <v>-</v>
      </c>
      <c r="X16" s="54" t="str">
        <f>IF(OR('JADWAL UTIK (2)'!X17="E1",'JADWAL UTIK (2)'!X17="E1P"),"E1","-")</f>
        <v>-</v>
      </c>
      <c r="Y16" s="54" t="str">
        <f>IF(OR('JADWAL UTIK (2)'!Y17="E1",'JADWAL UTIK (2)'!Y17="E1P"),"E1","-")</f>
        <v>-</v>
      </c>
      <c r="Z16" s="54" t="str">
        <f>IF(OR('JADWAL UTIK (2)'!Z17="E1",'JADWAL UTIK (2)'!Z17="E1P"),"E1","-")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(2)'!G18="E1",'JADWAL UTIK (2)'!G18="E1P"),"E1","-")</f>
        <v>-</v>
      </c>
      <c r="H17" s="54" t="str">
        <f>IF(OR('JADWAL UTIK (2)'!H18="E1",'JADWAL UTIK (2)'!H18="E1P"),"E1","-")</f>
        <v>-</v>
      </c>
      <c r="I17" s="54" t="str">
        <f>IF(OR('JADWAL UTIK (2)'!I18="E1",'JADWAL UTIK (2)'!I18="E1P"),"E1","-")</f>
        <v>-</v>
      </c>
      <c r="J17" s="54" t="str">
        <f>IF(OR('JADWAL UTIK (2)'!J18="E1",'JADWAL UTIK (2)'!J18="E1P"),"E1","-")</f>
        <v>-</v>
      </c>
      <c r="K17" s="54" t="str">
        <f>IF(OR('JADWAL UTIK (2)'!K18="E1",'JADWAL UTIK (2)'!K18="E1P"),"E1","-")</f>
        <v>-</v>
      </c>
      <c r="L17" s="54" t="str">
        <f>IF(OR('JADWAL UTIK (2)'!L18="E1",'JADWAL UTIK (2)'!L18="E1P"),"E1","-")</f>
        <v>-</v>
      </c>
      <c r="M17" s="54" t="str">
        <f>IF(OR('JADWAL UTIK (2)'!M18="E1",'JADWAL UTIK (2)'!M18="E1P"),"E1","-")</f>
        <v>E1</v>
      </c>
      <c r="N17" s="54" t="str">
        <f>IF(OR('JADWAL UTIK (2)'!N18="E1",'JADWAL UTIK (2)'!N18="E1P"),"E1","-")</f>
        <v>-</v>
      </c>
      <c r="O17" s="54" t="str">
        <f>IF(OR('JADWAL UTIK (2)'!O18="E1",'JADWAL UTIK (2)'!O18="E1P"),"E1","-")</f>
        <v>-</v>
      </c>
      <c r="P17" s="54" t="str">
        <f>IF(OR('JADWAL UTIK (2)'!P18="E1",'JADWAL UTIK (2)'!P18="E1P"),"E1","-")</f>
        <v>-</v>
      </c>
      <c r="Q17" s="54" t="str">
        <f>IF(OR('JADWAL UTIK (2)'!Q18="E1",'JADWAL UTIK (2)'!Q18="E1P"),"E1","-")</f>
        <v>-</v>
      </c>
      <c r="R17" s="54" t="str">
        <f>IF(OR('JADWAL UTIK (2)'!R18="E1",'JADWAL UTIK (2)'!R18="E1P"),"E1","-")</f>
        <v>-</v>
      </c>
      <c r="S17" s="54" t="str">
        <f>IF(OR('JADWAL UTIK (2)'!S18="E1",'JADWAL UTIK (2)'!S18="E1P"),"E1","-")</f>
        <v>-</v>
      </c>
      <c r="T17" s="54" t="str">
        <f>IF(OR('JADWAL UTIK (2)'!T18="E1",'JADWAL UTIK (2)'!T18="E1P"),"E1","-")</f>
        <v>-</v>
      </c>
      <c r="U17" s="54" t="str">
        <f>IF(OR('JADWAL UTIK (2)'!U18="E1",'JADWAL UTIK (2)'!U18="E1P"),"E1","-")</f>
        <v>-</v>
      </c>
      <c r="V17" s="54" t="str">
        <f>IF(OR('JADWAL UTIK (2)'!V18="E1",'JADWAL UTIK (2)'!V18="E1P"),"E1","-")</f>
        <v>-</v>
      </c>
      <c r="W17" s="54" t="str">
        <f>IF(OR('JADWAL UTIK (2)'!W18="E1",'JADWAL UTIK (2)'!W18="E1P"),"E1","-")</f>
        <v>-</v>
      </c>
      <c r="X17" s="54" t="str">
        <f>IF(OR('JADWAL UTIK (2)'!X18="E1",'JADWAL UTIK (2)'!X18="E1P"),"E1","-")</f>
        <v>-</v>
      </c>
      <c r="Y17" s="54" t="str">
        <f>IF(OR('JADWAL UTIK (2)'!Y18="E1",'JADWAL UTIK (2)'!Y18="E1P"),"E1","-")</f>
        <v>-</v>
      </c>
      <c r="Z17" s="54" t="str">
        <f>IF(OR('JADWAL UTIK (2)'!Z18="E1",'JADWAL UTIK (2)'!Z18="E1P"),"E1","-")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(2)'!G19="E1",'JADWAL UTIK (2)'!G19="E1P"),"E1","-")</f>
        <v>-</v>
      </c>
      <c r="H18" s="54" t="str">
        <f>IF(OR('JADWAL UTIK (2)'!H19="E1",'JADWAL UTIK (2)'!H19="E1P"),"E1","-")</f>
        <v>-</v>
      </c>
      <c r="I18" s="54" t="str">
        <f>IF(OR('JADWAL UTIK (2)'!I19="E1",'JADWAL UTIK (2)'!I19="E1P"),"E1","-")</f>
        <v>-</v>
      </c>
      <c r="J18" s="54" t="str">
        <f>IF(OR('JADWAL UTIK (2)'!J19="E1",'JADWAL UTIK (2)'!J19="E1P"),"E1","-")</f>
        <v>-</v>
      </c>
      <c r="K18" s="54" t="str">
        <f>IF(OR('JADWAL UTIK (2)'!K19="E1",'JADWAL UTIK (2)'!K19="E1P"),"E1","-")</f>
        <v>-</v>
      </c>
      <c r="L18" s="54" t="str">
        <f>IF(OR('JADWAL UTIK (2)'!L19="E1",'JADWAL UTIK (2)'!L19="E1P"),"E1","-")</f>
        <v>-</v>
      </c>
      <c r="M18" s="54" t="str">
        <f>IF(OR('JADWAL UTIK (2)'!M19="E1",'JADWAL UTIK (2)'!M19="E1P"),"E1","-")</f>
        <v>E1</v>
      </c>
      <c r="N18" s="54" t="str">
        <f>IF(OR('JADWAL UTIK (2)'!N19="E1",'JADWAL UTIK (2)'!N19="E1P"),"E1","-")</f>
        <v>-</v>
      </c>
      <c r="O18" s="54" t="str">
        <f>IF(OR('JADWAL UTIK (2)'!O19="E1",'JADWAL UTIK (2)'!O19="E1P"),"E1","-")</f>
        <v>-</v>
      </c>
      <c r="P18" s="54" t="str">
        <f>IF(OR('JADWAL UTIK (2)'!P19="E1",'JADWAL UTIK (2)'!P19="E1P"),"E1","-")</f>
        <v>-</v>
      </c>
      <c r="Q18" s="54" t="str">
        <f>IF(OR('JADWAL UTIK (2)'!Q19="E1",'JADWAL UTIK (2)'!Q19="E1P"),"E1","-")</f>
        <v>-</v>
      </c>
      <c r="R18" s="54" t="str">
        <f>IF(OR('JADWAL UTIK (2)'!R19="E1",'JADWAL UTIK (2)'!R19="E1P"),"E1","-")</f>
        <v>-</v>
      </c>
      <c r="S18" s="54" t="str">
        <f>IF(OR('JADWAL UTIK (2)'!S19="E1",'JADWAL UTIK (2)'!S19="E1P"),"E1","-")</f>
        <v>-</v>
      </c>
      <c r="T18" s="54" t="str">
        <f>IF(OR('JADWAL UTIK (2)'!T19="E1",'JADWAL UTIK (2)'!T19="E1P"),"E1","-")</f>
        <v>-</v>
      </c>
      <c r="U18" s="54" t="str">
        <f>IF(OR('JADWAL UTIK (2)'!U19="E1",'JADWAL UTIK (2)'!U19="E1P"),"E1","-")</f>
        <v>-</v>
      </c>
      <c r="V18" s="54" t="str">
        <f>IF(OR('JADWAL UTIK (2)'!V19="E1",'JADWAL UTIK (2)'!V19="E1P"),"E1","-")</f>
        <v>-</v>
      </c>
      <c r="W18" s="54" t="str">
        <f>IF(OR('JADWAL UTIK (2)'!W19="E1",'JADWAL UTIK (2)'!W19="E1P"),"E1","-")</f>
        <v>-</v>
      </c>
      <c r="X18" s="54" t="str">
        <f>IF(OR('JADWAL UTIK (2)'!X19="E1",'JADWAL UTIK (2)'!X19="E1P"),"E1","-")</f>
        <v>-</v>
      </c>
      <c r="Y18" s="54" t="str">
        <f>IF(OR('JADWAL UTIK (2)'!Y19="E1",'JADWAL UTIK (2)'!Y19="E1P"),"E1","-")</f>
        <v>-</v>
      </c>
      <c r="Z18" s="54" t="str">
        <f>IF(OR('JADWAL UTIK (2)'!Z19="E1",'JADWAL UTIK (2)'!Z19="E1P"),"E1","-")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(2)'!G20="E1",'JADWAL UTIK (2)'!G20="E1P"),"E1","-")</f>
        <v>-</v>
      </c>
      <c r="H19" s="54" t="str">
        <f>IF(OR('JADWAL UTIK (2)'!H20="E1",'JADWAL UTIK (2)'!H20="E1P"),"E1","-")</f>
        <v>-</v>
      </c>
      <c r="I19" s="54" t="str">
        <f>IF(OR('JADWAL UTIK (2)'!I20="E1",'JADWAL UTIK (2)'!I20="E1P"),"E1","-")</f>
        <v>-</v>
      </c>
      <c r="J19" s="54" t="str">
        <f>IF(OR('JADWAL UTIK (2)'!J20="E1",'JADWAL UTIK (2)'!J20="E1P"),"E1","-")</f>
        <v>-</v>
      </c>
      <c r="K19" s="54" t="str">
        <f>IF(OR('JADWAL UTIK (2)'!K20="E1",'JADWAL UTIK (2)'!K20="E1P"),"E1","-")</f>
        <v>-</v>
      </c>
      <c r="L19" s="54" t="str">
        <f>IF(OR('JADWAL UTIK (2)'!L20="E1",'JADWAL UTIK (2)'!L20="E1P"),"E1","-")</f>
        <v>-</v>
      </c>
      <c r="M19" s="54" t="str">
        <f>IF(OR('JADWAL UTIK (2)'!M20="E1",'JADWAL UTIK (2)'!M20="E1P"),"E1","-")</f>
        <v>-</v>
      </c>
      <c r="N19" s="54" t="str">
        <f>IF(OR('JADWAL UTIK (2)'!N20="E1",'JADWAL UTIK (2)'!N20="E1P"),"E1","-")</f>
        <v>-</v>
      </c>
      <c r="O19" s="54" t="str">
        <f>IF(OR('JADWAL UTIK (2)'!O20="E1",'JADWAL UTIK (2)'!O20="E1P"),"E1","-")</f>
        <v>-</v>
      </c>
      <c r="P19" s="54" t="str">
        <f>IF(OR('JADWAL UTIK (2)'!P20="E1",'JADWAL UTIK (2)'!P20="E1P"),"E1","-")</f>
        <v>-</v>
      </c>
      <c r="Q19" s="54" t="str">
        <f>IF(OR('JADWAL UTIK (2)'!Q20="E1",'JADWAL UTIK (2)'!Q20="E1P"),"E1","-")</f>
        <v>-</v>
      </c>
      <c r="R19" s="54" t="str">
        <f>IF(OR('JADWAL UTIK (2)'!R20="E1",'JADWAL UTIK (2)'!R20="E1P"),"E1","-")</f>
        <v>-</v>
      </c>
      <c r="S19" s="54" t="str">
        <f>IF(OR('JADWAL UTIK (2)'!S20="E1",'JADWAL UTIK (2)'!S20="E1P"),"E1","-")</f>
        <v>-</v>
      </c>
      <c r="T19" s="54" t="str">
        <f>IF(OR('JADWAL UTIK (2)'!T20="E1",'JADWAL UTIK (2)'!T20="E1P"),"E1","-")</f>
        <v>-</v>
      </c>
      <c r="U19" s="54" t="str">
        <f>IF(OR('JADWAL UTIK (2)'!U20="E1",'JADWAL UTIK (2)'!U20="E1P"),"E1","-")</f>
        <v>-</v>
      </c>
      <c r="V19" s="54" t="str">
        <f>IF(OR('JADWAL UTIK (2)'!V20="E1",'JADWAL UTIK (2)'!V20="E1P"),"E1","-")</f>
        <v>-</v>
      </c>
      <c r="W19" s="54" t="str">
        <f>IF(OR('JADWAL UTIK (2)'!W20="E1",'JADWAL UTIK (2)'!W20="E1P"),"E1","-")</f>
        <v>-</v>
      </c>
      <c r="X19" s="54" t="str">
        <f>IF(OR('JADWAL UTIK (2)'!X20="E1",'JADWAL UTIK (2)'!X20="E1P"),"E1","-")</f>
        <v>-</v>
      </c>
      <c r="Y19" s="54" t="str">
        <f>IF(OR('JADWAL UTIK (2)'!Y20="E1",'JADWAL UTIK (2)'!Y20="E1P"),"E1","-")</f>
        <v>-</v>
      </c>
      <c r="Z19" s="54" t="str">
        <f>IF(OR('JADWAL UTIK (2)'!Z20="E1",'JADWAL UTIK (2)'!Z20="E1P"),"E1","-")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(2)'!G21="E1",'JADWAL UTIK (2)'!G21="E1P"),"E1","-")</f>
        <v>-</v>
      </c>
      <c r="H20" s="54" t="str">
        <f>IF(OR('JADWAL UTIK (2)'!H21="E1",'JADWAL UTIK (2)'!H21="E1P"),"E1","-")</f>
        <v>-</v>
      </c>
      <c r="I20" s="54" t="str">
        <f>IF(OR('JADWAL UTIK (2)'!I21="E1",'JADWAL UTIK (2)'!I21="E1P"),"E1","-")</f>
        <v>-</v>
      </c>
      <c r="J20" s="54" t="str">
        <f>IF(OR('JADWAL UTIK (2)'!J21="E1",'JADWAL UTIK (2)'!J21="E1P"),"E1","-")</f>
        <v>-</v>
      </c>
      <c r="K20" s="54" t="str">
        <f>IF(OR('JADWAL UTIK (2)'!K21="E1",'JADWAL UTIK (2)'!K21="E1P"),"E1","-")</f>
        <v>-</v>
      </c>
      <c r="L20" s="54" t="str">
        <f>IF(OR('JADWAL UTIK (2)'!L21="E1",'JADWAL UTIK (2)'!L21="E1P"),"E1","-")</f>
        <v>-</v>
      </c>
      <c r="M20" s="54" t="str">
        <f>IF(OR('JADWAL UTIK (2)'!M21="E1",'JADWAL UTIK (2)'!M21="E1P"),"E1","-")</f>
        <v>-</v>
      </c>
      <c r="N20" s="54" t="str">
        <f>IF(OR('JADWAL UTIK (2)'!N21="E1",'JADWAL UTIK (2)'!N21="E1P"),"E1","-")</f>
        <v>-</v>
      </c>
      <c r="O20" s="54" t="str">
        <f>IF(OR('JADWAL UTIK (2)'!O21="E1",'JADWAL UTIK (2)'!O21="E1P"),"E1","-")</f>
        <v>-</v>
      </c>
      <c r="P20" s="54" t="str">
        <f>IF(OR('JADWAL UTIK (2)'!P21="E1",'JADWAL UTIK (2)'!P21="E1P"),"E1","-")</f>
        <v>-</v>
      </c>
      <c r="Q20" s="54" t="str">
        <f>IF(OR('JADWAL UTIK (2)'!Q21="E1",'JADWAL UTIK (2)'!Q21="E1P"),"E1","-")</f>
        <v>-</v>
      </c>
      <c r="R20" s="54" t="str">
        <f>IF(OR('JADWAL UTIK (2)'!R21="E1",'JADWAL UTIK (2)'!R21="E1P"),"E1","-")</f>
        <v>-</v>
      </c>
      <c r="S20" s="54" t="str">
        <f>IF(OR('JADWAL UTIK (2)'!S21="E1",'JADWAL UTIK (2)'!S21="E1P"),"E1","-")</f>
        <v>-</v>
      </c>
      <c r="T20" s="54" t="str">
        <f>IF(OR('JADWAL UTIK (2)'!T21="E1",'JADWAL UTIK (2)'!T21="E1P"),"E1","-")</f>
        <v>-</v>
      </c>
      <c r="U20" s="54" t="str">
        <f>IF(OR('JADWAL UTIK (2)'!U21="E1",'JADWAL UTIK (2)'!U21="E1P"),"E1","-")</f>
        <v>-</v>
      </c>
      <c r="V20" s="54" t="str">
        <f>IF(OR('JADWAL UTIK (2)'!V21="E1",'JADWAL UTIK (2)'!V21="E1P"),"E1","-")</f>
        <v>-</v>
      </c>
      <c r="W20" s="54" t="str">
        <f>IF(OR('JADWAL UTIK (2)'!W21="E1",'JADWAL UTIK (2)'!W21="E1P"),"E1","-")</f>
        <v>-</v>
      </c>
      <c r="X20" s="54" t="str">
        <f>IF(OR('JADWAL UTIK (2)'!X21="E1",'JADWAL UTIK (2)'!X21="E1P"),"E1","-")</f>
        <v>-</v>
      </c>
      <c r="Y20" s="54" t="str">
        <f>IF(OR('JADWAL UTIK (2)'!Y21="E1",'JADWAL UTIK (2)'!Y21="E1P"),"E1","-")</f>
        <v>-</v>
      </c>
      <c r="Z20" s="54" t="str">
        <f>IF(OR('JADWAL UTIK (2)'!Z21="E1",'JADWAL UTIK (2)'!Z21="E1P"),"E1","-")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(2)'!G22="E1",'JADWAL UTIK (2)'!G22="E1P"),"E1","-")</f>
        <v>-</v>
      </c>
      <c r="H21" s="54" t="str">
        <f>IF(OR('JADWAL UTIK (2)'!H22="E1",'JADWAL UTIK (2)'!H22="E1P"),"E1","-")</f>
        <v>-</v>
      </c>
      <c r="I21" s="54" t="str">
        <f>IF(OR('JADWAL UTIK (2)'!I22="E1",'JADWAL UTIK (2)'!I22="E1P"),"E1","-")</f>
        <v>-</v>
      </c>
      <c r="J21" s="54" t="str">
        <f>IF(OR('JADWAL UTIK (2)'!J22="E1",'JADWAL UTIK (2)'!J22="E1P"),"E1","-")</f>
        <v>-</v>
      </c>
      <c r="K21" s="54" t="str">
        <f>IF(OR('JADWAL UTIK (2)'!K22="E1",'JADWAL UTIK (2)'!K22="E1P"),"E1","-")</f>
        <v>-</v>
      </c>
      <c r="L21" s="54" t="str">
        <f>IF(OR('JADWAL UTIK (2)'!L22="E1",'JADWAL UTIK (2)'!L22="E1P"),"E1","-")</f>
        <v>-</v>
      </c>
      <c r="M21" s="54" t="str">
        <f>IF(OR('JADWAL UTIK (2)'!M22="E1",'JADWAL UTIK (2)'!M22="E1P"),"E1","-")</f>
        <v>-</v>
      </c>
      <c r="N21" s="54" t="str">
        <f>IF(OR('JADWAL UTIK (2)'!N22="E1",'JADWAL UTIK (2)'!N22="E1P"),"E1","-")</f>
        <v>-</v>
      </c>
      <c r="O21" s="54" t="str">
        <f>IF(OR('JADWAL UTIK (2)'!O22="E1",'JADWAL UTIK (2)'!O22="E1P"),"E1","-")</f>
        <v>-</v>
      </c>
      <c r="P21" s="54" t="str">
        <f>IF(OR('JADWAL UTIK (2)'!P22="E1",'JADWAL UTIK (2)'!P22="E1P"),"E1","-")</f>
        <v>-</v>
      </c>
      <c r="Q21" s="54" t="str">
        <f>IF(OR('JADWAL UTIK (2)'!Q22="E1",'JADWAL UTIK (2)'!Q22="E1P"),"E1","-")</f>
        <v>-</v>
      </c>
      <c r="R21" s="54" t="str">
        <f>IF(OR('JADWAL UTIK (2)'!R22="E1",'JADWAL UTIK (2)'!R22="E1P"),"E1","-")</f>
        <v>-</v>
      </c>
      <c r="S21" s="54" t="str">
        <f>IF(OR('JADWAL UTIK (2)'!S22="E1",'JADWAL UTIK (2)'!S22="E1P"),"E1","-")</f>
        <v>-</v>
      </c>
      <c r="T21" s="54" t="str">
        <f>IF(OR('JADWAL UTIK (2)'!T22="E1",'JADWAL UTIK (2)'!T22="E1P"),"E1","-")</f>
        <v>-</v>
      </c>
      <c r="U21" s="54" t="str">
        <f>IF(OR('JADWAL UTIK (2)'!U22="E1",'JADWAL UTIK (2)'!U22="E1P"),"E1","-")</f>
        <v>-</v>
      </c>
      <c r="V21" s="54" t="str">
        <f>IF(OR('JADWAL UTIK (2)'!V22="E1",'JADWAL UTIK (2)'!V22="E1P"),"E1","-")</f>
        <v>-</v>
      </c>
      <c r="W21" s="54" t="str">
        <f>IF(OR('JADWAL UTIK (2)'!W22="E1",'JADWAL UTIK (2)'!W22="E1P"),"E1","-")</f>
        <v>-</v>
      </c>
      <c r="X21" s="54" t="str">
        <f>IF(OR('JADWAL UTIK (2)'!X22="E1",'JADWAL UTIK (2)'!X22="E1P"),"E1","-")</f>
        <v>-</v>
      </c>
      <c r="Y21" s="54" t="str">
        <f>IF(OR('JADWAL UTIK (2)'!Y22="E1",'JADWAL UTIK (2)'!Y22="E1P"),"E1","-")</f>
        <v>-</v>
      </c>
      <c r="Z21" s="54" t="str">
        <f>IF(OR('JADWAL UTIK (2)'!Z22="E1",'JADWAL UTIK (2)'!Z22="E1P"),"E1","-")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(2)'!G23="E1",'JADWAL UTIK (2)'!G23="E1P"),"E1","-")</f>
        <v>-</v>
      </c>
      <c r="H22" s="54" t="str">
        <f>IF(OR('JADWAL UTIK (2)'!H23="E1",'JADWAL UTIK (2)'!H23="E1P"),"E1","-")</f>
        <v>-</v>
      </c>
      <c r="I22" s="54" t="str">
        <f>IF(OR('JADWAL UTIK (2)'!I23="E1",'JADWAL UTIK (2)'!I23="E1P"),"E1","-")</f>
        <v>-</v>
      </c>
      <c r="J22" s="54" t="str">
        <f>IF(OR('JADWAL UTIK (2)'!J23="E1",'JADWAL UTIK (2)'!J23="E1P"),"E1","-")</f>
        <v>-</v>
      </c>
      <c r="K22" s="54" t="str">
        <f>IF(OR('JADWAL UTIK (2)'!K23="E1",'JADWAL UTIK (2)'!K23="E1P"),"E1","-")</f>
        <v>-</v>
      </c>
      <c r="L22" s="54" t="str">
        <f>IF(OR('JADWAL UTIK (2)'!L23="E1",'JADWAL UTIK (2)'!L23="E1P"),"E1","-")</f>
        <v>-</v>
      </c>
      <c r="M22" s="54" t="str">
        <f>IF(OR('JADWAL UTIK (2)'!M23="E1",'JADWAL UTIK (2)'!M23="E1P"),"E1","-")</f>
        <v>-</v>
      </c>
      <c r="N22" s="54" t="str">
        <f>IF(OR('JADWAL UTIK (2)'!N23="E1",'JADWAL UTIK (2)'!N23="E1P"),"E1","-")</f>
        <v>-</v>
      </c>
      <c r="O22" s="54" t="str">
        <f>IF(OR('JADWAL UTIK (2)'!O23="E1",'JADWAL UTIK (2)'!O23="E1P"),"E1","-")</f>
        <v>-</v>
      </c>
      <c r="P22" s="54" t="str">
        <f>IF(OR('JADWAL UTIK (2)'!P23="E1",'JADWAL UTIK (2)'!P23="E1P"),"E1","-")</f>
        <v>-</v>
      </c>
      <c r="Q22" s="54" t="str">
        <f>IF(OR('JADWAL UTIK (2)'!Q23="E1",'JADWAL UTIK (2)'!Q23="E1P"),"E1","-")</f>
        <v>-</v>
      </c>
      <c r="R22" s="54" t="str">
        <f>IF(OR('JADWAL UTIK (2)'!R23="E1",'JADWAL UTIK (2)'!R23="E1P"),"E1","-")</f>
        <v>-</v>
      </c>
      <c r="S22" s="54" t="str">
        <f>IF(OR('JADWAL UTIK (2)'!S23="E1",'JADWAL UTIK (2)'!S23="E1P"),"E1","-")</f>
        <v>-</v>
      </c>
      <c r="T22" s="54" t="str">
        <f>IF(OR('JADWAL UTIK (2)'!T23="E1",'JADWAL UTIK (2)'!T23="E1P"),"E1","-")</f>
        <v>-</v>
      </c>
      <c r="U22" s="54" t="str">
        <f>IF(OR('JADWAL UTIK (2)'!U23="E1",'JADWAL UTIK (2)'!U23="E1P"),"E1","-")</f>
        <v>-</v>
      </c>
      <c r="V22" s="54" t="str">
        <f>IF(OR('JADWAL UTIK (2)'!V23="E1",'JADWAL UTIK (2)'!V23="E1P"),"E1","-")</f>
        <v>-</v>
      </c>
      <c r="W22" s="54" t="str">
        <f>IF(OR('JADWAL UTIK (2)'!W23="E1",'JADWAL UTIK (2)'!W23="E1P"),"E1","-")</f>
        <v>-</v>
      </c>
      <c r="X22" s="54" t="str">
        <f>IF(OR('JADWAL UTIK (2)'!X23="E1",'JADWAL UTIK (2)'!X23="E1P"),"E1","-")</f>
        <v>-</v>
      </c>
      <c r="Y22" s="54" t="str">
        <f>IF(OR('JADWAL UTIK (2)'!Y23="E1",'JADWAL UTIK (2)'!Y23="E1P"),"E1","-")</f>
        <v>-</v>
      </c>
      <c r="Z22" s="54" t="str">
        <f>IF(OR('JADWAL UTIK (2)'!Z23="E1",'JADWAL UTIK (2)'!Z23="E1P"),"E1","-")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(2)'!G24="E1",'JADWAL UTIK (2)'!G24="E1P"),"E1","-")</f>
        <v>-</v>
      </c>
      <c r="H23" s="54" t="str">
        <f>IF(OR('JADWAL UTIK (2)'!H24="E1",'JADWAL UTIK (2)'!H24="E1P"),"E1","-")</f>
        <v>-</v>
      </c>
      <c r="I23" s="54" t="str">
        <f>IF(OR('JADWAL UTIK (2)'!I24="E1",'JADWAL UTIK (2)'!I24="E1P"),"E1","-")</f>
        <v>-</v>
      </c>
      <c r="J23" s="54" t="str">
        <f>IF(OR('JADWAL UTIK (2)'!J24="E1",'JADWAL UTIK (2)'!J24="E1P"),"E1","-")</f>
        <v>-</v>
      </c>
      <c r="K23" s="54" t="str">
        <f>IF(OR('JADWAL UTIK (2)'!K24="E1",'JADWAL UTIK (2)'!K24="E1P"),"E1","-")</f>
        <v>-</v>
      </c>
      <c r="L23" s="54" t="str">
        <f>IF(OR('JADWAL UTIK (2)'!L24="E1",'JADWAL UTIK (2)'!L24="E1P"),"E1","-")</f>
        <v>-</v>
      </c>
      <c r="M23" s="54" t="str">
        <f>IF(OR('JADWAL UTIK (2)'!M24="E1",'JADWAL UTIK (2)'!M24="E1P"),"E1","-")</f>
        <v>-</v>
      </c>
      <c r="N23" s="54" t="str">
        <f>IF(OR('JADWAL UTIK (2)'!N24="E1",'JADWAL UTIK (2)'!N24="E1P"),"E1","-")</f>
        <v>-</v>
      </c>
      <c r="O23" s="54" t="str">
        <f>IF(OR('JADWAL UTIK (2)'!O24="E1",'JADWAL UTIK (2)'!O24="E1P"),"E1","-")</f>
        <v>-</v>
      </c>
      <c r="P23" s="54" t="str">
        <f>IF(OR('JADWAL UTIK (2)'!P24="E1",'JADWAL UTIK (2)'!P24="E1P"),"E1","-")</f>
        <v>-</v>
      </c>
      <c r="Q23" s="54" t="str">
        <f>IF(OR('JADWAL UTIK (2)'!Q24="E1",'JADWAL UTIK (2)'!Q24="E1P"),"E1","-")</f>
        <v>-</v>
      </c>
      <c r="R23" s="54" t="str">
        <f>IF(OR('JADWAL UTIK (2)'!R24="E1",'JADWAL UTIK (2)'!R24="E1P"),"E1","-")</f>
        <v>-</v>
      </c>
      <c r="S23" s="54" t="str">
        <f>IF(OR('JADWAL UTIK (2)'!S24="E1",'JADWAL UTIK (2)'!S24="E1P"),"E1","-")</f>
        <v>-</v>
      </c>
      <c r="T23" s="54" t="str">
        <f>IF(OR('JADWAL UTIK (2)'!T24="E1",'JADWAL UTIK (2)'!T24="E1P"),"E1","-")</f>
        <v>-</v>
      </c>
      <c r="U23" s="54" t="str">
        <f>IF(OR('JADWAL UTIK (2)'!U24="E1",'JADWAL UTIK (2)'!U24="E1P"),"E1","-")</f>
        <v>-</v>
      </c>
      <c r="V23" s="54" t="str">
        <f>IF(OR('JADWAL UTIK (2)'!V24="E1",'JADWAL UTIK (2)'!V24="E1P"),"E1","-")</f>
        <v>-</v>
      </c>
      <c r="W23" s="54" t="str">
        <f>IF(OR('JADWAL UTIK (2)'!W24="E1",'JADWAL UTIK (2)'!W24="E1P"),"E1","-")</f>
        <v>-</v>
      </c>
      <c r="X23" s="54" t="str">
        <f>IF(OR('JADWAL UTIK (2)'!X24="E1",'JADWAL UTIK (2)'!X24="E1P"),"E1","-")</f>
        <v>-</v>
      </c>
      <c r="Y23" s="54" t="str">
        <f>IF(OR('JADWAL UTIK (2)'!Y24="E1",'JADWAL UTIK (2)'!Y24="E1P"),"E1","-")</f>
        <v>-</v>
      </c>
      <c r="Z23" s="54" t="str">
        <f>IF(OR('JADWAL UTIK (2)'!Z24="E1",'JADWAL UTIK (2)'!Z24="E1P"),"E1","-")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(2)'!G25="E1",'JADWAL UTIK (2)'!G25="E1P"),"E1","-")</f>
        <v>-</v>
      </c>
      <c r="H24" s="54" t="str">
        <f>IF(OR('JADWAL UTIK (2)'!H25="E1",'JADWAL UTIK (2)'!H25="E1P"),"E1","-")</f>
        <v>-</v>
      </c>
      <c r="I24" s="54" t="str">
        <f>IF(OR('JADWAL UTIK (2)'!I25="E1",'JADWAL UTIK (2)'!I25="E1P"),"E1","-")</f>
        <v>-</v>
      </c>
      <c r="J24" s="54" t="str">
        <f>IF(OR('JADWAL UTIK (2)'!J25="E1",'JADWAL UTIK (2)'!J25="E1P"),"E1","-")</f>
        <v>-</v>
      </c>
      <c r="K24" s="54" t="str">
        <f>IF(OR('JADWAL UTIK (2)'!K25="E1",'JADWAL UTIK (2)'!K25="E1P"),"E1","-")</f>
        <v>-</v>
      </c>
      <c r="L24" s="54" t="str">
        <f>IF(OR('JADWAL UTIK (2)'!L25="E1",'JADWAL UTIK (2)'!L25="E1P"),"E1","-")</f>
        <v>-</v>
      </c>
      <c r="M24" s="54" t="str">
        <f>IF(OR('JADWAL UTIK (2)'!M25="E1",'JADWAL UTIK (2)'!M25="E1P"),"E1","-")</f>
        <v>-</v>
      </c>
      <c r="N24" s="54" t="str">
        <f>IF(OR('JADWAL UTIK (2)'!N25="E1",'JADWAL UTIK (2)'!N25="E1P"),"E1","-")</f>
        <v>-</v>
      </c>
      <c r="O24" s="54" t="str">
        <f>IF(OR('JADWAL UTIK (2)'!O25="E1",'JADWAL UTIK (2)'!O25="E1P"),"E1","-")</f>
        <v>-</v>
      </c>
      <c r="P24" s="54" t="str">
        <f>IF(OR('JADWAL UTIK (2)'!P25="E1",'JADWAL UTIK (2)'!P25="E1P"),"E1","-")</f>
        <v>-</v>
      </c>
      <c r="Q24" s="54" t="str">
        <f>IF(OR('JADWAL UTIK (2)'!Q25="E1",'JADWAL UTIK (2)'!Q25="E1P"),"E1","-")</f>
        <v>-</v>
      </c>
      <c r="R24" s="54" t="str">
        <f>IF(OR('JADWAL UTIK (2)'!R25="E1",'JADWAL UTIK (2)'!R25="E1P"),"E1","-")</f>
        <v>-</v>
      </c>
      <c r="S24" s="54" t="str">
        <f>IF(OR('JADWAL UTIK (2)'!S25="E1",'JADWAL UTIK (2)'!S25="E1P"),"E1","-")</f>
        <v>-</v>
      </c>
      <c r="T24" s="54" t="str">
        <f>IF(OR('JADWAL UTIK (2)'!T25="E1",'JADWAL UTIK (2)'!T25="E1P"),"E1","-")</f>
        <v>-</v>
      </c>
      <c r="U24" s="54" t="str">
        <f>IF(OR('JADWAL UTIK (2)'!U25="E1",'JADWAL UTIK (2)'!U25="E1P"),"E1","-")</f>
        <v>-</v>
      </c>
      <c r="V24" s="54" t="str">
        <f>IF(OR('JADWAL UTIK (2)'!V25="E1",'JADWAL UTIK (2)'!V25="E1P"),"E1","-")</f>
        <v>-</v>
      </c>
      <c r="W24" s="54" t="str">
        <f>IF(OR('JADWAL UTIK (2)'!W25="E1",'JADWAL UTIK (2)'!W25="E1P"),"E1","-")</f>
        <v>-</v>
      </c>
      <c r="X24" s="54" t="str">
        <f>IF(OR('JADWAL UTIK (2)'!X25="E1",'JADWAL UTIK (2)'!X25="E1P"),"E1","-")</f>
        <v>-</v>
      </c>
      <c r="Y24" s="54" t="str">
        <f>IF(OR('JADWAL UTIK (2)'!Y25="E1",'JADWAL UTIK (2)'!Y25="E1P"),"E1","-")</f>
        <v>-</v>
      </c>
      <c r="Z24" s="54" t="str">
        <f>IF(OR('JADWAL UTIK (2)'!Z25="E1",'JADWAL UTIK (2)'!Z25="E1P"),"E1","-")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(2)'!G26="E1",'JADWAL UTIK (2)'!G26="E1P"),"E1","-")</f>
        <v>-</v>
      </c>
      <c r="H25" s="54" t="str">
        <f>IF(OR('JADWAL UTIK (2)'!H26="E1",'JADWAL UTIK (2)'!H26="E1P"),"E1","-")</f>
        <v>-</v>
      </c>
      <c r="I25" s="54" t="str">
        <f>IF(OR('JADWAL UTIK (2)'!I26="E1",'JADWAL UTIK (2)'!I26="E1P"),"E1","-")</f>
        <v>-</v>
      </c>
      <c r="J25" s="54" t="str">
        <f>IF(OR('JADWAL UTIK (2)'!J26="E1",'JADWAL UTIK (2)'!J26="E1P"),"E1","-")</f>
        <v>-</v>
      </c>
      <c r="K25" s="54" t="str">
        <f>IF(OR('JADWAL UTIK (2)'!K26="E1",'JADWAL UTIK (2)'!K26="E1P"),"E1","-")</f>
        <v>-</v>
      </c>
      <c r="L25" s="54" t="str">
        <f>IF(OR('JADWAL UTIK (2)'!L26="E1",'JADWAL UTIK (2)'!L26="E1P"),"E1","-")</f>
        <v>-</v>
      </c>
      <c r="M25" s="54" t="str">
        <f>IF(OR('JADWAL UTIK (2)'!M26="E1",'JADWAL UTIK (2)'!M26="E1P"),"E1","-")</f>
        <v>-</v>
      </c>
      <c r="N25" s="54" t="str">
        <f>IF(OR('JADWAL UTIK (2)'!N26="E1",'JADWAL UTIK (2)'!N26="E1P"),"E1","-")</f>
        <v>-</v>
      </c>
      <c r="O25" s="54" t="str">
        <f>IF(OR('JADWAL UTIK (2)'!O26="E1",'JADWAL UTIK (2)'!O26="E1P"),"E1","-")</f>
        <v>-</v>
      </c>
      <c r="P25" s="54" t="str">
        <f>IF(OR('JADWAL UTIK (2)'!P26="E1",'JADWAL UTIK (2)'!P26="E1P"),"E1","-")</f>
        <v>-</v>
      </c>
      <c r="Q25" s="54" t="str">
        <f>IF(OR('JADWAL UTIK (2)'!Q26="E1",'JADWAL UTIK (2)'!Q26="E1P"),"E1","-")</f>
        <v>-</v>
      </c>
      <c r="R25" s="54" t="str">
        <f>IF(OR('JADWAL UTIK (2)'!R26="E1",'JADWAL UTIK (2)'!R26="E1P"),"E1","-")</f>
        <v>-</v>
      </c>
      <c r="S25" s="54" t="str">
        <f>IF(OR('JADWAL UTIK (2)'!S26="E1",'JADWAL UTIK (2)'!S26="E1P"),"E1","-")</f>
        <v>-</v>
      </c>
      <c r="T25" s="54" t="str">
        <f>IF(OR('JADWAL UTIK (2)'!T26="E1",'JADWAL UTIK (2)'!T26="E1P"),"E1","-")</f>
        <v>-</v>
      </c>
      <c r="U25" s="54" t="str">
        <f>IF(OR('JADWAL UTIK (2)'!U26="E1",'JADWAL UTIK (2)'!U26="E1P"),"E1","-")</f>
        <v>-</v>
      </c>
      <c r="V25" s="54" t="str">
        <f>IF(OR('JADWAL UTIK (2)'!V26="E1",'JADWAL UTIK (2)'!V26="E1P"),"E1","-")</f>
        <v>-</v>
      </c>
      <c r="W25" s="54" t="str">
        <f>IF(OR('JADWAL UTIK (2)'!W26="E1",'JADWAL UTIK (2)'!W26="E1P"),"E1","-")</f>
        <v>-</v>
      </c>
      <c r="X25" s="54" t="str">
        <f>IF(OR('JADWAL UTIK (2)'!X26="E1",'JADWAL UTIK (2)'!X26="E1P"),"E1","-")</f>
        <v>-</v>
      </c>
      <c r="Y25" s="54" t="str">
        <f>IF(OR('JADWAL UTIK (2)'!Y26="E1",'JADWAL UTIK (2)'!Y26="E1P"),"E1","-")</f>
        <v>-</v>
      </c>
      <c r="Z25" s="54" t="str">
        <f>IF(OR('JADWAL UTIK (2)'!Z26="E1",'JADWAL UTIK (2)'!Z26="E1P"),"E1","-")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(2)'!G27="E1",'JADWAL UTIK (2)'!G27="E1P"),"E1","-")</f>
        <v>-</v>
      </c>
      <c r="H26" s="54" t="str">
        <f>IF(OR('JADWAL UTIK (2)'!H27="E1",'JADWAL UTIK (2)'!H27="E1P"),"E1","-")</f>
        <v>-</v>
      </c>
      <c r="I26" s="54" t="str">
        <f>IF(OR('JADWAL UTIK (2)'!I27="E1",'JADWAL UTIK (2)'!I27="E1P"),"E1","-")</f>
        <v>-</v>
      </c>
      <c r="J26" s="54" t="str">
        <f>IF(OR('JADWAL UTIK (2)'!J27="E1",'JADWAL UTIK (2)'!J27="E1P"),"E1","-")</f>
        <v>-</v>
      </c>
      <c r="K26" s="54" t="str">
        <f>IF(OR('JADWAL UTIK (2)'!K27="E1",'JADWAL UTIK (2)'!K27="E1P"),"E1","-")</f>
        <v>-</v>
      </c>
      <c r="L26" s="54" t="str">
        <f>IF(OR('JADWAL UTIK (2)'!L27="E1",'JADWAL UTIK (2)'!L27="E1P"),"E1","-")</f>
        <v>-</v>
      </c>
      <c r="M26" s="54" t="str">
        <f>IF(OR('JADWAL UTIK (2)'!M27="E1",'JADWAL UTIK (2)'!M27="E1P"),"E1","-")</f>
        <v>-</v>
      </c>
      <c r="N26" s="54" t="str">
        <f>IF(OR('JADWAL UTIK (2)'!N27="E1",'JADWAL UTIK (2)'!N27="E1P"),"E1","-")</f>
        <v>-</v>
      </c>
      <c r="O26" s="54" t="str">
        <f>IF(OR('JADWAL UTIK (2)'!O27="E1",'JADWAL UTIK (2)'!O27="E1P"),"E1","-")</f>
        <v>-</v>
      </c>
      <c r="P26" s="54" t="str">
        <f>IF(OR('JADWAL UTIK (2)'!P27="E1",'JADWAL UTIK (2)'!P27="E1P"),"E1","-")</f>
        <v>-</v>
      </c>
      <c r="Q26" s="54" t="str">
        <f>IF(OR('JADWAL UTIK (2)'!Q27="E1",'JADWAL UTIK (2)'!Q27="E1P"),"E1","-")</f>
        <v>-</v>
      </c>
      <c r="R26" s="54" t="str">
        <f>IF(OR('JADWAL UTIK (2)'!R27="E1",'JADWAL UTIK (2)'!R27="E1P"),"E1","-")</f>
        <v>-</v>
      </c>
      <c r="S26" s="54" t="str">
        <f>IF(OR('JADWAL UTIK (2)'!S27="E1",'JADWAL UTIK (2)'!S27="E1P"),"E1","-")</f>
        <v>-</v>
      </c>
      <c r="T26" s="54" t="str">
        <f>IF(OR('JADWAL UTIK (2)'!T27="E1",'JADWAL UTIK (2)'!T27="E1P"),"E1","-")</f>
        <v>-</v>
      </c>
      <c r="U26" s="54" t="str">
        <f>IF(OR('JADWAL UTIK (2)'!U27="E1",'JADWAL UTIK (2)'!U27="E1P"),"E1","-")</f>
        <v>-</v>
      </c>
      <c r="V26" s="54" t="str">
        <f>IF(OR('JADWAL UTIK (2)'!V27="E1",'JADWAL UTIK (2)'!V27="E1P"),"E1","-")</f>
        <v>-</v>
      </c>
      <c r="W26" s="54" t="str">
        <f>IF(OR('JADWAL UTIK (2)'!W27="E1",'JADWAL UTIK (2)'!W27="E1P"),"E1","-")</f>
        <v>-</v>
      </c>
      <c r="X26" s="54" t="str">
        <f>IF(OR('JADWAL UTIK (2)'!X27="E1",'JADWAL UTIK (2)'!X27="E1P"),"E1","-")</f>
        <v>-</v>
      </c>
      <c r="Y26" s="54" t="str">
        <f>IF(OR('JADWAL UTIK (2)'!Y27="E1",'JADWAL UTIK (2)'!Y27="E1P"),"E1","-")</f>
        <v>-</v>
      </c>
      <c r="Z26" s="54" t="str">
        <f>IF(OR('JADWAL UTIK (2)'!Z27="E1",'JADWAL UTIK (2)'!Z27="E1P"),"E1","-")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(2)'!G28="E1",'JADWAL UTIK (2)'!G28="E1P"),"E1","-")</f>
        <v>-</v>
      </c>
      <c r="H27" s="54" t="str">
        <f>IF(OR('JADWAL UTIK (2)'!H28="E1",'JADWAL UTIK (2)'!H28="E1P"),"E1","-")</f>
        <v>-</v>
      </c>
      <c r="I27" s="54" t="str">
        <f>IF(OR('JADWAL UTIK (2)'!I28="E1",'JADWAL UTIK (2)'!I28="E1P"),"E1","-")</f>
        <v>-</v>
      </c>
      <c r="J27" s="54" t="str">
        <f>IF(OR('JADWAL UTIK (2)'!J28="E1",'JADWAL UTIK (2)'!J28="E1P"),"E1","-")</f>
        <v>-</v>
      </c>
      <c r="K27" s="54" t="str">
        <f>IF(OR('JADWAL UTIK (2)'!K28="E1",'JADWAL UTIK (2)'!K28="E1P"),"E1","-")</f>
        <v>-</v>
      </c>
      <c r="L27" s="54" t="str">
        <f>IF(OR('JADWAL UTIK (2)'!L28="E1",'JADWAL UTIK (2)'!L28="E1P"),"E1","-")</f>
        <v>-</v>
      </c>
      <c r="M27" s="54" t="str">
        <f>IF(OR('JADWAL UTIK (2)'!M28="E1",'JADWAL UTIK (2)'!M28="E1P"),"E1","-")</f>
        <v>-</v>
      </c>
      <c r="N27" s="54" t="str">
        <f>IF(OR('JADWAL UTIK (2)'!N28="E1",'JADWAL UTIK (2)'!N28="E1P"),"E1","-")</f>
        <v>-</v>
      </c>
      <c r="O27" s="54" t="str">
        <f>IF(OR('JADWAL UTIK (2)'!O28="E1",'JADWAL UTIK (2)'!O28="E1P"),"E1","-")</f>
        <v>-</v>
      </c>
      <c r="P27" s="54" t="str">
        <f>IF(OR('JADWAL UTIK (2)'!P28="E1",'JADWAL UTIK (2)'!P28="E1P"),"E1","-")</f>
        <v>-</v>
      </c>
      <c r="Q27" s="54" t="str">
        <f>IF(OR('JADWAL UTIK (2)'!Q28="E1",'JADWAL UTIK (2)'!Q28="E1P"),"E1","-")</f>
        <v>-</v>
      </c>
      <c r="R27" s="54" t="str">
        <f>IF(OR('JADWAL UTIK (2)'!R28="E1",'JADWAL UTIK (2)'!R28="E1P"),"E1","-")</f>
        <v>-</v>
      </c>
      <c r="S27" s="54" t="str">
        <f>IF(OR('JADWAL UTIK (2)'!S28="E1",'JADWAL UTIK (2)'!S28="E1P"),"E1","-")</f>
        <v>-</v>
      </c>
      <c r="T27" s="54" t="str">
        <f>IF(OR('JADWAL UTIK (2)'!T28="E1",'JADWAL UTIK (2)'!T28="E1P"),"E1","-")</f>
        <v>-</v>
      </c>
      <c r="U27" s="54" t="str">
        <f>IF(OR('JADWAL UTIK (2)'!U28="E1",'JADWAL UTIK (2)'!U28="E1P"),"E1","-")</f>
        <v>-</v>
      </c>
      <c r="V27" s="54" t="str">
        <f>IF(OR('JADWAL UTIK (2)'!V28="E1",'JADWAL UTIK (2)'!V28="E1P"),"E1","-")</f>
        <v>-</v>
      </c>
      <c r="W27" s="54" t="str">
        <f>IF(OR('JADWAL UTIK (2)'!W28="E1",'JADWAL UTIK (2)'!W28="E1P"),"E1","-")</f>
        <v>-</v>
      </c>
      <c r="X27" s="54" t="str">
        <f>IF(OR('JADWAL UTIK (2)'!X28="E1",'JADWAL UTIK (2)'!X28="E1P"),"E1","-")</f>
        <v>-</v>
      </c>
      <c r="Y27" s="54" t="str">
        <f>IF(OR('JADWAL UTIK (2)'!Y28="E1",'JADWAL UTIK (2)'!Y28="E1P"),"E1","-")</f>
        <v>-</v>
      </c>
      <c r="Z27" s="54" t="str">
        <f>IF(OR('JADWAL UTIK (2)'!Z28="E1",'JADWAL UTIK (2)'!Z28="E1P"),"E1","-")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(2)'!G29="E1",'JADWAL UTIK (2)'!G29="E1P"),"E1","-")</f>
        <v>-</v>
      </c>
      <c r="H28" s="54" t="str">
        <f>IF(OR('JADWAL UTIK (2)'!H29="E1",'JADWAL UTIK (2)'!H29="E1P"),"E1","-")</f>
        <v>-</v>
      </c>
      <c r="I28" s="54" t="str">
        <f>IF(OR('JADWAL UTIK (2)'!I29="E1",'JADWAL UTIK (2)'!I29="E1P"),"E1","-")</f>
        <v>-</v>
      </c>
      <c r="J28" s="54" t="str">
        <f>IF(OR('JADWAL UTIK (2)'!J29="E1",'JADWAL UTIK (2)'!J29="E1P"),"E1","-")</f>
        <v>-</v>
      </c>
      <c r="K28" s="54" t="str">
        <f>IF(OR('JADWAL UTIK (2)'!K29="E1",'JADWAL UTIK (2)'!K29="E1P"),"E1","-")</f>
        <v>-</v>
      </c>
      <c r="L28" s="54" t="str">
        <f>IF(OR('JADWAL UTIK (2)'!L29="E1",'JADWAL UTIK (2)'!L29="E1P"),"E1","-")</f>
        <v>-</v>
      </c>
      <c r="M28" s="54" t="str">
        <f>IF(OR('JADWAL UTIK (2)'!M29="E1",'JADWAL UTIK (2)'!M29="E1P"),"E1","-")</f>
        <v>-</v>
      </c>
      <c r="N28" s="54" t="str">
        <f>IF(OR('JADWAL UTIK (2)'!N29="E1",'JADWAL UTIK (2)'!N29="E1P"),"E1","-")</f>
        <v>-</v>
      </c>
      <c r="O28" s="54" t="str">
        <f>IF(OR('JADWAL UTIK (2)'!O29="E1",'JADWAL UTIK (2)'!O29="E1P"),"E1","-")</f>
        <v>-</v>
      </c>
      <c r="P28" s="54" t="str">
        <f>IF(OR('JADWAL UTIK (2)'!P29="E1",'JADWAL UTIK (2)'!P29="E1P"),"E1","-")</f>
        <v>-</v>
      </c>
      <c r="Q28" s="54" t="str">
        <f>IF(OR('JADWAL UTIK (2)'!Q29="E1",'JADWAL UTIK (2)'!Q29="E1P"),"E1","-")</f>
        <v>-</v>
      </c>
      <c r="R28" s="54" t="str">
        <f>IF(OR('JADWAL UTIK (2)'!R29="E1",'JADWAL UTIK (2)'!R29="E1P"),"E1","-")</f>
        <v>-</v>
      </c>
      <c r="S28" s="54" t="str">
        <f>IF(OR('JADWAL UTIK (2)'!S29="E1",'JADWAL UTIK (2)'!S29="E1P"),"E1","-")</f>
        <v>-</v>
      </c>
      <c r="T28" s="54" t="str">
        <f>IF(OR('JADWAL UTIK (2)'!T29="E1",'JADWAL UTIK (2)'!T29="E1P"),"E1","-")</f>
        <v>-</v>
      </c>
      <c r="U28" s="54" t="str">
        <f>IF(OR('JADWAL UTIK (2)'!U29="E1",'JADWAL UTIK (2)'!U29="E1P"),"E1","-")</f>
        <v>-</v>
      </c>
      <c r="V28" s="54" t="str">
        <f>IF(OR('JADWAL UTIK (2)'!V29="E1",'JADWAL UTIK (2)'!V29="E1P"),"E1","-")</f>
        <v>-</v>
      </c>
      <c r="W28" s="54" t="str">
        <f>IF(OR('JADWAL UTIK (2)'!W29="E1",'JADWAL UTIK (2)'!W29="E1P"),"E1","-")</f>
        <v>-</v>
      </c>
      <c r="X28" s="54" t="str">
        <f>IF(OR('JADWAL UTIK (2)'!X29="E1",'JADWAL UTIK (2)'!X29="E1P"),"E1","-")</f>
        <v>-</v>
      </c>
      <c r="Y28" s="54" t="str">
        <f>IF(OR('JADWAL UTIK (2)'!Y29="E1",'JADWAL UTIK (2)'!Y29="E1P"),"E1","-")</f>
        <v>-</v>
      </c>
      <c r="Z28" s="54" t="str">
        <f>IF(OR('JADWAL UTIK (2)'!Z29="E1",'JADWAL UTIK (2)'!Z29="E1P"),"E1","-")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(2)'!G30="E1",'JADWAL UTIK (2)'!G30="E1P"),"E1","-")</f>
        <v>-</v>
      </c>
      <c r="H29" s="54" t="str">
        <f>IF(OR('JADWAL UTIK (2)'!H30="E1",'JADWAL UTIK (2)'!H30="E1P"),"E1","-")</f>
        <v>-</v>
      </c>
      <c r="I29" s="54" t="str">
        <f>IF(OR('JADWAL UTIK (2)'!I30="E1",'JADWAL UTIK (2)'!I30="E1P"),"E1","-")</f>
        <v>-</v>
      </c>
      <c r="J29" s="54" t="str">
        <f>IF(OR('JADWAL UTIK (2)'!J30="E1",'JADWAL UTIK (2)'!J30="E1P"),"E1","-")</f>
        <v>-</v>
      </c>
      <c r="K29" s="54" t="str">
        <f>IF(OR('JADWAL UTIK (2)'!K30="E1",'JADWAL UTIK (2)'!K30="E1P"),"E1","-")</f>
        <v>-</v>
      </c>
      <c r="L29" s="54" t="str">
        <f>IF(OR('JADWAL UTIK (2)'!L30="E1",'JADWAL UTIK (2)'!L30="E1P"),"E1","-")</f>
        <v>-</v>
      </c>
      <c r="M29" s="54" t="str">
        <f>IF(OR('JADWAL UTIK (2)'!M30="E1",'JADWAL UTIK (2)'!M30="E1P"),"E1","-")</f>
        <v>-</v>
      </c>
      <c r="N29" s="54" t="str">
        <f>IF(OR('JADWAL UTIK (2)'!N30="E1",'JADWAL UTIK (2)'!N30="E1P"),"E1","-")</f>
        <v>-</v>
      </c>
      <c r="O29" s="54" t="str">
        <f>IF(OR('JADWAL UTIK (2)'!O30="E1",'JADWAL UTIK (2)'!O30="E1P"),"E1","-")</f>
        <v>-</v>
      </c>
      <c r="P29" s="54" t="str">
        <f>IF(OR('JADWAL UTIK (2)'!P30="E1",'JADWAL UTIK (2)'!P30="E1P"),"E1","-")</f>
        <v>-</v>
      </c>
      <c r="Q29" s="54" t="str">
        <f>IF(OR('JADWAL UTIK (2)'!Q30="E1",'JADWAL UTIK (2)'!Q30="E1P"),"E1","-")</f>
        <v>-</v>
      </c>
      <c r="R29" s="54" t="str">
        <f>IF(OR('JADWAL UTIK (2)'!R30="E1",'JADWAL UTIK (2)'!R30="E1P"),"E1","-")</f>
        <v>-</v>
      </c>
      <c r="S29" s="54" t="str">
        <f>IF(OR('JADWAL UTIK (2)'!S30="E1",'JADWAL UTIK (2)'!S30="E1P"),"E1","-")</f>
        <v>-</v>
      </c>
      <c r="T29" s="54" t="str">
        <f>IF(OR('JADWAL UTIK (2)'!T30="E1",'JADWAL UTIK (2)'!T30="E1P"),"E1","-")</f>
        <v>-</v>
      </c>
      <c r="U29" s="54" t="str">
        <f>IF(OR('JADWAL UTIK (2)'!U30="E1",'JADWAL UTIK (2)'!U30="E1P"),"E1","-")</f>
        <v>-</v>
      </c>
      <c r="V29" s="54" t="str">
        <f>IF(OR('JADWAL UTIK (2)'!V30="E1",'JADWAL UTIK (2)'!V30="E1P"),"E1","-")</f>
        <v>-</v>
      </c>
      <c r="W29" s="54" t="str">
        <f>IF(OR('JADWAL UTIK (2)'!W30="E1",'JADWAL UTIK (2)'!W30="E1P"),"E1","-")</f>
        <v>-</v>
      </c>
      <c r="X29" s="54" t="str">
        <f>IF(OR('JADWAL UTIK (2)'!X30="E1",'JADWAL UTIK (2)'!X30="E1P"),"E1","-")</f>
        <v>-</v>
      </c>
      <c r="Y29" s="54" t="str">
        <f>IF(OR('JADWAL UTIK (2)'!Y30="E1",'JADWAL UTIK (2)'!Y30="E1P"),"E1","-")</f>
        <v>-</v>
      </c>
      <c r="Z29" s="54" t="str">
        <f>IF(OR('JADWAL UTIK (2)'!Z30="E1",'JADWAL UTIK (2)'!Z30="E1P"),"E1","-")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(2)'!G31="E1",'JADWAL UTIK (2)'!G31="E1P"),"E1","-")</f>
        <v>-</v>
      </c>
      <c r="H30" s="54" t="str">
        <f>IF(OR('JADWAL UTIK (2)'!H31="E1",'JADWAL UTIK (2)'!H31="E1P"),"E1","-")</f>
        <v>-</v>
      </c>
      <c r="I30" s="54" t="str">
        <f>IF(OR('JADWAL UTIK (2)'!I31="E1",'JADWAL UTIK (2)'!I31="E1P"),"E1","-")</f>
        <v>-</v>
      </c>
      <c r="J30" s="54" t="str">
        <f>IF(OR('JADWAL UTIK (2)'!J31="E1",'JADWAL UTIK (2)'!J31="E1P"),"E1","-")</f>
        <v>-</v>
      </c>
      <c r="K30" s="54" t="str">
        <f>IF(OR('JADWAL UTIK (2)'!K31="E1",'JADWAL UTIK (2)'!K31="E1P"),"E1","-")</f>
        <v>-</v>
      </c>
      <c r="L30" s="54" t="str">
        <f>IF(OR('JADWAL UTIK (2)'!L31="E1",'JADWAL UTIK (2)'!L31="E1P"),"E1","-")</f>
        <v>-</v>
      </c>
      <c r="M30" s="54" t="str">
        <f>IF(OR('JADWAL UTIK (2)'!M31="E1",'JADWAL UTIK (2)'!M31="E1P"),"E1","-")</f>
        <v>-</v>
      </c>
      <c r="N30" s="54" t="str">
        <f>IF(OR('JADWAL UTIK (2)'!N31="E1",'JADWAL UTIK (2)'!N31="E1P"),"E1","-")</f>
        <v>-</v>
      </c>
      <c r="O30" s="54" t="str">
        <f>IF(OR('JADWAL UTIK (2)'!O31="E1",'JADWAL UTIK (2)'!O31="E1P"),"E1","-")</f>
        <v>-</v>
      </c>
      <c r="P30" s="54" t="str">
        <f>IF(OR('JADWAL UTIK (2)'!P31="E1",'JADWAL UTIK (2)'!P31="E1P"),"E1","-")</f>
        <v>-</v>
      </c>
      <c r="Q30" s="54" t="str">
        <f>IF(OR('JADWAL UTIK (2)'!Q31="E1",'JADWAL UTIK (2)'!Q31="E1P"),"E1","-")</f>
        <v>-</v>
      </c>
      <c r="R30" s="54" t="str">
        <f>IF(OR('JADWAL UTIK (2)'!R31="E1",'JADWAL UTIK (2)'!R31="E1P"),"E1","-")</f>
        <v>-</v>
      </c>
      <c r="S30" s="54" t="str">
        <f>IF(OR('JADWAL UTIK (2)'!S31="E1",'JADWAL UTIK (2)'!S31="E1P"),"E1","-")</f>
        <v>-</v>
      </c>
      <c r="T30" s="54" t="str">
        <f>IF(OR('JADWAL UTIK (2)'!T31="E1",'JADWAL UTIK (2)'!T31="E1P"),"E1","-")</f>
        <v>-</v>
      </c>
      <c r="U30" s="54" t="str">
        <f>IF(OR('JADWAL UTIK (2)'!U31="E1",'JADWAL UTIK (2)'!U31="E1P"),"E1","-")</f>
        <v>-</v>
      </c>
      <c r="V30" s="54" t="str">
        <f>IF(OR('JADWAL UTIK (2)'!V31="E1",'JADWAL UTIK (2)'!V31="E1P"),"E1","-")</f>
        <v>-</v>
      </c>
      <c r="W30" s="54" t="str">
        <f>IF(OR('JADWAL UTIK (2)'!W31="E1",'JADWAL UTIK (2)'!W31="E1P"),"E1","-")</f>
        <v>-</v>
      </c>
      <c r="X30" s="54" t="str">
        <f>IF(OR('JADWAL UTIK (2)'!X31="E1",'JADWAL UTIK (2)'!X31="E1P"),"E1","-")</f>
        <v>-</v>
      </c>
      <c r="Y30" s="54" t="str">
        <f>IF(OR('JADWAL UTIK (2)'!Y31="E1",'JADWAL UTIK (2)'!Y31="E1P"),"E1","-")</f>
        <v>-</v>
      </c>
      <c r="Z30" s="54" t="str">
        <f>IF(OR('JADWAL UTIK (2)'!Z31="E1",'JADWAL UTIK (2)'!Z31="E1P"),"E1","-")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(2)'!G32="E1",'JADWAL UTIK (2)'!G32="E1P"),"E1","-")</f>
        <v>-</v>
      </c>
      <c r="H31" s="54" t="str">
        <f>IF(OR('JADWAL UTIK (2)'!H32="E1",'JADWAL UTIK (2)'!H32="E1P"),"E1","-")</f>
        <v>-</v>
      </c>
      <c r="I31" s="54" t="str">
        <f>IF(OR('JADWAL UTIK (2)'!I32="E1",'JADWAL UTIK (2)'!I32="E1P"),"E1","-")</f>
        <v>-</v>
      </c>
      <c r="J31" s="54" t="str">
        <f>IF(OR('JADWAL UTIK (2)'!J32="E1",'JADWAL UTIK (2)'!J32="E1P"),"E1","-")</f>
        <v>-</v>
      </c>
      <c r="K31" s="54" t="str">
        <f>IF(OR('JADWAL UTIK (2)'!K32="E1",'JADWAL UTIK (2)'!K32="E1P"),"E1","-")</f>
        <v>-</v>
      </c>
      <c r="L31" s="54" t="str">
        <f>IF(OR('JADWAL UTIK (2)'!L32="E1",'JADWAL UTIK (2)'!L32="E1P"),"E1","-")</f>
        <v>-</v>
      </c>
      <c r="M31" s="54" t="str">
        <f>IF(OR('JADWAL UTIK (2)'!M32="E1",'JADWAL UTIK (2)'!M32="E1P"),"E1","-")</f>
        <v>-</v>
      </c>
      <c r="N31" s="54" t="str">
        <f>IF(OR('JADWAL UTIK (2)'!N32="E1",'JADWAL UTIK (2)'!N32="E1P"),"E1","-")</f>
        <v>-</v>
      </c>
      <c r="O31" s="54" t="str">
        <f>IF(OR('JADWAL UTIK (2)'!O32="E1",'JADWAL UTIK (2)'!O32="E1P"),"E1","-")</f>
        <v>-</v>
      </c>
      <c r="P31" s="54" t="str">
        <f>IF(OR('JADWAL UTIK (2)'!P32="E1",'JADWAL UTIK (2)'!P32="E1P"),"E1","-")</f>
        <v>-</v>
      </c>
      <c r="Q31" s="54" t="str">
        <f>IF(OR('JADWAL UTIK (2)'!Q32="E1",'JADWAL UTIK (2)'!Q32="E1P"),"E1","-")</f>
        <v>-</v>
      </c>
      <c r="R31" s="54" t="str">
        <f>IF(OR('JADWAL UTIK (2)'!R32="E1",'JADWAL UTIK (2)'!R32="E1P"),"E1","-")</f>
        <v>-</v>
      </c>
      <c r="S31" s="54" t="str">
        <f>IF(OR('JADWAL UTIK (2)'!S32="E1",'JADWAL UTIK (2)'!S32="E1P"),"E1","-")</f>
        <v>-</v>
      </c>
      <c r="T31" s="54" t="str">
        <f>IF(OR('JADWAL UTIK (2)'!T32="E1",'JADWAL UTIK (2)'!T32="E1P"),"E1","-")</f>
        <v>-</v>
      </c>
      <c r="U31" s="54" t="str">
        <f>IF(OR('JADWAL UTIK (2)'!U32="E1",'JADWAL UTIK (2)'!U32="E1P"),"E1","-")</f>
        <v>-</v>
      </c>
      <c r="V31" s="54" t="str">
        <f>IF(OR('JADWAL UTIK (2)'!V32="E1",'JADWAL UTIK (2)'!V32="E1P"),"E1","-")</f>
        <v>-</v>
      </c>
      <c r="W31" s="54" t="str">
        <f>IF(OR('JADWAL UTIK (2)'!W32="E1",'JADWAL UTIK (2)'!W32="E1P"),"E1","-")</f>
        <v>-</v>
      </c>
      <c r="X31" s="54" t="str">
        <f>IF(OR('JADWAL UTIK (2)'!X32="E1",'JADWAL UTIK (2)'!X32="E1P"),"E1","-")</f>
        <v>-</v>
      </c>
      <c r="Y31" s="54" t="str">
        <f>IF(OR('JADWAL UTIK (2)'!Y32="E1",'JADWAL UTIK (2)'!Y32="E1P"),"E1","-")</f>
        <v>-</v>
      </c>
      <c r="Z31" s="54" t="str">
        <f>IF(OR('JADWAL UTIK (2)'!Z32="E1",'JADWAL UTIK (2)'!Z32="E1P"),"E1","-")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(2)'!G33="E1",'JADWAL UTIK (2)'!G33="E1P"),"E1","-")</f>
        <v>-</v>
      </c>
      <c r="H32" s="54" t="str">
        <f>IF(OR('JADWAL UTIK (2)'!H33="E1",'JADWAL UTIK (2)'!H33="E1P"),"E1","-")</f>
        <v>-</v>
      </c>
      <c r="I32" s="54" t="str">
        <f>IF(OR('JADWAL UTIK (2)'!I33="E1",'JADWAL UTIK (2)'!I33="E1P"),"E1","-")</f>
        <v>-</v>
      </c>
      <c r="J32" s="54" t="str">
        <f>IF(OR('JADWAL UTIK (2)'!J33="E1",'JADWAL UTIK (2)'!J33="E1P"),"E1","-")</f>
        <v>-</v>
      </c>
      <c r="K32" s="54" t="str">
        <f>IF(OR('JADWAL UTIK (2)'!K33="E1",'JADWAL UTIK (2)'!K33="E1P"),"E1","-")</f>
        <v>-</v>
      </c>
      <c r="L32" s="54" t="str">
        <f>IF(OR('JADWAL UTIK (2)'!L33="E1",'JADWAL UTIK (2)'!L33="E1P"),"E1","-")</f>
        <v>-</v>
      </c>
      <c r="M32" s="54" t="str">
        <f>IF(OR('JADWAL UTIK (2)'!M33="E1",'JADWAL UTIK (2)'!M33="E1P"),"E1","-")</f>
        <v>-</v>
      </c>
      <c r="N32" s="54" t="str">
        <f>IF(OR('JADWAL UTIK (2)'!N33="E1",'JADWAL UTIK (2)'!N33="E1P"),"E1","-")</f>
        <v>-</v>
      </c>
      <c r="O32" s="54" t="str">
        <f>IF(OR('JADWAL UTIK (2)'!O33="E1",'JADWAL UTIK (2)'!O33="E1P"),"E1","-")</f>
        <v>-</v>
      </c>
      <c r="P32" s="54" t="str">
        <f>IF(OR('JADWAL UTIK (2)'!P33="E1",'JADWAL UTIK (2)'!P33="E1P"),"E1","-")</f>
        <v>-</v>
      </c>
      <c r="Q32" s="54" t="str">
        <f>IF(OR('JADWAL UTIK (2)'!Q33="E1",'JADWAL UTIK (2)'!Q33="E1P"),"E1","-")</f>
        <v>-</v>
      </c>
      <c r="R32" s="54" t="str">
        <f>IF(OR('JADWAL UTIK (2)'!R33="E1",'JADWAL UTIK (2)'!R33="E1P"),"E1","-")</f>
        <v>-</v>
      </c>
      <c r="S32" s="54" t="str">
        <f>IF(OR('JADWAL UTIK (2)'!S33="E1",'JADWAL UTIK (2)'!S33="E1P"),"E1","-")</f>
        <v>-</v>
      </c>
      <c r="T32" s="54" t="str">
        <f>IF(OR('JADWAL UTIK (2)'!T33="E1",'JADWAL UTIK (2)'!T33="E1P"),"E1","-")</f>
        <v>-</v>
      </c>
      <c r="U32" s="54" t="str">
        <f>IF(OR('JADWAL UTIK (2)'!U33="E1",'JADWAL UTIK (2)'!U33="E1P"),"E1","-")</f>
        <v>-</v>
      </c>
      <c r="V32" s="54" t="str">
        <f>IF(OR('JADWAL UTIK (2)'!V33="E1",'JADWAL UTIK (2)'!V33="E1P"),"E1","-")</f>
        <v>-</v>
      </c>
      <c r="W32" s="54" t="str">
        <f>IF(OR('JADWAL UTIK (2)'!W33="E1",'JADWAL UTIK (2)'!W33="E1P"),"E1","-")</f>
        <v>-</v>
      </c>
      <c r="X32" s="54" t="str">
        <f>IF(OR('JADWAL UTIK (2)'!X33="E1",'JADWAL UTIK (2)'!X33="E1P"),"E1","-")</f>
        <v>-</v>
      </c>
      <c r="Y32" s="54" t="str">
        <f>IF(OR('JADWAL UTIK (2)'!Y33="E1",'JADWAL UTIK (2)'!Y33="E1P"),"E1","-")</f>
        <v>-</v>
      </c>
      <c r="Z32" s="54" t="str">
        <f>IF(OR('JADWAL UTIK (2)'!Z33="E1",'JADWAL UTIK (2)'!Z33="E1P"),"E1","-")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(2)'!G34="E1",'JADWAL UTIK (2)'!G34="E1P"),"E1","-")</f>
        <v>-</v>
      </c>
      <c r="H33" s="54" t="str">
        <f>IF(OR('JADWAL UTIK (2)'!H34="E1",'JADWAL UTIK (2)'!H34="E1P"),"E1","-")</f>
        <v>-</v>
      </c>
      <c r="I33" s="54" t="str">
        <f>IF(OR('JADWAL UTIK (2)'!I34="E1",'JADWAL UTIK (2)'!I34="E1P"),"E1","-")</f>
        <v>-</v>
      </c>
      <c r="J33" s="54" t="str">
        <f>IF(OR('JADWAL UTIK (2)'!J34="E1",'JADWAL UTIK (2)'!J34="E1P"),"E1","-")</f>
        <v>-</v>
      </c>
      <c r="K33" s="54" t="str">
        <f>IF(OR('JADWAL UTIK (2)'!K34="E1",'JADWAL UTIK (2)'!K34="E1P"),"E1","-")</f>
        <v>-</v>
      </c>
      <c r="L33" s="54" t="str">
        <f>IF(OR('JADWAL UTIK (2)'!L34="E1",'JADWAL UTIK (2)'!L34="E1P"),"E1","-")</f>
        <v>-</v>
      </c>
      <c r="M33" s="54" t="str">
        <f>IF(OR('JADWAL UTIK (2)'!M34="E1",'JADWAL UTIK (2)'!M34="E1P"),"E1","-")</f>
        <v>-</v>
      </c>
      <c r="N33" s="54" t="str">
        <f>IF(OR('JADWAL UTIK (2)'!N34="E1",'JADWAL UTIK (2)'!N34="E1P"),"E1","-")</f>
        <v>-</v>
      </c>
      <c r="O33" s="54" t="str">
        <f>IF(OR('JADWAL UTIK (2)'!O34="E1",'JADWAL UTIK (2)'!O34="E1P"),"E1","-")</f>
        <v>-</v>
      </c>
      <c r="P33" s="54" t="str">
        <f>IF(OR('JADWAL UTIK (2)'!P34="E1",'JADWAL UTIK (2)'!P34="E1P"),"E1","-")</f>
        <v>-</v>
      </c>
      <c r="Q33" s="54" t="str">
        <f>IF(OR('JADWAL UTIK (2)'!Q34="E1",'JADWAL UTIK (2)'!Q34="E1P"),"E1","-")</f>
        <v>-</v>
      </c>
      <c r="R33" s="54" t="str">
        <f>IF(OR('JADWAL UTIK (2)'!R34="E1",'JADWAL UTIK (2)'!R34="E1P"),"E1","-")</f>
        <v>-</v>
      </c>
      <c r="S33" s="54" t="str">
        <f>IF(OR('JADWAL UTIK (2)'!S34="E1",'JADWAL UTIK (2)'!S34="E1P"),"E1","-")</f>
        <v>-</v>
      </c>
      <c r="T33" s="54" t="str">
        <f>IF(OR('JADWAL UTIK (2)'!T34="E1",'JADWAL UTIK (2)'!T34="E1P"),"E1","-")</f>
        <v>-</v>
      </c>
      <c r="U33" s="54" t="str">
        <f>IF(OR('JADWAL UTIK (2)'!U34="E1",'JADWAL UTIK (2)'!U34="E1P"),"E1","-")</f>
        <v>-</v>
      </c>
      <c r="V33" s="54" t="str">
        <f>IF(OR('JADWAL UTIK (2)'!V34="E1",'JADWAL UTIK (2)'!V34="E1P"),"E1","-")</f>
        <v>-</v>
      </c>
      <c r="W33" s="54" t="str">
        <f>IF(OR('JADWAL UTIK (2)'!W34="E1",'JADWAL UTIK (2)'!W34="E1P"),"E1","-")</f>
        <v>-</v>
      </c>
      <c r="X33" s="54" t="str">
        <f>IF(OR('JADWAL UTIK (2)'!X34="E1",'JADWAL UTIK (2)'!X34="E1P"),"E1","-")</f>
        <v>-</v>
      </c>
      <c r="Y33" s="54" t="str">
        <f>IF(OR('JADWAL UTIK (2)'!Y34="E1",'JADWAL UTIK (2)'!Y34="E1P"),"E1","-")</f>
        <v>-</v>
      </c>
      <c r="Z33" s="54" t="str">
        <f>IF(OR('JADWAL UTIK (2)'!Z34="E1",'JADWAL UTIK (2)'!Z34="E1P"),"E1","-")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(2)'!G35="E1",'JADWAL UTIK (2)'!G35="E1P"),"E1","-")</f>
        <v>-</v>
      </c>
      <c r="H34" s="54" t="str">
        <f>IF(OR('JADWAL UTIK (2)'!H35="E1",'JADWAL UTIK (2)'!H35="E1P"),"E1","-")</f>
        <v>-</v>
      </c>
      <c r="I34" s="54" t="str">
        <f>IF(OR('JADWAL UTIK (2)'!I35="E1",'JADWAL UTIK (2)'!I35="E1P"),"E1","-")</f>
        <v>-</v>
      </c>
      <c r="J34" s="54" t="str">
        <f>IF(OR('JADWAL UTIK (2)'!J35="E1",'JADWAL UTIK (2)'!J35="E1P"),"E1","-")</f>
        <v>-</v>
      </c>
      <c r="K34" s="54" t="str">
        <f>IF(OR('JADWAL UTIK (2)'!K35="E1",'JADWAL UTIK (2)'!K35="E1P"),"E1","-")</f>
        <v>-</v>
      </c>
      <c r="L34" s="54" t="str">
        <f>IF(OR('JADWAL UTIK (2)'!L35="E1",'JADWAL UTIK (2)'!L35="E1P"),"E1","-")</f>
        <v>-</v>
      </c>
      <c r="M34" s="54" t="str">
        <f>IF(OR('JADWAL UTIK (2)'!M35="E1",'JADWAL UTIK (2)'!M35="E1P"),"E1","-")</f>
        <v>-</v>
      </c>
      <c r="N34" s="54" t="str">
        <f>IF(OR('JADWAL UTIK (2)'!N35="E1",'JADWAL UTIK (2)'!N35="E1P"),"E1","-")</f>
        <v>-</v>
      </c>
      <c r="O34" s="54" t="str">
        <f>IF(OR('JADWAL UTIK (2)'!O35="E1",'JADWAL UTIK (2)'!O35="E1P"),"E1","-")</f>
        <v>-</v>
      </c>
      <c r="P34" s="54" t="str">
        <f>IF(OR('JADWAL UTIK (2)'!P35="E1",'JADWAL UTIK (2)'!P35="E1P"),"E1","-")</f>
        <v>-</v>
      </c>
      <c r="Q34" s="54" t="str">
        <f>IF(OR('JADWAL UTIK (2)'!Q35="E1",'JADWAL UTIK (2)'!Q35="E1P"),"E1","-")</f>
        <v>-</v>
      </c>
      <c r="R34" s="54" t="str">
        <f>IF(OR('JADWAL UTIK (2)'!R35="E1",'JADWAL UTIK (2)'!R35="E1P"),"E1","-")</f>
        <v>-</v>
      </c>
      <c r="S34" s="54" t="str">
        <f>IF(OR('JADWAL UTIK (2)'!S35="E1",'JADWAL UTIK (2)'!S35="E1P"),"E1","-")</f>
        <v>-</v>
      </c>
      <c r="T34" s="54" t="str">
        <f>IF(OR('JADWAL UTIK (2)'!T35="E1",'JADWAL UTIK (2)'!T35="E1P"),"E1","-")</f>
        <v>-</v>
      </c>
      <c r="U34" s="54" t="str">
        <f>IF(OR('JADWAL UTIK (2)'!U35="E1",'JADWAL UTIK (2)'!U35="E1P"),"E1","-")</f>
        <v>-</v>
      </c>
      <c r="V34" s="54" t="str">
        <f>IF(OR('JADWAL UTIK (2)'!V35="E1",'JADWAL UTIK (2)'!V35="E1P"),"E1","-")</f>
        <v>-</v>
      </c>
      <c r="W34" s="54" t="str">
        <f>IF(OR('JADWAL UTIK (2)'!W35="E1",'JADWAL UTIK (2)'!W35="E1P"),"E1","-")</f>
        <v>-</v>
      </c>
      <c r="X34" s="54" t="str">
        <f>IF(OR('JADWAL UTIK (2)'!X35="E1",'JADWAL UTIK (2)'!X35="E1P"),"E1","-")</f>
        <v>-</v>
      </c>
      <c r="Y34" s="54" t="str">
        <f>IF(OR('JADWAL UTIK (2)'!Y35="E1",'JADWAL UTIK (2)'!Y35="E1P"),"E1","-")</f>
        <v>-</v>
      </c>
      <c r="Z34" s="54" t="str">
        <f>IF(OR('JADWAL UTIK (2)'!Z35="E1",'JADWAL UTIK (2)'!Z35="E1P"),"E1","-")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(2)'!G36="E1",'JADWAL UTIK (2)'!G36="E1P"),"E1","-")</f>
        <v>-</v>
      </c>
      <c r="H35" s="54" t="str">
        <f>IF(OR('JADWAL UTIK (2)'!H36="E1",'JADWAL UTIK (2)'!H36="E1P"),"E1","-")</f>
        <v>-</v>
      </c>
      <c r="I35" s="54" t="str">
        <f>IF(OR('JADWAL UTIK (2)'!I36="E1",'JADWAL UTIK (2)'!I36="E1P"),"E1","-")</f>
        <v>-</v>
      </c>
      <c r="J35" s="54" t="str">
        <f>IF(OR('JADWAL UTIK (2)'!J36="E1",'JADWAL UTIK (2)'!J36="E1P"),"E1","-")</f>
        <v>-</v>
      </c>
      <c r="K35" s="54" t="str">
        <f>IF(OR('JADWAL UTIK (2)'!K36="E1",'JADWAL UTIK (2)'!K36="E1P"),"E1","-")</f>
        <v>-</v>
      </c>
      <c r="L35" s="54" t="str">
        <f>IF(OR('JADWAL UTIK (2)'!L36="E1",'JADWAL UTIK (2)'!L36="E1P"),"E1","-")</f>
        <v>-</v>
      </c>
      <c r="M35" s="54" t="str">
        <f>IF(OR('JADWAL UTIK (2)'!M36="E1",'JADWAL UTIK (2)'!M36="E1P"),"E1","-")</f>
        <v>-</v>
      </c>
      <c r="N35" s="54" t="str">
        <f>IF(OR('JADWAL UTIK (2)'!N36="E1",'JADWAL UTIK (2)'!N36="E1P"),"E1","-")</f>
        <v>-</v>
      </c>
      <c r="O35" s="54" t="str">
        <f>IF(OR('JADWAL UTIK (2)'!O36="E1",'JADWAL UTIK (2)'!O36="E1P"),"E1","-")</f>
        <v>-</v>
      </c>
      <c r="P35" s="54" t="str">
        <f>IF(OR('JADWAL UTIK (2)'!P36="E1",'JADWAL UTIK (2)'!P36="E1P"),"E1","-")</f>
        <v>-</v>
      </c>
      <c r="Q35" s="54" t="str">
        <f>IF(OR('JADWAL UTIK (2)'!Q36="E1",'JADWAL UTIK (2)'!Q36="E1P"),"E1","-")</f>
        <v>-</v>
      </c>
      <c r="R35" s="54" t="str">
        <f>IF(OR('JADWAL UTIK (2)'!R36="E1",'JADWAL UTIK (2)'!R36="E1P"),"E1","-")</f>
        <v>-</v>
      </c>
      <c r="S35" s="54" t="str">
        <f>IF(OR('JADWAL UTIK (2)'!S36="E1",'JADWAL UTIK (2)'!S36="E1P"),"E1","-")</f>
        <v>-</v>
      </c>
      <c r="T35" s="54" t="str">
        <f>IF(OR('JADWAL UTIK (2)'!T36="E1",'JADWAL UTIK (2)'!T36="E1P"),"E1","-")</f>
        <v>-</v>
      </c>
      <c r="U35" s="54" t="str">
        <f>IF(OR('JADWAL UTIK (2)'!U36="E1",'JADWAL UTIK (2)'!U36="E1P"),"E1","-")</f>
        <v>-</v>
      </c>
      <c r="V35" s="54" t="str">
        <f>IF(OR('JADWAL UTIK (2)'!V36="E1",'JADWAL UTIK (2)'!V36="E1P"),"E1","-")</f>
        <v>-</v>
      </c>
      <c r="W35" s="54" t="str">
        <f>IF(OR('JADWAL UTIK (2)'!W36="E1",'JADWAL UTIK (2)'!W36="E1P"),"E1","-")</f>
        <v>-</v>
      </c>
      <c r="X35" s="54" t="str">
        <f>IF(OR('JADWAL UTIK (2)'!X36="E1",'JADWAL UTIK (2)'!X36="E1P"),"E1","-")</f>
        <v>-</v>
      </c>
      <c r="Y35" s="54" t="str">
        <f>IF(OR('JADWAL UTIK (2)'!Y36="E1",'JADWAL UTIK (2)'!Y36="E1P"),"E1","-")</f>
        <v>-</v>
      </c>
      <c r="Z35" s="54" t="str">
        <f>IF(OR('JADWAL UTIK (2)'!Z36="E1",'JADWAL UTIK (2)'!Z36="E1P"),"E1","-")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(2)'!G37="E1",'JADWAL UTIK (2)'!G37="E1P"),"E1","-")</f>
        <v>-</v>
      </c>
      <c r="H36" s="54" t="str">
        <f>IF(OR('JADWAL UTIK (2)'!H37="E1",'JADWAL UTIK (2)'!H37="E1P"),"E1","-")</f>
        <v>-</v>
      </c>
      <c r="I36" s="54" t="str">
        <f>IF(OR('JADWAL UTIK (2)'!I37="E1",'JADWAL UTIK (2)'!I37="E1P"),"E1","-")</f>
        <v>-</v>
      </c>
      <c r="J36" s="54" t="str">
        <f>IF(OR('JADWAL UTIK (2)'!J37="E1",'JADWAL UTIK (2)'!J37="E1P"),"E1","-")</f>
        <v>-</v>
      </c>
      <c r="K36" s="54" t="str">
        <f>IF(OR('JADWAL UTIK (2)'!K37="E1",'JADWAL UTIK (2)'!K37="E1P"),"E1","-")</f>
        <v>-</v>
      </c>
      <c r="L36" s="54" t="str">
        <f>IF(OR('JADWAL UTIK (2)'!L37="E1",'JADWAL UTIK (2)'!L37="E1P"),"E1","-")</f>
        <v>-</v>
      </c>
      <c r="M36" s="54" t="str">
        <f>IF(OR('JADWAL UTIK (2)'!M37="E1",'JADWAL UTIK (2)'!M37="E1P"),"E1","-")</f>
        <v>-</v>
      </c>
      <c r="N36" s="54" t="str">
        <f>IF(OR('JADWAL UTIK (2)'!N37="E1",'JADWAL UTIK (2)'!N37="E1P"),"E1","-")</f>
        <v>-</v>
      </c>
      <c r="O36" s="54" t="str">
        <f>IF(OR('JADWAL UTIK (2)'!O37="E1",'JADWAL UTIK (2)'!O37="E1P"),"E1","-")</f>
        <v>-</v>
      </c>
      <c r="P36" s="54" t="str">
        <f>IF(OR('JADWAL UTIK (2)'!P37="E1",'JADWAL UTIK (2)'!P37="E1P"),"E1","-")</f>
        <v>-</v>
      </c>
      <c r="Q36" s="54" t="str">
        <f>IF(OR('JADWAL UTIK (2)'!Q37="E1",'JADWAL UTIK (2)'!Q37="E1P"),"E1","-")</f>
        <v>-</v>
      </c>
      <c r="R36" s="54" t="str">
        <f>IF(OR('JADWAL UTIK (2)'!R37="E1",'JADWAL UTIK (2)'!R37="E1P"),"E1","-")</f>
        <v>-</v>
      </c>
      <c r="S36" s="54" t="str">
        <f>IF(OR('JADWAL UTIK (2)'!S37="E1",'JADWAL UTIK (2)'!S37="E1P"),"E1","-")</f>
        <v>-</v>
      </c>
      <c r="T36" s="54" t="str">
        <f>IF(OR('JADWAL UTIK (2)'!T37="E1",'JADWAL UTIK (2)'!T37="E1P"),"E1","-")</f>
        <v>-</v>
      </c>
      <c r="U36" s="54" t="str">
        <f>IF(OR('JADWAL UTIK (2)'!U37="E1",'JADWAL UTIK (2)'!U37="E1P"),"E1","-")</f>
        <v>-</v>
      </c>
      <c r="V36" s="54" t="str">
        <f>IF(OR('JADWAL UTIK (2)'!V37="E1",'JADWAL UTIK (2)'!V37="E1P"),"E1","-")</f>
        <v>-</v>
      </c>
      <c r="W36" s="54" t="str">
        <f>IF(OR('JADWAL UTIK (2)'!W37="E1",'JADWAL UTIK (2)'!W37="E1P"),"E1","-")</f>
        <v>-</v>
      </c>
      <c r="X36" s="54" t="str">
        <f>IF(OR('JADWAL UTIK (2)'!X37="E1",'JADWAL UTIK (2)'!X37="E1P"),"E1","-")</f>
        <v>-</v>
      </c>
      <c r="Y36" s="54" t="str">
        <f>IF(OR('JADWAL UTIK (2)'!Y37="E1",'JADWAL UTIK (2)'!Y37="E1P"),"E1","-")</f>
        <v>-</v>
      </c>
      <c r="Z36" s="54" t="str">
        <f>IF(OR('JADWAL UTIK (2)'!Z37="E1",'JADWAL UTIK (2)'!Z37="E1P"),"E1","-")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(2)'!G38="E1",'JADWAL UTIK (2)'!G38="E1P"),"E1","-")</f>
        <v>-</v>
      </c>
      <c r="H37" s="54" t="str">
        <f>IF(OR('JADWAL UTIK (2)'!H38="E1",'JADWAL UTIK (2)'!H38="E1P"),"E1","-")</f>
        <v>-</v>
      </c>
      <c r="I37" s="54" t="str">
        <f>IF(OR('JADWAL UTIK (2)'!I38="E1",'JADWAL UTIK (2)'!I38="E1P"),"E1","-")</f>
        <v>-</v>
      </c>
      <c r="J37" s="54" t="str">
        <f>IF(OR('JADWAL UTIK (2)'!J38="E1",'JADWAL UTIK (2)'!J38="E1P"),"E1","-")</f>
        <v>-</v>
      </c>
      <c r="K37" s="54" t="str">
        <f>IF(OR('JADWAL UTIK (2)'!K38="E1",'JADWAL UTIK (2)'!K38="E1P"),"E1","-")</f>
        <v>-</v>
      </c>
      <c r="L37" s="54" t="str">
        <f>IF(OR('JADWAL UTIK (2)'!L38="E1",'JADWAL UTIK (2)'!L38="E1P"),"E1","-")</f>
        <v>-</v>
      </c>
      <c r="M37" s="54" t="str">
        <f>IF(OR('JADWAL UTIK (2)'!M38="E1",'JADWAL UTIK (2)'!M38="E1P"),"E1","-")</f>
        <v>-</v>
      </c>
      <c r="N37" s="54" t="str">
        <f>IF(OR('JADWAL UTIK (2)'!N38="E1",'JADWAL UTIK (2)'!N38="E1P"),"E1","-")</f>
        <v>-</v>
      </c>
      <c r="O37" s="54" t="str">
        <f>IF(OR('JADWAL UTIK (2)'!O38="E1",'JADWAL UTIK (2)'!O38="E1P"),"E1","-")</f>
        <v>-</v>
      </c>
      <c r="P37" s="54" t="str">
        <f>IF(OR('JADWAL UTIK (2)'!P38="E1",'JADWAL UTIK (2)'!P38="E1P"),"E1","-")</f>
        <v>-</v>
      </c>
      <c r="Q37" s="54" t="str">
        <f>IF(OR('JADWAL UTIK (2)'!Q38="E1",'JADWAL UTIK (2)'!Q38="E1P"),"E1","-")</f>
        <v>-</v>
      </c>
      <c r="R37" s="54" t="str">
        <f>IF(OR('JADWAL UTIK (2)'!R38="E1",'JADWAL UTIK (2)'!R38="E1P"),"E1","-")</f>
        <v>-</v>
      </c>
      <c r="S37" s="54" t="str">
        <f>IF(OR('JADWAL UTIK (2)'!S38="E1",'JADWAL UTIK (2)'!S38="E1P"),"E1","-")</f>
        <v>-</v>
      </c>
      <c r="T37" s="54" t="str">
        <f>IF(OR('JADWAL UTIK (2)'!T38="E1",'JADWAL UTIK (2)'!T38="E1P"),"E1","-")</f>
        <v>-</v>
      </c>
      <c r="U37" s="54" t="str">
        <f>IF(OR('JADWAL UTIK (2)'!U38="E1",'JADWAL UTIK (2)'!U38="E1P"),"E1","-")</f>
        <v>-</v>
      </c>
      <c r="V37" s="54" t="str">
        <f>IF(OR('JADWAL UTIK (2)'!V38="E1",'JADWAL UTIK (2)'!V38="E1P"),"E1","-")</f>
        <v>-</v>
      </c>
      <c r="W37" s="54" t="str">
        <f>IF(OR('JADWAL UTIK (2)'!W38="E1",'JADWAL UTIK (2)'!W38="E1P"),"E1","-")</f>
        <v>-</v>
      </c>
      <c r="X37" s="54" t="str">
        <f>IF(OR('JADWAL UTIK (2)'!X38="E1",'JADWAL UTIK (2)'!X38="E1P"),"E1","-")</f>
        <v>-</v>
      </c>
      <c r="Y37" s="54" t="str">
        <f>IF(OR('JADWAL UTIK (2)'!Y38="E1",'JADWAL UTIK (2)'!Y38="E1P"),"E1","-")</f>
        <v>-</v>
      </c>
      <c r="Z37" s="54" t="str">
        <f>IF(OR('JADWAL UTIK (2)'!Z38="E1",'JADWAL UTIK (2)'!Z38="E1P"),"E1","-")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(2)'!G39="E1",'JADWAL UTIK (2)'!G39="E1P"),"E1","-")</f>
        <v>-</v>
      </c>
      <c r="H38" s="54" t="str">
        <f>IF(OR('JADWAL UTIK (2)'!H39="E1",'JADWAL UTIK (2)'!H39="E1P"),"E1","-")</f>
        <v>-</v>
      </c>
      <c r="I38" s="54" t="str">
        <f>IF(OR('JADWAL UTIK (2)'!I39="E1",'JADWAL UTIK (2)'!I39="E1P"),"E1","-")</f>
        <v>-</v>
      </c>
      <c r="J38" s="54" t="str">
        <f>IF(OR('JADWAL UTIK (2)'!J39="E1",'JADWAL UTIK (2)'!J39="E1P"),"E1","-")</f>
        <v>-</v>
      </c>
      <c r="K38" s="54" t="str">
        <f>IF(OR('JADWAL UTIK (2)'!K39="E1",'JADWAL UTIK (2)'!K39="E1P"),"E1","-")</f>
        <v>-</v>
      </c>
      <c r="L38" s="54" t="str">
        <f>IF(OR('JADWAL UTIK (2)'!L39="E1",'JADWAL UTIK (2)'!L39="E1P"),"E1","-")</f>
        <v>E1</v>
      </c>
      <c r="M38" s="54" t="str">
        <f>IF(OR('JADWAL UTIK (2)'!M39="E1",'JADWAL UTIK (2)'!M39="E1P"),"E1","-")</f>
        <v>-</v>
      </c>
      <c r="N38" s="54" t="str">
        <f>IF(OR('JADWAL UTIK (2)'!N39="E1",'JADWAL UTIK (2)'!N39="E1P"),"E1","-")</f>
        <v>-</v>
      </c>
      <c r="O38" s="54" t="str">
        <f>IF(OR('JADWAL UTIK (2)'!O39="E1",'JADWAL UTIK (2)'!O39="E1P"),"E1","-")</f>
        <v>-</v>
      </c>
      <c r="P38" s="54" t="str">
        <f>IF(OR('JADWAL UTIK (2)'!P39="E1",'JADWAL UTIK (2)'!P39="E1P"),"E1","-")</f>
        <v>-</v>
      </c>
      <c r="Q38" s="54" t="str">
        <f>IF(OR('JADWAL UTIK (2)'!Q39="E1",'JADWAL UTIK (2)'!Q39="E1P"),"E1","-")</f>
        <v>-</v>
      </c>
      <c r="R38" s="54" t="str">
        <f>IF(OR('JADWAL UTIK (2)'!R39="E1",'JADWAL UTIK (2)'!R39="E1P"),"E1","-")</f>
        <v>-</v>
      </c>
      <c r="S38" s="54" t="str">
        <f>IF(OR('JADWAL UTIK (2)'!S39="E1",'JADWAL UTIK (2)'!S39="E1P"),"E1","-")</f>
        <v>-</v>
      </c>
      <c r="T38" s="54" t="str">
        <f>IF(OR('JADWAL UTIK (2)'!T39="E1",'JADWAL UTIK (2)'!T39="E1P"),"E1","-")</f>
        <v>-</v>
      </c>
      <c r="U38" s="54" t="str">
        <f>IF(OR('JADWAL UTIK (2)'!U39="E1",'JADWAL UTIK (2)'!U39="E1P"),"E1","-")</f>
        <v>-</v>
      </c>
      <c r="V38" s="54" t="str">
        <f>IF(OR('JADWAL UTIK (2)'!V39="E1",'JADWAL UTIK (2)'!V39="E1P"),"E1","-")</f>
        <v>-</v>
      </c>
      <c r="W38" s="54" t="str">
        <f>IF(OR('JADWAL UTIK (2)'!W39="E1",'JADWAL UTIK (2)'!W39="E1P"),"E1","-")</f>
        <v>-</v>
      </c>
      <c r="X38" s="54" t="str">
        <f>IF(OR('JADWAL UTIK (2)'!X39="E1",'JADWAL UTIK (2)'!X39="E1P"),"E1","-")</f>
        <v>-</v>
      </c>
      <c r="Y38" s="54" t="str">
        <f>IF(OR('JADWAL UTIK (2)'!Y39="E1",'JADWAL UTIK (2)'!Y39="E1P"),"E1","-")</f>
        <v>-</v>
      </c>
      <c r="Z38" s="54" t="str">
        <f>IF(OR('JADWAL UTIK (2)'!Z39="E1",'JADWAL UTIK (2)'!Z39="E1P"),"E1","-")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(2)'!G40="E1",'JADWAL UTIK (2)'!G40="E1P"),"E1","-")</f>
        <v>-</v>
      </c>
      <c r="H39" s="54" t="str">
        <f>IF(OR('JADWAL UTIK (2)'!H40="E1",'JADWAL UTIK (2)'!H40="E1P"),"E1","-")</f>
        <v>-</v>
      </c>
      <c r="I39" s="54" t="str">
        <f>IF(OR('JADWAL UTIK (2)'!I40="E1",'JADWAL UTIK (2)'!I40="E1P"),"E1","-")</f>
        <v>-</v>
      </c>
      <c r="J39" s="54" t="str">
        <f>IF(OR('JADWAL UTIK (2)'!J40="E1",'JADWAL UTIK (2)'!J40="E1P"),"E1","-")</f>
        <v>-</v>
      </c>
      <c r="K39" s="54" t="str">
        <f>IF(OR('JADWAL UTIK (2)'!K40="E1",'JADWAL UTIK (2)'!K40="E1P"),"E1","-")</f>
        <v>-</v>
      </c>
      <c r="L39" s="54" t="str">
        <f>IF(OR('JADWAL UTIK (2)'!L40="E1",'JADWAL UTIK (2)'!L40="E1P"),"E1","-")</f>
        <v>E1</v>
      </c>
      <c r="M39" s="54" t="str">
        <f>IF(OR('JADWAL UTIK (2)'!M40="E1",'JADWAL UTIK (2)'!M40="E1P"),"E1","-")</f>
        <v>-</v>
      </c>
      <c r="N39" s="54" t="str">
        <f>IF(OR('JADWAL UTIK (2)'!N40="E1",'JADWAL UTIK (2)'!N40="E1P"),"E1","-")</f>
        <v>-</v>
      </c>
      <c r="O39" s="54" t="str">
        <f>IF(OR('JADWAL UTIK (2)'!O40="E1",'JADWAL UTIK (2)'!O40="E1P"),"E1","-")</f>
        <v>-</v>
      </c>
      <c r="P39" s="54" t="str">
        <f>IF(OR('JADWAL UTIK (2)'!P40="E1",'JADWAL UTIK (2)'!P40="E1P"),"E1","-")</f>
        <v>-</v>
      </c>
      <c r="Q39" s="54" t="str">
        <f>IF(OR('JADWAL UTIK (2)'!Q40="E1",'JADWAL UTIK (2)'!Q40="E1P"),"E1","-")</f>
        <v>-</v>
      </c>
      <c r="R39" s="54" t="str">
        <f>IF(OR('JADWAL UTIK (2)'!R40="E1",'JADWAL UTIK (2)'!R40="E1P"),"E1","-")</f>
        <v>-</v>
      </c>
      <c r="S39" s="54" t="str">
        <f>IF(OR('JADWAL UTIK (2)'!S40="E1",'JADWAL UTIK (2)'!S40="E1P"),"E1","-")</f>
        <v>-</v>
      </c>
      <c r="T39" s="54" t="str">
        <f>IF(OR('JADWAL UTIK (2)'!T40="E1",'JADWAL UTIK (2)'!T40="E1P"),"E1","-")</f>
        <v>-</v>
      </c>
      <c r="U39" s="54" t="str">
        <f>IF(OR('JADWAL UTIK (2)'!U40="E1",'JADWAL UTIK (2)'!U40="E1P"),"E1","-")</f>
        <v>-</v>
      </c>
      <c r="V39" s="54" t="str">
        <f>IF(OR('JADWAL UTIK (2)'!V40="E1",'JADWAL UTIK (2)'!V40="E1P"),"E1","-")</f>
        <v>-</v>
      </c>
      <c r="W39" s="54" t="str">
        <f>IF(OR('JADWAL UTIK (2)'!W40="E1",'JADWAL UTIK (2)'!W40="E1P"),"E1","-")</f>
        <v>-</v>
      </c>
      <c r="X39" s="54" t="str">
        <f>IF(OR('JADWAL UTIK (2)'!X40="E1",'JADWAL UTIK (2)'!X40="E1P"),"E1","-")</f>
        <v>-</v>
      </c>
      <c r="Y39" s="54" t="str">
        <f>IF(OR('JADWAL UTIK (2)'!Y40="E1",'JADWAL UTIK (2)'!Y40="E1P"),"E1","-")</f>
        <v>-</v>
      </c>
      <c r="Z39" s="54" t="str">
        <f>IF(OR('JADWAL UTIK (2)'!Z40="E1",'JADWAL UTIK (2)'!Z40="E1P"),"E1","-")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(2)'!G41="E1",'JADWAL UTIK (2)'!G41="E1P"),"E1","-")</f>
        <v>-</v>
      </c>
      <c r="H40" s="54" t="str">
        <f>IF(OR('JADWAL UTIK (2)'!H41="E1",'JADWAL UTIK (2)'!H41="E1P"),"E1","-")</f>
        <v>-</v>
      </c>
      <c r="I40" s="54" t="str">
        <f>IF(OR('JADWAL UTIK (2)'!I41="E1",'JADWAL UTIK (2)'!I41="E1P"),"E1","-")</f>
        <v>-</v>
      </c>
      <c r="J40" s="54" t="str">
        <f>IF(OR('JADWAL UTIK (2)'!J41="E1",'JADWAL UTIK (2)'!J41="E1P"),"E1","-")</f>
        <v>-</v>
      </c>
      <c r="K40" s="54" t="str">
        <f>IF(OR('JADWAL UTIK (2)'!K41="E1",'JADWAL UTIK (2)'!K41="E1P"),"E1","-")</f>
        <v>-</v>
      </c>
      <c r="L40" s="54" t="str">
        <f>IF(OR('JADWAL UTIK (2)'!L41="E1",'JADWAL UTIK (2)'!L41="E1P"),"E1","-")</f>
        <v>E1</v>
      </c>
      <c r="M40" s="54" t="str">
        <f>IF(OR('JADWAL UTIK (2)'!M41="E1",'JADWAL UTIK (2)'!M41="E1P"),"E1","-")</f>
        <v>-</v>
      </c>
      <c r="N40" s="54" t="str">
        <f>IF(OR('JADWAL UTIK (2)'!N41="E1",'JADWAL UTIK (2)'!N41="E1P"),"E1","-")</f>
        <v>-</v>
      </c>
      <c r="O40" s="54" t="str">
        <f>IF(OR('JADWAL UTIK (2)'!O41="E1",'JADWAL UTIK (2)'!O41="E1P"),"E1","-")</f>
        <v>-</v>
      </c>
      <c r="P40" s="54" t="str">
        <f>IF(OR('JADWAL UTIK (2)'!P41="E1",'JADWAL UTIK (2)'!P41="E1P"),"E1","-")</f>
        <v>-</v>
      </c>
      <c r="Q40" s="54" t="str">
        <f>IF(OR('JADWAL UTIK (2)'!Q41="E1",'JADWAL UTIK (2)'!Q41="E1P"),"E1","-")</f>
        <v>-</v>
      </c>
      <c r="R40" s="54" t="str">
        <f>IF(OR('JADWAL UTIK (2)'!R41="E1",'JADWAL UTIK (2)'!R41="E1P"),"E1","-")</f>
        <v>-</v>
      </c>
      <c r="S40" s="54" t="str">
        <f>IF(OR('JADWAL UTIK (2)'!S41="E1",'JADWAL UTIK (2)'!S41="E1P"),"E1","-")</f>
        <v>-</v>
      </c>
      <c r="T40" s="54" t="str">
        <f>IF(OR('JADWAL UTIK (2)'!T41="E1",'JADWAL UTIK (2)'!T41="E1P"),"E1","-")</f>
        <v>-</v>
      </c>
      <c r="U40" s="54" t="str">
        <f>IF(OR('JADWAL UTIK (2)'!U41="E1",'JADWAL UTIK (2)'!U41="E1P"),"E1","-")</f>
        <v>-</v>
      </c>
      <c r="V40" s="54" t="str">
        <f>IF(OR('JADWAL UTIK (2)'!V41="E1",'JADWAL UTIK (2)'!V41="E1P"),"E1","-")</f>
        <v>-</v>
      </c>
      <c r="W40" s="54" t="str">
        <f>IF(OR('JADWAL UTIK (2)'!W41="E1",'JADWAL UTIK (2)'!W41="E1P"),"E1","-")</f>
        <v>-</v>
      </c>
      <c r="X40" s="54" t="str">
        <f>IF(OR('JADWAL UTIK (2)'!X41="E1",'JADWAL UTIK (2)'!X41="E1P"),"E1","-")</f>
        <v>-</v>
      </c>
      <c r="Y40" s="54" t="str">
        <f>IF(OR('JADWAL UTIK (2)'!Y41="E1",'JADWAL UTIK (2)'!Y41="E1P"),"E1","-")</f>
        <v>-</v>
      </c>
      <c r="Z40" s="54" t="str">
        <f>IF(OR('JADWAL UTIK (2)'!Z41="E1",'JADWAL UTIK (2)'!Z41="E1P"),"E1","-")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(2)'!G42="E1",'JADWAL UTIK (2)'!G42="E1P"),"E1","-")</f>
        <v>-</v>
      </c>
      <c r="H41" s="54" t="str">
        <f>IF(OR('JADWAL UTIK (2)'!H42="E1",'JADWAL UTIK (2)'!H42="E1P"),"E1","-")</f>
        <v>-</v>
      </c>
      <c r="I41" s="54" t="str">
        <f>IF(OR('JADWAL UTIK (2)'!I42="E1",'JADWAL UTIK (2)'!I42="E1P"),"E1","-")</f>
        <v>-</v>
      </c>
      <c r="J41" s="54" t="str">
        <f>IF(OR('JADWAL UTIK (2)'!J42="E1",'JADWAL UTIK (2)'!J42="E1P"),"E1","-")</f>
        <v>-</v>
      </c>
      <c r="K41" s="54" t="str">
        <f>IF(OR('JADWAL UTIK (2)'!K42="E1",'JADWAL UTIK (2)'!K42="E1P"),"E1","-")</f>
        <v>-</v>
      </c>
      <c r="L41" s="54" t="str">
        <f>IF(OR('JADWAL UTIK (2)'!L42="E1",'JADWAL UTIK (2)'!L42="E1P"),"E1","-")</f>
        <v>-</v>
      </c>
      <c r="M41" s="54" t="str">
        <f>IF(OR('JADWAL UTIK (2)'!M42="E1",'JADWAL UTIK (2)'!M42="E1P"),"E1","-")</f>
        <v>-</v>
      </c>
      <c r="N41" s="54" t="str">
        <f>IF(OR('JADWAL UTIK (2)'!N42="E1",'JADWAL UTIK (2)'!N42="E1P"),"E1","-")</f>
        <v>-</v>
      </c>
      <c r="O41" s="54" t="str">
        <f>IF(OR('JADWAL UTIK (2)'!O42="E1",'JADWAL UTIK (2)'!O42="E1P"),"E1","-")</f>
        <v>-</v>
      </c>
      <c r="P41" s="54" t="str">
        <f>IF(OR('JADWAL UTIK (2)'!P42="E1",'JADWAL UTIK (2)'!P42="E1P"),"E1","-")</f>
        <v>-</v>
      </c>
      <c r="Q41" s="54" t="str">
        <f>IF(OR('JADWAL UTIK (2)'!Q42="E1",'JADWAL UTIK (2)'!Q42="E1P"),"E1","-")</f>
        <v>-</v>
      </c>
      <c r="R41" s="54" t="str">
        <f>IF(OR('JADWAL UTIK (2)'!R42="E1",'JADWAL UTIK (2)'!R42="E1P"),"E1","-")</f>
        <v>-</v>
      </c>
      <c r="S41" s="54" t="str">
        <f>IF(OR('JADWAL UTIK (2)'!S42="E1",'JADWAL UTIK (2)'!S42="E1P"),"E1","-")</f>
        <v>-</v>
      </c>
      <c r="T41" s="54" t="str">
        <f>IF(OR('JADWAL UTIK (2)'!T42="E1",'JADWAL UTIK (2)'!T42="E1P"),"E1","-")</f>
        <v>-</v>
      </c>
      <c r="U41" s="54" t="str">
        <f>IF(OR('JADWAL UTIK (2)'!U42="E1",'JADWAL UTIK (2)'!U42="E1P"),"E1","-")</f>
        <v>-</v>
      </c>
      <c r="V41" s="54" t="str">
        <f>IF(OR('JADWAL UTIK (2)'!V42="E1",'JADWAL UTIK (2)'!V42="E1P"),"E1","-")</f>
        <v>-</v>
      </c>
      <c r="W41" s="54" t="str">
        <f>IF(OR('JADWAL UTIK (2)'!W42="E1",'JADWAL UTIK (2)'!W42="E1P"),"E1","-")</f>
        <v>-</v>
      </c>
      <c r="X41" s="54" t="str">
        <f>IF(OR('JADWAL UTIK (2)'!X42="E1",'JADWAL UTIK (2)'!X42="E1P"),"E1","-")</f>
        <v>-</v>
      </c>
      <c r="Y41" s="54" t="str">
        <f>IF(OR('JADWAL UTIK (2)'!Y42="E1",'JADWAL UTIK (2)'!Y42="E1P"),"E1","-")</f>
        <v>-</v>
      </c>
      <c r="Z41" s="54" t="str">
        <f>IF(OR('JADWAL UTIK (2)'!Z42="E1",'JADWAL UTIK (2)'!Z42="E1P"),"E1","-")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(2)'!G43="E1",'JADWAL UTIK (2)'!G43="E1P"),"E1","-")</f>
        <v>-</v>
      </c>
      <c r="H42" s="54" t="str">
        <f>IF(OR('JADWAL UTIK (2)'!H43="E1",'JADWAL UTIK (2)'!H43="E1P"),"E1","-")</f>
        <v>-</v>
      </c>
      <c r="I42" s="54" t="str">
        <f>IF(OR('JADWAL UTIK (2)'!I43="E1",'JADWAL UTIK (2)'!I43="E1P"),"E1","-")</f>
        <v>-</v>
      </c>
      <c r="J42" s="54" t="str">
        <f>IF(OR('JADWAL UTIK (2)'!J43="E1",'JADWAL UTIK (2)'!J43="E1P"),"E1","-")</f>
        <v>-</v>
      </c>
      <c r="K42" s="54" t="str">
        <f>IF(OR('JADWAL UTIK (2)'!K43="E1",'JADWAL UTIK (2)'!K43="E1P"),"E1","-")</f>
        <v>-</v>
      </c>
      <c r="L42" s="54" t="str">
        <f>IF(OR('JADWAL UTIK (2)'!L43="E1",'JADWAL UTIK (2)'!L43="E1P"),"E1","-")</f>
        <v>-</v>
      </c>
      <c r="M42" s="54" t="str">
        <f>IF(OR('JADWAL UTIK (2)'!M43="E1",'JADWAL UTIK (2)'!M43="E1P"),"E1","-")</f>
        <v>-</v>
      </c>
      <c r="N42" s="54" t="str">
        <f>IF(OR('JADWAL UTIK (2)'!N43="E1",'JADWAL UTIK (2)'!N43="E1P"),"E1","-")</f>
        <v>-</v>
      </c>
      <c r="O42" s="54" t="str">
        <f>IF(OR('JADWAL UTIK (2)'!O43="E1",'JADWAL UTIK (2)'!O43="E1P"),"E1","-")</f>
        <v>-</v>
      </c>
      <c r="P42" s="54" t="str">
        <f>IF(OR('JADWAL UTIK (2)'!P43="E1",'JADWAL UTIK (2)'!P43="E1P"),"E1","-")</f>
        <v>-</v>
      </c>
      <c r="Q42" s="54" t="str">
        <f>IF(OR('JADWAL UTIK (2)'!Q43="E1",'JADWAL UTIK (2)'!Q43="E1P"),"E1","-")</f>
        <v>-</v>
      </c>
      <c r="R42" s="54" t="str">
        <f>IF(OR('JADWAL UTIK (2)'!R43="E1",'JADWAL UTIK (2)'!R43="E1P"),"E1","-")</f>
        <v>-</v>
      </c>
      <c r="S42" s="54" t="str">
        <f>IF(OR('JADWAL UTIK (2)'!S43="E1",'JADWAL UTIK (2)'!S43="E1P"),"E1","-")</f>
        <v>-</v>
      </c>
      <c r="T42" s="54" t="str">
        <f>IF(OR('JADWAL UTIK (2)'!T43="E1",'JADWAL UTIK (2)'!T43="E1P"),"E1","-")</f>
        <v>-</v>
      </c>
      <c r="U42" s="54" t="str">
        <f>IF(OR('JADWAL UTIK (2)'!U43="E1",'JADWAL UTIK (2)'!U43="E1P"),"E1","-")</f>
        <v>-</v>
      </c>
      <c r="V42" s="54" t="str">
        <f>IF(OR('JADWAL UTIK (2)'!V43="E1",'JADWAL UTIK (2)'!V43="E1P"),"E1","-")</f>
        <v>-</v>
      </c>
      <c r="W42" s="54" t="str">
        <f>IF(OR('JADWAL UTIK (2)'!W43="E1",'JADWAL UTIK (2)'!W43="E1P"),"E1","-")</f>
        <v>-</v>
      </c>
      <c r="X42" s="54" t="str">
        <f>IF(OR('JADWAL UTIK (2)'!X43="E1",'JADWAL UTIK (2)'!X43="E1P"),"E1","-")</f>
        <v>-</v>
      </c>
      <c r="Y42" s="54" t="str">
        <f>IF(OR('JADWAL UTIK (2)'!Y43="E1",'JADWAL UTIK (2)'!Y43="E1P"),"E1","-")</f>
        <v>-</v>
      </c>
      <c r="Z42" s="54" t="str">
        <f>IF(OR('JADWAL UTIK (2)'!Z43="E1",'JADWAL UTIK (2)'!Z43="E1P"),"E1","-")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(2)'!G44="E1",'JADWAL UTIK (2)'!G44="E1P"),"E1","-")</f>
        <v>-</v>
      </c>
      <c r="H43" s="54" t="str">
        <f>IF(OR('JADWAL UTIK (2)'!H44="E1",'JADWAL UTIK (2)'!H44="E1P"),"E1","-")</f>
        <v>-</v>
      </c>
      <c r="I43" s="54" t="str">
        <f>IF(OR('JADWAL UTIK (2)'!I44="E1",'JADWAL UTIK (2)'!I44="E1P"),"E1","-")</f>
        <v>-</v>
      </c>
      <c r="J43" s="54" t="str">
        <f>IF(OR('JADWAL UTIK (2)'!J44="E1",'JADWAL UTIK (2)'!J44="E1P"),"E1","-")</f>
        <v>E1</v>
      </c>
      <c r="K43" s="54" t="str">
        <f>IF(OR('JADWAL UTIK (2)'!K44="E1",'JADWAL UTIK (2)'!K44="E1P"),"E1","-")</f>
        <v>-</v>
      </c>
      <c r="L43" s="54" t="str">
        <f>IF(OR('JADWAL UTIK (2)'!L44="E1",'JADWAL UTIK (2)'!L44="E1P"),"E1","-")</f>
        <v>-</v>
      </c>
      <c r="M43" s="54" t="str">
        <f>IF(OR('JADWAL UTIK (2)'!M44="E1",'JADWAL UTIK (2)'!M44="E1P"),"E1","-")</f>
        <v>-</v>
      </c>
      <c r="N43" s="54" t="str">
        <f>IF(OR('JADWAL UTIK (2)'!N44="E1",'JADWAL UTIK (2)'!N44="E1P"),"E1","-")</f>
        <v>-</v>
      </c>
      <c r="O43" s="54" t="str">
        <f>IF(OR('JADWAL UTIK (2)'!O44="E1",'JADWAL UTIK (2)'!O44="E1P"),"E1","-")</f>
        <v>-</v>
      </c>
      <c r="P43" s="54" t="str">
        <f>IF(OR('JADWAL UTIK (2)'!P44="E1",'JADWAL UTIK (2)'!P44="E1P"),"E1","-")</f>
        <v>-</v>
      </c>
      <c r="Q43" s="54" t="str">
        <f>IF(OR('JADWAL UTIK (2)'!Q44="E1",'JADWAL UTIK (2)'!Q44="E1P"),"E1","-")</f>
        <v>-</v>
      </c>
      <c r="R43" s="54" t="str">
        <f>IF(OR('JADWAL UTIK (2)'!R44="E1",'JADWAL UTIK (2)'!R44="E1P"),"E1","-")</f>
        <v>-</v>
      </c>
      <c r="S43" s="54" t="str">
        <f>IF(OR('JADWAL UTIK (2)'!S44="E1",'JADWAL UTIK (2)'!S44="E1P"),"E1","-")</f>
        <v>-</v>
      </c>
      <c r="T43" s="54" t="str">
        <f>IF(OR('JADWAL UTIK (2)'!T44="E1",'JADWAL UTIK (2)'!T44="E1P"),"E1","-")</f>
        <v>-</v>
      </c>
      <c r="U43" s="54" t="str">
        <f>IF(OR('JADWAL UTIK (2)'!U44="E1",'JADWAL UTIK (2)'!U44="E1P"),"E1","-")</f>
        <v>-</v>
      </c>
      <c r="V43" s="54" t="str">
        <f>IF(OR('JADWAL UTIK (2)'!V44="E1",'JADWAL UTIK (2)'!V44="E1P"),"E1","-")</f>
        <v>-</v>
      </c>
      <c r="W43" s="54" t="str">
        <f>IF(OR('JADWAL UTIK (2)'!W44="E1",'JADWAL UTIK (2)'!W44="E1P"),"E1","-")</f>
        <v>-</v>
      </c>
      <c r="X43" s="54" t="str">
        <f>IF(OR('JADWAL UTIK (2)'!X44="E1",'JADWAL UTIK (2)'!X44="E1P"),"E1","-")</f>
        <v>-</v>
      </c>
      <c r="Y43" s="54" t="str">
        <f>IF(OR('JADWAL UTIK (2)'!Y44="E1",'JADWAL UTIK (2)'!Y44="E1P"),"E1","-")</f>
        <v>-</v>
      </c>
      <c r="Z43" s="54" t="str">
        <f>IF(OR('JADWAL UTIK (2)'!Z44="E1",'JADWAL UTIK (2)'!Z44="E1P"),"E1","-")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(2)'!G45="E1",'JADWAL UTIK (2)'!G45="E1P"),"E1","-")</f>
        <v>-</v>
      </c>
      <c r="H44" s="54" t="str">
        <f>IF(OR('JADWAL UTIK (2)'!H45="E1",'JADWAL UTIK (2)'!H45="E1P"),"E1","-")</f>
        <v>-</v>
      </c>
      <c r="I44" s="54" t="str">
        <f>IF(OR('JADWAL UTIK (2)'!I45="E1",'JADWAL UTIK (2)'!I45="E1P"),"E1","-")</f>
        <v>-</v>
      </c>
      <c r="J44" s="54" t="str">
        <f>IF(OR('JADWAL UTIK (2)'!J45="E1",'JADWAL UTIK (2)'!J45="E1P"),"E1","-")</f>
        <v>E1</v>
      </c>
      <c r="K44" s="54" t="str">
        <f>IF(OR('JADWAL UTIK (2)'!K45="E1",'JADWAL UTIK (2)'!K45="E1P"),"E1","-")</f>
        <v>-</v>
      </c>
      <c r="L44" s="54" t="str">
        <f>IF(OR('JADWAL UTIK (2)'!L45="E1",'JADWAL UTIK (2)'!L45="E1P"),"E1","-")</f>
        <v>-</v>
      </c>
      <c r="M44" s="54" t="str">
        <f>IF(OR('JADWAL UTIK (2)'!M45="E1",'JADWAL UTIK (2)'!M45="E1P"),"E1","-")</f>
        <v>-</v>
      </c>
      <c r="N44" s="54" t="str">
        <f>IF(OR('JADWAL UTIK (2)'!N45="E1",'JADWAL UTIK (2)'!N45="E1P"),"E1","-")</f>
        <v>-</v>
      </c>
      <c r="O44" s="54" t="str">
        <f>IF(OR('JADWAL UTIK (2)'!O45="E1",'JADWAL UTIK (2)'!O45="E1P"),"E1","-")</f>
        <v>-</v>
      </c>
      <c r="P44" s="54" t="str">
        <f>IF(OR('JADWAL UTIK (2)'!P45="E1",'JADWAL UTIK (2)'!P45="E1P"),"E1","-")</f>
        <v>-</v>
      </c>
      <c r="Q44" s="54" t="str">
        <f>IF(OR('JADWAL UTIK (2)'!Q45="E1",'JADWAL UTIK (2)'!Q45="E1P"),"E1","-")</f>
        <v>-</v>
      </c>
      <c r="R44" s="54" t="str">
        <f>IF(OR('JADWAL UTIK (2)'!R45="E1",'JADWAL UTIK (2)'!R45="E1P"),"E1","-")</f>
        <v>-</v>
      </c>
      <c r="S44" s="54" t="str">
        <f>IF(OR('JADWAL UTIK (2)'!S45="E1",'JADWAL UTIK (2)'!S45="E1P"),"E1","-")</f>
        <v>-</v>
      </c>
      <c r="T44" s="54" t="str">
        <f>IF(OR('JADWAL UTIK (2)'!T45="E1",'JADWAL UTIK (2)'!T45="E1P"),"E1","-")</f>
        <v>-</v>
      </c>
      <c r="U44" s="54" t="str">
        <f>IF(OR('JADWAL UTIK (2)'!U45="E1",'JADWAL UTIK (2)'!U45="E1P"),"E1","-")</f>
        <v>-</v>
      </c>
      <c r="V44" s="54" t="str">
        <f>IF(OR('JADWAL UTIK (2)'!V45="E1",'JADWAL UTIK (2)'!V45="E1P"),"E1","-")</f>
        <v>-</v>
      </c>
      <c r="W44" s="54" t="str">
        <f>IF(OR('JADWAL UTIK (2)'!W45="E1",'JADWAL UTIK (2)'!W45="E1P"),"E1","-")</f>
        <v>-</v>
      </c>
      <c r="X44" s="54" t="str">
        <f>IF(OR('JADWAL UTIK (2)'!X45="E1",'JADWAL UTIK (2)'!X45="E1P"),"E1","-")</f>
        <v>-</v>
      </c>
      <c r="Y44" s="54" t="str">
        <f>IF(OR('JADWAL UTIK (2)'!Y45="E1",'JADWAL UTIK (2)'!Y45="E1P"),"E1","-")</f>
        <v>-</v>
      </c>
      <c r="Z44" s="54" t="str">
        <f>IF(OR('JADWAL UTIK (2)'!Z45="E1",'JADWAL UTIK (2)'!Z45="E1P"),"E1","-")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(2)'!G46="E1",'JADWAL UTIK (2)'!G46="E1P"),"E1","-")</f>
        <v>-</v>
      </c>
      <c r="H45" s="54" t="str">
        <f>IF(OR('JADWAL UTIK (2)'!H46="E1",'JADWAL UTIK (2)'!H46="E1P"),"E1","-")</f>
        <v>-</v>
      </c>
      <c r="I45" s="54" t="str">
        <f>IF(OR('JADWAL UTIK (2)'!I46="E1",'JADWAL UTIK (2)'!I46="E1P"),"E1","-")</f>
        <v>-</v>
      </c>
      <c r="J45" s="54" t="str">
        <f>IF(OR('JADWAL UTIK (2)'!J46="E1",'JADWAL UTIK (2)'!J46="E1P"),"E1","-")</f>
        <v>-</v>
      </c>
      <c r="K45" s="54" t="str">
        <f>IF(OR('JADWAL UTIK (2)'!K46="E1",'JADWAL UTIK (2)'!K46="E1P"),"E1","-")</f>
        <v>-</v>
      </c>
      <c r="L45" s="54" t="str">
        <f>IF(OR('JADWAL UTIK (2)'!L46="E1",'JADWAL UTIK (2)'!L46="E1P"),"E1","-")</f>
        <v>-</v>
      </c>
      <c r="M45" s="54" t="str">
        <f>IF(OR('JADWAL UTIK (2)'!M46="E1",'JADWAL UTIK (2)'!M46="E1P"),"E1","-")</f>
        <v>-</v>
      </c>
      <c r="N45" s="54" t="str">
        <f>IF(OR('JADWAL UTIK (2)'!N46="E1",'JADWAL UTIK (2)'!N46="E1P"),"E1","-")</f>
        <v>-</v>
      </c>
      <c r="O45" s="54" t="str">
        <f>IF(OR('JADWAL UTIK (2)'!O46="E1",'JADWAL UTIK (2)'!O46="E1P"),"E1","-")</f>
        <v>-</v>
      </c>
      <c r="P45" s="54" t="str">
        <f>IF(OR('JADWAL UTIK (2)'!P46="E1",'JADWAL UTIK (2)'!P46="E1P"),"E1","-")</f>
        <v>-</v>
      </c>
      <c r="Q45" s="54" t="str">
        <f>IF(OR('JADWAL UTIK (2)'!Q46="E1",'JADWAL UTIK (2)'!Q46="E1P"),"E1","-")</f>
        <v>-</v>
      </c>
      <c r="R45" s="54" t="str">
        <f>IF(OR('JADWAL UTIK (2)'!R46="E1",'JADWAL UTIK (2)'!R46="E1P"),"E1","-")</f>
        <v>-</v>
      </c>
      <c r="S45" s="54" t="str">
        <f>IF(OR('JADWAL UTIK (2)'!S46="E1",'JADWAL UTIK (2)'!S46="E1P"),"E1","-")</f>
        <v>-</v>
      </c>
      <c r="T45" s="54" t="str">
        <f>IF(OR('JADWAL UTIK (2)'!T46="E1",'JADWAL UTIK (2)'!T46="E1P"),"E1","-")</f>
        <v>-</v>
      </c>
      <c r="U45" s="54" t="str">
        <f>IF(OR('JADWAL UTIK (2)'!U46="E1",'JADWAL UTIK (2)'!U46="E1P"),"E1","-")</f>
        <v>-</v>
      </c>
      <c r="V45" s="54" t="str">
        <f>IF(OR('JADWAL UTIK (2)'!V46="E1",'JADWAL UTIK (2)'!V46="E1P"),"E1","-")</f>
        <v>-</v>
      </c>
      <c r="W45" s="54" t="str">
        <f>IF(OR('JADWAL UTIK (2)'!W46="E1",'JADWAL UTIK (2)'!W46="E1P"),"E1","-")</f>
        <v>-</v>
      </c>
      <c r="X45" s="54" t="str">
        <f>IF(OR('JADWAL UTIK (2)'!X46="E1",'JADWAL UTIK (2)'!X46="E1P"),"E1","-")</f>
        <v>-</v>
      </c>
      <c r="Y45" s="54" t="str">
        <f>IF(OR('JADWAL UTIK (2)'!Y46="E1",'JADWAL UTIK (2)'!Y46="E1P"),"E1","-")</f>
        <v>-</v>
      </c>
      <c r="Z45" s="54" t="str">
        <f>IF(OR('JADWAL UTIK (2)'!Z46="E1",'JADWAL UTIK (2)'!Z46="E1P"),"E1","-")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(2)'!G47="E1",'JADWAL UTIK (2)'!G47="E1P"),"E1","-")</f>
        <v>-</v>
      </c>
      <c r="H46" s="54" t="str">
        <f>IF(OR('JADWAL UTIK (2)'!H47="E1",'JADWAL UTIK (2)'!H47="E1P"),"E1","-")</f>
        <v>-</v>
      </c>
      <c r="I46" s="54" t="str">
        <f>IF(OR('JADWAL UTIK (2)'!I47="E1",'JADWAL UTIK (2)'!I47="E1P"),"E1","-")</f>
        <v>-</v>
      </c>
      <c r="J46" s="54" t="str">
        <f>IF(OR('JADWAL UTIK (2)'!J47="E1",'JADWAL UTIK (2)'!J47="E1P"),"E1","-")</f>
        <v>E1</v>
      </c>
      <c r="K46" s="54" t="str">
        <f>IF(OR('JADWAL UTIK (2)'!K47="E1",'JADWAL UTIK (2)'!K47="E1P"),"E1","-")</f>
        <v>-</v>
      </c>
      <c r="L46" s="54" t="str">
        <f>IF(OR('JADWAL UTIK (2)'!L47="E1",'JADWAL UTIK (2)'!L47="E1P"),"E1","-")</f>
        <v>-</v>
      </c>
      <c r="M46" s="54" t="str">
        <f>IF(OR('JADWAL UTIK (2)'!M47="E1",'JADWAL UTIK (2)'!M47="E1P"),"E1","-")</f>
        <v>-</v>
      </c>
      <c r="N46" s="54" t="str">
        <f>IF(OR('JADWAL UTIK (2)'!N47="E1",'JADWAL UTIK (2)'!N47="E1P"),"E1","-")</f>
        <v>-</v>
      </c>
      <c r="O46" s="54" t="str">
        <f>IF(OR('JADWAL UTIK (2)'!O47="E1",'JADWAL UTIK (2)'!O47="E1P"),"E1","-")</f>
        <v>-</v>
      </c>
      <c r="P46" s="54" t="str">
        <f>IF(OR('JADWAL UTIK (2)'!P47="E1",'JADWAL UTIK (2)'!P47="E1P"),"E1","-")</f>
        <v>-</v>
      </c>
      <c r="Q46" s="54" t="str">
        <f>IF(OR('JADWAL UTIK (2)'!Q47="E1",'JADWAL UTIK (2)'!Q47="E1P"),"E1","-")</f>
        <v>-</v>
      </c>
      <c r="R46" s="54" t="str">
        <f>IF(OR('JADWAL UTIK (2)'!R47="E1",'JADWAL UTIK (2)'!R47="E1P"),"E1","-")</f>
        <v>-</v>
      </c>
      <c r="S46" s="54" t="str">
        <f>IF(OR('JADWAL UTIK (2)'!S47="E1",'JADWAL UTIK (2)'!S47="E1P"),"E1","-")</f>
        <v>-</v>
      </c>
      <c r="T46" s="54" t="str">
        <f>IF(OR('JADWAL UTIK (2)'!T47="E1",'JADWAL UTIK (2)'!T47="E1P"),"E1","-")</f>
        <v>-</v>
      </c>
      <c r="U46" s="54" t="str">
        <f>IF(OR('JADWAL UTIK (2)'!U47="E1",'JADWAL UTIK (2)'!U47="E1P"),"E1","-")</f>
        <v>-</v>
      </c>
      <c r="V46" s="54" t="str">
        <f>IF(OR('JADWAL UTIK (2)'!V47="E1",'JADWAL UTIK (2)'!V47="E1P"),"E1","-")</f>
        <v>-</v>
      </c>
      <c r="W46" s="54" t="str">
        <f>IF(OR('JADWAL UTIK (2)'!W47="E1",'JADWAL UTIK (2)'!W47="E1P"),"E1","-")</f>
        <v>-</v>
      </c>
      <c r="X46" s="54" t="str">
        <f>IF(OR('JADWAL UTIK (2)'!X47="E1",'JADWAL UTIK (2)'!X47="E1P"),"E1","-")</f>
        <v>-</v>
      </c>
      <c r="Y46" s="54" t="str">
        <f>IF(OR('JADWAL UTIK (2)'!Y47="E1",'JADWAL UTIK (2)'!Y47="E1P"),"E1","-")</f>
        <v>-</v>
      </c>
      <c r="Z46" s="54" t="str">
        <f>IF(OR('JADWAL UTIK (2)'!Z47="E1",'JADWAL UTIK (2)'!Z47="E1P"),"E1","-")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(2)'!G48="E1",'JADWAL UTIK (2)'!G48="E1P"),"E1","-")</f>
        <v>-</v>
      </c>
      <c r="H47" s="54" t="str">
        <f>IF(OR('JADWAL UTIK (2)'!H48="E1",'JADWAL UTIK (2)'!H48="E1P"),"E1","-")</f>
        <v>-</v>
      </c>
      <c r="I47" s="54" t="str">
        <f>IF(OR('JADWAL UTIK (2)'!I48="E1",'JADWAL UTIK (2)'!I48="E1P"),"E1","-")</f>
        <v>-</v>
      </c>
      <c r="J47" s="54" t="str">
        <f>IF(OR('JADWAL UTIK (2)'!J48="E1",'JADWAL UTIK (2)'!J48="E1P"),"E1","-")</f>
        <v>-</v>
      </c>
      <c r="K47" s="54" t="str">
        <f>IF(OR('JADWAL UTIK (2)'!K48="E1",'JADWAL UTIK (2)'!K48="E1P"),"E1","-")</f>
        <v>-</v>
      </c>
      <c r="L47" s="54" t="str">
        <f>IF(OR('JADWAL UTIK (2)'!L48="E1",'JADWAL UTIK (2)'!L48="E1P"),"E1","-")</f>
        <v>-</v>
      </c>
      <c r="M47" s="54" t="str">
        <f>IF(OR('JADWAL UTIK (2)'!M48="E1",'JADWAL UTIK (2)'!M48="E1P"),"E1","-")</f>
        <v>-</v>
      </c>
      <c r="N47" s="54" t="str">
        <f>IF(OR('JADWAL UTIK (2)'!N48="E1",'JADWAL UTIK (2)'!N48="E1P"),"E1","-")</f>
        <v>-</v>
      </c>
      <c r="O47" s="54" t="str">
        <f>IF(OR('JADWAL UTIK (2)'!O48="E1",'JADWAL UTIK (2)'!O48="E1P"),"E1","-")</f>
        <v>-</v>
      </c>
      <c r="P47" s="54" t="str">
        <f>IF(OR('JADWAL UTIK (2)'!P48="E1",'JADWAL UTIK (2)'!P48="E1P"),"E1","-")</f>
        <v>-</v>
      </c>
      <c r="Q47" s="54" t="str">
        <f>IF(OR('JADWAL UTIK (2)'!Q48="E1",'JADWAL UTIK (2)'!Q48="E1P"),"E1","-")</f>
        <v>-</v>
      </c>
      <c r="R47" s="54" t="str">
        <f>IF(OR('JADWAL UTIK (2)'!R48="E1",'JADWAL UTIK (2)'!R48="E1P"),"E1","-")</f>
        <v>-</v>
      </c>
      <c r="S47" s="54" t="str">
        <f>IF(OR('JADWAL UTIK (2)'!S48="E1",'JADWAL UTIK (2)'!S48="E1P"),"E1","-")</f>
        <v>-</v>
      </c>
      <c r="T47" s="54" t="str">
        <f>IF(OR('JADWAL UTIK (2)'!T48="E1",'JADWAL UTIK (2)'!T48="E1P"),"E1","-")</f>
        <v>-</v>
      </c>
      <c r="U47" s="54" t="str">
        <f>IF(OR('JADWAL UTIK (2)'!U48="E1",'JADWAL UTIK (2)'!U48="E1P"),"E1","-")</f>
        <v>-</v>
      </c>
      <c r="V47" s="54" t="str">
        <f>IF(OR('JADWAL UTIK (2)'!V48="E1",'JADWAL UTIK (2)'!V48="E1P"),"E1","-")</f>
        <v>-</v>
      </c>
      <c r="W47" s="54" t="str">
        <f>IF(OR('JADWAL UTIK (2)'!W48="E1",'JADWAL UTIK (2)'!W48="E1P"),"E1","-")</f>
        <v>-</v>
      </c>
      <c r="X47" s="54" t="str">
        <f>IF(OR('JADWAL UTIK (2)'!X48="E1",'JADWAL UTIK (2)'!X48="E1P"),"E1","-")</f>
        <v>-</v>
      </c>
      <c r="Y47" s="54" t="str">
        <f>IF(OR('JADWAL UTIK (2)'!Y48="E1",'JADWAL UTIK (2)'!Y48="E1P"),"E1","-")</f>
        <v>-</v>
      </c>
      <c r="Z47" s="54" t="str">
        <f>IF(OR('JADWAL UTIK (2)'!Z48="E1",'JADWAL UTIK (2)'!Z48="E1P"),"E1","-")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(2)'!G49="E1",'JADWAL UTIK (2)'!G49="E1P"),"E1","-")</f>
        <v>-</v>
      </c>
      <c r="H48" s="54" t="str">
        <f>IF(OR('JADWAL UTIK (2)'!H49="E1",'JADWAL UTIK (2)'!H49="E1P"),"E1","-")</f>
        <v>-</v>
      </c>
      <c r="I48" s="54" t="str">
        <f>IF(OR('JADWAL UTIK (2)'!I49="E1",'JADWAL UTIK (2)'!I49="E1P"),"E1","-")</f>
        <v>-</v>
      </c>
      <c r="J48" s="54" t="str">
        <f>IF(OR('JADWAL UTIK (2)'!J49="E1",'JADWAL UTIK (2)'!J49="E1P"),"E1","-")</f>
        <v>-</v>
      </c>
      <c r="K48" s="54" t="str">
        <f>IF(OR('JADWAL UTIK (2)'!K49="E1",'JADWAL UTIK (2)'!K49="E1P"),"E1","-")</f>
        <v>-</v>
      </c>
      <c r="L48" s="54" t="str">
        <f>IF(OR('JADWAL UTIK (2)'!L49="E1",'JADWAL UTIK (2)'!L49="E1P"),"E1","-")</f>
        <v>-</v>
      </c>
      <c r="M48" s="54" t="str">
        <f>IF(OR('JADWAL UTIK (2)'!M49="E1",'JADWAL UTIK (2)'!M49="E1P"),"E1","-")</f>
        <v>-</v>
      </c>
      <c r="N48" s="54" t="str">
        <f>IF(OR('JADWAL UTIK (2)'!N49="E1",'JADWAL UTIK (2)'!N49="E1P"),"E1","-")</f>
        <v>-</v>
      </c>
      <c r="O48" s="54" t="str">
        <f>IF(OR('JADWAL UTIK (2)'!O49="E1",'JADWAL UTIK (2)'!O49="E1P"),"E1","-")</f>
        <v>-</v>
      </c>
      <c r="P48" s="54" t="str">
        <f>IF(OR('JADWAL UTIK (2)'!P49="E1",'JADWAL UTIK (2)'!P49="E1P"),"E1","-")</f>
        <v>-</v>
      </c>
      <c r="Q48" s="54" t="str">
        <f>IF(OR('JADWAL UTIK (2)'!Q49="E1",'JADWAL UTIK (2)'!Q49="E1P"),"E1","-")</f>
        <v>-</v>
      </c>
      <c r="R48" s="54" t="str">
        <f>IF(OR('JADWAL UTIK (2)'!R49="E1",'JADWAL UTIK (2)'!R49="E1P"),"E1","-")</f>
        <v>-</v>
      </c>
      <c r="S48" s="54" t="str">
        <f>IF(OR('JADWAL UTIK (2)'!S49="E1",'JADWAL UTIK (2)'!S49="E1P"),"E1","-")</f>
        <v>-</v>
      </c>
      <c r="T48" s="54" t="str">
        <f>IF(OR('JADWAL UTIK (2)'!T49="E1",'JADWAL UTIK (2)'!T49="E1P"),"E1","-")</f>
        <v>-</v>
      </c>
      <c r="U48" s="54" t="str">
        <f>IF(OR('JADWAL UTIK (2)'!U49="E1",'JADWAL UTIK (2)'!U49="E1P"),"E1","-")</f>
        <v>-</v>
      </c>
      <c r="V48" s="54" t="str">
        <f>IF(OR('JADWAL UTIK (2)'!V49="E1",'JADWAL UTIK (2)'!V49="E1P"),"E1","-")</f>
        <v>-</v>
      </c>
      <c r="W48" s="54" t="str">
        <f>IF(OR('JADWAL UTIK (2)'!W49="E1",'JADWAL UTIK (2)'!W49="E1P"),"E1","-")</f>
        <v>-</v>
      </c>
      <c r="X48" s="54" t="str">
        <f>IF(OR('JADWAL UTIK (2)'!X49="E1",'JADWAL UTIK (2)'!X49="E1P"),"E1","-")</f>
        <v>-</v>
      </c>
      <c r="Y48" s="54" t="str">
        <f>IF(OR('JADWAL UTIK (2)'!Y49="E1",'JADWAL UTIK (2)'!Y49="E1P"),"E1","-")</f>
        <v>-</v>
      </c>
      <c r="Z48" s="54" t="str">
        <f>IF(OR('JADWAL UTIK (2)'!Z49="E1",'JADWAL UTIK (2)'!Z49="E1P"),"E1","-")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(2)'!G50="E1",'JADWAL UTIK (2)'!G50="E1P"),"E1","-")</f>
        <v>-</v>
      </c>
      <c r="H49" s="54" t="str">
        <f>IF(OR('JADWAL UTIK (2)'!H50="E1",'JADWAL UTIK (2)'!H50="E1P"),"E1","-")</f>
        <v>-</v>
      </c>
      <c r="I49" s="54" t="str">
        <f>IF(OR('JADWAL UTIK (2)'!I50="E1",'JADWAL UTIK (2)'!I50="E1P"),"E1","-")</f>
        <v>-</v>
      </c>
      <c r="J49" s="54" t="str">
        <f>IF(OR('JADWAL UTIK (2)'!J50="E1",'JADWAL UTIK (2)'!J50="E1P"),"E1","-")</f>
        <v>-</v>
      </c>
      <c r="K49" s="54" t="str">
        <f>IF(OR('JADWAL UTIK (2)'!K50="E1",'JADWAL UTIK (2)'!K50="E1P"),"E1","-")</f>
        <v>-</v>
      </c>
      <c r="L49" s="54" t="str">
        <f>IF(OR('JADWAL UTIK (2)'!L50="E1",'JADWAL UTIK (2)'!L50="E1P"),"E1","-")</f>
        <v>-</v>
      </c>
      <c r="M49" s="54" t="str">
        <f>IF(OR('JADWAL UTIK (2)'!M50="E1",'JADWAL UTIK (2)'!M50="E1P"),"E1","-")</f>
        <v>-</v>
      </c>
      <c r="N49" s="54" t="str">
        <f>IF(OR('JADWAL UTIK (2)'!N50="E1",'JADWAL UTIK (2)'!N50="E1P"),"E1","-")</f>
        <v>-</v>
      </c>
      <c r="O49" s="54" t="str">
        <f>IF(OR('JADWAL UTIK (2)'!O50="E1",'JADWAL UTIK (2)'!O50="E1P"),"E1","-")</f>
        <v>-</v>
      </c>
      <c r="P49" s="54" t="str">
        <f>IF(OR('JADWAL UTIK (2)'!P50="E1",'JADWAL UTIK (2)'!P50="E1P"),"E1","-")</f>
        <v>-</v>
      </c>
      <c r="Q49" s="54" t="str">
        <f>IF(OR('JADWAL UTIK (2)'!Q50="E1",'JADWAL UTIK (2)'!Q50="E1P"),"E1","-")</f>
        <v>-</v>
      </c>
      <c r="R49" s="54" t="str">
        <f>IF(OR('JADWAL UTIK (2)'!R50="E1",'JADWAL UTIK (2)'!R50="E1P"),"E1","-")</f>
        <v>-</v>
      </c>
      <c r="S49" s="54" t="str">
        <f>IF(OR('JADWAL UTIK (2)'!S50="E1",'JADWAL UTIK (2)'!S50="E1P"),"E1","-")</f>
        <v>-</v>
      </c>
      <c r="T49" s="54" t="str">
        <f>IF(OR('JADWAL UTIK (2)'!T50="E1",'JADWAL UTIK (2)'!T50="E1P"),"E1","-")</f>
        <v>-</v>
      </c>
      <c r="U49" s="54" t="str">
        <f>IF(OR('JADWAL UTIK (2)'!U50="E1",'JADWAL UTIK (2)'!U50="E1P"),"E1","-")</f>
        <v>-</v>
      </c>
      <c r="V49" s="54" t="str">
        <f>IF(OR('JADWAL UTIK (2)'!V50="E1",'JADWAL UTIK (2)'!V50="E1P"),"E1","-")</f>
        <v>-</v>
      </c>
      <c r="W49" s="54" t="str">
        <f>IF(OR('JADWAL UTIK (2)'!W50="E1",'JADWAL UTIK (2)'!W50="E1P"),"E1","-")</f>
        <v>-</v>
      </c>
      <c r="X49" s="54" t="str">
        <f>IF(OR('JADWAL UTIK (2)'!X50="E1",'JADWAL UTIK (2)'!X50="E1P"),"E1","-")</f>
        <v>-</v>
      </c>
      <c r="Y49" s="54" t="str">
        <f>IF(OR('JADWAL UTIK (2)'!Y50="E1",'JADWAL UTIK (2)'!Y50="E1P"),"E1","-")</f>
        <v>-</v>
      </c>
      <c r="Z49" s="54" t="str">
        <f>IF(OR('JADWAL UTIK (2)'!Z50="E1",'JADWAL UTIK (2)'!Z50="E1P"),"E1","-")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(2)'!G51="E1",'JADWAL UTIK (2)'!G51="E1P"),"E1","-")</f>
        <v>-</v>
      </c>
      <c r="H50" s="54" t="str">
        <f>IF(OR('JADWAL UTIK (2)'!H51="E1",'JADWAL UTIK (2)'!H51="E1P"),"E1","-")</f>
        <v>-</v>
      </c>
      <c r="I50" s="54" t="str">
        <f>IF(OR('JADWAL UTIK (2)'!I51="E1",'JADWAL UTIK (2)'!I51="E1P"),"E1","-")</f>
        <v>-</v>
      </c>
      <c r="J50" s="54" t="str">
        <f>IF(OR('JADWAL UTIK (2)'!J51="E1",'JADWAL UTIK (2)'!J51="E1P"),"E1","-")</f>
        <v>-</v>
      </c>
      <c r="K50" s="54" t="str">
        <f>IF(OR('JADWAL UTIK (2)'!K51="E1",'JADWAL UTIK (2)'!K51="E1P"),"E1","-")</f>
        <v>-</v>
      </c>
      <c r="L50" s="54" t="str">
        <f>IF(OR('JADWAL UTIK (2)'!L51="E1",'JADWAL UTIK (2)'!L51="E1P"),"E1","-")</f>
        <v>-</v>
      </c>
      <c r="M50" s="54" t="str">
        <f>IF(OR('JADWAL UTIK (2)'!M51="E1",'JADWAL UTIK (2)'!M51="E1P"),"E1","-")</f>
        <v>-</v>
      </c>
      <c r="N50" s="54" t="str">
        <f>IF(OR('JADWAL UTIK (2)'!N51="E1",'JADWAL UTIK (2)'!N51="E1P"),"E1","-")</f>
        <v>-</v>
      </c>
      <c r="O50" s="54" t="str">
        <f>IF(OR('JADWAL UTIK (2)'!O51="E1",'JADWAL UTIK (2)'!O51="E1P"),"E1","-")</f>
        <v>-</v>
      </c>
      <c r="P50" s="54" t="str">
        <f>IF(OR('JADWAL UTIK (2)'!P51="E1",'JADWAL UTIK (2)'!P51="E1P"),"E1","-")</f>
        <v>-</v>
      </c>
      <c r="Q50" s="54" t="str">
        <f>IF(OR('JADWAL UTIK (2)'!Q51="E1",'JADWAL UTIK (2)'!Q51="E1P"),"E1","-")</f>
        <v>-</v>
      </c>
      <c r="R50" s="54" t="str">
        <f>IF(OR('JADWAL UTIK (2)'!R51="E1",'JADWAL UTIK (2)'!R51="E1P"),"E1","-")</f>
        <v>-</v>
      </c>
      <c r="S50" s="54" t="str">
        <f>IF(OR('JADWAL UTIK (2)'!S51="E1",'JADWAL UTIK (2)'!S51="E1P"),"E1","-")</f>
        <v>-</v>
      </c>
      <c r="T50" s="54" t="str">
        <f>IF(OR('JADWAL UTIK (2)'!T51="E1",'JADWAL UTIK (2)'!T51="E1P"),"E1","-")</f>
        <v>-</v>
      </c>
      <c r="U50" s="54" t="str">
        <f>IF(OR('JADWAL UTIK (2)'!U51="E1",'JADWAL UTIK (2)'!U51="E1P"),"E1","-")</f>
        <v>-</v>
      </c>
      <c r="V50" s="54" t="str">
        <f>IF(OR('JADWAL UTIK (2)'!V51="E1",'JADWAL UTIK (2)'!V51="E1P"),"E1","-")</f>
        <v>-</v>
      </c>
      <c r="W50" s="54" t="str">
        <f>IF(OR('JADWAL UTIK (2)'!W51="E1",'JADWAL UTIK (2)'!W51="E1P"),"E1","-")</f>
        <v>-</v>
      </c>
      <c r="X50" s="54" t="str">
        <f>IF(OR('JADWAL UTIK (2)'!X51="E1",'JADWAL UTIK (2)'!X51="E1P"),"E1","-")</f>
        <v>-</v>
      </c>
      <c r="Y50" s="54" t="str">
        <f>IF(OR('JADWAL UTIK (2)'!Y51="E1",'JADWAL UTIK (2)'!Y51="E1P"),"E1","-")</f>
        <v>-</v>
      </c>
      <c r="Z50" s="54" t="str">
        <f>IF(OR('JADWAL UTIK (2)'!Z51="E1",'JADWAL UTIK (2)'!Z51="E1P"),"E1","-")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(2)'!G52="E1",'JADWAL UTIK (2)'!G52="E1P"),"E1","-")</f>
        <v>-</v>
      </c>
      <c r="H51" s="54" t="str">
        <f>IF(OR('JADWAL UTIK (2)'!H52="E1",'JADWAL UTIK (2)'!H52="E1P"),"E1","-")</f>
        <v>-</v>
      </c>
      <c r="I51" s="54" t="str">
        <f>IF(OR('JADWAL UTIK (2)'!I52="E1",'JADWAL UTIK (2)'!I52="E1P"),"E1","-")</f>
        <v>-</v>
      </c>
      <c r="J51" s="54" t="str">
        <f>IF(OR('JADWAL UTIK (2)'!J52="E1",'JADWAL UTIK (2)'!J52="E1P"),"E1","-")</f>
        <v>-</v>
      </c>
      <c r="K51" s="54" t="str">
        <f>IF(OR('JADWAL UTIK (2)'!K52="E1",'JADWAL UTIK (2)'!K52="E1P"),"E1","-")</f>
        <v>-</v>
      </c>
      <c r="L51" s="54" t="str">
        <f>IF(OR('JADWAL UTIK (2)'!L52="E1",'JADWAL UTIK (2)'!L52="E1P"),"E1","-")</f>
        <v>-</v>
      </c>
      <c r="M51" s="54" t="str">
        <f>IF(OR('JADWAL UTIK (2)'!M52="E1",'JADWAL UTIK (2)'!M52="E1P"),"E1","-")</f>
        <v>-</v>
      </c>
      <c r="N51" s="54" t="str">
        <f>IF(OR('JADWAL UTIK (2)'!N52="E1",'JADWAL UTIK (2)'!N52="E1P"),"E1","-")</f>
        <v>-</v>
      </c>
      <c r="O51" s="54" t="str">
        <f>IF(OR('JADWAL UTIK (2)'!O52="E1",'JADWAL UTIK (2)'!O52="E1P"),"E1","-")</f>
        <v>-</v>
      </c>
      <c r="P51" s="54" t="str">
        <f>IF(OR('JADWAL UTIK (2)'!P52="E1",'JADWAL UTIK (2)'!P52="E1P"),"E1","-")</f>
        <v>-</v>
      </c>
      <c r="Q51" s="54" t="str">
        <f>IF(OR('JADWAL UTIK (2)'!Q52="E1",'JADWAL UTIK (2)'!Q52="E1P"),"E1","-")</f>
        <v>-</v>
      </c>
      <c r="R51" s="54" t="str">
        <f>IF(OR('JADWAL UTIK (2)'!R52="E1",'JADWAL UTIK (2)'!R52="E1P"),"E1","-")</f>
        <v>-</v>
      </c>
      <c r="S51" s="54" t="str">
        <f>IF(OR('JADWAL UTIK (2)'!S52="E1",'JADWAL UTIK (2)'!S52="E1P"),"E1","-")</f>
        <v>-</v>
      </c>
      <c r="T51" s="54" t="str">
        <f>IF(OR('JADWAL UTIK (2)'!T52="E1",'JADWAL UTIK (2)'!T52="E1P"),"E1","-")</f>
        <v>-</v>
      </c>
      <c r="U51" s="54" t="str">
        <f>IF(OR('JADWAL UTIK (2)'!U52="E1",'JADWAL UTIK (2)'!U52="E1P"),"E1","-")</f>
        <v>-</v>
      </c>
      <c r="V51" s="54" t="str">
        <f>IF(OR('JADWAL UTIK (2)'!V52="E1",'JADWAL UTIK (2)'!V52="E1P"),"E1","-")</f>
        <v>-</v>
      </c>
      <c r="W51" s="54" t="str">
        <f>IF(OR('JADWAL UTIK (2)'!W52="E1",'JADWAL UTIK (2)'!W52="E1P"),"E1","-")</f>
        <v>-</v>
      </c>
      <c r="X51" s="54" t="str">
        <f>IF(OR('JADWAL UTIK (2)'!X52="E1",'JADWAL UTIK (2)'!X52="E1P"),"E1","-")</f>
        <v>-</v>
      </c>
      <c r="Y51" s="54" t="str">
        <f>IF(OR('JADWAL UTIK (2)'!Y52="E1",'JADWAL UTIK (2)'!Y52="E1P"),"E1","-")</f>
        <v>-</v>
      </c>
      <c r="Z51" s="54" t="str">
        <f>IF(OR('JADWAL UTIK (2)'!Z52="E1",'JADWAL UTIK (2)'!Z52="E1P"),"E1","-")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(2)'!G53="E1",'JADWAL UTIK (2)'!G53="E1P"),"E1","-")</f>
        <v>-</v>
      </c>
      <c r="H52" s="54" t="str">
        <f>IF(OR('JADWAL UTIK (2)'!H53="E1",'JADWAL UTIK (2)'!H53="E1P"),"E1","-")</f>
        <v>-</v>
      </c>
      <c r="I52" s="54" t="str">
        <f>IF(OR('JADWAL UTIK (2)'!I53="E1",'JADWAL UTIK (2)'!I53="E1P"),"E1","-")</f>
        <v>-</v>
      </c>
      <c r="J52" s="54" t="str">
        <f>IF(OR('JADWAL UTIK (2)'!J53="E1",'JADWAL UTIK (2)'!J53="E1P"),"E1","-")</f>
        <v>-</v>
      </c>
      <c r="K52" s="54" t="str">
        <f>IF(OR('JADWAL UTIK (2)'!K53="E1",'JADWAL UTIK (2)'!K53="E1P"),"E1","-")</f>
        <v>-</v>
      </c>
      <c r="L52" s="54" t="str">
        <f>IF(OR('JADWAL UTIK (2)'!L53="E1",'JADWAL UTIK (2)'!L53="E1P"),"E1","-")</f>
        <v>-</v>
      </c>
      <c r="M52" s="54" t="str">
        <f>IF(OR('JADWAL UTIK (2)'!M53="E1",'JADWAL UTIK (2)'!M53="E1P"),"E1","-")</f>
        <v>-</v>
      </c>
      <c r="N52" s="54" t="str">
        <f>IF(OR('JADWAL UTIK (2)'!N53="E1",'JADWAL UTIK (2)'!N53="E1P"),"E1","-")</f>
        <v>-</v>
      </c>
      <c r="O52" s="54" t="str">
        <f>IF(OR('JADWAL UTIK (2)'!O53="E1",'JADWAL UTIK (2)'!O53="E1P"),"E1","-")</f>
        <v>-</v>
      </c>
      <c r="P52" s="54" t="str">
        <f>IF(OR('JADWAL UTIK (2)'!P53="E1",'JADWAL UTIK (2)'!P53="E1P"),"E1","-")</f>
        <v>-</v>
      </c>
      <c r="Q52" s="54" t="str">
        <f>IF(OR('JADWAL UTIK (2)'!Q53="E1",'JADWAL UTIK (2)'!Q53="E1P"),"E1","-")</f>
        <v>-</v>
      </c>
      <c r="R52" s="54" t="str">
        <f>IF(OR('JADWAL UTIK (2)'!R53="E1",'JADWAL UTIK (2)'!R53="E1P"),"E1","-")</f>
        <v>-</v>
      </c>
      <c r="S52" s="54" t="str">
        <f>IF(OR('JADWAL UTIK (2)'!S53="E1",'JADWAL UTIK (2)'!S53="E1P"),"E1","-")</f>
        <v>-</v>
      </c>
      <c r="T52" s="54" t="str">
        <f>IF(OR('JADWAL UTIK (2)'!T53="E1",'JADWAL UTIK (2)'!T53="E1P"),"E1","-")</f>
        <v>-</v>
      </c>
      <c r="U52" s="54" t="str">
        <f>IF(OR('JADWAL UTIK (2)'!U53="E1",'JADWAL UTIK (2)'!U53="E1P"),"E1","-")</f>
        <v>-</v>
      </c>
      <c r="V52" s="54" t="str">
        <f>IF(OR('JADWAL UTIK (2)'!V53="E1",'JADWAL UTIK (2)'!V53="E1P"),"E1","-")</f>
        <v>-</v>
      </c>
      <c r="W52" s="54" t="str">
        <f>IF(OR('JADWAL UTIK (2)'!W53="E1",'JADWAL UTIK (2)'!W53="E1P"),"E1","-")</f>
        <v>-</v>
      </c>
      <c r="X52" s="54" t="str">
        <f>IF(OR('JADWAL UTIK (2)'!X53="E1",'JADWAL UTIK (2)'!X53="E1P"),"E1","-")</f>
        <v>-</v>
      </c>
      <c r="Y52" s="54" t="str">
        <f>IF(OR('JADWAL UTIK (2)'!Y53="E1",'JADWAL UTIK (2)'!Y53="E1P"),"E1","-")</f>
        <v>-</v>
      </c>
      <c r="Z52" s="54" t="str">
        <f>IF(OR('JADWAL UTIK (2)'!Z53="E1",'JADWAL UTIK (2)'!Z53="E1P"),"E1","-")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(2)'!G54="E1",'JADWAL UTIK (2)'!G54="E1P"),"E1","-")</f>
        <v>-</v>
      </c>
      <c r="H53" s="54" t="str">
        <f>IF(OR('JADWAL UTIK (2)'!H54="E1",'JADWAL UTIK (2)'!H54="E1P"),"E1","-")</f>
        <v>-</v>
      </c>
      <c r="I53" s="54" t="str">
        <f>IF(OR('JADWAL UTIK (2)'!I54="E1",'JADWAL UTIK (2)'!I54="E1P"),"E1","-")</f>
        <v>-</v>
      </c>
      <c r="J53" s="54" t="str">
        <f>IF(OR('JADWAL UTIK (2)'!J54="E1",'JADWAL UTIK (2)'!J54="E1P"),"E1","-")</f>
        <v>-</v>
      </c>
      <c r="K53" s="54" t="str">
        <f>IF(OR('JADWAL UTIK (2)'!K54="E1",'JADWAL UTIK (2)'!K54="E1P"),"E1","-")</f>
        <v>-</v>
      </c>
      <c r="L53" s="54" t="str">
        <f>IF(OR('JADWAL UTIK (2)'!L54="E1",'JADWAL UTIK (2)'!L54="E1P"),"E1","-")</f>
        <v>-</v>
      </c>
      <c r="M53" s="54" t="str">
        <f>IF(OR('JADWAL UTIK (2)'!M54="E1",'JADWAL UTIK (2)'!M54="E1P"),"E1","-")</f>
        <v>-</v>
      </c>
      <c r="N53" s="54" t="str">
        <f>IF(OR('JADWAL UTIK (2)'!N54="E1",'JADWAL UTIK (2)'!N54="E1P"),"E1","-")</f>
        <v>-</v>
      </c>
      <c r="O53" s="54" t="str">
        <f>IF(OR('JADWAL UTIK (2)'!O54="E1",'JADWAL UTIK (2)'!O54="E1P"),"E1","-")</f>
        <v>-</v>
      </c>
      <c r="P53" s="54" t="str">
        <f>IF(OR('JADWAL UTIK (2)'!P54="E1",'JADWAL UTIK (2)'!P54="E1P"),"E1","-")</f>
        <v>-</v>
      </c>
      <c r="Q53" s="54" t="str">
        <f>IF(OR('JADWAL UTIK (2)'!Q54="E1",'JADWAL UTIK (2)'!Q54="E1P"),"E1","-")</f>
        <v>-</v>
      </c>
      <c r="R53" s="54" t="str">
        <f>IF(OR('JADWAL UTIK (2)'!R54="E1",'JADWAL UTIK (2)'!R54="E1P"),"E1","-")</f>
        <v>-</v>
      </c>
      <c r="S53" s="54" t="str">
        <f>IF(OR('JADWAL UTIK (2)'!S54="E1",'JADWAL UTIK (2)'!S54="E1P"),"E1","-")</f>
        <v>-</v>
      </c>
      <c r="T53" s="54" t="str">
        <f>IF(OR('JADWAL UTIK (2)'!T54="E1",'JADWAL UTIK (2)'!T54="E1P"),"E1","-")</f>
        <v>-</v>
      </c>
      <c r="U53" s="54" t="str">
        <f>IF(OR('JADWAL UTIK (2)'!U54="E1",'JADWAL UTIK (2)'!U54="E1P"),"E1","-")</f>
        <v>-</v>
      </c>
      <c r="V53" s="54" t="str">
        <f>IF(OR('JADWAL UTIK (2)'!V54="E1",'JADWAL UTIK (2)'!V54="E1P"),"E1","-")</f>
        <v>-</v>
      </c>
      <c r="W53" s="54" t="str">
        <f>IF(OR('JADWAL UTIK (2)'!W54="E1",'JADWAL UTIK (2)'!W54="E1P"),"E1","-")</f>
        <v>-</v>
      </c>
      <c r="X53" s="54" t="str">
        <f>IF(OR('JADWAL UTIK (2)'!X54="E1",'JADWAL UTIK (2)'!X54="E1P"),"E1","-")</f>
        <v>-</v>
      </c>
      <c r="Y53" s="54" t="str">
        <f>IF(OR('JADWAL UTIK (2)'!Y54="E1",'JADWAL UTIK (2)'!Y54="E1P"),"E1","-")</f>
        <v>-</v>
      </c>
      <c r="Z53" s="54" t="str">
        <f>IF(OR('JADWAL UTIK (2)'!Z54="E1",'JADWAL UTIK (2)'!Z54="E1P"),"E1","-")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(2)'!G55="E1",'JADWAL UTIK (2)'!G55="E1P"),"E1","-")</f>
        <v>-</v>
      </c>
      <c r="H54" s="54" t="str">
        <f>IF(OR('JADWAL UTIK (2)'!H55="E1",'JADWAL UTIK (2)'!H55="E1P"),"E1","-")</f>
        <v>-</v>
      </c>
      <c r="I54" s="54" t="str">
        <f>IF(OR('JADWAL UTIK (2)'!I55="E1",'JADWAL UTIK (2)'!I55="E1P"),"E1","-")</f>
        <v>-</v>
      </c>
      <c r="J54" s="54" t="str">
        <f>IF(OR('JADWAL UTIK (2)'!J55="E1",'JADWAL UTIK (2)'!J55="E1P"),"E1","-")</f>
        <v>-</v>
      </c>
      <c r="K54" s="54" t="str">
        <f>IF(OR('JADWAL UTIK (2)'!K55="E1",'JADWAL UTIK (2)'!K55="E1P"),"E1","-")</f>
        <v>-</v>
      </c>
      <c r="L54" s="54" t="str">
        <f>IF(OR('JADWAL UTIK (2)'!L55="E1",'JADWAL UTIK (2)'!L55="E1P"),"E1","-")</f>
        <v>-</v>
      </c>
      <c r="M54" s="54" t="str">
        <f>IF(OR('JADWAL UTIK (2)'!M55="E1",'JADWAL UTIK (2)'!M55="E1P"),"E1","-")</f>
        <v>-</v>
      </c>
      <c r="N54" s="54" t="str">
        <f>IF(OR('JADWAL UTIK (2)'!N55="E1",'JADWAL UTIK (2)'!N55="E1P"),"E1","-")</f>
        <v>-</v>
      </c>
      <c r="O54" s="54" t="str">
        <f>IF(OR('JADWAL UTIK (2)'!O55="E1",'JADWAL UTIK (2)'!O55="E1P"),"E1","-")</f>
        <v>-</v>
      </c>
      <c r="P54" s="54" t="str">
        <f>IF(OR('JADWAL UTIK (2)'!P55="E1",'JADWAL UTIK (2)'!P55="E1P"),"E1","-")</f>
        <v>-</v>
      </c>
      <c r="Q54" s="54" t="str">
        <f>IF(OR('JADWAL UTIK (2)'!Q55="E1",'JADWAL UTIK (2)'!Q55="E1P"),"E1","-")</f>
        <v>-</v>
      </c>
      <c r="R54" s="54" t="str">
        <f>IF(OR('JADWAL UTIK (2)'!R55="E1",'JADWAL UTIK (2)'!R55="E1P"),"E1","-")</f>
        <v>-</v>
      </c>
      <c r="S54" s="54" t="str">
        <f>IF(OR('JADWAL UTIK (2)'!S55="E1",'JADWAL UTIK (2)'!S55="E1P"),"E1","-")</f>
        <v>-</v>
      </c>
      <c r="T54" s="54" t="str">
        <f>IF(OR('JADWAL UTIK (2)'!T55="E1",'JADWAL UTIK (2)'!T55="E1P"),"E1","-")</f>
        <v>-</v>
      </c>
      <c r="U54" s="54" t="str">
        <f>IF(OR('JADWAL UTIK (2)'!U55="E1",'JADWAL UTIK (2)'!U55="E1P"),"E1","-")</f>
        <v>-</v>
      </c>
      <c r="V54" s="54" t="str">
        <f>IF(OR('JADWAL UTIK (2)'!V55="E1",'JADWAL UTIK (2)'!V55="E1P"),"E1","-")</f>
        <v>-</v>
      </c>
      <c r="W54" s="54" t="str">
        <f>IF(OR('JADWAL UTIK (2)'!W55="E1",'JADWAL UTIK (2)'!W55="E1P"),"E1","-")</f>
        <v>-</v>
      </c>
      <c r="X54" s="54" t="str">
        <f>IF(OR('JADWAL UTIK (2)'!X55="E1",'JADWAL UTIK (2)'!X55="E1P"),"E1","-")</f>
        <v>-</v>
      </c>
      <c r="Y54" s="54" t="str">
        <f>IF(OR('JADWAL UTIK (2)'!Y55="E1",'JADWAL UTIK (2)'!Y55="E1P"),"E1","-")</f>
        <v>-</v>
      </c>
      <c r="Z54" s="54" t="str">
        <f>IF(OR('JADWAL UTIK (2)'!Z55="E1",'JADWAL UTIK (2)'!Z55="E1P"),"E1","-")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(2)'!G56="E1",'JADWAL UTIK (2)'!G56="E1P"),"E1","-")</f>
        <v>-</v>
      </c>
      <c r="H55" s="54" t="str">
        <f>IF(OR('JADWAL UTIK (2)'!H56="E1",'JADWAL UTIK (2)'!H56="E1P"),"E1","-")</f>
        <v>-</v>
      </c>
      <c r="I55" s="54" t="str">
        <f>IF(OR('JADWAL UTIK (2)'!I56="E1",'JADWAL UTIK (2)'!I56="E1P"),"E1","-")</f>
        <v>-</v>
      </c>
      <c r="J55" s="54" t="str">
        <f>IF(OR('JADWAL UTIK (2)'!J56="E1",'JADWAL UTIK (2)'!J56="E1P"),"E1","-")</f>
        <v>-</v>
      </c>
      <c r="K55" s="54" t="str">
        <f>IF(OR('JADWAL UTIK (2)'!K56="E1",'JADWAL UTIK (2)'!K56="E1P"),"E1","-")</f>
        <v>-</v>
      </c>
      <c r="L55" s="54" t="str">
        <f>IF(OR('JADWAL UTIK (2)'!L56="E1",'JADWAL UTIK (2)'!L56="E1P"),"E1","-")</f>
        <v>-</v>
      </c>
      <c r="M55" s="54" t="str">
        <f>IF(OR('JADWAL UTIK (2)'!M56="E1",'JADWAL UTIK (2)'!M56="E1P"),"E1","-")</f>
        <v>-</v>
      </c>
      <c r="N55" s="54" t="str">
        <f>IF(OR('JADWAL UTIK (2)'!N56="E1",'JADWAL UTIK (2)'!N56="E1P"),"E1","-")</f>
        <v>-</v>
      </c>
      <c r="O55" s="54" t="str">
        <f>IF(OR('JADWAL UTIK (2)'!O56="E1",'JADWAL UTIK (2)'!O56="E1P"),"E1","-")</f>
        <v>-</v>
      </c>
      <c r="P55" s="54" t="str">
        <f>IF(OR('JADWAL UTIK (2)'!P56="E1",'JADWAL UTIK (2)'!P56="E1P"),"E1","-")</f>
        <v>-</v>
      </c>
      <c r="Q55" s="54" t="str">
        <f>IF(OR('JADWAL UTIK (2)'!Q56="E1",'JADWAL UTIK (2)'!Q56="E1P"),"E1","-")</f>
        <v>-</v>
      </c>
      <c r="R55" s="54" t="str">
        <f>IF(OR('JADWAL UTIK (2)'!R56="E1",'JADWAL UTIK (2)'!R56="E1P"),"E1","-")</f>
        <v>-</v>
      </c>
      <c r="S55" s="54" t="str">
        <f>IF(OR('JADWAL UTIK (2)'!S56="E1",'JADWAL UTIK (2)'!S56="E1P"),"E1","-")</f>
        <v>-</v>
      </c>
      <c r="T55" s="54" t="str">
        <f>IF(OR('JADWAL UTIK (2)'!T56="E1",'JADWAL UTIK (2)'!T56="E1P"),"E1","-")</f>
        <v>-</v>
      </c>
      <c r="U55" s="54" t="str">
        <f>IF(OR('JADWAL UTIK (2)'!U56="E1",'JADWAL UTIK (2)'!U56="E1P"),"E1","-")</f>
        <v>-</v>
      </c>
      <c r="V55" s="54" t="str">
        <f>IF(OR('JADWAL UTIK (2)'!V56="E1",'JADWAL UTIK (2)'!V56="E1P"),"E1","-")</f>
        <v>-</v>
      </c>
      <c r="W55" s="54" t="str">
        <f>IF(OR('JADWAL UTIK (2)'!W56="E1",'JADWAL UTIK (2)'!W56="E1P"),"E1","-")</f>
        <v>-</v>
      </c>
      <c r="X55" s="54" t="str">
        <f>IF(OR('JADWAL UTIK (2)'!X56="E1",'JADWAL UTIK (2)'!X56="E1P"),"E1","-")</f>
        <v>-</v>
      </c>
      <c r="Y55" s="54" t="str">
        <f>IF(OR('JADWAL UTIK (2)'!Y56="E1",'JADWAL UTIK (2)'!Y56="E1P"),"E1","-")</f>
        <v>-</v>
      </c>
      <c r="Z55" s="54" t="str">
        <f>IF(OR('JADWAL UTIK (2)'!Z56="E1",'JADWAL UTIK (2)'!Z56="E1P"),"E1","-")</f>
        <v>E1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(2)'!G57="E1",'JADWAL UTIK (2)'!G57="E1P"),"E1","-")</f>
        <v>-</v>
      </c>
      <c r="H56" s="54" t="str">
        <f>IF(OR('JADWAL UTIK (2)'!H57="E1",'JADWAL UTIK (2)'!H57="E1P"),"E1","-")</f>
        <v>-</v>
      </c>
      <c r="I56" s="54" t="str">
        <f>IF(OR('JADWAL UTIK (2)'!I57="E1",'JADWAL UTIK (2)'!I57="E1P"),"E1","-")</f>
        <v>-</v>
      </c>
      <c r="J56" s="54" t="str">
        <f>IF(OR('JADWAL UTIK (2)'!J57="E1",'JADWAL UTIK (2)'!J57="E1P"),"E1","-")</f>
        <v>-</v>
      </c>
      <c r="K56" s="54" t="str">
        <f>IF(OR('JADWAL UTIK (2)'!K57="E1",'JADWAL UTIK (2)'!K57="E1P"),"E1","-")</f>
        <v>-</v>
      </c>
      <c r="L56" s="54" t="str">
        <f>IF(OR('JADWAL UTIK (2)'!L57="E1",'JADWAL UTIK (2)'!L57="E1P"),"E1","-")</f>
        <v>-</v>
      </c>
      <c r="M56" s="54" t="str">
        <f>IF(OR('JADWAL UTIK (2)'!M57="E1",'JADWAL UTIK (2)'!M57="E1P"),"E1","-")</f>
        <v>-</v>
      </c>
      <c r="N56" s="54" t="str">
        <f>IF(OR('JADWAL UTIK (2)'!N57="E1",'JADWAL UTIK (2)'!N57="E1P"),"E1","-")</f>
        <v>-</v>
      </c>
      <c r="O56" s="54" t="str">
        <f>IF(OR('JADWAL UTIK (2)'!O57="E1",'JADWAL UTIK (2)'!O57="E1P"),"E1","-")</f>
        <v>-</v>
      </c>
      <c r="P56" s="54" t="str">
        <f>IF(OR('JADWAL UTIK (2)'!P57="E1",'JADWAL UTIK (2)'!P57="E1P"),"E1","-")</f>
        <v>-</v>
      </c>
      <c r="Q56" s="54" t="str">
        <f>IF(OR('JADWAL UTIK (2)'!Q57="E1",'JADWAL UTIK (2)'!Q57="E1P"),"E1","-")</f>
        <v>-</v>
      </c>
      <c r="R56" s="54" t="str">
        <f>IF(OR('JADWAL UTIK (2)'!R57="E1",'JADWAL UTIK (2)'!R57="E1P"),"E1","-")</f>
        <v>-</v>
      </c>
      <c r="S56" s="54" t="str">
        <f>IF(OR('JADWAL UTIK (2)'!S57="E1",'JADWAL UTIK (2)'!S57="E1P"),"E1","-")</f>
        <v>-</v>
      </c>
      <c r="T56" s="54" t="str">
        <f>IF(OR('JADWAL UTIK (2)'!T57="E1",'JADWAL UTIK (2)'!T57="E1P"),"E1","-")</f>
        <v>-</v>
      </c>
      <c r="U56" s="54" t="str">
        <f>IF(OR('JADWAL UTIK (2)'!U57="E1",'JADWAL UTIK (2)'!U57="E1P"),"E1","-")</f>
        <v>-</v>
      </c>
      <c r="V56" s="54" t="str">
        <f>IF(OR('JADWAL UTIK (2)'!V57="E1",'JADWAL UTIK (2)'!V57="E1P"),"E1","-")</f>
        <v>-</v>
      </c>
      <c r="W56" s="54" t="str">
        <f>IF(OR('JADWAL UTIK (2)'!W57="E1",'JADWAL UTIK (2)'!W57="E1P"),"E1","-")</f>
        <v>-</v>
      </c>
      <c r="X56" s="54" t="str">
        <f>IF(OR('JADWAL UTIK (2)'!X57="E1",'JADWAL UTIK (2)'!X57="E1P"),"E1","-")</f>
        <v>-</v>
      </c>
      <c r="Y56" s="54" t="str">
        <f>IF(OR('JADWAL UTIK (2)'!Y57="E1",'JADWAL UTIK (2)'!Y57="E1P"),"E1","-")</f>
        <v>-</v>
      </c>
      <c r="Z56" s="54" t="str">
        <f>IF(OR('JADWAL UTIK (2)'!Z57="E1",'JADWAL UTIK (2)'!Z57="E1P"),"E1","-")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(2)'!G58="E1",'JADWAL UTIK (2)'!G58="E1P"),"E1","-")</f>
        <v>-</v>
      </c>
      <c r="H57" s="54" t="str">
        <f>IF(OR('JADWAL UTIK (2)'!H58="E1",'JADWAL UTIK (2)'!H58="E1P"),"E1","-")</f>
        <v>-</v>
      </c>
      <c r="I57" s="54" t="str">
        <f>IF(OR('JADWAL UTIK (2)'!I58="E1",'JADWAL UTIK (2)'!I58="E1P"),"E1","-")</f>
        <v>-</v>
      </c>
      <c r="J57" s="54" t="str">
        <f>IF(OR('JADWAL UTIK (2)'!J58="E1",'JADWAL UTIK (2)'!J58="E1P"),"E1","-")</f>
        <v>-</v>
      </c>
      <c r="K57" s="54" t="str">
        <f>IF(OR('JADWAL UTIK (2)'!K58="E1",'JADWAL UTIK (2)'!K58="E1P"),"E1","-")</f>
        <v>-</v>
      </c>
      <c r="L57" s="54" t="str">
        <f>IF(OR('JADWAL UTIK (2)'!L58="E1",'JADWAL UTIK (2)'!L58="E1P"),"E1","-")</f>
        <v>-</v>
      </c>
      <c r="M57" s="54" t="str">
        <f>IF(OR('JADWAL UTIK (2)'!M58="E1",'JADWAL UTIK (2)'!M58="E1P"),"E1","-")</f>
        <v>-</v>
      </c>
      <c r="N57" s="54" t="str">
        <f>IF(OR('JADWAL UTIK (2)'!N58="E1",'JADWAL UTIK (2)'!N58="E1P"),"E1","-")</f>
        <v>-</v>
      </c>
      <c r="O57" s="54" t="str">
        <f>IF(OR('JADWAL UTIK (2)'!O58="E1",'JADWAL UTIK (2)'!O58="E1P"),"E1","-")</f>
        <v>-</v>
      </c>
      <c r="P57" s="54" t="str">
        <f>IF(OR('JADWAL UTIK (2)'!P58="E1",'JADWAL UTIK (2)'!P58="E1P"),"E1","-")</f>
        <v>-</v>
      </c>
      <c r="Q57" s="54" t="str">
        <f>IF(OR('JADWAL UTIK (2)'!Q58="E1",'JADWAL UTIK (2)'!Q58="E1P"),"E1","-")</f>
        <v>-</v>
      </c>
      <c r="R57" s="54" t="str">
        <f>IF(OR('JADWAL UTIK (2)'!R58="E1",'JADWAL UTIK (2)'!R58="E1P"),"E1","-")</f>
        <v>-</v>
      </c>
      <c r="S57" s="54" t="str">
        <f>IF(OR('JADWAL UTIK (2)'!S58="E1",'JADWAL UTIK (2)'!S58="E1P"),"E1","-")</f>
        <v>-</v>
      </c>
      <c r="T57" s="54" t="str">
        <f>IF(OR('JADWAL UTIK (2)'!T58="E1",'JADWAL UTIK (2)'!T58="E1P"),"E1","-")</f>
        <v>-</v>
      </c>
      <c r="U57" s="54" t="str">
        <f>IF(OR('JADWAL UTIK (2)'!U58="E1",'JADWAL UTIK (2)'!U58="E1P"),"E1","-")</f>
        <v>-</v>
      </c>
      <c r="V57" s="54" t="str">
        <f>IF(OR('JADWAL UTIK (2)'!V58="E1",'JADWAL UTIK (2)'!V58="E1P"),"E1","-")</f>
        <v>-</v>
      </c>
      <c r="W57" s="54" t="str">
        <f>IF(OR('JADWAL UTIK (2)'!W58="E1",'JADWAL UTIK (2)'!W58="E1P"),"E1","-")</f>
        <v>-</v>
      </c>
      <c r="X57" s="54" t="str">
        <f>IF(OR('JADWAL UTIK (2)'!X58="E1",'JADWAL UTIK (2)'!X58="E1P"),"E1","-")</f>
        <v>-</v>
      </c>
      <c r="Y57" s="54" t="str">
        <f>IF(OR('JADWAL UTIK (2)'!Y58="E1",'JADWAL UTIK (2)'!Y58="E1P"),"E1","-")</f>
        <v>-</v>
      </c>
      <c r="Z57" s="54" t="str">
        <f>IF(OR('JADWAL UTIK (2)'!Z58="E1",'JADWAL UTIK (2)'!Z58="E1P"),"E1","-")</f>
        <v>E1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(2)'!G59="E1",'JADWAL UTIK (2)'!G59="E1P"),"E1","-")</f>
        <v>-</v>
      </c>
      <c r="H58" s="54" t="str">
        <f>IF(OR('JADWAL UTIK (2)'!H59="E1",'JADWAL UTIK (2)'!H59="E1P"),"E1","-")</f>
        <v>-</v>
      </c>
      <c r="I58" s="54" t="str">
        <f>IF(OR('JADWAL UTIK (2)'!I59="E1",'JADWAL UTIK (2)'!I59="E1P"),"E1","-")</f>
        <v>-</v>
      </c>
      <c r="J58" s="54" t="str">
        <f>IF(OR('JADWAL UTIK (2)'!J59="E1",'JADWAL UTIK (2)'!J59="E1P"),"E1","-")</f>
        <v>-</v>
      </c>
      <c r="K58" s="54" t="str">
        <f>IF(OR('JADWAL UTIK (2)'!K59="E1",'JADWAL UTIK (2)'!K59="E1P"),"E1","-")</f>
        <v>-</v>
      </c>
      <c r="L58" s="54" t="str">
        <f>IF(OR('JADWAL UTIK (2)'!L59="E1",'JADWAL UTIK (2)'!L59="E1P"),"E1","-")</f>
        <v>-</v>
      </c>
      <c r="M58" s="54" t="str">
        <f>IF(OR('JADWAL UTIK (2)'!M59="E1",'JADWAL UTIK (2)'!M59="E1P"),"E1","-")</f>
        <v>-</v>
      </c>
      <c r="N58" s="54" t="str">
        <f>IF(OR('JADWAL UTIK (2)'!N59="E1",'JADWAL UTIK (2)'!N59="E1P"),"E1","-")</f>
        <v>-</v>
      </c>
      <c r="O58" s="54" t="str">
        <f>IF(OR('JADWAL UTIK (2)'!O59="E1",'JADWAL UTIK (2)'!O59="E1P"),"E1","-")</f>
        <v>-</v>
      </c>
      <c r="P58" s="54" t="str">
        <f>IF(OR('JADWAL UTIK (2)'!P59="E1",'JADWAL UTIK (2)'!P59="E1P"),"E1","-")</f>
        <v>-</v>
      </c>
      <c r="Q58" s="54" t="str">
        <f>IF(OR('JADWAL UTIK (2)'!Q59="E1",'JADWAL UTIK (2)'!Q59="E1P"),"E1","-")</f>
        <v>-</v>
      </c>
      <c r="R58" s="54" t="str">
        <f>IF(OR('JADWAL UTIK (2)'!R59="E1",'JADWAL UTIK (2)'!R59="E1P"),"E1","-")</f>
        <v>-</v>
      </c>
      <c r="S58" s="54" t="str">
        <f>IF(OR('JADWAL UTIK (2)'!S59="E1",'JADWAL UTIK (2)'!S59="E1P"),"E1","-")</f>
        <v>-</v>
      </c>
      <c r="T58" s="54" t="str">
        <f>IF(OR('JADWAL UTIK (2)'!T59="E1",'JADWAL UTIK (2)'!T59="E1P"),"E1","-")</f>
        <v>-</v>
      </c>
      <c r="U58" s="54" t="str">
        <f>IF(OR('JADWAL UTIK (2)'!U59="E1",'JADWAL UTIK (2)'!U59="E1P"),"E1","-")</f>
        <v>-</v>
      </c>
      <c r="V58" s="54" t="str">
        <f>IF(OR('JADWAL UTIK (2)'!V59="E1",'JADWAL UTIK (2)'!V59="E1P"),"E1","-")</f>
        <v>-</v>
      </c>
      <c r="W58" s="54" t="str">
        <f>IF(OR('JADWAL UTIK (2)'!W59="E1",'JADWAL UTIK (2)'!W59="E1P"),"E1","-")</f>
        <v>-</v>
      </c>
      <c r="X58" s="54" t="str">
        <f>IF(OR('JADWAL UTIK (2)'!X59="E1",'JADWAL UTIK (2)'!X59="E1P"),"E1","-")</f>
        <v>-</v>
      </c>
      <c r="Y58" s="54" t="str">
        <f>IF(OR('JADWAL UTIK (2)'!Y59="E1",'JADWAL UTIK (2)'!Y59="E1P"),"E1","-")</f>
        <v>E1</v>
      </c>
      <c r="Z58" s="54" t="str">
        <f>IF(OR('JADWAL UTIK (2)'!Z59="E1",'JADWAL UTIK (2)'!Z59="E1P"),"E1","-")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(2)'!G60="E1",'JADWAL UTIK (2)'!G60="E1P"),"E1","-")</f>
        <v>-</v>
      </c>
      <c r="H59" s="54" t="str">
        <f>IF(OR('JADWAL UTIK (2)'!H60="E1",'JADWAL UTIK (2)'!H60="E1P"),"E1","-")</f>
        <v>-</v>
      </c>
      <c r="I59" s="54" t="str">
        <f>IF(OR('JADWAL UTIK (2)'!I60="E1",'JADWAL UTIK (2)'!I60="E1P"),"E1","-")</f>
        <v>-</v>
      </c>
      <c r="J59" s="54" t="str">
        <f>IF(OR('JADWAL UTIK (2)'!J60="E1",'JADWAL UTIK (2)'!J60="E1P"),"E1","-")</f>
        <v>-</v>
      </c>
      <c r="K59" s="54" t="str">
        <f>IF(OR('JADWAL UTIK (2)'!K60="E1",'JADWAL UTIK (2)'!K60="E1P"),"E1","-")</f>
        <v>-</v>
      </c>
      <c r="L59" s="54" t="str">
        <f>IF(OR('JADWAL UTIK (2)'!L60="E1",'JADWAL UTIK (2)'!L60="E1P"),"E1","-")</f>
        <v>-</v>
      </c>
      <c r="M59" s="54" t="str">
        <f>IF(OR('JADWAL UTIK (2)'!M60="E1",'JADWAL UTIK (2)'!M60="E1P"),"E1","-")</f>
        <v>-</v>
      </c>
      <c r="N59" s="54" t="str">
        <f>IF(OR('JADWAL UTIK (2)'!N60="E1",'JADWAL UTIK (2)'!N60="E1P"),"E1","-")</f>
        <v>-</v>
      </c>
      <c r="O59" s="54" t="str">
        <f>IF(OR('JADWAL UTIK (2)'!O60="E1",'JADWAL UTIK (2)'!O60="E1P"),"E1","-")</f>
        <v>-</v>
      </c>
      <c r="P59" s="54" t="str">
        <f>IF(OR('JADWAL UTIK (2)'!P60="E1",'JADWAL UTIK (2)'!P60="E1P"),"E1","-")</f>
        <v>-</v>
      </c>
      <c r="Q59" s="54" t="str">
        <f>IF(OR('JADWAL UTIK (2)'!Q60="E1",'JADWAL UTIK (2)'!Q60="E1P"),"E1","-")</f>
        <v>-</v>
      </c>
      <c r="R59" s="54" t="str">
        <f>IF(OR('JADWAL UTIK (2)'!R60="E1",'JADWAL UTIK (2)'!R60="E1P"),"E1","-")</f>
        <v>-</v>
      </c>
      <c r="S59" s="54" t="str">
        <f>IF(OR('JADWAL UTIK (2)'!S60="E1",'JADWAL UTIK (2)'!S60="E1P"),"E1","-")</f>
        <v>-</v>
      </c>
      <c r="T59" s="54" t="str">
        <f>IF(OR('JADWAL UTIK (2)'!T60="E1",'JADWAL UTIK (2)'!T60="E1P"),"E1","-")</f>
        <v>-</v>
      </c>
      <c r="U59" s="54" t="str">
        <f>IF(OR('JADWAL UTIK (2)'!U60="E1",'JADWAL UTIK (2)'!U60="E1P"),"E1","-")</f>
        <v>-</v>
      </c>
      <c r="V59" s="54" t="str">
        <f>IF(OR('JADWAL UTIK (2)'!V60="E1",'JADWAL UTIK (2)'!V60="E1P"),"E1","-")</f>
        <v>-</v>
      </c>
      <c r="W59" s="54" t="str">
        <f>IF(OR('JADWAL UTIK (2)'!W60="E1",'JADWAL UTIK (2)'!W60="E1P"),"E1","-")</f>
        <v>-</v>
      </c>
      <c r="X59" s="54" t="str">
        <f>IF(OR('JADWAL UTIK (2)'!X60="E1",'JADWAL UTIK (2)'!X60="E1P"),"E1","-")</f>
        <v>-</v>
      </c>
      <c r="Y59" s="54" t="str">
        <f>IF(OR('JADWAL UTIK (2)'!Y60="E1",'JADWAL UTIK (2)'!Y60="E1P"),"E1","-")</f>
        <v>E1</v>
      </c>
      <c r="Z59" s="54" t="str">
        <f>IF(OR('JADWAL UTIK (2)'!Z60="E1",'JADWAL UTIK (2)'!Z60="E1P"),"E1","-")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(2)'!G61="E1",'JADWAL UTIK (2)'!G61="E1P"),"E1","-")</f>
        <v>-</v>
      </c>
      <c r="H60" s="54" t="str">
        <f>IF(OR('JADWAL UTIK (2)'!H61="E1",'JADWAL UTIK (2)'!H61="E1P"),"E1","-")</f>
        <v>-</v>
      </c>
      <c r="I60" s="54" t="str">
        <f>IF(OR('JADWAL UTIK (2)'!I61="E1",'JADWAL UTIK (2)'!I61="E1P"),"E1","-")</f>
        <v>-</v>
      </c>
      <c r="J60" s="54" t="str">
        <f>IF(OR('JADWAL UTIK (2)'!J61="E1",'JADWAL UTIK (2)'!J61="E1P"),"E1","-")</f>
        <v>-</v>
      </c>
      <c r="K60" s="54" t="str">
        <f>IF(OR('JADWAL UTIK (2)'!K61="E1",'JADWAL UTIK (2)'!K61="E1P"),"E1","-")</f>
        <v>-</v>
      </c>
      <c r="L60" s="54" t="str">
        <f>IF(OR('JADWAL UTIK (2)'!L61="E1",'JADWAL UTIK (2)'!L61="E1P"),"E1","-")</f>
        <v>-</v>
      </c>
      <c r="M60" s="54" t="str">
        <f>IF(OR('JADWAL UTIK (2)'!M61="E1",'JADWAL UTIK (2)'!M61="E1P"),"E1","-")</f>
        <v>-</v>
      </c>
      <c r="N60" s="54" t="str">
        <f>IF(OR('JADWAL UTIK (2)'!N61="E1",'JADWAL UTIK (2)'!N61="E1P"),"E1","-")</f>
        <v>-</v>
      </c>
      <c r="O60" s="54" t="str">
        <f>IF(OR('JADWAL UTIK (2)'!O61="E1",'JADWAL UTIK (2)'!O61="E1P"),"E1","-")</f>
        <v>-</v>
      </c>
      <c r="P60" s="54" t="str">
        <f>IF(OR('JADWAL UTIK (2)'!P61="E1",'JADWAL UTIK (2)'!P61="E1P"),"E1","-")</f>
        <v>-</v>
      </c>
      <c r="Q60" s="54" t="str">
        <f>IF(OR('JADWAL UTIK (2)'!Q61="E1",'JADWAL UTIK (2)'!Q61="E1P"),"E1","-")</f>
        <v>-</v>
      </c>
      <c r="R60" s="54" t="str">
        <f>IF(OR('JADWAL UTIK (2)'!R61="E1",'JADWAL UTIK (2)'!R61="E1P"),"E1","-")</f>
        <v>-</v>
      </c>
      <c r="S60" s="54" t="str">
        <f>IF(OR('JADWAL UTIK (2)'!S61="E1",'JADWAL UTIK (2)'!S61="E1P"),"E1","-")</f>
        <v>-</v>
      </c>
      <c r="T60" s="54" t="str">
        <f>IF(OR('JADWAL UTIK (2)'!T61="E1",'JADWAL UTIK (2)'!T61="E1P"),"E1","-")</f>
        <v>-</v>
      </c>
      <c r="U60" s="54" t="str">
        <f>IF(OR('JADWAL UTIK (2)'!U61="E1",'JADWAL UTIK (2)'!U61="E1P"),"E1","-")</f>
        <v>-</v>
      </c>
      <c r="V60" s="54" t="str">
        <f>IF(OR('JADWAL UTIK (2)'!V61="E1",'JADWAL UTIK (2)'!V61="E1P"),"E1","-")</f>
        <v>-</v>
      </c>
      <c r="W60" s="54" t="str">
        <f>IF(OR('JADWAL UTIK (2)'!W61="E1",'JADWAL UTIK (2)'!W61="E1P"),"E1","-")</f>
        <v>-</v>
      </c>
      <c r="X60" s="54" t="str">
        <f>IF(OR('JADWAL UTIK (2)'!X61="E1",'JADWAL UTIK (2)'!X61="E1P"),"E1","-")</f>
        <v>-</v>
      </c>
      <c r="Y60" s="54" t="str">
        <f>IF(OR('JADWAL UTIK (2)'!Y61="E1",'JADWAL UTIK (2)'!Y61="E1P"),"E1","-")</f>
        <v>-</v>
      </c>
      <c r="Z60" s="54" t="str">
        <f>IF(OR('JADWAL UTIK (2)'!Z61="E1",'JADWAL UTIK (2)'!Z61="E1P"),"E1","-")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(2)'!G62="E1",'JADWAL UTIK (2)'!G62="E1P"),"E1","-")</f>
        <v>-</v>
      </c>
      <c r="H61" s="54" t="str">
        <f>IF(OR('JADWAL UTIK (2)'!H62="E1",'JADWAL UTIK (2)'!H62="E1P"),"E1","-")</f>
        <v>-</v>
      </c>
      <c r="I61" s="54" t="str">
        <f>IF(OR('JADWAL UTIK (2)'!I62="E1",'JADWAL UTIK (2)'!I62="E1P"),"E1","-")</f>
        <v>-</v>
      </c>
      <c r="J61" s="54" t="str">
        <f>IF(OR('JADWAL UTIK (2)'!J62="E1",'JADWAL UTIK (2)'!J62="E1P"),"E1","-")</f>
        <v>-</v>
      </c>
      <c r="K61" s="54" t="str">
        <f>IF(OR('JADWAL UTIK (2)'!K62="E1",'JADWAL UTIK (2)'!K62="E1P"),"E1","-")</f>
        <v>-</v>
      </c>
      <c r="L61" s="54" t="str">
        <f>IF(OR('JADWAL UTIK (2)'!L62="E1",'JADWAL UTIK (2)'!L62="E1P"),"E1","-")</f>
        <v>-</v>
      </c>
      <c r="M61" s="54" t="str">
        <f>IF(OR('JADWAL UTIK (2)'!M62="E1",'JADWAL UTIK (2)'!M62="E1P"),"E1","-")</f>
        <v>-</v>
      </c>
      <c r="N61" s="54" t="str">
        <f>IF(OR('JADWAL UTIK (2)'!N62="E1",'JADWAL UTIK (2)'!N62="E1P"),"E1","-")</f>
        <v>-</v>
      </c>
      <c r="O61" s="54" t="str">
        <f>IF(OR('JADWAL UTIK (2)'!O62="E1",'JADWAL UTIK (2)'!O62="E1P"),"E1","-")</f>
        <v>-</v>
      </c>
      <c r="P61" s="54" t="str">
        <f>IF(OR('JADWAL UTIK (2)'!P62="E1",'JADWAL UTIK (2)'!P62="E1P"),"E1","-")</f>
        <v>-</v>
      </c>
      <c r="Q61" s="54" t="str">
        <f>IF(OR('JADWAL UTIK (2)'!Q62="E1",'JADWAL UTIK (2)'!Q62="E1P"),"E1","-")</f>
        <v>-</v>
      </c>
      <c r="R61" s="54" t="str">
        <f>IF(OR('JADWAL UTIK (2)'!R62="E1",'JADWAL UTIK (2)'!R62="E1P"),"E1","-")</f>
        <v>-</v>
      </c>
      <c r="S61" s="54" t="str">
        <f>IF(OR('JADWAL UTIK (2)'!S62="E1",'JADWAL UTIK (2)'!S62="E1P"),"E1","-")</f>
        <v>-</v>
      </c>
      <c r="T61" s="54" t="str">
        <f>IF(OR('JADWAL UTIK (2)'!T62="E1",'JADWAL UTIK (2)'!T62="E1P"),"E1","-")</f>
        <v>-</v>
      </c>
      <c r="U61" s="54" t="str">
        <f>IF(OR('JADWAL UTIK (2)'!U62="E1",'JADWAL UTIK (2)'!U62="E1P"),"E1","-")</f>
        <v>-</v>
      </c>
      <c r="V61" s="54" t="str">
        <f>IF(OR('JADWAL UTIK (2)'!V62="E1",'JADWAL UTIK (2)'!V62="E1P"),"E1","-")</f>
        <v>-</v>
      </c>
      <c r="W61" s="54" t="str">
        <f>IF(OR('JADWAL UTIK (2)'!W62="E1",'JADWAL UTIK (2)'!W62="E1P"),"E1","-")</f>
        <v>-</v>
      </c>
      <c r="X61" s="54" t="str">
        <f>IF(OR('JADWAL UTIK (2)'!X62="E1",'JADWAL UTIK (2)'!X62="E1P"),"E1","-")</f>
        <v>-</v>
      </c>
      <c r="Y61" s="54" t="str">
        <f>IF(OR('JADWAL UTIK (2)'!Y62="E1",'JADWAL UTIK (2)'!Y62="E1P"),"E1","-")</f>
        <v>-</v>
      </c>
      <c r="Z61" s="54" t="str">
        <f>IF(OR('JADWAL UTIK (2)'!Z62="E1",'JADWAL UTIK (2)'!Z62="E1P"),"E1","-")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(2)'!G63="E1",'JADWAL UTIK (2)'!G63="E1P"),"E1","-")</f>
        <v>-</v>
      </c>
      <c r="H62" s="54" t="str">
        <f>IF(OR('JADWAL UTIK (2)'!H63="E1",'JADWAL UTIK (2)'!H63="E1P"),"E1","-")</f>
        <v>-</v>
      </c>
      <c r="I62" s="54" t="str">
        <f>IF(OR('JADWAL UTIK (2)'!I63="E1",'JADWAL UTIK (2)'!I63="E1P"),"E1","-")</f>
        <v>-</v>
      </c>
      <c r="J62" s="54" t="str">
        <f>IF(OR('JADWAL UTIK (2)'!J63="E1",'JADWAL UTIK (2)'!J63="E1P"),"E1","-")</f>
        <v>-</v>
      </c>
      <c r="K62" s="54" t="str">
        <f>IF(OR('JADWAL UTIK (2)'!K63="E1",'JADWAL UTIK (2)'!K63="E1P"),"E1","-")</f>
        <v>-</v>
      </c>
      <c r="L62" s="54" t="str">
        <f>IF(OR('JADWAL UTIK (2)'!L63="E1",'JADWAL UTIK (2)'!L63="E1P"),"E1","-")</f>
        <v>-</v>
      </c>
      <c r="M62" s="54" t="str">
        <f>IF(OR('JADWAL UTIK (2)'!M63="E1",'JADWAL UTIK (2)'!M63="E1P"),"E1","-")</f>
        <v>-</v>
      </c>
      <c r="N62" s="54" t="str">
        <f>IF(OR('JADWAL UTIK (2)'!N63="E1",'JADWAL UTIK (2)'!N63="E1P"),"E1","-")</f>
        <v>-</v>
      </c>
      <c r="O62" s="54" t="str">
        <f>IF(OR('JADWAL UTIK (2)'!O63="E1",'JADWAL UTIK (2)'!O63="E1P"),"E1","-")</f>
        <v>-</v>
      </c>
      <c r="P62" s="54" t="str">
        <f>IF(OR('JADWAL UTIK (2)'!P63="E1",'JADWAL UTIK (2)'!P63="E1P"),"E1","-")</f>
        <v>-</v>
      </c>
      <c r="Q62" s="54" t="str">
        <f>IF(OR('JADWAL UTIK (2)'!Q63="E1",'JADWAL UTIK (2)'!Q63="E1P"),"E1","-")</f>
        <v>-</v>
      </c>
      <c r="R62" s="54" t="str">
        <f>IF(OR('JADWAL UTIK (2)'!R63="E1",'JADWAL UTIK (2)'!R63="E1P"),"E1","-")</f>
        <v>-</v>
      </c>
      <c r="S62" s="54" t="str">
        <f>IF(OR('JADWAL UTIK (2)'!S63="E1",'JADWAL UTIK (2)'!S63="E1P"),"E1","-")</f>
        <v>-</v>
      </c>
      <c r="T62" s="54" t="str">
        <f>IF(OR('JADWAL UTIK (2)'!T63="E1",'JADWAL UTIK (2)'!T63="E1P"),"E1","-")</f>
        <v>-</v>
      </c>
      <c r="U62" s="54" t="str">
        <f>IF(OR('JADWAL UTIK (2)'!U63="E1",'JADWAL UTIK (2)'!U63="E1P"),"E1","-")</f>
        <v>-</v>
      </c>
      <c r="V62" s="54" t="str">
        <f>IF(OR('JADWAL UTIK (2)'!V63="E1",'JADWAL UTIK (2)'!V63="E1P"),"E1","-")</f>
        <v>-</v>
      </c>
      <c r="W62" s="54" t="str">
        <f>IF(OR('JADWAL UTIK (2)'!W63="E1",'JADWAL UTIK (2)'!W63="E1P"),"E1","-")</f>
        <v>-</v>
      </c>
      <c r="X62" s="54" t="str">
        <f>IF(OR('JADWAL UTIK (2)'!X63="E1",'JADWAL UTIK (2)'!X63="E1P"),"E1","-")</f>
        <v>E1</v>
      </c>
      <c r="Y62" s="54" t="str">
        <f>IF(OR('JADWAL UTIK (2)'!Y63="E1",'JADWAL UTIK (2)'!Y63="E1P"),"E1","-")</f>
        <v>-</v>
      </c>
      <c r="Z62" s="54" t="str">
        <f>IF(OR('JADWAL UTIK (2)'!Z63="E1",'JADWAL UTIK (2)'!Z63="E1P"),"E1","-")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(2)'!G64="E1",'JADWAL UTIK (2)'!G64="E1P"),"E1","-")</f>
        <v>-</v>
      </c>
      <c r="H63" s="54" t="str">
        <f>IF(OR('JADWAL UTIK (2)'!H64="E1",'JADWAL UTIK (2)'!H64="E1P"),"E1","-")</f>
        <v>-</v>
      </c>
      <c r="I63" s="54" t="str">
        <f>IF(OR('JADWAL UTIK (2)'!I64="E1",'JADWAL UTIK (2)'!I64="E1P"),"E1","-")</f>
        <v>-</v>
      </c>
      <c r="J63" s="54" t="str">
        <f>IF(OR('JADWAL UTIK (2)'!J64="E1",'JADWAL UTIK (2)'!J64="E1P"),"E1","-")</f>
        <v>-</v>
      </c>
      <c r="K63" s="54" t="str">
        <f>IF(OR('JADWAL UTIK (2)'!K64="E1",'JADWAL UTIK (2)'!K64="E1P"),"E1","-")</f>
        <v>-</v>
      </c>
      <c r="L63" s="54" t="str">
        <f>IF(OR('JADWAL UTIK (2)'!L64="E1",'JADWAL UTIK (2)'!L64="E1P"),"E1","-")</f>
        <v>-</v>
      </c>
      <c r="M63" s="54" t="str">
        <f>IF(OR('JADWAL UTIK (2)'!M64="E1",'JADWAL UTIK (2)'!M64="E1P"),"E1","-")</f>
        <v>-</v>
      </c>
      <c r="N63" s="54" t="str">
        <f>IF(OR('JADWAL UTIK (2)'!N64="E1",'JADWAL UTIK (2)'!N64="E1P"),"E1","-")</f>
        <v>-</v>
      </c>
      <c r="O63" s="54" t="str">
        <f>IF(OR('JADWAL UTIK (2)'!O64="E1",'JADWAL UTIK (2)'!O64="E1P"),"E1","-")</f>
        <v>-</v>
      </c>
      <c r="P63" s="54" t="str">
        <f>IF(OR('JADWAL UTIK (2)'!P64="E1",'JADWAL UTIK (2)'!P64="E1P"),"E1","-")</f>
        <v>-</v>
      </c>
      <c r="Q63" s="54" t="str">
        <f>IF(OR('JADWAL UTIK (2)'!Q64="E1",'JADWAL UTIK (2)'!Q64="E1P"),"E1","-")</f>
        <v>-</v>
      </c>
      <c r="R63" s="54" t="str">
        <f>IF(OR('JADWAL UTIK (2)'!R64="E1",'JADWAL UTIK (2)'!R64="E1P"),"E1","-")</f>
        <v>-</v>
      </c>
      <c r="S63" s="54" t="str">
        <f>IF(OR('JADWAL UTIK (2)'!S64="E1",'JADWAL UTIK (2)'!S64="E1P"),"E1","-")</f>
        <v>-</v>
      </c>
      <c r="T63" s="54" t="str">
        <f>IF(OR('JADWAL UTIK (2)'!T64="E1",'JADWAL UTIK (2)'!T64="E1P"),"E1","-")</f>
        <v>-</v>
      </c>
      <c r="U63" s="54" t="str">
        <f>IF(OR('JADWAL UTIK (2)'!U64="E1",'JADWAL UTIK (2)'!U64="E1P"),"E1","-")</f>
        <v>-</v>
      </c>
      <c r="V63" s="54" t="str">
        <f>IF(OR('JADWAL UTIK (2)'!V64="E1",'JADWAL UTIK (2)'!V64="E1P"),"E1","-")</f>
        <v>-</v>
      </c>
      <c r="W63" s="54" t="str">
        <f>IF(OR('JADWAL UTIK (2)'!W64="E1",'JADWAL UTIK (2)'!W64="E1P"),"E1","-")</f>
        <v>-</v>
      </c>
      <c r="X63" s="54" t="str">
        <f>IF(OR('JADWAL UTIK (2)'!X64="E1",'JADWAL UTIK (2)'!X64="E1P"),"E1","-")</f>
        <v>E1</v>
      </c>
      <c r="Y63" s="54" t="str">
        <f>IF(OR('JADWAL UTIK (2)'!Y64="E1",'JADWAL UTIK (2)'!Y64="E1P"),"E1","-")</f>
        <v>-</v>
      </c>
      <c r="Z63" s="54" t="str">
        <f>IF(OR('JADWAL UTIK (2)'!Z64="E1",'JADWAL UTIK (2)'!Z64="E1P"),"E1","-")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(2)'!G65="E1",'JADWAL UTIK (2)'!G65="E1P"),"E1","-")</f>
        <v>-</v>
      </c>
      <c r="H64" s="54" t="str">
        <f>IF(OR('JADWAL UTIK (2)'!H65="E1",'JADWAL UTIK (2)'!H65="E1P"),"E1","-")</f>
        <v>-</v>
      </c>
      <c r="I64" s="54" t="str">
        <f>IF(OR('JADWAL UTIK (2)'!I65="E1",'JADWAL UTIK (2)'!I65="E1P"),"E1","-")</f>
        <v>-</v>
      </c>
      <c r="J64" s="54" t="str">
        <f>IF(OR('JADWAL UTIK (2)'!J65="E1",'JADWAL UTIK (2)'!J65="E1P"),"E1","-")</f>
        <v>-</v>
      </c>
      <c r="K64" s="54" t="str">
        <f>IF(OR('JADWAL UTIK (2)'!K65="E1",'JADWAL UTIK (2)'!K65="E1P"),"E1","-")</f>
        <v>-</v>
      </c>
      <c r="L64" s="54" t="str">
        <f>IF(OR('JADWAL UTIK (2)'!L65="E1",'JADWAL UTIK (2)'!L65="E1P"),"E1","-")</f>
        <v>-</v>
      </c>
      <c r="M64" s="54" t="str">
        <f>IF(OR('JADWAL UTIK (2)'!M65="E1",'JADWAL UTIK (2)'!M65="E1P"),"E1","-")</f>
        <v>-</v>
      </c>
      <c r="N64" s="54" t="str">
        <f>IF(OR('JADWAL UTIK (2)'!N65="E1",'JADWAL UTIK (2)'!N65="E1P"),"E1","-")</f>
        <v>-</v>
      </c>
      <c r="O64" s="54" t="str">
        <f>IF(OR('JADWAL UTIK (2)'!O65="E1",'JADWAL UTIK (2)'!O65="E1P"),"E1","-")</f>
        <v>-</v>
      </c>
      <c r="P64" s="54" t="str">
        <f>IF(OR('JADWAL UTIK (2)'!P65="E1",'JADWAL UTIK (2)'!P65="E1P"),"E1","-")</f>
        <v>-</v>
      </c>
      <c r="Q64" s="54" t="str">
        <f>IF(OR('JADWAL UTIK (2)'!Q65="E1",'JADWAL UTIK (2)'!Q65="E1P"),"E1","-")</f>
        <v>-</v>
      </c>
      <c r="R64" s="54" t="str">
        <f>IF(OR('JADWAL UTIK (2)'!R65="E1",'JADWAL UTIK (2)'!R65="E1P"),"E1","-")</f>
        <v>-</v>
      </c>
      <c r="S64" s="54" t="str">
        <f>IF(OR('JADWAL UTIK (2)'!S65="E1",'JADWAL UTIK (2)'!S65="E1P"),"E1","-")</f>
        <v>-</v>
      </c>
      <c r="T64" s="54" t="str">
        <f>IF(OR('JADWAL UTIK (2)'!T65="E1",'JADWAL UTIK (2)'!T65="E1P"),"E1","-")</f>
        <v>-</v>
      </c>
      <c r="U64" s="54" t="str">
        <f>IF(OR('JADWAL UTIK (2)'!U65="E1",'JADWAL UTIK (2)'!U65="E1P"),"E1","-")</f>
        <v>-</v>
      </c>
      <c r="V64" s="54" t="str">
        <f>IF(OR('JADWAL UTIK (2)'!V65="E1",'JADWAL UTIK (2)'!V65="E1P"),"E1","-")</f>
        <v>-</v>
      </c>
      <c r="W64" s="54" t="str">
        <f>IF(OR('JADWAL UTIK (2)'!W65="E1",'JADWAL UTIK (2)'!W65="E1P"),"E1","-")</f>
        <v>-</v>
      </c>
      <c r="X64" s="54" t="str">
        <f>IF(OR('JADWAL UTIK (2)'!X65="E1",'JADWAL UTIK (2)'!X65="E1P"),"E1","-")</f>
        <v>-</v>
      </c>
      <c r="Y64" s="54" t="str">
        <f>IF(OR('JADWAL UTIK (2)'!Y65="E1",'JADWAL UTIK (2)'!Y65="E1P"),"E1","-")</f>
        <v>-</v>
      </c>
      <c r="Z64" s="54" t="str">
        <f>IF(OR('JADWAL UTIK (2)'!Z65="E1",'JADWAL UTIK (2)'!Z65="E1P"),"E1","-")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(2)'!G66="E1",'JADWAL UTIK (2)'!G66="E1P"),"E1","-")</f>
        <v>-</v>
      </c>
      <c r="H65" s="54" t="str">
        <f>IF(OR('JADWAL UTIK (2)'!H66="E1",'JADWAL UTIK (2)'!H66="E1P"),"E1","-")</f>
        <v>-</v>
      </c>
      <c r="I65" s="54" t="str">
        <f>IF(OR('JADWAL UTIK (2)'!I66="E1",'JADWAL UTIK (2)'!I66="E1P"),"E1","-")</f>
        <v>-</v>
      </c>
      <c r="J65" s="54" t="str">
        <f>IF(OR('JADWAL UTIK (2)'!J66="E1",'JADWAL UTIK (2)'!J66="E1P"),"E1","-")</f>
        <v>-</v>
      </c>
      <c r="K65" s="54" t="str">
        <f>IF(OR('JADWAL UTIK (2)'!K66="E1",'JADWAL UTIK (2)'!K66="E1P"),"E1","-")</f>
        <v>-</v>
      </c>
      <c r="L65" s="54" t="str">
        <f>IF(OR('JADWAL UTIK (2)'!L66="E1",'JADWAL UTIK (2)'!L66="E1P"),"E1","-")</f>
        <v>-</v>
      </c>
      <c r="M65" s="54" t="str">
        <f>IF(OR('JADWAL UTIK (2)'!M66="E1",'JADWAL UTIK (2)'!M66="E1P"),"E1","-")</f>
        <v>-</v>
      </c>
      <c r="N65" s="54" t="str">
        <f>IF(OR('JADWAL UTIK (2)'!N66="E1",'JADWAL UTIK (2)'!N66="E1P"),"E1","-")</f>
        <v>-</v>
      </c>
      <c r="O65" s="54" t="str">
        <f>IF(OR('JADWAL UTIK (2)'!O66="E1",'JADWAL UTIK (2)'!O66="E1P"),"E1","-")</f>
        <v>-</v>
      </c>
      <c r="P65" s="54" t="str">
        <f>IF(OR('JADWAL UTIK (2)'!P66="E1",'JADWAL UTIK (2)'!P66="E1P"),"E1","-")</f>
        <v>-</v>
      </c>
      <c r="Q65" s="54" t="str">
        <f>IF(OR('JADWAL UTIK (2)'!Q66="E1",'JADWAL UTIK (2)'!Q66="E1P"),"E1","-")</f>
        <v>-</v>
      </c>
      <c r="R65" s="54" t="str">
        <f>IF(OR('JADWAL UTIK (2)'!R66="E1",'JADWAL UTIK (2)'!R66="E1P"),"E1","-")</f>
        <v>-</v>
      </c>
      <c r="S65" s="54" t="str">
        <f>IF(OR('JADWAL UTIK (2)'!S66="E1",'JADWAL UTIK (2)'!S66="E1P"),"E1","-")</f>
        <v>-</v>
      </c>
      <c r="T65" s="54" t="str">
        <f>IF(OR('JADWAL UTIK (2)'!T66="E1",'JADWAL UTIK (2)'!T66="E1P"),"E1","-")</f>
        <v>-</v>
      </c>
      <c r="U65" s="54" t="str">
        <f>IF(OR('JADWAL UTIK (2)'!U66="E1",'JADWAL UTIK (2)'!U66="E1P"),"E1","-")</f>
        <v>-</v>
      </c>
      <c r="V65" s="54" t="str">
        <f>IF(OR('JADWAL UTIK (2)'!V66="E1",'JADWAL UTIK (2)'!V66="E1P"),"E1","-")</f>
        <v>-</v>
      </c>
      <c r="W65" s="54" t="str">
        <f>IF(OR('JADWAL UTIK (2)'!W66="E1",'JADWAL UTIK (2)'!W66="E1P"),"E1","-")</f>
        <v>-</v>
      </c>
      <c r="X65" s="54" t="str">
        <f>IF(OR('JADWAL UTIK (2)'!X66="E1",'JADWAL UTIK (2)'!X66="E1P"),"E1","-")</f>
        <v>-</v>
      </c>
      <c r="Y65" s="54" t="str">
        <f>IF(OR('JADWAL UTIK (2)'!Y66="E1",'JADWAL UTIK (2)'!Y66="E1P"),"E1","-")</f>
        <v>-</v>
      </c>
      <c r="Z65" s="54" t="str">
        <f>IF(OR('JADWAL UTIK (2)'!Z66="E1",'JADWAL UTIK (2)'!Z66="E1P"),"E1","-")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(2)'!G67="E1",'JADWAL UTIK (2)'!G67="E1P"),"E1","-")</f>
        <v>-</v>
      </c>
      <c r="H66" s="54" t="str">
        <f>IF(OR('JADWAL UTIK (2)'!H67="E1",'JADWAL UTIK (2)'!H67="E1P"),"E1","-")</f>
        <v>-</v>
      </c>
      <c r="I66" s="54" t="str">
        <f>IF(OR('JADWAL UTIK (2)'!I67="E1",'JADWAL UTIK (2)'!I67="E1P"),"E1","-")</f>
        <v>-</v>
      </c>
      <c r="J66" s="54" t="str">
        <f>IF(OR('JADWAL UTIK (2)'!J67="E1",'JADWAL UTIK (2)'!J67="E1P"),"E1","-")</f>
        <v>-</v>
      </c>
      <c r="K66" s="54" t="str">
        <f>IF(OR('JADWAL UTIK (2)'!K67="E1",'JADWAL UTIK (2)'!K67="E1P"),"E1","-")</f>
        <v>-</v>
      </c>
      <c r="L66" s="54" t="str">
        <f>IF(OR('JADWAL UTIK (2)'!L67="E1",'JADWAL UTIK (2)'!L67="E1P"),"E1","-")</f>
        <v>-</v>
      </c>
      <c r="M66" s="54" t="str">
        <f>IF(OR('JADWAL UTIK (2)'!M67="E1",'JADWAL UTIK (2)'!M67="E1P"),"E1","-")</f>
        <v>-</v>
      </c>
      <c r="N66" s="54" t="str">
        <f>IF(OR('JADWAL UTIK (2)'!N67="E1",'JADWAL UTIK (2)'!N67="E1P"),"E1","-")</f>
        <v>-</v>
      </c>
      <c r="O66" s="54" t="str">
        <f>IF(OR('JADWAL UTIK (2)'!O67="E1",'JADWAL UTIK (2)'!O67="E1P"),"E1","-")</f>
        <v>-</v>
      </c>
      <c r="P66" s="54" t="str">
        <f>IF(OR('JADWAL UTIK (2)'!P67="E1",'JADWAL UTIK (2)'!P67="E1P"),"E1","-")</f>
        <v>-</v>
      </c>
      <c r="Q66" s="54" t="str">
        <f>IF(OR('JADWAL UTIK (2)'!Q67="E1",'JADWAL UTIK (2)'!Q67="E1P"),"E1","-")</f>
        <v>-</v>
      </c>
      <c r="R66" s="54" t="str">
        <f>IF(OR('JADWAL UTIK (2)'!R67="E1",'JADWAL UTIK (2)'!R67="E1P"),"E1","-")</f>
        <v>-</v>
      </c>
      <c r="S66" s="54" t="str">
        <f>IF(OR('JADWAL UTIK (2)'!S67="E1",'JADWAL UTIK (2)'!S67="E1P"),"E1","-")</f>
        <v>-</v>
      </c>
      <c r="T66" s="54" t="str">
        <f>IF(OR('JADWAL UTIK (2)'!T67="E1",'JADWAL UTIK (2)'!T67="E1P"),"E1","-")</f>
        <v>-</v>
      </c>
      <c r="U66" s="54" t="str">
        <f>IF(OR('JADWAL UTIK (2)'!U67="E1",'JADWAL UTIK (2)'!U67="E1P"),"E1","-")</f>
        <v>-</v>
      </c>
      <c r="V66" s="54" t="str">
        <f>IF(OR('JADWAL UTIK (2)'!V67="E1",'JADWAL UTIK (2)'!V67="E1P"),"E1","-")</f>
        <v>-</v>
      </c>
      <c r="W66" s="54" t="str">
        <f>IF(OR('JADWAL UTIK (2)'!W67="E1",'JADWAL UTIK (2)'!W67="E1P"),"E1","-")</f>
        <v>-</v>
      </c>
      <c r="X66" s="54" t="str">
        <f>IF(OR('JADWAL UTIK (2)'!X67="E1",'JADWAL UTIK (2)'!X67="E1P"),"E1","-")</f>
        <v>-</v>
      </c>
      <c r="Y66" s="54" t="str">
        <f>IF(OR('JADWAL UTIK (2)'!Y67="E1",'JADWAL UTIK (2)'!Y67="E1P"),"E1","-")</f>
        <v>-</v>
      </c>
      <c r="Z66" s="54" t="str">
        <f>IF(OR('JADWAL UTIK (2)'!Z67="E1",'JADWAL UTIK (2)'!Z67="E1P"),"E1","-")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(2)'!G68="E1",'JADWAL UTIK (2)'!G68="E1P"),"E1","-")</f>
        <v>-</v>
      </c>
      <c r="H67" s="54" t="str">
        <f>IF(OR('JADWAL UTIK (2)'!H68="E1",'JADWAL UTIK (2)'!H68="E1P"),"E1","-")</f>
        <v>-</v>
      </c>
      <c r="I67" s="54" t="str">
        <f>IF(OR('JADWAL UTIK (2)'!I68="E1",'JADWAL UTIK (2)'!I68="E1P"),"E1","-")</f>
        <v>-</v>
      </c>
      <c r="J67" s="54" t="str">
        <f>IF(OR('JADWAL UTIK (2)'!J68="E1",'JADWAL UTIK (2)'!J68="E1P"),"E1","-")</f>
        <v>-</v>
      </c>
      <c r="K67" s="54" t="str">
        <f>IF(OR('JADWAL UTIK (2)'!K68="E1",'JADWAL UTIK (2)'!K68="E1P"),"E1","-")</f>
        <v>-</v>
      </c>
      <c r="L67" s="54" t="str">
        <f>IF(OR('JADWAL UTIK (2)'!L68="E1",'JADWAL UTIK (2)'!L68="E1P"),"E1","-")</f>
        <v>-</v>
      </c>
      <c r="M67" s="54" t="str">
        <f>IF(OR('JADWAL UTIK (2)'!M68="E1",'JADWAL UTIK (2)'!M68="E1P"),"E1","-")</f>
        <v>-</v>
      </c>
      <c r="N67" s="54" t="str">
        <f>IF(OR('JADWAL UTIK (2)'!N68="E1",'JADWAL UTIK (2)'!N68="E1P"),"E1","-")</f>
        <v>-</v>
      </c>
      <c r="O67" s="54" t="str">
        <f>IF(OR('JADWAL UTIK (2)'!O68="E1",'JADWAL UTIK (2)'!O68="E1P"),"E1","-")</f>
        <v>-</v>
      </c>
      <c r="P67" s="54" t="str">
        <f>IF(OR('JADWAL UTIK (2)'!P68="E1",'JADWAL UTIK (2)'!P68="E1P"),"E1","-")</f>
        <v>-</v>
      </c>
      <c r="Q67" s="54" t="str">
        <f>IF(OR('JADWAL UTIK (2)'!Q68="E1",'JADWAL UTIK (2)'!Q68="E1P"),"E1","-")</f>
        <v>-</v>
      </c>
      <c r="R67" s="54" t="str">
        <f>IF(OR('JADWAL UTIK (2)'!R68="E1",'JADWAL UTIK (2)'!R68="E1P"),"E1","-")</f>
        <v>-</v>
      </c>
      <c r="S67" s="54" t="str">
        <f>IF(OR('JADWAL UTIK (2)'!S68="E1",'JADWAL UTIK (2)'!S68="E1P"),"E1","-")</f>
        <v>-</v>
      </c>
      <c r="T67" s="54" t="str">
        <f>IF(OR('JADWAL UTIK (2)'!T68="E1",'JADWAL UTIK (2)'!T68="E1P"),"E1","-")</f>
        <v>-</v>
      </c>
      <c r="U67" s="54" t="str">
        <f>IF(OR('JADWAL UTIK (2)'!U68="E1",'JADWAL UTIK (2)'!U68="E1P"),"E1","-")</f>
        <v>-</v>
      </c>
      <c r="V67" s="54" t="str">
        <f>IF(OR('JADWAL UTIK (2)'!V68="E1",'JADWAL UTIK (2)'!V68="E1P"),"E1","-")</f>
        <v>-</v>
      </c>
      <c r="W67" s="54" t="str">
        <f>IF(OR('JADWAL UTIK (2)'!W68="E1",'JADWAL UTIK (2)'!W68="E1P"),"E1","-")</f>
        <v>-</v>
      </c>
      <c r="X67" s="54" t="str">
        <f>IF(OR('JADWAL UTIK (2)'!X68="E1",'JADWAL UTIK (2)'!X68="E1P"),"E1","-")</f>
        <v>-</v>
      </c>
      <c r="Y67" s="54" t="str">
        <f>IF(OR('JADWAL UTIK (2)'!Y68="E1",'JADWAL UTIK (2)'!Y68="E1P"),"E1","-")</f>
        <v>-</v>
      </c>
      <c r="Z67" s="54" t="str">
        <f>IF(OR('JADWAL UTIK (2)'!Z68="E1",'JADWAL UTIK (2)'!Z68="E1P"),"E1","-")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(2)'!G69="E1",'JADWAL UTIK (2)'!G69="E1P"),"E1","-")</f>
        <v>-</v>
      </c>
      <c r="H68" s="54" t="str">
        <f>IF(OR('JADWAL UTIK (2)'!H69="E1",'JADWAL UTIK (2)'!H69="E1P"),"E1","-")</f>
        <v>-</v>
      </c>
      <c r="I68" s="54" t="str">
        <f>IF(OR('JADWAL UTIK (2)'!I69="E1",'JADWAL UTIK (2)'!I69="E1P"),"E1","-")</f>
        <v>-</v>
      </c>
      <c r="J68" s="54" t="str">
        <f>IF(OR('JADWAL UTIK (2)'!J69="E1",'JADWAL UTIK (2)'!J69="E1P"),"E1","-")</f>
        <v>-</v>
      </c>
      <c r="K68" s="54" t="str">
        <f>IF(OR('JADWAL UTIK (2)'!K69="E1",'JADWAL UTIK (2)'!K69="E1P"),"E1","-")</f>
        <v>-</v>
      </c>
      <c r="L68" s="54" t="str">
        <f>IF(OR('JADWAL UTIK (2)'!L69="E1",'JADWAL UTIK (2)'!L69="E1P"),"E1","-")</f>
        <v>-</v>
      </c>
      <c r="M68" s="54" t="str">
        <f>IF(OR('JADWAL UTIK (2)'!M69="E1",'JADWAL UTIK (2)'!M69="E1P"),"E1","-")</f>
        <v>-</v>
      </c>
      <c r="N68" s="54" t="str">
        <f>IF(OR('JADWAL UTIK (2)'!N69="E1",'JADWAL UTIK (2)'!N69="E1P"),"E1","-")</f>
        <v>-</v>
      </c>
      <c r="O68" s="54" t="str">
        <f>IF(OR('JADWAL UTIK (2)'!O69="E1",'JADWAL UTIK (2)'!O69="E1P"),"E1","-")</f>
        <v>-</v>
      </c>
      <c r="P68" s="54" t="str">
        <f>IF(OR('JADWAL UTIK (2)'!P69="E1",'JADWAL UTIK (2)'!P69="E1P"),"E1","-")</f>
        <v>-</v>
      </c>
      <c r="Q68" s="54" t="str">
        <f>IF(OR('JADWAL UTIK (2)'!Q69="E1",'JADWAL UTIK (2)'!Q69="E1P"),"E1","-")</f>
        <v>-</v>
      </c>
      <c r="R68" s="54" t="str">
        <f>IF(OR('JADWAL UTIK (2)'!R69="E1",'JADWAL UTIK (2)'!R69="E1P"),"E1","-")</f>
        <v>-</v>
      </c>
      <c r="S68" s="54" t="str">
        <f>IF(OR('JADWAL UTIK (2)'!S69="E1",'JADWAL UTIK (2)'!S69="E1P"),"E1","-")</f>
        <v>-</v>
      </c>
      <c r="T68" s="54" t="str">
        <f>IF(OR('JADWAL UTIK (2)'!T69="E1",'JADWAL UTIK (2)'!T69="E1P"),"E1","-")</f>
        <v>-</v>
      </c>
      <c r="U68" s="54" t="str">
        <f>IF(OR('JADWAL UTIK (2)'!U69="E1",'JADWAL UTIK (2)'!U69="E1P"),"E1","-")</f>
        <v>-</v>
      </c>
      <c r="V68" s="54" t="str">
        <f>IF(OR('JADWAL UTIK (2)'!V69="E1",'JADWAL UTIK (2)'!V69="E1P"),"E1","-")</f>
        <v>-</v>
      </c>
      <c r="W68" s="54" t="str">
        <f>IF(OR('JADWAL UTIK (2)'!W69="E1",'JADWAL UTIK (2)'!W69="E1P"),"E1","-")</f>
        <v>-</v>
      </c>
      <c r="X68" s="54" t="str">
        <f>IF(OR('JADWAL UTIK (2)'!X69="E1",'JADWAL UTIK (2)'!X69="E1P"),"E1","-")</f>
        <v>-</v>
      </c>
      <c r="Y68" s="54" t="str">
        <f>IF(OR('JADWAL UTIK (2)'!Y69="E1",'JADWAL UTIK (2)'!Y69="E1P"),"E1","-")</f>
        <v>-</v>
      </c>
      <c r="Z68" s="54" t="str">
        <f>IF(OR('JADWAL UTIK (2)'!Z69="E1",'JADWAL UTIK (2)'!Z69="E1P"),"E1","-")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(2)'!G70="E1",'JADWAL UTIK (2)'!G70="E1P"),"E1","-")</f>
        <v>-</v>
      </c>
      <c r="H69" s="54" t="str">
        <f>IF(OR('JADWAL UTIK (2)'!H70="E1",'JADWAL UTIK (2)'!H70="E1P"),"E1","-")</f>
        <v>-</v>
      </c>
      <c r="I69" s="54" t="str">
        <f>IF(OR('JADWAL UTIK (2)'!I70="E1",'JADWAL UTIK (2)'!I70="E1P"),"E1","-")</f>
        <v>-</v>
      </c>
      <c r="J69" s="54" t="str">
        <f>IF(OR('JADWAL UTIK (2)'!J70="E1",'JADWAL UTIK (2)'!J70="E1P"),"E1","-")</f>
        <v>-</v>
      </c>
      <c r="K69" s="54" t="str">
        <f>IF(OR('JADWAL UTIK (2)'!K70="E1",'JADWAL UTIK (2)'!K70="E1P"),"E1","-")</f>
        <v>-</v>
      </c>
      <c r="L69" s="54" t="str">
        <f>IF(OR('JADWAL UTIK (2)'!L70="E1",'JADWAL UTIK (2)'!L70="E1P"),"E1","-")</f>
        <v>-</v>
      </c>
      <c r="M69" s="54" t="str">
        <f>IF(OR('JADWAL UTIK (2)'!M70="E1",'JADWAL UTIK (2)'!M70="E1P"),"E1","-")</f>
        <v>-</v>
      </c>
      <c r="N69" s="54" t="str">
        <f>IF(OR('JADWAL UTIK (2)'!N70="E1",'JADWAL UTIK (2)'!N70="E1P"),"E1","-")</f>
        <v>-</v>
      </c>
      <c r="O69" s="54" t="str">
        <f>IF(OR('JADWAL UTIK (2)'!O70="E1",'JADWAL UTIK (2)'!O70="E1P"),"E1","-")</f>
        <v>-</v>
      </c>
      <c r="P69" s="54" t="str">
        <f>IF(OR('JADWAL UTIK (2)'!P70="E1",'JADWAL UTIK (2)'!P70="E1P"),"E1","-")</f>
        <v>E1</v>
      </c>
      <c r="Q69" s="54" t="str">
        <f>IF(OR('JADWAL UTIK (2)'!Q70="E1",'JADWAL UTIK (2)'!Q70="E1P"),"E1","-")</f>
        <v>-</v>
      </c>
      <c r="R69" s="54" t="str">
        <f>IF(OR('JADWAL UTIK (2)'!R70="E1",'JADWAL UTIK (2)'!R70="E1P"),"E1","-")</f>
        <v>-</v>
      </c>
      <c r="S69" s="54" t="str">
        <f>IF(OR('JADWAL UTIK (2)'!S70="E1",'JADWAL UTIK (2)'!S70="E1P"),"E1","-")</f>
        <v>-</v>
      </c>
      <c r="T69" s="54" t="str">
        <f>IF(OR('JADWAL UTIK (2)'!T70="E1",'JADWAL UTIK (2)'!T70="E1P"),"E1","-")</f>
        <v>-</v>
      </c>
      <c r="U69" s="54" t="str">
        <f>IF(OR('JADWAL UTIK (2)'!U70="E1",'JADWAL UTIK (2)'!U70="E1P"),"E1","-")</f>
        <v>-</v>
      </c>
      <c r="V69" s="54" t="str">
        <f>IF(OR('JADWAL UTIK (2)'!V70="E1",'JADWAL UTIK (2)'!V70="E1P"),"E1","-")</f>
        <v>-</v>
      </c>
      <c r="W69" s="54" t="str">
        <f>IF(OR('JADWAL UTIK (2)'!W70="E1",'JADWAL UTIK (2)'!W70="E1P"),"E1","-")</f>
        <v>-</v>
      </c>
      <c r="X69" s="54" t="str">
        <f>IF(OR('JADWAL UTIK (2)'!X70="E1",'JADWAL UTIK (2)'!X70="E1P"),"E1","-")</f>
        <v>-</v>
      </c>
      <c r="Y69" s="54" t="str">
        <f>IF(OR('JADWAL UTIK (2)'!Y70="E1",'JADWAL UTIK (2)'!Y70="E1P"),"E1","-")</f>
        <v>-</v>
      </c>
      <c r="Z69" s="54" t="str">
        <f>IF(OR('JADWAL UTIK (2)'!Z70="E1",'JADWAL UTIK (2)'!Z70="E1P"),"E1","-")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(2)'!G71="E1",'JADWAL UTIK (2)'!G71="E1P"),"E1","-")</f>
        <v>-</v>
      </c>
      <c r="H70" s="54" t="str">
        <f>IF(OR('JADWAL UTIK (2)'!H71="E1",'JADWAL UTIK (2)'!H71="E1P"),"E1","-")</f>
        <v>-</v>
      </c>
      <c r="I70" s="54" t="str">
        <f>IF(OR('JADWAL UTIK (2)'!I71="E1",'JADWAL UTIK (2)'!I71="E1P"),"E1","-")</f>
        <v>-</v>
      </c>
      <c r="J70" s="54" t="str">
        <f>IF(OR('JADWAL UTIK (2)'!J71="E1",'JADWAL UTIK (2)'!J71="E1P"),"E1","-")</f>
        <v>-</v>
      </c>
      <c r="K70" s="54" t="str">
        <f>IF(OR('JADWAL UTIK (2)'!K71="E1",'JADWAL UTIK (2)'!K71="E1P"),"E1","-")</f>
        <v>-</v>
      </c>
      <c r="L70" s="54" t="str">
        <f>IF(OR('JADWAL UTIK (2)'!L71="E1",'JADWAL UTIK (2)'!L71="E1P"),"E1","-")</f>
        <v>-</v>
      </c>
      <c r="M70" s="54" t="str">
        <f>IF(OR('JADWAL UTIK (2)'!M71="E1",'JADWAL UTIK (2)'!M71="E1P"),"E1","-")</f>
        <v>-</v>
      </c>
      <c r="N70" s="54" t="str">
        <f>IF(OR('JADWAL UTIK (2)'!N71="E1",'JADWAL UTIK (2)'!N71="E1P"),"E1","-")</f>
        <v>-</v>
      </c>
      <c r="O70" s="54" t="str">
        <f>IF(OR('JADWAL UTIK (2)'!O71="E1",'JADWAL UTIK (2)'!O71="E1P"),"E1","-")</f>
        <v>-</v>
      </c>
      <c r="P70" s="54" t="str">
        <f>IF(OR('JADWAL UTIK (2)'!P71="E1",'JADWAL UTIK (2)'!P71="E1P"),"E1","-")</f>
        <v>E1</v>
      </c>
      <c r="Q70" s="54" t="str">
        <f>IF(OR('JADWAL UTIK (2)'!Q71="E1",'JADWAL UTIK (2)'!Q71="E1P"),"E1","-")</f>
        <v>-</v>
      </c>
      <c r="R70" s="54" t="str">
        <f>IF(OR('JADWAL UTIK (2)'!R71="E1",'JADWAL UTIK (2)'!R71="E1P"),"E1","-")</f>
        <v>-</v>
      </c>
      <c r="S70" s="54" t="str">
        <f>IF(OR('JADWAL UTIK (2)'!S71="E1",'JADWAL UTIK (2)'!S71="E1P"),"E1","-")</f>
        <v>-</v>
      </c>
      <c r="T70" s="54" t="str">
        <f>IF(OR('JADWAL UTIK (2)'!T71="E1",'JADWAL UTIK (2)'!T71="E1P"),"E1","-")</f>
        <v>-</v>
      </c>
      <c r="U70" s="54" t="str">
        <f>IF(OR('JADWAL UTIK (2)'!U71="E1",'JADWAL UTIK (2)'!U71="E1P"),"E1","-")</f>
        <v>-</v>
      </c>
      <c r="V70" s="54" t="str">
        <f>IF(OR('JADWAL UTIK (2)'!V71="E1",'JADWAL UTIK (2)'!V71="E1P"),"E1","-")</f>
        <v>-</v>
      </c>
      <c r="W70" s="54" t="str">
        <f>IF(OR('JADWAL UTIK (2)'!W71="E1",'JADWAL UTIK (2)'!W71="E1P"),"E1","-")</f>
        <v>-</v>
      </c>
      <c r="X70" s="54" t="str">
        <f>IF(OR('JADWAL UTIK (2)'!X71="E1",'JADWAL UTIK (2)'!X71="E1P"),"E1","-")</f>
        <v>-</v>
      </c>
      <c r="Y70" s="54" t="str">
        <f>IF(OR('JADWAL UTIK (2)'!Y71="E1",'JADWAL UTIK (2)'!Y71="E1P"),"E1","-")</f>
        <v>-</v>
      </c>
      <c r="Z70" s="54" t="str">
        <f>IF(OR('JADWAL UTIK (2)'!Z71="E1",'JADWAL UTIK (2)'!Z71="E1P"),"E1","-")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(2)'!G72="E1",'JADWAL UTIK (2)'!G72="E1P"),"E1","-")</f>
        <v>-</v>
      </c>
      <c r="H71" s="54" t="str">
        <f>IF(OR('JADWAL UTIK (2)'!H72="E1",'JADWAL UTIK (2)'!H72="E1P"),"E1","-")</f>
        <v>-</v>
      </c>
      <c r="I71" s="54" t="str">
        <f>IF(OR('JADWAL UTIK (2)'!I72="E1",'JADWAL UTIK (2)'!I72="E1P"),"E1","-")</f>
        <v>-</v>
      </c>
      <c r="J71" s="54" t="str">
        <f>IF(OR('JADWAL UTIK (2)'!J72="E1",'JADWAL UTIK (2)'!J72="E1P"),"E1","-")</f>
        <v>-</v>
      </c>
      <c r="K71" s="54" t="str">
        <f>IF(OR('JADWAL UTIK (2)'!K72="E1",'JADWAL UTIK (2)'!K72="E1P"),"E1","-")</f>
        <v>-</v>
      </c>
      <c r="L71" s="54" t="str">
        <f>IF(OR('JADWAL UTIK (2)'!L72="E1",'JADWAL UTIK (2)'!L72="E1P"),"E1","-")</f>
        <v>-</v>
      </c>
      <c r="M71" s="54" t="str">
        <f>IF(OR('JADWAL UTIK (2)'!M72="E1",'JADWAL UTIK (2)'!M72="E1P"),"E1","-")</f>
        <v>-</v>
      </c>
      <c r="N71" s="54" t="str">
        <f>IF(OR('JADWAL UTIK (2)'!N72="E1",'JADWAL UTIK (2)'!N72="E1P"),"E1","-")</f>
        <v>-</v>
      </c>
      <c r="O71" s="54" t="str">
        <f>IF(OR('JADWAL UTIK (2)'!O72="E1",'JADWAL UTIK (2)'!O72="E1P"),"E1","-")</f>
        <v>-</v>
      </c>
      <c r="P71" s="54" t="str">
        <f>IF(OR('JADWAL UTIK (2)'!P72="E1",'JADWAL UTIK (2)'!P72="E1P"),"E1","-")</f>
        <v>-</v>
      </c>
      <c r="Q71" s="54" t="str">
        <f>IF(OR('JADWAL UTIK (2)'!Q72="E1",'JADWAL UTIK (2)'!Q72="E1P"),"E1","-")</f>
        <v>-</v>
      </c>
      <c r="R71" s="54" t="str">
        <f>IF(OR('JADWAL UTIK (2)'!R72="E1",'JADWAL UTIK (2)'!R72="E1P"),"E1","-")</f>
        <v>-</v>
      </c>
      <c r="S71" s="54" t="str">
        <f>IF(OR('JADWAL UTIK (2)'!S72="E1",'JADWAL UTIK (2)'!S72="E1P"),"E1","-")</f>
        <v>-</v>
      </c>
      <c r="T71" s="54" t="str">
        <f>IF(OR('JADWAL UTIK (2)'!T72="E1",'JADWAL UTIK (2)'!T72="E1P"),"E1","-")</f>
        <v>-</v>
      </c>
      <c r="U71" s="54" t="str">
        <f>IF(OR('JADWAL UTIK (2)'!U72="E1",'JADWAL UTIK (2)'!U72="E1P"),"E1","-")</f>
        <v>-</v>
      </c>
      <c r="V71" s="54" t="str">
        <f>IF(OR('JADWAL UTIK (2)'!V72="E1",'JADWAL UTIK (2)'!V72="E1P"),"E1","-")</f>
        <v>-</v>
      </c>
      <c r="W71" s="54" t="str">
        <f>IF(OR('JADWAL UTIK (2)'!W72="E1",'JADWAL UTIK (2)'!W72="E1P"),"E1","-")</f>
        <v>-</v>
      </c>
      <c r="X71" s="54" t="str">
        <f>IF(OR('JADWAL UTIK (2)'!X72="E1",'JADWAL UTIK (2)'!X72="E1P"),"E1","-")</f>
        <v>-</v>
      </c>
      <c r="Y71" s="54" t="str">
        <f>IF(OR('JADWAL UTIK (2)'!Y72="E1",'JADWAL UTIK (2)'!Y72="E1P"),"E1","-")</f>
        <v>-</v>
      </c>
      <c r="Z71" s="54" t="str">
        <f>IF(OR('JADWAL UTIK (2)'!Z72="E1",'JADWAL UTIK (2)'!Z72="E1P"),"E1","-")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(2)'!G73="E1",'JADWAL UTIK (2)'!G73="E1P"),"E1","-")</f>
        <v>-</v>
      </c>
      <c r="H72" s="54" t="str">
        <f>IF(OR('JADWAL UTIK (2)'!H73="E1",'JADWAL UTIK (2)'!H73="E1P"),"E1","-")</f>
        <v>-</v>
      </c>
      <c r="I72" s="54" t="str">
        <f>IF(OR('JADWAL UTIK (2)'!I73="E1",'JADWAL UTIK (2)'!I73="E1P"),"E1","-")</f>
        <v>-</v>
      </c>
      <c r="J72" s="54" t="str">
        <f>IF(OR('JADWAL UTIK (2)'!J73="E1",'JADWAL UTIK (2)'!J73="E1P"),"E1","-")</f>
        <v>-</v>
      </c>
      <c r="K72" s="54" t="str">
        <f>IF(OR('JADWAL UTIK (2)'!K73="E1",'JADWAL UTIK (2)'!K73="E1P"),"E1","-")</f>
        <v>-</v>
      </c>
      <c r="L72" s="54" t="str">
        <f>IF(OR('JADWAL UTIK (2)'!L73="E1",'JADWAL UTIK (2)'!L73="E1P"),"E1","-")</f>
        <v>-</v>
      </c>
      <c r="M72" s="54" t="str">
        <f>IF(OR('JADWAL UTIK (2)'!M73="E1",'JADWAL UTIK (2)'!M73="E1P"),"E1","-")</f>
        <v>-</v>
      </c>
      <c r="N72" s="54" t="str">
        <f>IF(OR('JADWAL UTIK (2)'!N73="E1",'JADWAL UTIK (2)'!N73="E1P"),"E1","-")</f>
        <v>-</v>
      </c>
      <c r="O72" s="54" t="str">
        <f>IF(OR('JADWAL UTIK (2)'!O73="E1",'JADWAL UTIK (2)'!O73="E1P"),"E1","-")</f>
        <v>-</v>
      </c>
      <c r="P72" s="54" t="str">
        <f>IF(OR('JADWAL UTIK (2)'!P73="E1",'JADWAL UTIK (2)'!P73="E1P"),"E1","-")</f>
        <v>-</v>
      </c>
      <c r="Q72" s="54" t="str">
        <f>IF(OR('JADWAL UTIK (2)'!Q73="E1",'JADWAL UTIK (2)'!Q73="E1P"),"E1","-")</f>
        <v>-</v>
      </c>
      <c r="R72" s="54" t="str">
        <f>IF(OR('JADWAL UTIK (2)'!R73="E1",'JADWAL UTIK (2)'!R73="E1P"),"E1","-")</f>
        <v>-</v>
      </c>
      <c r="S72" s="54" t="str">
        <f>IF(OR('JADWAL UTIK (2)'!S73="E1",'JADWAL UTIK (2)'!S73="E1P"),"E1","-")</f>
        <v>-</v>
      </c>
      <c r="T72" s="54" t="str">
        <f>IF(OR('JADWAL UTIK (2)'!T73="E1",'JADWAL UTIK (2)'!T73="E1P"),"E1","-")</f>
        <v>-</v>
      </c>
      <c r="U72" s="54" t="str">
        <f>IF(OR('JADWAL UTIK (2)'!U73="E1",'JADWAL UTIK (2)'!U73="E1P"),"E1","-")</f>
        <v>-</v>
      </c>
      <c r="V72" s="54" t="str">
        <f>IF(OR('JADWAL UTIK (2)'!V73="E1",'JADWAL UTIK (2)'!V73="E1P"),"E1","-")</f>
        <v>-</v>
      </c>
      <c r="W72" s="54" t="str">
        <f>IF(OR('JADWAL UTIK (2)'!W73="E1",'JADWAL UTIK (2)'!W73="E1P"),"E1","-")</f>
        <v>-</v>
      </c>
      <c r="X72" s="54" t="str">
        <f>IF(OR('JADWAL UTIK (2)'!X73="E1",'JADWAL UTIK (2)'!X73="E1P"),"E1","-")</f>
        <v>-</v>
      </c>
      <c r="Y72" s="54" t="str">
        <f>IF(OR('JADWAL UTIK (2)'!Y73="E1",'JADWAL UTIK (2)'!Y73="E1P"),"E1","-")</f>
        <v>-</v>
      </c>
      <c r="Z72" s="54" t="str">
        <f>IF(OR('JADWAL UTIK (2)'!Z73="E1",'JADWAL UTIK (2)'!Z73="E1P"),"E1","-")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(2)'!G74="E1",'JADWAL UTIK (2)'!G74="E1P"),"E1","-")</f>
        <v>-</v>
      </c>
      <c r="H73" s="54" t="str">
        <f>IF(OR('JADWAL UTIK (2)'!H74="E1",'JADWAL UTIK (2)'!H74="E1P"),"E1","-")</f>
        <v>-</v>
      </c>
      <c r="I73" s="54" t="str">
        <f>IF(OR('JADWAL UTIK (2)'!I74="E1",'JADWAL UTIK (2)'!I74="E1P"),"E1","-")</f>
        <v>-</v>
      </c>
      <c r="J73" s="54" t="str">
        <f>IF(OR('JADWAL UTIK (2)'!J74="E1",'JADWAL UTIK (2)'!J74="E1P"),"E1","-")</f>
        <v>-</v>
      </c>
      <c r="K73" s="54" t="str">
        <f>IF(OR('JADWAL UTIK (2)'!K74="E1",'JADWAL UTIK (2)'!K74="E1P"),"E1","-")</f>
        <v>-</v>
      </c>
      <c r="L73" s="54" t="str">
        <f>IF(OR('JADWAL UTIK (2)'!L74="E1",'JADWAL UTIK (2)'!L74="E1P"),"E1","-")</f>
        <v>-</v>
      </c>
      <c r="M73" s="54" t="str">
        <f>IF(OR('JADWAL UTIK (2)'!M74="E1",'JADWAL UTIK (2)'!M74="E1P"),"E1","-")</f>
        <v>-</v>
      </c>
      <c r="N73" s="54" t="str">
        <f>IF(OR('JADWAL UTIK (2)'!N74="E1",'JADWAL UTIK (2)'!N74="E1P"),"E1","-")</f>
        <v>-</v>
      </c>
      <c r="O73" s="54" t="str">
        <f>IF(OR('JADWAL UTIK (2)'!O74="E1",'JADWAL UTIK (2)'!O74="E1P"),"E1","-")</f>
        <v>-</v>
      </c>
      <c r="P73" s="54" t="str">
        <f>IF(OR('JADWAL UTIK (2)'!P74="E1",'JADWAL UTIK (2)'!P74="E1P"),"E1","-")</f>
        <v>-</v>
      </c>
      <c r="Q73" s="54" t="str">
        <f>IF(OR('JADWAL UTIK (2)'!Q74="E1",'JADWAL UTIK (2)'!Q74="E1P"),"E1","-")</f>
        <v>-</v>
      </c>
      <c r="R73" s="54" t="str">
        <f>IF(OR('JADWAL UTIK (2)'!R74="E1",'JADWAL UTIK (2)'!R74="E1P"),"E1","-")</f>
        <v>-</v>
      </c>
      <c r="S73" s="54" t="str">
        <f>IF(OR('JADWAL UTIK (2)'!S74="E1",'JADWAL UTIK (2)'!S74="E1P"),"E1","-")</f>
        <v>-</v>
      </c>
      <c r="T73" s="54" t="str">
        <f>IF(OR('JADWAL UTIK (2)'!T74="E1",'JADWAL UTIK (2)'!T74="E1P"),"E1","-")</f>
        <v>-</v>
      </c>
      <c r="U73" s="54" t="str">
        <f>IF(OR('JADWAL UTIK (2)'!U74="E1",'JADWAL UTIK (2)'!U74="E1P"),"E1","-")</f>
        <v>-</v>
      </c>
      <c r="V73" s="54" t="str">
        <f>IF(OR('JADWAL UTIK (2)'!V74="E1",'JADWAL UTIK (2)'!V74="E1P"),"E1","-")</f>
        <v>-</v>
      </c>
      <c r="W73" s="54" t="str">
        <f>IF(OR('JADWAL UTIK (2)'!W74="E1",'JADWAL UTIK (2)'!W74="E1P"),"E1","-")</f>
        <v>-</v>
      </c>
      <c r="X73" s="54" t="str">
        <f>IF(OR('JADWAL UTIK (2)'!X74="E1",'JADWAL UTIK (2)'!X74="E1P"),"E1","-")</f>
        <v>-</v>
      </c>
      <c r="Y73" s="54" t="str">
        <f>IF(OR('JADWAL UTIK (2)'!Y74="E1",'JADWAL UTIK (2)'!Y74="E1P"),"E1","-")</f>
        <v>-</v>
      </c>
      <c r="Z73" s="54" t="str">
        <f>IF(OR('JADWAL UTIK (2)'!Z74="E1",'JADWAL UTIK (2)'!Z74="E1P"),"E1","-")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(2)'!G75="E1",'JADWAL UTIK (2)'!G75="E1P"),"E1","-")</f>
        <v>-</v>
      </c>
      <c r="H74" s="54" t="str">
        <f>IF(OR('JADWAL UTIK (2)'!H75="E1",'JADWAL UTIK (2)'!H75="E1P"),"E1","-")</f>
        <v>-</v>
      </c>
      <c r="I74" s="54" t="str">
        <f>IF(OR('JADWAL UTIK (2)'!I75="E1",'JADWAL UTIK (2)'!I75="E1P"),"E1","-")</f>
        <v>-</v>
      </c>
      <c r="J74" s="54" t="str">
        <f>IF(OR('JADWAL UTIK (2)'!J75="E1",'JADWAL UTIK (2)'!J75="E1P"),"E1","-")</f>
        <v>-</v>
      </c>
      <c r="K74" s="54" t="str">
        <f>IF(OR('JADWAL UTIK (2)'!K75="E1",'JADWAL UTIK (2)'!K75="E1P"),"E1","-")</f>
        <v>-</v>
      </c>
      <c r="L74" s="54" t="str">
        <f>IF(OR('JADWAL UTIK (2)'!L75="E1",'JADWAL UTIK (2)'!L75="E1P"),"E1","-")</f>
        <v>-</v>
      </c>
      <c r="M74" s="54" t="str">
        <f>IF(OR('JADWAL UTIK (2)'!M75="E1",'JADWAL UTIK (2)'!M75="E1P"),"E1","-")</f>
        <v>-</v>
      </c>
      <c r="N74" s="54" t="str">
        <f>IF(OR('JADWAL UTIK (2)'!N75="E1",'JADWAL UTIK (2)'!N75="E1P"),"E1","-")</f>
        <v>E1</v>
      </c>
      <c r="O74" s="54" t="str">
        <f>IF(OR('JADWAL UTIK (2)'!O75="E1",'JADWAL UTIK (2)'!O75="E1P"),"E1","-")</f>
        <v>-</v>
      </c>
      <c r="P74" s="54" t="str">
        <f>IF(OR('JADWAL UTIK (2)'!P75="E1",'JADWAL UTIK (2)'!P75="E1P"),"E1","-")</f>
        <v>-</v>
      </c>
      <c r="Q74" s="54" t="str">
        <f>IF(OR('JADWAL UTIK (2)'!Q75="E1",'JADWAL UTIK (2)'!Q75="E1P"),"E1","-")</f>
        <v>-</v>
      </c>
      <c r="R74" s="54" t="str">
        <f>IF(OR('JADWAL UTIK (2)'!R75="E1",'JADWAL UTIK (2)'!R75="E1P"),"E1","-")</f>
        <v>-</v>
      </c>
      <c r="S74" s="54" t="str">
        <f>IF(OR('JADWAL UTIK (2)'!S75="E1",'JADWAL UTIK (2)'!S75="E1P"),"E1","-")</f>
        <v>-</v>
      </c>
      <c r="T74" s="54" t="str">
        <f>IF(OR('JADWAL UTIK (2)'!T75="E1",'JADWAL UTIK (2)'!T75="E1P"),"E1","-")</f>
        <v>-</v>
      </c>
      <c r="U74" s="54" t="str">
        <f>IF(OR('JADWAL UTIK (2)'!U75="E1",'JADWAL UTIK (2)'!U75="E1P"),"E1","-")</f>
        <v>-</v>
      </c>
      <c r="V74" s="54" t="str">
        <f>IF(OR('JADWAL UTIK (2)'!V75="E1",'JADWAL UTIK (2)'!V75="E1P"),"E1","-")</f>
        <v>-</v>
      </c>
      <c r="W74" s="54" t="str">
        <f>IF(OR('JADWAL UTIK (2)'!W75="E1",'JADWAL UTIK (2)'!W75="E1P"),"E1","-")</f>
        <v>-</v>
      </c>
      <c r="X74" s="54" t="str">
        <f>IF(OR('JADWAL UTIK (2)'!X75="E1",'JADWAL UTIK (2)'!X75="E1P"),"E1","-")</f>
        <v>-</v>
      </c>
      <c r="Y74" s="54" t="str">
        <f>IF(OR('JADWAL UTIK (2)'!Y75="E1",'JADWAL UTIK (2)'!Y75="E1P"),"E1","-")</f>
        <v>-</v>
      </c>
      <c r="Z74" s="54" t="str">
        <f>IF(OR('JADWAL UTIK (2)'!Z75="E1",'JADWAL UTIK (2)'!Z75="E1P"),"E1","-")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(2)'!G76="E1",'JADWAL UTIK (2)'!G76="E1P"),"E1","-")</f>
        <v>-</v>
      </c>
      <c r="H75" s="54" t="str">
        <f>IF(OR('JADWAL UTIK (2)'!H76="E1",'JADWAL UTIK (2)'!H76="E1P"),"E1","-")</f>
        <v>-</v>
      </c>
      <c r="I75" s="54" t="str">
        <f>IF(OR('JADWAL UTIK (2)'!I76="E1",'JADWAL UTIK (2)'!I76="E1P"),"E1","-")</f>
        <v>-</v>
      </c>
      <c r="J75" s="54" t="str">
        <f>IF(OR('JADWAL UTIK (2)'!J76="E1",'JADWAL UTIK (2)'!J76="E1P"),"E1","-")</f>
        <v>-</v>
      </c>
      <c r="K75" s="54" t="str">
        <f>IF(OR('JADWAL UTIK (2)'!K76="E1",'JADWAL UTIK (2)'!K76="E1P"),"E1","-")</f>
        <v>-</v>
      </c>
      <c r="L75" s="54" t="str">
        <f>IF(OR('JADWAL UTIK (2)'!L76="E1",'JADWAL UTIK (2)'!L76="E1P"),"E1","-")</f>
        <v>-</v>
      </c>
      <c r="M75" s="54" t="str">
        <f>IF(OR('JADWAL UTIK (2)'!M76="E1",'JADWAL UTIK (2)'!M76="E1P"),"E1","-")</f>
        <v>-</v>
      </c>
      <c r="N75" s="54" t="str">
        <f>IF(OR('JADWAL UTIK (2)'!N76="E1",'JADWAL UTIK (2)'!N76="E1P"),"E1","-")</f>
        <v>-</v>
      </c>
      <c r="O75" s="54" t="str">
        <f>IF(OR('JADWAL UTIK (2)'!O76="E1",'JADWAL UTIK (2)'!O76="E1P"),"E1","-")</f>
        <v>-</v>
      </c>
      <c r="P75" s="54" t="str">
        <f>IF(OR('JADWAL UTIK (2)'!P76="E1",'JADWAL UTIK (2)'!P76="E1P"),"E1","-")</f>
        <v>-</v>
      </c>
      <c r="Q75" s="54" t="str">
        <f>IF(OR('JADWAL UTIK (2)'!Q76="E1",'JADWAL UTIK (2)'!Q76="E1P"),"E1","-")</f>
        <v>-</v>
      </c>
      <c r="R75" s="54" t="str">
        <f>IF(OR('JADWAL UTIK (2)'!R76="E1",'JADWAL UTIK (2)'!R76="E1P"),"E1","-")</f>
        <v>-</v>
      </c>
      <c r="S75" s="54" t="str">
        <f>IF(OR('JADWAL UTIK (2)'!S76="E1",'JADWAL UTIK (2)'!S76="E1P"),"E1","-")</f>
        <v>-</v>
      </c>
      <c r="T75" s="54" t="str">
        <f>IF(OR('JADWAL UTIK (2)'!T76="E1",'JADWAL UTIK (2)'!T76="E1P"),"E1","-")</f>
        <v>-</v>
      </c>
      <c r="U75" s="54" t="str">
        <f>IF(OR('JADWAL UTIK (2)'!U76="E1",'JADWAL UTIK (2)'!U76="E1P"),"E1","-")</f>
        <v>-</v>
      </c>
      <c r="V75" s="54" t="str">
        <f>IF(OR('JADWAL UTIK (2)'!V76="E1",'JADWAL UTIK (2)'!V76="E1P"),"E1","-")</f>
        <v>-</v>
      </c>
      <c r="W75" s="54" t="str">
        <f>IF(OR('JADWAL UTIK (2)'!W76="E1",'JADWAL UTIK (2)'!W76="E1P"),"E1","-")</f>
        <v>-</v>
      </c>
      <c r="X75" s="54" t="str">
        <f>IF(OR('JADWAL UTIK (2)'!X76="E1",'JADWAL UTIK (2)'!X76="E1P"),"E1","-")</f>
        <v>-</v>
      </c>
      <c r="Y75" s="54" t="str">
        <f>IF(OR('JADWAL UTIK (2)'!Y76="E1",'JADWAL UTIK (2)'!Y76="E1P"),"E1","-")</f>
        <v>-</v>
      </c>
      <c r="Z75" s="54" t="str">
        <f>IF(OR('JADWAL UTIK (2)'!Z76="E1",'JADWAL UTIK (2)'!Z76="E1P"),"E1","-")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(2)'!G77="E1",'JADWAL UTIK (2)'!G77="E1P"),"E1","-")</f>
        <v>-</v>
      </c>
      <c r="H76" s="54" t="str">
        <f>IF(OR('JADWAL UTIK (2)'!H77="E1",'JADWAL UTIK (2)'!H77="E1P"),"E1","-")</f>
        <v>-</v>
      </c>
      <c r="I76" s="54" t="str">
        <f>IF(OR('JADWAL UTIK (2)'!I77="E1",'JADWAL UTIK (2)'!I77="E1P"),"E1","-")</f>
        <v>-</v>
      </c>
      <c r="J76" s="54" t="str">
        <f>IF(OR('JADWAL UTIK (2)'!J77="E1",'JADWAL UTIK (2)'!J77="E1P"),"E1","-")</f>
        <v>-</v>
      </c>
      <c r="K76" s="54" t="str">
        <f>IF(OR('JADWAL UTIK (2)'!K77="E1",'JADWAL UTIK (2)'!K77="E1P"),"E1","-")</f>
        <v>-</v>
      </c>
      <c r="L76" s="54" t="str">
        <f>IF(OR('JADWAL UTIK (2)'!L77="E1",'JADWAL UTIK (2)'!L77="E1P"),"E1","-")</f>
        <v>-</v>
      </c>
      <c r="M76" s="54" t="str">
        <f>IF(OR('JADWAL UTIK (2)'!M77="E1",'JADWAL UTIK (2)'!M77="E1P"),"E1","-")</f>
        <v>-</v>
      </c>
      <c r="N76" s="54" t="str">
        <f>IF(OR('JADWAL UTIK (2)'!N77="E1",'JADWAL UTIK (2)'!N77="E1P"),"E1","-")</f>
        <v>E1</v>
      </c>
      <c r="O76" s="54" t="str">
        <f>IF(OR('JADWAL UTIK (2)'!O77="E1",'JADWAL UTIK (2)'!O77="E1P"),"E1","-")</f>
        <v>-</v>
      </c>
      <c r="P76" s="54" t="str">
        <f>IF(OR('JADWAL UTIK (2)'!P77="E1",'JADWAL UTIK (2)'!P77="E1P"),"E1","-")</f>
        <v>-</v>
      </c>
      <c r="Q76" s="54" t="str">
        <f>IF(OR('JADWAL UTIK (2)'!Q77="E1",'JADWAL UTIK (2)'!Q77="E1P"),"E1","-")</f>
        <v>-</v>
      </c>
      <c r="R76" s="54" t="str">
        <f>IF(OR('JADWAL UTIK (2)'!R77="E1",'JADWAL UTIK (2)'!R77="E1P"),"E1","-")</f>
        <v>-</v>
      </c>
      <c r="S76" s="54" t="str">
        <f>IF(OR('JADWAL UTIK (2)'!S77="E1",'JADWAL UTIK (2)'!S77="E1P"),"E1","-")</f>
        <v>-</v>
      </c>
      <c r="T76" s="54" t="str">
        <f>IF(OR('JADWAL UTIK (2)'!T77="E1",'JADWAL UTIK (2)'!T77="E1P"),"E1","-")</f>
        <v>-</v>
      </c>
      <c r="U76" s="54" t="str">
        <f>IF(OR('JADWAL UTIK (2)'!U77="E1",'JADWAL UTIK (2)'!U77="E1P"),"E1","-")</f>
        <v>-</v>
      </c>
      <c r="V76" s="54" t="str">
        <f>IF(OR('JADWAL UTIK (2)'!V77="E1",'JADWAL UTIK (2)'!V77="E1P"),"E1","-")</f>
        <v>-</v>
      </c>
      <c r="W76" s="54" t="str">
        <f>IF(OR('JADWAL UTIK (2)'!W77="E1",'JADWAL UTIK (2)'!W77="E1P"),"E1","-")</f>
        <v>-</v>
      </c>
      <c r="X76" s="54" t="str">
        <f>IF(OR('JADWAL UTIK (2)'!X77="E1",'JADWAL UTIK (2)'!X77="E1P"),"E1","-")</f>
        <v>-</v>
      </c>
      <c r="Y76" s="54" t="str">
        <f>IF(OR('JADWAL UTIK (2)'!Y77="E1",'JADWAL UTIK (2)'!Y77="E1P"),"E1","-")</f>
        <v>-</v>
      </c>
      <c r="Z76" s="54" t="str">
        <f>IF(OR('JADWAL UTIK (2)'!Z77="E1",'JADWAL UTIK (2)'!Z77="E1P"),"E1","-")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(2)'!G78="E1",'JADWAL UTIK (2)'!G78="E1P"),"E1","-")</f>
        <v>-</v>
      </c>
      <c r="H77" s="54" t="str">
        <f>IF(OR('JADWAL UTIK (2)'!H78="E1",'JADWAL UTIK (2)'!H78="E1P"),"E1","-")</f>
        <v>-</v>
      </c>
      <c r="I77" s="54" t="str">
        <f>IF(OR('JADWAL UTIK (2)'!I78="E1",'JADWAL UTIK (2)'!I78="E1P"),"E1","-")</f>
        <v>-</v>
      </c>
      <c r="J77" s="54" t="str">
        <f>IF(OR('JADWAL UTIK (2)'!J78="E1",'JADWAL UTIK (2)'!J78="E1P"),"E1","-")</f>
        <v>-</v>
      </c>
      <c r="K77" s="54" t="str">
        <f>IF(OR('JADWAL UTIK (2)'!K78="E1",'JADWAL UTIK (2)'!K78="E1P"),"E1","-")</f>
        <v>-</v>
      </c>
      <c r="L77" s="54" t="str">
        <f>IF(OR('JADWAL UTIK (2)'!L78="E1",'JADWAL UTIK (2)'!L78="E1P"),"E1","-")</f>
        <v>-</v>
      </c>
      <c r="M77" s="54" t="str">
        <f>IF(OR('JADWAL UTIK (2)'!M78="E1",'JADWAL UTIK (2)'!M78="E1P"),"E1","-")</f>
        <v>-</v>
      </c>
      <c r="N77" s="54" t="str">
        <f>IF(OR('JADWAL UTIK (2)'!N78="E1",'JADWAL UTIK (2)'!N78="E1P"),"E1","-")</f>
        <v>-</v>
      </c>
      <c r="O77" s="54" t="str">
        <f>IF(OR('JADWAL UTIK (2)'!O78="E1",'JADWAL UTIK (2)'!O78="E1P"),"E1","-")</f>
        <v>E1</v>
      </c>
      <c r="P77" s="54" t="str">
        <f>IF(OR('JADWAL UTIK (2)'!P78="E1",'JADWAL UTIK (2)'!P78="E1P"),"E1","-")</f>
        <v>-</v>
      </c>
      <c r="Q77" s="54" t="str">
        <f>IF(OR('JADWAL UTIK (2)'!Q78="E1",'JADWAL UTIK (2)'!Q78="E1P"),"E1","-")</f>
        <v>-</v>
      </c>
      <c r="R77" s="54" t="str">
        <f>IF(OR('JADWAL UTIK (2)'!R78="E1",'JADWAL UTIK (2)'!R78="E1P"),"E1","-")</f>
        <v>-</v>
      </c>
      <c r="S77" s="54" t="str">
        <f>IF(OR('JADWAL UTIK (2)'!S78="E1",'JADWAL UTIK (2)'!S78="E1P"),"E1","-")</f>
        <v>-</v>
      </c>
      <c r="T77" s="54" t="str">
        <f>IF(OR('JADWAL UTIK (2)'!T78="E1",'JADWAL UTIK (2)'!T78="E1P"),"E1","-")</f>
        <v>-</v>
      </c>
      <c r="U77" s="54" t="str">
        <f>IF(OR('JADWAL UTIK (2)'!U78="E1",'JADWAL UTIK (2)'!U78="E1P"),"E1","-")</f>
        <v>-</v>
      </c>
      <c r="V77" s="54" t="str">
        <f>IF(OR('JADWAL UTIK (2)'!V78="E1",'JADWAL UTIK (2)'!V78="E1P"),"E1","-")</f>
        <v>-</v>
      </c>
      <c r="W77" s="54" t="str">
        <f>IF(OR('JADWAL UTIK (2)'!W78="E1",'JADWAL UTIK (2)'!W78="E1P"),"E1","-")</f>
        <v>-</v>
      </c>
      <c r="X77" s="54" t="str">
        <f>IF(OR('JADWAL UTIK (2)'!X78="E1",'JADWAL UTIK (2)'!X78="E1P"),"E1","-")</f>
        <v>-</v>
      </c>
      <c r="Y77" s="54" t="str">
        <f>IF(OR('JADWAL UTIK (2)'!Y78="E1",'JADWAL UTIK (2)'!Y78="E1P"),"E1","-")</f>
        <v>-</v>
      </c>
      <c r="Z77" s="54" t="str">
        <f>IF(OR('JADWAL UTIK (2)'!Z78="E1",'JADWAL UTIK (2)'!Z78="E1P"),"E1","-")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(2)'!G79="E1",'JADWAL UTIK (2)'!G79="E1P"),"E1","-")</f>
        <v>-</v>
      </c>
      <c r="H78" s="54" t="str">
        <f>IF(OR('JADWAL UTIK (2)'!H79="E1",'JADWAL UTIK (2)'!H79="E1P"),"E1","-")</f>
        <v>-</v>
      </c>
      <c r="I78" s="54" t="str">
        <f>IF(OR('JADWAL UTIK (2)'!I79="E1",'JADWAL UTIK (2)'!I79="E1P"),"E1","-")</f>
        <v>-</v>
      </c>
      <c r="J78" s="54" t="str">
        <f>IF(OR('JADWAL UTIK (2)'!J79="E1",'JADWAL UTIK (2)'!J79="E1P"),"E1","-")</f>
        <v>-</v>
      </c>
      <c r="K78" s="54" t="str">
        <f>IF(OR('JADWAL UTIK (2)'!K79="E1",'JADWAL UTIK (2)'!K79="E1P"),"E1","-")</f>
        <v>-</v>
      </c>
      <c r="L78" s="54" t="str">
        <f>IF(OR('JADWAL UTIK (2)'!L79="E1",'JADWAL UTIK (2)'!L79="E1P"),"E1","-")</f>
        <v>-</v>
      </c>
      <c r="M78" s="54" t="str">
        <f>IF(OR('JADWAL UTIK (2)'!M79="E1",'JADWAL UTIK (2)'!M79="E1P"),"E1","-")</f>
        <v>-</v>
      </c>
      <c r="N78" s="54" t="str">
        <f>IF(OR('JADWAL UTIK (2)'!N79="E1",'JADWAL UTIK (2)'!N79="E1P"),"E1","-")</f>
        <v>-</v>
      </c>
      <c r="O78" s="54" t="str">
        <f>IF(OR('JADWAL UTIK (2)'!O79="E1",'JADWAL UTIK (2)'!O79="E1P"),"E1","-")</f>
        <v>E1</v>
      </c>
      <c r="P78" s="54" t="str">
        <f>IF(OR('JADWAL UTIK (2)'!P79="E1",'JADWAL UTIK (2)'!P79="E1P"),"E1","-")</f>
        <v>-</v>
      </c>
      <c r="Q78" s="54" t="str">
        <f>IF(OR('JADWAL UTIK (2)'!Q79="E1",'JADWAL UTIK (2)'!Q79="E1P"),"E1","-")</f>
        <v>-</v>
      </c>
      <c r="R78" s="54" t="str">
        <f>IF(OR('JADWAL UTIK (2)'!R79="E1",'JADWAL UTIK (2)'!R79="E1P"),"E1","-")</f>
        <v>-</v>
      </c>
      <c r="S78" s="54" t="str">
        <f>IF(OR('JADWAL UTIK (2)'!S79="E1",'JADWAL UTIK (2)'!S79="E1P"),"E1","-")</f>
        <v>-</v>
      </c>
      <c r="T78" s="54" t="str">
        <f>IF(OR('JADWAL UTIK (2)'!T79="E1",'JADWAL UTIK (2)'!T79="E1P"),"E1","-")</f>
        <v>-</v>
      </c>
      <c r="U78" s="54" t="str">
        <f>IF(OR('JADWAL UTIK (2)'!U79="E1",'JADWAL UTIK (2)'!U79="E1P"),"E1","-")</f>
        <v>-</v>
      </c>
      <c r="V78" s="54" t="str">
        <f>IF(OR('JADWAL UTIK (2)'!V79="E1",'JADWAL UTIK (2)'!V79="E1P"),"E1","-")</f>
        <v>-</v>
      </c>
      <c r="W78" s="54" t="str">
        <f>IF(OR('JADWAL UTIK (2)'!W79="E1",'JADWAL UTIK (2)'!W79="E1P"),"E1","-")</f>
        <v>-</v>
      </c>
      <c r="X78" s="54" t="str">
        <f>IF(OR('JADWAL UTIK (2)'!X79="E1",'JADWAL UTIK (2)'!X79="E1P"),"E1","-")</f>
        <v>-</v>
      </c>
      <c r="Y78" s="54" t="str">
        <f>IF(OR('JADWAL UTIK (2)'!Y79="E1",'JADWAL UTIK (2)'!Y79="E1P"),"E1","-")</f>
        <v>-</v>
      </c>
      <c r="Z78" s="54" t="str">
        <f>IF(OR('JADWAL UTIK (2)'!Z79="E1",'JADWAL UTIK (2)'!Z79="E1P"),"E1","-")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(2)'!G80="E1",'JADWAL UTIK (2)'!G80="E1P"),"E1","-")</f>
        <v>-</v>
      </c>
      <c r="H79" s="54" t="str">
        <f>IF(OR('JADWAL UTIK (2)'!H80="E1",'JADWAL UTIK (2)'!H80="E1P"),"E1","-")</f>
        <v>-</v>
      </c>
      <c r="I79" s="54" t="str">
        <f>IF(OR('JADWAL UTIK (2)'!I80="E1",'JADWAL UTIK (2)'!I80="E1P"),"E1","-")</f>
        <v>-</v>
      </c>
      <c r="J79" s="54" t="str">
        <f>IF(OR('JADWAL UTIK (2)'!J80="E1",'JADWAL UTIK (2)'!J80="E1P"),"E1","-")</f>
        <v>-</v>
      </c>
      <c r="K79" s="54" t="str">
        <f>IF(OR('JADWAL UTIK (2)'!K80="E1",'JADWAL UTIK (2)'!K80="E1P"),"E1","-")</f>
        <v>-</v>
      </c>
      <c r="L79" s="54" t="str">
        <f>IF(OR('JADWAL UTIK (2)'!L80="E1",'JADWAL UTIK (2)'!L80="E1P"),"E1","-")</f>
        <v>-</v>
      </c>
      <c r="M79" s="54" t="str">
        <f>IF(OR('JADWAL UTIK (2)'!M80="E1",'JADWAL UTIK (2)'!M80="E1P"),"E1","-")</f>
        <v>-</v>
      </c>
      <c r="N79" s="54" t="str">
        <f>IF(OR('JADWAL UTIK (2)'!N80="E1",'JADWAL UTIK (2)'!N80="E1P"),"E1","-")</f>
        <v>-</v>
      </c>
      <c r="O79" s="54" t="str">
        <f>IF(OR('JADWAL UTIK (2)'!O80="E1",'JADWAL UTIK (2)'!O80="E1P"),"E1","-")</f>
        <v>-</v>
      </c>
      <c r="P79" s="54" t="str">
        <f>IF(OR('JADWAL UTIK (2)'!P80="E1",'JADWAL UTIK (2)'!P80="E1P"),"E1","-")</f>
        <v>-</v>
      </c>
      <c r="Q79" s="54" t="str">
        <f>IF(OR('JADWAL UTIK (2)'!Q80="E1",'JADWAL UTIK (2)'!Q80="E1P"),"E1","-")</f>
        <v>-</v>
      </c>
      <c r="R79" s="54" t="str">
        <f>IF(OR('JADWAL UTIK (2)'!R80="E1",'JADWAL UTIK (2)'!R80="E1P"),"E1","-")</f>
        <v>-</v>
      </c>
      <c r="S79" s="54" t="str">
        <f>IF(OR('JADWAL UTIK (2)'!S80="E1",'JADWAL UTIK (2)'!S80="E1P"),"E1","-")</f>
        <v>-</v>
      </c>
      <c r="T79" s="54" t="str">
        <f>IF(OR('JADWAL UTIK (2)'!T80="E1",'JADWAL UTIK (2)'!T80="E1P"),"E1","-")</f>
        <v>-</v>
      </c>
      <c r="U79" s="54" t="str">
        <f>IF(OR('JADWAL UTIK (2)'!U80="E1",'JADWAL UTIK (2)'!U80="E1P"),"E1","-")</f>
        <v>-</v>
      </c>
      <c r="V79" s="54" t="str">
        <f>IF(OR('JADWAL UTIK (2)'!V80="E1",'JADWAL UTIK (2)'!V80="E1P"),"E1","-")</f>
        <v>-</v>
      </c>
      <c r="W79" s="54" t="str">
        <f>IF(OR('JADWAL UTIK (2)'!W80="E1",'JADWAL UTIK (2)'!W80="E1P"),"E1","-")</f>
        <v>-</v>
      </c>
      <c r="X79" s="54" t="str">
        <f>IF(OR('JADWAL UTIK (2)'!X80="E1",'JADWAL UTIK (2)'!X80="E1P"),"E1","-")</f>
        <v>-</v>
      </c>
      <c r="Y79" s="54" t="str">
        <f>IF(OR('JADWAL UTIK (2)'!Y80="E1",'JADWAL UTIK (2)'!Y80="E1P"),"E1","-")</f>
        <v>-</v>
      </c>
      <c r="Z79" s="54" t="str">
        <f>IF(OR('JADWAL UTIK (2)'!Z80="E1",'JADWAL UTIK (2)'!Z80="E1P"),"E1","-")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COUNTIF(G8:G79,"E1")</f>
        <v>0</v>
      </c>
      <c r="H83" s="42">
        <f t="shared" ref="H83:Z83" si="15">COUNTIF(H8:H79,"E1")</f>
        <v>0</v>
      </c>
      <c r="I83" s="42">
        <f t="shared" si="15"/>
        <v>0</v>
      </c>
      <c r="J83" s="42">
        <f t="shared" si="15"/>
        <v>3</v>
      </c>
      <c r="K83" s="42">
        <f t="shared" si="15"/>
        <v>3</v>
      </c>
      <c r="L83" s="42">
        <f t="shared" si="15"/>
        <v>3</v>
      </c>
      <c r="M83" s="42">
        <f t="shared" si="15"/>
        <v>3</v>
      </c>
      <c r="N83" s="42">
        <f t="shared" si="15"/>
        <v>2</v>
      </c>
      <c r="O83" s="42">
        <f t="shared" si="15"/>
        <v>2</v>
      </c>
      <c r="P83" s="42">
        <f t="shared" si="15"/>
        <v>2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2</v>
      </c>
      <c r="Y83" s="42">
        <f t="shared" si="15"/>
        <v>2</v>
      </c>
      <c r="Z83" s="42">
        <f t="shared" si="15"/>
        <v>2</v>
      </c>
      <c r="AA83" s="42">
        <f t="shared" ref="AA83" si="16">COUNTIF(AA8:AA79,"D1")</f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695" topLeftCell="A64" activePane="bottomLeft"/>
      <selection activeCell="Q97" sqref="Q97"/>
      <selection pane="bottomLeft" activeCell="T77" sqref="T77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(2)'!G9="E2",'JADWAL UTIK (2)'!G9="E2P"),"E2","-")</f>
        <v>-</v>
      </c>
      <c r="H8" s="54" t="str">
        <f>IF(OR('JADWAL UTIK (2)'!H9="E2",'JADWAL UTIK (2)'!H9="E2P"),"E2","-")</f>
        <v>-</v>
      </c>
      <c r="I8" s="54" t="str">
        <f>IF(OR('JADWAL UTIK (2)'!I9="E2",'JADWAL UTIK (2)'!I9="E2P"),"E2","-")</f>
        <v>-</v>
      </c>
      <c r="J8" s="54" t="str">
        <f>IF(OR('JADWAL UTIK (2)'!J9="E2",'JADWAL UTIK (2)'!J9="E2P"),"E2","-")</f>
        <v>-</v>
      </c>
      <c r="K8" s="54" t="str">
        <f>IF(OR('JADWAL UTIK (2)'!K9="E2",'JADWAL UTIK (2)'!K9="E2P"),"E2","-")</f>
        <v>-</v>
      </c>
      <c r="L8" s="54" t="str">
        <f>IF(OR('JADWAL UTIK (2)'!L9="E2",'JADWAL UTIK (2)'!L9="E2P"),"E2","-")</f>
        <v>-</v>
      </c>
      <c r="M8" s="54" t="str">
        <f>IF(OR('JADWAL UTIK (2)'!M9="E2",'JADWAL UTIK (2)'!M9="E2P"),"E2","-")</f>
        <v>-</v>
      </c>
      <c r="N8" s="54" t="str">
        <f>IF(OR('JADWAL UTIK (2)'!N9="E2",'JADWAL UTIK (2)'!N9="E2P"),"E2","-")</f>
        <v>-</v>
      </c>
      <c r="O8" s="54" t="str">
        <f>IF(OR('JADWAL UTIK (2)'!O9="E2",'JADWAL UTIK (2)'!O9="E2P"),"E2","-")</f>
        <v>-</v>
      </c>
      <c r="P8" s="54" t="str">
        <f>IF(OR('JADWAL UTIK (2)'!P9="E2",'JADWAL UTIK (2)'!P9="E2P"),"E2","-")</f>
        <v>-</v>
      </c>
      <c r="Q8" s="54" t="str">
        <f>IF(OR('JADWAL UTIK (2)'!Q9="E2",'JADWAL UTIK (2)'!Q9="E2P"),"E2","-")</f>
        <v>-</v>
      </c>
      <c r="R8" s="54" t="str">
        <f>IF(OR('JADWAL UTIK (2)'!R9="E2",'JADWAL UTIK (2)'!R9="E2P"),"E2","-")</f>
        <v>-</v>
      </c>
      <c r="S8" s="54" t="str">
        <f>IF(OR('JADWAL UTIK (2)'!S9="E2",'JADWAL UTIK (2)'!S9="E2P"),"E2","-")</f>
        <v>-</v>
      </c>
      <c r="T8" s="54" t="str">
        <f>IF(OR('JADWAL UTIK (2)'!T9="E2",'JADWAL UTIK (2)'!T9="E2P"),"E2","-")</f>
        <v>-</v>
      </c>
      <c r="U8" s="54" t="str">
        <f>IF(OR('JADWAL UTIK (2)'!U9="E2",'JADWAL UTIK (2)'!U9="E2P"),"E2","-")</f>
        <v>-</v>
      </c>
      <c r="V8" s="54" t="str">
        <f>IF(OR('JADWAL UTIK (2)'!V9="E2",'JADWAL UTIK (2)'!V9="E2P"),"E2","-")</f>
        <v>-</v>
      </c>
      <c r="W8" s="54" t="str">
        <f>IF(OR('JADWAL UTIK (2)'!W9="E2",'JADWAL UTIK (2)'!W9="E2P"),"E2","-")</f>
        <v>-</v>
      </c>
      <c r="X8" s="54" t="str">
        <f>IF(OR('JADWAL UTIK (2)'!X9="E2",'JADWAL UTIK (2)'!X9="E2P"),"E2","-")</f>
        <v>-</v>
      </c>
      <c r="Y8" s="54" t="str">
        <f>IF(OR('JADWAL UTIK (2)'!Y9="E2",'JADWAL UTIK (2)'!Y9="E2P"),"E2","-")</f>
        <v>-</v>
      </c>
      <c r="Z8" s="54" t="str">
        <f>IF(OR('JADWAL UTIK (2)'!Z9="E2",'JADWAL UTIK (2)'!Z9="E2P"),"E2","-")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(2)'!G10="E2",'JADWAL UTIK (2)'!G10="E2P"),"E2","-")</f>
        <v>-</v>
      </c>
      <c r="H9" s="54" t="str">
        <f>IF(OR('JADWAL UTIK (2)'!H10="E2",'JADWAL UTIK (2)'!H10="E2P"),"E2","-")</f>
        <v>-</v>
      </c>
      <c r="I9" s="54" t="str">
        <f>IF(OR('JADWAL UTIK (2)'!I10="E2",'JADWAL UTIK (2)'!I10="E2P"),"E2","-")</f>
        <v>-</v>
      </c>
      <c r="J9" s="54" t="str">
        <f>IF(OR('JADWAL UTIK (2)'!J10="E2",'JADWAL UTIK (2)'!J10="E2P"),"E2","-")</f>
        <v>E2</v>
      </c>
      <c r="K9" s="54" t="str">
        <f>IF(OR('JADWAL UTIK (2)'!K10="E2",'JADWAL UTIK (2)'!K10="E2P"),"E2","-")</f>
        <v>-</v>
      </c>
      <c r="L9" s="54" t="str">
        <f>IF(OR('JADWAL UTIK (2)'!L10="E2",'JADWAL UTIK (2)'!L10="E2P"),"E2","-")</f>
        <v>-</v>
      </c>
      <c r="M9" s="54" t="str">
        <f>IF(OR('JADWAL UTIK (2)'!M10="E2",'JADWAL UTIK (2)'!M10="E2P"),"E2","-")</f>
        <v>-</v>
      </c>
      <c r="N9" s="54" t="str">
        <f>IF(OR('JADWAL UTIK (2)'!N10="E2",'JADWAL UTIK (2)'!N10="E2P"),"E2","-")</f>
        <v>-</v>
      </c>
      <c r="O9" s="54" t="str">
        <f>IF(OR('JADWAL UTIK (2)'!O10="E2",'JADWAL UTIK (2)'!O10="E2P"),"E2","-")</f>
        <v>-</v>
      </c>
      <c r="P9" s="54" t="str">
        <f>IF(OR('JADWAL UTIK (2)'!P10="E2",'JADWAL UTIK (2)'!P10="E2P"),"E2","-")</f>
        <v>-</v>
      </c>
      <c r="Q9" s="54" t="str">
        <f>IF(OR('JADWAL UTIK (2)'!Q10="E2",'JADWAL UTIK (2)'!Q10="E2P"),"E2","-")</f>
        <v>-</v>
      </c>
      <c r="R9" s="54" t="str">
        <f>IF(OR('JADWAL UTIK (2)'!R10="E2",'JADWAL UTIK (2)'!R10="E2P"),"E2","-")</f>
        <v>-</v>
      </c>
      <c r="S9" s="54" t="str">
        <f>IF(OR('JADWAL UTIK (2)'!S10="E2",'JADWAL UTIK (2)'!S10="E2P"),"E2","-")</f>
        <v>-</v>
      </c>
      <c r="T9" s="54" t="str">
        <f>IF(OR('JADWAL UTIK (2)'!T10="E2",'JADWAL UTIK (2)'!T10="E2P"),"E2","-")</f>
        <v>-</v>
      </c>
      <c r="U9" s="54" t="str">
        <f>IF(OR('JADWAL UTIK (2)'!U10="E2",'JADWAL UTIK (2)'!U10="E2P"),"E2","-")</f>
        <v>-</v>
      </c>
      <c r="V9" s="54" t="str">
        <f>IF(OR('JADWAL UTIK (2)'!V10="E2",'JADWAL UTIK (2)'!V10="E2P"),"E2","-")</f>
        <v>-</v>
      </c>
      <c r="W9" s="54" t="str">
        <f>IF(OR('JADWAL UTIK (2)'!W10="E2",'JADWAL UTIK (2)'!W10="E2P"),"E2","-")</f>
        <v>-</v>
      </c>
      <c r="X9" s="54" t="str">
        <f>IF(OR('JADWAL UTIK (2)'!X10="E2",'JADWAL UTIK (2)'!X10="E2P"),"E2","-")</f>
        <v>-</v>
      </c>
      <c r="Y9" s="54" t="str">
        <f>IF(OR('JADWAL UTIK (2)'!Y10="E2",'JADWAL UTIK (2)'!Y10="E2P"),"E2","-")</f>
        <v>-</v>
      </c>
      <c r="Z9" s="54" t="str">
        <f>IF(OR('JADWAL UTIK (2)'!Z10="E2",'JADWAL UTIK (2)'!Z10="E2P"),"E2","-")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(2)'!G11="E2",'JADWAL UTIK (2)'!G11="E2P"),"E2","-")</f>
        <v>-</v>
      </c>
      <c r="H10" s="54" t="str">
        <f>IF(OR('JADWAL UTIK (2)'!H11="E2",'JADWAL UTIK (2)'!H11="E2P"),"E2","-")</f>
        <v>-</v>
      </c>
      <c r="I10" s="54" t="str">
        <f>IF(OR('JADWAL UTIK (2)'!I11="E2",'JADWAL UTIK (2)'!I11="E2P"),"E2","-")</f>
        <v>-</v>
      </c>
      <c r="J10" s="54" t="str">
        <f>IF(OR('JADWAL UTIK (2)'!J11="E2",'JADWAL UTIK (2)'!J11="E2P"),"E2","-")</f>
        <v>E2</v>
      </c>
      <c r="K10" s="54" t="str">
        <f>IF(OR('JADWAL UTIK (2)'!K11="E2",'JADWAL UTIK (2)'!K11="E2P"),"E2","-")</f>
        <v>-</v>
      </c>
      <c r="L10" s="54" t="str">
        <f>IF(OR('JADWAL UTIK (2)'!L11="E2",'JADWAL UTIK (2)'!L11="E2P"),"E2","-")</f>
        <v>-</v>
      </c>
      <c r="M10" s="54" t="str">
        <f>IF(OR('JADWAL UTIK (2)'!M11="E2",'JADWAL UTIK (2)'!M11="E2P"),"E2","-")</f>
        <v>-</v>
      </c>
      <c r="N10" s="54" t="str">
        <f>IF(OR('JADWAL UTIK (2)'!N11="E2",'JADWAL UTIK (2)'!N11="E2P"),"E2","-")</f>
        <v>-</v>
      </c>
      <c r="O10" s="54" t="str">
        <f>IF(OR('JADWAL UTIK (2)'!O11="E2",'JADWAL UTIK (2)'!O11="E2P"),"E2","-")</f>
        <v>-</v>
      </c>
      <c r="P10" s="54" t="str">
        <f>IF(OR('JADWAL UTIK (2)'!P11="E2",'JADWAL UTIK (2)'!P11="E2P"),"E2","-")</f>
        <v>-</v>
      </c>
      <c r="Q10" s="54" t="str">
        <f>IF(OR('JADWAL UTIK (2)'!Q11="E2",'JADWAL UTIK (2)'!Q11="E2P"),"E2","-")</f>
        <v>-</v>
      </c>
      <c r="R10" s="54" t="str">
        <f>IF(OR('JADWAL UTIK (2)'!R11="E2",'JADWAL UTIK (2)'!R11="E2P"),"E2","-")</f>
        <v>-</v>
      </c>
      <c r="S10" s="54" t="str">
        <f>IF(OR('JADWAL UTIK (2)'!S11="E2",'JADWAL UTIK (2)'!S11="E2P"),"E2","-")</f>
        <v>-</v>
      </c>
      <c r="T10" s="54" t="str">
        <f>IF(OR('JADWAL UTIK (2)'!T11="E2",'JADWAL UTIK (2)'!T11="E2P"),"E2","-")</f>
        <v>-</v>
      </c>
      <c r="U10" s="54" t="str">
        <f>IF(OR('JADWAL UTIK (2)'!U11="E2",'JADWAL UTIK (2)'!U11="E2P"),"E2","-")</f>
        <v>-</v>
      </c>
      <c r="V10" s="54" t="str">
        <f>IF(OR('JADWAL UTIK (2)'!V11="E2",'JADWAL UTIK (2)'!V11="E2P"),"E2","-")</f>
        <v>-</v>
      </c>
      <c r="W10" s="54" t="str">
        <f>IF(OR('JADWAL UTIK (2)'!W11="E2",'JADWAL UTIK (2)'!W11="E2P"),"E2","-")</f>
        <v>-</v>
      </c>
      <c r="X10" s="54" t="str">
        <f>IF(OR('JADWAL UTIK (2)'!X11="E2",'JADWAL UTIK (2)'!X11="E2P"),"E2","-")</f>
        <v>-</v>
      </c>
      <c r="Y10" s="54" t="str">
        <f>IF(OR('JADWAL UTIK (2)'!Y11="E2",'JADWAL UTIK (2)'!Y11="E2P"),"E2","-")</f>
        <v>-</v>
      </c>
      <c r="Z10" s="54" t="str">
        <f>IF(OR('JADWAL UTIK (2)'!Z11="E2",'JADWAL UTIK (2)'!Z11="E2P"),"E2","-")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(2)'!G12="E2",'JADWAL UTIK (2)'!G12="E2P"),"E2","-")</f>
        <v>-</v>
      </c>
      <c r="H11" s="54" t="str">
        <f>IF(OR('JADWAL UTIK (2)'!H12="E2",'JADWAL UTIK (2)'!H12="E2P"),"E2","-")</f>
        <v>-</v>
      </c>
      <c r="I11" s="54" t="str">
        <f>IF(OR('JADWAL UTIK (2)'!I12="E2",'JADWAL UTIK (2)'!I12="E2P"),"E2","-")</f>
        <v>-</v>
      </c>
      <c r="J11" s="54" t="str">
        <f>IF(OR('JADWAL UTIK (2)'!J12="E2",'JADWAL UTIK (2)'!J12="E2P"),"E2","-")</f>
        <v>-</v>
      </c>
      <c r="K11" s="54" t="str">
        <f>IF(OR('JADWAL UTIK (2)'!K12="E2",'JADWAL UTIK (2)'!K12="E2P"),"E2","-")</f>
        <v>-</v>
      </c>
      <c r="L11" s="54" t="str">
        <f>IF(OR('JADWAL UTIK (2)'!L12="E2",'JADWAL UTIK (2)'!L12="E2P"),"E2","-")</f>
        <v>-</v>
      </c>
      <c r="M11" s="54" t="str">
        <f>IF(OR('JADWAL UTIK (2)'!M12="E2",'JADWAL UTIK (2)'!M12="E2P"),"E2","-")</f>
        <v>-</v>
      </c>
      <c r="N11" s="54" t="str">
        <f>IF(OR('JADWAL UTIK (2)'!N12="E2",'JADWAL UTIK (2)'!N12="E2P"),"E2","-")</f>
        <v>-</v>
      </c>
      <c r="O11" s="54" t="str">
        <f>IF(OR('JADWAL UTIK (2)'!O12="E2",'JADWAL UTIK (2)'!O12="E2P"),"E2","-")</f>
        <v>-</v>
      </c>
      <c r="P11" s="54" t="str">
        <f>IF(OR('JADWAL UTIK (2)'!P12="E2",'JADWAL UTIK (2)'!P12="E2P"),"E2","-")</f>
        <v>-</v>
      </c>
      <c r="Q11" s="54" t="str">
        <f>IF(OR('JADWAL UTIK (2)'!Q12="E2",'JADWAL UTIK (2)'!Q12="E2P"),"E2","-")</f>
        <v>-</v>
      </c>
      <c r="R11" s="54" t="str">
        <f>IF(OR('JADWAL UTIK (2)'!R12="E2",'JADWAL UTIK (2)'!R12="E2P"),"E2","-")</f>
        <v>-</v>
      </c>
      <c r="S11" s="54" t="str">
        <f>IF(OR('JADWAL UTIK (2)'!S12="E2",'JADWAL UTIK (2)'!S12="E2P"),"E2","-")</f>
        <v>-</v>
      </c>
      <c r="T11" s="54" t="str">
        <f>IF(OR('JADWAL UTIK (2)'!T12="E2",'JADWAL UTIK (2)'!T12="E2P"),"E2","-")</f>
        <v>-</v>
      </c>
      <c r="U11" s="54" t="str">
        <f>IF(OR('JADWAL UTIK (2)'!U12="E2",'JADWAL UTIK (2)'!U12="E2P"),"E2","-")</f>
        <v>-</v>
      </c>
      <c r="V11" s="54" t="str">
        <f>IF(OR('JADWAL UTIK (2)'!V12="E2",'JADWAL UTIK (2)'!V12="E2P"),"E2","-")</f>
        <v>-</v>
      </c>
      <c r="W11" s="54" t="str">
        <f>IF(OR('JADWAL UTIK (2)'!W12="E2",'JADWAL UTIK (2)'!W12="E2P"),"E2","-")</f>
        <v>-</v>
      </c>
      <c r="X11" s="54" t="str">
        <f>IF(OR('JADWAL UTIK (2)'!X12="E2",'JADWAL UTIK (2)'!X12="E2P"),"E2","-")</f>
        <v>-</v>
      </c>
      <c r="Y11" s="54" t="str">
        <f>IF(OR('JADWAL UTIK (2)'!Y12="E2",'JADWAL UTIK (2)'!Y12="E2P"),"E2","-")</f>
        <v>-</v>
      </c>
      <c r="Z11" s="54" t="str">
        <f>IF(OR('JADWAL UTIK (2)'!Z12="E2",'JADWAL UTIK (2)'!Z12="E2P"),"E2","-")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(2)'!G13="E2",'JADWAL UTIK (2)'!G13="E2P"),"E2","-")</f>
        <v>-</v>
      </c>
      <c r="H12" s="54" t="str">
        <f>IF(OR('JADWAL UTIK (2)'!H13="E2",'JADWAL UTIK (2)'!H13="E2P"),"E2","-")</f>
        <v>-</v>
      </c>
      <c r="I12" s="54" t="str">
        <f>IF(OR('JADWAL UTIK (2)'!I13="E2",'JADWAL UTIK (2)'!I13="E2P"),"E2","-")</f>
        <v>-</v>
      </c>
      <c r="J12" s="54" t="str">
        <f>IF(OR('JADWAL UTIK (2)'!J13="E2",'JADWAL UTIK (2)'!J13="E2P"),"E2","-")</f>
        <v>-</v>
      </c>
      <c r="K12" s="54" t="str">
        <f>IF(OR('JADWAL UTIK (2)'!K13="E2",'JADWAL UTIK (2)'!K13="E2P"),"E2","-")</f>
        <v>-</v>
      </c>
      <c r="L12" s="54" t="str">
        <f>IF(OR('JADWAL UTIK (2)'!L13="E2",'JADWAL UTIK (2)'!L13="E2P"),"E2","-")</f>
        <v>-</v>
      </c>
      <c r="M12" s="54" t="str">
        <f>IF(OR('JADWAL UTIK (2)'!M13="E2",'JADWAL UTIK (2)'!M13="E2P"),"E2","-")</f>
        <v>-</v>
      </c>
      <c r="N12" s="54" t="str">
        <f>IF(OR('JADWAL UTIK (2)'!N13="E2",'JADWAL UTIK (2)'!N13="E2P"),"E2","-")</f>
        <v>-</v>
      </c>
      <c r="O12" s="54" t="str">
        <f>IF(OR('JADWAL UTIK (2)'!O13="E2",'JADWAL UTIK (2)'!O13="E2P"),"E2","-")</f>
        <v>-</v>
      </c>
      <c r="P12" s="54" t="str">
        <f>IF(OR('JADWAL UTIK (2)'!P13="E2",'JADWAL UTIK (2)'!P13="E2P"),"E2","-")</f>
        <v>-</v>
      </c>
      <c r="Q12" s="54" t="str">
        <f>IF(OR('JADWAL UTIK (2)'!Q13="E2",'JADWAL UTIK (2)'!Q13="E2P"),"E2","-")</f>
        <v>-</v>
      </c>
      <c r="R12" s="54" t="str">
        <f>IF(OR('JADWAL UTIK (2)'!R13="E2",'JADWAL UTIK (2)'!R13="E2P"),"E2","-")</f>
        <v>-</v>
      </c>
      <c r="S12" s="54" t="str">
        <f>IF(OR('JADWAL UTIK (2)'!S13="E2",'JADWAL UTIK (2)'!S13="E2P"),"E2","-")</f>
        <v>-</v>
      </c>
      <c r="T12" s="54" t="str">
        <f>IF(OR('JADWAL UTIK (2)'!T13="E2",'JADWAL UTIK (2)'!T13="E2P"),"E2","-")</f>
        <v>-</v>
      </c>
      <c r="U12" s="54" t="str">
        <f>IF(OR('JADWAL UTIK (2)'!U13="E2",'JADWAL UTIK (2)'!U13="E2P"),"E2","-")</f>
        <v>-</v>
      </c>
      <c r="V12" s="54" t="str">
        <f>IF(OR('JADWAL UTIK (2)'!V13="E2",'JADWAL UTIK (2)'!V13="E2P"),"E2","-")</f>
        <v>-</v>
      </c>
      <c r="W12" s="54" t="str">
        <f>IF(OR('JADWAL UTIK (2)'!W13="E2",'JADWAL UTIK (2)'!W13="E2P"),"E2","-")</f>
        <v>-</v>
      </c>
      <c r="X12" s="54" t="str">
        <f>IF(OR('JADWAL UTIK (2)'!X13="E2",'JADWAL UTIK (2)'!X13="E2P"),"E2","-")</f>
        <v>-</v>
      </c>
      <c r="Y12" s="54" t="str">
        <f>IF(OR('JADWAL UTIK (2)'!Y13="E2",'JADWAL UTIK (2)'!Y13="E2P"),"E2","-")</f>
        <v>-</v>
      </c>
      <c r="Z12" s="54" t="str">
        <f>IF(OR('JADWAL UTIK (2)'!Z13="E2",'JADWAL UTIK (2)'!Z13="E2P"),"E2","-")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(2)'!G14="E2",'JADWAL UTIK (2)'!G14="E2P"),"E2","-")</f>
        <v>-</v>
      </c>
      <c r="H13" s="54" t="str">
        <f>IF(OR('JADWAL UTIK (2)'!H14="E2",'JADWAL UTIK (2)'!H14="E2P"),"E2","-")</f>
        <v>-</v>
      </c>
      <c r="I13" s="54" t="str">
        <f>IF(OR('JADWAL UTIK (2)'!I14="E2",'JADWAL UTIK (2)'!I14="E2P"),"E2","-")</f>
        <v>-</v>
      </c>
      <c r="J13" s="54" t="str">
        <f>IF(OR('JADWAL UTIK (2)'!J14="E2",'JADWAL UTIK (2)'!J14="E2P"),"E2","-")</f>
        <v>-</v>
      </c>
      <c r="K13" s="54" t="str">
        <f>IF(OR('JADWAL UTIK (2)'!K14="E2",'JADWAL UTIK (2)'!K14="E2P"),"E2","-")</f>
        <v>-</v>
      </c>
      <c r="L13" s="54" t="str">
        <f>IF(OR('JADWAL UTIK (2)'!L14="E2",'JADWAL UTIK (2)'!L14="E2P"),"E2","-")</f>
        <v>-</v>
      </c>
      <c r="M13" s="54" t="str">
        <f>IF(OR('JADWAL UTIK (2)'!M14="E2",'JADWAL UTIK (2)'!M14="E2P"),"E2","-")</f>
        <v>E2</v>
      </c>
      <c r="N13" s="54" t="str">
        <f>IF(OR('JADWAL UTIK (2)'!N14="E2",'JADWAL UTIK (2)'!N14="E2P"),"E2","-")</f>
        <v>-</v>
      </c>
      <c r="O13" s="54" t="str">
        <f>IF(OR('JADWAL UTIK (2)'!O14="E2",'JADWAL UTIK (2)'!O14="E2P"),"E2","-")</f>
        <v>-</v>
      </c>
      <c r="P13" s="54" t="str">
        <f>IF(OR('JADWAL UTIK (2)'!P14="E2",'JADWAL UTIK (2)'!P14="E2P"),"E2","-")</f>
        <v>-</v>
      </c>
      <c r="Q13" s="54" t="str">
        <f>IF(OR('JADWAL UTIK (2)'!Q14="E2",'JADWAL UTIK (2)'!Q14="E2P"),"E2","-")</f>
        <v>-</v>
      </c>
      <c r="R13" s="54" t="str">
        <f>IF(OR('JADWAL UTIK (2)'!R14="E2",'JADWAL UTIK (2)'!R14="E2P"),"E2","-")</f>
        <v>-</v>
      </c>
      <c r="S13" s="54" t="str">
        <f>IF(OR('JADWAL UTIK (2)'!S14="E2",'JADWAL UTIK (2)'!S14="E2P"),"E2","-")</f>
        <v>-</v>
      </c>
      <c r="T13" s="54" t="str">
        <f>IF(OR('JADWAL UTIK (2)'!T14="E2",'JADWAL UTIK (2)'!T14="E2P"),"E2","-")</f>
        <v>-</v>
      </c>
      <c r="U13" s="54" t="str">
        <f>IF(OR('JADWAL UTIK (2)'!U14="E2",'JADWAL UTIK (2)'!U14="E2P"),"E2","-")</f>
        <v>-</v>
      </c>
      <c r="V13" s="54" t="str">
        <f>IF(OR('JADWAL UTIK (2)'!V14="E2",'JADWAL UTIK (2)'!V14="E2P"),"E2","-")</f>
        <v>-</v>
      </c>
      <c r="W13" s="54" t="str">
        <f>IF(OR('JADWAL UTIK (2)'!W14="E2",'JADWAL UTIK (2)'!W14="E2P"),"E2","-")</f>
        <v>-</v>
      </c>
      <c r="X13" s="54" t="str">
        <f>IF(OR('JADWAL UTIK (2)'!X14="E2",'JADWAL UTIK (2)'!X14="E2P"),"E2","-")</f>
        <v>-</v>
      </c>
      <c r="Y13" s="54" t="str">
        <f>IF(OR('JADWAL UTIK (2)'!Y14="E2",'JADWAL UTIK (2)'!Y14="E2P"),"E2","-")</f>
        <v>-</v>
      </c>
      <c r="Z13" s="54" t="str">
        <f>IF(OR('JADWAL UTIK (2)'!Z14="E2",'JADWAL UTIK (2)'!Z14="E2P"),"E2","-")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(2)'!G15="E2",'JADWAL UTIK (2)'!G15="E2P"),"E2","-")</f>
        <v>-</v>
      </c>
      <c r="H14" s="54" t="str">
        <f>IF(OR('JADWAL UTIK (2)'!H15="E2",'JADWAL UTIK (2)'!H15="E2P"),"E2","-")</f>
        <v>-</v>
      </c>
      <c r="I14" s="54" t="str">
        <f>IF(OR('JADWAL UTIK (2)'!I15="E2",'JADWAL UTIK (2)'!I15="E2P"),"E2","-")</f>
        <v>-</v>
      </c>
      <c r="J14" s="54" t="str">
        <f>IF(OR('JADWAL UTIK (2)'!J15="E2",'JADWAL UTIK (2)'!J15="E2P"),"E2","-")</f>
        <v>-</v>
      </c>
      <c r="K14" s="54" t="str">
        <f>IF(OR('JADWAL UTIK (2)'!K15="E2",'JADWAL UTIK (2)'!K15="E2P"),"E2","-")</f>
        <v>-</v>
      </c>
      <c r="L14" s="54" t="str">
        <f>IF(OR('JADWAL UTIK (2)'!L15="E2",'JADWAL UTIK (2)'!L15="E2P"),"E2","-")</f>
        <v>-</v>
      </c>
      <c r="M14" s="54" t="str">
        <f>IF(OR('JADWAL UTIK (2)'!M15="E2",'JADWAL UTIK (2)'!M15="E2P"),"E2","-")</f>
        <v>E2</v>
      </c>
      <c r="N14" s="54" t="str">
        <f>IF(OR('JADWAL UTIK (2)'!N15="E2",'JADWAL UTIK (2)'!N15="E2P"),"E2","-")</f>
        <v>-</v>
      </c>
      <c r="O14" s="54" t="str">
        <f>IF(OR('JADWAL UTIK (2)'!O15="E2",'JADWAL UTIK (2)'!O15="E2P"),"E2","-")</f>
        <v>-</v>
      </c>
      <c r="P14" s="54" t="str">
        <f>IF(OR('JADWAL UTIK (2)'!P15="E2",'JADWAL UTIK (2)'!P15="E2P"),"E2","-")</f>
        <v>-</v>
      </c>
      <c r="Q14" s="54" t="str">
        <f>IF(OR('JADWAL UTIK (2)'!Q15="E2",'JADWAL UTIK (2)'!Q15="E2P"),"E2","-")</f>
        <v>-</v>
      </c>
      <c r="R14" s="54" t="str">
        <f>IF(OR('JADWAL UTIK (2)'!R15="E2",'JADWAL UTIK (2)'!R15="E2P"),"E2","-")</f>
        <v>-</v>
      </c>
      <c r="S14" s="54" t="str">
        <f>IF(OR('JADWAL UTIK (2)'!S15="E2",'JADWAL UTIK (2)'!S15="E2P"),"E2","-")</f>
        <v>-</v>
      </c>
      <c r="T14" s="54" t="str">
        <f>IF(OR('JADWAL UTIK (2)'!T15="E2",'JADWAL UTIK (2)'!T15="E2P"),"E2","-")</f>
        <v>-</v>
      </c>
      <c r="U14" s="54" t="str">
        <f>IF(OR('JADWAL UTIK (2)'!U15="E2",'JADWAL UTIK (2)'!U15="E2P"),"E2","-")</f>
        <v>-</v>
      </c>
      <c r="V14" s="54" t="str">
        <f>IF(OR('JADWAL UTIK (2)'!V15="E2",'JADWAL UTIK (2)'!V15="E2P"),"E2","-")</f>
        <v>-</v>
      </c>
      <c r="W14" s="54" t="str">
        <f>IF(OR('JADWAL UTIK (2)'!W15="E2",'JADWAL UTIK (2)'!W15="E2P"),"E2","-")</f>
        <v>-</v>
      </c>
      <c r="X14" s="54" t="str">
        <f>IF(OR('JADWAL UTIK (2)'!X15="E2",'JADWAL UTIK (2)'!X15="E2P"),"E2","-")</f>
        <v>-</v>
      </c>
      <c r="Y14" s="54" t="str">
        <f>IF(OR('JADWAL UTIK (2)'!Y15="E2",'JADWAL UTIK (2)'!Y15="E2P"),"E2","-")</f>
        <v>-</v>
      </c>
      <c r="Z14" s="54" t="str">
        <f>IF(OR('JADWAL UTIK (2)'!Z15="E2",'JADWAL UTIK (2)'!Z15="E2P"),"E2","-")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(2)'!G16="E2",'JADWAL UTIK (2)'!G16="E2P"),"E2","-")</f>
        <v>-</v>
      </c>
      <c r="H15" s="54" t="str">
        <f>IF(OR('JADWAL UTIK (2)'!H16="E2",'JADWAL UTIK (2)'!H16="E2P"),"E2","-")</f>
        <v>-</v>
      </c>
      <c r="I15" s="54" t="str">
        <f>IF(OR('JADWAL UTIK (2)'!I16="E2",'JADWAL UTIK (2)'!I16="E2P"),"E2","-")</f>
        <v>-</v>
      </c>
      <c r="J15" s="54" t="str">
        <f>IF(OR('JADWAL UTIK (2)'!J16="E2",'JADWAL UTIK (2)'!J16="E2P"),"E2","-")</f>
        <v>-</v>
      </c>
      <c r="K15" s="54" t="str">
        <f>IF(OR('JADWAL UTIK (2)'!K16="E2",'JADWAL UTIK (2)'!K16="E2P"),"E2","-")</f>
        <v>-</v>
      </c>
      <c r="L15" s="54" t="str">
        <f>IF(OR('JADWAL UTIK (2)'!L16="E2",'JADWAL UTIK (2)'!L16="E2P"),"E2","-")</f>
        <v>-</v>
      </c>
      <c r="M15" s="54" t="str">
        <f>IF(OR('JADWAL UTIK (2)'!M16="E2",'JADWAL UTIK (2)'!M16="E2P"),"E2","-")</f>
        <v>-</v>
      </c>
      <c r="N15" s="54" t="str">
        <f>IF(OR('JADWAL UTIK (2)'!N16="E2",'JADWAL UTIK (2)'!N16="E2P"),"E2","-")</f>
        <v>-</v>
      </c>
      <c r="O15" s="54" t="str">
        <f>IF(OR('JADWAL UTIK (2)'!O16="E2",'JADWAL UTIK (2)'!O16="E2P"),"E2","-")</f>
        <v>-</v>
      </c>
      <c r="P15" s="54" t="str">
        <f>IF(OR('JADWAL UTIK (2)'!P16="E2",'JADWAL UTIK (2)'!P16="E2P"),"E2","-")</f>
        <v>-</v>
      </c>
      <c r="Q15" s="54" t="str">
        <f>IF(OR('JADWAL UTIK (2)'!Q16="E2",'JADWAL UTIK (2)'!Q16="E2P"),"E2","-")</f>
        <v>-</v>
      </c>
      <c r="R15" s="54" t="str">
        <f>IF(OR('JADWAL UTIK (2)'!R16="E2",'JADWAL UTIK (2)'!R16="E2P"),"E2","-")</f>
        <v>-</v>
      </c>
      <c r="S15" s="54" t="str">
        <f>IF(OR('JADWAL UTIK (2)'!S16="E2",'JADWAL UTIK (2)'!S16="E2P"),"E2","-")</f>
        <v>-</v>
      </c>
      <c r="T15" s="54" t="str">
        <f>IF(OR('JADWAL UTIK (2)'!T16="E2",'JADWAL UTIK (2)'!T16="E2P"),"E2","-")</f>
        <v>-</v>
      </c>
      <c r="U15" s="54" t="str">
        <f>IF(OR('JADWAL UTIK (2)'!U16="E2",'JADWAL UTIK (2)'!U16="E2P"),"E2","-")</f>
        <v>-</v>
      </c>
      <c r="V15" s="54" t="str">
        <f>IF(OR('JADWAL UTIK (2)'!V16="E2",'JADWAL UTIK (2)'!V16="E2P"),"E2","-")</f>
        <v>-</v>
      </c>
      <c r="W15" s="54" t="str">
        <f>IF(OR('JADWAL UTIK (2)'!W16="E2",'JADWAL UTIK (2)'!W16="E2P"),"E2","-")</f>
        <v>-</v>
      </c>
      <c r="X15" s="54" t="str">
        <f>IF(OR('JADWAL UTIK (2)'!X16="E2",'JADWAL UTIK (2)'!X16="E2P"),"E2","-")</f>
        <v>-</v>
      </c>
      <c r="Y15" s="54" t="str">
        <f>IF(OR('JADWAL UTIK (2)'!Y16="E2",'JADWAL UTIK (2)'!Y16="E2P"),"E2","-")</f>
        <v>-</v>
      </c>
      <c r="Z15" s="54" t="str">
        <f>IF(OR('JADWAL UTIK (2)'!Z16="E2",'JADWAL UTIK (2)'!Z16="E2P"),"E2","-")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(2)'!G17="E2",'JADWAL UTIK (2)'!G17="E2P"),"E2","-")</f>
        <v>-</v>
      </c>
      <c r="H16" s="54" t="str">
        <f>IF(OR('JADWAL UTIK (2)'!H17="E2",'JADWAL UTIK (2)'!H17="E2P"),"E2","-")</f>
        <v>-</v>
      </c>
      <c r="I16" s="54" t="str">
        <f>IF(OR('JADWAL UTIK (2)'!I17="E2",'JADWAL UTIK (2)'!I17="E2P"),"E2","-")</f>
        <v>-</v>
      </c>
      <c r="J16" s="54" t="str">
        <f>IF(OR('JADWAL UTIK (2)'!J17="E2",'JADWAL UTIK (2)'!J17="E2P"),"E2","-")</f>
        <v>-</v>
      </c>
      <c r="K16" s="54" t="str">
        <f>IF(OR('JADWAL UTIK (2)'!K17="E2",'JADWAL UTIK (2)'!K17="E2P"),"E2","-")</f>
        <v>-</v>
      </c>
      <c r="L16" s="54" t="str">
        <f>IF(OR('JADWAL UTIK (2)'!L17="E2",'JADWAL UTIK (2)'!L17="E2P"),"E2","-")</f>
        <v>-</v>
      </c>
      <c r="M16" s="54" t="str">
        <f>IF(OR('JADWAL UTIK (2)'!M17="E2",'JADWAL UTIK (2)'!M17="E2P"),"E2","-")</f>
        <v>-</v>
      </c>
      <c r="N16" s="54" t="str">
        <f>IF(OR('JADWAL UTIK (2)'!N17="E2",'JADWAL UTIK (2)'!N17="E2P"),"E2","-")</f>
        <v>-</v>
      </c>
      <c r="O16" s="54" t="str">
        <f>IF(OR('JADWAL UTIK (2)'!O17="E2",'JADWAL UTIK (2)'!O17="E2P"),"E2","-")</f>
        <v>-</v>
      </c>
      <c r="P16" s="54" t="str">
        <f>IF(OR('JADWAL UTIK (2)'!P17="E2",'JADWAL UTIK (2)'!P17="E2P"),"E2","-")</f>
        <v>-</v>
      </c>
      <c r="Q16" s="54" t="str">
        <f>IF(OR('JADWAL UTIK (2)'!Q17="E2",'JADWAL UTIK (2)'!Q17="E2P"),"E2","-")</f>
        <v>-</v>
      </c>
      <c r="R16" s="54" t="str">
        <f>IF(OR('JADWAL UTIK (2)'!R17="E2",'JADWAL UTIK (2)'!R17="E2P"),"E2","-")</f>
        <v>-</v>
      </c>
      <c r="S16" s="54" t="str">
        <f>IF(OR('JADWAL UTIK (2)'!S17="E2",'JADWAL UTIK (2)'!S17="E2P"),"E2","-")</f>
        <v>-</v>
      </c>
      <c r="T16" s="54" t="str">
        <f>IF(OR('JADWAL UTIK (2)'!T17="E2",'JADWAL UTIK (2)'!T17="E2P"),"E2","-")</f>
        <v>-</v>
      </c>
      <c r="U16" s="54" t="str">
        <f>IF(OR('JADWAL UTIK (2)'!U17="E2",'JADWAL UTIK (2)'!U17="E2P"),"E2","-")</f>
        <v>-</v>
      </c>
      <c r="V16" s="54" t="str">
        <f>IF(OR('JADWAL UTIK (2)'!V17="E2",'JADWAL UTIK (2)'!V17="E2P"),"E2","-")</f>
        <v>-</v>
      </c>
      <c r="W16" s="54" t="str">
        <f>IF(OR('JADWAL UTIK (2)'!W17="E2",'JADWAL UTIK (2)'!W17="E2P"),"E2","-")</f>
        <v>-</v>
      </c>
      <c r="X16" s="54" t="str">
        <f>IF(OR('JADWAL UTIK (2)'!X17="E2",'JADWAL UTIK (2)'!X17="E2P"),"E2","-")</f>
        <v>-</v>
      </c>
      <c r="Y16" s="54" t="str">
        <f>IF(OR('JADWAL UTIK (2)'!Y17="E2",'JADWAL UTIK (2)'!Y17="E2P"),"E2","-")</f>
        <v>-</v>
      </c>
      <c r="Z16" s="54" t="str">
        <f>IF(OR('JADWAL UTIK (2)'!Z17="E2",'JADWAL UTIK (2)'!Z17="E2P"),"E2","-")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(2)'!G18="E2",'JADWAL UTIK (2)'!G18="E2P"),"E2","-")</f>
        <v>-</v>
      </c>
      <c r="H17" s="54" t="str">
        <f>IF(OR('JADWAL UTIK (2)'!H18="E2",'JADWAL UTIK (2)'!H18="E2P"),"E2","-")</f>
        <v>-</v>
      </c>
      <c r="I17" s="54" t="str">
        <f>IF(OR('JADWAL UTIK (2)'!I18="E2",'JADWAL UTIK (2)'!I18="E2P"),"E2","-")</f>
        <v>-</v>
      </c>
      <c r="J17" s="54" t="str">
        <f>IF(OR('JADWAL UTIK (2)'!J18="E2",'JADWAL UTIK (2)'!J18="E2P"),"E2","-")</f>
        <v>-</v>
      </c>
      <c r="K17" s="54" t="str">
        <f>IF(OR('JADWAL UTIK (2)'!K18="E2",'JADWAL UTIK (2)'!K18="E2P"),"E2","-")</f>
        <v>-</v>
      </c>
      <c r="L17" s="54" t="str">
        <f>IF(OR('JADWAL UTIK (2)'!L18="E2",'JADWAL UTIK (2)'!L18="E2P"),"E2","-")</f>
        <v>E2</v>
      </c>
      <c r="M17" s="54" t="str">
        <f>IF(OR('JADWAL UTIK (2)'!M18="E2",'JADWAL UTIK (2)'!M18="E2P"),"E2","-")</f>
        <v>-</v>
      </c>
      <c r="N17" s="54" t="str">
        <f>IF(OR('JADWAL UTIK (2)'!N18="E2",'JADWAL UTIK (2)'!N18="E2P"),"E2","-")</f>
        <v>-</v>
      </c>
      <c r="O17" s="54" t="str">
        <f>IF(OR('JADWAL UTIK (2)'!O18="E2",'JADWAL UTIK (2)'!O18="E2P"),"E2","-")</f>
        <v>-</v>
      </c>
      <c r="P17" s="54" t="str">
        <f>IF(OR('JADWAL UTIK (2)'!P18="E2",'JADWAL UTIK (2)'!P18="E2P"),"E2","-")</f>
        <v>-</v>
      </c>
      <c r="Q17" s="54" t="str">
        <f>IF(OR('JADWAL UTIK (2)'!Q18="E2",'JADWAL UTIK (2)'!Q18="E2P"),"E2","-")</f>
        <v>-</v>
      </c>
      <c r="R17" s="54" t="str">
        <f>IF(OR('JADWAL UTIK (2)'!R18="E2",'JADWAL UTIK (2)'!R18="E2P"),"E2","-")</f>
        <v>-</v>
      </c>
      <c r="S17" s="54" t="str">
        <f>IF(OR('JADWAL UTIK (2)'!S18="E2",'JADWAL UTIK (2)'!S18="E2P"),"E2","-")</f>
        <v>-</v>
      </c>
      <c r="T17" s="54" t="str">
        <f>IF(OR('JADWAL UTIK (2)'!T18="E2",'JADWAL UTIK (2)'!T18="E2P"),"E2","-")</f>
        <v>-</v>
      </c>
      <c r="U17" s="54" t="str">
        <f>IF(OR('JADWAL UTIK (2)'!U18="E2",'JADWAL UTIK (2)'!U18="E2P"),"E2","-")</f>
        <v>-</v>
      </c>
      <c r="V17" s="54" t="str">
        <f>IF(OR('JADWAL UTIK (2)'!V18="E2",'JADWAL UTIK (2)'!V18="E2P"),"E2","-")</f>
        <v>-</v>
      </c>
      <c r="W17" s="54" t="str">
        <f>IF(OR('JADWAL UTIK (2)'!W18="E2",'JADWAL UTIK (2)'!W18="E2P"),"E2","-")</f>
        <v>-</v>
      </c>
      <c r="X17" s="54" t="str">
        <f>IF(OR('JADWAL UTIK (2)'!X18="E2",'JADWAL UTIK (2)'!X18="E2P"),"E2","-")</f>
        <v>-</v>
      </c>
      <c r="Y17" s="54" t="str">
        <f>IF(OR('JADWAL UTIK (2)'!Y18="E2",'JADWAL UTIK (2)'!Y18="E2P"),"E2","-")</f>
        <v>-</v>
      </c>
      <c r="Z17" s="54" t="str">
        <f>IF(OR('JADWAL UTIK (2)'!Z18="E2",'JADWAL UTIK (2)'!Z18="E2P"),"E2","-")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(2)'!G19="E2",'JADWAL UTIK (2)'!G19="E2P"),"E2","-")</f>
        <v>-</v>
      </c>
      <c r="H18" s="54" t="str">
        <f>IF(OR('JADWAL UTIK (2)'!H19="E2",'JADWAL UTIK (2)'!H19="E2P"),"E2","-")</f>
        <v>-</v>
      </c>
      <c r="I18" s="54" t="str">
        <f>IF(OR('JADWAL UTIK (2)'!I19="E2",'JADWAL UTIK (2)'!I19="E2P"),"E2","-")</f>
        <v>-</v>
      </c>
      <c r="J18" s="54" t="str">
        <f>IF(OR('JADWAL UTIK (2)'!J19="E2",'JADWAL UTIK (2)'!J19="E2P"),"E2","-")</f>
        <v>-</v>
      </c>
      <c r="K18" s="54" t="str">
        <f>IF(OR('JADWAL UTIK (2)'!K19="E2",'JADWAL UTIK (2)'!K19="E2P"),"E2","-")</f>
        <v>-</v>
      </c>
      <c r="L18" s="54" t="str">
        <f>IF(OR('JADWAL UTIK (2)'!L19="E2",'JADWAL UTIK (2)'!L19="E2P"),"E2","-")</f>
        <v>E2</v>
      </c>
      <c r="M18" s="54" t="str">
        <f>IF(OR('JADWAL UTIK (2)'!M19="E2",'JADWAL UTIK (2)'!M19="E2P"),"E2","-")</f>
        <v>-</v>
      </c>
      <c r="N18" s="54" t="str">
        <f>IF(OR('JADWAL UTIK (2)'!N19="E2",'JADWAL UTIK (2)'!N19="E2P"),"E2","-")</f>
        <v>-</v>
      </c>
      <c r="O18" s="54" t="str">
        <f>IF(OR('JADWAL UTIK (2)'!O19="E2",'JADWAL UTIK (2)'!O19="E2P"),"E2","-")</f>
        <v>-</v>
      </c>
      <c r="P18" s="54" t="str">
        <f>IF(OR('JADWAL UTIK (2)'!P19="E2",'JADWAL UTIK (2)'!P19="E2P"),"E2","-")</f>
        <v>-</v>
      </c>
      <c r="Q18" s="54" t="str">
        <f>IF(OR('JADWAL UTIK (2)'!Q19="E2",'JADWAL UTIK (2)'!Q19="E2P"),"E2","-")</f>
        <v>-</v>
      </c>
      <c r="R18" s="54" t="str">
        <f>IF(OR('JADWAL UTIK (2)'!R19="E2",'JADWAL UTIK (2)'!R19="E2P"),"E2","-")</f>
        <v>-</v>
      </c>
      <c r="S18" s="54" t="str">
        <f>IF(OR('JADWAL UTIK (2)'!S19="E2",'JADWAL UTIK (2)'!S19="E2P"),"E2","-")</f>
        <v>-</v>
      </c>
      <c r="T18" s="54" t="str">
        <f>IF(OR('JADWAL UTIK (2)'!T19="E2",'JADWAL UTIK (2)'!T19="E2P"),"E2","-")</f>
        <v>-</v>
      </c>
      <c r="U18" s="54" t="str">
        <f>IF(OR('JADWAL UTIK (2)'!U19="E2",'JADWAL UTIK (2)'!U19="E2P"),"E2","-")</f>
        <v>-</v>
      </c>
      <c r="V18" s="54" t="str">
        <f>IF(OR('JADWAL UTIK (2)'!V19="E2",'JADWAL UTIK (2)'!V19="E2P"),"E2","-")</f>
        <v>-</v>
      </c>
      <c r="W18" s="54" t="str">
        <f>IF(OR('JADWAL UTIK (2)'!W19="E2",'JADWAL UTIK (2)'!W19="E2P"),"E2","-")</f>
        <v>-</v>
      </c>
      <c r="X18" s="54" t="str">
        <f>IF(OR('JADWAL UTIK (2)'!X19="E2",'JADWAL UTIK (2)'!X19="E2P"),"E2","-")</f>
        <v>-</v>
      </c>
      <c r="Y18" s="54" t="str">
        <f>IF(OR('JADWAL UTIK (2)'!Y19="E2",'JADWAL UTIK (2)'!Y19="E2P"),"E2","-")</f>
        <v>-</v>
      </c>
      <c r="Z18" s="54" t="str">
        <f>IF(OR('JADWAL UTIK (2)'!Z19="E2",'JADWAL UTIK (2)'!Z19="E2P"),"E2","-")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(2)'!G20="E2",'JADWAL UTIK (2)'!G20="E2P"),"E2","-")</f>
        <v>-</v>
      </c>
      <c r="H19" s="54" t="str">
        <f>IF(OR('JADWAL UTIK (2)'!H20="E2",'JADWAL UTIK (2)'!H20="E2P"),"E2","-")</f>
        <v>-</v>
      </c>
      <c r="I19" s="54" t="str">
        <f>IF(OR('JADWAL UTIK (2)'!I20="E2",'JADWAL UTIK (2)'!I20="E2P"),"E2","-")</f>
        <v>-</v>
      </c>
      <c r="J19" s="54" t="str">
        <f>IF(OR('JADWAL UTIK (2)'!J20="E2",'JADWAL UTIK (2)'!J20="E2P"),"E2","-")</f>
        <v>-</v>
      </c>
      <c r="K19" s="54" t="str">
        <f>IF(OR('JADWAL UTIK (2)'!K20="E2",'JADWAL UTIK (2)'!K20="E2P"),"E2","-")</f>
        <v>-</v>
      </c>
      <c r="L19" s="54" t="str">
        <f>IF(OR('JADWAL UTIK (2)'!L20="E2",'JADWAL UTIK (2)'!L20="E2P"),"E2","-")</f>
        <v>-</v>
      </c>
      <c r="M19" s="54" t="str">
        <f>IF(OR('JADWAL UTIK (2)'!M20="E2",'JADWAL UTIK (2)'!M20="E2P"),"E2","-")</f>
        <v>-</v>
      </c>
      <c r="N19" s="54" t="str">
        <f>IF(OR('JADWAL UTIK (2)'!N20="E2",'JADWAL UTIK (2)'!N20="E2P"),"E2","-")</f>
        <v>-</v>
      </c>
      <c r="O19" s="54" t="str">
        <f>IF(OR('JADWAL UTIK (2)'!O20="E2",'JADWAL UTIK (2)'!O20="E2P"),"E2","-")</f>
        <v>-</v>
      </c>
      <c r="P19" s="54" t="str">
        <f>IF(OR('JADWAL UTIK (2)'!P20="E2",'JADWAL UTIK (2)'!P20="E2P"),"E2","-")</f>
        <v>-</v>
      </c>
      <c r="Q19" s="54" t="str">
        <f>IF(OR('JADWAL UTIK (2)'!Q20="E2",'JADWAL UTIK (2)'!Q20="E2P"),"E2","-")</f>
        <v>-</v>
      </c>
      <c r="R19" s="54" t="str">
        <f>IF(OR('JADWAL UTIK (2)'!R20="E2",'JADWAL UTIK (2)'!R20="E2P"),"E2","-")</f>
        <v>-</v>
      </c>
      <c r="S19" s="54" t="str">
        <f>IF(OR('JADWAL UTIK (2)'!S20="E2",'JADWAL UTIK (2)'!S20="E2P"),"E2","-")</f>
        <v>-</v>
      </c>
      <c r="T19" s="54" t="str">
        <f>IF(OR('JADWAL UTIK (2)'!T20="E2",'JADWAL UTIK (2)'!T20="E2P"),"E2","-")</f>
        <v>-</v>
      </c>
      <c r="U19" s="54" t="str">
        <f>IF(OR('JADWAL UTIK (2)'!U20="E2",'JADWAL UTIK (2)'!U20="E2P"),"E2","-")</f>
        <v>-</v>
      </c>
      <c r="V19" s="54" t="str">
        <f>IF(OR('JADWAL UTIK (2)'!V20="E2",'JADWAL UTIK (2)'!V20="E2P"),"E2","-")</f>
        <v>-</v>
      </c>
      <c r="W19" s="54" t="str">
        <f>IF(OR('JADWAL UTIK (2)'!W20="E2",'JADWAL UTIK (2)'!W20="E2P"),"E2","-")</f>
        <v>-</v>
      </c>
      <c r="X19" s="54" t="str">
        <f>IF(OR('JADWAL UTIK (2)'!X20="E2",'JADWAL UTIK (2)'!X20="E2P"),"E2","-")</f>
        <v>-</v>
      </c>
      <c r="Y19" s="54" t="str">
        <f>IF(OR('JADWAL UTIK (2)'!Y20="E2",'JADWAL UTIK (2)'!Y20="E2P"),"E2","-")</f>
        <v>-</v>
      </c>
      <c r="Z19" s="54" t="str">
        <f>IF(OR('JADWAL UTIK (2)'!Z20="E2",'JADWAL UTIK (2)'!Z20="E2P"),"E2","-")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(2)'!G21="E2",'JADWAL UTIK (2)'!G21="E2P"),"E2","-")</f>
        <v>-</v>
      </c>
      <c r="H20" s="54" t="str">
        <f>IF(OR('JADWAL UTIK (2)'!H21="E2",'JADWAL UTIK (2)'!H21="E2P"),"E2","-")</f>
        <v>-</v>
      </c>
      <c r="I20" s="54" t="str">
        <f>IF(OR('JADWAL UTIK (2)'!I21="E2",'JADWAL UTIK (2)'!I21="E2P"),"E2","-")</f>
        <v>-</v>
      </c>
      <c r="J20" s="54" t="str">
        <f>IF(OR('JADWAL UTIK (2)'!J21="E2",'JADWAL UTIK (2)'!J21="E2P"),"E2","-")</f>
        <v>-</v>
      </c>
      <c r="K20" s="54" t="str">
        <f>IF(OR('JADWAL UTIK (2)'!K21="E2",'JADWAL UTIK (2)'!K21="E2P"),"E2","-")</f>
        <v>-</v>
      </c>
      <c r="L20" s="54" t="str">
        <f>IF(OR('JADWAL UTIK (2)'!L21="E2",'JADWAL UTIK (2)'!L21="E2P"),"E2","-")</f>
        <v>-</v>
      </c>
      <c r="M20" s="54" t="str">
        <f>IF(OR('JADWAL UTIK (2)'!M21="E2",'JADWAL UTIK (2)'!M21="E2P"),"E2","-")</f>
        <v>-</v>
      </c>
      <c r="N20" s="54" t="str">
        <f>IF(OR('JADWAL UTIK (2)'!N21="E2",'JADWAL UTIK (2)'!N21="E2P"),"E2","-")</f>
        <v>-</v>
      </c>
      <c r="O20" s="54" t="str">
        <f>IF(OR('JADWAL UTIK (2)'!O21="E2",'JADWAL UTIK (2)'!O21="E2P"),"E2","-")</f>
        <v>-</v>
      </c>
      <c r="P20" s="54" t="str">
        <f>IF(OR('JADWAL UTIK (2)'!P21="E2",'JADWAL UTIK (2)'!P21="E2P"),"E2","-")</f>
        <v>-</v>
      </c>
      <c r="Q20" s="54" t="str">
        <f>IF(OR('JADWAL UTIK (2)'!Q21="E2",'JADWAL UTIK (2)'!Q21="E2P"),"E2","-")</f>
        <v>-</v>
      </c>
      <c r="R20" s="54" t="str">
        <f>IF(OR('JADWAL UTIK (2)'!R21="E2",'JADWAL UTIK (2)'!R21="E2P"),"E2","-")</f>
        <v>-</v>
      </c>
      <c r="S20" s="54" t="str">
        <f>IF(OR('JADWAL UTIK (2)'!S21="E2",'JADWAL UTIK (2)'!S21="E2P"),"E2","-")</f>
        <v>-</v>
      </c>
      <c r="T20" s="54" t="str">
        <f>IF(OR('JADWAL UTIK (2)'!T21="E2",'JADWAL UTIK (2)'!T21="E2P"),"E2","-")</f>
        <v>-</v>
      </c>
      <c r="U20" s="54" t="str">
        <f>IF(OR('JADWAL UTIK (2)'!U21="E2",'JADWAL UTIK (2)'!U21="E2P"),"E2","-")</f>
        <v>-</v>
      </c>
      <c r="V20" s="54" t="str">
        <f>IF(OR('JADWAL UTIK (2)'!V21="E2",'JADWAL UTIK (2)'!V21="E2P"),"E2","-")</f>
        <v>-</v>
      </c>
      <c r="W20" s="54" t="str">
        <f>IF(OR('JADWAL UTIK (2)'!W21="E2",'JADWAL UTIK (2)'!W21="E2P"),"E2","-")</f>
        <v>-</v>
      </c>
      <c r="X20" s="54" t="str">
        <f>IF(OR('JADWAL UTIK (2)'!X21="E2",'JADWAL UTIK (2)'!X21="E2P"),"E2","-")</f>
        <v>-</v>
      </c>
      <c r="Y20" s="54" t="str">
        <f>IF(OR('JADWAL UTIK (2)'!Y21="E2",'JADWAL UTIK (2)'!Y21="E2P"),"E2","-")</f>
        <v>-</v>
      </c>
      <c r="Z20" s="54" t="str">
        <f>IF(OR('JADWAL UTIK (2)'!Z21="E2",'JADWAL UTIK (2)'!Z21="E2P"),"E2","-")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(2)'!G22="E2",'JADWAL UTIK (2)'!G22="E2P"),"E2","-")</f>
        <v>-</v>
      </c>
      <c r="H21" s="54" t="str">
        <f>IF(OR('JADWAL UTIK (2)'!H22="E2",'JADWAL UTIK (2)'!H22="E2P"),"E2","-")</f>
        <v>-</v>
      </c>
      <c r="I21" s="54" t="str">
        <f>IF(OR('JADWAL UTIK (2)'!I22="E2",'JADWAL UTIK (2)'!I22="E2P"),"E2","-")</f>
        <v>-</v>
      </c>
      <c r="J21" s="54" t="str">
        <f>IF(OR('JADWAL UTIK (2)'!J22="E2",'JADWAL UTIK (2)'!J22="E2P"),"E2","-")</f>
        <v>-</v>
      </c>
      <c r="K21" s="54" t="str">
        <f>IF(OR('JADWAL UTIK (2)'!K22="E2",'JADWAL UTIK (2)'!K22="E2P"),"E2","-")</f>
        <v>-</v>
      </c>
      <c r="L21" s="54" t="str">
        <f>IF(OR('JADWAL UTIK (2)'!L22="E2",'JADWAL UTIK (2)'!L22="E2P"),"E2","-")</f>
        <v>-</v>
      </c>
      <c r="M21" s="54" t="str">
        <f>IF(OR('JADWAL UTIK (2)'!M22="E2",'JADWAL UTIK (2)'!M22="E2P"),"E2","-")</f>
        <v>-</v>
      </c>
      <c r="N21" s="54" t="str">
        <f>IF(OR('JADWAL UTIK (2)'!N22="E2",'JADWAL UTIK (2)'!N22="E2P"),"E2","-")</f>
        <v>-</v>
      </c>
      <c r="O21" s="54" t="str">
        <f>IF(OR('JADWAL UTIK (2)'!O22="E2",'JADWAL UTIK (2)'!O22="E2P"),"E2","-")</f>
        <v>-</v>
      </c>
      <c r="P21" s="54" t="str">
        <f>IF(OR('JADWAL UTIK (2)'!P22="E2",'JADWAL UTIK (2)'!P22="E2P"),"E2","-")</f>
        <v>-</v>
      </c>
      <c r="Q21" s="54" t="str">
        <f>IF(OR('JADWAL UTIK (2)'!Q22="E2",'JADWAL UTIK (2)'!Q22="E2P"),"E2","-")</f>
        <v>-</v>
      </c>
      <c r="R21" s="54" t="str">
        <f>IF(OR('JADWAL UTIK (2)'!R22="E2",'JADWAL UTIK (2)'!R22="E2P"),"E2","-")</f>
        <v>-</v>
      </c>
      <c r="S21" s="54" t="str">
        <f>IF(OR('JADWAL UTIK (2)'!S22="E2",'JADWAL UTIK (2)'!S22="E2P"),"E2","-")</f>
        <v>-</v>
      </c>
      <c r="T21" s="54" t="str">
        <f>IF(OR('JADWAL UTIK (2)'!T22="E2",'JADWAL UTIK (2)'!T22="E2P"),"E2","-")</f>
        <v>-</v>
      </c>
      <c r="U21" s="54" t="str">
        <f>IF(OR('JADWAL UTIK (2)'!U22="E2",'JADWAL UTIK (2)'!U22="E2P"),"E2","-")</f>
        <v>-</v>
      </c>
      <c r="V21" s="54" t="str">
        <f>IF(OR('JADWAL UTIK (2)'!V22="E2",'JADWAL UTIK (2)'!V22="E2P"),"E2","-")</f>
        <v>-</v>
      </c>
      <c r="W21" s="54" t="str">
        <f>IF(OR('JADWAL UTIK (2)'!W22="E2",'JADWAL UTIK (2)'!W22="E2P"),"E2","-")</f>
        <v>-</v>
      </c>
      <c r="X21" s="54" t="str">
        <f>IF(OR('JADWAL UTIK (2)'!X22="E2",'JADWAL UTIK (2)'!X22="E2P"),"E2","-")</f>
        <v>-</v>
      </c>
      <c r="Y21" s="54" t="str">
        <f>IF(OR('JADWAL UTIK (2)'!Y22="E2",'JADWAL UTIK (2)'!Y22="E2P"),"E2","-")</f>
        <v>-</v>
      </c>
      <c r="Z21" s="54" t="str">
        <f>IF(OR('JADWAL UTIK (2)'!Z22="E2",'JADWAL UTIK (2)'!Z22="E2P"),"E2","-")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(2)'!G23="E2",'JADWAL UTIK (2)'!G23="E2P"),"E2","-")</f>
        <v>-</v>
      </c>
      <c r="H22" s="54" t="str">
        <f>IF(OR('JADWAL UTIK (2)'!H23="E2",'JADWAL UTIK (2)'!H23="E2P"),"E2","-")</f>
        <v>-</v>
      </c>
      <c r="I22" s="54" t="str">
        <f>IF(OR('JADWAL UTIK (2)'!I23="E2",'JADWAL UTIK (2)'!I23="E2P"),"E2","-")</f>
        <v>-</v>
      </c>
      <c r="J22" s="54" t="str">
        <f>IF(OR('JADWAL UTIK (2)'!J23="E2",'JADWAL UTIK (2)'!J23="E2P"),"E2","-")</f>
        <v>-</v>
      </c>
      <c r="K22" s="54" t="str">
        <f>IF(OR('JADWAL UTIK (2)'!K23="E2",'JADWAL UTIK (2)'!K23="E2P"),"E2","-")</f>
        <v>-</v>
      </c>
      <c r="L22" s="54" t="str">
        <f>IF(OR('JADWAL UTIK (2)'!L23="E2",'JADWAL UTIK (2)'!L23="E2P"),"E2","-")</f>
        <v>-</v>
      </c>
      <c r="M22" s="54" t="str">
        <f>IF(OR('JADWAL UTIK (2)'!M23="E2",'JADWAL UTIK (2)'!M23="E2P"),"E2","-")</f>
        <v>-</v>
      </c>
      <c r="N22" s="54" t="str">
        <f>IF(OR('JADWAL UTIK (2)'!N23="E2",'JADWAL UTIK (2)'!N23="E2P"),"E2","-")</f>
        <v>-</v>
      </c>
      <c r="O22" s="54" t="str">
        <f>IF(OR('JADWAL UTIK (2)'!O23="E2",'JADWAL UTIK (2)'!O23="E2P"),"E2","-")</f>
        <v>-</v>
      </c>
      <c r="P22" s="54" t="str">
        <f>IF(OR('JADWAL UTIK (2)'!P23="E2",'JADWAL UTIK (2)'!P23="E2P"),"E2","-")</f>
        <v>-</v>
      </c>
      <c r="Q22" s="54" t="str">
        <f>IF(OR('JADWAL UTIK (2)'!Q23="E2",'JADWAL UTIK (2)'!Q23="E2P"),"E2","-")</f>
        <v>-</v>
      </c>
      <c r="R22" s="54" t="str">
        <f>IF(OR('JADWAL UTIK (2)'!R23="E2",'JADWAL UTIK (2)'!R23="E2P"),"E2","-")</f>
        <v>-</v>
      </c>
      <c r="S22" s="54" t="str">
        <f>IF(OR('JADWAL UTIK (2)'!S23="E2",'JADWAL UTIK (2)'!S23="E2P"),"E2","-")</f>
        <v>-</v>
      </c>
      <c r="T22" s="54" t="str">
        <f>IF(OR('JADWAL UTIK (2)'!T23="E2",'JADWAL UTIK (2)'!T23="E2P"),"E2","-")</f>
        <v>-</v>
      </c>
      <c r="U22" s="54" t="str">
        <f>IF(OR('JADWAL UTIK (2)'!U23="E2",'JADWAL UTIK (2)'!U23="E2P"),"E2","-")</f>
        <v>-</v>
      </c>
      <c r="V22" s="54" t="str">
        <f>IF(OR('JADWAL UTIK (2)'!V23="E2",'JADWAL UTIK (2)'!V23="E2P"),"E2","-")</f>
        <v>-</v>
      </c>
      <c r="W22" s="54" t="str">
        <f>IF(OR('JADWAL UTIK (2)'!W23="E2",'JADWAL UTIK (2)'!W23="E2P"),"E2","-")</f>
        <v>-</v>
      </c>
      <c r="X22" s="54" t="str">
        <f>IF(OR('JADWAL UTIK (2)'!X23="E2",'JADWAL UTIK (2)'!X23="E2P"),"E2","-")</f>
        <v>-</v>
      </c>
      <c r="Y22" s="54" t="str">
        <f>IF(OR('JADWAL UTIK (2)'!Y23="E2",'JADWAL UTIK (2)'!Y23="E2P"),"E2","-")</f>
        <v>-</v>
      </c>
      <c r="Z22" s="54" t="str">
        <f>IF(OR('JADWAL UTIK (2)'!Z23="E2",'JADWAL UTIK (2)'!Z23="E2P"),"E2","-")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(2)'!G24="E2",'JADWAL UTIK (2)'!G24="E2P"),"E2","-")</f>
        <v>-</v>
      </c>
      <c r="H23" s="54" t="str">
        <f>IF(OR('JADWAL UTIK (2)'!H24="E2",'JADWAL UTIK (2)'!H24="E2P"),"E2","-")</f>
        <v>-</v>
      </c>
      <c r="I23" s="54" t="str">
        <f>IF(OR('JADWAL UTIK (2)'!I24="E2",'JADWAL UTIK (2)'!I24="E2P"),"E2","-")</f>
        <v>-</v>
      </c>
      <c r="J23" s="54" t="str">
        <f>IF(OR('JADWAL UTIK (2)'!J24="E2",'JADWAL UTIK (2)'!J24="E2P"),"E2","-")</f>
        <v>-</v>
      </c>
      <c r="K23" s="54" t="str">
        <f>IF(OR('JADWAL UTIK (2)'!K24="E2",'JADWAL UTIK (2)'!K24="E2P"),"E2","-")</f>
        <v>-</v>
      </c>
      <c r="L23" s="54" t="str">
        <f>IF(OR('JADWAL UTIK (2)'!L24="E2",'JADWAL UTIK (2)'!L24="E2P"),"E2","-")</f>
        <v>-</v>
      </c>
      <c r="M23" s="54" t="str">
        <f>IF(OR('JADWAL UTIK (2)'!M24="E2",'JADWAL UTIK (2)'!M24="E2P"),"E2","-")</f>
        <v>-</v>
      </c>
      <c r="N23" s="54" t="str">
        <f>IF(OR('JADWAL UTIK (2)'!N24="E2",'JADWAL UTIK (2)'!N24="E2P"),"E2","-")</f>
        <v>-</v>
      </c>
      <c r="O23" s="54" t="str">
        <f>IF(OR('JADWAL UTIK (2)'!O24="E2",'JADWAL UTIK (2)'!O24="E2P"),"E2","-")</f>
        <v>-</v>
      </c>
      <c r="P23" s="54" t="str">
        <f>IF(OR('JADWAL UTIK (2)'!P24="E2",'JADWAL UTIK (2)'!P24="E2P"),"E2","-")</f>
        <v>-</v>
      </c>
      <c r="Q23" s="54" t="str">
        <f>IF(OR('JADWAL UTIK (2)'!Q24="E2",'JADWAL UTIK (2)'!Q24="E2P"),"E2","-")</f>
        <v>-</v>
      </c>
      <c r="R23" s="54" t="str">
        <f>IF(OR('JADWAL UTIK (2)'!R24="E2",'JADWAL UTIK (2)'!R24="E2P"),"E2","-")</f>
        <v>-</v>
      </c>
      <c r="S23" s="54" t="str">
        <f>IF(OR('JADWAL UTIK (2)'!S24="E2",'JADWAL UTIK (2)'!S24="E2P"),"E2","-")</f>
        <v>-</v>
      </c>
      <c r="T23" s="54" t="str">
        <f>IF(OR('JADWAL UTIK (2)'!T24="E2",'JADWAL UTIK (2)'!T24="E2P"),"E2","-")</f>
        <v>-</v>
      </c>
      <c r="U23" s="54" t="str">
        <f>IF(OR('JADWAL UTIK (2)'!U24="E2",'JADWAL UTIK (2)'!U24="E2P"),"E2","-")</f>
        <v>-</v>
      </c>
      <c r="V23" s="54" t="str">
        <f>IF(OR('JADWAL UTIK (2)'!V24="E2",'JADWAL UTIK (2)'!V24="E2P"),"E2","-")</f>
        <v>-</v>
      </c>
      <c r="W23" s="54" t="str">
        <f>IF(OR('JADWAL UTIK (2)'!W24="E2",'JADWAL UTIK (2)'!W24="E2P"),"E2","-")</f>
        <v>-</v>
      </c>
      <c r="X23" s="54" t="str">
        <f>IF(OR('JADWAL UTIK (2)'!X24="E2",'JADWAL UTIK (2)'!X24="E2P"),"E2","-")</f>
        <v>-</v>
      </c>
      <c r="Y23" s="54" t="str">
        <f>IF(OR('JADWAL UTIK (2)'!Y24="E2",'JADWAL UTIK (2)'!Y24="E2P"),"E2","-")</f>
        <v>-</v>
      </c>
      <c r="Z23" s="54" t="str">
        <f>IF(OR('JADWAL UTIK (2)'!Z24="E2",'JADWAL UTIK (2)'!Z24="E2P"),"E2","-")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(2)'!G25="E2",'JADWAL UTIK (2)'!G25="E2P"),"E2","-")</f>
        <v>-</v>
      </c>
      <c r="H24" s="54" t="str">
        <f>IF(OR('JADWAL UTIK (2)'!H25="E2",'JADWAL UTIK (2)'!H25="E2P"),"E2","-")</f>
        <v>-</v>
      </c>
      <c r="I24" s="54" t="str">
        <f>IF(OR('JADWAL UTIK (2)'!I25="E2",'JADWAL UTIK (2)'!I25="E2P"),"E2","-")</f>
        <v>-</v>
      </c>
      <c r="J24" s="54" t="str">
        <f>IF(OR('JADWAL UTIK (2)'!J25="E2",'JADWAL UTIK (2)'!J25="E2P"),"E2","-")</f>
        <v>-</v>
      </c>
      <c r="K24" s="54" t="str">
        <f>IF(OR('JADWAL UTIK (2)'!K25="E2",'JADWAL UTIK (2)'!K25="E2P"),"E2","-")</f>
        <v>-</v>
      </c>
      <c r="L24" s="54" t="str">
        <f>IF(OR('JADWAL UTIK (2)'!L25="E2",'JADWAL UTIK (2)'!L25="E2P"),"E2","-")</f>
        <v>-</v>
      </c>
      <c r="M24" s="54" t="str">
        <f>IF(OR('JADWAL UTIK (2)'!M25="E2",'JADWAL UTIK (2)'!M25="E2P"),"E2","-")</f>
        <v>-</v>
      </c>
      <c r="N24" s="54" t="str">
        <f>IF(OR('JADWAL UTIK (2)'!N25="E2",'JADWAL UTIK (2)'!N25="E2P"),"E2","-")</f>
        <v>-</v>
      </c>
      <c r="O24" s="54" t="str">
        <f>IF(OR('JADWAL UTIK (2)'!O25="E2",'JADWAL UTIK (2)'!O25="E2P"),"E2","-")</f>
        <v>-</v>
      </c>
      <c r="P24" s="54" t="str">
        <f>IF(OR('JADWAL UTIK (2)'!P25="E2",'JADWAL UTIK (2)'!P25="E2P"),"E2","-")</f>
        <v>-</v>
      </c>
      <c r="Q24" s="54" t="str">
        <f>IF(OR('JADWAL UTIK (2)'!Q25="E2",'JADWAL UTIK (2)'!Q25="E2P"),"E2","-")</f>
        <v>-</v>
      </c>
      <c r="R24" s="54" t="str">
        <f>IF(OR('JADWAL UTIK (2)'!R25="E2",'JADWAL UTIK (2)'!R25="E2P"),"E2","-")</f>
        <v>-</v>
      </c>
      <c r="S24" s="54" t="str">
        <f>IF(OR('JADWAL UTIK (2)'!S25="E2",'JADWAL UTIK (2)'!S25="E2P"),"E2","-")</f>
        <v>-</v>
      </c>
      <c r="T24" s="54" t="str">
        <f>IF(OR('JADWAL UTIK (2)'!T25="E2",'JADWAL UTIK (2)'!T25="E2P"),"E2","-")</f>
        <v>-</v>
      </c>
      <c r="U24" s="54" t="str">
        <f>IF(OR('JADWAL UTIK (2)'!U25="E2",'JADWAL UTIK (2)'!U25="E2P"),"E2","-")</f>
        <v>-</v>
      </c>
      <c r="V24" s="54" t="str">
        <f>IF(OR('JADWAL UTIK (2)'!V25="E2",'JADWAL UTIK (2)'!V25="E2P"),"E2","-")</f>
        <v>-</v>
      </c>
      <c r="W24" s="54" t="str">
        <f>IF(OR('JADWAL UTIK (2)'!W25="E2",'JADWAL UTIK (2)'!W25="E2P"),"E2","-")</f>
        <v>-</v>
      </c>
      <c r="X24" s="54" t="str">
        <f>IF(OR('JADWAL UTIK (2)'!X25="E2",'JADWAL UTIK (2)'!X25="E2P"),"E2","-")</f>
        <v>-</v>
      </c>
      <c r="Y24" s="54" t="str">
        <f>IF(OR('JADWAL UTIK (2)'!Y25="E2",'JADWAL UTIK (2)'!Y25="E2P"),"E2","-")</f>
        <v>-</v>
      </c>
      <c r="Z24" s="54" t="str">
        <f>IF(OR('JADWAL UTIK (2)'!Z25="E2",'JADWAL UTIK (2)'!Z25="E2P"),"E2","-")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(2)'!G26="E2",'JADWAL UTIK (2)'!G26="E2P"),"E2","-")</f>
        <v>-</v>
      </c>
      <c r="H25" s="54" t="str">
        <f>IF(OR('JADWAL UTIK (2)'!H26="E2",'JADWAL UTIK (2)'!H26="E2P"),"E2","-")</f>
        <v>-</v>
      </c>
      <c r="I25" s="54" t="str">
        <f>IF(OR('JADWAL UTIK (2)'!I26="E2",'JADWAL UTIK (2)'!I26="E2P"),"E2","-")</f>
        <v>-</v>
      </c>
      <c r="J25" s="54" t="str">
        <f>IF(OR('JADWAL UTIK (2)'!J26="E2",'JADWAL UTIK (2)'!J26="E2P"),"E2","-")</f>
        <v>-</v>
      </c>
      <c r="K25" s="54" t="str">
        <f>IF(OR('JADWAL UTIK (2)'!K26="E2",'JADWAL UTIK (2)'!K26="E2P"),"E2","-")</f>
        <v>-</v>
      </c>
      <c r="L25" s="54" t="str">
        <f>IF(OR('JADWAL UTIK (2)'!L26="E2",'JADWAL UTIK (2)'!L26="E2P"),"E2","-")</f>
        <v>-</v>
      </c>
      <c r="M25" s="54" t="str">
        <f>IF(OR('JADWAL UTIK (2)'!M26="E2",'JADWAL UTIK (2)'!M26="E2P"),"E2","-")</f>
        <v>-</v>
      </c>
      <c r="N25" s="54" t="str">
        <f>IF(OR('JADWAL UTIK (2)'!N26="E2",'JADWAL UTIK (2)'!N26="E2P"),"E2","-")</f>
        <v>-</v>
      </c>
      <c r="O25" s="54" t="str">
        <f>IF(OR('JADWAL UTIK (2)'!O26="E2",'JADWAL UTIK (2)'!O26="E2P"),"E2","-")</f>
        <v>-</v>
      </c>
      <c r="P25" s="54" t="str">
        <f>IF(OR('JADWAL UTIK (2)'!P26="E2",'JADWAL UTIK (2)'!P26="E2P"),"E2","-")</f>
        <v>-</v>
      </c>
      <c r="Q25" s="54" t="str">
        <f>IF(OR('JADWAL UTIK (2)'!Q26="E2",'JADWAL UTIK (2)'!Q26="E2P"),"E2","-")</f>
        <v>-</v>
      </c>
      <c r="R25" s="54" t="str">
        <f>IF(OR('JADWAL UTIK (2)'!R26="E2",'JADWAL UTIK (2)'!R26="E2P"),"E2","-")</f>
        <v>-</v>
      </c>
      <c r="S25" s="54" t="str">
        <f>IF(OR('JADWAL UTIK (2)'!S26="E2",'JADWAL UTIK (2)'!S26="E2P"),"E2","-")</f>
        <v>-</v>
      </c>
      <c r="T25" s="54" t="str">
        <f>IF(OR('JADWAL UTIK (2)'!T26="E2",'JADWAL UTIK (2)'!T26="E2P"),"E2","-")</f>
        <v>-</v>
      </c>
      <c r="U25" s="54" t="str">
        <f>IF(OR('JADWAL UTIK (2)'!U26="E2",'JADWAL UTIK (2)'!U26="E2P"),"E2","-")</f>
        <v>-</v>
      </c>
      <c r="V25" s="54" t="str">
        <f>IF(OR('JADWAL UTIK (2)'!V26="E2",'JADWAL UTIK (2)'!V26="E2P"),"E2","-")</f>
        <v>-</v>
      </c>
      <c r="W25" s="54" t="str">
        <f>IF(OR('JADWAL UTIK (2)'!W26="E2",'JADWAL UTIK (2)'!W26="E2P"),"E2","-")</f>
        <v>-</v>
      </c>
      <c r="X25" s="54" t="str">
        <f>IF(OR('JADWAL UTIK (2)'!X26="E2",'JADWAL UTIK (2)'!X26="E2P"),"E2","-")</f>
        <v>-</v>
      </c>
      <c r="Y25" s="54" t="str">
        <f>IF(OR('JADWAL UTIK (2)'!Y26="E2",'JADWAL UTIK (2)'!Y26="E2P"),"E2","-")</f>
        <v>-</v>
      </c>
      <c r="Z25" s="54" t="str">
        <f>IF(OR('JADWAL UTIK (2)'!Z26="E2",'JADWAL UTIK (2)'!Z26="E2P"),"E2","-")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(2)'!G27="E2",'JADWAL UTIK (2)'!G27="E2P"),"E2","-")</f>
        <v>-</v>
      </c>
      <c r="H26" s="54" t="str">
        <f>IF(OR('JADWAL UTIK (2)'!H27="E2",'JADWAL UTIK (2)'!H27="E2P"),"E2","-")</f>
        <v>-</v>
      </c>
      <c r="I26" s="54" t="str">
        <f>IF(OR('JADWAL UTIK (2)'!I27="E2",'JADWAL UTIK (2)'!I27="E2P"),"E2","-")</f>
        <v>-</v>
      </c>
      <c r="J26" s="54" t="str">
        <f>IF(OR('JADWAL UTIK (2)'!J27="E2",'JADWAL UTIK (2)'!J27="E2P"),"E2","-")</f>
        <v>-</v>
      </c>
      <c r="K26" s="54" t="str">
        <f>IF(OR('JADWAL UTIK (2)'!K27="E2",'JADWAL UTIK (2)'!K27="E2P"),"E2","-")</f>
        <v>-</v>
      </c>
      <c r="L26" s="54" t="str">
        <f>IF(OR('JADWAL UTIK (2)'!L27="E2",'JADWAL UTIK (2)'!L27="E2P"),"E2","-")</f>
        <v>-</v>
      </c>
      <c r="M26" s="54" t="str">
        <f>IF(OR('JADWAL UTIK (2)'!M27="E2",'JADWAL UTIK (2)'!M27="E2P"),"E2","-")</f>
        <v>-</v>
      </c>
      <c r="N26" s="54" t="str">
        <f>IF(OR('JADWAL UTIK (2)'!N27="E2",'JADWAL UTIK (2)'!N27="E2P"),"E2","-")</f>
        <v>-</v>
      </c>
      <c r="O26" s="54" t="str">
        <f>IF(OR('JADWAL UTIK (2)'!O27="E2",'JADWAL UTIK (2)'!O27="E2P"),"E2","-")</f>
        <v>-</v>
      </c>
      <c r="P26" s="54" t="str">
        <f>IF(OR('JADWAL UTIK (2)'!P27="E2",'JADWAL UTIK (2)'!P27="E2P"),"E2","-")</f>
        <v>-</v>
      </c>
      <c r="Q26" s="54" t="str">
        <f>IF(OR('JADWAL UTIK (2)'!Q27="E2",'JADWAL UTIK (2)'!Q27="E2P"),"E2","-")</f>
        <v>-</v>
      </c>
      <c r="R26" s="54" t="str">
        <f>IF(OR('JADWAL UTIK (2)'!R27="E2",'JADWAL UTIK (2)'!R27="E2P"),"E2","-")</f>
        <v>-</v>
      </c>
      <c r="S26" s="54" t="str">
        <f>IF(OR('JADWAL UTIK (2)'!S27="E2",'JADWAL UTIK (2)'!S27="E2P"),"E2","-")</f>
        <v>-</v>
      </c>
      <c r="T26" s="54" t="str">
        <f>IF(OR('JADWAL UTIK (2)'!T27="E2",'JADWAL UTIK (2)'!T27="E2P"),"E2","-")</f>
        <v>-</v>
      </c>
      <c r="U26" s="54" t="str">
        <f>IF(OR('JADWAL UTIK (2)'!U27="E2",'JADWAL UTIK (2)'!U27="E2P"),"E2","-")</f>
        <v>-</v>
      </c>
      <c r="V26" s="54" t="str">
        <f>IF(OR('JADWAL UTIK (2)'!V27="E2",'JADWAL UTIK (2)'!V27="E2P"),"E2","-")</f>
        <v>-</v>
      </c>
      <c r="W26" s="54" t="str">
        <f>IF(OR('JADWAL UTIK (2)'!W27="E2",'JADWAL UTIK (2)'!W27="E2P"),"E2","-")</f>
        <v>-</v>
      </c>
      <c r="X26" s="54" t="str">
        <f>IF(OR('JADWAL UTIK (2)'!X27="E2",'JADWAL UTIK (2)'!X27="E2P"),"E2","-")</f>
        <v>-</v>
      </c>
      <c r="Y26" s="54" t="str">
        <f>IF(OR('JADWAL UTIK (2)'!Y27="E2",'JADWAL UTIK (2)'!Y27="E2P"),"E2","-")</f>
        <v>-</v>
      </c>
      <c r="Z26" s="54" t="str">
        <f>IF(OR('JADWAL UTIK (2)'!Z27="E2",'JADWAL UTIK (2)'!Z27="E2P"),"E2","-")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(2)'!G28="E2",'JADWAL UTIK (2)'!G28="E2P"),"E2","-")</f>
        <v>-</v>
      </c>
      <c r="H27" s="54" t="str">
        <f>IF(OR('JADWAL UTIK (2)'!H28="E2",'JADWAL UTIK (2)'!H28="E2P"),"E2","-")</f>
        <v>-</v>
      </c>
      <c r="I27" s="54" t="str">
        <f>IF(OR('JADWAL UTIK (2)'!I28="E2",'JADWAL UTIK (2)'!I28="E2P"),"E2","-")</f>
        <v>-</v>
      </c>
      <c r="J27" s="54" t="str">
        <f>IF(OR('JADWAL UTIK (2)'!J28="E2",'JADWAL UTIK (2)'!J28="E2P"),"E2","-")</f>
        <v>-</v>
      </c>
      <c r="K27" s="54" t="str">
        <f>IF(OR('JADWAL UTIK (2)'!K28="E2",'JADWAL UTIK (2)'!K28="E2P"),"E2","-")</f>
        <v>-</v>
      </c>
      <c r="L27" s="54" t="str">
        <f>IF(OR('JADWAL UTIK (2)'!L28="E2",'JADWAL UTIK (2)'!L28="E2P"),"E2","-")</f>
        <v>-</v>
      </c>
      <c r="M27" s="54" t="str">
        <f>IF(OR('JADWAL UTIK (2)'!M28="E2",'JADWAL UTIK (2)'!M28="E2P"),"E2","-")</f>
        <v>-</v>
      </c>
      <c r="N27" s="54" t="str">
        <f>IF(OR('JADWAL UTIK (2)'!N28="E2",'JADWAL UTIK (2)'!N28="E2P"),"E2","-")</f>
        <v>-</v>
      </c>
      <c r="O27" s="54" t="str">
        <f>IF(OR('JADWAL UTIK (2)'!O28="E2",'JADWAL UTIK (2)'!O28="E2P"),"E2","-")</f>
        <v>-</v>
      </c>
      <c r="P27" s="54" t="str">
        <f>IF(OR('JADWAL UTIK (2)'!P28="E2",'JADWAL UTIK (2)'!P28="E2P"),"E2","-")</f>
        <v>-</v>
      </c>
      <c r="Q27" s="54" t="str">
        <f>IF(OR('JADWAL UTIK (2)'!Q28="E2",'JADWAL UTIK (2)'!Q28="E2P"),"E2","-")</f>
        <v>-</v>
      </c>
      <c r="R27" s="54" t="str">
        <f>IF(OR('JADWAL UTIK (2)'!R28="E2",'JADWAL UTIK (2)'!R28="E2P"),"E2","-")</f>
        <v>-</v>
      </c>
      <c r="S27" s="54" t="str">
        <f>IF(OR('JADWAL UTIK (2)'!S28="E2",'JADWAL UTIK (2)'!S28="E2P"),"E2","-")</f>
        <v>-</v>
      </c>
      <c r="T27" s="54" t="str">
        <f>IF(OR('JADWAL UTIK (2)'!T28="E2",'JADWAL UTIK (2)'!T28="E2P"),"E2","-")</f>
        <v>-</v>
      </c>
      <c r="U27" s="54" t="str">
        <f>IF(OR('JADWAL UTIK (2)'!U28="E2",'JADWAL UTIK (2)'!U28="E2P"),"E2","-")</f>
        <v>-</v>
      </c>
      <c r="V27" s="54" t="str">
        <f>IF(OR('JADWAL UTIK (2)'!V28="E2",'JADWAL UTIK (2)'!V28="E2P"),"E2","-")</f>
        <v>-</v>
      </c>
      <c r="W27" s="54" t="str">
        <f>IF(OR('JADWAL UTIK (2)'!W28="E2",'JADWAL UTIK (2)'!W28="E2P"),"E2","-")</f>
        <v>-</v>
      </c>
      <c r="X27" s="54" t="str">
        <f>IF(OR('JADWAL UTIK (2)'!X28="E2",'JADWAL UTIK (2)'!X28="E2P"),"E2","-")</f>
        <v>-</v>
      </c>
      <c r="Y27" s="54" t="str">
        <f>IF(OR('JADWAL UTIK (2)'!Y28="E2",'JADWAL UTIK (2)'!Y28="E2P"),"E2","-")</f>
        <v>-</v>
      </c>
      <c r="Z27" s="54" t="str">
        <f>IF(OR('JADWAL UTIK (2)'!Z28="E2",'JADWAL UTIK (2)'!Z28="E2P"),"E2","-")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(2)'!G29="E2",'JADWAL UTIK (2)'!G29="E2P"),"E2","-")</f>
        <v>-</v>
      </c>
      <c r="H28" s="54" t="str">
        <f>IF(OR('JADWAL UTIK (2)'!H29="E2",'JADWAL UTIK (2)'!H29="E2P"),"E2","-")</f>
        <v>-</v>
      </c>
      <c r="I28" s="54" t="str">
        <f>IF(OR('JADWAL UTIK (2)'!I29="E2",'JADWAL UTIK (2)'!I29="E2P"),"E2","-")</f>
        <v>-</v>
      </c>
      <c r="J28" s="54" t="str">
        <f>IF(OR('JADWAL UTIK (2)'!J29="E2",'JADWAL UTIK (2)'!J29="E2P"),"E2","-")</f>
        <v>-</v>
      </c>
      <c r="K28" s="54" t="str">
        <f>IF(OR('JADWAL UTIK (2)'!K29="E2",'JADWAL UTIK (2)'!K29="E2P"),"E2","-")</f>
        <v>-</v>
      </c>
      <c r="L28" s="54" t="str">
        <f>IF(OR('JADWAL UTIK (2)'!L29="E2",'JADWAL UTIK (2)'!L29="E2P"),"E2","-")</f>
        <v>-</v>
      </c>
      <c r="M28" s="54" t="str">
        <f>IF(OR('JADWAL UTIK (2)'!M29="E2",'JADWAL UTIK (2)'!M29="E2P"),"E2","-")</f>
        <v>-</v>
      </c>
      <c r="N28" s="54" t="str">
        <f>IF(OR('JADWAL UTIK (2)'!N29="E2",'JADWAL UTIK (2)'!N29="E2P"),"E2","-")</f>
        <v>-</v>
      </c>
      <c r="O28" s="54" t="str">
        <f>IF(OR('JADWAL UTIK (2)'!O29="E2",'JADWAL UTIK (2)'!O29="E2P"),"E2","-")</f>
        <v>-</v>
      </c>
      <c r="P28" s="54" t="str">
        <f>IF(OR('JADWAL UTIK (2)'!P29="E2",'JADWAL UTIK (2)'!P29="E2P"),"E2","-")</f>
        <v>-</v>
      </c>
      <c r="Q28" s="54" t="str">
        <f>IF(OR('JADWAL UTIK (2)'!Q29="E2",'JADWAL UTIK (2)'!Q29="E2P"),"E2","-")</f>
        <v>-</v>
      </c>
      <c r="R28" s="54" t="str">
        <f>IF(OR('JADWAL UTIK (2)'!R29="E2",'JADWAL UTIK (2)'!R29="E2P"),"E2","-")</f>
        <v>-</v>
      </c>
      <c r="S28" s="54" t="str">
        <f>IF(OR('JADWAL UTIK (2)'!S29="E2",'JADWAL UTIK (2)'!S29="E2P"),"E2","-")</f>
        <v>-</v>
      </c>
      <c r="T28" s="54" t="str">
        <f>IF(OR('JADWAL UTIK (2)'!T29="E2",'JADWAL UTIK (2)'!T29="E2P"),"E2","-")</f>
        <v>-</v>
      </c>
      <c r="U28" s="54" t="str">
        <f>IF(OR('JADWAL UTIK (2)'!U29="E2",'JADWAL UTIK (2)'!U29="E2P"),"E2","-")</f>
        <v>-</v>
      </c>
      <c r="V28" s="54" t="str">
        <f>IF(OR('JADWAL UTIK (2)'!V29="E2",'JADWAL UTIK (2)'!V29="E2P"),"E2","-")</f>
        <v>-</v>
      </c>
      <c r="W28" s="54" t="str">
        <f>IF(OR('JADWAL UTIK (2)'!W29="E2",'JADWAL UTIK (2)'!W29="E2P"),"E2","-")</f>
        <v>-</v>
      </c>
      <c r="X28" s="54" t="str">
        <f>IF(OR('JADWAL UTIK (2)'!X29="E2",'JADWAL UTIK (2)'!X29="E2P"),"E2","-")</f>
        <v>-</v>
      </c>
      <c r="Y28" s="54" t="str">
        <f>IF(OR('JADWAL UTIK (2)'!Y29="E2",'JADWAL UTIK (2)'!Y29="E2P"),"E2","-")</f>
        <v>-</v>
      </c>
      <c r="Z28" s="54" t="str">
        <f>IF(OR('JADWAL UTIK (2)'!Z29="E2",'JADWAL UTIK (2)'!Z29="E2P"),"E2","-")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(2)'!G30="E2",'JADWAL UTIK (2)'!G30="E2P"),"E2","-")</f>
        <v>-</v>
      </c>
      <c r="H29" s="54" t="str">
        <f>IF(OR('JADWAL UTIK (2)'!H30="E2",'JADWAL UTIK (2)'!H30="E2P"),"E2","-")</f>
        <v>-</v>
      </c>
      <c r="I29" s="54" t="str">
        <f>IF(OR('JADWAL UTIK (2)'!I30="E2",'JADWAL UTIK (2)'!I30="E2P"),"E2","-")</f>
        <v>-</v>
      </c>
      <c r="J29" s="54" t="str">
        <f>IF(OR('JADWAL UTIK (2)'!J30="E2",'JADWAL UTIK (2)'!J30="E2P"),"E2","-")</f>
        <v>-</v>
      </c>
      <c r="K29" s="54" t="str">
        <f>IF(OR('JADWAL UTIK (2)'!K30="E2",'JADWAL UTIK (2)'!K30="E2P"),"E2","-")</f>
        <v>-</v>
      </c>
      <c r="L29" s="54" t="str">
        <f>IF(OR('JADWAL UTIK (2)'!L30="E2",'JADWAL UTIK (2)'!L30="E2P"),"E2","-")</f>
        <v>-</v>
      </c>
      <c r="M29" s="54" t="str">
        <f>IF(OR('JADWAL UTIK (2)'!M30="E2",'JADWAL UTIK (2)'!M30="E2P"),"E2","-")</f>
        <v>-</v>
      </c>
      <c r="N29" s="54" t="str">
        <f>IF(OR('JADWAL UTIK (2)'!N30="E2",'JADWAL UTIK (2)'!N30="E2P"),"E2","-")</f>
        <v>-</v>
      </c>
      <c r="O29" s="54" t="str">
        <f>IF(OR('JADWAL UTIK (2)'!O30="E2",'JADWAL UTIK (2)'!O30="E2P"),"E2","-")</f>
        <v>-</v>
      </c>
      <c r="P29" s="54" t="str">
        <f>IF(OR('JADWAL UTIK (2)'!P30="E2",'JADWAL UTIK (2)'!P30="E2P"),"E2","-")</f>
        <v>-</v>
      </c>
      <c r="Q29" s="54" t="str">
        <f>IF(OR('JADWAL UTIK (2)'!Q30="E2",'JADWAL UTIK (2)'!Q30="E2P"),"E2","-")</f>
        <v>-</v>
      </c>
      <c r="R29" s="54" t="str">
        <f>IF(OR('JADWAL UTIK (2)'!R30="E2",'JADWAL UTIK (2)'!R30="E2P"),"E2","-")</f>
        <v>-</v>
      </c>
      <c r="S29" s="54" t="str">
        <f>IF(OR('JADWAL UTIK (2)'!S30="E2",'JADWAL UTIK (2)'!S30="E2P"),"E2","-")</f>
        <v>-</v>
      </c>
      <c r="T29" s="54" t="str">
        <f>IF(OR('JADWAL UTIK (2)'!T30="E2",'JADWAL UTIK (2)'!T30="E2P"),"E2","-")</f>
        <v>-</v>
      </c>
      <c r="U29" s="54" t="str">
        <f>IF(OR('JADWAL UTIK (2)'!U30="E2",'JADWAL UTIK (2)'!U30="E2P"),"E2","-")</f>
        <v>-</v>
      </c>
      <c r="V29" s="54" t="str">
        <f>IF(OR('JADWAL UTIK (2)'!V30="E2",'JADWAL UTIK (2)'!V30="E2P"),"E2","-")</f>
        <v>-</v>
      </c>
      <c r="W29" s="54" t="str">
        <f>IF(OR('JADWAL UTIK (2)'!W30="E2",'JADWAL UTIK (2)'!W30="E2P"),"E2","-")</f>
        <v>-</v>
      </c>
      <c r="X29" s="54" t="str">
        <f>IF(OR('JADWAL UTIK (2)'!X30="E2",'JADWAL UTIK (2)'!X30="E2P"),"E2","-")</f>
        <v>-</v>
      </c>
      <c r="Y29" s="54" t="str">
        <f>IF(OR('JADWAL UTIK (2)'!Y30="E2",'JADWAL UTIK (2)'!Y30="E2P"),"E2","-")</f>
        <v>-</v>
      </c>
      <c r="Z29" s="54" t="str">
        <f>IF(OR('JADWAL UTIK (2)'!Z30="E2",'JADWAL UTIK (2)'!Z30="E2P"),"E2","-")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(2)'!G31="E2",'JADWAL UTIK (2)'!G31="E2P"),"E2","-")</f>
        <v>-</v>
      </c>
      <c r="H30" s="54" t="str">
        <f>IF(OR('JADWAL UTIK (2)'!H31="E2",'JADWAL UTIK (2)'!H31="E2P"),"E2","-")</f>
        <v>-</v>
      </c>
      <c r="I30" s="54" t="str">
        <f>IF(OR('JADWAL UTIK (2)'!I31="E2",'JADWAL UTIK (2)'!I31="E2P"),"E2","-")</f>
        <v>-</v>
      </c>
      <c r="J30" s="54" t="str">
        <f>IF(OR('JADWAL UTIK (2)'!J31="E2",'JADWAL UTIK (2)'!J31="E2P"),"E2","-")</f>
        <v>-</v>
      </c>
      <c r="K30" s="54" t="str">
        <f>IF(OR('JADWAL UTIK (2)'!K31="E2",'JADWAL UTIK (2)'!K31="E2P"),"E2","-")</f>
        <v>-</v>
      </c>
      <c r="L30" s="54" t="str">
        <f>IF(OR('JADWAL UTIK (2)'!L31="E2",'JADWAL UTIK (2)'!L31="E2P"),"E2","-")</f>
        <v>-</v>
      </c>
      <c r="M30" s="54" t="str">
        <f>IF(OR('JADWAL UTIK (2)'!M31="E2",'JADWAL UTIK (2)'!M31="E2P"),"E2","-")</f>
        <v>-</v>
      </c>
      <c r="N30" s="54" t="str">
        <f>IF(OR('JADWAL UTIK (2)'!N31="E2",'JADWAL UTIK (2)'!N31="E2P"),"E2","-")</f>
        <v>-</v>
      </c>
      <c r="O30" s="54" t="str">
        <f>IF(OR('JADWAL UTIK (2)'!O31="E2",'JADWAL UTIK (2)'!O31="E2P"),"E2","-")</f>
        <v>-</v>
      </c>
      <c r="P30" s="54" t="str">
        <f>IF(OR('JADWAL UTIK (2)'!P31="E2",'JADWAL UTIK (2)'!P31="E2P"),"E2","-")</f>
        <v>-</v>
      </c>
      <c r="Q30" s="54" t="str">
        <f>IF(OR('JADWAL UTIK (2)'!Q31="E2",'JADWAL UTIK (2)'!Q31="E2P"),"E2","-")</f>
        <v>-</v>
      </c>
      <c r="R30" s="54" t="str">
        <f>IF(OR('JADWAL UTIK (2)'!R31="E2",'JADWAL UTIK (2)'!R31="E2P"),"E2","-")</f>
        <v>-</v>
      </c>
      <c r="S30" s="54" t="str">
        <f>IF(OR('JADWAL UTIK (2)'!S31="E2",'JADWAL UTIK (2)'!S31="E2P"),"E2","-")</f>
        <v>-</v>
      </c>
      <c r="T30" s="54" t="str">
        <f>IF(OR('JADWAL UTIK (2)'!T31="E2",'JADWAL UTIK (2)'!T31="E2P"),"E2","-")</f>
        <v>-</v>
      </c>
      <c r="U30" s="54" t="str">
        <f>IF(OR('JADWAL UTIK (2)'!U31="E2",'JADWAL UTIK (2)'!U31="E2P"),"E2","-")</f>
        <v>-</v>
      </c>
      <c r="V30" s="54" t="str">
        <f>IF(OR('JADWAL UTIK (2)'!V31="E2",'JADWAL UTIK (2)'!V31="E2P"),"E2","-")</f>
        <v>-</v>
      </c>
      <c r="W30" s="54" t="str">
        <f>IF(OR('JADWAL UTIK (2)'!W31="E2",'JADWAL UTIK (2)'!W31="E2P"),"E2","-")</f>
        <v>-</v>
      </c>
      <c r="X30" s="54" t="str">
        <f>IF(OR('JADWAL UTIK (2)'!X31="E2",'JADWAL UTIK (2)'!X31="E2P"),"E2","-")</f>
        <v>-</v>
      </c>
      <c r="Y30" s="54" t="str">
        <f>IF(OR('JADWAL UTIK (2)'!Y31="E2",'JADWAL UTIK (2)'!Y31="E2P"),"E2","-")</f>
        <v>-</v>
      </c>
      <c r="Z30" s="54" t="str">
        <f>IF(OR('JADWAL UTIK (2)'!Z31="E2",'JADWAL UTIK (2)'!Z31="E2P"),"E2","-")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(2)'!G32="E2",'JADWAL UTIK (2)'!G32="E2P"),"E2","-")</f>
        <v>-</v>
      </c>
      <c r="H31" s="54" t="str">
        <f>IF(OR('JADWAL UTIK (2)'!H32="E2",'JADWAL UTIK (2)'!H32="E2P"),"E2","-")</f>
        <v>-</v>
      </c>
      <c r="I31" s="54" t="str">
        <f>IF(OR('JADWAL UTIK (2)'!I32="E2",'JADWAL UTIK (2)'!I32="E2P"),"E2","-")</f>
        <v>-</v>
      </c>
      <c r="J31" s="54" t="str">
        <f>IF(OR('JADWAL UTIK (2)'!J32="E2",'JADWAL UTIK (2)'!J32="E2P"),"E2","-")</f>
        <v>-</v>
      </c>
      <c r="K31" s="54" t="str">
        <f>IF(OR('JADWAL UTIK (2)'!K32="E2",'JADWAL UTIK (2)'!K32="E2P"),"E2","-")</f>
        <v>-</v>
      </c>
      <c r="L31" s="54" t="str">
        <f>IF(OR('JADWAL UTIK (2)'!L32="E2",'JADWAL UTIK (2)'!L32="E2P"),"E2","-")</f>
        <v>-</v>
      </c>
      <c r="M31" s="54" t="str">
        <f>IF(OR('JADWAL UTIK (2)'!M32="E2",'JADWAL UTIK (2)'!M32="E2P"),"E2","-")</f>
        <v>-</v>
      </c>
      <c r="N31" s="54" t="str">
        <f>IF(OR('JADWAL UTIK (2)'!N32="E2",'JADWAL UTIK (2)'!N32="E2P"),"E2","-")</f>
        <v>-</v>
      </c>
      <c r="O31" s="54" t="str">
        <f>IF(OR('JADWAL UTIK (2)'!O32="E2",'JADWAL UTIK (2)'!O32="E2P"),"E2","-")</f>
        <v>-</v>
      </c>
      <c r="P31" s="54" t="str">
        <f>IF(OR('JADWAL UTIK (2)'!P32="E2",'JADWAL UTIK (2)'!P32="E2P"),"E2","-")</f>
        <v>-</v>
      </c>
      <c r="Q31" s="54" t="str">
        <f>IF(OR('JADWAL UTIK (2)'!Q32="E2",'JADWAL UTIK (2)'!Q32="E2P"),"E2","-")</f>
        <v>-</v>
      </c>
      <c r="R31" s="54" t="str">
        <f>IF(OR('JADWAL UTIK (2)'!R32="E2",'JADWAL UTIK (2)'!R32="E2P"),"E2","-")</f>
        <v>-</v>
      </c>
      <c r="S31" s="54" t="str">
        <f>IF(OR('JADWAL UTIK (2)'!S32="E2",'JADWAL UTIK (2)'!S32="E2P"),"E2","-")</f>
        <v>-</v>
      </c>
      <c r="T31" s="54" t="str">
        <f>IF(OR('JADWAL UTIK (2)'!T32="E2",'JADWAL UTIK (2)'!T32="E2P"),"E2","-")</f>
        <v>-</v>
      </c>
      <c r="U31" s="54" t="str">
        <f>IF(OR('JADWAL UTIK (2)'!U32="E2",'JADWAL UTIK (2)'!U32="E2P"),"E2","-")</f>
        <v>-</v>
      </c>
      <c r="V31" s="54" t="str">
        <f>IF(OR('JADWAL UTIK (2)'!V32="E2",'JADWAL UTIK (2)'!V32="E2P"),"E2","-")</f>
        <v>-</v>
      </c>
      <c r="W31" s="54" t="str">
        <f>IF(OR('JADWAL UTIK (2)'!W32="E2",'JADWAL UTIK (2)'!W32="E2P"),"E2","-")</f>
        <v>-</v>
      </c>
      <c r="X31" s="54" t="str">
        <f>IF(OR('JADWAL UTIK (2)'!X32="E2",'JADWAL UTIK (2)'!X32="E2P"),"E2","-")</f>
        <v>-</v>
      </c>
      <c r="Y31" s="54" t="str">
        <f>IF(OR('JADWAL UTIK (2)'!Y32="E2",'JADWAL UTIK (2)'!Y32="E2P"),"E2","-")</f>
        <v>-</v>
      </c>
      <c r="Z31" s="54" t="str">
        <f>IF(OR('JADWAL UTIK (2)'!Z32="E2",'JADWAL UTIK (2)'!Z32="E2P"),"E2","-")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(2)'!G33="E2",'JADWAL UTIK (2)'!G33="E2P"),"E2","-")</f>
        <v>-</v>
      </c>
      <c r="H32" s="54" t="str">
        <f>IF(OR('JADWAL UTIK (2)'!H33="E2",'JADWAL UTIK (2)'!H33="E2P"),"E2","-")</f>
        <v>-</v>
      </c>
      <c r="I32" s="54" t="str">
        <f>IF(OR('JADWAL UTIK (2)'!I33="E2",'JADWAL UTIK (2)'!I33="E2P"),"E2","-")</f>
        <v>-</v>
      </c>
      <c r="J32" s="54" t="str">
        <f>IF(OR('JADWAL UTIK (2)'!J33="E2",'JADWAL UTIK (2)'!J33="E2P"),"E2","-")</f>
        <v>-</v>
      </c>
      <c r="K32" s="54" t="str">
        <f>IF(OR('JADWAL UTIK (2)'!K33="E2",'JADWAL UTIK (2)'!K33="E2P"),"E2","-")</f>
        <v>-</v>
      </c>
      <c r="L32" s="54" t="str">
        <f>IF(OR('JADWAL UTIK (2)'!L33="E2",'JADWAL UTIK (2)'!L33="E2P"),"E2","-")</f>
        <v>-</v>
      </c>
      <c r="M32" s="54" t="str">
        <f>IF(OR('JADWAL UTIK (2)'!M33="E2",'JADWAL UTIK (2)'!M33="E2P"),"E2","-")</f>
        <v>-</v>
      </c>
      <c r="N32" s="54" t="str">
        <f>IF(OR('JADWAL UTIK (2)'!N33="E2",'JADWAL UTIK (2)'!N33="E2P"),"E2","-")</f>
        <v>-</v>
      </c>
      <c r="O32" s="54" t="str">
        <f>IF(OR('JADWAL UTIK (2)'!O33="E2",'JADWAL UTIK (2)'!O33="E2P"),"E2","-")</f>
        <v>-</v>
      </c>
      <c r="P32" s="54" t="str">
        <f>IF(OR('JADWAL UTIK (2)'!P33="E2",'JADWAL UTIK (2)'!P33="E2P"),"E2","-")</f>
        <v>-</v>
      </c>
      <c r="Q32" s="54" t="str">
        <f>IF(OR('JADWAL UTIK (2)'!Q33="E2",'JADWAL UTIK (2)'!Q33="E2P"),"E2","-")</f>
        <v>-</v>
      </c>
      <c r="R32" s="54" t="str">
        <f>IF(OR('JADWAL UTIK (2)'!R33="E2",'JADWAL UTIK (2)'!R33="E2P"),"E2","-")</f>
        <v>-</v>
      </c>
      <c r="S32" s="54" t="str">
        <f>IF(OR('JADWAL UTIK (2)'!S33="E2",'JADWAL UTIK (2)'!S33="E2P"),"E2","-")</f>
        <v>-</v>
      </c>
      <c r="T32" s="54" t="str">
        <f>IF(OR('JADWAL UTIK (2)'!T33="E2",'JADWAL UTIK (2)'!T33="E2P"),"E2","-")</f>
        <v>-</v>
      </c>
      <c r="U32" s="54" t="str">
        <f>IF(OR('JADWAL UTIK (2)'!U33="E2",'JADWAL UTIK (2)'!U33="E2P"),"E2","-")</f>
        <v>-</v>
      </c>
      <c r="V32" s="54" t="str">
        <f>IF(OR('JADWAL UTIK (2)'!V33="E2",'JADWAL UTIK (2)'!V33="E2P"),"E2","-")</f>
        <v>-</v>
      </c>
      <c r="W32" s="54" t="str">
        <f>IF(OR('JADWAL UTIK (2)'!W33="E2",'JADWAL UTIK (2)'!W33="E2P"),"E2","-")</f>
        <v>-</v>
      </c>
      <c r="X32" s="54" t="str">
        <f>IF(OR('JADWAL UTIK (2)'!X33="E2",'JADWAL UTIK (2)'!X33="E2P"),"E2","-")</f>
        <v>-</v>
      </c>
      <c r="Y32" s="54" t="str">
        <f>IF(OR('JADWAL UTIK (2)'!Y33="E2",'JADWAL UTIK (2)'!Y33="E2P"),"E2","-")</f>
        <v>-</v>
      </c>
      <c r="Z32" s="54" t="str">
        <f>IF(OR('JADWAL UTIK (2)'!Z33="E2",'JADWAL UTIK (2)'!Z33="E2P"),"E2","-")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(2)'!G34="E2",'JADWAL UTIK (2)'!G34="E2P"),"E2","-")</f>
        <v>-</v>
      </c>
      <c r="H33" s="54" t="str">
        <f>IF(OR('JADWAL UTIK (2)'!H34="E2",'JADWAL UTIK (2)'!H34="E2P"),"E2","-")</f>
        <v>-</v>
      </c>
      <c r="I33" s="54" t="str">
        <f>IF(OR('JADWAL UTIK (2)'!I34="E2",'JADWAL UTIK (2)'!I34="E2P"),"E2","-")</f>
        <v>-</v>
      </c>
      <c r="J33" s="54" t="str">
        <f>IF(OR('JADWAL UTIK (2)'!J34="E2",'JADWAL UTIK (2)'!J34="E2P"),"E2","-")</f>
        <v>-</v>
      </c>
      <c r="K33" s="54" t="str">
        <f>IF(OR('JADWAL UTIK (2)'!K34="E2",'JADWAL UTIK (2)'!K34="E2P"),"E2","-")</f>
        <v>-</v>
      </c>
      <c r="L33" s="54" t="str">
        <f>IF(OR('JADWAL UTIK (2)'!L34="E2",'JADWAL UTIK (2)'!L34="E2P"),"E2","-")</f>
        <v>-</v>
      </c>
      <c r="M33" s="54" t="str">
        <f>IF(OR('JADWAL UTIK (2)'!M34="E2",'JADWAL UTIK (2)'!M34="E2P"),"E2","-")</f>
        <v>-</v>
      </c>
      <c r="N33" s="54" t="str">
        <f>IF(OR('JADWAL UTIK (2)'!N34="E2",'JADWAL UTIK (2)'!N34="E2P"),"E2","-")</f>
        <v>-</v>
      </c>
      <c r="O33" s="54" t="str">
        <f>IF(OR('JADWAL UTIK (2)'!O34="E2",'JADWAL UTIK (2)'!O34="E2P"),"E2","-")</f>
        <v>-</v>
      </c>
      <c r="P33" s="54" t="str">
        <f>IF(OR('JADWAL UTIK (2)'!P34="E2",'JADWAL UTIK (2)'!P34="E2P"),"E2","-")</f>
        <v>-</v>
      </c>
      <c r="Q33" s="54" t="str">
        <f>IF(OR('JADWAL UTIK (2)'!Q34="E2",'JADWAL UTIK (2)'!Q34="E2P"),"E2","-")</f>
        <v>-</v>
      </c>
      <c r="R33" s="54" t="str">
        <f>IF(OR('JADWAL UTIK (2)'!R34="E2",'JADWAL UTIK (2)'!R34="E2P"),"E2","-")</f>
        <v>-</v>
      </c>
      <c r="S33" s="54" t="str">
        <f>IF(OR('JADWAL UTIK (2)'!S34="E2",'JADWAL UTIK (2)'!S34="E2P"),"E2","-")</f>
        <v>-</v>
      </c>
      <c r="T33" s="54" t="str">
        <f>IF(OR('JADWAL UTIK (2)'!T34="E2",'JADWAL UTIK (2)'!T34="E2P"),"E2","-")</f>
        <v>-</v>
      </c>
      <c r="U33" s="54" t="str">
        <f>IF(OR('JADWAL UTIK (2)'!U34="E2",'JADWAL UTIK (2)'!U34="E2P"),"E2","-")</f>
        <v>-</v>
      </c>
      <c r="V33" s="54" t="str">
        <f>IF(OR('JADWAL UTIK (2)'!V34="E2",'JADWAL UTIK (2)'!V34="E2P"),"E2","-")</f>
        <v>-</v>
      </c>
      <c r="W33" s="54" t="str">
        <f>IF(OR('JADWAL UTIK (2)'!W34="E2",'JADWAL UTIK (2)'!W34="E2P"),"E2","-")</f>
        <v>-</v>
      </c>
      <c r="X33" s="54" t="str">
        <f>IF(OR('JADWAL UTIK (2)'!X34="E2",'JADWAL UTIK (2)'!X34="E2P"),"E2","-")</f>
        <v>-</v>
      </c>
      <c r="Y33" s="54" t="str">
        <f>IF(OR('JADWAL UTIK (2)'!Y34="E2",'JADWAL UTIK (2)'!Y34="E2P"),"E2","-")</f>
        <v>-</v>
      </c>
      <c r="Z33" s="54" t="str">
        <f>IF(OR('JADWAL UTIK (2)'!Z34="E2",'JADWAL UTIK (2)'!Z34="E2P"),"E2","-")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(2)'!G35="E2",'JADWAL UTIK (2)'!G35="E2P"),"E2","-")</f>
        <v>-</v>
      </c>
      <c r="H34" s="54" t="str">
        <f>IF(OR('JADWAL UTIK (2)'!H35="E2",'JADWAL UTIK (2)'!H35="E2P"),"E2","-")</f>
        <v>-</v>
      </c>
      <c r="I34" s="54" t="str">
        <f>IF(OR('JADWAL UTIK (2)'!I35="E2",'JADWAL UTIK (2)'!I35="E2P"),"E2","-")</f>
        <v>-</v>
      </c>
      <c r="J34" s="54" t="str">
        <f>IF(OR('JADWAL UTIK (2)'!J35="E2",'JADWAL UTIK (2)'!J35="E2P"),"E2","-")</f>
        <v>-</v>
      </c>
      <c r="K34" s="54" t="str">
        <f>IF(OR('JADWAL UTIK (2)'!K35="E2",'JADWAL UTIK (2)'!K35="E2P"),"E2","-")</f>
        <v>-</v>
      </c>
      <c r="L34" s="54" t="str">
        <f>IF(OR('JADWAL UTIK (2)'!L35="E2",'JADWAL UTIK (2)'!L35="E2P"),"E2","-")</f>
        <v>-</v>
      </c>
      <c r="M34" s="54" t="str">
        <f>IF(OR('JADWAL UTIK (2)'!M35="E2",'JADWAL UTIK (2)'!M35="E2P"),"E2","-")</f>
        <v>-</v>
      </c>
      <c r="N34" s="54" t="str">
        <f>IF(OR('JADWAL UTIK (2)'!N35="E2",'JADWAL UTIK (2)'!N35="E2P"),"E2","-")</f>
        <v>-</v>
      </c>
      <c r="O34" s="54" t="str">
        <f>IF(OR('JADWAL UTIK (2)'!O35="E2",'JADWAL UTIK (2)'!O35="E2P"),"E2","-")</f>
        <v>-</v>
      </c>
      <c r="P34" s="54" t="str">
        <f>IF(OR('JADWAL UTIK (2)'!P35="E2",'JADWAL UTIK (2)'!P35="E2P"),"E2","-")</f>
        <v>-</v>
      </c>
      <c r="Q34" s="54" t="str">
        <f>IF(OR('JADWAL UTIK (2)'!Q35="E2",'JADWAL UTIK (2)'!Q35="E2P"),"E2","-")</f>
        <v>-</v>
      </c>
      <c r="R34" s="54" t="str">
        <f>IF(OR('JADWAL UTIK (2)'!R35="E2",'JADWAL UTIK (2)'!R35="E2P"),"E2","-")</f>
        <v>-</v>
      </c>
      <c r="S34" s="54" t="str">
        <f>IF(OR('JADWAL UTIK (2)'!S35="E2",'JADWAL UTIK (2)'!S35="E2P"),"E2","-")</f>
        <v>-</v>
      </c>
      <c r="T34" s="54" t="str">
        <f>IF(OR('JADWAL UTIK (2)'!T35="E2",'JADWAL UTIK (2)'!T35="E2P"),"E2","-")</f>
        <v>-</v>
      </c>
      <c r="U34" s="54" t="str">
        <f>IF(OR('JADWAL UTIK (2)'!U35="E2",'JADWAL UTIK (2)'!U35="E2P"),"E2","-")</f>
        <v>-</v>
      </c>
      <c r="V34" s="54" t="str">
        <f>IF(OR('JADWAL UTIK (2)'!V35="E2",'JADWAL UTIK (2)'!V35="E2P"),"E2","-")</f>
        <v>-</v>
      </c>
      <c r="W34" s="54" t="str">
        <f>IF(OR('JADWAL UTIK (2)'!W35="E2",'JADWAL UTIK (2)'!W35="E2P"),"E2","-")</f>
        <v>-</v>
      </c>
      <c r="X34" s="54" t="str">
        <f>IF(OR('JADWAL UTIK (2)'!X35="E2",'JADWAL UTIK (2)'!X35="E2P"),"E2","-")</f>
        <v>-</v>
      </c>
      <c r="Y34" s="54" t="str">
        <f>IF(OR('JADWAL UTIK (2)'!Y35="E2",'JADWAL UTIK (2)'!Y35="E2P"),"E2","-")</f>
        <v>-</v>
      </c>
      <c r="Z34" s="54" t="str">
        <f>IF(OR('JADWAL UTIK (2)'!Z35="E2",'JADWAL UTIK (2)'!Z35="E2P"),"E2","-")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(2)'!G36="E2",'JADWAL UTIK (2)'!G36="E2P"),"E2","-")</f>
        <v>-</v>
      </c>
      <c r="H35" s="54" t="str">
        <f>IF(OR('JADWAL UTIK (2)'!H36="E2",'JADWAL UTIK (2)'!H36="E2P"),"E2","-")</f>
        <v>-</v>
      </c>
      <c r="I35" s="54" t="str">
        <f>IF(OR('JADWAL UTIK (2)'!I36="E2",'JADWAL UTIK (2)'!I36="E2P"),"E2","-")</f>
        <v>-</v>
      </c>
      <c r="J35" s="54" t="str">
        <f>IF(OR('JADWAL UTIK (2)'!J36="E2",'JADWAL UTIK (2)'!J36="E2P"),"E2","-")</f>
        <v>-</v>
      </c>
      <c r="K35" s="54" t="str">
        <f>IF(OR('JADWAL UTIK (2)'!K36="E2",'JADWAL UTIK (2)'!K36="E2P"),"E2","-")</f>
        <v>-</v>
      </c>
      <c r="L35" s="54" t="str">
        <f>IF(OR('JADWAL UTIK (2)'!L36="E2",'JADWAL UTIK (2)'!L36="E2P"),"E2","-")</f>
        <v>-</v>
      </c>
      <c r="M35" s="54" t="str">
        <f>IF(OR('JADWAL UTIK (2)'!M36="E2",'JADWAL UTIK (2)'!M36="E2P"),"E2","-")</f>
        <v>-</v>
      </c>
      <c r="N35" s="54" t="str">
        <f>IF(OR('JADWAL UTIK (2)'!N36="E2",'JADWAL UTIK (2)'!N36="E2P"),"E2","-")</f>
        <v>-</v>
      </c>
      <c r="O35" s="54" t="str">
        <f>IF(OR('JADWAL UTIK (2)'!O36="E2",'JADWAL UTIK (2)'!O36="E2P"),"E2","-")</f>
        <v>-</v>
      </c>
      <c r="P35" s="54" t="str">
        <f>IF(OR('JADWAL UTIK (2)'!P36="E2",'JADWAL UTIK (2)'!P36="E2P"),"E2","-")</f>
        <v>-</v>
      </c>
      <c r="Q35" s="54" t="str">
        <f>IF(OR('JADWAL UTIK (2)'!Q36="E2",'JADWAL UTIK (2)'!Q36="E2P"),"E2","-")</f>
        <v>-</v>
      </c>
      <c r="R35" s="54" t="str">
        <f>IF(OR('JADWAL UTIK (2)'!R36="E2",'JADWAL UTIK (2)'!R36="E2P"),"E2","-")</f>
        <v>-</v>
      </c>
      <c r="S35" s="54" t="str">
        <f>IF(OR('JADWAL UTIK (2)'!S36="E2",'JADWAL UTIK (2)'!S36="E2P"),"E2","-")</f>
        <v>-</v>
      </c>
      <c r="T35" s="54" t="str">
        <f>IF(OR('JADWAL UTIK (2)'!T36="E2",'JADWAL UTIK (2)'!T36="E2P"),"E2","-")</f>
        <v>-</v>
      </c>
      <c r="U35" s="54" t="str">
        <f>IF(OR('JADWAL UTIK (2)'!U36="E2",'JADWAL UTIK (2)'!U36="E2P"),"E2","-")</f>
        <v>-</v>
      </c>
      <c r="V35" s="54" t="str">
        <f>IF(OR('JADWAL UTIK (2)'!V36="E2",'JADWAL UTIK (2)'!V36="E2P"),"E2","-")</f>
        <v>-</v>
      </c>
      <c r="W35" s="54" t="str">
        <f>IF(OR('JADWAL UTIK (2)'!W36="E2",'JADWAL UTIK (2)'!W36="E2P"),"E2","-")</f>
        <v>-</v>
      </c>
      <c r="X35" s="54" t="str">
        <f>IF(OR('JADWAL UTIK (2)'!X36="E2",'JADWAL UTIK (2)'!X36="E2P"),"E2","-")</f>
        <v>-</v>
      </c>
      <c r="Y35" s="54" t="str">
        <f>IF(OR('JADWAL UTIK (2)'!Y36="E2",'JADWAL UTIK (2)'!Y36="E2P"),"E2","-")</f>
        <v>-</v>
      </c>
      <c r="Z35" s="54" t="str">
        <f>IF(OR('JADWAL UTIK (2)'!Z36="E2",'JADWAL UTIK (2)'!Z36="E2P"),"E2","-")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(2)'!G37="E2",'JADWAL UTIK (2)'!G37="E2P"),"E2","-")</f>
        <v>-</v>
      </c>
      <c r="H36" s="54" t="str">
        <f>IF(OR('JADWAL UTIK (2)'!H37="E2",'JADWAL UTIK (2)'!H37="E2P"),"E2","-")</f>
        <v>-</v>
      </c>
      <c r="I36" s="54" t="str">
        <f>IF(OR('JADWAL UTIK (2)'!I37="E2",'JADWAL UTIK (2)'!I37="E2P"),"E2","-")</f>
        <v>-</v>
      </c>
      <c r="J36" s="54" t="str">
        <f>IF(OR('JADWAL UTIK (2)'!J37="E2",'JADWAL UTIK (2)'!J37="E2P"),"E2","-")</f>
        <v>-</v>
      </c>
      <c r="K36" s="54" t="str">
        <f>IF(OR('JADWAL UTIK (2)'!K37="E2",'JADWAL UTIK (2)'!K37="E2P"),"E2","-")</f>
        <v>-</v>
      </c>
      <c r="L36" s="54" t="str">
        <f>IF(OR('JADWAL UTIK (2)'!L37="E2",'JADWAL UTIK (2)'!L37="E2P"),"E2","-")</f>
        <v>-</v>
      </c>
      <c r="M36" s="54" t="str">
        <f>IF(OR('JADWAL UTIK (2)'!M37="E2",'JADWAL UTIK (2)'!M37="E2P"),"E2","-")</f>
        <v>-</v>
      </c>
      <c r="N36" s="54" t="str">
        <f>IF(OR('JADWAL UTIK (2)'!N37="E2",'JADWAL UTIK (2)'!N37="E2P"),"E2","-")</f>
        <v>-</v>
      </c>
      <c r="O36" s="54" t="str">
        <f>IF(OR('JADWAL UTIK (2)'!O37="E2",'JADWAL UTIK (2)'!O37="E2P"),"E2","-")</f>
        <v>-</v>
      </c>
      <c r="P36" s="54" t="str">
        <f>IF(OR('JADWAL UTIK (2)'!P37="E2",'JADWAL UTIK (2)'!P37="E2P"),"E2","-")</f>
        <v>-</v>
      </c>
      <c r="Q36" s="54" t="str">
        <f>IF(OR('JADWAL UTIK (2)'!Q37="E2",'JADWAL UTIK (2)'!Q37="E2P"),"E2","-")</f>
        <v>-</v>
      </c>
      <c r="R36" s="54" t="str">
        <f>IF(OR('JADWAL UTIK (2)'!R37="E2",'JADWAL UTIK (2)'!R37="E2P"),"E2","-")</f>
        <v>-</v>
      </c>
      <c r="S36" s="54" t="str">
        <f>IF(OR('JADWAL UTIK (2)'!S37="E2",'JADWAL UTIK (2)'!S37="E2P"),"E2","-")</f>
        <v>-</v>
      </c>
      <c r="T36" s="54" t="str">
        <f>IF(OR('JADWAL UTIK (2)'!T37="E2",'JADWAL UTIK (2)'!T37="E2P"),"E2","-")</f>
        <v>-</v>
      </c>
      <c r="U36" s="54" t="str">
        <f>IF(OR('JADWAL UTIK (2)'!U37="E2",'JADWAL UTIK (2)'!U37="E2P"),"E2","-")</f>
        <v>-</v>
      </c>
      <c r="V36" s="54" t="str">
        <f>IF(OR('JADWAL UTIK (2)'!V37="E2",'JADWAL UTIK (2)'!V37="E2P"),"E2","-")</f>
        <v>-</v>
      </c>
      <c r="W36" s="54" t="str">
        <f>IF(OR('JADWAL UTIK (2)'!W37="E2",'JADWAL UTIK (2)'!W37="E2P"),"E2","-")</f>
        <v>-</v>
      </c>
      <c r="X36" s="54" t="str">
        <f>IF(OR('JADWAL UTIK (2)'!X37="E2",'JADWAL UTIK (2)'!X37="E2P"),"E2","-")</f>
        <v>-</v>
      </c>
      <c r="Y36" s="54" t="str">
        <f>IF(OR('JADWAL UTIK (2)'!Y37="E2",'JADWAL UTIK (2)'!Y37="E2P"),"E2","-")</f>
        <v>-</v>
      </c>
      <c r="Z36" s="54" t="str">
        <f>IF(OR('JADWAL UTIK (2)'!Z37="E2",'JADWAL UTIK (2)'!Z37="E2P"),"E2","-")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(2)'!G38="E2",'JADWAL UTIK (2)'!G38="E2P"),"E2","-")</f>
        <v>-</v>
      </c>
      <c r="H37" s="54" t="str">
        <f>IF(OR('JADWAL UTIK (2)'!H38="E2",'JADWAL UTIK (2)'!H38="E2P"),"E2","-")</f>
        <v>-</v>
      </c>
      <c r="I37" s="54" t="str">
        <f>IF(OR('JADWAL UTIK (2)'!I38="E2",'JADWAL UTIK (2)'!I38="E2P"),"E2","-")</f>
        <v>-</v>
      </c>
      <c r="J37" s="54" t="str">
        <f>IF(OR('JADWAL UTIK (2)'!J38="E2",'JADWAL UTIK (2)'!J38="E2P"),"E2","-")</f>
        <v>-</v>
      </c>
      <c r="K37" s="54" t="str">
        <f>IF(OR('JADWAL UTIK (2)'!K38="E2",'JADWAL UTIK (2)'!K38="E2P"),"E2","-")</f>
        <v>-</v>
      </c>
      <c r="L37" s="54" t="str">
        <f>IF(OR('JADWAL UTIK (2)'!L38="E2",'JADWAL UTIK (2)'!L38="E2P"),"E2","-")</f>
        <v>-</v>
      </c>
      <c r="M37" s="54" t="str">
        <f>IF(OR('JADWAL UTIK (2)'!M38="E2",'JADWAL UTIK (2)'!M38="E2P"),"E2","-")</f>
        <v>-</v>
      </c>
      <c r="N37" s="54" t="str">
        <f>IF(OR('JADWAL UTIK (2)'!N38="E2",'JADWAL UTIK (2)'!N38="E2P"),"E2","-")</f>
        <v>-</v>
      </c>
      <c r="O37" s="54" t="str">
        <f>IF(OR('JADWAL UTIK (2)'!O38="E2",'JADWAL UTIK (2)'!O38="E2P"),"E2","-")</f>
        <v>-</v>
      </c>
      <c r="P37" s="54" t="str">
        <f>IF(OR('JADWAL UTIK (2)'!P38="E2",'JADWAL UTIK (2)'!P38="E2P"),"E2","-")</f>
        <v>-</v>
      </c>
      <c r="Q37" s="54" t="str">
        <f>IF(OR('JADWAL UTIK (2)'!Q38="E2",'JADWAL UTIK (2)'!Q38="E2P"),"E2","-")</f>
        <v>-</v>
      </c>
      <c r="R37" s="54" t="str">
        <f>IF(OR('JADWAL UTIK (2)'!R38="E2",'JADWAL UTIK (2)'!R38="E2P"),"E2","-")</f>
        <v>-</v>
      </c>
      <c r="S37" s="54" t="str">
        <f>IF(OR('JADWAL UTIK (2)'!S38="E2",'JADWAL UTIK (2)'!S38="E2P"),"E2","-")</f>
        <v>-</v>
      </c>
      <c r="T37" s="54" t="str">
        <f>IF(OR('JADWAL UTIK (2)'!T38="E2",'JADWAL UTIK (2)'!T38="E2P"),"E2","-")</f>
        <v>-</v>
      </c>
      <c r="U37" s="54" t="str">
        <f>IF(OR('JADWAL UTIK (2)'!U38="E2",'JADWAL UTIK (2)'!U38="E2P"),"E2","-")</f>
        <v>-</v>
      </c>
      <c r="V37" s="54" t="str">
        <f>IF(OR('JADWAL UTIK (2)'!V38="E2",'JADWAL UTIK (2)'!V38="E2P"),"E2","-")</f>
        <v>-</v>
      </c>
      <c r="W37" s="54" t="str">
        <f>IF(OR('JADWAL UTIK (2)'!W38="E2",'JADWAL UTIK (2)'!W38="E2P"),"E2","-")</f>
        <v>-</v>
      </c>
      <c r="X37" s="54" t="str">
        <f>IF(OR('JADWAL UTIK (2)'!X38="E2",'JADWAL UTIK (2)'!X38="E2P"),"E2","-")</f>
        <v>-</v>
      </c>
      <c r="Y37" s="54" t="str">
        <f>IF(OR('JADWAL UTIK (2)'!Y38="E2",'JADWAL UTIK (2)'!Y38="E2P"),"E2","-")</f>
        <v>-</v>
      </c>
      <c r="Z37" s="54" t="str">
        <f>IF(OR('JADWAL UTIK (2)'!Z38="E2",'JADWAL UTIK (2)'!Z38="E2P"),"E2","-")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(2)'!G39="E2",'JADWAL UTIK (2)'!G39="E2P"),"E2","-")</f>
        <v>-</v>
      </c>
      <c r="H38" s="54" t="str">
        <f>IF(OR('JADWAL UTIK (2)'!H39="E2",'JADWAL UTIK (2)'!H39="E2P"),"E2","-")</f>
        <v>E2</v>
      </c>
      <c r="I38" s="54" t="str">
        <f>IF(OR('JADWAL UTIK (2)'!I39="E2",'JADWAL UTIK (2)'!I39="E2P"),"E2","-")</f>
        <v>-</v>
      </c>
      <c r="J38" s="54" t="str">
        <f>IF(OR('JADWAL UTIK (2)'!J39="E2",'JADWAL UTIK (2)'!J39="E2P"),"E2","-")</f>
        <v>-</v>
      </c>
      <c r="K38" s="54" t="str">
        <f>IF(OR('JADWAL UTIK (2)'!K39="E2",'JADWAL UTIK (2)'!K39="E2P"),"E2","-")</f>
        <v>-</v>
      </c>
      <c r="L38" s="54" t="str">
        <f>IF(OR('JADWAL UTIK (2)'!L39="E2",'JADWAL UTIK (2)'!L39="E2P"),"E2","-")</f>
        <v>-</v>
      </c>
      <c r="M38" s="54" t="str">
        <f>IF(OR('JADWAL UTIK (2)'!M39="E2",'JADWAL UTIK (2)'!M39="E2P"),"E2","-")</f>
        <v>-</v>
      </c>
      <c r="N38" s="54" t="str">
        <f>IF(OR('JADWAL UTIK (2)'!N39="E2",'JADWAL UTIK (2)'!N39="E2P"),"E2","-")</f>
        <v>-</v>
      </c>
      <c r="O38" s="54" t="str">
        <f>IF(OR('JADWAL UTIK (2)'!O39="E2",'JADWAL UTIK (2)'!O39="E2P"),"E2","-")</f>
        <v>-</v>
      </c>
      <c r="P38" s="54" t="str">
        <f>IF(OR('JADWAL UTIK (2)'!P39="E2",'JADWAL UTIK (2)'!P39="E2P"),"E2","-")</f>
        <v>-</v>
      </c>
      <c r="Q38" s="54" t="str">
        <f>IF(OR('JADWAL UTIK (2)'!Q39="E2",'JADWAL UTIK (2)'!Q39="E2P"),"E2","-")</f>
        <v>-</v>
      </c>
      <c r="R38" s="54" t="str">
        <f>IF(OR('JADWAL UTIK (2)'!R39="E2",'JADWAL UTIK (2)'!R39="E2P"),"E2","-")</f>
        <v>-</v>
      </c>
      <c r="S38" s="54" t="str">
        <f>IF(OR('JADWAL UTIK (2)'!S39="E2",'JADWAL UTIK (2)'!S39="E2P"),"E2","-")</f>
        <v>-</v>
      </c>
      <c r="T38" s="54" t="str">
        <f>IF(OR('JADWAL UTIK (2)'!T39="E2",'JADWAL UTIK (2)'!T39="E2P"),"E2","-")</f>
        <v>-</v>
      </c>
      <c r="U38" s="54" t="str">
        <f>IF(OR('JADWAL UTIK (2)'!U39="E2",'JADWAL UTIK (2)'!U39="E2P"),"E2","-")</f>
        <v>-</v>
      </c>
      <c r="V38" s="54" t="str">
        <f>IF(OR('JADWAL UTIK (2)'!V39="E2",'JADWAL UTIK (2)'!V39="E2P"),"E2","-")</f>
        <v>-</v>
      </c>
      <c r="W38" s="54" t="str">
        <f>IF(OR('JADWAL UTIK (2)'!W39="E2",'JADWAL UTIK (2)'!W39="E2P"),"E2","-")</f>
        <v>-</v>
      </c>
      <c r="X38" s="54" t="str">
        <f>IF(OR('JADWAL UTIK (2)'!X39="E2",'JADWAL UTIK (2)'!X39="E2P"),"E2","-")</f>
        <v>-</v>
      </c>
      <c r="Y38" s="54" t="str">
        <f>IF(OR('JADWAL UTIK (2)'!Y39="E2",'JADWAL UTIK (2)'!Y39="E2P"),"E2","-")</f>
        <v>-</v>
      </c>
      <c r="Z38" s="54" t="str">
        <f>IF(OR('JADWAL UTIK (2)'!Z39="E2",'JADWAL UTIK (2)'!Z39="E2P"),"E2","-")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(2)'!G40="E2",'JADWAL UTIK (2)'!G40="E2P"),"E2","-")</f>
        <v>-</v>
      </c>
      <c r="H39" s="54" t="str">
        <f>IF(OR('JADWAL UTIK (2)'!H40="E2",'JADWAL UTIK (2)'!H40="E2P"),"E2","-")</f>
        <v>E2</v>
      </c>
      <c r="I39" s="54" t="str">
        <f>IF(OR('JADWAL UTIK (2)'!I40="E2",'JADWAL UTIK (2)'!I40="E2P"),"E2","-")</f>
        <v>-</v>
      </c>
      <c r="J39" s="54" t="str">
        <f>IF(OR('JADWAL UTIK (2)'!J40="E2",'JADWAL UTIK (2)'!J40="E2P"),"E2","-")</f>
        <v>-</v>
      </c>
      <c r="K39" s="54" t="str">
        <f>IF(OR('JADWAL UTIK (2)'!K40="E2",'JADWAL UTIK (2)'!K40="E2P"),"E2","-")</f>
        <v>-</v>
      </c>
      <c r="L39" s="54" t="str">
        <f>IF(OR('JADWAL UTIK (2)'!L40="E2",'JADWAL UTIK (2)'!L40="E2P"),"E2","-")</f>
        <v>-</v>
      </c>
      <c r="M39" s="54" t="str">
        <f>IF(OR('JADWAL UTIK (2)'!M40="E2",'JADWAL UTIK (2)'!M40="E2P"),"E2","-")</f>
        <v>-</v>
      </c>
      <c r="N39" s="54" t="str">
        <f>IF(OR('JADWAL UTIK (2)'!N40="E2",'JADWAL UTIK (2)'!N40="E2P"),"E2","-")</f>
        <v>-</v>
      </c>
      <c r="O39" s="54" t="str">
        <f>IF(OR('JADWAL UTIK (2)'!O40="E2",'JADWAL UTIK (2)'!O40="E2P"),"E2","-")</f>
        <v>-</v>
      </c>
      <c r="P39" s="54" t="str">
        <f>IF(OR('JADWAL UTIK (2)'!P40="E2",'JADWAL UTIK (2)'!P40="E2P"),"E2","-")</f>
        <v>-</v>
      </c>
      <c r="Q39" s="54" t="str">
        <f>IF(OR('JADWAL UTIK (2)'!Q40="E2",'JADWAL UTIK (2)'!Q40="E2P"),"E2","-")</f>
        <v>-</v>
      </c>
      <c r="R39" s="54" t="str">
        <f>IF(OR('JADWAL UTIK (2)'!R40="E2",'JADWAL UTIK (2)'!R40="E2P"),"E2","-")</f>
        <v>-</v>
      </c>
      <c r="S39" s="54" t="str">
        <f>IF(OR('JADWAL UTIK (2)'!S40="E2",'JADWAL UTIK (2)'!S40="E2P"),"E2","-")</f>
        <v>-</v>
      </c>
      <c r="T39" s="54" t="str">
        <f>IF(OR('JADWAL UTIK (2)'!T40="E2",'JADWAL UTIK (2)'!T40="E2P"),"E2","-")</f>
        <v>-</v>
      </c>
      <c r="U39" s="54" t="str">
        <f>IF(OR('JADWAL UTIK (2)'!U40="E2",'JADWAL UTIK (2)'!U40="E2P"),"E2","-")</f>
        <v>-</v>
      </c>
      <c r="V39" s="54" t="str">
        <f>IF(OR('JADWAL UTIK (2)'!V40="E2",'JADWAL UTIK (2)'!V40="E2P"),"E2","-")</f>
        <v>-</v>
      </c>
      <c r="W39" s="54" t="str">
        <f>IF(OR('JADWAL UTIK (2)'!W40="E2",'JADWAL UTIK (2)'!W40="E2P"),"E2","-")</f>
        <v>-</v>
      </c>
      <c r="X39" s="54" t="str">
        <f>IF(OR('JADWAL UTIK (2)'!X40="E2",'JADWAL UTIK (2)'!X40="E2P"),"E2","-")</f>
        <v>-</v>
      </c>
      <c r="Y39" s="54" t="str">
        <f>IF(OR('JADWAL UTIK (2)'!Y40="E2",'JADWAL UTIK (2)'!Y40="E2P"),"E2","-")</f>
        <v>-</v>
      </c>
      <c r="Z39" s="54" t="str">
        <f>IF(OR('JADWAL UTIK (2)'!Z40="E2",'JADWAL UTIK (2)'!Z40="E2P"),"E2","-")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(2)'!G41="E2",'JADWAL UTIK (2)'!G41="E2P"),"E2","-")</f>
        <v>-</v>
      </c>
      <c r="H40" s="54" t="str">
        <f>IF(OR('JADWAL UTIK (2)'!H41="E2",'JADWAL UTIK (2)'!H41="E2P"),"E2","-")</f>
        <v>-</v>
      </c>
      <c r="I40" s="54" t="str">
        <f>IF(OR('JADWAL UTIK (2)'!I41="E2",'JADWAL UTIK (2)'!I41="E2P"),"E2","-")</f>
        <v>-</v>
      </c>
      <c r="J40" s="54" t="str">
        <f>IF(OR('JADWAL UTIK (2)'!J41="E2",'JADWAL UTIK (2)'!J41="E2P"),"E2","-")</f>
        <v>-</v>
      </c>
      <c r="K40" s="54" t="str">
        <f>IF(OR('JADWAL UTIK (2)'!K41="E2",'JADWAL UTIK (2)'!K41="E2P"),"E2","-")</f>
        <v>-</v>
      </c>
      <c r="L40" s="54" t="str">
        <f>IF(OR('JADWAL UTIK (2)'!L41="E2",'JADWAL UTIK (2)'!L41="E2P"),"E2","-")</f>
        <v>-</v>
      </c>
      <c r="M40" s="54" t="str">
        <f>IF(OR('JADWAL UTIK (2)'!M41="E2",'JADWAL UTIK (2)'!M41="E2P"),"E2","-")</f>
        <v>-</v>
      </c>
      <c r="N40" s="54" t="str">
        <f>IF(OR('JADWAL UTIK (2)'!N41="E2",'JADWAL UTIK (2)'!N41="E2P"),"E2","-")</f>
        <v>-</v>
      </c>
      <c r="O40" s="54" t="str">
        <f>IF(OR('JADWAL UTIK (2)'!O41="E2",'JADWAL UTIK (2)'!O41="E2P"),"E2","-")</f>
        <v>-</v>
      </c>
      <c r="P40" s="54" t="str">
        <f>IF(OR('JADWAL UTIK (2)'!P41="E2",'JADWAL UTIK (2)'!P41="E2P"),"E2","-")</f>
        <v>-</v>
      </c>
      <c r="Q40" s="54" t="str">
        <f>IF(OR('JADWAL UTIK (2)'!Q41="E2",'JADWAL UTIK (2)'!Q41="E2P"),"E2","-")</f>
        <v>-</v>
      </c>
      <c r="R40" s="54" t="str">
        <f>IF(OR('JADWAL UTIK (2)'!R41="E2",'JADWAL UTIK (2)'!R41="E2P"),"E2","-")</f>
        <v>-</v>
      </c>
      <c r="S40" s="54" t="str">
        <f>IF(OR('JADWAL UTIK (2)'!S41="E2",'JADWAL UTIK (2)'!S41="E2P"),"E2","-")</f>
        <v>-</v>
      </c>
      <c r="T40" s="54" t="str">
        <f>IF(OR('JADWAL UTIK (2)'!T41="E2",'JADWAL UTIK (2)'!T41="E2P"),"E2","-")</f>
        <v>-</v>
      </c>
      <c r="U40" s="54" t="str">
        <f>IF(OR('JADWAL UTIK (2)'!U41="E2",'JADWAL UTIK (2)'!U41="E2P"),"E2","-")</f>
        <v>-</v>
      </c>
      <c r="V40" s="54" t="str">
        <f>IF(OR('JADWAL UTIK (2)'!V41="E2",'JADWAL UTIK (2)'!V41="E2P"),"E2","-")</f>
        <v>-</v>
      </c>
      <c r="W40" s="54" t="str">
        <f>IF(OR('JADWAL UTIK (2)'!W41="E2",'JADWAL UTIK (2)'!W41="E2P"),"E2","-")</f>
        <v>-</v>
      </c>
      <c r="X40" s="54" t="str">
        <f>IF(OR('JADWAL UTIK (2)'!X41="E2",'JADWAL UTIK (2)'!X41="E2P"),"E2","-")</f>
        <v>-</v>
      </c>
      <c r="Y40" s="54" t="str">
        <f>IF(OR('JADWAL UTIK (2)'!Y41="E2",'JADWAL UTIK (2)'!Y41="E2P"),"E2","-")</f>
        <v>-</v>
      </c>
      <c r="Z40" s="54" t="str">
        <f>IF(OR('JADWAL UTIK (2)'!Z41="E2",'JADWAL UTIK (2)'!Z41="E2P"),"E2","-")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(2)'!G42="E2",'JADWAL UTIK (2)'!G42="E2P"),"E2","-")</f>
        <v>-</v>
      </c>
      <c r="H41" s="54" t="str">
        <f>IF(OR('JADWAL UTIK (2)'!H42="E2",'JADWAL UTIK (2)'!H42="E2P"),"E2","-")</f>
        <v>-</v>
      </c>
      <c r="I41" s="54" t="str">
        <f>IF(OR('JADWAL UTIK (2)'!I42="E2",'JADWAL UTIK (2)'!I42="E2P"),"E2","-")</f>
        <v>-</v>
      </c>
      <c r="J41" s="54" t="str">
        <f>IF(OR('JADWAL UTIK (2)'!J42="E2",'JADWAL UTIK (2)'!J42="E2P"),"E2","-")</f>
        <v>-</v>
      </c>
      <c r="K41" s="54" t="str">
        <f>IF(OR('JADWAL UTIK (2)'!K42="E2",'JADWAL UTIK (2)'!K42="E2P"),"E2","-")</f>
        <v>-</v>
      </c>
      <c r="L41" s="54" t="str">
        <f>IF(OR('JADWAL UTIK (2)'!L42="E2",'JADWAL UTIK (2)'!L42="E2P"),"E2","-")</f>
        <v>-</v>
      </c>
      <c r="M41" s="54" t="str">
        <f>IF(OR('JADWAL UTIK (2)'!M42="E2",'JADWAL UTIK (2)'!M42="E2P"),"E2","-")</f>
        <v>-</v>
      </c>
      <c r="N41" s="54" t="str">
        <f>IF(OR('JADWAL UTIK (2)'!N42="E2",'JADWAL UTIK (2)'!N42="E2P"),"E2","-")</f>
        <v>-</v>
      </c>
      <c r="O41" s="54" t="str">
        <f>IF(OR('JADWAL UTIK (2)'!O42="E2",'JADWAL UTIK (2)'!O42="E2P"),"E2","-")</f>
        <v>-</v>
      </c>
      <c r="P41" s="54" t="str">
        <f>IF(OR('JADWAL UTIK (2)'!P42="E2",'JADWAL UTIK (2)'!P42="E2P"),"E2","-")</f>
        <v>-</v>
      </c>
      <c r="Q41" s="54" t="str">
        <f>IF(OR('JADWAL UTIK (2)'!Q42="E2",'JADWAL UTIK (2)'!Q42="E2P"),"E2","-")</f>
        <v>-</v>
      </c>
      <c r="R41" s="54" t="str">
        <f>IF(OR('JADWAL UTIK (2)'!R42="E2",'JADWAL UTIK (2)'!R42="E2P"),"E2","-")</f>
        <v>-</v>
      </c>
      <c r="S41" s="54" t="str">
        <f>IF(OR('JADWAL UTIK (2)'!S42="E2",'JADWAL UTIK (2)'!S42="E2P"),"E2","-")</f>
        <v>-</v>
      </c>
      <c r="T41" s="54" t="str">
        <f>IF(OR('JADWAL UTIK (2)'!T42="E2",'JADWAL UTIK (2)'!T42="E2P"),"E2","-")</f>
        <v>-</v>
      </c>
      <c r="U41" s="54" t="str">
        <f>IF(OR('JADWAL UTIK (2)'!U42="E2",'JADWAL UTIK (2)'!U42="E2P"),"E2","-")</f>
        <v>-</v>
      </c>
      <c r="V41" s="54" t="str">
        <f>IF(OR('JADWAL UTIK (2)'!V42="E2",'JADWAL UTIK (2)'!V42="E2P"),"E2","-")</f>
        <v>-</v>
      </c>
      <c r="W41" s="54" t="str">
        <f>IF(OR('JADWAL UTIK (2)'!W42="E2",'JADWAL UTIK (2)'!W42="E2P"),"E2","-")</f>
        <v>-</v>
      </c>
      <c r="X41" s="54" t="str">
        <f>IF(OR('JADWAL UTIK (2)'!X42="E2",'JADWAL UTIK (2)'!X42="E2P"),"E2","-")</f>
        <v>-</v>
      </c>
      <c r="Y41" s="54" t="str">
        <f>IF(OR('JADWAL UTIK (2)'!Y42="E2",'JADWAL UTIK (2)'!Y42="E2P"),"E2","-")</f>
        <v>-</v>
      </c>
      <c r="Z41" s="54" t="str">
        <f>IF(OR('JADWAL UTIK (2)'!Z42="E2",'JADWAL UTIK (2)'!Z42="E2P"),"E2","-")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(2)'!G43="E2",'JADWAL UTIK (2)'!G43="E2P"),"E2","-")</f>
        <v>-</v>
      </c>
      <c r="H42" s="54" t="str">
        <f>IF(OR('JADWAL UTIK (2)'!H43="E2",'JADWAL UTIK (2)'!H43="E2P"),"E2","-")</f>
        <v>-</v>
      </c>
      <c r="I42" s="54" t="str">
        <f>IF(OR('JADWAL UTIK (2)'!I43="E2",'JADWAL UTIK (2)'!I43="E2P"),"E2","-")</f>
        <v>-</v>
      </c>
      <c r="J42" s="54" t="str">
        <f>IF(OR('JADWAL UTIK (2)'!J43="E2",'JADWAL UTIK (2)'!J43="E2P"),"E2","-")</f>
        <v>-</v>
      </c>
      <c r="K42" s="54" t="str">
        <f>IF(OR('JADWAL UTIK (2)'!K43="E2",'JADWAL UTIK (2)'!K43="E2P"),"E2","-")</f>
        <v>-</v>
      </c>
      <c r="L42" s="54" t="str">
        <f>IF(OR('JADWAL UTIK (2)'!L43="E2",'JADWAL UTIK (2)'!L43="E2P"),"E2","-")</f>
        <v>-</v>
      </c>
      <c r="M42" s="54" t="str">
        <f>IF(OR('JADWAL UTIK (2)'!M43="E2",'JADWAL UTIK (2)'!M43="E2P"),"E2","-")</f>
        <v>-</v>
      </c>
      <c r="N42" s="54" t="str">
        <f>IF(OR('JADWAL UTIK (2)'!N43="E2",'JADWAL UTIK (2)'!N43="E2P"),"E2","-")</f>
        <v>-</v>
      </c>
      <c r="O42" s="54" t="str">
        <f>IF(OR('JADWAL UTIK (2)'!O43="E2",'JADWAL UTIK (2)'!O43="E2P"),"E2","-")</f>
        <v>-</v>
      </c>
      <c r="P42" s="54" t="str">
        <f>IF(OR('JADWAL UTIK (2)'!P43="E2",'JADWAL UTIK (2)'!P43="E2P"),"E2","-")</f>
        <v>-</v>
      </c>
      <c r="Q42" s="54" t="str">
        <f>IF(OR('JADWAL UTIK (2)'!Q43="E2",'JADWAL UTIK (2)'!Q43="E2P"),"E2","-")</f>
        <v>-</v>
      </c>
      <c r="R42" s="54" t="str">
        <f>IF(OR('JADWAL UTIK (2)'!R43="E2",'JADWAL UTIK (2)'!R43="E2P"),"E2","-")</f>
        <v>-</v>
      </c>
      <c r="S42" s="54" t="str">
        <f>IF(OR('JADWAL UTIK (2)'!S43="E2",'JADWAL UTIK (2)'!S43="E2P"),"E2","-")</f>
        <v>-</v>
      </c>
      <c r="T42" s="54" t="str">
        <f>IF(OR('JADWAL UTIK (2)'!T43="E2",'JADWAL UTIK (2)'!T43="E2P"),"E2","-")</f>
        <v>-</v>
      </c>
      <c r="U42" s="54" t="str">
        <f>IF(OR('JADWAL UTIK (2)'!U43="E2",'JADWAL UTIK (2)'!U43="E2P"),"E2","-")</f>
        <v>-</v>
      </c>
      <c r="V42" s="54" t="str">
        <f>IF(OR('JADWAL UTIK (2)'!V43="E2",'JADWAL UTIK (2)'!V43="E2P"),"E2","-")</f>
        <v>-</v>
      </c>
      <c r="W42" s="54" t="str">
        <f>IF(OR('JADWAL UTIK (2)'!W43="E2",'JADWAL UTIK (2)'!W43="E2P"),"E2","-")</f>
        <v>-</v>
      </c>
      <c r="X42" s="54" t="str">
        <f>IF(OR('JADWAL UTIK (2)'!X43="E2",'JADWAL UTIK (2)'!X43="E2P"),"E2","-")</f>
        <v>-</v>
      </c>
      <c r="Y42" s="54" t="str">
        <f>IF(OR('JADWAL UTIK (2)'!Y43="E2",'JADWAL UTIK (2)'!Y43="E2P"),"E2","-")</f>
        <v>-</v>
      </c>
      <c r="Z42" s="54" t="str">
        <f>IF(OR('JADWAL UTIK (2)'!Z43="E2",'JADWAL UTIK (2)'!Z43="E2P"),"E2","-")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(2)'!G44="E2",'JADWAL UTIK (2)'!G44="E2P"),"E2","-")</f>
        <v>E2</v>
      </c>
      <c r="H43" s="54" t="str">
        <f>IF(OR('JADWAL UTIK (2)'!H44="E2",'JADWAL UTIK (2)'!H44="E2P"),"E2","-")</f>
        <v>-</v>
      </c>
      <c r="I43" s="54" t="str">
        <f>IF(OR('JADWAL UTIK (2)'!I44="E2",'JADWAL UTIK (2)'!I44="E2P"),"E2","-")</f>
        <v>-</v>
      </c>
      <c r="J43" s="54" t="str">
        <f>IF(OR('JADWAL UTIK (2)'!J44="E2",'JADWAL UTIK (2)'!J44="E2P"),"E2","-")</f>
        <v>-</v>
      </c>
      <c r="K43" s="54" t="str">
        <f>IF(OR('JADWAL UTIK (2)'!K44="E2",'JADWAL UTIK (2)'!K44="E2P"),"E2","-")</f>
        <v>-</v>
      </c>
      <c r="L43" s="54" t="str">
        <f>IF(OR('JADWAL UTIK (2)'!L44="E2",'JADWAL UTIK (2)'!L44="E2P"),"E2","-")</f>
        <v>-</v>
      </c>
      <c r="M43" s="54" t="str">
        <f>IF(OR('JADWAL UTIK (2)'!M44="E2",'JADWAL UTIK (2)'!M44="E2P"),"E2","-")</f>
        <v>-</v>
      </c>
      <c r="N43" s="54" t="str">
        <f>IF(OR('JADWAL UTIK (2)'!N44="E2",'JADWAL UTIK (2)'!N44="E2P"),"E2","-")</f>
        <v>-</v>
      </c>
      <c r="O43" s="54" t="str">
        <f>IF(OR('JADWAL UTIK (2)'!O44="E2",'JADWAL UTIK (2)'!O44="E2P"),"E2","-")</f>
        <v>-</v>
      </c>
      <c r="P43" s="54" t="str">
        <f>IF(OR('JADWAL UTIK (2)'!P44="E2",'JADWAL UTIK (2)'!P44="E2P"),"E2","-")</f>
        <v>-</v>
      </c>
      <c r="Q43" s="54" t="str">
        <f>IF(OR('JADWAL UTIK (2)'!Q44="E2",'JADWAL UTIK (2)'!Q44="E2P"),"E2","-")</f>
        <v>-</v>
      </c>
      <c r="R43" s="54" t="str">
        <f>IF(OR('JADWAL UTIK (2)'!R44="E2",'JADWAL UTIK (2)'!R44="E2P"),"E2","-")</f>
        <v>-</v>
      </c>
      <c r="S43" s="54" t="str">
        <f>IF(OR('JADWAL UTIK (2)'!S44="E2",'JADWAL UTIK (2)'!S44="E2P"),"E2","-")</f>
        <v>-</v>
      </c>
      <c r="T43" s="54" t="str">
        <f>IF(OR('JADWAL UTIK (2)'!T44="E2",'JADWAL UTIK (2)'!T44="E2P"),"E2","-")</f>
        <v>-</v>
      </c>
      <c r="U43" s="54" t="str">
        <f>IF(OR('JADWAL UTIK (2)'!U44="E2",'JADWAL UTIK (2)'!U44="E2P"),"E2","-")</f>
        <v>-</v>
      </c>
      <c r="V43" s="54" t="str">
        <f>IF(OR('JADWAL UTIK (2)'!V44="E2",'JADWAL UTIK (2)'!V44="E2P"),"E2","-")</f>
        <v>-</v>
      </c>
      <c r="W43" s="54" t="str">
        <f>IF(OR('JADWAL UTIK (2)'!W44="E2",'JADWAL UTIK (2)'!W44="E2P"),"E2","-")</f>
        <v>-</v>
      </c>
      <c r="X43" s="54" t="str">
        <f>IF(OR('JADWAL UTIK (2)'!X44="E2",'JADWAL UTIK (2)'!X44="E2P"),"E2","-")</f>
        <v>-</v>
      </c>
      <c r="Y43" s="54" t="str">
        <f>IF(OR('JADWAL UTIK (2)'!Y44="E2",'JADWAL UTIK (2)'!Y44="E2P"),"E2","-")</f>
        <v>-</v>
      </c>
      <c r="Z43" s="54" t="str">
        <f>IF(OR('JADWAL UTIK (2)'!Z44="E2",'JADWAL UTIK (2)'!Z44="E2P"),"E2","-")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(2)'!G45="E2",'JADWAL UTIK (2)'!G45="E2P"),"E2","-")</f>
        <v>E2</v>
      </c>
      <c r="H44" s="54" t="str">
        <f>IF(OR('JADWAL UTIK (2)'!H45="E2",'JADWAL UTIK (2)'!H45="E2P"),"E2","-")</f>
        <v>-</v>
      </c>
      <c r="I44" s="54" t="str">
        <f>IF(OR('JADWAL UTIK (2)'!I45="E2",'JADWAL UTIK (2)'!I45="E2P"),"E2","-")</f>
        <v>-</v>
      </c>
      <c r="J44" s="54" t="str">
        <f>IF(OR('JADWAL UTIK (2)'!J45="E2",'JADWAL UTIK (2)'!J45="E2P"),"E2","-")</f>
        <v>-</v>
      </c>
      <c r="K44" s="54" t="str">
        <f>IF(OR('JADWAL UTIK (2)'!K45="E2",'JADWAL UTIK (2)'!K45="E2P"),"E2","-")</f>
        <v>-</v>
      </c>
      <c r="L44" s="54" t="str">
        <f>IF(OR('JADWAL UTIK (2)'!L45="E2",'JADWAL UTIK (2)'!L45="E2P"),"E2","-")</f>
        <v>-</v>
      </c>
      <c r="M44" s="54" t="str">
        <f>IF(OR('JADWAL UTIK (2)'!M45="E2",'JADWAL UTIK (2)'!M45="E2P"),"E2","-")</f>
        <v>-</v>
      </c>
      <c r="N44" s="54" t="str">
        <f>IF(OR('JADWAL UTIK (2)'!N45="E2",'JADWAL UTIK (2)'!N45="E2P"),"E2","-")</f>
        <v>-</v>
      </c>
      <c r="O44" s="54" t="str">
        <f>IF(OR('JADWAL UTIK (2)'!O45="E2",'JADWAL UTIK (2)'!O45="E2P"),"E2","-")</f>
        <v>-</v>
      </c>
      <c r="P44" s="54" t="str">
        <f>IF(OR('JADWAL UTIK (2)'!P45="E2",'JADWAL UTIK (2)'!P45="E2P"),"E2","-")</f>
        <v>-</v>
      </c>
      <c r="Q44" s="54" t="str">
        <f>IF(OR('JADWAL UTIK (2)'!Q45="E2",'JADWAL UTIK (2)'!Q45="E2P"),"E2","-")</f>
        <v>-</v>
      </c>
      <c r="R44" s="54" t="str">
        <f>IF(OR('JADWAL UTIK (2)'!R45="E2",'JADWAL UTIK (2)'!R45="E2P"),"E2","-")</f>
        <v>-</v>
      </c>
      <c r="S44" s="54" t="str">
        <f>IF(OR('JADWAL UTIK (2)'!S45="E2",'JADWAL UTIK (2)'!S45="E2P"),"E2","-")</f>
        <v>-</v>
      </c>
      <c r="T44" s="54" t="str">
        <f>IF(OR('JADWAL UTIK (2)'!T45="E2",'JADWAL UTIK (2)'!T45="E2P"),"E2","-")</f>
        <v>-</v>
      </c>
      <c r="U44" s="54" t="str">
        <f>IF(OR('JADWAL UTIK (2)'!U45="E2",'JADWAL UTIK (2)'!U45="E2P"),"E2","-")</f>
        <v>-</v>
      </c>
      <c r="V44" s="54" t="str">
        <f>IF(OR('JADWAL UTIK (2)'!V45="E2",'JADWAL UTIK (2)'!V45="E2P"),"E2","-")</f>
        <v>-</v>
      </c>
      <c r="W44" s="54" t="str">
        <f>IF(OR('JADWAL UTIK (2)'!W45="E2",'JADWAL UTIK (2)'!W45="E2P"),"E2","-")</f>
        <v>-</v>
      </c>
      <c r="X44" s="54" t="str">
        <f>IF(OR('JADWAL UTIK (2)'!X45="E2",'JADWAL UTIK (2)'!X45="E2P"),"E2","-")</f>
        <v>-</v>
      </c>
      <c r="Y44" s="54" t="str">
        <f>IF(OR('JADWAL UTIK (2)'!Y45="E2",'JADWAL UTIK (2)'!Y45="E2P"),"E2","-")</f>
        <v>-</v>
      </c>
      <c r="Z44" s="54" t="str">
        <f>IF(OR('JADWAL UTIK (2)'!Z45="E2",'JADWAL UTIK (2)'!Z45="E2P"),"E2","-")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(2)'!G46="E2",'JADWAL UTIK (2)'!G46="E2P"),"E2","-")</f>
        <v>-</v>
      </c>
      <c r="H45" s="54" t="str">
        <f>IF(OR('JADWAL UTIK (2)'!H46="E2",'JADWAL UTIK (2)'!H46="E2P"),"E2","-")</f>
        <v>-</v>
      </c>
      <c r="I45" s="54" t="str">
        <f>IF(OR('JADWAL UTIK (2)'!I46="E2",'JADWAL UTIK (2)'!I46="E2P"),"E2","-")</f>
        <v>-</v>
      </c>
      <c r="J45" s="54" t="str">
        <f>IF(OR('JADWAL UTIK (2)'!J46="E2",'JADWAL UTIK (2)'!J46="E2P"),"E2","-")</f>
        <v>-</v>
      </c>
      <c r="K45" s="54" t="str">
        <f>IF(OR('JADWAL UTIK (2)'!K46="E2",'JADWAL UTIK (2)'!K46="E2P"),"E2","-")</f>
        <v>-</v>
      </c>
      <c r="L45" s="54" t="str">
        <f>IF(OR('JADWAL UTIK (2)'!L46="E2",'JADWAL UTIK (2)'!L46="E2P"),"E2","-")</f>
        <v>-</v>
      </c>
      <c r="M45" s="54" t="str">
        <f>IF(OR('JADWAL UTIK (2)'!M46="E2",'JADWAL UTIK (2)'!M46="E2P"),"E2","-")</f>
        <v>-</v>
      </c>
      <c r="N45" s="54" t="str">
        <f>IF(OR('JADWAL UTIK (2)'!N46="E2",'JADWAL UTIK (2)'!N46="E2P"),"E2","-")</f>
        <v>-</v>
      </c>
      <c r="O45" s="54" t="str">
        <f>IF(OR('JADWAL UTIK (2)'!O46="E2",'JADWAL UTIK (2)'!O46="E2P"),"E2","-")</f>
        <v>-</v>
      </c>
      <c r="P45" s="54" t="str">
        <f>IF(OR('JADWAL UTIK (2)'!P46="E2",'JADWAL UTIK (2)'!P46="E2P"),"E2","-")</f>
        <v>-</v>
      </c>
      <c r="Q45" s="54" t="str">
        <f>IF(OR('JADWAL UTIK (2)'!Q46="E2",'JADWAL UTIK (2)'!Q46="E2P"),"E2","-")</f>
        <v>-</v>
      </c>
      <c r="R45" s="54" t="str">
        <f>IF(OR('JADWAL UTIK (2)'!R46="E2",'JADWAL UTIK (2)'!R46="E2P"),"E2","-")</f>
        <v>-</v>
      </c>
      <c r="S45" s="54" t="str">
        <f>IF(OR('JADWAL UTIK (2)'!S46="E2",'JADWAL UTIK (2)'!S46="E2P"),"E2","-")</f>
        <v>-</v>
      </c>
      <c r="T45" s="54" t="str">
        <f>IF(OR('JADWAL UTIK (2)'!T46="E2",'JADWAL UTIK (2)'!T46="E2P"),"E2","-")</f>
        <v>-</v>
      </c>
      <c r="U45" s="54" t="str">
        <f>IF(OR('JADWAL UTIK (2)'!U46="E2",'JADWAL UTIK (2)'!U46="E2P"),"E2","-")</f>
        <v>-</v>
      </c>
      <c r="V45" s="54" t="str">
        <f>IF(OR('JADWAL UTIK (2)'!V46="E2",'JADWAL UTIK (2)'!V46="E2P"),"E2","-")</f>
        <v>-</v>
      </c>
      <c r="W45" s="54" t="str">
        <f>IF(OR('JADWAL UTIK (2)'!W46="E2",'JADWAL UTIK (2)'!W46="E2P"),"E2","-")</f>
        <v>-</v>
      </c>
      <c r="X45" s="54" t="str">
        <f>IF(OR('JADWAL UTIK (2)'!X46="E2",'JADWAL UTIK (2)'!X46="E2P"),"E2","-")</f>
        <v>-</v>
      </c>
      <c r="Y45" s="54" t="str">
        <f>IF(OR('JADWAL UTIK (2)'!Y46="E2",'JADWAL UTIK (2)'!Y46="E2P"),"E2","-")</f>
        <v>-</v>
      </c>
      <c r="Z45" s="54" t="str">
        <f>IF(OR('JADWAL UTIK (2)'!Z46="E2",'JADWAL UTIK (2)'!Z46="E2P"),"E2","-")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(2)'!G47="E2",'JADWAL UTIK (2)'!G47="E2P"),"E2","-")</f>
        <v>-</v>
      </c>
      <c r="H46" s="54" t="str">
        <f>IF(OR('JADWAL UTIK (2)'!H47="E2",'JADWAL UTIK (2)'!H47="E2P"),"E2","-")</f>
        <v>-</v>
      </c>
      <c r="I46" s="54" t="str">
        <f>IF(OR('JADWAL UTIK (2)'!I47="E2",'JADWAL UTIK (2)'!I47="E2P"),"E2","-")</f>
        <v>-</v>
      </c>
      <c r="J46" s="54" t="str">
        <f>IF(OR('JADWAL UTIK (2)'!J47="E2",'JADWAL UTIK (2)'!J47="E2P"),"E2","-")</f>
        <v>-</v>
      </c>
      <c r="K46" s="54" t="str">
        <f>IF(OR('JADWAL UTIK (2)'!K47="E2",'JADWAL UTIK (2)'!K47="E2P"),"E2","-")</f>
        <v>-</v>
      </c>
      <c r="L46" s="54" t="str">
        <f>IF(OR('JADWAL UTIK (2)'!L47="E2",'JADWAL UTIK (2)'!L47="E2P"),"E2","-")</f>
        <v>-</v>
      </c>
      <c r="M46" s="54" t="str">
        <f>IF(OR('JADWAL UTIK (2)'!M47="E2",'JADWAL UTIK (2)'!M47="E2P"),"E2","-")</f>
        <v>-</v>
      </c>
      <c r="N46" s="54" t="str">
        <f>IF(OR('JADWAL UTIK (2)'!N47="E2",'JADWAL UTIK (2)'!N47="E2P"),"E2","-")</f>
        <v>-</v>
      </c>
      <c r="O46" s="54" t="str">
        <f>IF(OR('JADWAL UTIK (2)'!O47="E2",'JADWAL UTIK (2)'!O47="E2P"),"E2","-")</f>
        <v>-</v>
      </c>
      <c r="P46" s="54" t="str">
        <f>IF(OR('JADWAL UTIK (2)'!P47="E2",'JADWAL UTIK (2)'!P47="E2P"),"E2","-")</f>
        <v>-</v>
      </c>
      <c r="Q46" s="54" t="str">
        <f>IF(OR('JADWAL UTIK (2)'!Q47="E2",'JADWAL UTIK (2)'!Q47="E2P"),"E2","-")</f>
        <v>-</v>
      </c>
      <c r="R46" s="54" t="str">
        <f>IF(OR('JADWAL UTIK (2)'!R47="E2",'JADWAL UTIK (2)'!R47="E2P"),"E2","-")</f>
        <v>-</v>
      </c>
      <c r="S46" s="54" t="str">
        <f>IF(OR('JADWAL UTIK (2)'!S47="E2",'JADWAL UTIK (2)'!S47="E2P"),"E2","-")</f>
        <v>-</v>
      </c>
      <c r="T46" s="54" t="str">
        <f>IF(OR('JADWAL UTIK (2)'!T47="E2",'JADWAL UTIK (2)'!T47="E2P"),"E2","-")</f>
        <v>-</v>
      </c>
      <c r="U46" s="54" t="str">
        <f>IF(OR('JADWAL UTIK (2)'!U47="E2",'JADWAL UTIK (2)'!U47="E2P"),"E2","-")</f>
        <v>-</v>
      </c>
      <c r="V46" s="54" t="str">
        <f>IF(OR('JADWAL UTIK (2)'!V47="E2",'JADWAL UTIK (2)'!V47="E2P"),"E2","-")</f>
        <v>-</v>
      </c>
      <c r="W46" s="54" t="str">
        <f>IF(OR('JADWAL UTIK (2)'!W47="E2",'JADWAL UTIK (2)'!W47="E2P"),"E2","-")</f>
        <v>-</v>
      </c>
      <c r="X46" s="54" t="str">
        <f>IF(OR('JADWAL UTIK (2)'!X47="E2",'JADWAL UTIK (2)'!X47="E2P"),"E2","-")</f>
        <v>-</v>
      </c>
      <c r="Y46" s="54" t="str">
        <f>IF(OR('JADWAL UTIK (2)'!Y47="E2",'JADWAL UTIK (2)'!Y47="E2P"),"E2","-")</f>
        <v>-</v>
      </c>
      <c r="Z46" s="54" t="str">
        <f>IF(OR('JADWAL UTIK (2)'!Z47="E2",'JADWAL UTIK (2)'!Z47="E2P"),"E2","-")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(2)'!G48="E2",'JADWAL UTIK (2)'!G48="E2P"),"E2","-")</f>
        <v>-</v>
      </c>
      <c r="H47" s="54" t="str">
        <f>IF(OR('JADWAL UTIK (2)'!H48="E2",'JADWAL UTIK (2)'!H48="E2P"),"E2","-")</f>
        <v>-</v>
      </c>
      <c r="I47" s="54" t="str">
        <f>IF(OR('JADWAL UTIK (2)'!I48="E2",'JADWAL UTIK (2)'!I48="E2P"),"E2","-")</f>
        <v>E2</v>
      </c>
      <c r="J47" s="54" t="str">
        <f>IF(OR('JADWAL UTIK (2)'!J48="E2",'JADWAL UTIK (2)'!J48="E2P"),"E2","-")</f>
        <v>-</v>
      </c>
      <c r="K47" s="54" t="str">
        <f>IF(OR('JADWAL UTIK (2)'!K48="E2",'JADWAL UTIK (2)'!K48="E2P"),"E2","-")</f>
        <v>-</v>
      </c>
      <c r="L47" s="54" t="str">
        <f>IF(OR('JADWAL UTIK (2)'!L48="E2",'JADWAL UTIK (2)'!L48="E2P"),"E2","-")</f>
        <v>-</v>
      </c>
      <c r="M47" s="54" t="str">
        <f>IF(OR('JADWAL UTIK (2)'!M48="E2",'JADWAL UTIK (2)'!M48="E2P"),"E2","-")</f>
        <v>-</v>
      </c>
      <c r="N47" s="54" t="str">
        <f>IF(OR('JADWAL UTIK (2)'!N48="E2",'JADWAL UTIK (2)'!N48="E2P"),"E2","-")</f>
        <v>-</v>
      </c>
      <c r="O47" s="54" t="str">
        <f>IF(OR('JADWAL UTIK (2)'!O48="E2",'JADWAL UTIK (2)'!O48="E2P"),"E2","-")</f>
        <v>-</v>
      </c>
      <c r="P47" s="54" t="str">
        <f>IF(OR('JADWAL UTIK (2)'!P48="E2",'JADWAL UTIK (2)'!P48="E2P"),"E2","-")</f>
        <v>-</v>
      </c>
      <c r="Q47" s="54" t="str">
        <f>IF(OR('JADWAL UTIK (2)'!Q48="E2",'JADWAL UTIK (2)'!Q48="E2P"),"E2","-")</f>
        <v>-</v>
      </c>
      <c r="R47" s="54" t="str">
        <f>IF(OR('JADWAL UTIK (2)'!R48="E2",'JADWAL UTIK (2)'!R48="E2P"),"E2","-")</f>
        <v>-</v>
      </c>
      <c r="S47" s="54" t="str">
        <f>IF(OR('JADWAL UTIK (2)'!S48="E2",'JADWAL UTIK (2)'!S48="E2P"),"E2","-")</f>
        <v>-</v>
      </c>
      <c r="T47" s="54" t="str">
        <f>IF(OR('JADWAL UTIK (2)'!T48="E2",'JADWAL UTIK (2)'!T48="E2P"),"E2","-")</f>
        <v>-</v>
      </c>
      <c r="U47" s="54" t="str">
        <f>IF(OR('JADWAL UTIK (2)'!U48="E2",'JADWAL UTIK (2)'!U48="E2P"),"E2","-")</f>
        <v>-</v>
      </c>
      <c r="V47" s="54" t="str">
        <f>IF(OR('JADWAL UTIK (2)'!V48="E2",'JADWAL UTIK (2)'!V48="E2P"),"E2","-")</f>
        <v>-</v>
      </c>
      <c r="W47" s="54" t="str">
        <f>IF(OR('JADWAL UTIK (2)'!W48="E2",'JADWAL UTIK (2)'!W48="E2P"),"E2","-")</f>
        <v>-</v>
      </c>
      <c r="X47" s="54" t="str">
        <f>IF(OR('JADWAL UTIK (2)'!X48="E2",'JADWAL UTIK (2)'!X48="E2P"),"E2","-")</f>
        <v>-</v>
      </c>
      <c r="Y47" s="54" t="str">
        <f>IF(OR('JADWAL UTIK (2)'!Y48="E2",'JADWAL UTIK (2)'!Y48="E2P"),"E2","-")</f>
        <v>-</v>
      </c>
      <c r="Z47" s="54" t="str">
        <f>IF(OR('JADWAL UTIK (2)'!Z48="E2",'JADWAL UTIK (2)'!Z48="E2P"),"E2","-")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(2)'!G49="E2",'JADWAL UTIK (2)'!G49="E2P"),"E2","-")</f>
        <v>-</v>
      </c>
      <c r="H48" s="54" t="str">
        <f>IF(OR('JADWAL UTIK (2)'!H49="E2",'JADWAL UTIK (2)'!H49="E2P"),"E2","-")</f>
        <v>-</v>
      </c>
      <c r="I48" s="54" t="str">
        <f>IF(OR('JADWAL UTIK (2)'!I49="E2",'JADWAL UTIK (2)'!I49="E2P"),"E2","-")</f>
        <v>E2</v>
      </c>
      <c r="J48" s="54" t="str">
        <f>IF(OR('JADWAL UTIK (2)'!J49="E2",'JADWAL UTIK (2)'!J49="E2P"),"E2","-")</f>
        <v>-</v>
      </c>
      <c r="K48" s="54" t="str">
        <f>IF(OR('JADWAL UTIK (2)'!K49="E2",'JADWAL UTIK (2)'!K49="E2P"),"E2","-")</f>
        <v>-</v>
      </c>
      <c r="L48" s="54" t="str">
        <f>IF(OR('JADWAL UTIK (2)'!L49="E2",'JADWAL UTIK (2)'!L49="E2P"),"E2","-")</f>
        <v>-</v>
      </c>
      <c r="M48" s="54" t="str">
        <f>IF(OR('JADWAL UTIK (2)'!M49="E2",'JADWAL UTIK (2)'!M49="E2P"),"E2","-")</f>
        <v>-</v>
      </c>
      <c r="N48" s="54" t="str">
        <f>IF(OR('JADWAL UTIK (2)'!N49="E2",'JADWAL UTIK (2)'!N49="E2P"),"E2","-")</f>
        <v>-</v>
      </c>
      <c r="O48" s="54" t="str">
        <f>IF(OR('JADWAL UTIK (2)'!O49="E2",'JADWAL UTIK (2)'!O49="E2P"),"E2","-")</f>
        <v>-</v>
      </c>
      <c r="P48" s="54" t="str">
        <f>IF(OR('JADWAL UTIK (2)'!P49="E2",'JADWAL UTIK (2)'!P49="E2P"),"E2","-")</f>
        <v>-</v>
      </c>
      <c r="Q48" s="54" t="str">
        <f>IF(OR('JADWAL UTIK (2)'!Q49="E2",'JADWAL UTIK (2)'!Q49="E2P"),"E2","-")</f>
        <v>-</v>
      </c>
      <c r="R48" s="54" t="str">
        <f>IF(OR('JADWAL UTIK (2)'!R49="E2",'JADWAL UTIK (2)'!R49="E2P"),"E2","-")</f>
        <v>-</v>
      </c>
      <c r="S48" s="54" t="str">
        <f>IF(OR('JADWAL UTIK (2)'!S49="E2",'JADWAL UTIK (2)'!S49="E2P"),"E2","-")</f>
        <v>-</v>
      </c>
      <c r="T48" s="54" t="str">
        <f>IF(OR('JADWAL UTIK (2)'!T49="E2",'JADWAL UTIK (2)'!T49="E2P"),"E2","-")</f>
        <v>-</v>
      </c>
      <c r="U48" s="54" t="str">
        <f>IF(OR('JADWAL UTIK (2)'!U49="E2",'JADWAL UTIK (2)'!U49="E2P"),"E2","-")</f>
        <v>-</v>
      </c>
      <c r="V48" s="54" t="str">
        <f>IF(OR('JADWAL UTIK (2)'!V49="E2",'JADWAL UTIK (2)'!V49="E2P"),"E2","-")</f>
        <v>-</v>
      </c>
      <c r="W48" s="54" t="str">
        <f>IF(OR('JADWAL UTIK (2)'!W49="E2",'JADWAL UTIK (2)'!W49="E2P"),"E2","-")</f>
        <v>-</v>
      </c>
      <c r="X48" s="54" t="str">
        <f>IF(OR('JADWAL UTIK (2)'!X49="E2",'JADWAL UTIK (2)'!X49="E2P"),"E2","-")</f>
        <v>-</v>
      </c>
      <c r="Y48" s="54" t="str">
        <f>IF(OR('JADWAL UTIK (2)'!Y49="E2",'JADWAL UTIK (2)'!Y49="E2P"),"E2","-")</f>
        <v>-</v>
      </c>
      <c r="Z48" s="54" t="str">
        <f>IF(OR('JADWAL UTIK (2)'!Z49="E2",'JADWAL UTIK (2)'!Z49="E2P"),"E2","-")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(2)'!G50="E2",'JADWAL UTIK (2)'!G50="E2P"),"E2","-")</f>
        <v>-</v>
      </c>
      <c r="H49" s="54" t="str">
        <f>IF(OR('JADWAL UTIK (2)'!H50="E2",'JADWAL UTIK (2)'!H50="E2P"),"E2","-")</f>
        <v>-</v>
      </c>
      <c r="I49" s="54" t="str">
        <f>IF(OR('JADWAL UTIK (2)'!I50="E2",'JADWAL UTIK (2)'!I50="E2P"),"E2","-")</f>
        <v>-</v>
      </c>
      <c r="J49" s="54" t="str">
        <f>IF(OR('JADWAL UTIK (2)'!J50="E2",'JADWAL UTIK (2)'!J50="E2P"),"E2","-")</f>
        <v>-</v>
      </c>
      <c r="K49" s="54" t="str">
        <f>IF(OR('JADWAL UTIK (2)'!K50="E2",'JADWAL UTIK (2)'!K50="E2P"),"E2","-")</f>
        <v>-</v>
      </c>
      <c r="L49" s="54" t="str">
        <f>IF(OR('JADWAL UTIK (2)'!L50="E2",'JADWAL UTIK (2)'!L50="E2P"),"E2","-")</f>
        <v>-</v>
      </c>
      <c r="M49" s="54" t="str">
        <f>IF(OR('JADWAL UTIK (2)'!M50="E2",'JADWAL UTIK (2)'!M50="E2P"),"E2","-")</f>
        <v>-</v>
      </c>
      <c r="N49" s="54" t="str">
        <f>IF(OR('JADWAL UTIK (2)'!N50="E2",'JADWAL UTIK (2)'!N50="E2P"),"E2","-")</f>
        <v>-</v>
      </c>
      <c r="O49" s="54" t="str">
        <f>IF(OR('JADWAL UTIK (2)'!O50="E2",'JADWAL UTIK (2)'!O50="E2P"),"E2","-")</f>
        <v>-</v>
      </c>
      <c r="P49" s="54" t="str">
        <f>IF(OR('JADWAL UTIK (2)'!P50="E2",'JADWAL UTIK (2)'!P50="E2P"),"E2","-")</f>
        <v>-</v>
      </c>
      <c r="Q49" s="54" t="str">
        <f>IF(OR('JADWAL UTIK (2)'!Q50="E2",'JADWAL UTIK (2)'!Q50="E2P"),"E2","-")</f>
        <v>-</v>
      </c>
      <c r="R49" s="54" t="str">
        <f>IF(OR('JADWAL UTIK (2)'!R50="E2",'JADWAL UTIK (2)'!R50="E2P"),"E2","-")</f>
        <v>-</v>
      </c>
      <c r="S49" s="54" t="str">
        <f>IF(OR('JADWAL UTIK (2)'!S50="E2",'JADWAL UTIK (2)'!S50="E2P"),"E2","-")</f>
        <v>-</v>
      </c>
      <c r="T49" s="54" t="str">
        <f>IF(OR('JADWAL UTIK (2)'!T50="E2",'JADWAL UTIK (2)'!T50="E2P"),"E2","-")</f>
        <v>-</v>
      </c>
      <c r="U49" s="54" t="str">
        <f>IF(OR('JADWAL UTIK (2)'!U50="E2",'JADWAL UTIK (2)'!U50="E2P"),"E2","-")</f>
        <v>-</v>
      </c>
      <c r="V49" s="54" t="str">
        <f>IF(OR('JADWAL UTIK (2)'!V50="E2",'JADWAL UTIK (2)'!V50="E2P"),"E2","-")</f>
        <v>-</v>
      </c>
      <c r="W49" s="54" t="str">
        <f>IF(OR('JADWAL UTIK (2)'!W50="E2",'JADWAL UTIK (2)'!W50="E2P"),"E2","-")</f>
        <v>-</v>
      </c>
      <c r="X49" s="54" t="str">
        <f>IF(OR('JADWAL UTIK (2)'!X50="E2",'JADWAL UTIK (2)'!X50="E2P"),"E2","-")</f>
        <v>-</v>
      </c>
      <c r="Y49" s="54" t="str">
        <f>IF(OR('JADWAL UTIK (2)'!Y50="E2",'JADWAL UTIK (2)'!Y50="E2P"),"E2","-")</f>
        <v>-</v>
      </c>
      <c r="Z49" s="54" t="str">
        <f>IF(OR('JADWAL UTIK (2)'!Z50="E2",'JADWAL UTIK (2)'!Z50="E2P"),"E2","-")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(2)'!G51="E2",'JADWAL UTIK (2)'!G51="E2P"),"E2","-")</f>
        <v>-</v>
      </c>
      <c r="H50" s="54" t="str">
        <f>IF(OR('JADWAL UTIK (2)'!H51="E2",'JADWAL UTIK (2)'!H51="E2P"),"E2","-")</f>
        <v>-</v>
      </c>
      <c r="I50" s="54" t="str">
        <f>IF(OR('JADWAL UTIK (2)'!I51="E2",'JADWAL UTIK (2)'!I51="E2P"),"E2","-")</f>
        <v>-</v>
      </c>
      <c r="J50" s="54" t="str">
        <f>IF(OR('JADWAL UTIK (2)'!J51="E2",'JADWAL UTIK (2)'!J51="E2P"),"E2","-")</f>
        <v>-</v>
      </c>
      <c r="K50" s="54" t="str">
        <f>IF(OR('JADWAL UTIK (2)'!K51="E2",'JADWAL UTIK (2)'!K51="E2P"),"E2","-")</f>
        <v>-</v>
      </c>
      <c r="L50" s="54" t="str">
        <f>IF(OR('JADWAL UTIK (2)'!L51="E2",'JADWAL UTIK (2)'!L51="E2P"),"E2","-")</f>
        <v>-</v>
      </c>
      <c r="M50" s="54" t="str">
        <f>IF(OR('JADWAL UTIK (2)'!M51="E2",'JADWAL UTIK (2)'!M51="E2P"),"E2","-")</f>
        <v>-</v>
      </c>
      <c r="N50" s="54" t="str">
        <f>IF(OR('JADWAL UTIK (2)'!N51="E2",'JADWAL UTIK (2)'!N51="E2P"),"E2","-")</f>
        <v>-</v>
      </c>
      <c r="O50" s="54" t="str">
        <f>IF(OR('JADWAL UTIK (2)'!O51="E2",'JADWAL UTIK (2)'!O51="E2P"),"E2","-")</f>
        <v>-</v>
      </c>
      <c r="P50" s="54" t="str">
        <f>IF(OR('JADWAL UTIK (2)'!P51="E2",'JADWAL UTIK (2)'!P51="E2P"),"E2","-")</f>
        <v>-</v>
      </c>
      <c r="Q50" s="54" t="str">
        <f>IF(OR('JADWAL UTIK (2)'!Q51="E2",'JADWAL UTIK (2)'!Q51="E2P"),"E2","-")</f>
        <v>-</v>
      </c>
      <c r="R50" s="54" t="str">
        <f>IF(OR('JADWAL UTIK (2)'!R51="E2",'JADWAL UTIK (2)'!R51="E2P"),"E2","-")</f>
        <v>-</v>
      </c>
      <c r="S50" s="54" t="str">
        <f>IF(OR('JADWAL UTIK (2)'!S51="E2",'JADWAL UTIK (2)'!S51="E2P"),"E2","-")</f>
        <v>-</v>
      </c>
      <c r="T50" s="54" t="str">
        <f>IF(OR('JADWAL UTIK (2)'!T51="E2",'JADWAL UTIK (2)'!T51="E2P"),"E2","-")</f>
        <v>-</v>
      </c>
      <c r="U50" s="54" t="str">
        <f>IF(OR('JADWAL UTIK (2)'!U51="E2",'JADWAL UTIK (2)'!U51="E2P"),"E2","-")</f>
        <v>-</v>
      </c>
      <c r="V50" s="54" t="str">
        <f>IF(OR('JADWAL UTIK (2)'!V51="E2",'JADWAL UTIK (2)'!V51="E2P"),"E2","-")</f>
        <v>-</v>
      </c>
      <c r="W50" s="54" t="str">
        <f>IF(OR('JADWAL UTIK (2)'!W51="E2",'JADWAL UTIK (2)'!W51="E2P"),"E2","-")</f>
        <v>-</v>
      </c>
      <c r="X50" s="54" t="str">
        <f>IF(OR('JADWAL UTIK (2)'!X51="E2",'JADWAL UTIK (2)'!X51="E2P"),"E2","-")</f>
        <v>-</v>
      </c>
      <c r="Y50" s="54" t="str">
        <f>IF(OR('JADWAL UTIK (2)'!Y51="E2",'JADWAL UTIK (2)'!Y51="E2P"),"E2","-")</f>
        <v>-</v>
      </c>
      <c r="Z50" s="54" t="str">
        <f>IF(OR('JADWAL UTIK (2)'!Z51="E2",'JADWAL UTIK (2)'!Z51="E2P"),"E2","-")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(2)'!G52="E2",'JADWAL UTIK (2)'!G52="E2P"),"E2","-")</f>
        <v>-</v>
      </c>
      <c r="H51" s="54" t="str">
        <f>IF(OR('JADWAL UTIK (2)'!H52="E2",'JADWAL UTIK (2)'!H52="E2P"),"E2","-")</f>
        <v>-</v>
      </c>
      <c r="I51" s="54" t="str">
        <f>IF(OR('JADWAL UTIK (2)'!I52="E2",'JADWAL UTIK (2)'!I52="E2P"),"E2","-")</f>
        <v>-</v>
      </c>
      <c r="J51" s="54" t="str">
        <f>IF(OR('JADWAL UTIK (2)'!J52="E2",'JADWAL UTIK (2)'!J52="E2P"),"E2","-")</f>
        <v>-</v>
      </c>
      <c r="K51" s="54" t="str">
        <f>IF(OR('JADWAL UTIK (2)'!K52="E2",'JADWAL UTIK (2)'!K52="E2P"),"E2","-")</f>
        <v>-</v>
      </c>
      <c r="L51" s="54" t="str">
        <f>IF(OR('JADWAL UTIK (2)'!L52="E2",'JADWAL UTIK (2)'!L52="E2P"),"E2","-")</f>
        <v>-</v>
      </c>
      <c r="M51" s="54" t="str">
        <f>IF(OR('JADWAL UTIK (2)'!M52="E2",'JADWAL UTIK (2)'!M52="E2P"),"E2","-")</f>
        <v>-</v>
      </c>
      <c r="N51" s="54" t="str">
        <f>IF(OR('JADWAL UTIK (2)'!N52="E2",'JADWAL UTIK (2)'!N52="E2P"),"E2","-")</f>
        <v>-</v>
      </c>
      <c r="O51" s="54" t="str">
        <f>IF(OR('JADWAL UTIK (2)'!O52="E2",'JADWAL UTIK (2)'!O52="E2P"),"E2","-")</f>
        <v>-</v>
      </c>
      <c r="P51" s="54" t="str">
        <f>IF(OR('JADWAL UTIK (2)'!P52="E2",'JADWAL UTIK (2)'!P52="E2P"),"E2","-")</f>
        <v>-</v>
      </c>
      <c r="Q51" s="54" t="str">
        <f>IF(OR('JADWAL UTIK (2)'!Q52="E2",'JADWAL UTIK (2)'!Q52="E2P"),"E2","-")</f>
        <v>-</v>
      </c>
      <c r="R51" s="54" t="str">
        <f>IF(OR('JADWAL UTIK (2)'!R52="E2",'JADWAL UTIK (2)'!R52="E2P"),"E2","-")</f>
        <v>-</v>
      </c>
      <c r="S51" s="54" t="str">
        <f>IF(OR('JADWAL UTIK (2)'!S52="E2",'JADWAL UTIK (2)'!S52="E2P"),"E2","-")</f>
        <v>-</v>
      </c>
      <c r="T51" s="54" t="str">
        <f>IF(OR('JADWAL UTIK (2)'!T52="E2",'JADWAL UTIK (2)'!T52="E2P"),"E2","-")</f>
        <v>-</v>
      </c>
      <c r="U51" s="54" t="str">
        <f>IF(OR('JADWAL UTIK (2)'!U52="E2",'JADWAL UTIK (2)'!U52="E2P"),"E2","-")</f>
        <v>-</v>
      </c>
      <c r="V51" s="54" t="str">
        <f>IF(OR('JADWAL UTIK (2)'!V52="E2",'JADWAL UTIK (2)'!V52="E2P"),"E2","-")</f>
        <v>-</v>
      </c>
      <c r="W51" s="54" t="str">
        <f>IF(OR('JADWAL UTIK (2)'!W52="E2",'JADWAL UTIK (2)'!W52="E2P"),"E2","-")</f>
        <v>-</v>
      </c>
      <c r="X51" s="54" t="str">
        <f>IF(OR('JADWAL UTIK (2)'!X52="E2",'JADWAL UTIK (2)'!X52="E2P"),"E2","-")</f>
        <v>-</v>
      </c>
      <c r="Y51" s="54" t="str">
        <f>IF(OR('JADWAL UTIK (2)'!Y52="E2",'JADWAL UTIK (2)'!Y52="E2P"),"E2","-")</f>
        <v>-</v>
      </c>
      <c r="Z51" s="54" t="str">
        <f>IF(OR('JADWAL UTIK (2)'!Z52="E2",'JADWAL UTIK (2)'!Z52="E2P"),"E2","-")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(2)'!G53="E2",'JADWAL UTIK (2)'!G53="E2P"),"E2","-")</f>
        <v>-</v>
      </c>
      <c r="H52" s="54" t="str">
        <f>IF(OR('JADWAL UTIK (2)'!H53="E2",'JADWAL UTIK (2)'!H53="E2P"),"E2","-")</f>
        <v>-</v>
      </c>
      <c r="I52" s="54" t="str">
        <f>IF(OR('JADWAL UTIK (2)'!I53="E2",'JADWAL UTIK (2)'!I53="E2P"),"E2","-")</f>
        <v>-</v>
      </c>
      <c r="J52" s="54" t="str">
        <f>IF(OR('JADWAL UTIK (2)'!J53="E2",'JADWAL UTIK (2)'!J53="E2P"),"E2","-")</f>
        <v>-</v>
      </c>
      <c r="K52" s="54" t="str">
        <f>IF(OR('JADWAL UTIK (2)'!K53="E2",'JADWAL UTIK (2)'!K53="E2P"),"E2","-")</f>
        <v>-</v>
      </c>
      <c r="L52" s="54" t="str">
        <f>IF(OR('JADWAL UTIK (2)'!L53="E2",'JADWAL UTIK (2)'!L53="E2P"),"E2","-")</f>
        <v>-</v>
      </c>
      <c r="M52" s="54" t="str">
        <f>IF(OR('JADWAL UTIK (2)'!M53="E2",'JADWAL UTIK (2)'!M53="E2P"),"E2","-")</f>
        <v>-</v>
      </c>
      <c r="N52" s="54" t="str">
        <f>IF(OR('JADWAL UTIK (2)'!N53="E2",'JADWAL UTIK (2)'!N53="E2P"),"E2","-")</f>
        <v>-</v>
      </c>
      <c r="O52" s="54" t="str">
        <f>IF(OR('JADWAL UTIK (2)'!O53="E2",'JADWAL UTIK (2)'!O53="E2P"),"E2","-")</f>
        <v>-</v>
      </c>
      <c r="P52" s="54" t="str">
        <f>IF(OR('JADWAL UTIK (2)'!P53="E2",'JADWAL UTIK (2)'!P53="E2P"),"E2","-")</f>
        <v>-</v>
      </c>
      <c r="Q52" s="54" t="str">
        <f>IF(OR('JADWAL UTIK (2)'!Q53="E2",'JADWAL UTIK (2)'!Q53="E2P"),"E2","-")</f>
        <v>-</v>
      </c>
      <c r="R52" s="54" t="str">
        <f>IF(OR('JADWAL UTIK (2)'!R53="E2",'JADWAL UTIK (2)'!R53="E2P"),"E2","-")</f>
        <v>-</v>
      </c>
      <c r="S52" s="54" t="str">
        <f>IF(OR('JADWAL UTIK (2)'!S53="E2",'JADWAL UTIK (2)'!S53="E2P"),"E2","-")</f>
        <v>-</v>
      </c>
      <c r="T52" s="54" t="str">
        <f>IF(OR('JADWAL UTIK (2)'!T53="E2",'JADWAL UTIK (2)'!T53="E2P"),"E2","-")</f>
        <v>-</v>
      </c>
      <c r="U52" s="54" t="str">
        <f>IF(OR('JADWAL UTIK (2)'!U53="E2",'JADWAL UTIK (2)'!U53="E2P"),"E2","-")</f>
        <v>-</v>
      </c>
      <c r="V52" s="54" t="str">
        <f>IF(OR('JADWAL UTIK (2)'!V53="E2",'JADWAL UTIK (2)'!V53="E2P"),"E2","-")</f>
        <v>-</v>
      </c>
      <c r="W52" s="54" t="str">
        <f>IF(OR('JADWAL UTIK (2)'!W53="E2",'JADWAL UTIK (2)'!W53="E2P"),"E2","-")</f>
        <v>-</v>
      </c>
      <c r="X52" s="54" t="str">
        <f>IF(OR('JADWAL UTIK (2)'!X53="E2",'JADWAL UTIK (2)'!X53="E2P"),"E2","-")</f>
        <v>-</v>
      </c>
      <c r="Y52" s="54" t="str">
        <f>IF(OR('JADWAL UTIK (2)'!Y53="E2",'JADWAL UTIK (2)'!Y53="E2P"),"E2","-")</f>
        <v>-</v>
      </c>
      <c r="Z52" s="54" t="str">
        <f>IF(OR('JADWAL UTIK (2)'!Z53="E2",'JADWAL UTIK (2)'!Z53="E2P"),"E2","-")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(2)'!G54="E2",'JADWAL UTIK (2)'!G54="E2P"),"E2","-")</f>
        <v>-</v>
      </c>
      <c r="H53" s="54" t="str">
        <f>IF(OR('JADWAL UTIK (2)'!H54="E2",'JADWAL UTIK (2)'!H54="E2P"),"E2","-")</f>
        <v>-</v>
      </c>
      <c r="I53" s="54" t="str">
        <f>IF(OR('JADWAL UTIK (2)'!I54="E2",'JADWAL UTIK (2)'!I54="E2P"),"E2","-")</f>
        <v>-</v>
      </c>
      <c r="J53" s="54" t="str">
        <f>IF(OR('JADWAL UTIK (2)'!J54="E2",'JADWAL UTIK (2)'!J54="E2P"),"E2","-")</f>
        <v>-</v>
      </c>
      <c r="K53" s="54" t="str">
        <f>IF(OR('JADWAL UTIK (2)'!K54="E2",'JADWAL UTIK (2)'!K54="E2P"),"E2","-")</f>
        <v>-</v>
      </c>
      <c r="L53" s="54" t="str">
        <f>IF(OR('JADWAL UTIK (2)'!L54="E2",'JADWAL UTIK (2)'!L54="E2P"),"E2","-")</f>
        <v>-</v>
      </c>
      <c r="M53" s="54" t="str">
        <f>IF(OR('JADWAL UTIK (2)'!M54="E2",'JADWAL UTIK (2)'!M54="E2P"),"E2","-")</f>
        <v>-</v>
      </c>
      <c r="N53" s="54" t="str">
        <f>IF(OR('JADWAL UTIK (2)'!N54="E2",'JADWAL UTIK (2)'!N54="E2P"),"E2","-")</f>
        <v>-</v>
      </c>
      <c r="O53" s="54" t="str">
        <f>IF(OR('JADWAL UTIK (2)'!O54="E2",'JADWAL UTIK (2)'!O54="E2P"),"E2","-")</f>
        <v>-</v>
      </c>
      <c r="P53" s="54" t="str">
        <f>IF(OR('JADWAL UTIK (2)'!P54="E2",'JADWAL UTIK (2)'!P54="E2P"),"E2","-")</f>
        <v>-</v>
      </c>
      <c r="Q53" s="54" t="str">
        <f>IF(OR('JADWAL UTIK (2)'!Q54="E2",'JADWAL UTIK (2)'!Q54="E2P"),"E2","-")</f>
        <v>E2</v>
      </c>
      <c r="R53" s="54" t="str">
        <f>IF(OR('JADWAL UTIK (2)'!R54="E2",'JADWAL UTIK (2)'!R54="E2P"),"E2","-")</f>
        <v>-</v>
      </c>
      <c r="S53" s="54" t="str">
        <f>IF(OR('JADWAL UTIK (2)'!S54="E2",'JADWAL UTIK (2)'!S54="E2P"),"E2","-")</f>
        <v>-</v>
      </c>
      <c r="T53" s="54" t="str">
        <f>IF(OR('JADWAL UTIK (2)'!T54="E2",'JADWAL UTIK (2)'!T54="E2P"),"E2","-")</f>
        <v>-</v>
      </c>
      <c r="U53" s="54" t="str">
        <f>IF(OR('JADWAL UTIK (2)'!U54="E2",'JADWAL UTIK (2)'!U54="E2P"),"E2","-")</f>
        <v>-</v>
      </c>
      <c r="V53" s="54" t="str">
        <f>IF(OR('JADWAL UTIK (2)'!V54="E2",'JADWAL UTIK (2)'!V54="E2P"),"E2","-")</f>
        <v>-</v>
      </c>
      <c r="W53" s="54" t="str">
        <f>IF(OR('JADWAL UTIK (2)'!W54="E2",'JADWAL UTIK (2)'!W54="E2P"),"E2","-")</f>
        <v>-</v>
      </c>
      <c r="X53" s="54" t="str">
        <f>IF(OR('JADWAL UTIK (2)'!X54="E2",'JADWAL UTIK (2)'!X54="E2P"),"E2","-")</f>
        <v>-</v>
      </c>
      <c r="Y53" s="54" t="str">
        <f>IF(OR('JADWAL UTIK (2)'!Y54="E2",'JADWAL UTIK (2)'!Y54="E2P"),"E2","-")</f>
        <v>-</v>
      </c>
      <c r="Z53" s="54" t="str">
        <f>IF(OR('JADWAL UTIK (2)'!Z54="E2",'JADWAL UTIK (2)'!Z54="E2P"),"E2","-")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(2)'!G55="E2",'JADWAL UTIK (2)'!G55="E2P"),"E2","-")</f>
        <v>-</v>
      </c>
      <c r="H54" s="54" t="str">
        <f>IF(OR('JADWAL UTIK (2)'!H55="E2",'JADWAL UTIK (2)'!H55="E2P"),"E2","-")</f>
        <v>-</v>
      </c>
      <c r="I54" s="54" t="str">
        <f>IF(OR('JADWAL UTIK (2)'!I55="E2",'JADWAL UTIK (2)'!I55="E2P"),"E2","-")</f>
        <v>-</v>
      </c>
      <c r="J54" s="54" t="str">
        <f>IF(OR('JADWAL UTIK (2)'!J55="E2",'JADWAL UTIK (2)'!J55="E2P"),"E2","-")</f>
        <v>-</v>
      </c>
      <c r="K54" s="54" t="str">
        <f>IF(OR('JADWAL UTIK (2)'!K55="E2",'JADWAL UTIK (2)'!K55="E2P"),"E2","-")</f>
        <v>-</v>
      </c>
      <c r="L54" s="54" t="str">
        <f>IF(OR('JADWAL UTIK (2)'!L55="E2",'JADWAL UTIK (2)'!L55="E2P"),"E2","-")</f>
        <v>-</v>
      </c>
      <c r="M54" s="54" t="str">
        <f>IF(OR('JADWAL UTIK (2)'!M55="E2",'JADWAL UTIK (2)'!M55="E2P"),"E2","-")</f>
        <v>-</v>
      </c>
      <c r="N54" s="54" t="str">
        <f>IF(OR('JADWAL UTIK (2)'!N55="E2",'JADWAL UTIK (2)'!N55="E2P"),"E2","-")</f>
        <v>-</v>
      </c>
      <c r="O54" s="54" t="str">
        <f>IF(OR('JADWAL UTIK (2)'!O55="E2",'JADWAL UTIK (2)'!O55="E2P"),"E2","-")</f>
        <v>-</v>
      </c>
      <c r="P54" s="54" t="str">
        <f>IF(OR('JADWAL UTIK (2)'!P55="E2",'JADWAL UTIK (2)'!P55="E2P"),"E2","-")</f>
        <v>-</v>
      </c>
      <c r="Q54" s="54" t="str">
        <f>IF(OR('JADWAL UTIK (2)'!Q55="E2",'JADWAL UTIK (2)'!Q55="E2P"),"E2","-")</f>
        <v>E2</v>
      </c>
      <c r="R54" s="54" t="str">
        <f>IF(OR('JADWAL UTIK (2)'!R55="E2",'JADWAL UTIK (2)'!R55="E2P"),"E2","-")</f>
        <v>-</v>
      </c>
      <c r="S54" s="54" t="str">
        <f>IF(OR('JADWAL UTIK (2)'!S55="E2",'JADWAL UTIK (2)'!S55="E2P"),"E2","-")</f>
        <v>-</v>
      </c>
      <c r="T54" s="54" t="str">
        <f>IF(OR('JADWAL UTIK (2)'!T55="E2",'JADWAL UTIK (2)'!T55="E2P"),"E2","-")</f>
        <v>-</v>
      </c>
      <c r="U54" s="54" t="str">
        <f>IF(OR('JADWAL UTIK (2)'!U55="E2",'JADWAL UTIK (2)'!U55="E2P"),"E2","-")</f>
        <v>-</v>
      </c>
      <c r="V54" s="54" t="str">
        <f>IF(OR('JADWAL UTIK (2)'!V55="E2",'JADWAL UTIK (2)'!V55="E2P"),"E2","-")</f>
        <v>-</v>
      </c>
      <c r="W54" s="54" t="str">
        <f>IF(OR('JADWAL UTIK (2)'!W55="E2",'JADWAL UTIK (2)'!W55="E2P"),"E2","-")</f>
        <v>-</v>
      </c>
      <c r="X54" s="54" t="str">
        <f>IF(OR('JADWAL UTIK (2)'!X55="E2",'JADWAL UTIK (2)'!X55="E2P"),"E2","-")</f>
        <v>-</v>
      </c>
      <c r="Y54" s="54" t="str">
        <f>IF(OR('JADWAL UTIK (2)'!Y55="E2",'JADWAL UTIK (2)'!Y55="E2P"),"E2","-")</f>
        <v>-</v>
      </c>
      <c r="Z54" s="54" t="str">
        <f>IF(OR('JADWAL UTIK (2)'!Z55="E2",'JADWAL UTIK (2)'!Z55="E2P"),"E2","-")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(2)'!G56="E2",'JADWAL UTIK (2)'!G56="E2P"),"E2","-")</f>
        <v>-</v>
      </c>
      <c r="H55" s="54" t="str">
        <f>IF(OR('JADWAL UTIK (2)'!H56="E2",'JADWAL UTIK (2)'!H56="E2P"),"E2","-")</f>
        <v>-</v>
      </c>
      <c r="I55" s="54" t="str">
        <f>IF(OR('JADWAL UTIK (2)'!I56="E2",'JADWAL UTIK (2)'!I56="E2P"),"E2","-")</f>
        <v>-</v>
      </c>
      <c r="J55" s="54" t="str">
        <f>IF(OR('JADWAL UTIK (2)'!J56="E2",'JADWAL UTIK (2)'!J56="E2P"),"E2","-")</f>
        <v>-</v>
      </c>
      <c r="K55" s="54" t="str">
        <f>IF(OR('JADWAL UTIK (2)'!K56="E2",'JADWAL UTIK (2)'!K56="E2P"),"E2","-")</f>
        <v>-</v>
      </c>
      <c r="L55" s="54" t="str">
        <f>IF(OR('JADWAL UTIK (2)'!L56="E2",'JADWAL UTIK (2)'!L56="E2P"),"E2","-")</f>
        <v>-</v>
      </c>
      <c r="M55" s="54" t="str">
        <f>IF(OR('JADWAL UTIK (2)'!M56="E2",'JADWAL UTIK (2)'!M56="E2P"),"E2","-")</f>
        <v>-</v>
      </c>
      <c r="N55" s="54" t="str">
        <f>IF(OR('JADWAL UTIK (2)'!N56="E2",'JADWAL UTIK (2)'!N56="E2P"),"E2","-")</f>
        <v>-</v>
      </c>
      <c r="O55" s="54" t="str">
        <f>IF(OR('JADWAL UTIK (2)'!O56="E2",'JADWAL UTIK (2)'!O56="E2P"),"E2","-")</f>
        <v>-</v>
      </c>
      <c r="P55" s="54" t="str">
        <f>IF(OR('JADWAL UTIK (2)'!P56="E2",'JADWAL UTIK (2)'!P56="E2P"),"E2","-")</f>
        <v>-</v>
      </c>
      <c r="Q55" s="54" t="str">
        <f>IF(OR('JADWAL UTIK (2)'!Q56="E2",'JADWAL UTIK (2)'!Q56="E2P"),"E2","-")</f>
        <v>-</v>
      </c>
      <c r="R55" s="54" t="str">
        <f>IF(OR('JADWAL UTIK (2)'!R56="E2",'JADWAL UTIK (2)'!R56="E2P"),"E2","-")</f>
        <v>-</v>
      </c>
      <c r="S55" s="54" t="str">
        <f>IF(OR('JADWAL UTIK (2)'!S56="E2",'JADWAL UTIK (2)'!S56="E2P"),"E2","-")</f>
        <v>-</v>
      </c>
      <c r="T55" s="54" t="str">
        <f>IF(OR('JADWAL UTIK (2)'!T56="E2",'JADWAL UTIK (2)'!T56="E2P"),"E2","-")</f>
        <v>-</v>
      </c>
      <c r="U55" s="54" t="str">
        <f>IF(OR('JADWAL UTIK (2)'!U56="E2",'JADWAL UTIK (2)'!U56="E2P"),"E2","-")</f>
        <v>-</v>
      </c>
      <c r="V55" s="54" t="str">
        <f>IF(OR('JADWAL UTIK (2)'!V56="E2",'JADWAL UTIK (2)'!V56="E2P"),"E2","-")</f>
        <v>-</v>
      </c>
      <c r="W55" s="54" t="str">
        <f>IF(OR('JADWAL UTIK (2)'!W56="E2",'JADWAL UTIK (2)'!W56="E2P"),"E2","-")</f>
        <v>-</v>
      </c>
      <c r="X55" s="54" t="str">
        <f>IF(OR('JADWAL UTIK (2)'!X56="E2",'JADWAL UTIK (2)'!X56="E2P"),"E2","-")</f>
        <v>-</v>
      </c>
      <c r="Y55" s="54" t="str">
        <f>IF(OR('JADWAL UTIK (2)'!Y56="E2",'JADWAL UTIK (2)'!Y56="E2P"),"E2","-")</f>
        <v>-</v>
      </c>
      <c r="Z55" s="54" t="str">
        <f>IF(OR('JADWAL UTIK (2)'!Z56="E2",'JADWAL UTIK (2)'!Z56="E2P"),"E2","-")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(2)'!G57="E2",'JADWAL UTIK (2)'!G57="E2P"),"E2","-")</f>
        <v>-</v>
      </c>
      <c r="H56" s="54" t="str">
        <f>IF(OR('JADWAL UTIK (2)'!H57="E2",'JADWAL UTIK (2)'!H57="E2P"),"E2","-")</f>
        <v>-</v>
      </c>
      <c r="I56" s="54" t="str">
        <f>IF(OR('JADWAL UTIK (2)'!I57="E2",'JADWAL UTIK (2)'!I57="E2P"),"E2","-")</f>
        <v>-</v>
      </c>
      <c r="J56" s="54" t="str">
        <f>IF(OR('JADWAL UTIK (2)'!J57="E2",'JADWAL UTIK (2)'!J57="E2P"),"E2","-")</f>
        <v>-</v>
      </c>
      <c r="K56" s="54" t="str">
        <f>IF(OR('JADWAL UTIK (2)'!K57="E2",'JADWAL UTIK (2)'!K57="E2P"),"E2","-")</f>
        <v>-</v>
      </c>
      <c r="L56" s="54" t="str">
        <f>IF(OR('JADWAL UTIK (2)'!L57="E2",'JADWAL UTIK (2)'!L57="E2P"),"E2","-")</f>
        <v>-</v>
      </c>
      <c r="M56" s="54" t="str">
        <f>IF(OR('JADWAL UTIK (2)'!M57="E2",'JADWAL UTIK (2)'!M57="E2P"),"E2","-")</f>
        <v>-</v>
      </c>
      <c r="N56" s="54" t="str">
        <f>IF(OR('JADWAL UTIK (2)'!N57="E2",'JADWAL UTIK (2)'!N57="E2P"),"E2","-")</f>
        <v>-</v>
      </c>
      <c r="O56" s="54" t="str">
        <f>IF(OR('JADWAL UTIK (2)'!O57="E2",'JADWAL UTIK (2)'!O57="E2P"),"E2","-")</f>
        <v>-</v>
      </c>
      <c r="P56" s="54" t="str">
        <f>IF(OR('JADWAL UTIK (2)'!P57="E2",'JADWAL UTIK (2)'!P57="E2P"),"E2","-")</f>
        <v>-</v>
      </c>
      <c r="Q56" s="54" t="str">
        <f>IF(OR('JADWAL UTIK (2)'!Q57="E2",'JADWAL UTIK (2)'!Q57="E2P"),"E2","-")</f>
        <v>-</v>
      </c>
      <c r="R56" s="54" t="str">
        <f>IF(OR('JADWAL UTIK (2)'!R57="E2",'JADWAL UTIK (2)'!R57="E2P"),"E2","-")</f>
        <v>-</v>
      </c>
      <c r="S56" s="54" t="str">
        <f>IF(OR('JADWAL UTIK (2)'!S57="E2",'JADWAL UTIK (2)'!S57="E2P"),"E2","-")</f>
        <v>-</v>
      </c>
      <c r="T56" s="54" t="str">
        <f>IF(OR('JADWAL UTIK (2)'!T57="E2",'JADWAL UTIK (2)'!T57="E2P"),"E2","-")</f>
        <v>-</v>
      </c>
      <c r="U56" s="54" t="str">
        <f>IF(OR('JADWAL UTIK (2)'!U57="E2",'JADWAL UTIK (2)'!U57="E2P"),"E2","-")</f>
        <v>-</v>
      </c>
      <c r="V56" s="54" t="str">
        <f>IF(OR('JADWAL UTIK (2)'!V57="E2",'JADWAL UTIK (2)'!V57="E2P"),"E2","-")</f>
        <v>-</v>
      </c>
      <c r="W56" s="54" t="str">
        <f>IF(OR('JADWAL UTIK (2)'!W57="E2",'JADWAL UTIK (2)'!W57="E2P"),"E2","-")</f>
        <v>-</v>
      </c>
      <c r="X56" s="54" t="str">
        <f>IF(OR('JADWAL UTIK (2)'!X57="E2",'JADWAL UTIK (2)'!X57="E2P"),"E2","-")</f>
        <v>-</v>
      </c>
      <c r="Y56" s="54" t="str">
        <f>IF(OR('JADWAL UTIK (2)'!Y57="E2",'JADWAL UTIK (2)'!Y57="E2P"),"E2","-")</f>
        <v>-</v>
      </c>
      <c r="Z56" s="54" t="str">
        <f>IF(OR('JADWAL UTIK (2)'!Z57="E2",'JADWAL UTIK (2)'!Z57="E2P"),"E2","-")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(2)'!G58="E2",'JADWAL UTIK (2)'!G58="E2P"),"E2","-")</f>
        <v>-</v>
      </c>
      <c r="H57" s="54" t="str">
        <f>IF(OR('JADWAL UTIK (2)'!H58="E2",'JADWAL UTIK (2)'!H58="E2P"),"E2","-")</f>
        <v>-</v>
      </c>
      <c r="I57" s="54" t="str">
        <f>IF(OR('JADWAL UTIK (2)'!I58="E2",'JADWAL UTIK (2)'!I58="E2P"),"E2","-")</f>
        <v>-</v>
      </c>
      <c r="J57" s="54" t="str">
        <f>IF(OR('JADWAL UTIK (2)'!J58="E2",'JADWAL UTIK (2)'!J58="E2P"),"E2","-")</f>
        <v>-</v>
      </c>
      <c r="K57" s="54" t="str">
        <f>IF(OR('JADWAL UTIK (2)'!K58="E2",'JADWAL UTIK (2)'!K58="E2P"),"E2","-")</f>
        <v>-</v>
      </c>
      <c r="L57" s="54" t="str">
        <f>IF(OR('JADWAL UTIK (2)'!L58="E2",'JADWAL UTIK (2)'!L58="E2P"),"E2","-")</f>
        <v>-</v>
      </c>
      <c r="M57" s="54" t="str">
        <f>IF(OR('JADWAL UTIK (2)'!M58="E2",'JADWAL UTIK (2)'!M58="E2P"),"E2","-")</f>
        <v>-</v>
      </c>
      <c r="N57" s="54" t="str">
        <f>IF(OR('JADWAL UTIK (2)'!N58="E2",'JADWAL UTIK (2)'!N58="E2P"),"E2","-")</f>
        <v>-</v>
      </c>
      <c r="O57" s="54" t="str">
        <f>IF(OR('JADWAL UTIK (2)'!O58="E2",'JADWAL UTIK (2)'!O58="E2P"),"E2","-")</f>
        <v>-</v>
      </c>
      <c r="P57" s="54" t="str">
        <f>IF(OR('JADWAL UTIK (2)'!P58="E2",'JADWAL UTIK (2)'!P58="E2P"),"E2","-")</f>
        <v>-</v>
      </c>
      <c r="Q57" s="54" t="str">
        <f>IF(OR('JADWAL UTIK (2)'!Q58="E2",'JADWAL UTIK (2)'!Q58="E2P"),"E2","-")</f>
        <v>-</v>
      </c>
      <c r="R57" s="54" t="str">
        <f>IF(OR('JADWAL UTIK (2)'!R58="E2",'JADWAL UTIK (2)'!R58="E2P"),"E2","-")</f>
        <v>-</v>
      </c>
      <c r="S57" s="54" t="str">
        <f>IF(OR('JADWAL UTIK (2)'!S58="E2",'JADWAL UTIK (2)'!S58="E2P"),"E2","-")</f>
        <v>-</v>
      </c>
      <c r="T57" s="54" t="str">
        <f>IF(OR('JADWAL UTIK (2)'!T58="E2",'JADWAL UTIK (2)'!T58="E2P"),"E2","-")</f>
        <v>-</v>
      </c>
      <c r="U57" s="54" t="str">
        <f>IF(OR('JADWAL UTIK (2)'!U58="E2",'JADWAL UTIK (2)'!U58="E2P"),"E2","-")</f>
        <v>-</v>
      </c>
      <c r="V57" s="54" t="str">
        <f>IF(OR('JADWAL UTIK (2)'!V58="E2",'JADWAL UTIK (2)'!V58="E2P"),"E2","-")</f>
        <v>-</v>
      </c>
      <c r="W57" s="54" t="str">
        <f>IF(OR('JADWAL UTIK (2)'!W58="E2",'JADWAL UTIK (2)'!W58="E2P"),"E2","-")</f>
        <v>-</v>
      </c>
      <c r="X57" s="54" t="str">
        <f>IF(OR('JADWAL UTIK (2)'!X58="E2",'JADWAL UTIK (2)'!X58="E2P"),"E2","-")</f>
        <v>-</v>
      </c>
      <c r="Y57" s="54" t="str">
        <f>IF(OR('JADWAL UTIK (2)'!Y58="E2",'JADWAL UTIK (2)'!Y58="E2P"),"E2","-")</f>
        <v>-</v>
      </c>
      <c r="Z57" s="54" t="str">
        <f>IF(OR('JADWAL UTIK (2)'!Z58="E2",'JADWAL UTIK (2)'!Z58="E2P"),"E2","-")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(2)'!G59="E2",'JADWAL UTIK (2)'!G59="E2P"),"E2","-")</f>
        <v>-</v>
      </c>
      <c r="H58" s="54" t="str">
        <f>IF(OR('JADWAL UTIK (2)'!H59="E2",'JADWAL UTIK (2)'!H59="E2P"),"E2","-")</f>
        <v>-</v>
      </c>
      <c r="I58" s="54" t="str">
        <f>IF(OR('JADWAL UTIK (2)'!I59="E2",'JADWAL UTIK (2)'!I59="E2P"),"E2","-")</f>
        <v>-</v>
      </c>
      <c r="J58" s="54" t="str">
        <f>IF(OR('JADWAL UTIK (2)'!J59="E2",'JADWAL UTIK (2)'!J59="E2P"),"E2","-")</f>
        <v>-</v>
      </c>
      <c r="K58" s="54" t="str">
        <f>IF(OR('JADWAL UTIK (2)'!K59="E2",'JADWAL UTIK (2)'!K59="E2P"),"E2","-")</f>
        <v>-</v>
      </c>
      <c r="L58" s="54" t="str">
        <f>IF(OR('JADWAL UTIK (2)'!L59="E2",'JADWAL UTIK (2)'!L59="E2P"),"E2","-")</f>
        <v>-</v>
      </c>
      <c r="M58" s="54" t="str">
        <f>IF(OR('JADWAL UTIK (2)'!M59="E2",'JADWAL UTIK (2)'!M59="E2P"),"E2","-")</f>
        <v>-</v>
      </c>
      <c r="N58" s="54" t="str">
        <f>IF(OR('JADWAL UTIK (2)'!N59="E2",'JADWAL UTIK (2)'!N59="E2P"),"E2","-")</f>
        <v>-</v>
      </c>
      <c r="O58" s="54" t="str">
        <f>IF(OR('JADWAL UTIK (2)'!O59="E2",'JADWAL UTIK (2)'!O59="E2P"),"E2","-")</f>
        <v>-</v>
      </c>
      <c r="P58" s="54" t="str">
        <f>IF(OR('JADWAL UTIK (2)'!P59="E2",'JADWAL UTIK (2)'!P59="E2P"),"E2","-")</f>
        <v>-</v>
      </c>
      <c r="Q58" s="54" t="str">
        <f>IF(OR('JADWAL UTIK (2)'!Q59="E2",'JADWAL UTIK (2)'!Q59="E2P"),"E2","-")</f>
        <v>-</v>
      </c>
      <c r="R58" s="54" t="str">
        <f>IF(OR('JADWAL UTIK (2)'!R59="E2",'JADWAL UTIK (2)'!R59="E2P"),"E2","-")</f>
        <v>-</v>
      </c>
      <c r="S58" s="54" t="str">
        <f>IF(OR('JADWAL UTIK (2)'!S59="E2",'JADWAL UTIK (2)'!S59="E2P"),"E2","-")</f>
        <v>-</v>
      </c>
      <c r="T58" s="54" t="str">
        <f>IF(OR('JADWAL UTIK (2)'!T59="E2",'JADWAL UTIK (2)'!T59="E2P"),"E2","-")</f>
        <v>E2</v>
      </c>
      <c r="U58" s="54" t="str">
        <f>IF(OR('JADWAL UTIK (2)'!U59="E2",'JADWAL UTIK (2)'!U59="E2P"),"E2","-")</f>
        <v>-</v>
      </c>
      <c r="V58" s="54" t="str">
        <f>IF(OR('JADWAL UTIK (2)'!V59="E2",'JADWAL UTIK (2)'!V59="E2P"),"E2","-")</f>
        <v>-</v>
      </c>
      <c r="W58" s="54" t="str">
        <f>IF(OR('JADWAL UTIK (2)'!W59="E2",'JADWAL UTIK (2)'!W59="E2P"),"E2","-")</f>
        <v>-</v>
      </c>
      <c r="X58" s="54" t="str">
        <f>IF(OR('JADWAL UTIK (2)'!X59="E2",'JADWAL UTIK (2)'!X59="E2P"),"E2","-")</f>
        <v>-</v>
      </c>
      <c r="Y58" s="54" t="str">
        <f>IF(OR('JADWAL UTIK (2)'!Y59="E2",'JADWAL UTIK (2)'!Y59="E2P"),"E2","-")</f>
        <v>-</v>
      </c>
      <c r="Z58" s="54" t="str">
        <f>IF(OR('JADWAL UTIK (2)'!Z59="E2",'JADWAL UTIK (2)'!Z59="E2P"),"E2","-")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(2)'!G60="E2",'JADWAL UTIK (2)'!G60="E2P"),"E2","-")</f>
        <v>-</v>
      </c>
      <c r="H59" s="54" t="str">
        <f>IF(OR('JADWAL UTIK (2)'!H60="E2",'JADWAL UTIK (2)'!H60="E2P"),"E2","-")</f>
        <v>-</v>
      </c>
      <c r="I59" s="54" t="str">
        <f>IF(OR('JADWAL UTIK (2)'!I60="E2",'JADWAL UTIK (2)'!I60="E2P"),"E2","-")</f>
        <v>-</v>
      </c>
      <c r="J59" s="54" t="str">
        <f>IF(OR('JADWAL UTIK (2)'!J60="E2",'JADWAL UTIK (2)'!J60="E2P"),"E2","-")</f>
        <v>-</v>
      </c>
      <c r="K59" s="54" t="str">
        <f>IF(OR('JADWAL UTIK (2)'!K60="E2",'JADWAL UTIK (2)'!K60="E2P"),"E2","-")</f>
        <v>-</v>
      </c>
      <c r="L59" s="54" t="str">
        <f>IF(OR('JADWAL UTIK (2)'!L60="E2",'JADWAL UTIK (2)'!L60="E2P"),"E2","-")</f>
        <v>-</v>
      </c>
      <c r="M59" s="54" t="str">
        <f>IF(OR('JADWAL UTIK (2)'!M60="E2",'JADWAL UTIK (2)'!M60="E2P"),"E2","-")</f>
        <v>-</v>
      </c>
      <c r="N59" s="54" t="str">
        <f>IF(OR('JADWAL UTIK (2)'!N60="E2",'JADWAL UTIK (2)'!N60="E2P"),"E2","-")</f>
        <v>-</v>
      </c>
      <c r="O59" s="54" t="str">
        <f>IF(OR('JADWAL UTIK (2)'!O60="E2",'JADWAL UTIK (2)'!O60="E2P"),"E2","-")</f>
        <v>-</v>
      </c>
      <c r="P59" s="54" t="str">
        <f>IF(OR('JADWAL UTIK (2)'!P60="E2",'JADWAL UTIK (2)'!P60="E2P"),"E2","-")</f>
        <v>-</v>
      </c>
      <c r="Q59" s="54" t="str">
        <f>IF(OR('JADWAL UTIK (2)'!Q60="E2",'JADWAL UTIK (2)'!Q60="E2P"),"E2","-")</f>
        <v>-</v>
      </c>
      <c r="R59" s="54" t="str">
        <f>IF(OR('JADWAL UTIK (2)'!R60="E2",'JADWAL UTIK (2)'!R60="E2P"),"E2","-")</f>
        <v>-</v>
      </c>
      <c r="S59" s="54" t="str">
        <f>IF(OR('JADWAL UTIK (2)'!S60="E2",'JADWAL UTIK (2)'!S60="E2P"),"E2","-")</f>
        <v>-</v>
      </c>
      <c r="T59" s="54" t="str">
        <f>IF(OR('JADWAL UTIK (2)'!T60="E2",'JADWAL UTIK (2)'!T60="E2P"),"E2","-")</f>
        <v>E2</v>
      </c>
      <c r="U59" s="54" t="str">
        <f>IF(OR('JADWAL UTIK (2)'!U60="E2",'JADWAL UTIK (2)'!U60="E2P"),"E2","-")</f>
        <v>-</v>
      </c>
      <c r="V59" s="54" t="str">
        <f>IF(OR('JADWAL UTIK (2)'!V60="E2",'JADWAL UTIK (2)'!V60="E2P"),"E2","-")</f>
        <v>-</v>
      </c>
      <c r="W59" s="54" t="str">
        <f>IF(OR('JADWAL UTIK (2)'!W60="E2",'JADWAL UTIK (2)'!W60="E2P"),"E2","-")</f>
        <v>-</v>
      </c>
      <c r="X59" s="54" t="str">
        <f>IF(OR('JADWAL UTIK (2)'!X60="E2",'JADWAL UTIK (2)'!X60="E2P"),"E2","-")</f>
        <v>-</v>
      </c>
      <c r="Y59" s="54" t="str">
        <f>IF(OR('JADWAL UTIK (2)'!Y60="E2",'JADWAL UTIK (2)'!Y60="E2P"),"E2","-")</f>
        <v>-</v>
      </c>
      <c r="Z59" s="54" t="str">
        <f>IF(OR('JADWAL UTIK (2)'!Z60="E2",'JADWAL UTIK (2)'!Z60="E2P"),"E2","-")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(2)'!G61="E2",'JADWAL UTIK (2)'!G61="E2P"),"E2","-")</f>
        <v>-</v>
      </c>
      <c r="H60" s="54" t="str">
        <f>IF(OR('JADWAL UTIK (2)'!H61="E2",'JADWAL UTIK (2)'!H61="E2P"),"E2","-")</f>
        <v>-</v>
      </c>
      <c r="I60" s="54" t="str">
        <f>IF(OR('JADWAL UTIK (2)'!I61="E2",'JADWAL UTIK (2)'!I61="E2P"),"E2","-")</f>
        <v>-</v>
      </c>
      <c r="J60" s="54" t="str">
        <f>IF(OR('JADWAL UTIK (2)'!J61="E2",'JADWAL UTIK (2)'!J61="E2P"),"E2","-")</f>
        <v>-</v>
      </c>
      <c r="K60" s="54" t="str">
        <f>IF(OR('JADWAL UTIK (2)'!K61="E2",'JADWAL UTIK (2)'!K61="E2P"),"E2","-")</f>
        <v>-</v>
      </c>
      <c r="L60" s="54" t="str">
        <f>IF(OR('JADWAL UTIK (2)'!L61="E2",'JADWAL UTIK (2)'!L61="E2P"),"E2","-")</f>
        <v>-</v>
      </c>
      <c r="M60" s="54" t="str">
        <f>IF(OR('JADWAL UTIK (2)'!M61="E2",'JADWAL UTIK (2)'!M61="E2P"),"E2","-")</f>
        <v>-</v>
      </c>
      <c r="N60" s="54" t="str">
        <f>IF(OR('JADWAL UTIK (2)'!N61="E2",'JADWAL UTIK (2)'!N61="E2P"),"E2","-")</f>
        <v>-</v>
      </c>
      <c r="O60" s="54" t="str">
        <f>IF(OR('JADWAL UTIK (2)'!O61="E2",'JADWAL UTIK (2)'!O61="E2P"),"E2","-")</f>
        <v>-</v>
      </c>
      <c r="P60" s="54" t="str">
        <f>IF(OR('JADWAL UTIK (2)'!P61="E2",'JADWAL UTIK (2)'!P61="E2P"),"E2","-")</f>
        <v>-</v>
      </c>
      <c r="Q60" s="54" t="str">
        <f>IF(OR('JADWAL UTIK (2)'!Q61="E2",'JADWAL UTIK (2)'!Q61="E2P"),"E2","-")</f>
        <v>-</v>
      </c>
      <c r="R60" s="54" t="str">
        <f>IF(OR('JADWAL UTIK (2)'!R61="E2",'JADWAL UTIK (2)'!R61="E2P"),"E2","-")</f>
        <v>-</v>
      </c>
      <c r="S60" s="54" t="str">
        <f>IF(OR('JADWAL UTIK (2)'!S61="E2",'JADWAL UTIK (2)'!S61="E2P"),"E2","-")</f>
        <v>-</v>
      </c>
      <c r="T60" s="54" t="str">
        <f>IF(OR('JADWAL UTIK (2)'!T61="E2",'JADWAL UTIK (2)'!T61="E2P"),"E2","-")</f>
        <v>-</v>
      </c>
      <c r="U60" s="54" t="str">
        <f>IF(OR('JADWAL UTIK (2)'!U61="E2",'JADWAL UTIK (2)'!U61="E2P"),"E2","-")</f>
        <v>-</v>
      </c>
      <c r="V60" s="54" t="str">
        <f>IF(OR('JADWAL UTIK (2)'!V61="E2",'JADWAL UTIK (2)'!V61="E2P"),"E2","-")</f>
        <v>-</v>
      </c>
      <c r="W60" s="54" t="str">
        <f>IF(OR('JADWAL UTIK (2)'!W61="E2",'JADWAL UTIK (2)'!W61="E2P"),"E2","-")</f>
        <v>-</v>
      </c>
      <c r="X60" s="54" t="str">
        <f>IF(OR('JADWAL UTIK (2)'!X61="E2",'JADWAL UTIK (2)'!X61="E2P"),"E2","-")</f>
        <v>-</v>
      </c>
      <c r="Y60" s="54" t="str">
        <f>IF(OR('JADWAL UTIK (2)'!Y61="E2",'JADWAL UTIK (2)'!Y61="E2P"),"E2","-")</f>
        <v>-</v>
      </c>
      <c r="Z60" s="54" t="str">
        <f>IF(OR('JADWAL UTIK (2)'!Z61="E2",'JADWAL UTIK (2)'!Z61="E2P"),"E2","-")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(2)'!G62="E2",'JADWAL UTIK (2)'!G62="E2P"),"E2","-")</f>
        <v>-</v>
      </c>
      <c r="H61" s="54" t="str">
        <f>IF(OR('JADWAL UTIK (2)'!H62="E2",'JADWAL UTIK (2)'!H62="E2P"),"E2","-")</f>
        <v>-</v>
      </c>
      <c r="I61" s="54" t="str">
        <f>IF(OR('JADWAL UTIK (2)'!I62="E2",'JADWAL UTIK (2)'!I62="E2P"),"E2","-")</f>
        <v>-</v>
      </c>
      <c r="J61" s="54" t="str">
        <f>IF(OR('JADWAL UTIK (2)'!J62="E2",'JADWAL UTIK (2)'!J62="E2P"),"E2","-")</f>
        <v>-</v>
      </c>
      <c r="K61" s="54" t="str">
        <f>IF(OR('JADWAL UTIK (2)'!K62="E2",'JADWAL UTIK (2)'!K62="E2P"),"E2","-")</f>
        <v>-</v>
      </c>
      <c r="L61" s="54" t="str">
        <f>IF(OR('JADWAL UTIK (2)'!L62="E2",'JADWAL UTIK (2)'!L62="E2P"),"E2","-")</f>
        <v>-</v>
      </c>
      <c r="M61" s="54" t="str">
        <f>IF(OR('JADWAL UTIK (2)'!M62="E2",'JADWAL UTIK (2)'!M62="E2P"),"E2","-")</f>
        <v>-</v>
      </c>
      <c r="N61" s="54" t="str">
        <f>IF(OR('JADWAL UTIK (2)'!N62="E2",'JADWAL UTIK (2)'!N62="E2P"),"E2","-")</f>
        <v>-</v>
      </c>
      <c r="O61" s="54" t="str">
        <f>IF(OR('JADWAL UTIK (2)'!O62="E2",'JADWAL UTIK (2)'!O62="E2P"),"E2","-")</f>
        <v>-</v>
      </c>
      <c r="P61" s="54" t="str">
        <f>IF(OR('JADWAL UTIK (2)'!P62="E2",'JADWAL UTIK (2)'!P62="E2P"),"E2","-")</f>
        <v>-</v>
      </c>
      <c r="Q61" s="54" t="str">
        <f>IF(OR('JADWAL UTIK (2)'!Q62="E2",'JADWAL UTIK (2)'!Q62="E2P"),"E2","-")</f>
        <v>-</v>
      </c>
      <c r="R61" s="54" t="str">
        <f>IF(OR('JADWAL UTIK (2)'!R62="E2",'JADWAL UTIK (2)'!R62="E2P"),"E2","-")</f>
        <v>-</v>
      </c>
      <c r="S61" s="54" t="str">
        <f>IF(OR('JADWAL UTIK (2)'!S62="E2",'JADWAL UTIK (2)'!S62="E2P"),"E2","-")</f>
        <v>-</v>
      </c>
      <c r="T61" s="54" t="str">
        <f>IF(OR('JADWAL UTIK (2)'!T62="E2",'JADWAL UTIK (2)'!T62="E2P"),"E2","-")</f>
        <v>-</v>
      </c>
      <c r="U61" s="54" t="str">
        <f>IF(OR('JADWAL UTIK (2)'!U62="E2",'JADWAL UTIK (2)'!U62="E2P"),"E2","-")</f>
        <v>-</v>
      </c>
      <c r="V61" s="54" t="str">
        <f>IF(OR('JADWAL UTIK (2)'!V62="E2",'JADWAL UTIK (2)'!V62="E2P"),"E2","-")</f>
        <v>-</v>
      </c>
      <c r="W61" s="54" t="str">
        <f>IF(OR('JADWAL UTIK (2)'!W62="E2",'JADWAL UTIK (2)'!W62="E2P"),"E2","-")</f>
        <v>-</v>
      </c>
      <c r="X61" s="54" t="str">
        <f>IF(OR('JADWAL UTIK (2)'!X62="E2",'JADWAL UTIK (2)'!X62="E2P"),"E2","-")</f>
        <v>-</v>
      </c>
      <c r="Y61" s="54" t="str">
        <f>IF(OR('JADWAL UTIK (2)'!Y62="E2",'JADWAL UTIK (2)'!Y62="E2P"),"E2","-")</f>
        <v>-</v>
      </c>
      <c r="Z61" s="54" t="str">
        <f>IF(OR('JADWAL UTIK (2)'!Z62="E2",'JADWAL UTIK (2)'!Z62="E2P"),"E2","-")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(2)'!G63="E2",'JADWAL UTIK (2)'!G63="E2P"),"E2","-")</f>
        <v>-</v>
      </c>
      <c r="H62" s="54" t="str">
        <f>IF(OR('JADWAL UTIK (2)'!H63="E2",'JADWAL UTIK (2)'!H63="E2P"),"E2","-")</f>
        <v>-</v>
      </c>
      <c r="I62" s="54" t="str">
        <f>IF(OR('JADWAL UTIK (2)'!I63="E2",'JADWAL UTIK (2)'!I63="E2P"),"E2","-")</f>
        <v>-</v>
      </c>
      <c r="J62" s="54" t="str">
        <f>IF(OR('JADWAL UTIK (2)'!J63="E2",'JADWAL UTIK (2)'!J63="E2P"),"E2","-")</f>
        <v>-</v>
      </c>
      <c r="K62" s="54" t="str">
        <f>IF(OR('JADWAL UTIK (2)'!K63="E2",'JADWAL UTIK (2)'!K63="E2P"),"E2","-")</f>
        <v>-</v>
      </c>
      <c r="L62" s="54" t="str">
        <f>IF(OR('JADWAL UTIK (2)'!L63="E2",'JADWAL UTIK (2)'!L63="E2P"),"E2","-")</f>
        <v>-</v>
      </c>
      <c r="M62" s="54" t="str">
        <f>IF(OR('JADWAL UTIK (2)'!M63="E2",'JADWAL UTIK (2)'!M63="E2P"),"E2","-")</f>
        <v>-</v>
      </c>
      <c r="N62" s="54" t="str">
        <f>IF(OR('JADWAL UTIK (2)'!N63="E2",'JADWAL UTIK (2)'!N63="E2P"),"E2","-")</f>
        <v>-</v>
      </c>
      <c r="O62" s="54" t="str">
        <f>IF(OR('JADWAL UTIK (2)'!O63="E2",'JADWAL UTIK (2)'!O63="E2P"),"E2","-")</f>
        <v>-</v>
      </c>
      <c r="P62" s="54" t="str">
        <f>IF(OR('JADWAL UTIK (2)'!P63="E2",'JADWAL UTIK (2)'!P63="E2P"),"E2","-")</f>
        <v>-</v>
      </c>
      <c r="Q62" s="54" t="str">
        <f>IF(OR('JADWAL UTIK (2)'!Q63="E2",'JADWAL UTIK (2)'!Q63="E2P"),"E2","-")</f>
        <v>-</v>
      </c>
      <c r="R62" s="54" t="str">
        <f>IF(OR('JADWAL UTIK (2)'!R63="E2",'JADWAL UTIK (2)'!R63="E2P"),"E2","-")</f>
        <v>E2</v>
      </c>
      <c r="S62" s="54" t="str">
        <f>IF(OR('JADWAL UTIK (2)'!S63="E2",'JADWAL UTIK (2)'!S63="E2P"),"E2","-")</f>
        <v>-</v>
      </c>
      <c r="T62" s="54" t="str">
        <f>IF(OR('JADWAL UTIK (2)'!T63="E2",'JADWAL UTIK (2)'!T63="E2P"),"E2","-")</f>
        <v>-</v>
      </c>
      <c r="U62" s="54" t="str">
        <f>IF(OR('JADWAL UTIK (2)'!U63="E2",'JADWAL UTIK (2)'!U63="E2P"),"E2","-")</f>
        <v>-</v>
      </c>
      <c r="V62" s="54" t="str">
        <f>IF(OR('JADWAL UTIK (2)'!V63="E2",'JADWAL UTIK (2)'!V63="E2P"),"E2","-")</f>
        <v>-</v>
      </c>
      <c r="W62" s="54" t="str">
        <f>IF(OR('JADWAL UTIK (2)'!W63="E2",'JADWAL UTIK (2)'!W63="E2P"),"E2","-")</f>
        <v>-</v>
      </c>
      <c r="X62" s="54" t="str">
        <f>IF(OR('JADWAL UTIK (2)'!X63="E2",'JADWAL UTIK (2)'!X63="E2P"),"E2","-")</f>
        <v>-</v>
      </c>
      <c r="Y62" s="54" t="str">
        <f>IF(OR('JADWAL UTIK (2)'!Y63="E2",'JADWAL UTIK (2)'!Y63="E2P"),"E2","-")</f>
        <v>-</v>
      </c>
      <c r="Z62" s="54" t="str">
        <f>IF(OR('JADWAL UTIK (2)'!Z63="E2",'JADWAL UTIK (2)'!Z63="E2P"),"E2","-")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(2)'!G64="E2",'JADWAL UTIK (2)'!G64="E2P"),"E2","-")</f>
        <v>-</v>
      </c>
      <c r="H63" s="54" t="str">
        <f>IF(OR('JADWAL UTIK (2)'!H64="E2",'JADWAL UTIK (2)'!H64="E2P"),"E2","-")</f>
        <v>-</v>
      </c>
      <c r="I63" s="54" t="str">
        <f>IF(OR('JADWAL UTIK (2)'!I64="E2",'JADWAL UTIK (2)'!I64="E2P"),"E2","-")</f>
        <v>-</v>
      </c>
      <c r="J63" s="54" t="str">
        <f>IF(OR('JADWAL UTIK (2)'!J64="E2",'JADWAL UTIK (2)'!J64="E2P"),"E2","-")</f>
        <v>-</v>
      </c>
      <c r="K63" s="54" t="str">
        <f>IF(OR('JADWAL UTIK (2)'!K64="E2",'JADWAL UTIK (2)'!K64="E2P"),"E2","-")</f>
        <v>-</v>
      </c>
      <c r="L63" s="54" t="str">
        <f>IF(OR('JADWAL UTIK (2)'!L64="E2",'JADWAL UTIK (2)'!L64="E2P"),"E2","-")</f>
        <v>-</v>
      </c>
      <c r="M63" s="54" t="str">
        <f>IF(OR('JADWAL UTIK (2)'!M64="E2",'JADWAL UTIK (2)'!M64="E2P"),"E2","-")</f>
        <v>-</v>
      </c>
      <c r="N63" s="54" t="str">
        <f>IF(OR('JADWAL UTIK (2)'!N64="E2",'JADWAL UTIK (2)'!N64="E2P"),"E2","-")</f>
        <v>-</v>
      </c>
      <c r="O63" s="54" t="str">
        <f>IF(OR('JADWAL UTIK (2)'!O64="E2",'JADWAL UTIK (2)'!O64="E2P"),"E2","-")</f>
        <v>-</v>
      </c>
      <c r="P63" s="54" t="str">
        <f>IF(OR('JADWAL UTIK (2)'!P64="E2",'JADWAL UTIK (2)'!P64="E2P"),"E2","-")</f>
        <v>-</v>
      </c>
      <c r="Q63" s="54" t="str">
        <f>IF(OR('JADWAL UTIK (2)'!Q64="E2",'JADWAL UTIK (2)'!Q64="E2P"),"E2","-")</f>
        <v>-</v>
      </c>
      <c r="R63" s="54" t="str">
        <f>IF(OR('JADWAL UTIK (2)'!R64="E2",'JADWAL UTIK (2)'!R64="E2P"),"E2","-")</f>
        <v>E2</v>
      </c>
      <c r="S63" s="54" t="str">
        <f>IF(OR('JADWAL UTIK (2)'!S64="E2",'JADWAL UTIK (2)'!S64="E2P"),"E2","-")</f>
        <v>-</v>
      </c>
      <c r="T63" s="54" t="str">
        <f>IF(OR('JADWAL UTIK (2)'!T64="E2",'JADWAL UTIK (2)'!T64="E2P"),"E2","-")</f>
        <v>-</v>
      </c>
      <c r="U63" s="54" t="str">
        <f>IF(OR('JADWAL UTIK (2)'!U64="E2",'JADWAL UTIK (2)'!U64="E2P"),"E2","-")</f>
        <v>-</v>
      </c>
      <c r="V63" s="54" t="str">
        <f>IF(OR('JADWAL UTIK (2)'!V64="E2",'JADWAL UTIK (2)'!V64="E2P"),"E2","-")</f>
        <v>-</v>
      </c>
      <c r="W63" s="54" t="str">
        <f>IF(OR('JADWAL UTIK (2)'!W64="E2",'JADWAL UTIK (2)'!W64="E2P"),"E2","-")</f>
        <v>-</v>
      </c>
      <c r="X63" s="54" t="str">
        <f>IF(OR('JADWAL UTIK (2)'!X64="E2",'JADWAL UTIK (2)'!X64="E2P"),"E2","-")</f>
        <v>-</v>
      </c>
      <c r="Y63" s="54" t="str">
        <f>IF(OR('JADWAL UTIK (2)'!Y64="E2",'JADWAL UTIK (2)'!Y64="E2P"),"E2","-")</f>
        <v>-</v>
      </c>
      <c r="Z63" s="54" t="str">
        <f>IF(OR('JADWAL UTIK (2)'!Z64="E2",'JADWAL UTIK (2)'!Z64="E2P"),"E2","-")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(2)'!G65="E2",'JADWAL UTIK (2)'!G65="E2P"),"E2","-")</f>
        <v>-</v>
      </c>
      <c r="H64" s="54" t="str">
        <f>IF(OR('JADWAL UTIK (2)'!H65="E2",'JADWAL UTIK (2)'!H65="E2P"),"E2","-")</f>
        <v>-</v>
      </c>
      <c r="I64" s="54" t="str">
        <f>IF(OR('JADWAL UTIK (2)'!I65="E2",'JADWAL UTIK (2)'!I65="E2P"),"E2","-")</f>
        <v>-</v>
      </c>
      <c r="J64" s="54" t="str">
        <f>IF(OR('JADWAL UTIK (2)'!J65="E2",'JADWAL UTIK (2)'!J65="E2P"),"E2","-")</f>
        <v>-</v>
      </c>
      <c r="K64" s="54" t="str">
        <f>IF(OR('JADWAL UTIK (2)'!K65="E2",'JADWAL UTIK (2)'!K65="E2P"),"E2","-")</f>
        <v>-</v>
      </c>
      <c r="L64" s="54" t="str">
        <f>IF(OR('JADWAL UTIK (2)'!L65="E2",'JADWAL UTIK (2)'!L65="E2P"),"E2","-")</f>
        <v>-</v>
      </c>
      <c r="M64" s="54" t="str">
        <f>IF(OR('JADWAL UTIK (2)'!M65="E2",'JADWAL UTIK (2)'!M65="E2P"),"E2","-")</f>
        <v>-</v>
      </c>
      <c r="N64" s="54" t="str">
        <f>IF(OR('JADWAL UTIK (2)'!N65="E2",'JADWAL UTIK (2)'!N65="E2P"),"E2","-")</f>
        <v>-</v>
      </c>
      <c r="O64" s="54" t="str">
        <f>IF(OR('JADWAL UTIK (2)'!O65="E2",'JADWAL UTIK (2)'!O65="E2P"),"E2","-")</f>
        <v>-</v>
      </c>
      <c r="P64" s="54" t="str">
        <f>IF(OR('JADWAL UTIK (2)'!P65="E2",'JADWAL UTIK (2)'!P65="E2P"),"E2","-")</f>
        <v>-</v>
      </c>
      <c r="Q64" s="54" t="str">
        <f>IF(OR('JADWAL UTIK (2)'!Q65="E2",'JADWAL UTIK (2)'!Q65="E2P"),"E2","-")</f>
        <v>-</v>
      </c>
      <c r="R64" s="54" t="str">
        <f>IF(OR('JADWAL UTIK (2)'!R65="E2",'JADWAL UTIK (2)'!R65="E2P"),"E2","-")</f>
        <v>-</v>
      </c>
      <c r="S64" s="54" t="str">
        <f>IF(OR('JADWAL UTIK (2)'!S65="E2",'JADWAL UTIK (2)'!S65="E2P"),"E2","-")</f>
        <v>-</v>
      </c>
      <c r="T64" s="54" t="str">
        <f>IF(OR('JADWAL UTIK (2)'!T65="E2",'JADWAL UTIK (2)'!T65="E2P"),"E2","-")</f>
        <v>-</v>
      </c>
      <c r="U64" s="54" t="str">
        <f>IF(OR('JADWAL UTIK (2)'!U65="E2",'JADWAL UTIK (2)'!U65="E2P"),"E2","-")</f>
        <v>-</v>
      </c>
      <c r="V64" s="54" t="str">
        <f>IF(OR('JADWAL UTIK (2)'!V65="E2",'JADWAL UTIK (2)'!V65="E2P"),"E2","-")</f>
        <v>-</v>
      </c>
      <c r="W64" s="54" t="str">
        <f>IF(OR('JADWAL UTIK (2)'!W65="E2",'JADWAL UTIK (2)'!W65="E2P"),"E2","-")</f>
        <v>-</v>
      </c>
      <c r="X64" s="54" t="str">
        <f>IF(OR('JADWAL UTIK (2)'!X65="E2",'JADWAL UTIK (2)'!X65="E2P"),"E2","-")</f>
        <v>-</v>
      </c>
      <c r="Y64" s="54" t="str">
        <f>IF(OR('JADWAL UTIK (2)'!Y65="E2",'JADWAL UTIK (2)'!Y65="E2P"),"E2","-")</f>
        <v>-</v>
      </c>
      <c r="Z64" s="54" t="str">
        <f>IF(OR('JADWAL UTIK (2)'!Z65="E2",'JADWAL UTIK (2)'!Z65="E2P"),"E2","-")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(2)'!G66="E2",'JADWAL UTIK (2)'!G66="E2P"),"E2","-")</f>
        <v>-</v>
      </c>
      <c r="H65" s="54" t="str">
        <f>IF(OR('JADWAL UTIK (2)'!H66="E2",'JADWAL UTIK (2)'!H66="E2P"),"E2","-")</f>
        <v>-</v>
      </c>
      <c r="I65" s="54" t="str">
        <f>IF(OR('JADWAL UTIK (2)'!I66="E2",'JADWAL UTIK (2)'!I66="E2P"),"E2","-")</f>
        <v>-</v>
      </c>
      <c r="J65" s="54" t="str">
        <f>IF(OR('JADWAL UTIK (2)'!J66="E2",'JADWAL UTIK (2)'!J66="E2P"),"E2","-")</f>
        <v>-</v>
      </c>
      <c r="K65" s="54" t="str">
        <f>IF(OR('JADWAL UTIK (2)'!K66="E2",'JADWAL UTIK (2)'!K66="E2P"),"E2","-")</f>
        <v>-</v>
      </c>
      <c r="L65" s="54" t="str">
        <f>IF(OR('JADWAL UTIK (2)'!L66="E2",'JADWAL UTIK (2)'!L66="E2P"),"E2","-")</f>
        <v>-</v>
      </c>
      <c r="M65" s="54" t="str">
        <f>IF(OR('JADWAL UTIK (2)'!M66="E2",'JADWAL UTIK (2)'!M66="E2P"),"E2","-")</f>
        <v>-</v>
      </c>
      <c r="N65" s="54" t="str">
        <f>IF(OR('JADWAL UTIK (2)'!N66="E2",'JADWAL UTIK (2)'!N66="E2P"),"E2","-")</f>
        <v>-</v>
      </c>
      <c r="O65" s="54" t="str">
        <f>IF(OR('JADWAL UTIK (2)'!O66="E2",'JADWAL UTIK (2)'!O66="E2P"),"E2","-")</f>
        <v>-</v>
      </c>
      <c r="P65" s="54" t="str">
        <f>IF(OR('JADWAL UTIK (2)'!P66="E2",'JADWAL UTIK (2)'!P66="E2P"),"E2","-")</f>
        <v>-</v>
      </c>
      <c r="Q65" s="54" t="str">
        <f>IF(OR('JADWAL UTIK (2)'!Q66="E2",'JADWAL UTIK (2)'!Q66="E2P"),"E2","-")</f>
        <v>-</v>
      </c>
      <c r="R65" s="54" t="str">
        <f>IF(OR('JADWAL UTIK (2)'!R66="E2",'JADWAL UTIK (2)'!R66="E2P"),"E2","-")</f>
        <v>-</v>
      </c>
      <c r="S65" s="54" t="str">
        <f>IF(OR('JADWAL UTIK (2)'!S66="E2",'JADWAL UTIK (2)'!S66="E2P"),"E2","-")</f>
        <v>-</v>
      </c>
      <c r="T65" s="54" t="str">
        <f>IF(OR('JADWAL UTIK (2)'!T66="E2",'JADWAL UTIK (2)'!T66="E2P"),"E2","-")</f>
        <v>-</v>
      </c>
      <c r="U65" s="54" t="str">
        <f>IF(OR('JADWAL UTIK (2)'!U66="E2",'JADWAL UTIK (2)'!U66="E2P"),"E2","-")</f>
        <v>-</v>
      </c>
      <c r="V65" s="54" t="str">
        <f>IF(OR('JADWAL UTIK (2)'!V66="E2",'JADWAL UTIK (2)'!V66="E2P"),"E2","-")</f>
        <v>-</v>
      </c>
      <c r="W65" s="54" t="str">
        <f>IF(OR('JADWAL UTIK (2)'!W66="E2",'JADWAL UTIK (2)'!W66="E2P"),"E2","-")</f>
        <v>-</v>
      </c>
      <c r="X65" s="54" t="str">
        <f>IF(OR('JADWAL UTIK (2)'!X66="E2",'JADWAL UTIK (2)'!X66="E2P"),"E2","-")</f>
        <v>-</v>
      </c>
      <c r="Y65" s="54" t="str">
        <f>IF(OR('JADWAL UTIK (2)'!Y66="E2",'JADWAL UTIK (2)'!Y66="E2P"),"E2","-")</f>
        <v>-</v>
      </c>
      <c r="Z65" s="54" t="str">
        <f>IF(OR('JADWAL UTIK (2)'!Z66="E2",'JADWAL UTIK (2)'!Z66="E2P"),"E2","-")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(2)'!G67="E2",'JADWAL UTIK (2)'!G67="E2P"),"E2","-")</f>
        <v>-</v>
      </c>
      <c r="H66" s="54" t="str">
        <f>IF(OR('JADWAL UTIK (2)'!H67="E2",'JADWAL UTIK (2)'!H67="E2P"),"E2","-")</f>
        <v>-</v>
      </c>
      <c r="I66" s="54" t="str">
        <f>IF(OR('JADWAL UTIK (2)'!I67="E2",'JADWAL UTIK (2)'!I67="E2P"),"E2","-")</f>
        <v>-</v>
      </c>
      <c r="J66" s="54" t="str">
        <f>IF(OR('JADWAL UTIK (2)'!J67="E2",'JADWAL UTIK (2)'!J67="E2P"),"E2","-")</f>
        <v>-</v>
      </c>
      <c r="K66" s="54" t="str">
        <f>IF(OR('JADWAL UTIK (2)'!K67="E2",'JADWAL UTIK (2)'!K67="E2P"),"E2","-")</f>
        <v>-</v>
      </c>
      <c r="L66" s="54" t="str">
        <f>IF(OR('JADWAL UTIK (2)'!L67="E2",'JADWAL UTIK (2)'!L67="E2P"),"E2","-")</f>
        <v>-</v>
      </c>
      <c r="M66" s="54" t="str">
        <f>IF(OR('JADWAL UTIK (2)'!M67="E2",'JADWAL UTIK (2)'!M67="E2P"),"E2","-")</f>
        <v>-</v>
      </c>
      <c r="N66" s="54" t="str">
        <f>IF(OR('JADWAL UTIK (2)'!N67="E2",'JADWAL UTIK (2)'!N67="E2P"),"E2","-")</f>
        <v>-</v>
      </c>
      <c r="O66" s="54" t="str">
        <f>IF(OR('JADWAL UTIK (2)'!O67="E2",'JADWAL UTIK (2)'!O67="E2P"),"E2","-")</f>
        <v>-</v>
      </c>
      <c r="P66" s="54" t="str">
        <f>IF(OR('JADWAL UTIK (2)'!P67="E2",'JADWAL UTIK (2)'!P67="E2P"),"E2","-")</f>
        <v>-</v>
      </c>
      <c r="Q66" s="54" t="str">
        <f>IF(OR('JADWAL UTIK (2)'!Q67="E2",'JADWAL UTIK (2)'!Q67="E2P"),"E2","-")</f>
        <v>-</v>
      </c>
      <c r="R66" s="54" t="str">
        <f>IF(OR('JADWAL UTIK (2)'!R67="E2",'JADWAL UTIK (2)'!R67="E2P"),"E2","-")</f>
        <v>-</v>
      </c>
      <c r="S66" s="54" t="str">
        <f>IF(OR('JADWAL UTIK (2)'!S67="E2",'JADWAL UTIK (2)'!S67="E2P"),"E2","-")</f>
        <v>-</v>
      </c>
      <c r="T66" s="54" t="str">
        <f>IF(OR('JADWAL UTIK (2)'!T67="E2",'JADWAL UTIK (2)'!T67="E2P"),"E2","-")</f>
        <v>-</v>
      </c>
      <c r="U66" s="54" t="str">
        <f>IF(OR('JADWAL UTIK (2)'!U67="E2",'JADWAL UTIK (2)'!U67="E2P"),"E2","-")</f>
        <v>-</v>
      </c>
      <c r="V66" s="54" t="str">
        <f>IF(OR('JADWAL UTIK (2)'!V67="E2",'JADWAL UTIK (2)'!V67="E2P"),"E2","-")</f>
        <v>-</v>
      </c>
      <c r="W66" s="54" t="str">
        <f>IF(OR('JADWAL UTIK (2)'!W67="E2",'JADWAL UTIK (2)'!W67="E2P"),"E2","-")</f>
        <v>-</v>
      </c>
      <c r="X66" s="54" t="str">
        <f>IF(OR('JADWAL UTIK (2)'!X67="E2",'JADWAL UTIK (2)'!X67="E2P"),"E2","-")</f>
        <v>-</v>
      </c>
      <c r="Y66" s="54" t="str">
        <f>IF(OR('JADWAL UTIK (2)'!Y67="E2",'JADWAL UTIK (2)'!Y67="E2P"),"E2","-")</f>
        <v>-</v>
      </c>
      <c r="Z66" s="54" t="str">
        <f>IF(OR('JADWAL UTIK (2)'!Z67="E2",'JADWAL UTIK (2)'!Z67="E2P"),"E2","-")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(2)'!G68="E2",'JADWAL UTIK (2)'!G68="E2P"),"E2","-")</f>
        <v>-</v>
      </c>
      <c r="H67" s="54" t="str">
        <f>IF(OR('JADWAL UTIK (2)'!H68="E2",'JADWAL UTIK (2)'!H68="E2P"),"E2","-")</f>
        <v>-</v>
      </c>
      <c r="I67" s="54" t="str">
        <f>IF(OR('JADWAL UTIK (2)'!I68="E2",'JADWAL UTIK (2)'!I68="E2P"),"E2","-")</f>
        <v>-</v>
      </c>
      <c r="J67" s="54" t="str">
        <f>IF(OR('JADWAL UTIK (2)'!J68="E2",'JADWAL UTIK (2)'!J68="E2P"),"E2","-")</f>
        <v>-</v>
      </c>
      <c r="K67" s="54" t="str">
        <f>IF(OR('JADWAL UTIK (2)'!K68="E2",'JADWAL UTIK (2)'!K68="E2P"),"E2","-")</f>
        <v>-</v>
      </c>
      <c r="L67" s="54" t="str">
        <f>IF(OR('JADWAL UTIK (2)'!L68="E2",'JADWAL UTIK (2)'!L68="E2P"),"E2","-")</f>
        <v>-</v>
      </c>
      <c r="M67" s="54" t="str">
        <f>IF(OR('JADWAL UTIK (2)'!M68="E2",'JADWAL UTIK (2)'!M68="E2P"),"E2","-")</f>
        <v>-</v>
      </c>
      <c r="N67" s="54" t="str">
        <f>IF(OR('JADWAL UTIK (2)'!N68="E2",'JADWAL UTIK (2)'!N68="E2P"),"E2","-")</f>
        <v>-</v>
      </c>
      <c r="O67" s="54" t="str">
        <f>IF(OR('JADWAL UTIK (2)'!O68="E2",'JADWAL UTIK (2)'!O68="E2P"),"E2","-")</f>
        <v>-</v>
      </c>
      <c r="P67" s="54" t="str">
        <f>IF(OR('JADWAL UTIK (2)'!P68="E2",'JADWAL UTIK (2)'!P68="E2P"),"E2","-")</f>
        <v>-</v>
      </c>
      <c r="Q67" s="54" t="str">
        <f>IF(OR('JADWAL UTIK (2)'!Q68="E2",'JADWAL UTIK (2)'!Q68="E2P"),"E2","-")</f>
        <v>-</v>
      </c>
      <c r="R67" s="54" t="str">
        <f>IF(OR('JADWAL UTIK (2)'!R68="E2",'JADWAL UTIK (2)'!R68="E2P"),"E2","-")</f>
        <v>E2</v>
      </c>
      <c r="S67" s="54" t="str">
        <f>IF(OR('JADWAL UTIK (2)'!S68="E2",'JADWAL UTIK (2)'!S68="E2P"),"E2","-")</f>
        <v>-</v>
      </c>
      <c r="T67" s="54" t="str">
        <f>IF(OR('JADWAL UTIK (2)'!T68="E2",'JADWAL UTIK (2)'!T68="E2P"),"E2","-")</f>
        <v>-</v>
      </c>
      <c r="U67" s="54" t="str">
        <f>IF(OR('JADWAL UTIK (2)'!U68="E2",'JADWAL UTIK (2)'!U68="E2P"),"E2","-")</f>
        <v>-</v>
      </c>
      <c r="V67" s="54" t="str">
        <f>IF(OR('JADWAL UTIK (2)'!V68="E2",'JADWAL UTIK (2)'!V68="E2P"),"E2","-")</f>
        <v>-</v>
      </c>
      <c r="W67" s="54" t="str">
        <f>IF(OR('JADWAL UTIK (2)'!W68="E2",'JADWAL UTIK (2)'!W68="E2P"),"E2","-")</f>
        <v>-</v>
      </c>
      <c r="X67" s="54" t="str">
        <f>IF(OR('JADWAL UTIK (2)'!X68="E2",'JADWAL UTIK (2)'!X68="E2P"),"E2","-")</f>
        <v>-</v>
      </c>
      <c r="Y67" s="54" t="str">
        <f>IF(OR('JADWAL UTIK (2)'!Y68="E2",'JADWAL UTIK (2)'!Y68="E2P"),"E2","-")</f>
        <v>-</v>
      </c>
      <c r="Z67" s="54" t="str">
        <f>IF(OR('JADWAL UTIK (2)'!Z68="E2",'JADWAL UTIK (2)'!Z68="E2P"),"E2","-")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(2)'!G69="E2",'JADWAL UTIK (2)'!G69="E2P"),"E2","-")</f>
        <v>-</v>
      </c>
      <c r="H68" s="54" t="str">
        <f>IF(OR('JADWAL UTIK (2)'!H69="E2",'JADWAL UTIK (2)'!H69="E2P"),"E2","-")</f>
        <v>-</v>
      </c>
      <c r="I68" s="54" t="str">
        <f>IF(OR('JADWAL UTIK (2)'!I69="E2",'JADWAL UTIK (2)'!I69="E2P"),"E2","-")</f>
        <v>-</v>
      </c>
      <c r="J68" s="54" t="str">
        <f>IF(OR('JADWAL UTIK (2)'!J69="E2",'JADWAL UTIK (2)'!J69="E2P"),"E2","-")</f>
        <v>-</v>
      </c>
      <c r="K68" s="54" t="str">
        <f>IF(OR('JADWAL UTIK (2)'!K69="E2",'JADWAL UTIK (2)'!K69="E2P"),"E2","-")</f>
        <v>-</v>
      </c>
      <c r="L68" s="54" t="str">
        <f>IF(OR('JADWAL UTIK (2)'!L69="E2",'JADWAL UTIK (2)'!L69="E2P"),"E2","-")</f>
        <v>-</v>
      </c>
      <c r="M68" s="54" t="str">
        <f>IF(OR('JADWAL UTIK (2)'!M69="E2",'JADWAL UTIK (2)'!M69="E2P"),"E2","-")</f>
        <v>-</v>
      </c>
      <c r="N68" s="54" t="str">
        <f>IF(OR('JADWAL UTIK (2)'!N69="E2",'JADWAL UTIK (2)'!N69="E2P"),"E2","-")</f>
        <v>-</v>
      </c>
      <c r="O68" s="54" t="str">
        <f>IF(OR('JADWAL UTIK (2)'!O69="E2",'JADWAL UTIK (2)'!O69="E2P"),"E2","-")</f>
        <v>-</v>
      </c>
      <c r="P68" s="54" t="str">
        <f>IF(OR('JADWAL UTIK (2)'!P69="E2",'JADWAL UTIK (2)'!P69="E2P"),"E2","-")</f>
        <v>-</v>
      </c>
      <c r="Q68" s="54" t="str">
        <f>IF(OR('JADWAL UTIK (2)'!Q69="E2",'JADWAL UTIK (2)'!Q69="E2P"),"E2","-")</f>
        <v>-</v>
      </c>
      <c r="R68" s="54" t="str">
        <f>IF(OR('JADWAL UTIK (2)'!R69="E2",'JADWAL UTIK (2)'!R69="E2P"),"E2","-")</f>
        <v>E2</v>
      </c>
      <c r="S68" s="54" t="str">
        <f>IF(OR('JADWAL UTIK (2)'!S69="E2",'JADWAL UTIK (2)'!S69="E2P"),"E2","-")</f>
        <v>-</v>
      </c>
      <c r="T68" s="54" t="str">
        <f>IF(OR('JADWAL UTIK (2)'!T69="E2",'JADWAL UTIK (2)'!T69="E2P"),"E2","-")</f>
        <v>-</v>
      </c>
      <c r="U68" s="54" t="str">
        <f>IF(OR('JADWAL UTIK (2)'!U69="E2",'JADWAL UTIK (2)'!U69="E2P"),"E2","-")</f>
        <v>-</v>
      </c>
      <c r="V68" s="54" t="str">
        <f>IF(OR('JADWAL UTIK (2)'!V69="E2",'JADWAL UTIK (2)'!V69="E2P"),"E2","-")</f>
        <v>-</v>
      </c>
      <c r="W68" s="54" t="str">
        <f>IF(OR('JADWAL UTIK (2)'!W69="E2",'JADWAL UTIK (2)'!W69="E2P"),"E2","-")</f>
        <v>-</v>
      </c>
      <c r="X68" s="54" t="str">
        <f>IF(OR('JADWAL UTIK (2)'!X69="E2",'JADWAL UTIK (2)'!X69="E2P"),"E2","-")</f>
        <v>-</v>
      </c>
      <c r="Y68" s="54" t="str">
        <f>IF(OR('JADWAL UTIK (2)'!Y69="E2",'JADWAL UTIK (2)'!Y69="E2P"),"E2","-")</f>
        <v>-</v>
      </c>
      <c r="Z68" s="54" t="str">
        <f>IF(OR('JADWAL UTIK (2)'!Z69="E2",'JADWAL UTIK (2)'!Z69="E2P"),"E2","-")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(2)'!G70="E2",'JADWAL UTIK (2)'!G70="E2P"),"E2","-")</f>
        <v>-</v>
      </c>
      <c r="H69" s="54" t="str">
        <f>IF(OR('JADWAL UTIK (2)'!H70="E2",'JADWAL UTIK (2)'!H70="E2P"),"E2","-")</f>
        <v>-</v>
      </c>
      <c r="I69" s="54" t="str">
        <f>IF(OR('JADWAL UTIK (2)'!I70="E2",'JADWAL UTIK (2)'!I70="E2P"),"E2","-")</f>
        <v>-</v>
      </c>
      <c r="J69" s="54" t="str">
        <f>IF(OR('JADWAL UTIK (2)'!J70="E2",'JADWAL UTIK (2)'!J70="E2P"),"E2","-")</f>
        <v>-</v>
      </c>
      <c r="K69" s="54" t="str">
        <f>IF(OR('JADWAL UTIK (2)'!K70="E2",'JADWAL UTIK (2)'!K70="E2P"),"E2","-")</f>
        <v>-</v>
      </c>
      <c r="L69" s="54" t="str">
        <f>IF(OR('JADWAL UTIK (2)'!L70="E2",'JADWAL UTIK (2)'!L70="E2P"),"E2","-")</f>
        <v>-</v>
      </c>
      <c r="M69" s="54" t="str">
        <f>IF(OR('JADWAL UTIK (2)'!M70="E2",'JADWAL UTIK (2)'!M70="E2P"),"E2","-")</f>
        <v>-</v>
      </c>
      <c r="N69" s="54" t="str">
        <f>IF(OR('JADWAL UTIK (2)'!N70="E2",'JADWAL UTIK (2)'!N70="E2P"),"E2","-")</f>
        <v>-</v>
      </c>
      <c r="O69" s="54" t="str">
        <f>IF(OR('JADWAL UTIK (2)'!O70="E2",'JADWAL UTIK (2)'!O70="E2P"),"E2","-")</f>
        <v>-</v>
      </c>
      <c r="P69" s="54" t="str">
        <f>IF(OR('JADWAL UTIK (2)'!P70="E2",'JADWAL UTIK (2)'!P70="E2P"),"E2","-")</f>
        <v>-</v>
      </c>
      <c r="Q69" s="54" t="str">
        <f>IF(OR('JADWAL UTIK (2)'!Q70="E2",'JADWAL UTIK (2)'!Q70="E2P"),"E2","-")</f>
        <v>E2</v>
      </c>
      <c r="R69" s="54" t="str">
        <f>IF(OR('JADWAL UTIK (2)'!R70="E2",'JADWAL UTIK (2)'!R70="E2P"),"E2","-")</f>
        <v>-</v>
      </c>
      <c r="S69" s="54" t="str">
        <f>IF(OR('JADWAL UTIK (2)'!S70="E2",'JADWAL UTIK (2)'!S70="E2P"),"E2","-")</f>
        <v>-</v>
      </c>
      <c r="T69" s="54" t="str">
        <f>IF(OR('JADWAL UTIK (2)'!T70="E2",'JADWAL UTIK (2)'!T70="E2P"),"E2","-")</f>
        <v>-</v>
      </c>
      <c r="U69" s="54" t="str">
        <f>IF(OR('JADWAL UTIK (2)'!U70="E2",'JADWAL UTIK (2)'!U70="E2P"),"E2","-")</f>
        <v>-</v>
      </c>
      <c r="V69" s="54" t="str">
        <f>IF(OR('JADWAL UTIK (2)'!V70="E2",'JADWAL UTIK (2)'!V70="E2P"),"E2","-")</f>
        <v>-</v>
      </c>
      <c r="W69" s="54" t="str">
        <f>IF(OR('JADWAL UTIK (2)'!W70="E2",'JADWAL UTIK (2)'!W70="E2P"),"E2","-")</f>
        <v>-</v>
      </c>
      <c r="X69" s="54" t="str">
        <f>IF(OR('JADWAL UTIK (2)'!X70="E2",'JADWAL UTIK (2)'!X70="E2P"),"E2","-")</f>
        <v>-</v>
      </c>
      <c r="Y69" s="54" t="str">
        <f>IF(OR('JADWAL UTIK (2)'!Y70="E2",'JADWAL UTIK (2)'!Y70="E2P"),"E2","-")</f>
        <v>-</v>
      </c>
      <c r="Z69" s="54" t="str">
        <f>IF(OR('JADWAL UTIK (2)'!Z70="E2",'JADWAL UTIK (2)'!Z70="E2P"),"E2","-")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(2)'!G71="E2",'JADWAL UTIK (2)'!G71="E2P"),"E2","-")</f>
        <v>-</v>
      </c>
      <c r="H70" s="54" t="str">
        <f>IF(OR('JADWAL UTIK (2)'!H71="E2",'JADWAL UTIK (2)'!H71="E2P"),"E2","-")</f>
        <v>-</v>
      </c>
      <c r="I70" s="54" t="str">
        <f>IF(OR('JADWAL UTIK (2)'!I71="E2",'JADWAL UTIK (2)'!I71="E2P"),"E2","-")</f>
        <v>-</v>
      </c>
      <c r="J70" s="54" t="str">
        <f>IF(OR('JADWAL UTIK (2)'!J71="E2",'JADWAL UTIK (2)'!J71="E2P"),"E2","-")</f>
        <v>-</v>
      </c>
      <c r="K70" s="54" t="str">
        <f>IF(OR('JADWAL UTIK (2)'!K71="E2",'JADWAL UTIK (2)'!K71="E2P"),"E2","-")</f>
        <v>-</v>
      </c>
      <c r="L70" s="54" t="str">
        <f>IF(OR('JADWAL UTIK (2)'!L71="E2",'JADWAL UTIK (2)'!L71="E2P"),"E2","-")</f>
        <v>-</v>
      </c>
      <c r="M70" s="54" t="str">
        <f>IF(OR('JADWAL UTIK (2)'!M71="E2",'JADWAL UTIK (2)'!M71="E2P"),"E2","-")</f>
        <v>-</v>
      </c>
      <c r="N70" s="54" t="str">
        <f>IF(OR('JADWAL UTIK (2)'!N71="E2",'JADWAL UTIK (2)'!N71="E2P"),"E2","-")</f>
        <v>-</v>
      </c>
      <c r="O70" s="54" t="str">
        <f>IF(OR('JADWAL UTIK (2)'!O71="E2",'JADWAL UTIK (2)'!O71="E2P"),"E2","-")</f>
        <v>-</v>
      </c>
      <c r="P70" s="54" t="str">
        <f>IF(OR('JADWAL UTIK (2)'!P71="E2",'JADWAL UTIK (2)'!P71="E2P"),"E2","-")</f>
        <v>-</v>
      </c>
      <c r="Q70" s="54" t="str">
        <f>IF(OR('JADWAL UTIK (2)'!Q71="E2",'JADWAL UTIK (2)'!Q71="E2P"),"E2","-")</f>
        <v>E2</v>
      </c>
      <c r="R70" s="54" t="str">
        <f>IF(OR('JADWAL UTIK (2)'!R71="E2",'JADWAL UTIK (2)'!R71="E2P"),"E2","-")</f>
        <v>-</v>
      </c>
      <c r="S70" s="54" t="str">
        <f>IF(OR('JADWAL UTIK (2)'!S71="E2",'JADWAL UTIK (2)'!S71="E2P"),"E2","-")</f>
        <v>-</v>
      </c>
      <c r="T70" s="54" t="str">
        <f>IF(OR('JADWAL UTIK (2)'!T71="E2",'JADWAL UTIK (2)'!T71="E2P"),"E2","-")</f>
        <v>-</v>
      </c>
      <c r="U70" s="54" t="str">
        <f>IF(OR('JADWAL UTIK (2)'!U71="E2",'JADWAL UTIK (2)'!U71="E2P"),"E2","-")</f>
        <v>-</v>
      </c>
      <c r="V70" s="54" t="str">
        <f>IF(OR('JADWAL UTIK (2)'!V71="E2",'JADWAL UTIK (2)'!V71="E2P"),"E2","-")</f>
        <v>-</v>
      </c>
      <c r="W70" s="54" t="str">
        <f>IF(OR('JADWAL UTIK (2)'!W71="E2",'JADWAL UTIK (2)'!W71="E2P"),"E2","-")</f>
        <v>-</v>
      </c>
      <c r="X70" s="54" t="str">
        <f>IF(OR('JADWAL UTIK (2)'!X71="E2",'JADWAL UTIK (2)'!X71="E2P"),"E2","-")</f>
        <v>-</v>
      </c>
      <c r="Y70" s="54" t="str">
        <f>IF(OR('JADWAL UTIK (2)'!Y71="E2",'JADWAL UTIK (2)'!Y71="E2P"),"E2","-")</f>
        <v>-</v>
      </c>
      <c r="Z70" s="54" t="str">
        <f>IF(OR('JADWAL UTIK (2)'!Z71="E2",'JADWAL UTIK (2)'!Z71="E2P"),"E2","-")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(2)'!G72="E2",'JADWAL UTIK (2)'!G72="E2P"),"E2","-")</f>
        <v>-</v>
      </c>
      <c r="H71" s="54" t="str">
        <f>IF(OR('JADWAL UTIK (2)'!H72="E2",'JADWAL UTIK (2)'!H72="E2P"),"E2","-")</f>
        <v>-</v>
      </c>
      <c r="I71" s="54" t="str">
        <f>IF(OR('JADWAL UTIK (2)'!I72="E2",'JADWAL UTIK (2)'!I72="E2P"),"E2","-")</f>
        <v>-</v>
      </c>
      <c r="J71" s="54" t="str">
        <f>IF(OR('JADWAL UTIK (2)'!J72="E2",'JADWAL UTIK (2)'!J72="E2P"),"E2","-")</f>
        <v>-</v>
      </c>
      <c r="K71" s="54" t="str">
        <f>IF(OR('JADWAL UTIK (2)'!K72="E2",'JADWAL UTIK (2)'!K72="E2P"),"E2","-")</f>
        <v>-</v>
      </c>
      <c r="L71" s="54" t="str">
        <f>IF(OR('JADWAL UTIK (2)'!L72="E2",'JADWAL UTIK (2)'!L72="E2P"),"E2","-")</f>
        <v>-</v>
      </c>
      <c r="M71" s="54" t="str">
        <f>IF(OR('JADWAL UTIK (2)'!M72="E2",'JADWAL UTIK (2)'!M72="E2P"),"E2","-")</f>
        <v>-</v>
      </c>
      <c r="N71" s="54" t="str">
        <f>IF(OR('JADWAL UTIK (2)'!N72="E2",'JADWAL UTIK (2)'!N72="E2P"),"E2","-")</f>
        <v>-</v>
      </c>
      <c r="O71" s="54" t="str">
        <f>IF(OR('JADWAL UTIK (2)'!O72="E2",'JADWAL UTIK (2)'!O72="E2P"),"E2","-")</f>
        <v>-</v>
      </c>
      <c r="P71" s="54" t="str">
        <f>IF(OR('JADWAL UTIK (2)'!P72="E2",'JADWAL UTIK (2)'!P72="E2P"),"E2","-")</f>
        <v>-</v>
      </c>
      <c r="Q71" s="54" t="str">
        <f>IF(OR('JADWAL UTIK (2)'!Q72="E2",'JADWAL UTIK (2)'!Q72="E2P"),"E2","-")</f>
        <v>-</v>
      </c>
      <c r="R71" s="54" t="str">
        <f>IF(OR('JADWAL UTIK (2)'!R72="E2",'JADWAL UTIK (2)'!R72="E2P"),"E2","-")</f>
        <v>-</v>
      </c>
      <c r="S71" s="54" t="str">
        <f>IF(OR('JADWAL UTIK (2)'!S72="E2",'JADWAL UTIK (2)'!S72="E2P"),"E2","-")</f>
        <v>-</v>
      </c>
      <c r="T71" s="54" t="str">
        <f>IF(OR('JADWAL UTIK (2)'!T72="E2",'JADWAL UTIK (2)'!T72="E2P"),"E2","-")</f>
        <v>-</v>
      </c>
      <c r="U71" s="54" t="str">
        <f>IF(OR('JADWAL UTIK (2)'!U72="E2",'JADWAL UTIK (2)'!U72="E2P"),"E2","-")</f>
        <v>-</v>
      </c>
      <c r="V71" s="54" t="str">
        <f>IF(OR('JADWAL UTIK (2)'!V72="E2",'JADWAL UTIK (2)'!V72="E2P"),"E2","-")</f>
        <v>-</v>
      </c>
      <c r="W71" s="54" t="str">
        <f>IF(OR('JADWAL UTIK (2)'!W72="E2",'JADWAL UTIK (2)'!W72="E2P"),"E2","-")</f>
        <v>-</v>
      </c>
      <c r="X71" s="54" t="str">
        <f>IF(OR('JADWAL UTIK (2)'!X72="E2",'JADWAL UTIK (2)'!X72="E2P"),"E2","-")</f>
        <v>-</v>
      </c>
      <c r="Y71" s="54" t="str">
        <f>IF(OR('JADWAL UTIK (2)'!Y72="E2",'JADWAL UTIK (2)'!Y72="E2P"),"E2","-")</f>
        <v>-</v>
      </c>
      <c r="Z71" s="54" t="str">
        <f>IF(OR('JADWAL UTIK (2)'!Z72="E2",'JADWAL UTIK (2)'!Z72="E2P"),"E2","-")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(2)'!G73="E2",'JADWAL UTIK (2)'!G73="E2P"),"E2","-")</f>
        <v>-</v>
      </c>
      <c r="H72" s="54" t="str">
        <f>IF(OR('JADWAL UTIK (2)'!H73="E2",'JADWAL UTIK (2)'!H73="E2P"),"E2","-")</f>
        <v>-</v>
      </c>
      <c r="I72" s="54" t="str">
        <f>IF(OR('JADWAL UTIK (2)'!I73="E2",'JADWAL UTIK (2)'!I73="E2P"),"E2","-")</f>
        <v>-</v>
      </c>
      <c r="J72" s="54" t="str">
        <f>IF(OR('JADWAL UTIK (2)'!J73="E2",'JADWAL UTIK (2)'!J73="E2P"),"E2","-")</f>
        <v>-</v>
      </c>
      <c r="K72" s="54" t="str">
        <f>IF(OR('JADWAL UTIK (2)'!K73="E2",'JADWAL UTIK (2)'!K73="E2P"),"E2","-")</f>
        <v>-</v>
      </c>
      <c r="L72" s="54" t="str">
        <f>IF(OR('JADWAL UTIK (2)'!L73="E2",'JADWAL UTIK (2)'!L73="E2P"),"E2","-")</f>
        <v>-</v>
      </c>
      <c r="M72" s="54" t="str">
        <f>IF(OR('JADWAL UTIK (2)'!M73="E2",'JADWAL UTIK (2)'!M73="E2P"),"E2","-")</f>
        <v>-</v>
      </c>
      <c r="N72" s="54" t="str">
        <f>IF(OR('JADWAL UTIK (2)'!N73="E2",'JADWAL UTIK (2)'!N73="E2P"),"E2","-")</f>
        <v>-</v>
      </c>
      <c r="O72" s="54" t="str">
        <f>IF(OR('JADWAL UTIK (2)'!O73="E2",'JADWAL UTIK (2)'!O73="E2P"),"E2","-")</f>
        <v>-</v>
      </c>
      <c r="P72" s="54" t="str">
        <f>IF(OR('JADWAL UTIK (2)'!P73="E2",'JADWAL UTIK (2)'!P73="E2P"),"E2","-")</f>
        <v>-</v>
      </c>
      <c r="Q72" s="54" t="str">
        <f>IF(OR('JADWAL UTIK (2)'!Q73="E2",'JADWAL UTIK (2)'!Q73="E2P"),"E2","-")</f>
        <v>-</v>
      </c>
      <c r="R72" s="54" t="str">
        <f>IF(OR('JADWAL UTIK (2)'!R73="E2",'JADWAL UTIK (2)'!R73="E2P"),"E2","-")</f>
        <v>-</v>
      </c>
      <c r="S72" s="54" t="str">
        <f>IF(OR('JADWAL UTIK (2)'!S73="E2",'JADWAL UTIK (2)'!S73="E2P"),"E2","-")</f>
        <v>-</v>
      </c>
      <c r="T72" s="54" t="str">
        <f>IF(OR('JADWAL UTIK (2)'!T73="E2",'JADWAL UTIK (2)'!T73="E2P"),"E2","-")</f>
        <v>-</v>
      </c>
      <c r="U72" s="54" t="str">
        <f>IF(OR('JADWAL UTIK (2)'!U73="E2",'JADWAL UTIK (2)'!U73="E2P"),"E2","-")</f>
        <v>-</v>
      </c>
      <c r="V72" s="54" t="str">
        <f>IF(OR('JADWAL UTIK (2)'!V73="E2",'JADWAL UTIK (2)'!V73="E2P"),"E2","-")</f>
        <v>-</v>
      </c>
      <c r="W72" s="54" t="str">
        <f>IF(OR('JADWAL UTIK (2)'!W73="E2",'JADWAL UTIK (2)'!W73="E2P"),"E2","-")</f>
        <v>-</v>
      </c>
      <c r="X72" s="54" t="str">
        <f>IF(OR('JADWAL UTIK (2)'!X73="E2",'JADWAL UTIK (2)'!X73="E2P"),"E2","-")</f>
        <v>-</v>
      </c>
      <c r="Y72" s="54" t="str">
        <f>IF(OR('JADWAL UTIK (2)'!Y73="E2",'JADWAL UTIK (2)'!Y73="E2P"),"E2","-")</f>
        <v>-</v>
      </c>
      <c r="Z72" s="54" t="str">
        <f>IF(OR('JADWAL UTIK (2)'!Z73="E2",'JADWAL UTIK (2)'!Z73="E2P"),"E2","-")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(2)'!G74="E2",'JADWAL UTIK (2)'!G74="E2P"),"E2","-")</f>
        <v>-</v>
      </c>
      <c r="H73" s="54" t="str">
        <f>IF(OR('JADWAL UTIK (2)'!H74="E2",'JADWAL UTIK (2)'!H74="E2P"),"E2","-")</f>
        <v>-</v>
      </c>
      <c r="I73" s="54" t="str">
        <f>IF(OR('JADWAL UTIK (2)'!I74="E2",'JADWAL UTIK (2)'!I74="E2P"),"E2","-")</f>
        <v>-</v>
      </c>
      <c r="J73" s="54" t="str">
        <f>IF(OR('JADWAL UTIK (2)'!J74="E2",'JADWAL UTIK (2)'!J74="E2P"),"E2","-")</f>
        <v>-</v>
      </c>
      <c r="K73" s="54" t="str">
        <f>IF(OR('JADWAL UTIK (2)'!K74="E2",'JADWAL UTIK (2)'!K74="E2P"),"E2","-")</f>
        <v>-</v>
      </c>
      <c r="L73" s="54" t="str">
        <f>IF(OR('JADWAL UTIK (2)'!L74="E2",'JADWAL UTIK (2)'!L74="E2P"),"E2","-")</f>
        <v>-</v>
      </c>
      <c r="M73" s="54" t="str">
        <f>IF(OR('JADWAL UTIK (2)'!M74="E2",'JADWAL UTIK (2)'!M74="E2P"),"E2","-")</f>
        <v>-</v>
      </c>
      <c r="N73" s="54" t="str">
        <f>IF(OR('JADWAL UTIK (2)'!N74="E2",'JADWAL UTIK (2)'!N74="E2P"),"E2","-")</f>
        <v>-</v>
      </c>
      <c r="O73" s="54" t="str">
        <f>IF(OR('JADWAL UTIK (2)'!O74="E2",'JADWAL UTIK (2)'!O74="E2P"),"E2","-")</f>
        <v>-</v>
      </c>
      <c r="P73" s="54" t="str">
        <f>IF(OR('JADWAL UTIK (2)'!P74="E2",'JADWAL UTIK (2)'!P74="E2P"),"E2","-")</f>
        <v>-</v>
      </c>
      <c r="Q73" s="54" t="str">
        <f>IF(OR('JADWAL UTIK (2)'!Q74="E2",'JADWAL UTIK (2)'!Q74="E2P"),"E2","-")</f>
        <v>-</v>
      </c>
      <c r="R73" s="54" t="str">
        <f>IF(OR('JADWAL UTIK (2)'!R74="E2",'JADWAL UTIK (2)'!R74="E2P"),"E2","-")</f>
        <v>-</v>
      </c>
      <c r="S73" s="54" t="str">
        <f>IF(OR('JADWAL UTIK (2)'!S74="E2",'JADWAL UTIK (2)'!S74="E2P"),"E2","-")</f>
        <v>-</v>
      </c>
      <c r="T73" s="54" t="str">
        <f>IF(OR('JADWAL UTIK (2)'!T74="E2",'JADWAL UTIK (2)'!T74="E2P"),"E2","-")</f>
        <v>-</v>
      </c>
      <c r="U73" s="54" t="str">
        <f>IF(OR('JADWAL UTIK (2)'!U74="E2",'JADWAL UTIK (2)'!U74="E2P"),"E2","-")</f>
        <v>-</v>
      </c>
      <c r="V73" s="54" t="str">
        <f>IF(OR('JADWAL UTIK (2)'!V74="E2",'JADWAL UTIK (2)'!V74="E2P"),"E2","-")</f>
        <v>-</v>
      </c>
      <c r="W73" s="54" t="str">
        <f>IF(OR('JADWAL UTIK (2)'!W74="E2",'JADWAL UTIK (2)'!W74="E2P"),"E2","-")</f>
        <v>-</v>
      </c>
      <c r="X73" s="54" t="str">
        <f>IF(OR('JADWAL UTIK (2)'!X74="E2",'JADWAL UTIK (2)'!X74="E2P"),"E2","-")</f>
        <v>-</v>
      </c>
      <c r="Y73" s="54" t="str">
        <f>IF(OR('JADWAL UTIK (2)'!Y74="E2",'JADWAL UTIK (2)'!Y74="E2P"),"E2","-")</f>
        <v>-</v>
      </c>
      <c r="Z73" s="54" t="str">
        <f>IF(OR('JADWAL UTIK (2)'!Z74="E2",'JADWAL UTIK (2)'!Z74="E2P"),"E2","-")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(2)'!G75="E2",'JADWAL UTIK (2)'!G75="E2P"),"E2","-")</f>
        <v>-</v>
      </c>
      <c r="H74" s="54" t="str">
        <f>IF(OR('JADWAL UTIK (2)'!H75="E2",'JADWAL UTIK (2)'!H75="E2P"),"E2","-")</f>
        <v>-</v>
      </c>
      <c r="I74" s="54" t="str">
        <f>IF(OR('JADWAL UTIK (2)'!I75="E2",'JADWAL UTIK (2)'!I75="E2P"),"E2","-")</f>
        <v>-</v>
      </c>
      <c r="J74" s="54" t="str">
        <f>IF(OR('JADWAL UTIK (2)'!J75="E2",'JADWAL UTIK (2)'!J75="E2P"),"E2","-")</f>
        <v>-</v>
      </c>
      <c r="K74" s="54" t="str">
        <f>IF(OR('JADWAL UTIK (2)'!K75="E2",'JADWAL UTIK (2)'!K75="E2P"),"E2","-")</f>
        <v>E2</v>
      </c>
      <c r="L74" s="54" t="str">
        <f>IF(OR('JADWAL UTIK (2)'!L75="E2",'JADWAL UTIK (2)'!L75="E2P"),"E2","-")</f>
        <v>-</v>
      </c>
      <c r="M74" s="54" t="str">
        <f>IF(OR('JADWAL UTIK (2)'!M75="E2",'JADWAL UTIK (2)'!M75="E2P"),"E2","-")</f>
        <v>-</v>
      </c>
      <c r="N74" s="54" t="str">
        <f>IF(OR('JADWAL UTIK (2)'!N75="E2",'JADWAL UTIK (2)'!N75="E2P"),"E2","-")</f>
        <v>-</v>
      </c>
      <c r="O74" s="54" t="str">
        <f>IF(OR('JADWAL UTIK (2)'!O75="E2",'JADWAL UTIK (2)'!O75="E2P"),"E2","-")</f>
        <v>-</v>
      </c>
      <c r="P74" s="54" t="str">
        <f>IF(OR('JADWAL UTIK (2)'!P75="E2",'JADWAL UTIK (2)'!P75="E2P"),"E2","-")</f>
        <v>-</v>
      </c>
      <c r="Q74" s="54" t="str">
        <f>IF(OR('JADWAL UTIK (2)'!Q75="E2",'JADWAL UTIK (2)'!Q75="E2P"),"E2","-")</f>
        <v>-</v>
      </c>
      <c r="R74" s="54" t="str">
        <f>IF(OR('JADWAL UTIK (2)'!R75="E2",'JADWAL UTIK (2)'!R75="E2P"),"E2","-")</f>
        <v>-</v>
      </c>
      <c r="S74" s="54" t="str">
        <f>IF(OR('JADWAL UTIK (2)'!S75="E2",'JADWAL UTIK (2)'!S75="E2P"),"E2","-")</f>
        <v>-</v>
      </c>
      <c r="T74" s="54" t="str">
        <f>IF(OR('JADWAL UTIK (2)'!T75="E2",'JADWAL UTIK (2)'!T75="E2P"),"E2","-")</f>
        <v>-</v>
      </c>
      <c r="U74" s="54" t="str">
        <f>IF(OR('JADWAL UTIK (2)'!U75="E2",'JADWAL UTIK (2)'!U75="E2P"),"E2","-")</f>
        <v>-</v>
      </c>
      <c r="V74" s="54" t="str">
        <f>IF(OR('JADWAL UTIK (2)'!V75="E2",'JADWAL UTIK (2)'!V75="E2P"),"E2","-")</f>
        <v>-</v>
      </c>
      <c r="W74" s="54" t="str">
        <f>IF(OR('JADWAL UTIK (2)'!W75="E2",'JADWAL UTIK (2)'!W75="E2P"),"E2","-")</f>
        <v>-</v>
      </c>
      <c r="X74" s="54" t="str">
        <f>IF(OR('JADWAL UTIK (2)'!X75="E2",'JADWAL UTIK (2)'!X75="E2P"),"E2","-")</f>
        <v>-</v>
      </c>
      <c r="Y74" s="54" t="str">
        <f>IF(OR('JADWAL UTIK (2)'!Y75="E2",'JADWAL UTIK (2)'!Y75="E2P"),"E2","-")</f>
        <v>-</v>
      </c>
      <c r="Z74" s="54" t="str">
        <f>IF(OR('JADWAL UTIK (2)'!Z75="E2",'JADWAL UTIK (2)'!Z75="E2P"),"E2","-")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(2)'!G76="E2",'JADWAL UTIK (2)'!G76="E2P"),"E2","-")</f>
        <v>-</v>
      </c>
      <c r="H75" s="54" t="str">
        <f>IF(OR('JADWAL UTIK (2)'!H76="E2",'JADWAL UTIK (2)'!H76="E2P"),"E2","-")</f>
        <v>-</v>
      </c>
      <c r="I75" s="54" t="str">
        <f>IF(OR('JADWAL UTIK (2)'!I76="E2",'JADWAL UTIK (2)'!I76="E2P"),"E2","-")</f>
        <v>-</v>
      </c>
      <c r="J75" s="54" t="str">
        <f>IF(OR('JADWAL UTIK (2)'!J76="E2",'JADWAL UTIK (2)'!J76="E2P"),"E2","-")</f>
        <v>-</v>
      </c>
      <c r="K75" s="54" t="str">
        <f>IF(OR('JADWAL UTIK (2)'!K76="E2",'JADWAL UTIK (2)'!K76="E2P"),"E2","-")</f>
        <v>-</v>
      </c>
      <c r="L75" s="54" t="str">
        <f>IF(OR('JADWAL UTIK (2)'!L76="E2",'JADWAL UTIK (2)'!L76="E2P"),"E2","-")</f>
        <v>-</v>
      </c>
      <c r="M75" s="54" t="str">
        <f>IF(OR('JADWAL UTIK (2)'!M76="E2",'JADWAL UTIK (2)'!M76="E2P"),"E2","-")</f>
        <v>-</v>
      </c>
      <c r="N75" s="54" t="str">
        <f>IF(OR('JADWAL UTIK (2)'!N76="E2",'JADWAL UTIK (2)'!N76="E2P"),"E2","-")</f>
        <v>-</v>
      </c>
      <c r="O75" s="54" t="str">
        <f>IF(OR('JADWAL UTIK (2)'!O76="E2",'JADWAL UTIK (2)'!O76="E2P"),"E2","-")</f>
        <v>-</v>
      </c>
      <c r="P75" s="54" t="str">
        <f>IF(OR('JADWAL UTIK (2)'!P76="E2",'JADWAL UTIK (2)'!P76="E2P"),"E2","-")</f>
        <v>-</v>
      </c>
      <c r="Q75" s="54" t="str">
        <f>IF(OR('JADWAL UTIK (2)'!Q76="E2",'JADWAL UTIK (2)'!Q76="E2P"),"E2","-")</f>
        <v>-</v>
      </c>
      <c r="R75" s="54" t="str">
        <f>IF(OR('JADWAL UTIK (2)'!R76="E2",'JADWAL UTIK (2)'!R76="E2P"),"E2","-")</f>
        <v>-</v>
      </c>
      <c r="S75" s="54" t="str">
        <f>IF(OR('JADWAL UTIK (2)'!S76="E2",'JADWAL UTIK (2)'!S76="E2P"),"E2","-")</f>
        <v>-</v>
      </c>
      <c r="T75" s="54" t="str">
        <f>IF(OR('JADWAL UTIK (2)'!T76="E2",'JADWAL UTIK (2)'!T76="E2P"),"E2","-")</f>
        <v>-</v>
      </c>
      <c r="U75" s="54" t="str">
        <f>IF(OR('JADWAL UTIK (2)'!U76="E2",'JADWAL UTIK (2)'!U76="E2P"),"E2","-")</f>
        <v>-</v>
      </c>
      <c r="V75" s="54" t="str">
        <f>IF(OR('JADWAL UTIK (2)'!V76="E2",'JADWAL UTIK (2)'!V76="E2P"),"E2","-")</f>
        <v>-</v>
      </c>
      <c r="W75" s="54" t="str">
        <f>IF(OR('JADWAL UTIK (2)'!W76="E2",'JADWAL UTIK (2)'!W76="E2P"),"E2","-")</f>
        <v>-</v>
      </c>
      <c r="X75" s="54" t="str">
        <f>IF(OR('JADWAL UTIK (2)'!X76="E2",'JADWAL UTIK (2)'!X76="E2P"),"E2","-")</f>
        <v>-</v>
      </c>
      <c r="Y75" s="54" t="str">
        <f>IF(OR('JADWAL UTIK (2)'!Y76="E2",'JADWAL UTIK (2)'!Y76="E2P"),"E2","-")</f>
        <v>-</v>
      </c>
      <c r="Z75" s="54" t="str">
        <f>IF(OR('JADWAL UTIK (2)'!Z76="E2",'JADWAL UTIK (2)'!Z76="E2P"),"E2","-")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(2)'!G77="E2",'JADWAL UTIK (2)'!G77="E2P"),"E2","-")</f>
        <v>-</v>
      </c>
      <c r="H76" s="54" t="str">
        <f>IF(OR('JADWAL UTIK (2)'!H77="E2",'JADWAL UTIK (2)'!H77="E2P"),"E2","-")</f>
        <v>-</v>
      </c>
      <c r="I76" s="54" t="str">
        <f>IF(OR('JADWAL UTIK (2)'!I77="E2",'JADWAL UTIK (2)'!I77="E2P"),"E2","-")</f>
        <v>-</v>
      </c>
      <c r="J76" s="54" t="str">
        <f>IF(OR('JADWAL UTIK (2)'!J77="E2",'JADWAL UTIK (2)'!J77="E2P"),"E2","-")</f>
        <v>-</v>
      </c>
      <c r="K76" s="54" t="str">
        <f>IF(OR('JADWAL UTIK (2)'!K77="E2",'JADWAL UTIK (2)'!K77="E2P"),"E2","-")</f>
        <v>E2</v>
      </c>
      <c r="L76" s="54" t="str">
        <f>IF(OR('JADWAL UTIK (2)'!L77="E2",'JADWAL UTIK (2)'!L77="E2P"),"E2","-")</f>
        <v>-</v>
      </c>
      <c r="M76" s="54" t="str">
        <f>IF(OR('JADWAL UTIK (2)'!M77="E2",'JADWAL UTIK (2)'!M77="E2P"),"E2","-")</f>
        <v>-</v>
      </c>
      <c r="N76" s="54" t="str">
        <f>IF(OR('JADWAL UTIK (2)'!N77="E2",'JADWAL UTIK (2)'!N77="E2P"),"E2","-")</f>
        <v>-</v>
      </c>
      <c r="O76" s="54" t="str">
        <f>IF(OR('JADWAL UTIK (2)'!O77="E2",'JADWAL UTIK (2)'!O77="E2P"),"E2","-")</f>
        <v>-</v>
      </c>
      <c r="P76" s="54" t="str">
        <f>IF(OR('JADWAL UTIK (2)'!P77="E2",'JADWAL UTIK (2)'!P77="E2P"),"E2","-")</f>
        <v>-</v>
      </c>
      <c r="Q76" s="54" t="str">
        <f>IF(OR('JADWAL UTIK (2)'!Q77="E2",'JADWAL UTIK (2)'!Q77="E2P"),"E2","-")</f>
        <v>-</v>
      </c>
      <c r="R76" s="54" t="str">
        <f>IF(OR('JADWAL UTIK (2)'!R77="E2",'JADWAL UTIK (2)'!R77="E2P"),"E2","-")</f>
        <v>-</v>
      </c>
      <c r="S76" s="54" t="str">
        <f>IF(OR('JADWAL UTIK (2)'!S77="E2",'JADWAL UTIK (2)'!S77="E2P"),"E2","-")</f>
        <v>-</v>
      </c>
      <c r="T76" s="54" t="str">
        <f>IF(OR('JADWAL UTIK (2)'!T77="E2",'JADWAL UTIK (2)'!T77="E2P"),"E2","-")</f>
        <v>-</v>
      </c>
      <c r="U76" s="54" t="str">
        <f>IF(OR('JADWAL UTIK (2)'!U77="E2",'JADWAL UTIK (2)'!U77="E2P"),"E2","-")</f>
        <v>-</v>
      </c>
      <c r="V76" s="54" t="str">
        <f>IF(OR('JADWAL UTIK (2)'!V77="E2",'JADWAL UTIK (2)'!V77="E2P"),"E2","-")</f>
        <v>-</v>
      </c>
      <c r="W76" s="54" t="str">
        <f>IF(OR('JADWAL UTIK (2)'!W77="E2",'JADWAL UTIK (2)'!W77="E2P"),"E2","-")</f>
        <v>-</v>
      </c>
      <c r="X76" s="54" t="str">
        <f>IF(OR('JADWAL UTIK (2)'!X77="E2",'JADWAL UTIK (2)'!X77="E2P"),"E2","-")</f>
        <v>-</v>
      </c>
      <c r="Y76" s="54" t="str">
        <f>IF(OR('JADWAL UTIK (2)'!Y77="E2",'JADWAL UTIK (2)'!Y77="E2P"),"E2","-")</f>
        <v>-</v>
      </c>
      <c r="Z76" s="54" t="str">
        <f>IF(OR('JADWAL UTIK (2)'!Z77="E2",'JADWAL UTIK (2)'!Z77="E2P"),"E2","-")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(2)'!G78="E2",'JADWAL UTIK (2)'!G78="E2P"),"E2","-")</f>
        <v>-</v>
      </c>
      <c r="H77" s="54" t="str">
        <f>IF(OR('JADWAL UTIK (2)'!H78="E2",'JADWAL UTIK (2)'!H78="E2P"),"E2","-")</f>
        <v>-</v>
      </c>
      <c r="I77" s="54" t="str">
        <f>IF(OR('JADWAL UTIK (2)'!I78="E2",'JADWAL UTIK (2)'!I78="E2P"),"E2","-")</f>
        <v>-</v>
      </c>
      <c r="J77" s="54" t="str">
        <f>IF(OR('JADWAL UTIK (2)'!J78="E2",'JADWAL UTIK (2)'!J78="E2P"),"E2","-")</f>
        <v>-</v>
      </c>
      <c r="K77" s="54" t="str">
        <f>IF(OR('JADWAL UTIK (2)'!K78="E2",'JADWAL UTIK (2)'!K78="E2P"),"E2","-")</f>
        <v>-</v>
      </c>
      <c r="L77" s="54" t="str">
        <f>IF(OR('JADWAL UTIK (2)'!L78="E2",'JADWAL UTIK (2)'!L78="E2P"),"E2","-")</f>
        <v>-</v>
      </c>
      <c r="M77" s="54" t="str">
        <f>IF(OR('JADWAL UTIK (2)'!M78="E2",'JADWAL UTIK (2)'!M78="E2P"),"E2","-")</f>
        <v>-</v>
      </c>
      <c r="N77" s="54" t="str">
        <f>IF(OR('JADWAL UTIK (2)'!N78="E2",'JADWAL UTIK (2)'!N78="E2P"),"E2","-")</f>
        <v>-</v>
      </c>
      <c r="O77" s="54" t="str">
        <f>IF(OR('JADWAL UTIK (2)'!O78="E2",'JADWAL UTIK (2)'!O78="E2P"),"E2","-")</f>
        <v>-</v>
      </c>
      <c r="P77" s="54" t="str">
        <f>IF(OR('JADWAL UTIK (2)'!P78="E2",'JADWAL UTIK (2)'!P78="E2P"),"E2","-")</f>
        <v>-</v>
      </c>
      <c r="Q77" s="54" t="str">
        <f>IF(OR('JADWAL UTIK (2)'!Q78="E2",'JADWAL UTIK (2)'!Q78="E2P"),"E2","-")</f>
        <v>-</v>
      </c>
      <c r="R77" s="54" t="str">
        <f>IF(OR('JADWAL UTIK (2)'!R78="E2",'JADWAL UTIK (2)'!R78="E2P"),"E2","-")</f>
        <v>-</v>
      </c>
      <c r="S77" s="54" t="str">
        <f>IF(OR('JADWAL UTIK (2)'!S78="E2",'JADWAL UTIK (2)'!S78="E2P"),"E2","-")</f>
        <v>-</v>
      </c>
      <c r="T77" s="54" t="str">
        <f>IF(OR('JADWAL UTIK (2)'!T78="E2",'JADWAL UTIK (2)'!T78="E2P"),"E2","-")</f>
        <v>E2</v>
      </c>
      <c r="U77" s="54" t="str">
        <f>IF(OR('JADWAL UTIK (2)'!U78="E2",'JADWAL UTIK (2)'!U78="E2P"),"E2","-")</f>
        <v>-</v>
      </c>
      <c r="V77" s="54" t="str">
        <f>IF(OR('JADWAL UTIK (2)'!V78="E2",'JADWAL UTIK (2)'!V78="E2P"),"E2","-")</f>
        <v>-</v>
      </c>
      <c r="W77" s="54" t="str">
        <f>IF(OR('JADWAL UTIK (2)'!W78="E2",'JADWAL UTIK (2)'!W78="E2P"),"E2","-")</f>
        <v>-</v>
      </c>
      <c r="X77" s="54" t="str">
        <f>IF(OR('JADWAL UTIK (2)'!X78="E2",'JADWAL UTIK (2)'!X78="E2P"),"E2","-")</f>
        <v>-</v>
      </c>
      <c r="Y77" s="54" t="str">
        <f>IF(OR('JADWAL UTIK (2)'!Y78="E2",'JADWAL UTIK (2)'!Y78="E2P"),"E2","-")</f>
        <v>-</v>
      </c>
      <c r="Z77" s="54" t="str">
        <f>IF(OR('JADWAL UTIK (2)'!Z78="E2",'JADWAL UTIK (2)'!Z78="E2P"),"E2","-")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(2)'!G79="E2",'JADWAL UTIK (2)'!G79="E2P"),"E2","-")</f>
        <v>-</v>
      </c>
      <c r="H78" s="54" t="str">
        <f>IF(OR('JADWAL UTIK (2)'!H79="E2",'JADWAL UTIK (2)'!H79="E2P"),"E2","-")</f>
        <v>-</v>
      </c>
      <c r="I78" s="54" t="str">
        <f>IF(OR('JADWAL UTIK (2)'!I79="E2",'JADWAL UTIK (2)'!I79="E2P"),"E2","-")</f>
        <v>-</v>
      </c>
      <c r="J78" s="54" t="str">
        <f>IF(OR('JADWAL UTIK (2)'!J79="E2",'JADWAL UTIK (2)'!J79="E2P"),"E2","-")</f>
        <v>-</v>
      </c>
      <c r="K78" s="54" t="str">
        <f>IF(OR('JADWAL UTIK (2)'!K79="E2",'JADWAL UTIK (2)'!K79="E2P"),"E2","-")</f>
        <v>-</v>
      </c>
      <c r="L78" s="54" t="str">
        <f>IF(OR('JADWAL UTIK (2)'!L79="E2",'JADWAL UTIK (2)'!L79="E2P"),"E2","-")</f>
        <v>-</v>
      </c>
      <c r="M78" s="54" t="str">
        <f>IF(OR('JADWAL UTIK (2)'!M79="E2",'JADWAL UTIK (2)'!M79="E2P"),"E2","-")</f>
        <v>-</v>
      </c>
      <c r="N78" s="54" t="str">
        <f>IF(OR('JADWAL UTIK (2)'!N79="E2",'JADWAL UTIK (2)'!N79="E2P"),"E2","-")</f>
        <v>-</v>
      </c>
      <c r="O78" s="54" t="str">
        <f>IF(OR('JADWAL UTIK (2)'!O79="E2",'JADWAL UTIK (2)'!O79="E2P"),"E2","-")</f>
        <v>-</v>
      </c>
      <c r="P78" s="54" t="str">
        <f>IF(OR('JADWAL UTIK (2)'!P79="E2",'JADWAL UTIK (2)'!P79="E2P"),"E2","-")</f>
        <v>-</v>
      </c>
      <c r="Q78" s="54" t="str">
        <f>IF(OR('JADWAL UTIK (2)'!Q79="E2",'JADWAL UTIK (2)'!Q79="E2P"),"E2","-")</f>
        <v>-</v>
      </c>
      <c r="R78" s="54" t="str">
        <f>IF(OR('JADWAL UTIK (2)'!R79="E2",'JADWAL UTIK (2)'!R79="E2P"),"E2","-")</f>
        <v>-</v>
      </c>
      <c r="S78" s="54" t="str">
        <f>IF(OR('JADWAL UTIK (2)'!S79="E2",'JADWAL UTIK (2)'!S79="E2P"),"E2","-")</f>
        <v>-</v>
      </c>
      <c r="T78" s="54" t="str">
        <f>IF(OR('JADWAL UTIK (2)'!T79="E2",'JADWAL UTIK (2)'!T79="E2P"),"E2","-")</f>
        <v>E2</v>
      </c>
      <c r="U78" s="54" t="str">
        <f>IF(OR('JADWAL UTIK (2)'!U79="E2",'JADWAL UTIK (2)'!U79="E2P"),"E2","-")</f>
        <v>-</v>
      </c>
      <c r="V78" s="54" t="str">
        <f>IF(OR('JADWAL UTIK (2)'!V79="E2",'JADWAL UTIK (2)'!V79="E2P"),"E2","-")</f>
        <v>-</v>
      </c>
      <c r="W78" s="54" t="str">
        <f>IF(OR('JADWAL UTIK (2)'!W79="E2",'JADWAL UTIK (2)'!W79="E2P"),"E2","-")</f>
        <v>-</v>
      </c>
      <c r="X78" s="54" t="str">
        <f>IF(OR('JADWAL UTIK (2)'!X79="E2",'JADWAL UTIK (2)'!X79="E2P"),"E2","-")</f>
        <v>-</v>
      </c>
      <c r="Y78" s="54" t="str">
        <f>IF(OR('JADWAL UTIK (2)'!Y79="E2",'JADWAL UTIK (2)'!Y79="E2P"),"E2","-")</f>
        <v>-</v>
      </c>
      <c r="Z78" s="54" t="str">
        <f>IF(OR('JADWAL UTIK (2)'!Z79="E2",'JADWAL UTIK (2)'!Z79="E2P"),"E2","-")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(2)'!G80="E2",'JADWAL UTIK (2)'!G80="E2P"),"E2","-")</f>
        <v>-</v>
      </c>
      <c r="H79" s="54" t="str">
        <f>IF(OR('JADWAL UTIK (2)'!H80="E2",'JADWAL UTIK (2)'!H80="E2P"),"E2","-")</f>
        <v>-</v>
      </c>
      <c r="I79" s="54" t="str">
        <f>IF(OR('JADWAL UTIK (2)'!I80="E2",'JADWAL UTIK (2)'!I80="E2P"),"E2","-")</f>
        <v>-</v>
      </c>
      <c r="J79" s="54" t="str">
        <f>IF(OR('JADWAL UTIK (2)'!J80="E2",'JADWAL UTIK (2)'!J80="E2P"),"E2","-")</f>
        <v>-</v>
      </c>
      <c r="K79" s="54" t="str">
        <f>IF(OR('JADWAL UTIK (2)'!K80="E2",'JADWAL UTIK (2)'!K80="E2P"),"E2","-")</f>
        <v>-</v>
      </c>
      <c r="L79" s="54" t="str">
        <f>IF(OR('JADWAL UTIK (2)'!L80="E2",'JADWAL UTIK (2)'!L80="E2P"),"E2","-")</f>
        <v>-</v>
      </c>
      <c r="M79" s="54" t="str">
        <f>IF(OR('JADWAL UTIK (2)'!M80="E2",'JADWAL UTIK (2)'!M80="E2P"),"E2","-")</f>
        <v>-</v>
      </c>
      <c r="N79" s="54" t="str">
        <f>IF(OR('JADWAL UTIK (2)'!N80="E2",'JADWAL UTIK (2)'!N80="E2P"),"E2","-")</f>
        <v>-</v>
      </c>
      <c r="O79" s="54" t="str">
        <f>IF(OR('JADWAL UTIK (2)'!O80="E2",'JADWAL UTIK (2)'!O80="E2P"),"E2","-")</f>
        <v>-</v>
      </c>
      <c r="P79" s="54" t="str">
        <f>IF(OR('JADWAL UTIK (2)'!P80="E2",'JADWAL UTIK (2)'!P80="E2P"),"E2","-")</f>
        <v>-</v>
      </c>
      <c r="Q79" s="54" t="str">
        <f>IF(OR('JADWAL UTIK (2)'!Q80="E2",'JADWAL UTIK (2)'!Q80="E2P"),"E2","-")</f>
        <v>-</v>
      </c>
      <c r="R79" s="54" t="str">
        <f>IF(OR('JADWAL UTIK (2)'!R80="E2",'JADWAL UTIK (2)'!R80="E2P"),"E2","-")</f>
        <v>-</v>
      </c>
      <c r="S79" s="54" t="str">
        <f>IF(OR('JADWAL UTIK (2)'!S80="E2",'JADWAL UTIK (2)'!S80="E2P"),"E2","-")</f>
        <v>-</v>
      </c>
      <c r="T79" s="54" t="str">
        <f>IF(OR('JADWAL UTIK (2)'!T80="E2",'JADWAL UTIK (2)'!T80="E2P"),"E2","-")</f>
        <v>-</v>
      </c>
      <c r="U79" s="54" t="str">
        <f>IF(OR('JADWAL UTIK (2)'!U80="E2",'JADWAL UTIK (2)'!U80="E2P"),"E2","-")</f>
        <v>-</v>
      </c>
      <c r="V79" s="54" t="str">
        <f>IF(OR('JADWAL UTIK (2)'!V80="E2",'JADWAL UTIK (2)'!V80="E2P"),"E2","-")</f>
        <v>-</v>
      </c>
      <c r="W79" s="54" t="str">
        <f>IF(OR('JADWAL UTIK (2)'!W80="E2",'JADWAL UTIK (2)'!W80="E2P"),"E2","-")</f>
        <v>-</v>
      </c>
      <c r="X79" s="54" t="str">
        <f>IF(OR('JADWAL UTIK (2)'!X80="E2",'JADWAL UTIK (2)'!X80="E2P"),"E2","-")</f>
        <v>-</v>
      </c>
      <c r="Y79" s="54" t="str">
        <f>IF(OR('JADWAL UTIK (2)'!Y80="E2",'JADWAL UTIK (2)'!Y80="E2P"),"E2","-")</f>
        <v>-</v>
      </c>
      <c r="Z79" s="54" t="str">
        <f>IF(OR('JADWAL UTIK (2)'!Z80="E2",'JADWAL UTIK (2)'!Z80="E2P"),"E2","-")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COUNTIF(G8:G79,"E2")</f>
        <v>2</v>
      </c>
      <c r="H83" s="42">
        <f t="shared" ref="H83:AA83" si="15">COUNTIF(H8:H79,"E2")</f>
        <v>2</v>
      </c>
      <c r="I83" s="42">
        <f t="shared" si="15"/>
        <v>2</v>
      </c>
      <c r="J83" s="42">
        <f t="shared" si="15"/>
        <v>2</v>
      </c>
      <c r="K83" s="42">
        <f t="shared" si="15"/>
        <v>2</v>
      </c>
      <c r="L83" s="42">
        <f t="shared" si="15"/>
        <v>2</v>
      </c>
      <c r="M83" s="42">
        <f t="shared" si="15"/>
        <v>2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4</v>
      </c>
      <c r="R83" s="42">
        <f t="shared" si="15"/>
        <v>4</v>
      </c>
      <c r="S83" s="42">
        <f t="shared" si="15"/>
        <v>0</v>
      </c>
      <c r="T83" s="42">
        <f t="shared" si="15"/>
        <v>4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26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topLeftCell="A4" zoomScale="75" zoomScaleNormal="75" workbookViewId="0">
      <pane ySplit="960" topLeftCell="A67" activePane="bottomLeft"/>
      <selection activeCell="A62" sqref="A62"/>
      <selection pane="bottomLeft" activeCell="S59" sqref="S59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(2)'!G9="E3P",'JADWAL UTIK (2)'!G9="E3"),"E3","-")</f>
        <v>-</v>
      </c>
      <c r="H8" s="54" t="str">
        <f>IF(OR('JADWAL UTIK (2)'!H9="E3P",'JADWAL UTIK (2)'!H9="E3"),"E3","-")</f>
        <v>-</v>
      </c>
      <c r="I8" s="54" t="str">
        <f>IF(OR('JADWAL UTIK (2)'!I9="E3P",'JADWAL UTIK (2)'!I9="E3"),"E3","-")</f>
        <v>-</v>
      </c>
      <c r="J8" s="54" t="str">
        <f>IF(OR('JADWAL UTIK (2)'!J9="E3P",'JADWAL UTIK (2)'!J9="E3"),"E3","-")</f>
        <v>-</v>
      </c>
      <c r="K8" s="54" t="str">
        <f>IF(OR('JADWAL UTIK (2)'!K9="E3P",'JADWAL UTIK (2)'!K9="E3"),"E3","-")</f>
        <v>-</v>
      </c>
      <c r="L8" s="54" t="str">
        <f>IF(OR('JADWAL UTIK (2)'!L9="E3P",'JADWAL UTIK (2)'!L9="E3"),"E3","-")</f>
        <v>-</v>
      </c>
      <c r="M8" s="54" t="str">
        <f>IF(OR('JADWAL UTIK (2)'!M9="E3P",'JADWAL UTIK (2)'!M9="E3"),"E3","-")</f>
        <v>-</v>
      </c>
      <c r="N8" s="54" t="str">
        <f>IF(OR('JADWAL UTIK (2)'!N9="E3P",'JADWAL UTIK (2)'!N9="E3"),"E3","-")</f>
        <v>-</v>
      </c>
      <c r="O8" s="54" t="str">
        <f>IF(OR('JADWAL UTIK (2)'!O9="E3P",'JADWAL UTIK (2)'!O9="E3"),"E3","-")</f>
        <v>-</v>
      </c>
      <c r="P8" s="54" t="str">
        <f>IF(OR('JADWAL UTIK (2)'!P9="E3P",'JADWAL UTIK (2)'!P9="E3"),"E3","-")</f>
        <v>-</v>
      </c>
      <c r="Q8" s="54" t="str">
        <f>IF(OR('JADWAL UTIK (2)'!Q9="E3P",'JADWAL UTIK (2)'!Q9="E3"),"E3","-")</f>
        <v>-</v>
      </c>
      <c r="R8" s="54" t="str">
        <f>IF(OR('JADWAL UTIK (2)'!R9="E3P",'JADWAL UTIK (2)'!R9="E3"),"E3","-")</f>
        <v>-</v>
      </c>
      <c r="S8" s="54" t="str">
        <f>IF(OR('JADWAL UTIK (2)'!S9="E3P",'JADWAL UTIK (2)'!S9="E3"),"E3","-")</f>
        <v>-</v>
      </c>
      <c r="T8" s="54" t="str">
        <f>IF(OR('JADWAL UTIK (2)'!T9="E3P",'JADWAL UTIK (2)'!T9="E3"),"E3","-")</f>
        <v>-</v>
      </c>
      <c r="U8" s="54" t="str">
        <f>IF(OR('JADWAL UTIK (2)'!U9="E3P",'JADWAL UTIK (2)'!U9="E3"),"E3","-")</f>
        <v>-</v>
      </c>
      <c r="V8" s="54" t="str">
        <f>IF(OR('JADWAL UTIK (2)'!V9="E3P",'JADWAL UTIK (2)'!V9="E3"),"E3","-")</f>
        <v>-</v>
      </c>
      <c r="W8" s="54" t="str">
        <f>IF(OR('JADWAL UTIK (2)'!W9="E3P",'JADWAL UTIK (2)'!W9="E3"),"E3","-")</f>
        <v>-</v>
      </c>
      <c r="X8" s="54" t="str">
        <f>IF(OR('JADWAL UTIK (2)'!X9="E3P",'JADWAL UTIK (2)'!X9="E3"),"E3","-")</f>
        <v>-</v>
      </c>
      <c r="Y8" s="54" t="str">
        <f>IF(OR('JADWAL UTIK (2)'!Y9="E3P",'JADWAL UTIK (2)'!Y9="E3"),"E3","-")</f>
        <v>-</v>
      </c>
      <c r="Z8" s="54" t="str">
        <f>IF(OR('JADWAL UTIK (2)'!Z9="E3P",'JADWAL UTIK (2)'!Z9="E3"),"E3","-")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(2)'!G10="E3P",'JADWAL UTIK (2)'!G10="E3"),"E3","-")</f>
        <v>-</v>
      </c>
      <c r="H9" s="54" t="str">
        <f>IF(OR('JADWAL UTIK (2)'!H10="E3P",'JADWAL UTIK (2)'!H10="E3"),"E3","-")</f>
        <v>-</v>
      </c>
      <c r="I9" s="54" t="str">
        <f>IF(OR('JADWAL UTIK (2)'!I10="E3P",'JADWAL UTIK (2)'!I10="E3"),"E3","-")</f>
        <v>-</v>
      </c>
      <c r="J9" s="54" t="str">
        <f>IF(OR('JADWAL UTIK (2)'!J10="E3P",'JADWAL UTIK (2)'!J10="E3"),"E3","-")</f>
        <v>-</v>
      </c>
      <c r="K9" s="54" t="str">
        <f>IF(OR('JADWAL UTIK (2)'!K10="E3P",'JADWAL UTIK (2)'!K10="E3"),"E3","-")</f>
        <v>-</v>
      </c>
      <c r="L9" s="54" t="str">
        <f>IF(OR('JADWAL UTIK (2)'!L10="E3P",'JADWAL UTIK (2)'!L10="E3"),"E3","-")</f>
        <v>-</v>
      </c>
      <c r="M9" s="54" t="str">
        <f>IF(OR('JADWAL UTIK (2)'!M10="E3P",'JADWAL UTIK (2)'!M10="E3"),"E3","-")</f>
        <v>-</v>
      </c>
      <c r="N9" s="54" t="str">
        <f>IF(OR('JADWAL UTIK (2)'!N10="E3P",'JADWAL UTIK (2)'!N10="E3"),"E3","-")</f>
        <v>-</v>
      </c>
      <c r="O9" s="54" t="str">
        <f>IF(OR('JADWAL UTIK (2)'!O10="E3P",'JADWAL UTIK (2)'!O10="E3"),"E3","-")</f>
        <v>-</v>
      </c>
      <c r="P9" s="54" t="str">
        <f>IF(OR('JADWAL UTIK (2)'!P10="E3P",'JADWAL UTIK (2)'!P10="E3"),"E3","-")</f>
        <v>-</v>
      </c>
      <c r="Q9" s="54" t="str">
        <f>IF(OR('JADWAL UTIK (2)'!Q10="E3P",'JADWAL UTIK (2)'!Q10="E3"),"E3","-")</f>
        <v>-</v>
      </c>
      <c r="R9" s="54" t="str">
        <f>IF(OR('JADWAL UTIK (2)'!R10="E3P",'JADWAL UTIK (2)'!R10="E3"),"E3","-")</f>
        <v>-</v>
      </c>
      <c r="S9" s="54" t="str">
        <f>IF(OR('JADWAL UTIK (2)'!S10="E3P",'JADWAL UTIK (2)'!S10="E3"),"E3","-")</f>
        <v>-</v>
      </c>
      <c r="T9" s="54" t="str">
        <f>IF(OR('JADWAL UTIK (2)'!T10="E3P",'JADWAL UTIK (2)'!T10="E3"),"E3","-")</f>
        <v>-</v>
      </c>
      <c r="U9" s="54" t="str">
        <f>IF(OR('JADWAL UTIK (2)'!U10="E3P",'JADWAL UTIK (2)'!U10="E3"),"E3","-")</f>
        <v>-</v>
      </c>
      <c r="V9" s="54" t="str">
        <f>IF(OR('JADWAL UTIK (2)'!V10="E3P",'JADWAL UTIK (2)'!V10="E3"),"E3","-")</f>
        <v>-</v>
      </c>
      <c r="W9" s="54" t="str">
        <f>IF(OR('JADWAL UTIK (2)'!W10="E3P",'JADWAL UTIK (2)'!W10="E3"),"E3","-")</f>
        <v>-</v>
      </c>
      <c r="X9" s="54" t="str">
        <f>IF(OR('JADWAL UTIK (2)'!X10="E3P",'JADWAL UTIK (2)'!X10="E3"),"E3","-")</f>
        <v>-</v>
      </c>
      <c r="Y9" s="54" t="str">
        <f>IF(OR('JADWAL UTIK (2)'!Y10="E3P",'JADWAL UTIK (2)'!Y10="E3"),"E3","-")</f>
        <v>-</v>
      </c>
      <c r="Z9" s="54" t="str">
        <f>IF(OR('JADWAL UTIK (2)'!Z10="E3P",'JADWAL UTIK (2)'!Z10="E3"),"E3","-")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(2)'!G11="E3P",'JADWAL UTIK (2)'!G11="E3"),"E3","-")</f>
        <v>-</v>
      </c>
      <c r="H10" s="54" t="str">
        <f>IF(OR('JADWAL UTIK (2)'!H11="E3P",'JADWAL UTIK (2)'!H11="E3"),"E3","-")</f>
        <v>-</v>
      </c>
      <c r="I10" s="54" t="str">
        <f>IF(OR('JADWAL UTIK (2)'!I11="E3P",'JADWAL UTIK (2)'!I11="E3"),"E3","-")</f>
        <v>-</v>
      </c>
      <c r="J10" s="54" t="str">
        <f>IF(OR('JADWAL UTIK (2)'!J11="E3P",'JADWAL UTIK (2)'!J11="E3"),"E3","-")</f>
        <v>-</v>
      </c>
      <c r="K10" s="54" t="str">
        <f>IF(OR('JADWAL UTIK (2)'!K11="E3P",'JADWAL UTIK (2)'!K11="E3"),"E3","-")</f>
        <v>-</v>
      </c>
      <c r="L10" s="54" t="str">
        <f>IF(OR('JADWAL UTIK (2)'!L11="E3P",'JADWAL UTIK (2)'!L11="E3"),"E3","-")</f>
        <v>-</v>
      </c>
      <c r="M10" s="54" t="str">
        <f>IF(OR('JADWAL UTIK (2)'!M11="E3P",'JADWAL UTIK (2)'!M11="E3"),"E3","-")</f>
        <v>-</v>
      </c>
      <c r="N10" s="54" t="str">
        <f>IF(OR('JADWAL UTIK (2)'!N11="E3P",'JADWAL UTIK (2)'!N11="E3"),"E3","-")</f>
        <v>-</v>
      </c>
      <c r="O10" s="54" t="str">
        <f>IF(OR('JADWAL UTIK (2)'!O11="E3P",'JADWAL UTIK (2)'!O11="E3"),"E3","-")</f>
        <v>-</v>
      </c>
      <c r="P10" s="54" t="str">
        <f>IF(OR('JADWAL UTIK (2)'!P11="E3P",'JADWAL UTIK (2)'!P11="E3"),"E3","-")</f>
        <v>-</v>
      </c>
      <c r="Q10" s="54" t="str">
        <f>IF(OR('JADWAL UTIK (2)'!Q11="E3P",'JADWAL UTIK (2)'!Q11="E3"),"E3","-")</f>
        <v>-</v>
      </c>
      <c r="R10" s="54" t="str">
        <f>IF(OR('JADWAL UTIK (2)'!R11="E3P",'JADWAL UTIK (2)'!R11="E3"),"E3","-")</f>
        <v>-</v>
      </c>
      <c r="S10" s="54" t="str">
        <f>IF(OR('JADWAL UTIK (2)'!S11="E3P",'JADWAL UTIK (2)'!S11="E3"),"E3","-")</f>
        <v>-</v>
      </c>
      <c r="T10" s="54" t="str">
        <f>IF(OR('JADWAL UTIK (2)'!T11="E3P",'JADWAL UTIK (2)'!T11="E3"),"E3","-")</f>
        <v>-</v>
      </c>
      <c r="U10" s="54" t="str">
        <f>IF(OR('JADWAL UTIK (2)'!U11="E3P",'JADWAL UTIK (2)'!U11="E3"),"E3","-")</f>
        <v>-</v>
      </c>
      <c r="V10" s="54" t="str">
        <f>IF(OR('JADWAL UTIK (2)'!V11="E3P",'JADWAL UTIK (2)'!V11="E3"),"E3","-")</f>
        <v>-</v>
      </c>
      <c r="W10" s="54" t="str">
        <f>IF(OR('JADWAL UTIK (2)'!W11="E3P",'JADWAL UTIK (2)'!W11="E3"),"E3","-")</f>
        <v>-</v>
      </c>
      <c r="X10" s="54" t="str">
        <f>IF(OR('JADWAL UTIK (2)'!X11="E3P",'JADWAL UTIK (2)'!X11="E3"),"E3","-")</f>
        <v>E3</v>
      </c>
      <c r="Y10" s="54" t="str">
        <f>IF(OR('JADWAL UTIK (2)'!Y11="E3P",'JADWAL UTIK (2)'!Y11="E3"),"E3","-")</f>
        <v>-</v>
      </c>
      <c r="Z10" s="54" t="str">
        <f>IF(OR('JADWAL UTIK (2)'!Z11="E3P",'JADWAL UTIK (2)'!Z11="E3"),"E3","-")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(2)'!G12="E3P",'JADWAL UTIK (2)'!G12="E3"),"E3","-")</f>
        <v>-</v>
      </c>
      <c r="H11" s="54" t="str">
        <f>IF(OR('JADWAL UTIK (2)'!H12="E3P",'JADWAL UTIK (2)'!H12="E3"),"E3","-")</f>
        <v>-</v>
      </c>
      <c r="I11" s="54" t="str">
        <f>IF(OR('JADWAL UTIK (2)'!I12="E3P",'JADWAL UTIK (2)'!I12="E3"),"E3","-")</f>
        <v>-</v>
      </c>
      <c r="J11" s="54" t="str">
        <f>IF(OR('JADWAL UTIK (2)'!J12="E3P",'JADWAL UTIK (2)'!J12="E3"),"E3","-")</f>
        <v>-</v>
      </c>
      <c r="K11" s="54" t="str">
        <f>IF(OR('JADWAL UTIK (2)'!K12="E3P",'JADWAL UTIK (2)'!K12="E3"),"E3","-")</f>
        <v>-</v>
      </c>
      <c r="L11" s="54" t="str">
        <f>IF(OR('JADWAL UTIK (2)'!L12="E3P",'JADWAL UTIK (2)'!L12="E3"),"E3","-")</f>
        <v>-</v>
      </c>
      <c r="M11" s="54" t="str">
        <f>IF(OR('JADWAL UTIK (2)'!M12="E3P",'JADWAL UTIK (2)'!M12="E3"),"E3","-")</f>
        <v>-</v>
      </c>
      <c r="N11" s="54" t="str">
        <f>IF(OR('JADWAL UTIK (2)'!N12="E3P",'JADWAL UTIK (2)'!N12="E3"),"E3","-")</f>
        <v>-</v>
      </c>
      <c r="O11" s="54" t="str">
        <f>IF(OR('JADWAL UTIK (2)'!O12="E3P",'JADWAL UTIK (2)'!O12="E3"),"E3","-")</f>
        <v>-</v>
      </c>
      <c r="P11" s="54" t="str">
        <f>IF(OR('JADWAL UTIK (2)'!P12="E3P",'JADWAL UTIK (2)'!P12="E3"),"E3","-")</f>
        <v>-</v>
      </c>
      <c r="Q11" s="54" t="str">
        <f>IF(OR('JADWAL UTIK (2)'!Q12="E3P",'JADWAL UTIK (2)'!Q12="E3"),"E3","-")</f>
        <v>-</v>
      </c>
      <c r="R11" s="54" t="str">
        <f>IF(OR('JADWAL UTIK (2)'!R12="E3P",'JADWAL UTIK (2)'!R12="E3"),"E3","-")</f>
        <v>-</v>
      </c>
      <c r="S11" s="54" t="str">
        <f>IF(OR('JADWAL UTIK (2)'!S12="E3P",'JADWAL UTIK (2)'!S12="E3"),"E3","-")</f>
        <v>-</v>
      </c>
      <c r="T11" s="54" t="str">
        <f>IF(OR('JADWAL UTIK (2)'!T12="E3P",'JADWAL UTIK (2)'!T12="E3"),"E3","-")</f>
        <v>-</v>
      </c>
      <c r="U11" s="54" t="str">
        <f>IF(OR('JADWAL UTIK (2)'!U12="E3P",'JADWAL UTIK (2)'!U12="E3"),"E3","-")</f>
        <v>-</v>
      </c>
      <c r="V11" s="54" t="str">
        <f>IF(OR('JADWAL UTIK (2)'!V12="E3P",'JADWAL UTIK (2)'!V12="E3"),"E3","-")</f>
        <v>-</v>
      </c>
      <c r="W11" s="54" t="str">
        <f>IF(OR('JADWAL UTIK (2)'!W12="E3P",'JADWAL UTIK (2)'!W12="E3"),"E3","-")</f>
        <v>-</v>
      </c>
      <c r="X11" s="54" t="str">
        <f>IF(OR('JADWAL UTIK (2)'!X12="E3P",'JADWAL UTIK (2)'!X12="E3"),"E3","-")</f>
        <v>-</v>
      </c>
      <c r="Y11" s="54" t="str">
        <f>IF(OR('JADWAL UTIK (2)'!Y12="E3P",'JADWAL UTIK (2)'!Y12="E3"),"E3","-")</f>
        <v>-</v>
      </c>
      <c r="Z11" s="54" t="str">
        <f>IF(OR('JADWAL UTIK (2)'!Z12="E3P",'JADWAL UTIK (2)'!Z12="E3"),"E3","-")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(2)'!G13="E3P",'JADWAL UTIK (2)'!G13="E3"),"E3","-")</f>
        <v>-</v>
      </c>
      <c r="H12" s="54" t="str">
        <f>IF(OR('JADWAL UTIK (2)'!H13="E3P",'JADWAL UTIK (2)'!H13="E3"),"E3","-")</f>
        <v>-</v>
      </c>
      <c r="I12" s="54" t="str">
        <f>IF(OR('JADWAL UTIK (2)'!I13="E3P",'JADWAL UTIK (2)'!I13="E3"),"E3","-")</f>
        <v>-</v>
      </c>
      <c r="J12" s="54" t="str">
        <f>IF(OR('JADWAL UTIK (2)'!J13="E3P",'JADWAL UTIK (2)'!J13="E3"),"E3","-")</f>
        <v>-</v>
      </c>
      <c r="K12" s="54" t="str">
        <f>IF(OR('JADWAL UTIK (2)'!K13="E3P",'JADWAL UTIK (2)'!K13="E3"),"E3","-")</f>
        <v>-</v>
      </c>
      <c r="L12" s="54" t="str">
        <f>IF(OR('JADWAL UTIK (2)'!L13="E3P",'JADWAL UTIK (2)'!L13="E3"),"E3","-")</f>
        <v>-</v>
      </c>
      <c r="M12" s="54" t="str">
        <f>IF(OR('JADWAL UTIK (2)'!M13="E3P",'JADWAL UTIK (2)'!M13="E3"),"E3","-")</f>
        <v>-</v>
      </c>
      <c r="N12" s="54" t="str">
        <f>IF(OR('JADWAL UTIK (2)'!N13="E3P",'JADWAL UTIK (2)'!N13="E3"),"E3","-")</f>
        <v>-</v>
      </c>
      <c r="O12" s="54" t="str">
        <f>IF(OR('JADWAL UTIK (2)'!O13="E3P",'JADWAL UTIK (2)'!O13="E3"),"E3","-")</f>
        <v>-</v>
      </c>
      <c r="P12" s="54" t="str">
        <f>IF(OR('JADWAL UTIK (2)'!P13="E3P",'JADWAL UTIK (2)'!P13="E3"),"E3","-")</f>
        <v>-</v>
      </c>
      <c r="Q12" s="54" t="str">
        <f>IF(OR('JADWAL UTIK (2)'!Q13="E3P",'JADWAL UTIK (2)'!Q13="E3"),"E3","-")</f>
        <v>-</v>
      </c>
      <c r="R12" s="54" t="str">
        <f>IF(OR('JADWAL UTIK (2)'!R13="E3P",'JADWAL UTIK (2)'!R13="E3"),"E3","-")</f>
        <v>-</v>
      </c>
      <c r="S12" s="54" t="str">
        <f>IF(OR('JADWAL UTIK (2)'!S13="E3P",'JADWAL UTIK (2)'!S13="E3"),"E3","-")</f>
        <v>-</v>
      </c>
      <c r="T12" s="54" t="str">
        <f>IF(OR('JADWAL UTIK (2)'!T13="E3P",'JADWAL UTIK (2)'!T13="E3"),"E3","-")</f>
        <v>-</v>
      </c>
      <c r="U12" s="54" t="str">
        <f>IF(OR('JADWAL UTIK (2)'!U13="E3P",'JADWAL UTIK (2)'!U13="E3"),"E3","-")</f>
        <v>-</v>
      </c>
      <c r="V12" s="54" t="str">
        <f>IF(OR('JADWAL UTIK (2)'!V13="E3P",'JADWAL UTIK (2)'!V13="E3"),"E3","-")</f>
        <v>-</v>
      </c>
      <c r="W12" s="54" t="str">
        <f>IF(OR('JADWAL UTIK (2)'!W13="E3P",'JADWAL UTIK (2)'!W13="E3"),"E3","-")</f>
        <v>-</v>
      </c>
      <c r="X12" s="54" t="str">
        <f>IF(OR('JADWAL UTIK (2)'!X13="E3P",'JADWAL UTIK (2)'!X13="E3"),"E3","-")</f>
        <v>E3</v>
      </c>
      <c r="Y12" s="54" t="str">
        <f>IF(OR('JADWAL UTIK (2)'!Y13="E3P",'JADWAL UTIK (2)'!Y13="E3"),"E3","-")</f>
        <v>-</v>
      </c>
      <c r="Z12" s="54" t="str">
        <f>IF(OR('JADWAL UTIK (2)'!Z13="E3P",'JADWAL UTIK (2)'!Z13="E3"),"E3","-")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(2)'!G14="E3P",'JADWAL UTIK (2)'!G14="E3"),"E3","-")</f>
        <v>-</v>
      </c>
      <c r="H13" s="54" t="str">
        <f>IF(OR('JADWAL UTIK (2)'!H14="E3P",'JADWAL UTIK (2)'!H14="E3"),"E3","-")</f>
        <v>-</v>
      </c>
      <c r="I13" s="54" t="str">
        <f>IF(OR('JADWAL UTIK (2)'!I14="E3P",'JADWAL UTIK (2)'!I14="E3"),"E3","-")</f>
        <v>-</v>
      </c>
      <c r="J13" s="54" t="str">
        <f>IF(OR('JADWAL UTIK (2)'!J14="E3P",'JADWAL UTIK (2)'!J14="E3"),"E3","-")</f>
        <v>-</v>
      </c>
      <c r="K13" s="54" t="str">
        <f>IF(OR('JADWAL UTIK (2)'!K14="E3P",'JADWAL UTIK (2)'!K14="E3"),"E3","-")</f>
        <v>-</v>
      </c>
      <c r="L13" s="54" t="str">
        <f>IF(OR('JADWAL UTIK (2)'!L14="E3P",'JADWAL UTIK (2)'!L14="E3"),"E3","-")</f>
        <v>-</v>
      </c>
      <c r="M13" s="54" t="str">
        <f>IF(OR('JADWAL UTIK (2)'!M14="E3P",'JADWAL UTIK (2)'!M14="E3"),"E3","-")</f>
        <v>-</v>
      </c>
      <c r="N13" s="54" t="str">
        <f>IF(OR('JADWAL UTIK (2)'!N14="E3P",'JADWAL UTIK (2)'!N14="E3"),"E3","-")</f>
        <v>-</v>
      </c>
      <c r="O13" s="54" t="str">
        <f>IF(OR('JADWAL UTIK (2)'!O14="E3P",'JADWAL UTIK (2)'!O14="E3"),"E3","-")</f>
        <v>-</v>
      </c>
      <c r="P13" s="54" t="str">
        <f>IF(OR('JADWAL UTIK (2)'!P14="E3P",'JADWAL UTIK (2)'!P14="E3"),"E3","-")</f>
        <v>-</v>
      </c>
      <c r="Q13" s="54" t="str">
        <f>IF(OR('JADWAL UTIK (2)'!Q14="E3P",'JADWAL UTIK (2)'!Q14="E3"),"E3","-")</f>
        <v>-</v>
      </c>
      <c r="R13" s="54" t="str">
        <f>IF(OR('JADWAL UTIK (2)'!R14="E3P",'JADWAL UTIK (2)'!R14="E3"),"E3","-")</f>
        <v>-</v>
      </c>
      <c r="S13" s="54" t="str">
        <f>IF(OR('JADWAL UTIK (2)'!S14="E3P",'JADWAL UTIK (2)'!S14="E3"),"E3","-")</f>
        <v>-</v>
      </c>
      <c r="T13" s="54" t="str">
        <f>IF(OR('JADWAL UTIK (2)'!T14="E3P",'JADWAL UTIK (2)'!T14="E3"),"E3","-")</f>
        <v>-</v>
      </c>
      <c r="U13" s="54" t="str">
        <f>IF(OR('JADWAL UTIK (2)'!U14="E3P",'JADWAL UTIK (2)'!U14="E3"),"E3","-")</f>
        <v>-</v>
      </c>
      <c r="V13" s="54" t="str">
        <f>IF(OR('JADWAL UTIK (2)'!V14="E3P",'JADWAL UTIK (2)'!V14="E3"),"E3","-")</f>
        <v>-</v>
      </c>
      <c r="W13" s="54" t="str">
        <f>IF(OR('JADWAL UTIK (2)'!W14="E3P",'JADWAL UTIK (2)'!W14="E3"),"E3","-")</f>
        <v>-</v>
      </c>
      <c r="X13" s="54" t="str">
        <f>IF(OR('JADWAL UTIK (2)'!X14="E3P",'JADWAL UTIK (2)'!X14="E3"),"E3","-")</f>
        <v>-</v>
      </c>
      <c r="Y13" s="54" t="str">
        <f>IF(OR('JADWAL UTIK (2)'!Y14="E3P",'JADWAL UTIK (2)'!Y14="E3"),"E3","-")</f>
        <v>-</v>
      </c>
      <c r="Z13" s="54" t="str">
        <f>IF(OR('JADWAL UTIK (2)'!Z14="E3P",'JADWAL UTIK (2)'!Z14="E3"),"E3","-")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(2)'!G15="E3P",'JADWAL UTIK (2)'!G15="E3"),"E3","-")</f>
        <v>-</v>
      </c>
      <c r="H14" s="54" t="str">
        <f>IF(OR('JADWAL UTIK (2)'!H15="E3P",'JADWAL UTIK (2)'!H15="E3"),"E3","-")</f>
        <v>-</v>
      </c>
      <c r="I14" s="54" t="str">
        <f>IF(OR('JADWAL UTIK (2)'!I15="E3P",'JADWAL UTIK (2)'!I15="E3"),"E3","-")</f>
        <v>-</v>
      </c>
      <c r="J14" s="54" t="str">
        <f>IF(OR('JADWAL UTIK (2)'!J15="E3P",'JADWAL UTIK (2)'!J15="E3"),"E3","-")</f>
        <v>-</v>
      </c>
      <c r="K14" s="54" t="str">
        <f>IF(OR('JADWAL UTIK (2)'!K15="E3P",'JADWAL UTIK (2)'!K15="E3"),"E3","-")</f>
        <v>-</v>
      </c>
      <c r="L14" s="54" t="str">
        <f>IF(OR('JADWAL UTIK (2)'!L15="E3P",'JADWAL UTIK (2)'!L15="E3"),"E3","-")</f>
        <v>-</v>
      </c>
      <c r="M14" s="54" t="str">
        <f>IF(OR('JADWAL UTIK (2)'!M15="E3P",'JADWAL UTIK (2)'!M15="E3"),"E3","-")</f>
        <v>-</v>
      </c>
      <c r="N14" s="54" t="str">
        <f>IF(OR('JADWAL UTIK (2)'!N15="E3P",'JADWAL UTIK (2)'!N15="E3"),"E3","-")</f>
        <v>-</v>
      </c>
      <c r="O14" s="54" t="str">
        <f>IF(OR('JADWAL UTIK (2)'!O15="E3P",'JADWAL UTIK (2)'!O15="E3"),"E3","-")</f>
        <v>-</v>
      </c>
      <c r="P14" s="54" t="str">
        <f>IF(OR('JADWAL UTIK (2)'!P15="E3P",'JADWAL UTIK (2)'!P15="E3"),"E3","-")</f>
        <v>-</v>
      </c>
      <c r="Q14" s="54" t="str">
        <f>IF(OR('JADWAL UTIK (2)'!Q15="E3P",'JADWAL UTIK (2)'!Q15="E3"),"E3","-")</f>
        <v>-</v>
      </c>
      <c r="R14" s="54" t="str">
        <f>IF(OR('JADWAL UTIK (2)'!R15="E3P",'JADWAL UTIK (2)'!R15="E3"),"E3","-")</f>
        <v>-</v>
      </c>
      <c r="S14" s="54" t="str">
        <f>IF(OR('JADWAL UTIK (2)'!S15="E3P",'JADWAL UTIK (2)'!S15="E3"),"E3","-")</f>
        <v>-</v>
      </c>
      <c r="T14" s="54" t="str">
        <f>IF(OR('JADWAL UTIK (2)'!T15="E3P",'JADWAL UTIK (2)'!T15="E3"),"E3","-")</f>
        <v>-</v>
      </c>
      <c r="U14" s="54" t="str">
        <f>IF(OR('JADWAL UTIK (2)'!U15="E3P",'JADWAL UTIK (2)'!U15="E3"),"E3","-")</f>
        <v>-</v>
      </c>
      <c r="V14" s="54" t="str">
        <f>IF(OR('JADWAL UTIK (2)'!V15="E3P",'JADWAL UTIK (2)'!V15="E3"),"E3","-")</f>
        <v>-</v>
      </c>
      <c r="W14" s="54" t="str">
        <f>IF(OR('JADWAL UTIK (2)'!W15="E3P",'JADWAL UTIK (2)'!W15="E3"),"E3","-")</f>
        <v>-</v>
      </c>
      <c r="X14" s="54" t="str">
        <f>IF(OR('JADWAL UTIK (2)'!X15="E3P",'JADWAL UTIK (2)'!X15="E3"),"E3","-")</f>
        <v>-</v>
      </c>
      <c r="Y14" s="54" t="str">
        <f>IF(OR('JADWAL UTIK (2)'!Y15="E3P",'JADWAL UTIK (2)'!Y15="E3"),"E3","-")</f>
        <v>E3</v>
      </c>
      <c r="Z14" s="54" t="str">
        <f>IF(OR('JADWAL UTIK (2)'!Z15="E3P",'JADWAL UTIK (2)'!Z15="E3"),"E3","-")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(2)'!G16="E3P",'JADWAL UTIK (2)'!G16="E3"),"E3","-")</f>
        <v>-</v>
      </c>
      <c r="H15" s="54" t="str">
        <f>IF(OR('JADWAL UTIK (2)'!H16="E3P",'JADWAL UTIK (2)'!H16="E3"),"E3","-")</f>
        <v>-</v>
      </c>
      <c r="I15" s="54" t="str">
        <f>IF(OR('JADWAL UTIK (2)'!I16="E3P",'JADWAL UTIK (2)'!I16="E3"),"E3","-")</f>
        <v>-</v>
      </c>
      <c r="J15" s="54" t="str">
        <f>IF(OR('JADWAL UTIK (2)'!J16="E3P",'JADWAL UTIK (2)'!J16="E3"),"E3","-")</f>
        <v>-</v>
      </c>
      <c r="K15" s="54" t="str">
        <f>IF(OR('JADWAL UTIK (2)'!K16="E3P",'JADWAL UTIK (2)'!K16="E3"),"E3","-")</f>
        <v>-</v>
      </c>
      <c r="L15" s="54" t="str">
        <f>IF(OR('JADWAL UTIK (2)'!L16="E3P",'JADWAL UTIK (2)'!L16="E3"),"E3","-")</f>
        <v>-</v>
      </c>
      <c r="M15" s="54" t="str">
        <f>IF(OR('JADWAL UTIK (2)'!M16="E3P",'JADWAL UTIK (2)'!M16="E3"),"E3","-")</f>
        <v>-</v>
      </c>
      <c r="N15" s="54" t="str">
        <f>IF(OR('JADWAL UTIK (2)'!N16="E3P",'JADWAL UTIK (2)'!N16="E3"),"E3","-")</f>
        <v>-</v>
      </c>
      <c r="O15" s="54" t="str">
        <f>IF(OR('JADWAL UTIK (2)'!O16="E3P",'JADWAL UTIK (2)'!O16="E3"),"E3","-")</f>
        <v>-</v>
      </c>
      <c r="P15" s="54" t="str">
        <f>IF(OR('JADWAL UTIK (2)'!P16="E3P",'JADWAL UTIK (2)'!P16="E3"),"E3","-")</f>
        <v>-</v>
      </c>
      <c r="Q15" s="54" t="str">
        <f>IF(OR('JADWAL UTIK (2)'!Q16="E3P",'JADWAL UTIK (2)'!Q16="E3"),"E3","-")</f>
        <v>-</v>
      </c>
      <c r="R15" s="54" t="str">
        <f>IF(OR('JADWAL UTIK (2)'!R16="E3P",'JADWAL UTIK (2)'!R16="E3"),"E3","-")</f>
        <v>-</v>
      </c>
      <c r="S15" s="54" t="str">
        <f>IF(OR('JADWAL UTIK (2)'!S16="E3P",'JADWAL UTIK (2)'!S16="E3"),"E3","-")</f>
        <v>-</v>
      </c>
      <c r="T15" s="54" t="str">
        <f>IF(OR('JADWAL UTIK (2)'!T16="E3P",'JADWAL UTIK (2)'!T16="E3"),"E3","-")</f>
        <v>-</v>
      </c>
      <c r="U15" s="54" t="str">
        <f>IF(OR('JADWAL UTIK (2)'!U16="E3P",'JADWAL UTIK (2)'!U16="E3"),"E3","-")</f>
        <v>-</v>
      </c>
      <c r="V15" s="54" t="str">
        <f>IF(OR('JADWAL UTIK (2)'!V16="E3P",'JADWAL UTIK (2)'!V16="E3"),"E3","-")</f>
        <v>-</v>
      </c>
      <c r="W15" s="54" t="str">
        <f>IF(OR('JADWAL UTIK (2)'!W16="E3P",'JADWAL UTIK (2)'!W16="E3"),"E3","-")</f>
        <v>-</v>
      </c>
      <c r="X15" s="54" t="str">
        <f>IF(OR('JADWAL UTIK (2)'!X16="E3P",'JADWAL UTIK (2)'!X16="E3"),"E3","-")</f>
        <v>-</v>
      </c>
      <c r="Y15" s="54" t="str">
        <f>IF(OR('JADWAL UTIK (2)'!Y16="E3P",'JADWAL UTIK (2)'!Y16="E3"),"E3","-")</f>
        <v>-</v>
      </c>
      <c r="Z15" s="54" t="str">
        <f>IF(OR('JADWAL UTIK (2)'!Z16="E3P",'JADWAL UTIK (2)'!Z16="E3"),"E3","-")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(2)'!G17="E3P",'JADWAL UTIK (2)'!G17="E3"),"E3","-")</f>
        <v>-</v>
      </c>
      <c r="H16" s="54" t="str">
        <f>IF(OR('JADWAL UTIK (2)'!H17="E3P",'JADWAL UTIK (2)'!H17="E3"),"E3","-")</f>
        <v>-</v>
      </c>
      <c r="I16" s="54" t="str">
        <f>IF(OR('JADWAL UTIK (2)'!I17="E3P",'JADWAL UTIK (2)'!I17="E3"),"E3","-")</f>
        <v>-</v>
      </c>
      <c r="J16" s="54" t="str">
        <f>IF(OR('JADWAL UTIK (2)'!J17="E3P",'JADWAL UTIK (2)'!J17="E3"),"E3","-")</f>
        <v>-</v>
      </c>
      <c r="K16" s="54" t="str">
        <f>IF(OR('JADWAL UTIK (2)'!K17="E3P",'JADWAL UTIK (2)'!K17="E3"),"E3","-")</f>
        <v>-</v>
      </c>
      <c r="L16" s="54" t="str">
        <f>IF(OR('JADWAL UTIK (2)'!L17="E3P",'JADWAL UTIK (2)'!L17="E3"),"E3","-")</f>
        <v>-</v>
      </c>
      <c r="M16" s="54" t="str">
        <f>IF(OR('JADWAL UTIK (2)'!M17="E3P",'JADWAL UTIK (2)'!M17="E3"),"E3","-")</f>
        <v>-</v>
      </c>
      <c r="N16" s="54" t="str">
        <f>IF(OR('JADWAL UTIK (2)'!N17="E3P",'JADWAL UTIK (2)'!N17="E3"),"E3","-")</f>
        <v>-</v>
      </c>
      <c r="O16" s="54" t="str">
        <f>IF(OR('JADWAL UTIK (2)'!O17="E3P",'JADWAL UTIK (2)'!O17="E3"),"E3","-")</f>
        <v>-</v>
      </c>
      <c r="P16" s="54" t="str">
        <f>IF(OR('JADWAL UTIK (2)'!P17="E3P",'JADWAL UTIK (2)'!P17="E3"),"E3","-")</f>
        <v>-</v>
      </c>
      <c r="Q16" s="54" t="str">
        <f>IF(OR('JADWAL UTIK (2)'!Q17="E3P",'JADWAL UTIK (2)'!Q17="E3"),"E3","-")</f>
        <v>-</v>
      </c>
      <c r="R16" s="54" t="str">
        <f>IF(OR('JADWAL UTIK (2)'!R17="E3P",'JADWAL UTIK (2)'!R17="E3"),"E3","-")</f>
        <v>-</v>
      </c>
      <c r="S16" s="54" t="str">
        <f>IF(OR('JADWAL UTIK (2)'!S17="E3P",'JADWAL UTIK (2)'!S17="E3"),"E3","-")</f>
        <v>-</v>
      </c>
      <c r="T16" s="54" t="str">
        <f>IF(OR('JADWAL UTIK (2)'!T17="E3P",'JADWAL UTIK (2)'!T17="E3"),"E3","-")</f>
        <v>-</v>
      </c>
      <c r="U16" s="54" t="str">
        <f>IF(OR('JADWAL UTIK (2)'!U17="E3P",'JADWAL UTIK (2)'!U17="E3"),"E3","-")</f>
        <v>-</v>
      </c>
      <c r="V16" s="54" t="str">
        <f>IF(OR('JADWAL UTIK (2)'!V17="E3P",'JADWAL UTIK (2)'!V17="E3"),"E3","-")</f>
        <v>-</v>
      </c>
      <c r="W16" s="54" t="str">
        <f>IF(OR('JADWAL UTIK (2)'!W17="E3P",'JADWAL UTIK (2)'!W17="E3"),"E3","-")</f>
        <v>-</v>
      </c>
      <c r="X16" s="54" t="str">
        <f>IF(OR('JADWAL UTIK (2)'!X17="E3P",'JADWAL UTIK (2)'!X17="E3"),"E3","-")</f>
        <v>-</v>
      </c>
      <c r="Y16" s="54" t="str">
        <f>IF(OR('JADWAL UTIK (2)'!Y17="E3P",'JADWAL UTIK (2)'!Y17="E3"),"E3","-")</f>
        <v>E3</v>
      </c>
      <c r="Z16" s="54" t="str">
        <f>IF(OR('JADWAL UTIK (2)'!Z17="E3P",'JADWAL UTIK (2)'!Z17="E3"),"E3","-")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(2)'!G18="E3P",'JADWAL UTIK (2)'!G18="E3"),"E3","-")</f>
        <v>-</v>
      </c>
      <c r="H17" s="54" t="str">
        <f>IF(OR('JADWAL UTIK (2)'!H18="E3P",'JADWAL UTIK (2)'!H18="E3"),"E3","-")</f>
        <v>-</v>
      </c>
      <c r="I17" s="54" t="str">
        <f>IF(OR('JADWAL UTIK (2)'!I18="E3P",'JADWAL UTIK (2)'!I18="E3"),"E3","-")</f>
        <v>-</v>
      </c>
      <c r="J17" s="54" t="str">
        <f>IF(OR('JADWAL UTIK (2)'!J18="E3P",'JADWAL UTIK (2)'!J18="E3"),"E3","-")</f>
        <v>-</v>
      </c>
      <c r="K17" s="54" t="str">
        <f>IF(OR('JADWAL UTIK (2)'!K18="E3P",'JADWAL UTIK (2)'!K18="E3"),"E3","-")</f>
        <v>-</v>
      </c>
      <c r="L17" s="54" t="str">
        <f>IF(OR('JADWAL UTIK (2)'!L18="E3P",'JADWAL UTIK (2)'!L18="E3"),"E3","-")</f>
        <v>-</v>
      </c>
      <c r="M17" s="54" t="str">
        <f>IF(OR('JADWAL UTIK (2)'!M18="E3P",'JADWAL UTIK (2)'!M18="E3"),"E3","-")</f>
        <v>-</v>
      </c>
      <c r="N17" s="54" t="str">
        <f>IF(OR('JADWAL UTIK (2)'!N18="E3P",'JADWAL UTIK (2)'!N18="E3"),"E3","-")</f>
        <v>-</v>
      </c>
      <c r="O17" s="54" t="str">
        <f>IF(OR('JADWAL UTIK (2)'!O18="E3P",'JADWAL UTIK (2)'!O18="E3"),"E3","-")</f>
        <v>-</v>
      </c>
      <c r="P17" s="54" t="str">
        <f>IF(OR('JADWAL UTIK (2)'!P18="E3P",'JADWAL UTIK (2)'!P18="E3"),"E3","-")</f>
        <v>-</v>
      </c>
      <c r="Q17" s="54" t="str">
        <f>IF(OR('JADWAL UTIK (2)'!Q18="E3P",'JADWAL UTIK (2)'!Q18="E3"),"E3","-")</f>
        <v>-</v>
      </c>
      <c r="R17" s="54" t="str">
        <f>IF(OR('JADWAL UTIK (2)'!R18="E3P",'JADWAL UTIK (2)'!R18="E3"),"E3","-")</f>
        <v>-</v>
      </c>
      <c r="S17" s="54" t="str">
        <f>IF(OR('JADWAL UTIK (2)'!S18="E3P",'JADWAL UTIK (2)'!S18="E3"),"E3","-")</f>
        <v>-</v>
      </c>
      <c r="T17" s="54" t="str">
        <f>IF(OR('JADWAL UTIK (2)'!T18="E3P",'JADWAL UTIK (2)'!T18="E3"),"E3","-")</f>
        <v>-</v>
      </c>
      <c r="U17" s="54" t="str">
        <f>IF(OR('JADWAL UTIK (2)'!U18="E3P",'JADWAL UTIK (2)'!U18="E3"),"E3","-")</f>
        <v>-</v>
      </c>
      <c r="V17" s="54" t="str">
        <f>IF(OR('JADWAL UTIK (2)'!V18="E3P",'JADWAL UTIK (2)'!V18="E3"),"E3","-")</f>
        <v>-</v>
      </c>
      <c r="W17" s="54" t="str">
        <f>IF(OR('JADWAL UTIK (2)'!W18="E3P",'JADWAL UTIK (2)'!W18="E3"),"E3","-")</f>
        <v>-</v>
      </c>
      <c r="X17" s="54" t="str">
        <f>IF(OR('JADWAL UTIK (2)'!X18="E3P",'JADWAL UTIK (2)'!X18="E3"),"E3","-")</f>
        <v>-</v>
      </c>
      <c r="Y17" s="54" t="str">
        <f>IF(OR('JADWAL UTIK (2)'!Y18="E3P",'JADWAL UTIK (2)'!Y18="E3"),"E3","-")</f>
        <v>-</v>
      </c>
      <c r="Z17" s="54" t="str">
        <f>IF(OR('JADWAL UTIK (2)'!Z18="E3P",'JADWAL UTIK (2)'!Z18="E3"),"E3","-")</f>
        <v>E3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(2)'!G19="E3P",'JADWAL UTIK (2)'!G19="E3"),"E3","-")</f>
        <v>-</v>
      </c>
      <c r="H18" s="54" t="str">
        <f>IF(OR('JADWAL UTIK (2)'!H19="E3P",'JADWAL UTIK (2)'!H19="E3"),"E3","-")</f>
        <v>-</v>
      </c>
      <c r="I18" s="54" t="str">
        <f>IF(OR('JADWAL UTIK (2)'!I19="E3P",'JADWAL UTIK (2)'!I19="E3"),"E3","-")</f>
        <v>-</v>
      </c>
      <c r="J18" s="54" t="str">
        <f>IF(OR('JADWAL UTIK (2)'!J19="E3P",'JADWAL UTIK (2)'!J19="E3"),"E3","-")</f>
        <v>-</v>
      </c>
      <c r="K18" s="54" t="str">
        <f>IF(OR('JADWAL UTIK (2)'!K19="E3P",'JADWAL UTIK (2)'!K19="E3"),"E3","-")</f>
        <v>-</v>
      </c>
      <c r="L18" s="54" t="str">
        <f>IF(OR('JADWAL UTIK (2)'!L19="E3P",'JADWAL UTIK (2)'!L19="E3"),"E3","-")</f>
        <v>-</v>
      </c>
      <c r="M18" s="54" t="str">
        <f>IF(OR('JADWAL UTIK (2)'!M19="E3P",'JADWAL UTIK (2)'!M19="E3"),"E3","-")</f>
        <v>-</v>
      </c>
      <c r="N18" s="54" t="str">
        <f>IF(OR('JADWAL UTIK (2)'!N19="E3P",'JADWAL UTIK (2)'!N19="E3"),"E3","-")</f>
        <v>-</v>
      </c>
      <c r="O18" s="54" t="str">
        <f>IF(OR('JADWAL UTIK (2)'!O19="E3P",'JADWAL UTIK (2)'!O19="E3"),"E3","-")</f>
        <v>-</v>
      </c>
      <c r="P18" s="54" t="str">
        <f>IF(OR('JADWAL UTIK (2)'!P19="E3P",'JADWAL UTIK (2)'!P19="E3"),"E3","-")</f>
        <v>-</v>
      </c>
      <c r="Q18" s="54" t="str">
        <f>IF(OR('JADWAL UTIK (2)'!Q19="E3P",'JADWAL UTIK (2)'!Q19="E3"),"E3","-")</f>
        <v>-</v>
      </c>
      <c r="R18" s="54" t="str">
        <f>IF(OR('JADWAL UTIK (2)'!R19="E3P",'JADWAL UTIK (2)'!R19="E3"),"E3","-")</f>
        <v>-</v>
      </c>
      <c r="S18" s="54" t="str">
        <f>IF(OR('JADWAL UTIK (2)'!S19="E3P",'JADWAL UTIK (2)'!S19="E3"),"E3","-")</f>
        <v>-</v>
      </c>
      <c r="T18" s="54" t="str">
        <f>IF(OR('JADWAL UTIK (2)'!T19="E3P",'JADWAL UTIK (2)'!T19="E3"),"E3","-")</f>
        <v>-</v>
      </c>
      <c r="U18" s="54" t="str">
        <f>IF(OR('JADWAL UTIK (2)'!U19="E3P",'JADWAL UTIK (2)'!U19="E3"),"E3","-")</f>
        <v>-</v>
      </c>
      <c r="V18" s="54" t="str">
        <f>IF(OR('JADWAL UTIK (2)'!V19="E3P",'JADWAL UTIK (2)'!V19="E3"),"E3","-")</f>
        <v>-</v>
      </c>
      <c r="W18" s="54" t="str">
        <f>IF(OR('JADWAL UTIK (2)'!W19="E3P",'JADWAL UTIK (2)'!W19="E3"),"E3","-")</f>
        <v>-</v>
      </c>
      <c r="X18" s="54" t="str">
        <f>IF(OR('JADWAL UTIK (2)'!X19="E3P",'JADWAL UTIK (2)'!X19="E3"),"E3","-")</f>
        <v>-</v>
      </c>
      <c r="Y18" s="54" t="str">
        <f>IF(OR('JADWAL UTIK (2)'!Y19="E3P",'JADWAL UTIK (2)'!Y19="E3"),"E3","-")</f>
        <v>-</v>
      </c>
      <c r="Z18" s="54" t="str">
        <f>IF(OR('JADWAL UTIK (2)'!Z19="E3P",'JADWAL UTIK (2)'!Z19="E3"),"E3","-")</f>
        <v>E3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(2)'!G20="E3P",'JADWAL UTIK (2)'!G20="E3"),"E3","-")</f>
        <v>-</v>
      </c>
      <c r="H19" s="54" t="str">
        <f>IF(OR('JADWAL UTIK (2)'!H20="E3P",'JADWAL UTIK (2)'!H20="E3"),"E3","-")</f>
        <v>-</v>
      </c>
      <c r="I19" s="54" t="str">
        <f>IF(OR('JADWAL UTIK (2)'!I20="E3P",'JADWAL UTIK (2)'!I20="E3"),"E3","-")</f>
        <v>-</v>
      </c>
      <c r="J19" s="54" t="str">
        <f>IF(OR('JADWAL UTIK (2)'!J20="E3P",'JADWAL UTIK (2)'!J20="E3"),"E3","-")</f>
        <v>-</v>
      </c>
      <c r="K19" s="54" t="str">
        <f>IF(OR('JADWAL UTIK (2)'!K20="E3P",'JADWAL UTIK (2)'!K20="E3"),"E3","-")</f>
        <v>-</v>
      </c>
      <c r="L19" s="54" t="str">
        <f>IF(OR('JADWAL UTIK (2)'!L20="E3P",'JADWAL UTIK (2)'!L20="E3"),"E3","-")</f>
        <v>-</v>
      </c>
      <c r="M19" s="54" t="str">
        <f>IF(OR('JADWAL UTIK (2)'!M20="E3P",'JADWAL UTIK (2)'!M20="E3"),"E3","-")</f>
        <v>-</v>
      </c>
      <c r="N19" s="54" t="str">
        <f>IF(OR('JADWAL UTIK (2)'!N20="E3P",'JADWAL UTIK (2)'!N20="E3"),"E3","-")</f>
        <v>-</v>
      </c>
      <c r="O19" s="54" t="str">
        <f>IF(OR('JADWAL UTIK (2)'!O20="E3P",'JADWAL UTIK (2)'!O20="E3"),"E3","-")</f>
        <v>-</v>
      </c>
      <c r="P19" s="54" t="str">
        <f>IF(OR('JADWAL UTIK (2)'!P20="E3P",'JADWAL UTIK (2)'!P20="E3"),"E3","-")</f>
        <v>-</v>
      </c>
      <c r="Q19" s="54" t="str">
        <f>IF(OR('JADWAL UTIK (2)'!Q20="E3P",'JADWAL UTIK (2)'!Q20="E3"),"E3","-")</f>
        <v>-</v>
      </c>
      <c r="R19" s="54" t="str">
        <f>IF(OR('JADWAL UTIK (2)'!R20="E3P",'JADWAL UTIK (2)'!R20="E3"),"E3","-")</f>
        <v>-</v>
      </c>
      <c r="S19" s="54" t="str">
        <f>IF(OR('JADWAL UTIK (2)'!S20="E3P",'JADWAL UTIK (2)'!S20="E3"),"E3","-")</f>
        <v>-</v>
      </c>
      <c r="T19" s="54" t="str">
        <f>IF(OR('JADWAL UTIK (2)'!T20="E3P",'JADWAL UTIK (2)'!T20="E3"),"E3","-")</f>
        <v>-</v>
      </c>
      <c r="U19" s="54" t="str">
        <f>IF(OR('JADWAL UTIK (2)'!U20="E3P",'JADWAL UTIK (2)'!U20="E3"),"E3","-")</f>
        <v>-</v>
      </c>
      <c r="V19" s="54" t="str">
        <f>IF(OR('JADWAL UTIK (2)'!V20="E3P",'JADWAL UTIK (2)'!V20="E3"),"E3","-")</f>
        <v>-</v>
      </c>
      <c r="W19" s="54" t="str">
        <f>IF(OR('JADWAL UTIK (2)'!W20="E3P",'JADWAL UTIK (2)'!W20="E3"),"E3","-")</f>
        <v>-</v>
      </c>
      <c r="X19" s="54" t="str">
        <f>IF(OR('JADWAL UTIK (2)'!X20="E3P",'JADWAL UTIK (2)'!X20="E3"),"E3","-")</f>
        <v>-</v>
      </c>
      <c r="Y19" s="54" t="str">
        <f>IF(OR('JADWAL UTIK (2)'!Y20="E3P",'JADWAL UTIK (2)'!Y20="E3"),"E3","-")</f>
        <v>-</v>
      </c>
      <c r="Z19" s="54" t="str">
        <f>IF(OR('JADWAL UTIK (2)'!Z20="E3P",'JADWAL UTIK (2)'!Z20="E3"),"E3","-")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(2)'!G21="E3P",'JADWAL UTIK (2)'!G21="E3"),"E3","-")</f>
        <v>-</v>
      </c>
      <c r="H20" s="54" t="str">
        <f>IF(OR('JADWAL UTIK (2)'!H21="E3P",'JADWAL UTIK (2)'!H21="E3"),"E3","-")</f>
        <v>-</v>
      </c>
      <c r="I20" s="54" t="str">
        <f>IF(OR('JADWAL UTIK (2)'!I21="E3P",'JADWAL UTIK (2)'!I21="E3"),"E3","-")</f>
        <v>-</v>
      </c>
      <c r="J20" s="54" t="str">
        <f>IF(OR('JADWAL UTIK (2)'!J21="E3P",'JADWAL UTIK (2)'!J21="E3"),"E3","-")</f>
        <v>-</v>
      </c>
      <c r="K20" s="54" t="str">
        <f>IF(OR('JADWAL UTIK (2)'!K21="E3P",'JADWAL UTIK (2)'!K21="E3"),"E3","-")</f>
        <v>-</v>
      </c>
      <c r="L20" s="54" t="str">
        <f>IF(OR('JADWAL UTIK (2)'!L21="E3P",'JADWAL UTIK (2)'!L21="E3"),"E3","-")</f>
        <v>-</v>
      </c>
      <c r="M20" s="54" t="str">
        <f>IF(OR('JADWAL UTIK (2)'!M21="E3P",'JADWAL UTIK (2)'!M21="E3"),"E3","-")</f>
        <v>-</v>
      </c>
      <c r="N20" s="54" t="str">
        <f>IF(OR('JADWAL UTIK (2)'!N21="E3P",'JADWAL UTIK (2)'!N21="E3"),"E3","-")</f>
        <v>-</v>
      </c>
      <c r="O20" s="54" t="str">
        <f>IF(OR('JADWAL UTIK (2)'!O21="E3P",'JADWAL UTIK (2)'!O21="E3"),"E3","-")</f>
        <v>-</v>
      </c>
      <c r="P20" s="54" t="str">
        <f>IF(OR('JADWAL UTIK (2)'!P21="E3P",'JADWAL UTIK (2)'!P21="E3"),"E3","-")</f>
        <v>-</v>
      </c>
      <c r="Q20" s="54" t="str">
        <f>IF(OR('JADWAL UTIK (2)'!Q21="E3P",'JADWAL UTIK (2)'!Q21="E3"),"E3","-")</f>
        <v>-</v>
      </c>
      <c r="R20" s="54" t="str">
        <f>IF(OR('JADWAL UTIK (2)'!R21="E3P",'JADWAL UTIK (2)'!R21="E3"),"E3","-")</f>
        <v>-</v>
      </c>
      <c r="S20" s="54" t="str">
        <f>IF(OR('JADWAL UTIK (2)'!S21="E3P",'JADWAL UTIK (2)'!S21="E3"),"E3","-")</f>
        <v>-</v>
      </c>
      <c r="T20" s="54" t="str">
        <f>IF(OR('JADWAL UTIK (2)'!T21="E3P",'JADWAL UTIK (2)'!T21="E3"),"E3","-")</f>
        <v>-</v>
      </c>
      <c r="U20" s="54" t="str">
        <f>IF(OR('JADWAL UTIK (2)'!U21="E3P",'JADWAL UTIK (2)'!U21="E3"),"E3","-")</f>
        <v>-</v>
      </c>
      <c r="V20" s="54" t="str">
        <f>IF(OR('JADWAL UTIK (2)'!V21="E3P",'JADWAL UTIK (2)'!V21="E3"),"E3","-")</f>
        <v>-</v>
      </c>
      <c r="W20" s="54" t="str">
        <f>IF(OR('JADWAL UTIK (2)'!W21="E3P",'JADWAL UTIK (2)'!W21="E3"),"E3","-")</f>
        <v>-</v>
      </c>
      <c r="X20" s="54" t="str">
        <f>IF(OR('JADWAL UTIK (2)'!X21="E3P",'JADWAL UTIK (2)'!X21="E3"),"E3","-")</f>
        <v>-</v>
      </c>
      <c r="Y20" s="54" t="str">
        <f>IF(OR('JADWAL UTIK (2)'!Y21="E3P",'JADWAL UTIK (2)'!Y21="E3"),"E3","-")</f>
        <v>-</v>
      </c>
      <c r="Z20" s="54" t="str">
        <f>IF(OR('JADWAL UTIK (2)'!Z21="E3P",'JADWAL UTIK (2)'!Z21="E3"),"E3","-")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(2)'!G22="E3P",'JADWAL UTIK (2)'!G22="E3"),"E3","-")</f>
        <v>-</v>
      </c>
      <c r="H21" s="54" t="str">
        <f>IF(OR('JADWAL UTIK (2)'!H22="E3P",'JADWAL UTIK (2)'!H22="E3"),"E3","-")</f>
        <v>-</v>
      </c>
      <c r="I21" s="54" t="str">
        <f>IF(OR('JADWAL UTIK (2)'!I22="E3P",'JADWAL UTIK (2)'!I22="E3"),"E3","-")</f>
        <v>-</v>
      </c>
      <c r="J21" s="54" t="str">
        <f>IF(OR('JADWAL UTIK (2)'!J22="E3P",'JADWAL UTIK (2)'!J22="E3"),"E3","-")</f>
        <v>-</v>
      </c>
      <c r="K21" s="54" t="str">
        <f>IF(OR('JADWAL UTIK (2)'!K22="E3P",'JADWAL UTIK (2)'!K22="E3"),"E3","-")</f>
        <v>-</v>
      </c>
      <c r="L21" s="54" t="str">
        <f>IF(OR('JADWAL UTIK (2)'!L22="E3P",'JADWAL UTIK (2)'!L22="E3"),"E3","-")</f>
        <v>-</v>
      </c>
      <c r="M21" s="54" t="str">
        <f>IF(OR('JADWAL UTIK (2)'!M22="E3P",'JADWAL UTIK (2)'!M22="E3"),"E3","-")</f>
        <v>-</v>
      </c>
      <c r="N21" s="54" t="str">
        <f>IF(OR('JADWAL UTIK (2)'!N22="E3P",'JADWAL UTIK (2)'!N22="E3"),"E3","-")</f>
        <v>-</v>
      </c>
      <c r="O21" s="54" t="str">
        <f>IF(OR('JADWAL UTIK (2)'!O22="E3P",'JADWAL UTIK (2)'!O22="E3"),"E3","-")</f>
        <v>-</v>
      </c>
      <c r="P21" s="54" t="str">
        <f>IF(OR('JADWAL UTIK (2)'!P22="E3P",'JADWAL UTIK (2)'!P22="E3"),"E3","-")</f>
        <v>-</v>
      </c>
      <c r="Q21" s="54" t="str">
        <f>IF(OR('JADWAL UTIK (2)'!Q22="E3P",'JADWAL UTIK (2)'!Q22="E3"),"E3","-")</f>
        <v>-</v>
      </c>
      <c r="R21" s="54" t="str">
        <f>IF(OR('JADWAL UTIK (2)'!R22="E3P",'JADWAL UTIK (2)'!R22="E3"),"E3","-")</f>
        <v>-</v>
      </c>
      <c r="S21" s="54" t="str">
        <f>IF(OR('JADWAL UTIK (2)'!S22="E3P",'JADWAL UTIK (2)'!S22="E3"),"E3","-")</f>
        <v>-</v>
      </c>
      <c r="T21" s="54" t="str">
        <f>IF(OR('JADWAL UTIK (2)'!T22="E3P",'JADWAL UTIK (2)'!T22="E3"),"E3","-")</f>
        <v>-</v>
      </c>
      <c r="U21" s="54" t="str">
        <f>IF(OR('JADWAL UTIK (2)'!U22="E3P",'JADWAL UTIK (2)'!U22="E3"),"E3","-")</f>
        <v>-</v>
      </c>
      <c r="V21" s="54" t="str">
        <f>IF(OR('JADWAL UTIK (2)'!V22="E3P",'JADWAL UTIK (2)'!V22="E3"),"E3","-")</f>
        <v>-</v>
      </c>
      <c r="W21" s="54" t="str">
        <f>IF(OR('JADWAL UTIK (2)'!W22="E3P",'JADWAL UTIK (2)'!W22="E3"),"E3","-")</f>
        <v>-</v>
      </c>
      <c r="X21" s="54" t="str">
        <f>IF(OR('JADWAL UTIK (2)'!X22="E3P",'JADWAL UTIK (2)'!X22="E3"),"E3","-")</f>
        <v>-</v>
      </c>
      <c r="Y21" s="54" t="str">
        <f>IF(OR('JADWAL UTIK (2)'!Y22="E3P",'JADWAL UTIK (2)'!Y22="E3"),"E3","-")</f>
        <v>-</v>
      </c>
      <c r="Z21" s="54" t="str">
        <f>IF(OR('JADWAL UTIK (2)'!Z22="E3P",'JADWAL UTIK (2)'!Z22="E3"),"E3","-")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(2)'!G23="E3P",'JADWAL UTIK (2)'!G23="E3"),"E3","-")</f>
        <v>-</v>
      </c>
      <c r="H22" s="54" t="str">
        <f>IF(OR('JADWAL UTIK (2)'!H23="E3P",'JADWAL UTIK (2)'!H23="E3"),"E3","-")</f>
        <v>-</v>
      </c>
      <c r="I22" s="54" t="str">
        <f>IF(OR('JADWAL UTIK (2)'!I23="E3P",'JADWAL UTIK (2)'!I23="E3"),"E3","-")</f>
        <v>-</v>
      </c>
      <c r="J22" s="54" t="str">
        <f>IF(OR('JADWAL UTIK (2)'!J23="E3P",'JADWAL UTIK (2)'!J23="E3"),"E3","-")</f>
        <v>-</v>
      </c>
      <c r="K22" s="54" t="str">
        <f>IF(OR('JADWAL UTIK (2)'!K23="E3P",'JADWAL UTIK (2)'!K23="E3"),"E3","-")</f>
        <v>-</v>
      </c>
      <c r="L22" s="54" t="str">
        <f>IF(OR('JADWAL UTIK (2)'!L23="E3P",'JADWAL UTIK (2)'!L23="E3"),"E3","-")</f>
        <v>-</v>
      </c>
      <c r="M22" s="54" t="str">
        <f>IF(OR('JADWAL UTIK (2)'!M23="E3P",'JADWAL UTIK (2)'!M23="E3"),"E3","-")</f>
        <v>-</v>
      </c>
      <c r="N22" s="54" t="str">
        <f>IF(OR('JADWAL UTIK (2)'!N23="E3P",'JADWAL UTIK (2)'!N23="E3"),"E3","-")</f>
        <v>-</v>
      </c>
      <c r="O22" s="54" t="str">
        <f>IF(OR('JADWAL UTIK (2)'!O23="E3P",'JADWAL UTIK (2)'!O23="E3"),"E3","-")</f>
        <v>-</v>
      </c>
      <c r="P22" s="54" t="str">
        <f>IF(OR('JADWAL UTIK (2)'!P23="E3P",'JADWAL UTIK (2)'!P23="E3"),"E3","-")</f>
        <v>-</v>
      </c>
      <c r="Q22" s="54" t="str">
        <f>IF(OR('JADWAL UTIK (2)'!Q23="E3P",'JADWAL UTIK (2)'!Q23="E3"),"E3","-")</f>
        <v>-</v>
      </c>
      <c r="R22" s="54" t="str">
        <f>IF(OR('JADWAL UTIK (2)'!R23="E3P",'JADWAL UTIK (2)'!R23="E3"),"E3","-")</f>
        <v>-</v>
      </c>
      <c r="S22" s="54" t="str">
        <f>IF(OR('JADWAL UTIK (2)'!S23="E3P",'JADWAL UTIK (2)'!S23="E3"),"E3","-")</f>
        <v>-</v>
      </c>
      <c r="T22" s="54" t="str">
        <f>IF(OR('JADWAL UTIK (2)'!T23="E3P",'JADWAL UTIK (2)'!T23="E3"),"E3","-")</f>
        <v>-</v>
      </c>
      <c r="U22" s="54" t="str">
        <f>IF(OR('JADWAL UTIK (2)'!U23="E3P",'JADWAL UTIK (2)'!U23="E3"),"E3","-")</f>
        <v>-</v>
      </c>
      <c r="V22" s="54" t="str">
        <f>IF(OR('JADWAL UTIK (2)'!V23="E3P",'JADWAL UTIK (2)'!V23="E3"),"E3","-")</f>
        <v>-</v>
      </c>
      <c r="W22" s="54" t="str">
        <f>IF(OR('JADWAL UTIK (2)'!W23="E3P",'JADWAL UTIK (2)'!W23="E3"),"E3","-")</f>
        <v>-</v>
      </c>
      <c r="X22" s="54" t="str">
        <f>IF(OR('JADWAL UTIK (2)'!X23="E3P",'JADWAL UTIK (2)'!X23="E3"),"E3","-")</f>
        <v>-</v>
      </c>
      <c r="Y22" s="54" t="str">
        <f>IF(OR('JADWAL UTIK (2)'!Y23="E3P",'JADWAL UTIK (2)'!Y23="E3"),"E3","-")</f>
        <v>-</v>
      </c>
      <c r="Z22" s="54" t="str">
        <f>IF(OR('JADWAL UTIK (2)'!Z23="E3P",'JADWAL UTIK (2)'!Z23="E3"),"E3","-")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(2)'!G24="E3P",'JADWAL UTIK (2)'!G24="E3"),"E3","-")</f>
        <v>-</v>
      </c>
      <c r="H23" s="54" t="str">
        <f>IF(OR('JADWAL UTIK (2)'!H24="E3P",'JADWAL UTIK (2)'!H24="E3"),"E3","-")</f>
        <v>-</v>
      </c>
      <c r="I23" s="54" t="str">
        <f>IF(OR('JADWAL UTIK (2)'!I24="E3P",'JADWAL UTIK (2)'!I24="E3"),"E3","-")</f>
        <v>-</v>
      </c>
      <c r="J23" s="54" t="str">
        <f>IF(OR('JADWAL UTIK (2)'!J24="E3P",'JADWAL UTIK (2)'!J24="E3"),"E3","-")</f>
        <v>-</v>
      </c>
      <c r="K23" s="54" t="str">
        <f>IF(OR('JADWAL UTIK (2)'!K24="E3P",'JADWAL UTIK (2)'!K24="E3"),"E3","-")</f>
        <v>-</v>
      </c>
      <c r="L23" s="54" t="str">
        <f>IF(OR('JADWAL UTIK (2)'!L24="E3P",'JADWAL UTIK (2)'!L24="E3"),"E3","-")</f>
        <v>-</v>
      </c>
      <c r="M23" s="54" t="str">
        <f>IF(OR('JADWAL UTIK (2)'!M24="E3P",'JADWAL UTIK (2)'!M24="E3"),"E3","-")</f>
        <v>-</v>
      </c>
      <c r="N23" s="54" t="str">
        <f>IF(OR('JADWAL UTIK (2)'!N24="E3P",'JADWAL UTIK (2)'!N24="E3"),"E3","-")</f>
        <v>-</v>
      </c>
      <c r="O23" s="54" t="str">
        <f>IF(OR('JADWAL UTIK (2)'!O24="E3P",'JADWAL UTIK (2)'!O24="E3"),"E3","-")</f>
        <v>-</v>
      </c>
      <c r="P23" s="54" t="str">
        <f>IF(OR('JADWAL UTIK (2)'!P24="E3P",'JADWAL UTIK (2)'!P24="E3"),"E3","-")</f>
        <v>-</v>
      </c>
      <c r="Q23" s="54" t="str">
        <f>IF(OR('JADWAL UTIK (2)'!Q24="E3P",'JADWAL UTIK (2)'!Q24="E3"),"E3","-")</f>
        <v>-</v>
      </c>
      <c r="R23" s="54" t="str">
        <f>IF(OR('JADWAL UTIK (2)'!R24="E3P",'JADWAL UTIK (2)'!R24="E3"),"E3","-")</f>
        <v>-</v>
      </c>
      <c r="S23" s="54" t="str">
        <f>IF(OR('JADWAL UTIK (2)'!S24="E3P",'JADWAL UTIK (2)'!S24="E3"),"E3","-")</f>
        <v>-</v>
      </c>
      <c r="T23" s="54" t="str">
        <f>IF(OR('JADWAL UTIK (2)'!T24="E3P",'JADWAL UTIK (2)'!T24="E3"),"E3","-")</f>
        <v>-</v>
      </c>
      <c r="U23" s="54" t="str">
        <f>IF(OR('JADWAL UTIK (2)'!U24="E3P",'JADWAL UTIK (2)'!U24="E3"),"E3","-")</f>
        <v>-</v>
      </c>
      <c r="V23" s="54" t="str">
        <f>IF(OR('JADWAL UTIK (2)'!V24="E3P",'JADWAL UTIK (2)'!V24="E3"),"E3","-")</f>
        <v>-</v>
      </c>
      <c r="W23" s="54" t="str">
        <f>IF(OR('JADWAL UTIK (2)'!W24="E3P",'JADWAL UTIK (2)'!W24="E3"),"E3","-")</f>
        <v>-</v>
      </c>
      <c r="X23" s="54" t="str">
        <f>IF(OR('JADWAL UTIK (2)'!X24="E3P",'JADWAL UTIK (2)'!X24="E3"),"E3","-")</f>
        <v>-</v>
      </c>
      <c r="Y23" s="54" t="str">
        <f>IF(OR('JADWAL UTIK (2)'!Y24="E3P",'JADWAL UTIK (2)'!Y24="E3"),"E3","-")</f>
        <v>-</v>
      </c>
      <c r="Z23" s="54" t="str">
        <f>IF(OR('JADWAL UTIK (2)'!Z24="E3P",'JADWAL UTIK (2)'!Z24="E3"),"E3","-")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(2)'!G25="E3P",'JADWAL UTIK (2)'!G25="E3"),"E3","-")</f>
        <v>-</v>
      </c>
      <c r="H24" s="54" t="str">
        <f>IF(OR('JADWAL UTIK (2)'!H25="E3P",'JADWAL UTIK (2)'!H25="E3"),"E3","-")</f>
        <v>-</v>
      </c>
      <c r="I24" s="54" t="str">
        <f>IF(OR('JADWAL UTIK (2)'!I25="E3P",'JADWAL UTIK (2)'!I25="E3"),"E3","-")</f>
        <v>-</v>
      </c>
      <c r="J24" s="54" t="str">
        <f>IF(OR('JADWAL UTIK (2)'!J25="E3P",'JADWAL UTIK (2)'!J25="E3"),"E3","-")</f>
        <v>-</v>
      </c>
      <c r="K24" s="54" t="str">
        <f>IF(OR('JADWAL UTIK (2)'!K25="E3P",'JADWAL UTIK (2)'!K25="E3"),"E3","-")</f>
        <v>-</v>
      </c>
      <c r="L24" s="54" t="str">
        <f>IF(OR('JADWAL UTIK (2)'!L25="E3P",'JADWAL UTIK (2)'!L25="E3"),"E3","-")</f>
        <v>-</v>
      </c>
      <c r="M24" s="54" t="str">
        <f>IF(OR('JADWAL UTIK (2)'!M25="E3P",'JADWAL UTIK (2)'!M25="E3"),"E3","-")</f>
        <v>-</v>
      </c>
      <c r="N24" s="54" t="str">
        <f>IF(OR('JADWAL UTIK (2)'!N25="E3P",'JADWAL UTIK (2)'!N25="E3"),"E3","-")</f>
        <v>-</v>
      </c>
      <c r="O24" s="54" t="str">
        <f>IF(OR('JADWAL UTIK (2)'!O25="E3P",'JADWAL UTIK (2)'!O25="E3"),"E3","-")</f>
        <v>-</v>
      </c>
      <c r="P24" s="54" t="str">
        <f>IF(OR('JADWAL UTIK (2)'!P25="E3P",'JADWAL UTIK (2)'!P25="E3"),"E3","-")</f>
        <v>-</v>
      </c>
      <c r="Q24" s="54" t="str">
        <f>IF(OR('JADWAL UTIK (2)'!Q25="E3P",'JADWAL UTIK (2)'!Q25="E3"),"E3","-")</f>
        <v>-</v>
      </c>
      <c r="R24" s="54" t="str">
        <f>IF(OR('JADWAL UTIK (2)'!R25="E3P",'JADWAL UTIK (2)'!R25="E3"),"E3","-")</f>
        <v>-</v>
      </c>
      <c r="S24" s="54" t="str">
        <f>IF(OR('JADWAL UTIK (2)'!S25="E3P",'JADWAL UTIK (2)'!S25="E3"),"E3","-")</f>
        <v>-</v>
      </c>
      <c r="T24" s="54" t="str">
        <f>IF(OR('JADWAL UTIK (2)'!T25="E3P",'JADWAL UTIK (2)'!T25="E3"),"E3","-")</f>
        <v>-</v>
      </c>
      <c r="U24" s="54" t="str">
        <f>IF(OR('JADWAL UTIK (2)'!U25="E3P",'JADWAL UTIK (2)'!U25="E3"),"E3","-")</f>
        <v>-</v>
      </c>
      <c r="V24" s="54" t="str">
        <f>IF(OR('JADWAL UTIK (2)'!V25="E3P",'JADWAL UTIK (2)'!V25="E3"),"E3","-")</f>
        <v>-</v>
      </c>
      <c r="W24" s="54" t="str">
        <f>IF(OR('JADWAL UTIK (2)'!W25="E3P",'JADWAL UTIK (2)'!W25="E3"),"E3","-")</f>
        <v>-</v>
      </c>
      <c r="X24" s="54" t="str">
        <f>IF(OR('JADWAL UTIK (2)'!X25="E3P",'JADWAL UTIK (2)'!X25="E3"),"E3","-")</f>
        <v>-</v>
      </c>
      <c r="Y24" s="54" t="str">
        <f>IF(OR('JADWAL UTIK (2)'!Y25="E3P",'JADWAL UTIK (2)'!Y25="E3"),"E3","-")</f>
        <v>-</v>
      </c>
      <c r="Z24" s="54" t="str">
        <f>IF(OR('JADWAL UTIK (2)'!Z25="E3P",'JADWAL UTIK (2)'!Z25="E3"),"E3","-")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(2)'!G26="E3P",'JADWAL UTIK (2)'!G26="E3"),"E3","-")</f>
        <v>-</v>
      </c>
      <c r="H25" s="54" t="str">
        <f>IF(OR('JADWAL UTIK (2)'!H26="E3P",'JADWAL UTIK (2)'!H26="E3"),"E3","-")</f>
        <v>-</v>
      </c>
      <c r="I25" s="54" t="str">
        <f>IF(OR('JADWAL UTIK (2)'!I26="E3P",'JADWAL UTIK (2)'!I26="E3"),"E3","-")</f>
        <v>-</v>
      </c>
      <c r="J25" s="54" t="str">
        <f>IF(OR('JADWAL UTIK (2)'!J26="E3P",'JADWAL UTIK (2)'!J26="E3"),"E3","-")</f>
        <v>-</v>
      </c>
      <c r="K25" s="54" t="str">
        <f>IF(OR('JADWAL UTIK (2)'!K26="E3P",'JADWAL UTIK (2)'!K26="E3"),"E3","-")</f>
        <v>-</v>
      </c>
      <c r="L25" s="54" t="str">
        <f>IF(OR('JADWAL UTIK (2)'!L26="E3P",'JADWAL UTIK (2)'!L26="E3"),"E3","-")</f>
        <v>-</v>
      </c>
      <c r="M25" s="54" t="str">
        <f>IF(OR('JADWAL UTIK (2)'!M26="E3P",'JADWAL UTIK (2)'!M26="E3"),"E3","-")</f>
        <v>-</v>
      </c>
      <c r="N25" s="54" t="str">
        <f>IF(OR('JADWAL UTIK (2)'!N26="E3P",'JADWAL UTIK (2)'!N26="E3"),"E3","-")</f>
        <v>-</v>
      </c>
      <c r="O25" s="54" t="str">
        <f>IF(OR('JADWAL UTIK (2)'!O26="E3P",'JADWAL UTIK (2)'!O26="E3"),"E3","-")</f>
        <v>-</v>
      </c>
      <c r="P25" s="54" t="str">
        <f>IF(OR('JADWAL UTIK (2)'!P26="E3P",'JADWAL UTIK (2)'!P26="E3"),"E3","-")</f>
        <v>-</v>
      </c>
      <c r="Q25" s="54" t="str">
        <f>IF(OR('JADWAL UTIK (2)'!Q26="E3P",'JADWAL UTIK (2)'!Q26="E3"),"E3","-")</f>
        <v>-</v>
      </c>
      <c r="R25" s="54" t="str">
        <f>IF(OR('JADWAL UTIK (2)'!R26="E3P",'JADWAL UTIK (2)'!R26="E3"),"E3","-")</f>
        <v>-</v>
      </c>
      <c r="S25" s="54" t="str">
        <f>IF(OR('JADWAL UTIK (2)'!S26="E3P",'JADWAL UTIK (2)'!S26="E3"),"E3","-")</f>
        <v>-</v>
      </c>
      <c r="T25" s="54" t="str">
        <f>IF(OR('JADWAL UTIK (2)'!T26="E3P",'JADWAL UTIK (2)'!T26="E3"),"E3","-")</f>
        <v>-</v>
      </c>
      <c r="U25" s="54" t="str">
        <f>IF(OR('JADWAL UTIK (2)'!U26="E3P",'JADWAL UTIK (2)'!U26="E3"),"E3","-")</f>
        <v>-</v>
      </c>
      <c r="V25" s="54" t="str">
        <f>IF(OR('JADWAL UTIK (2)'!V26="E3P",'JADWAL UTIK (2)'!V26="E3"),"E3","-")</f>
        <v>-</v>
      </c>
      <c r="W25" s="54" t="str">
        <f>IF(OR('JADWAL UTIK (2)'!W26="E3P",'JADWAL UTIK (2)'!W26="E3"),"E3","-")</f>
        <v>-</v>
      </c>
      <c r="X25" s="54" t="str">
        <f>IF(OR('JADWAL UTIK (2)'!X26="E3P",'JADWAL UTIK (2)'!X26="E3"),"E3","-")</f>
        <v>-</v>
      </c>
      <c r="Y25" s="54" t="str">
        <f>IF(OR('JADWAL UTIK (2)'!Y26="E3P",'JADWAL UTIK (2)'!Y26="E3"),"E3","-")</f>
        <v>-</v>
      </c>
      <c r="Z25" s="54" t="str">
        <f>IF(OR('JADWAL UTIK (2)'!Z26="E3P",'JADWAL UTIK (2)'!Z26="E3"),"E3","-")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(2)'!G27="E3P",'JADWAL UTIK (2)'!G27="E3"),"E3","-")</f>
        <v>-</v>
      </c>
      <c r="H26" s="54" t="str">
        <f>IF(OR('JADWAL UTIK (2)'!H27="E3P",'JADWAL UTIK (2)'!H27="E3"),"E3","-")</f>
        <v>-</v>
      </c>
      <c r="I26" s="54" t="str">
        <f>IF(OR('JADWAL UTIK (2)'!I27="E3P",'JADWAL UTIK (2)'!I27="E3"),"E3","-")</f>
        <v>-</v>
      </c>
      <c r="J26" s="54" t="str">
        <f>IF(OR('JADWAL UTIK (2)'!J27="E3P",'JADWAL UTIK (2)'!J27="E3"),"E3","-")</f>
        <v>-</v>
      </c>
      <c r="K26" s="54" t="str">
        <f>IF(OR('JADWAL UTIK (2)'!K27="E3P",'JADWAL UTIK (2)'!K27="E3"),"E3","-")</f>
        <v>-</v>
      </c>
      <c r="L26" s="54" t="str">
        <f>IF(OR('JADWAL UTIK (2)'!L27="E3P",'JADWAL UTIK (2)'!L27="E3"),"E3","-")</f>
        <v>-</v>
      </c>
      <c r="M26" s="54" t="str">
        <f>IF(OR('JADWAL UTIK (2)'!M27="E3P",'JADWAL UTIK (2)'!M27="E3"),"E3","-")</f>
        <v>-</v>
      </c>
      <c r="N26" s="54" t="str">
        <f>IF(OR('JADWAL UTIK (2)'!N27="E3P",'JADWAL UTIK (2)'!N27="E3"),"E3","-")</f>
        <v>-</v>
      </c>
      <c r="O26" s="54" t="str">
        <f>IF(OR('JADWAL UTIK (2)'!O27="E3P",'JADWAL UTIK (2)'!O27="E3"),"E3","-")</f>
        <v>-</v>
      </c>
      <c r="P26" s="54" t="str">
        <f>IF(OR('JADWAL UTIK (2)'!P27="E3P",'JADWAL UTIK (2)'!P27="E3"),"E3","-")</f>
        <v>-</v>
      </c>
      <c r="Q26" s="54" t="str">
        <f>IF(OR('JADWAL UTIK (2)'!Q27="E3P",'JADWAL UTIK (2)'!Q27="E3"),"E3","-")</f>
        <v>-</v>
      </c>
      <c r="R26" s="54" t="str">
        <f>IF(OR('JADWAL UTIK (2)'!R27="E3P",'JADWAL UTIK (2)'!R27="E3"),"E3","-")</f>
        <v>-</v>
      </c>
      <c r="S26" s="54" t="str">
        <f>IF(OR('JADWAL UTIK (2)'!S27="E3P",'JADWAL UTIK (2)'!S27="E3"),"E3","-")</f>
        <v>-</v>
      </c>
      <c r="T26" s="54" t="str">
        <f>IF(OR('JADWAL UTIK (2)'!T27="E3P",'JADWAL UTIK (2)'!T27="E3"),"E3","-")</f>
        <v>-</v>
      </c>
      <c r="U26" s="54" t="str">
        <f>IF(OR('JADWAL UTIK (2)'!U27="E3P",'JADWAL UTIK (2)'!U27="E3"),"E3","-")</f>
        <v>-</v>
      </c>
      <c r="V26" s="54" t="str">
        <f>IF(OR('JADWAL UTIK (2)'!V27="E3P",'JADWAL UTIK (2)'!V27="E3"),"E3","-")</f>
        <v>-</v>
      </c>
      <c r="W26" s="54" t="str">
        <f>IF(OR('JADWAL UTIK (2)'!W27="E3P",'JADWAL UTIK (2)'!W27="E3"),"E3","-")</f>
        <v>-</v>
      </c>
      <c r="X26" s="54" t="str">
        <f>IF(OR('JADWAL UTIK (2)'!X27="E3P",'JADWAL UTIK (2)'!X27="E3"),"E3","-")</f>
        <v>-</v>
      </c>
      <c r="Y26" s="54" t="str">
        <f>IF(OR('JADWAL UTIK (2)'!Y27="E3P",'JADWAL UTIK (2)'!Y27="E3"),"E3","-")</f>
        <v>-</v>
      </c>
      <c r="Z26" s="54" t="str">
        <f>IF(OR('JADWAL UTIK (2)'!Z27="E3P",'JADWAL UTIK (2)'!Z27="E3"),"E3","-")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(2)'!G28="E3P",'JADWAL UTIK (2)'!G28="E3"),"E3","-")</f>
        <v>-</v>
      </c>
      <c r="H27" s="54" t="str">
        <f>IF(OR('JADWAL UTIK (2)'!H28="E3P",'JADWAL UTIK (2)'!H28="E3"),"E3","-")</f>
        <v>-</v>
      </c>
      <c r="I27" s="54" t="str">
        <f>IF(OR('JADWAL UTIK (2)'!I28="E3P",'JADWAL UTIK (2)'!I28="E3"),"E3","-")</f>
        <v>-</v>
      </c>
      <c r="J27" s="54" t="str">
        <f>IF(OR('JADWAL UTIK (2)'!J28="E3P",'JADWAL UTIK (2)'!J28="E3"),"E3","-")</f>
        <v>-</v>
      </c>
      <c r="K27" s="54" t="str">
        <f>IF(OR('JADWAL UTIK (2)'!K28="E3P",'JADWAL UTIK (2)'!K28="E3"),"E3","-")</f>
        <v>-</v>
      </c>
      <c r="L27" s="54" t="str">
        <f>IF(OR('JADWAL UTIK (2)'!L28="E3P",'JADWAL UTIK (2)'!L28="E3"),"E3","-")</f>
        <v>-</v>
      </c>
      <c r="M27" s="54" t="str">
        <f>IF(OR('JADWAL UTIK (2)'!M28="E3P",'JADWAL UTIK (2)'!M28="E3"),"E3","-")</f>
        <v>-</v>
      </c>
      <c r="N27" s="54" t="str">
        <f>IF(OR('JADWAL UTIK (2)'!N28="E3P",'JADWAL UTIK (2)'!N28="E3"),"E3","-")</f>
        <v>-</v>
      </c>
      <c r="O27" s="54" t="str">
        <f>IF(OR('JADWAL UTIK (2)'!O28="E3P",'JADWAL UTIK (2)'!O28="E3"),"E3","-")</f>
        <v>-</v>
      </c>
      <c r="P27" s="54" t="str">
        <f>IF(OR('JADWAL UTIK (2)'!P28="E3P",'JADWAL UTIK (2)'!P28="E3"),"E3","-")</f>
        <v>-</v>
      </c>
      <c r="Q27" s="54" t="str">
        <f>IF(OR('JADWAL UTIK (2)'!Q28="E3P",'JADWAL UTIK (2)'!Q28="E3"),"E3","-")</f>
        <v>-</v>
      </c>
      <c r="R27" s="54" t="str">
        <f>IF(OR('JADWAL UTIK (2)'!R28="E3P",'JADWAL UTIK (2)'!R28="E3"),"E3","-")</f>
        <v>-</v>
      </c>
      <c r="S27" s="54" t="str">
        <f>IF(OR('JADWAL UTIK (2)'!S28="E3P",'JADWAL UTIK (2)'!S28="E3"),"E3","-")</f>
        <v>-</v>
      </c>
      <c r="T27" s="54" t="str">
        <f>IF(OR('JADWAL UTIK (2)'!T28="E3P",'JADWAL UTIK (2)'!T28="E3"),"E3","-")</f>
        <v>-</v>
      </c>
      <c r="U27" s="54" t="str">
        <f>IF(OR('JADWAL UTIK (2)'!U28="E3P",'JADWAL UTIK (2)'!U28="E3"),"E3","-")</f>
        <v>-</v>
      </c>
      <c r="V27" s="54" t="str">
        <f>IF(OR('JADWAL UTIK (2)'!V28="E3P",'JADWAL UTIK (2)'!V28="E3"),"E3","-")</f>
        <v>-</v>
      </c>
      <c r="W27" s="54" t="str">
        <f>IF(OR('JADWAL UTIK (2)'!W28="E3P",'JADWAL UTIK (2)'!W28="E3"),"E3","-")</f>
        <v>-</v>
      </c>
      <c r="X27" s="54" t="str">
        <f>IF(OR('JADWAL UTIK (2)'!X28="E3P",'JADWAL UTIK (2)'!X28="E3"),"E3","-")</f>
        <v>-</v>
      </c>
      <c r="Y27" s="54" t="str">
        <f>IF(OR('JADWAL UTIK (2)'!Y28="E3P",'JADWAL UTIK (2)'!Y28="E3"),"E3","-")</f>
        <v>-</v>
      </c>
      <c r="Z27" s="54" t="str">
        <f>IF(OR('JADWAL UTIK (2)'!Z28="E3P",'JADWAL UTIK (2)'!Z28="E3"),"E3","-")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(2)'!G29="E3P",'JADWAL UTIK (2)'!G29="E3"),"E3","-")</f>
        <v>-</v>
      </c>
      <c r="H28" s="54" t="str">
        <f>IF(OR('JADWAL UTIK (2)'!H29="E3P",'JADWAL UTIK (2)'!H29="E3"),"E3","-")</f>
        <v>-</v>
      </c>
      <c r="I28" s="54" t="str">
        <f>IF(OR('JADWAL UTIK (2)'!I29="E3P",'JADWAL UTIK (2)'!I29="E3"),"E3","-")</f>
        <v>-</v>
      </c>
      <c r="J28" s="54" t="str">
        <f>IF(OR('JADWAL UTIK (2)'!J29="E3P",'JADWAL UTIK (2)'!J29="E3"),"E3","-")</f>
        <v>-</v>
      </c>
      <c r="K28" s="54" t="str">
        <f>IF(OR('JADWAL UTIK (2)'!K29="E3P",'JADWAL UTIK (2)'!K29="E3"),"E3","-")</f>
        <v>-</v>
      </c>
      <c r="L28" s="54" t="str">
        <f>IF(OR('JADWAL UTIK (2)'!L29="E3P",'JADWAL UTIK (2)'!L29="E3"),"E3","-")</f>
        <v>-</v>
      </c>
      <c r="M28" s="54" t="str">
        <f>IF(OR('JADWAL UTIK (2)'!M29="E3P",'JADWAL UTIK (2)'!M29="E3"),"E3","-")</f>
        <v>-</v>
      </c>
      <c r="N28" s="54" t="str">
        <f>IF(OR('JADWAL UTIK (2)'!N29="E3P",'JADWAL UTIK (2)'!N29="E3"),"E3","-")</f>
        <v>-</v>
      </c>
      <c r="O28" s="54" t="str">
        <f>IF(OR('JADWAL UTIK (2)'!O29="E3P",'JADWAL UTIK (2)'!O29="E3"),"E3","-")</f>
        <v>-</v>
      </c>
      <c r="P28" s="54" t="str">
        <f>IF(OR('JADWAL UTIK (2)'!P29="E3P",'JADWAL UTIK (2)'!P29="E3"),"E3","-")</f>
        <v>-</v>
      </c>
      <c r="Q28" s="54" t="str">
        <f>IF(OR('JADWAL UTIK (2)'!Q29="E3P",'JADWAL UTIK (2)'!Q29="E3"),"E3","-")</f>
        <v>-</v>
      </c>
      <c r="R28" s="54" t="str">
        <f>IF(OR('JADWAL UTIK (2)'!R29="E3P",'JADWAL UTIK (2)'!R29="E3"),"E3","-")</f>
        <v>-</v>
      </c>
      <c r="S28" s="54" t="str">
        <f>IF(OR('JADWAL UTIK (2)'!S29="E3P",'JADWAL UTIK (2)'!S29="E3"),"E3","-")</f>
        <v>-</v>
      </c>
      <c r="T28" s="54" t="str">
        <f>IF(OR('JADWAL UTIK (2)'!T29="E3P",'JADWAL UTIK (2)'!T29="E3"),"E3","-")</f>
        <v>-</v>
      </c>
      <c r="U28" s="54" t="str">
        <f>IF(OR('JADWAL UTIK (2)'!U29="E3P",'JADWAL UTIK (2)'!U29="E3"),"E3","-")</f>
        <v>-</v>
      </c>
      <c r="V28" s="54" t="str">
        <f>IF(OR('JADWAL UTIK (2)'!V29="E3P",'JADWAL UTIK (2)'!V29="E3"),"E3","-")</f>
        <v>-</v>
      </c>
      <c r="W28" s="54" t="str">
        <f>IF(OR('JADWAL UTIK (2)'!W29="E3P",'JADWAL UTIK (2)'!W29="E3"),"E3","-")</f>
        <v>-</v>
      </c>
      <c r="X28" s="54" t="str">
        <f>IF(OR('JADWAL UTIK (2)'!X29="E3P",'JADWAL UTIK (2)'!X29="E3"),"E3","-")</f>
        <v>-</v>
      </c>
      <c r="Y28" s="54" t="str">
        <f>IF(OR('JADWAL UTIK (2)'!Y29="E3P",'JADWAL UTIK (2)'!Y29="E3"),"E3","-")</f>
        <v>-</v>
      </c>
      <c r="Z28" s="54" t="str">
        <f>IF(OR('JADWAL UTIK (2)'!Z29="E3P",'JADWAL UTIK (2)'!Z29="E3"),"E3","-")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(2)'!G30="E3P",'JADWAL UTIK (2)'!G30="E3"),"E3","-")</f>
        <v>-</v>
      </c>
      <c r="H29" s="54" t="str">
        <f>IF(OR('JADWAL UTIK (2)'!H30="E3P",'JADWAL UTIK (2)'!H30="E3"),"E3","-")</f>
        <v>-</v>
      </c>
      <c r="I29" s="54" t="str">
        <f>IF(OR('JADWAL UTIK (2)'!I30="E3P",'JADWAL UTIK (2)'!I30="E3"),"E3","-")</f>
        <v>-</v>
      </c>
      <c r="J29" s="54" t="str">
        <f>IF(OR('JADWAL UTIK (2)'!J30="E3P",'JADWAL UTIK (2)'!J30="E3"),"E3","-")</f>
        <v>-</v>
      </c>
      <c r="K29" s="54" t="str">
        <f>IF(OR('JADWAL UTIK (2)'!K30="E3P",'JADWAL UTIK (2)'!K30="E3"),"E3","-")</f>
        <v>-</v>
      </c>
      <c r="L29" s="54" t="str">
        <f>IF(OR('JADWAL UTIK (2)'!L30="E3P",'JADWAL UTIK (2)'!L30="E3"),"E3","-")</f>
        <v>-</v>
      </c>
      <c r="M29" s="54" t="str">
        <f>IF(OR('JADWAL UTIK (2)'!M30="E3P",'JADWAL UTIK (2)'!M30="E3"),"E3","-")</f>
        <v>-</v>
      </c>
      <c r="N29" s="54" t="str">
        <f>IF(OR('JADWAL UTIK (2)'!N30="E3P",'JADWAL UTIK (2)'!N30="E3"),"E3","-")</f>
        <v>-</v>
      </c>
      <c r="O29" s="54" t="str">
        <f>IF(OR('JADWAL UTIK (2)'!O30="E3P",'JADWAL UTIK (2)'!O30="E3"),"E3","-")</f>
        <v>-</v>
      </c>
      <c r="P29" s="54" t="str">
        <f>IF(OR('JADWAL UTIK (2)'!P30="E3P",'JADWAL UTIK (2)'!P30="E3"),"E3","-")</f>
        <v>-</v>
      </c>
      <c r="Q29" s="54" t="str">
        <f>IF(OR('JADWAL UTIK (2)'!Q30="E3P",'JADWAL UTIK (2)'!Q30="E3"),"E3","-")</f>
        <v>-</v>
      </c>
      <c r="R29" s="54" t="str">
        <f>IF(OR('JADWAL UTIK (2)'!R30="E3P",'JADWAL UTIK (2)'!R30="E3"),"E3","-")</f>
        <v>-</v>
      </c>
      <c r="S29" s="54" t="str">
        <f>IF(OR('JADWAL UTIK (2)'!S30="E3P",'JADWAL UTIK (2)'!S30="E3"),"E3","-")</f>
        <v>-</v>
      </c>
      <c r="T29" s="54" t="str">
        <f>IF(OR('JADWAL UTIK (2)'!T30="E3P",'JADWAL UTIK (2)'!T30="E3"),"E3","-")</f>
        <v>-</v>
      </c>
      <c r="U29" s="54" t="str">
        <f>IF(OR('JADWAL UTIK (2)'!U30="E3P",'JADWAL UTIK (2)'!U30="E3"),"E3","-")</f>
        <v>-</v>
      </c>
      <c r="V29" s="54" t="str">
        <f>IF(OR('JADWAL UTIK (2)'!V30="E3P",'JADWAL UTIK (2)'!V30="E3"),"E3","-")</f>
        <v>-</v>
      </c>
      <c r="W29" s="54" t="str">
        <f>IF(OR('JADWAL UTIK (2)'!W30="E3P",'JADWAL UTIK (2)'!W30="E3"),"E3","-")</f>
        <v>-</v>
      </c>
      <c r="X29" s="54" t="str">
        <f>IF(OR('JADWAL UTIK (2)'!X30="E3P",'JADWAL UTIK (2)'!X30="E3"),"E3","-")</f>
        <v>-</v>
      </c>
      <c r="Y29" s="54" t="str">
        <f>IF(OR('JADWAL UTIK (2)'!Y30="E3P",'JADWAL UTIK (2)'!Y30="E3"),"E3","-")</f>
        <v>-</v>
      </c>
      <c r="Z29" s="54" t="str">
        <f>IF(OR('JADWAL UTIK (2)'!Z30="E3P",'JADWAL UTIK (2)'!Z30="E3"),"E3","-")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(2)'!G31="E3P",'JADWAL UTIK (2)'!G31="E3"),"E3","-")</f>
        <v>-</v>
      </c>
      <c r="H30" s="54" t="str">
        <f>IF(OR('JADWAL UTIK (2)'!H31="E3P",'JADWAL UTIK (2)'!H31="E3"),"E3","-")</f>
        <v>-</v>
      </c>
      <c r="I30" s="54" t="str">
        <f>IF(OR('JADWAL UTIK (2)'!I31="E3P",'JADWAL UTIK (2)'!I31="E3"),"E3","-")</f>
        <v>-</v>
      </c>
      <c r="J30" s="54" t="str">
        <f>IF(OR('JADWAL UTIK (2)'!J31="E3P",'JADWAL UTIK (2)'!J31="E3"),"E3","-")</f>
        <v>-</v>
      </c>
      <c r="K30" s="54" t="str">
        <f>IF(OR('JADWAL UTIK (2)'!K31="E3P",'JADWAL UTIK (2)'!K31="E3"),"E3","-")</f>
        <v>-</v>
      </c>
      <c r="L30" s="54" t="str">
        <f>IF(OR('JADWAL UTIK (2)'!L31="E3P",'JADWAL UTIK (2)'!L31="E3"),"E3","-")</f>
        <v>-</v>
      </c>
      <c r="M30" s="54" t="str">
        <f>IF(OR('JADWAL UTIK (2)'!M31="E3P",'JADWAL UTIK (2)'!M31="E3"),"E3","-")</f>
        <v>-</v>
      </c>
      <c r="N30" s="54" t="str">
        <f>IF(OR('JADWAL UTIK (2)'!N31="E3P",'JADWAL UTIK (2)'!N31="E3"),"E3","-")</f>
        <v>-</v>
      </c>
      <c r="O30" s="54" t="str">
        <f>IF(OR('JADWAL UTIK (2)'!O31="E3P",'JADWAL UTIK (2)'!O31="E3"),"E3","-")</f>
        <v>-</v>
      </c>
      <c r="P30" s="54" t="str">
        <f>IF(OR('JADWAL UTIK (2)'!P31="E3P",'JADWAL UTIK (2)'!P31="E3"),"E3","-")</f>
        <v>-</v>
      </c>
      <c r="Q30" s="54" t="str">
        <f>IF(OR('JADWAL UTIK (2)'!Q31="E3P",'JADWAL UTIK (2)'!Q31="E3"),"E3","-")</f>
        <v>-</v>
      </c>
      <c r="R30" s="54" t="str">
        <f>IF(OR('JADWAL UTIK (2)'!R31="E3P",'JADWAL UTIK (2)'!R31="E3"),"E3","-")</f>
        <v>-</v>
      </c>
      <c r="S30" s="54" t="str">
        <f>IF(OR('JADWAL UTIK (2)'!S31="E3P",'JADWAL UTIK (2)'!S31="E3"),"E3","-")</f>
        <v>-</v>
      </c>
      <c r="T30" s="54" t="str">
        <f>IF(OR('JADWAL UTIK (2)'!T31="E3P",'JADWAL UTIK (2)'!T31="E3"),"E3","-")</f>
        <v>-</v>
      </c>
      <c r="U30" s="54" t="str">
        <f>IF(OR('JADWAL UTIK (2)'!U31="E3P",'JADWAL UTIK (2)'!U31="E3"),"E3","-")</f>
        <v>-</v>
      </c>
      <c r="V30" s="54" t="str">
        <f>IF(OR('JADWAL UTIK (2)'!V31="E3P",'JADWAL UTIK (2)'!V31="E3"),"E3","-")</f>
        <v>-</v>
      </c>
      <c r="W30" s="54" t="str">
        <f>IF(OR('JADWAL UTIK (2)'!W31="E3P",'JADWAL UTIK (2)'!W31="E3"),"E3","-")</f>
        <v>-</v>
      </c>
      <c r="X30" s="54" t="str">
        <f>IF(OR('JADWAL UTIK (2)'!X31="E3P",'JADWAL UTIK (2)'!X31="E3"),"E3","-")</f>
        <v>-</v>
      </c>
      <c r="Y30" s="54" t="str">
        <f>IF(OR('JADWAL UTIK (2)'!Y31="E3P",'JADWAL UTIK (2)'!Y31="E3"),"E3","-")</f>
        <v>-</v>
      </c>
      <c r="Z30" s="54" t="str">
        <f>IF(OR('JADWAL UTIK (2)'!Z31="E3P",'JADWAL UTIK (2)'!Z31="E3"),"E3","-")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(2)'!G32="E3P",'JADWAL UTIK (2)'!G32="E3"),"E3","-")</f>
        <v>-</v>
      </c>
      <c r="H31" s="54" t="str">
        <f>IF(OR('JADWAL UTIK (2)'!H32="E3P",'JADWAL UTIK (2)'!H32="E3"),"E3","-")</f>
        <v>-</v>
      </c>
      <c r="I31" s="54" t="str">
        <f>IF(OR('JADWAL UTIK (2)'!I32="E3P",'JADWAL UTIK (2)'!I32="E3"),"E3","-")</f>
        <v>-</v>
      </c>
      <c r="J31" s="54" t="str">
        <f>IF(OR('JADWAL UTIK (2)'!J32="E3P",'JADWAL UTIK (2)'!J32="E3"),"E3","-")</f>
        <v>-</v>
      </c>
      <c r="K31" s="54" t="str">
        <f>IF(OR('JADWAL UTIK (2)'!K32="E3P",'JADWAL UTIK (2)'!K32="E3"),"E3","-")</f>
        <v>-</v>
      </c>
      <c r="L31" s="54" t="str">
        <f>IF(OR('JADWAL UTIK (2)'!L32="E3P",'JADWAL UTIK (2)'!L32="E3"),"E3","-")</f>
        <v>-</v>
      </c>
      <c r="M31" s="54" t="str">
        <f>IF(OR('JADWAL UTIK (2)'!M32="E3P",'JADWAL UTIK (2)'!M32="E3"),"E3","-")</f>
        <v>-</v>
      </c>
      <c r="N31" s="54" t="str">
        <f>IF(OR('JADWAL UTIK (2)'!N32="E3P",'JADWAL UTIK (2)'!N32="E3"),"E3","-")</f>
        <v>-</v>
      </c>
      <c r="O31" s="54" t="str">
        <f>IF(OR('JADWAL UTIK (2)'!O32="E3P",'JADWAL UTIK (2)'!O32="E3"),"E3","-")</f>
        <v>-</v>
      </c>
      <c r="P31" s="54" t="str">
        <f>IF(OR('JADWAL UTIK (2)'!P32="E3P",'JADWAL UTIK (2)'!P32="E3"),"E3","-")</f>
        <v>-</v>
      </c>
      <c r="Q31" s="54" t="str">
        <f>IF(OR('JADWAL UTIK (2)'!Q32="E3P",'JADWAL UTIK (2)'!Q32="E3"),"E3","-")</f>
        <v>-</v>
      </c>
      <c r="R31" s="54" t="str">
        <f>IF(OR('JADWAL UTIK (2)'!R32="E3P",'JADWAL UTIK (2)'!R32="E3"),"E3","-")</f>
        <v>-</v>
      </c>
      <c r="S31" s="54" t="str">
        <f>IF(OR('JADWAL UTIK (2)'!S32="E3P",'JADWAL UTIK (2)'!S32="E3"),"E3","-")</f>
        <v>-</v>
      </c>
      <c r="T31" s="54" t="str">
        <f>IF(OR('JADWAL UTIK (2)'!T32="E3P",'JADWAL UTIK (2)'!T32="E3"),"E3","-")</f>
        <v>-</v>
      </c>
      <c r="U31" s="54" t="str">
        <f>IF(OR('JADWAL UTIK (2)'!U32="E3P",'JADWAL UTIK (2)'!U32="E3"),"E3","-")</f>
        <v>-</v>
      </c>
      <c r="V31" s="54" t="str">
        <f>IF(OR('JADWAL UTIK (2)'!V32="E3P",'JADWAL UTIK (2)'!V32="E3"),"E3","-")</f>
        <v>-</v>
      </c>
      <c r="W31" s="54" t="str">
        <f>IF(OR('JADWAL UTIK (2)'!W32="E3P",'JADWAL UTIK (2)'!W32="E3"),"E3","-")</f>
        <v>-</v>
      </c>
      <c r="X31" s="54" t="str">
        <f>IF(OR('JADWAL UTIK (2)'!X32="E3P",'JADWAL UTIK (2)'!X32="E3"),"E3","-")</f>
        <v>-</v>
      </c>
      <c r="Y31" s="54" t="str">
        <f>IF(OR('JADWAL UTIK (2)'!Y32="E3P",'JADWAL UTIK (2)'!Y32="E3"),"E3","-")</f>
        <v>-</v>
      </c>
      <c r="Z31" s="54" t="str">
        <f>IF(OR('JADWAL UTIK (2)'!Z32="E3P",'JADWAL UTIK (2)'!Z32="E3"),"E3","-")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(2)'!G33="E3P",'JADWAL UTIK (2)'!G33="E3"),"E3","-")</f>
        <v>-</v>
      </c>
      <c r="H32" s="54" t="str">
        <f>IF(OR('JADWAL UTIK (2)'!H33="E3P",'JADWAL UTIK (2)'!H33="E3"),"E3","-")</f>
        <v>-</v>
      </c>
      <c r="I32" s="54" t="str">
        <f>IF(OR('JADWAL UTIK (2)'!I33="E3P",'JADWAL UTIK (2)'!I33="E3"),"E3","-")</f>
        <v>-</v>
      </c>
      <c r="J32" s="54" t="str">
        <f>IF(OR('JADWAL UTIK (2)'!J33="E3P",'JADWAL UTIK (2)'!J33="E3"),"E3","-")</f>
        <v>-</v>
      </c>
      <c r="K32" s="54" t="str">
        <f>IF(OR('JADWAL UTIK (2)'!K33="E3P",'JADWAL UTIK (2)'!K33="E3"),"E3","-")</f>
        <v>-</v>
      </c>
      <c r="L32" s="54" t="str">
        <f>IF(OR('JADWAL UTIK (2)'!L33="E3P",'JADWAL UTIK (2)'!L33="E3"),"E3","-")</f>
        <v>-</v>
      </c>
      <c r="M32" s="54" t="str">
        <f>IF(OR('JADWAL UTIK (2)'!M33="E3P",'JADWAL UTIK (2)'!M33="E3"),"E3","-")</f>
        <v>-</v>
      </c>
      <c r="N32" s="54" t="str">
        <f>IF(OR('JADWAL UTIK (2)'!N33="E3P",'JADWAL UTIK (2)'!N33="E3"),"E3","-")</f>
        <v>-</v>
      </c>
      <c r="O32" s="54" t="str">
        <f>IF(OR('JADWAL UTIK (2)'!O33="E3P",'JADWAL UTIK (2)'!O33="E3"),"E3","-")</f>
        <v>-</v>
      </c>
      <c r="P32" s="54" t="str">
        <f>IF(OR('JADWAL UTIK (2)'!P33="E3P",'JADWAL UTIK (2)'!P33="E3"),"E3","-")</f>
        <v>-</v>
      </c>
      <c r="Q32" s="54" t="str">
        <f>IF(OR('JADWAL UTIK (2)'!Q33="E3P",'JADWAL UTIK (2)'!Q33="E3"),"E3","-")</f>
        <v>-</v>
      </c>
      <c r="R32" s="54" t="str">
        <f>IF(OR('JADWAL UTIK (2)'!R33="E3P",'JADWAL UTIK (2)'!R33="E3"),"E3","-")</f>
        <v>-</v>
      </c>
      <c r="S32" s="54" t="str">
        <f>IF(OR('JADWAL UTIK (2)'!S33="E3P",'JADWAL UTIK (2)'!S33="E3"),"E3","-")</f>
        <v>-</v>
      </c>
      <c r="T32" s="54" t="str">
        <f>IF(OR('JADWAL UTIK (2)'!T33="E3P",'JADWAL UTIK (2)'!T33="E3"),"E3","-")</f>
        <v>-</v>
      </c>
      <c r="U32" s="54" t="str">
        <f>IF(OR('JADWAL UTIK (2)'!U33="E3P",'JADWAL UTIK (2)'!U33="E3"),"E3","-")</f>
        <v>-</v>
      </c>
      <c r="V32" s="54" t="str">
        <f>IF(OR('JADWAL UTIK (2)'!V33="E3P",'JADWAL UTIK (2)'!V33="E3"),"E3","-")</f>
        <v>-</v>
      </c>
      <c r="W32" s="54" t="str">
        <f>IF(OR('JADWAL UTIK (2)'!W33="E3P",'JADWAL UTIK (2)'!W33="E3"),"E3","-")</f>
        <v>-</v>
      </c>
      <c r="X32" s="54" t="str">
        <f>IF(OR('JADWAL UTIK (2)'!X33="E3P",'JADWAL UTIK (2)'!X33="E3"),"E3","-")</f>
        <v>-</v>
      </c>
      <c r="Y32" s="54" t="str">
        <f>IF(OR('JADWAL UTIK (2)'!Y33="E3P",'JADWAL UTIK (2)'!Y33="E3"),"E3","-")</f>
        <v>-</v>
      </c>
      <c r="Z32" s="54" t="str">
        <f>IF(OR('JADWAL UTIK (2)'!Z33="E3P",'JADWAL UTIK (2)'!Z33="E3"),"E3","-")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(2)'!G34="E3P",'JADWAL UTIK (2)'!G34="E3"),"E3","-")</f>
        <v>-</v>
      </c>
      <c r="H33" s="54" t="str">
        <f>IF(OR('JADWAL UTIK (2)'!H34="E3P",'JADWAL UTIK (2)'!H34="E3"),"E3","-")</f>
        <v>-</v>
      </c>
      <c r="I33" s="54" t="str">
        <f>IF(OR('JADWAL UTIK (2)'!I34="E3P",'JADWAL UTIK (2)'!I34="E3"),"E3","-")</f>
        <v>-</v>
      </c>
      <c r="J33" s="54" t="str">
        <f>IF(OR('JADWAL UTIK (2)'!J34="E3P",'JADWAL UTIK (2)'!J34="E3"),"E3","-")</f>
        <v>-</v>
      </c>
      <c r="K33" s="54" t="str">
        <f>IF(OR('JADWAL UTIK (2)'!K34="E3P",'JADWAL UTIK (2)'!K34="E3"),"E3","-")</f>
        <v>-</v>
      </c>
      <c r="L33" s="54" t="str">
        <f>IF(OR('JADWAL UTIK (2)'!L34="E3P",'JADWAL UTIK (2)'!L34="E3"),"E3","-")</f>
        <v>-</v>
      </c>
      <c r="M33" s="54" t="str">
        <f>IF(OR('JADWAL UTIK (2)'!M34="E3P",'JADWAL UTIK (2)'!M34="E3"),"E3","-")</f>
        <v>-</v>
      </c>
      <c r="N33" s="54" t="str">
        <f>IF(OR('JADWAL UTIK (2)'!N34="E3P",'JADWAL UTIK (2)'!N34="E3"),"E3","-")</f>
        <v>-</v>
      </c>
      <c r="O33" s="54" t="str">
        <f>IF(OR('JADWAL UTIK (2)'!O34="E3P",'JADWAL UTIK (2)'!O34="E3"),"E3","-")</f>
        <v>-</v>
      </c>
      <c r="P33" s="54" t="str">
        <f>IF(OR('JADWAL UTIK (2)'!P34="E3P",'JADWAL UTIK (2)'!P34="E3"),"E3","-")</f>
        <v>-</v>
      </c>
      <c r="Q33" s="54" t="str">
        <f>IF(OR('JADWAL UTIK (2)'!Q34="E3P",'JADWAL UTIK (2)'!Q34="E3"),"E3","-")</f>
        <v>-</v>
      </c>
      <c r="R33" s="54" t="str">
        <f>IF(OR('JADWAL UTIK (2)'!R34="E3P",'JADWAL UTIK (2)'!R34="E3"),"E3","-")</f>
        <v>-</v>
      </c>
      <c r="S33" s="54" t="str">
        <f>IF(OR('JADWAL UTIK (2)'!S34="E3P",'JADWAL UTIK (2)'!S34="E3"),"E3","-")</f>
        <v>-</v>
      </c>
      <c r="T33" s="54" t="str">
        <f>IF(OR('JADWAL UTIK (2)'!T34="E3P",'JADWAL UTIK (2)'!T34="E3"),"E3","-")</f>
        <v>-</v>
      </c>
      <c r="U33" s="54" t="str">
        <f>IF(OR('JADWAL UTIK (2)'!U34="E3P",'JADWAL UTIK (2)'!U34="E3"),"E3","-")</f>
        <v>-</v>
      </c>
      <c r="V33" s="54" t="str">
        <f>IF(OR('JADWAL UTIK (2)'!V34="E3P",'JADWAL UTIK (2)'!V34="E3"),"E3","-")</f>
        <v>-</v>
      </c>
      <c r="W33" s="54" t="str">
        <f>IF(OR('JADWAL UTIK (2)'!W34="E3P",'JADWAL UTIK (2)'!W34="E3"),"E3","-")</f>
        <v>-</v>
      </c>
      <c r="X33" s="54" t="str">
        <f>IF(OR('JADWAL UTIK (2)'!X34="E3P",'JADWAL UTIK (2)'!X34="E3"),"E3","-")</f>
        <v>-</v>
      </c>
      <c r="Y33" s="54" t="str">
        <f>IF(OR('JADWAL UTIK (2)'!Y34="E3P",'JADWAL UTIK (2)'!Y34="E3"),"E3","-")</f>
        <v>-</v>
      </c>
      <c r="Z33" s="54" t="str">
        <f>IF(OR('JADWAL UTIK (2)'!Z34="E3P",'JADWAL UTIK (2)'!Z34="E3"),"E3","-")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(2)'!G35="E3P",'JADWAL UTIK (2)'!G35="E3"),"E3","-")</f>
        <v>-</v>
      </c>
      <c r="H34" s="54" t="str">
        <f>IF(OR('JADWAL UTIK (2)'!H35="E3P",'JADWAL UTIK (2)'!H35="E3"),"E3","-")</f>
        <v>-</v>
      </c>
      <c r="I34" s="54" t="str">
        <f>IF(OR('JADWAL UTIK (2)'!I35="E3P",'JADWAL UTIK (2)'!I35="E3"),"E3","-")</f>
        <v>-</v>
      </c>
      <c r="J34" s="54" t="str">
        <f>IF(OR('JADWAL UTIK (2)'!J35="E3P",'JADWAL UTIK (2)'!J35="E3"),"E3","-")</f>
        <v>-</v>
      </c>
      <c r="K34" s="54" t="str">
        <f>IF(OR('JADWAL UTIK (2)'!K35="E3P",'JADWAL UTIK (2)'!K35="E3"),"E3","-")</f>
        <v>-</v>
      </c>
      <c r="L34" s="54" t="str">
        <f>IF(OR('JADWAL UTIK (2)'!L35="E3P",'JADWAL UTIK (2)'!L35="E3"),"E3","-")</f>
        <v>-</v>
      </c>
      <c r="M34" s="54" t="str">
        <f>IF(OR('JADWAL UTIK (2)'!M35="E3P",'JADWAL UTIK (2)'!M35="E3"),"E3","-")</f>
        <v>-</v>
      </c>
      <c r="N34" s="54" t="str">
        <f>IF(OR('JADWAL UTIK (2)'!N35="E3P",'JADWAL UTIK (2)'!N35="E3"),"E3","-")</f>
        <v>-</v>
      </c>
      <c r="O34" s="54" t="str">
        <f>IF(OR('JADWAL UTIK (2)'!O35="E3P",'JADWAL UTIK (2)'!O35="E3"),"E3","-")</f>
        <v>-</v>
      </c>
      <c r="P34" s="54" t="str">
        <f>IF(OR('JADWAL UTIK (2)'!P35="E3P",'JADWAL UTIK (2)'!P35="E3"),"E3","-")</f>
        <v>-</v>
      </c>
      <c r="Q34" s="54" t="str">
        <f>IF(OR('JADWAL UTIK (2)'!Q35="E3P",'JADWAL UTIK (2)'!Q35="E3"),"E3","-")</f>
        <v>-</v>
      </c>
      <c r="R34" s="54" t="str">
        <f>IF(OR('JADWAL UTIK (2)'!R35="E3P",'JADWAL UTIK (2)'!R35="E3"),"E3","-")</f>
        <v>-</v>
      </c>
      <c r="S34" s="54" t="str">
        <f>IF(OR('JADWAL UTIK (2)'!S35="E3P",'JADWAL UTIK (2)'!S35="E3"),"E3","-")</f>
        <v>-</v>
      </c>
      <c r="T34" s="54" t="str">
        <f>IF(OR('JADWAL UTIK (2)'!T35="E3P",'JADWAL UTIK (2)'!T35="E3"),"E3","-")</f>
        <v>-</v>
      </c>
      <c r="U34" s="54" t="str">
        <f>IF(OR('JADWAL UTIK (2)'!U35="E3P",'JADWAL UTIK (2)'!U35="E3"),"E3","-")</f>
        <v>-</v>
      </c>
      <c r="V34" s="54" t="str">
        <f>IF(OR('JADWAL UTIK (2)'!V35="E3P",'JADWAL UTIK (2)'!V35="E3"),"E3","-")</f>
        <v>-</v>
      </c>
      <c r="W34" s="54" t="str">
        <f>IF(OR('JADWAL UTIK (2)'!W35="E3P",'JADWAL UTIK (2)'!W35="E3"),"E3","-")</f>
        <v>-</v>
      </c>
      <c r="X34" s="54" t="str">
        <f>IF(OR('JADWAL UTIK (2)'!X35="E3P",'JADWAL UTIK (2)'!X35="E3"),"E3","-")</f>
        <v>-</v>
      </c>
      <c r="Y34" s="54" t="str">
        <f>IF(OR('JADWAL UTIK (2)'!Y35="E3P",'JADWAL UTIK (2)'!Y35="E3"),"E3","-")</f>
        <v>-</v>
      </c>
      <c r="Z34" s="54" t="str">
        <f>IF(OR('JADWAL UTIK (2)'!Z35="E3P",'JADWAL UTIK (2)'!Z35="E3"),"E3","-")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(2)'!G36="E3P",'JADWAL UTIK (2)'!G36="E3"),"E3","-")</f>
        <v>-</v>
      </c>
      <c r="H35" s="54" t="str">
        <f>IF(OR('JADWAL UTIK (2)'!H36="E3P",'JADWAL UTIK (2)'!H36="E3"),"E3","-")</f>
        <v>-</v>
      </c>
      <c r="I35" s="54" t="str">
        <f>IF(OR('JADWAL UTIK (2)'!I36="E3P",'JADWAL UTIK (2)'!I36="E3"),"E3","-")</f>
        <v>-</v>
      </c>
      <c r="J35" s="54" t="str">
        <f>IF(OR('JADWAL UTIK (2)'!J36="E3P",'JADWAL UTIK (2)'!J36="E3"),"E3","-")</f>
        <v>-</v>
      </c>
      <c r="K35" s="54" t="str">
        <f>IF(OR('JADWAL UTIK (2)'!K36="E3P",'JADWAL UTIK (2)'!K36="E3"),"E3","-")</f>
        <v>-</v>
      </c>
      <c r="L35" s="54" t="str">
        <f>IF(OR('JADWAL UTIK (2)'!L36="E3P",'JADWAL UTIK (2)'!L36="E3"),"E3","-")</f>
        <v>-</v>
      </c>
      <c r="M35" s="54" t="str">
        <f>IF(OR('JADWAL UTIK (2)'!M36="E3P",'JADWAL UTIK (2)'!M36="E3"),"E3","-")</f>
        <v>-</v>
      </c>
      <c r="N35" s="54" t="str">
        <f>IF(OR('JADWAL UTIK (2)'!N36="E3P",'JADWAL UTIK (2)'!N36="E3"),"E3","-")</f>
        <v>-</v>
      </c>
      <c r="O35" s="54" t="str">
        <f>IF(OR('JADWAL UTIK (2)'!O36="E3P",'JADWAL UTIK (2)'!O36="E3"),"E3","-")</f>
        <v>-</v>
      </c>
      <c r="P35" s="54" t="str">
        <f>IF(OR('JADWAL UTIK (2)'!P36="E3P",'JADWAL UTIK (2)'!P36="E3"),"E3","-")</f>
        <v>-</v>
      </c>
      <c r="Q35" s="54" t="str">
        <f>IF(OR('JADWAL UTIK (2)'!Q36="E3P",'JADWAL UTIK (2)'!Q36="E3"),"E3","-")</f>
        <v>-</v>
      </c>
      <c r="R35" s="54" t="str">
        <f>IF(OR('JADWAL UTIK (2)'!R36="E3P",'JADWAL UTIK (2)'!R36="E3"),"E3","-")</f>
        <v>-</v>
      </c>
      <c r="S35" s="54" t="str">
        <f>IF(OR('JADWAL UTIK (2)'!S36="E3P",'JADWAL UTIK (2)'!S36="E3"),"E3","-")</f>
        <v>-</v>
      </c>
      <c r="T35" s="54" t="str">
        <f>IF(OR('JADWAL UTIK (2)'!T36="E3P",'JADWAL UTIK (2)'!T36="E3"),"E3","-")</f>
        <v>-</v>
      </c>
      <c r="U35" s="54" t="str">
        <f>IF(OR('JADWAL UTIK (2)'!U36="E3P",'JADWAL UTIK (2)'!U36="E3"),"E3","-")</f>
        <v>-</v>
      </c>
      <c r="V35" s="54" t="str">
        <f>IF(OR('JADWAL UTIK (2)'!V36="E3P",'JADWAL UTIK (2)'!V36="E3"),"E3","-")</f>
        <v>-</v>
      </c>
      <c r="W35" s="54" t="str">
        <f>IF(OR('JADWAL UTIK (2)'!W36="E3P",'JADWAL UTIK (2)'!W36="E3"),"E3","-")</f>
        <v>-</v>
      </c>
      <c r="X35" s="54" t="str">
        <f>IF(OR('JADWAL UTIK (2)'!X36="E3P",'JADWAL UTIK (2)'!X36="E3"),"E3","-")</f>
        <v>-</v>
      </c>
      <c r="Y35" s="54" t="str">
        <f>IF(OR('JADWAL UTIK (2)'!Y36="E3P",'JADWAL UTIK (2)'!Y36="E3"),"E3","-")</f>
        <v>-</v>
      </c>
      <c r="Z35" s="54" t="str">
        <f>IF(OR('JADWAL UTIK (2)'!Z36="E3P",'JADWAL UTIK (2)'!Z36="E3"),"E3","-")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(2)'!G37="E3P",'JADWAL UTIK (2)'!G37="E3"),"E3","-")</f>
        <v>-</v>
      </c>
      <c r="H36" s="54" t="str">
        <f>IF(OR('JADWAL UTIK (2)'!H37="E3P",'JADWAL UTIK (2)'!H37="E3"),"E3","-")</f>
        <v>-</v>
      </c>
      <c r="I36" s="54" t="str">
        <f>IF(OR('JADWAL UTIK (2)'!I37="E3P",'JADWAL UTIK (2)'!I37="E3"),"E3","-")</f>
        <v>-</v>
      </c>
      <c r="J36" s="54" t="str">
        <f>IF(OR('JADWAL UTIK (2)'!J37="E3P",'JADWAL UTIK (2)'!J37="E3"),"E3","-")</f>
        <v>-</v>
      </c>
      <c r="K36" s="54" t="str">
        <f>IF(OR('JADWAL UTIK (2)'!K37="E3P",'JADWAL UTIK (2)'!K37="E3"),"E3","-")</f>
        <v>-</v>
      </c>
      <c r="L36" s="54" t="str">
        <f>IF(OR('JADWAL UTIK (2)'!L37="E3P",'JADWAL UTIK (2)'!L37="E3"),"E3","-")</f>
        <v>-</v>
      </c>
      <c r="M36" s="54" t="str">
        <f>IF(OR('JADWAL UTIK (2)'!M37="E3P",'JADWAL UTIK (2)'!M37="E3"),"E3","-")</f>
        <v>-</v>
      </c>
      <c r="N36" s="54" t="str">
        <f>IF(OR('JADWAL UTIK (2)'!N37="E3P",'JADWAL UTIK (2)'!N37="E3"),"E3","-")</f>
        <v>-</v>
      </c>
      <c r="O36" s="54" t="str">
        <f>IF(OR('JADWAL UTIK (2)'!O37="E3P",'JADWAL UTIK (2)'!O37="E3"),"E3","-")</f>
        <v>-</v>
      </c>
      <c r="P36" s="54" t="str">
        <f>IF(OR('JADWAL UTIK (2)'!P37="E3P",'JADWAL UTIK (2)'!P37="E3"),"E3","-")</f>
        <v>-</v>
      </c>
      <c r="Q36" s="54" t="str">
        <f>IF(OR('JADWAL UTIK (2)'!Q37="E3P",'JADWAL UTIK (2)'!Q37="E3"),"E3","-")</f>
        <v>-</v>
      </c>
      <c r="R36" s="54" t="str">
        <f>IF(OR('JADWAL UTIK (2)'!R37="E3P",'JADWAL UTIK (2)'!R37="E3"),"E3","-")</f>
        <v>-</v>
      </c>
      <c r="S36" s="54" t="str">
        <f>IF(OR('JADWAL UTIK (2)'!S37="E3P",'JADWAL UTIK (2)'!S37="E3"),"E3","-")</f>
        <v>-</v>
      </c>
      <c r="T36" s="54" t="str">
        <f>IF(OR('JADWAL UTIK (2)'!T37="E3P",'JADWAL UTIK (2)'!T37="E3"),"E3","-")</f>
        <v>-</v>
      </c>
      <c r="U36" s="54" t="str">
        <f>IF(OR('JADWAL UTIK (2)'!U37="E3P",'JADWAL UTIK (2)'!U37="E3"),"E3","-")</f>
        <v>-</v>
      </c>
      <c r="V36" s="54" t="str">
        <f>IF(OR('JADWAL UTIK (2)'!V37="E3P",'JADWAL UTIK (2)'!V37="E3"),"E3","-")</f>
        <v>-</v>
      </c>
      <c r="W36" s="54" t="str">
        <f>IF(OR('JADWAL UTIK (2)'!W37="E3P",'JADWAL UTIK (2)'!W37="E3"),"E3","-")</f>
        <v>-</v>
      </c>
      <c r="X36" s="54" t="str">
        <f>IF(OR('JADWAL UTIK (2)'!X37="E3P",'JADWAL UTIK (2)'!X37="E3"),"E3","-")</f>
        <v>-</v>
      </c>
      <c r="Y36" s="54" t="str">
        <f>IF(OR('JADWAL UTIK (2)'!Y37="E3P",'JADWAL UTIK (2)'!Y37="E3"),"E3","-")</f>
        <v>-</v>
      </c>
      <c r="Z36" s="54" t="str">
        <f>IF(OR('JADWAL UTIK (2)'!Z37="E3P",'JADWAL UTIK (2)'!Z37="E3"),"E3","-")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(2)'!G38="E3P",'JADWAL UTIK (2)'!G38="E3"),"E3","-")</f>
        <v>-</v>
      </c>
      <c r="H37" s="54" t="str">
        <f>IF(OR('JADWAL UTIK (2)'!H38="E3P",'JADWAL UTIK (2)'!H38="E3"),"E3","-")</f>
        <v>-</v>
      </c>
      <c r="I37" s="54" t="str">
        <f>IF(OR('JADWAL UTIK (2)'!I38="E3P",'JADWAL UTIK (2)'!I38="E3"),"E3","-")</f>
        <v>-</v>
      </c>
      <c r="J37" s="54" t="str">
        <f>IF(OR('JADWAL UTIK (2)'!J38="E3P",'JADWAL UTIK (2)'!J38="E3"),"E3","-")</f>
        <v>-</v>
      </c>
      <c r="K37" s="54" t="str">
        <f>IF(OR('JADWAL UTIK (2)'!K38="E3P",'JADWAL UTIK (2)'!K38="E3"),"E3","-")</f>
        <v>-</v>
      </c>
      <c r="L37" s="54" t="str">
        <f>IF(OR('JADWAL UTIK (2)'!L38="E3P",'JADWAL UTIK (2)'!L38="E3"),"E3","-")</f>
        <v>-</v>
      </c>
      <c r="M37" s="54" t="str">
        <f>IF(OR('JADWAL UTIK (2)'!M38="E3P",'JADWAL UTIK (2)'!M38="E3"),"E3","-")</f>
        <v>-</v>
      </c>
      <c r="N37" s="54" t="str">
        <f>IF(OR('JADWAL UTIK (2)'!N38="E3P",'JADWAL UTIK (2)'!N38="E3"),"E3","-")</f>
        <v>-</v>
      </c>
      <c r="O37" s="54" t="str">
        <f>IF(OR('JADWAL UTIK (2)'!O38="E3P",'JADWAL UTIK (2)'!O38="E3"),"E3","-")</f>
        <v>-</v>
      </c>
      <c r="P37" s="54" t="str">
        <f>IF(OR('JADWAL UTIK (2)'!P38="E3P",'JADWAL UTIK (2)'!P38="E3"),"E3","-")</f>
        <v>-</v>
      </c>
      <c r="Q37" s="54" t="str">
        <f>IF(OR('JADWAL UTIK (2)'!Q38="E3P",'JADWAL UTIK (2)'!Q38="E3"),"E3","-")</f>
        <v>-</v>
      </c>
      <c r="R37" s="54" t="str">
        <f>IF(OR('JADWAL UTIK (2)'!R38="E3P",'JADWAL UTIK (2)'!R38="E3"),"E3","-")</f>
        <v>-</v>
      </c>
      <c r="S37" s="54" t="str">
        <f>IF(OR('JADWAL UTIK (2)'!S38="E3P",'JADWAL UTIK (2)'!S38="E3"),"E3","-")</f>
        <v>-</v>
      </c>
      <c r="T37" s="54" t="str">
        <f>IF(OR('JADWAL UTIK (2)'!T38="E3P",'JADWAL UTIK (2)'!T38="E3"),"E3","-")</f>
        <v>-</v>
      </c>
      <c r="U37" s="54" t="str">
        <f>IF(OR('JADWAL UTIK (2)'!U38="E3P",'JADWAL UTIK (2)'!U38="E3"),"E3","-")</f>
        <v>-</v>
      </c>
      <c r="V37" s="54" t="str">
        <f>IF(OR('JADWAL UTIK (2)'!V38="E3P",'JADWAL UTIK (2)'!V38="E3"),"E3","-")</f>
        <v>-</v>
      </c>
      <c r="W37" s="54" t="str">
        <f>IF(OR('JADWAL UTIK (2)'!W38="E3P",'JADWAL UTIK (2)'!W38="E3"),"E3","-")</f>
        <v>-</v>
      </c>
      <c r="X37" s="54" t="str">
        <f>IF(OR('JADWAL UTIK (2)'!X38="E3P",'JADWAL UTIK (2)'!X38="E3"),"E3","-")</f>
        <v>-</v>
      </c>
      <c r="Y37" s="54" t="str">
        <f>IF(OR('JADWAL UTIK (2)'!Y38="E3P",'JADWAL UTIK (2)'!Y38="E3"),"E3","-")</f>
        <v>-</v>
      </c>
      <c r="Z37" s="54" t="str">
        <f>IF(OR('JADWAL UTIK (2)'!Z38="E3P",'JADWAL UTIK (2)'!Z38="E3"),"E3","-")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(2)'!G39="E3P",'JADWAL UTIK (2)'!G39="E3"),"E3","-")</f>
        <v>-</v>
      </c>
      <c r="H38" s="54" t="str">
        <f>IF(OR('JADWAL UTIK (2)'!H39="E3P",'JADWAL UTIK (2)'!H39="E3"),"E3","-")</f>
        <v>-</v>
      </c>
      <c r="I38" s="54" t="str">
        <f>IF(OR('JADWAL UTIK (2)'!I39="E3P",'JADWAL UTIK (2)'!I39="E3"),"E3","-")</f>
        <v>-</v>
      </c>
      <c r="J38" s="54" t="str">
        <f>IF(OR('JADWAL UTIK (2)'!J39="E3P",'JADWAL UTIK (2)'!J39="E3"),"E3","-")</f>
        <v>-</v>
      </c>
      <c r="K38" s="54" t="str">
        <f>IF(OR('JADWAL UTIK (2)'!K39="E3P",'JADWAL UTIK (2)'!K39="E3"),"E3","-")</f>
        <v>-</v>
      </c>
      <c r="L38" s="54" t="str">
        <f>IF(OR('JADWAL UTIK (2)'!L39="E3P",'JADWAL UTIK (2)'!L39="E3"),"E3","-")</f>
        <v>-</v>
      </c>
      <c r="M38" s="54" t="str">
        <f>IF(OR('JADWAL UTIK (2)'!M39="E3P",'JADWAL UTIK (2)'!M39="E3"),"E3","-")</f>
        <v>-</v>
      </c>
      <c r="N38" s="54" t="str">
        <f>IF(OR('JADWAL UTIK (2)'!N39="E3P",'JADWAL UTIK (2)'!N39="E3"),"E3","-")</f>
        <v>-</v>
      </c>
      <c r="O38" s="54" t="str">
        <f>IF(OR('JADWAL UTIK (2)'!O39="E3P",'JADWAL UTIK (2)'!O39="E3"),"E3","-")</f>
        <v>-</v>
      </c>
      <c r="P38" s="54" t="str">
        <f>IF(OR('JADWAL UTIK (2)'!P39="E3P",'JADWAL UTIK (2)'!P39="E3"),"E3","-")</f>
        <v>-</v>
      </c>
      <c r="Q38" s="54" t="str">
        <f>IF(OR('JADWAL UTIK (2)'!Q39="E3P",'JADWAL UTIK (2)'!Q39="E3"),"E3","-")</f>
        <v>-</v>
      </c>
      <c r="R38" s="54" t="str">
        <f>IF(OR('JADWAL UTIK (2)'!R39="E3P",'JADWAL UTIK (2)'!R39="E3"),"E3","-")</f>
        <v>-</v>
      </c>
      <c r="S38" s="54" t="str">
        <f>IF(OR('JADWAL UTIK (2)'!S39="E3P",'JADWAL UTIK (2)'!S39="E3"),"E3","-")</f>
        <v>-</v>
      </c>
      <c r="T38" s="54" t="str">
        <f>IF(OR('JADWAL UTIK (2)'!T39="E3P",'JADWAL UTIK (2)'!T39="E3"),"E3","-")</f>
        <v>-</v>
      </c>
      <c r="U38" s="54" t="str">
        <f>IF(OR('JADWAL UTIK (2)'!U39="E3P",'JADWAL UTIK (2)'!U39="E3"),"E3","-")</f>
        <v>-</v>
      </c>
      <c r="V38" s="54" t="str">
        <f>IF(OR('JADWAL UTIK (2)'!V39="E3P",'JADWAL UTIK (2)'!V39="E3"),"E3","-")</f>
        <v>-</v>
      </c>
      <c r="W38" s="54" t="str">
        <f>IF(OR('JADWAL UTIK (2)'!W39="E3P",'JADWAL UTIK (2)'!W39="E3"),"E3","-")</f>
        <v>-</v>
      </c>
      <c r="X38" s="54" t="str">
        <f>IF(OR('JADWAL UTIK (2)'!X39="E3P",'JADWAL UTIK (2)'!X39="E3"),"E3","-")</f>
        <v>-</v>
      </c>
      <c r="Y38" s="54" t="str">
        <f>IF(OR('JADWAL UTIK (2)'!Y39="E3P",'JADWAL UTIK (2)'!Y39="E3"),"E3","-")</f>
        <v>-</v>
      </c>
      <c r="Z38" s="54" t="str">
        <f>IF(OR('JADWAL UTIK (2)'!Z39="E3P",'JADWAL UTIK (2)'!Z39="E3"),"E3","-")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(2)'!G40="E3P",'JADWAL UTIK (2)'!G40="E3"),"E3","-")</f>
        <v>-</v>
      </c>
      <c r="H39" s="54" t="str">
        <f>IF(OR('JADWAL UTIK (2)'!H40="E3P",'JADWAL UTIK (2)'!H40="E3"),"E3","-")</f>
        <v>-</v>
      </c>
      <c r="I39" s="54" t="str">
        <f>IF(OR('JADWAL UTIK (2)'!I40="E3P",'JADWAL UTIK (2)'!I40="E3"),"E3","-")</f>
        <v>-</v>
      </c>
      <c r="J39" s="54" t="str">
        <f>IF(OR('JADWAL UTIK (2)'!J40="E3P",'JADWAL UTIK (2)'!J40="E3"),"E3","-")</f>
        <v>-</v>
      </c>
      <c r="K39" s="54" t="str">
        <f>IF(OR('JADWAL UTIK (2)'!K40="E3P",'JADWAL UTIK (2)'!K40="E3"),"E3","-")</f>
        <v>-</v>
      </c>
      <c r="L39" s="54" t="str">
        <f>IF(OR('JADWAL UTIK (2)'!L40="E3P",'JADWAL UTIK (2)'!L40="E3"),"E3","-")</f>
        <v>-</v>
      </c>
      <c r="M39" s="54" t="str">
        <f>IF(OR('JADWAL UTIK (2)'!M40="E3P",'JADWAL UTIK (2)'!M40="E3"),"E3","-")</f>
        <v>-</v>
      </c>
      <c r="N39" s="54" t="str">
        <f>IF(OR('JADWAL UTIK (2)'!N40="E3P",'JADWAL UTIK (2)'!N40="E3"),"E3","-")</f>
        <v>-</v>
      </c>
      <c r="O39" s="54" t="str">
        <f>IF(OR('JADWAL UTIK (2)'!O40="E3P",'JADWAL UTIK (2)'!O40="E3"),"E3","-")</f>
        <v>-</v>
      </c>
      <c r="P39" s="54" t="str">
        <f>IF(OR('JADWAL UTIK (2)'!P40="E3P",'JADWAL UTIK (2)'!P40="E3"),"E3","-")</f>
        <v>-</v>
      </c>
      <c r="Q39" s="54" t="str">
        <f>IF(OR('JADWAL UTIK (2)'!Q40="E3P",'JADWAL UTIK (2)'!Q40="E3"),"E3","-")</f>
        <v>-</v>
      </c>
      <c r="R39" s="54" t="str">
        <f>IF(OR('JADWAL UTIK (2)'!R40="E3P",'JADWAL UTIK (2)'!R40="E3"),"E3","-")</f>
        <v>-</v>
      </c>
      <c r="S39" s="54" t="str">
        <f>IF(OR('JADWAL UTIK (2)'!S40="E3P",'JADWAL UTIK (2)'!S40="E3"),"E3","-")</f>
        <v>-</v>
      </c>
      <c r="T39" s="54" t="str">
        <f>IF(OR('JADWAL UTIK (2)'!T40="E3P",'JADWAL UTIK (2)'!T40="E3"),"E3","-")</f>
        <v>-</v>
      </c>
      <c r="U39" s="54" t="str">
        <f>IF(OR('JADWAL UTIK (2)'!U40="E3P",'JADWAL UTIK (2)'!U40="E3"),"E3","-")</f>
        <v>-</v>
      </c>
      <c r="V39" s="54" t="str">
        <f>IF(OR('JADWAL UTIK (2)'!V40="E3P",'JADWAL UTIK (2)'!V40="E3"),"E3","-")</f>
        <v>-</v>
      </c>
      <c r="W39" s="54" t="str">
        <f>IF(OR('JADWAL UTIK (2)'!W40="E3P",'JADWAL UTIK (2)'!W40="E3"),"E3","-")</f>
        <v>-</v>
      </c>
      <c r="X39" s="54" t="str">
        <f>IF(OR('JADWAL UTIK (2)'!X40="E3P",'JADWAL UTIK (2)'!X40="E3"),"E3","-")</f>
        <v>-</v>
      </c>
      <c r="Y39" s="54" t="str">
        <f>IF(OR('JADWAL UTIK (2)'!Y40="E3P",'JADWAL UTIK (2)'!Y40="E3"),"E3","-")</f>
        <v>-</v>
      </c>
      <c r="Z39" s="54" t="str">
        <f>IF(OR('JADWAL UTIK (2)'!Z40="E3P",'JADWAL UTIK (2)'!Z40="E3"),"E3","-")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(2)'!G41="E3P",'JADWAL UTIK (2)'!G41="E3"),"E3","-")</f>
        <v>-</v>
      </c>
      <c r="H40" s="54" t="str">
        <f>IF(OR('JADWAL UTIK (2)'!H41="E3P",'JADWAL UTIK (2)'!H41="E3"),"E3","-")</f>
        <v>-</v>
      </c>
      <c r="I40" s="54" t="str">
        <f>IF(OR('JADWAL UTIK (2)'!I41="E3P",'JADWAL UTIK (2)'!I41="E3"),"E3","-")</f>
        <v>-</v>
      </c>
      <c r="J40" s="54" t="str">
        <f>IF(OR('JADWAL UTIK (2)'!J41="E3P",'JADWAL UTIK (2)'!J41="E3"),"E3","-")</f>
        <v>-</v>
      </c>
      <c r="K40" s="54" t="str">
        <f>IF(OR('JADWAL UTIK (2)'!K41="E3P",'JADWAL UTIK (2)'!K41="E3"),"E3","-")</f>
        <v>-</v>
      </c>
      <c r="L40" s="54" t="str">
        <f>IF(OR('JADWAL UTIK (2)'!L41="E3P",'JADWAL UTIK (2)'!L41="E3"),"E3","-")</f>
        <v>-</v>
      </c>
      <c r="M40" s="54" t="str">
        <f>IF(OR('JADWAL UTIK (2)'!M41="E3P",'JADWAL UTIK (2)'!M41="E3"),"E3","-")</f>
        <v>-</v>
      </c>
      <c r="N40" s="54" t="str">
        <f>IF(OR('JADWAL UTIK (2)'!N41="E3P",'JADWAL UTIK (2)'!N41="E3"),"E3","-")</f>
        <v>-</v>
      </c>
      <c r="O40" s="54" t="str">
        <f>IF(OR('JADWAL UTIK (2)'!O41="E3P",'JADWAL UTIK (2)'!O41="E3"),"E3","-")</f>
        <v>-</v>
      </c>
      <c r="P40" s="54" t="str">
        <f>IF(OR('JADWAL UTIK (2)'!P41="E3P",'JADWAL UTIK (2)'!P41="E3"),"E3","-")</f>
        <v>-</v>
      </c>
      <c r="Q40" s="54" t="str">
        <f>IF(OR('JADWAL UTIK (2)'!Q41="E3P",'JADWAL UTIK (2)'!Q41="E3"),"E3","-")</f>
        <v>-</v>
      </c>
      <c r="R40" s="54" t="str">
        <f>IF(OR('JADWAL UTIK (2)'!R41="E3P",'JADWAL UTIK (2)'!R41="E3"),"E3","-")</f>
        <v>-</v>
      </c>
      <c r="S40" s="54" t="str">
        <f>IF(OR('JADWAL UTIK (2)'!S41="E3P",'JADWAL UTIK (2)'!S41="E3"),"E3","-")</f>
        <v>-</v>
      </c>
      <c r="T40" s="54" t="str">
        <f>IF(OR('JADWAL UTIK (2)'!T41="E3P",'JADWAL UTIK (2)'!T41="E3"),"E3","-")</f>
        <v>-</v>
      </c>
      <c r="U40" s="54" t="str">
        <f>IF(OR('JADWAL UTIK (2)'!U41="E3P",'JADWAL UTIK (2)'!U41="E3"),"E3","-")</f>
        <v>-</v>
      </c>
      <c r="V40" s="54" t="str">
        <f>IF(OR('JADWAL UTIK (2)'!V41="E3P",'JADWAL UTIK (2)'!V41="E3"),"E3","-")</f>
        <v>-</v>
      </c>
      <c r="W40" s="54" t="str">
        <f>IF(OR('JADWAL UTIK (2)'!W41="E3P",'JADWAL UTIK (2)'!W41="E3"),"E3","-")</f>
        <v>-</v>
      </c>
      <c r="X40" s="54" t="str">
        <f>IF(OR('JADWAL UTIK (2)'!X41="E3P",'JADWAL UTIK (2)'!X41="E3"),"E3","-")</f>
        <v>-</v>
      </c>
      <c r="Y40" s="54" t="str">
        <f>IF(OR('JADWAL UTIK (2)'!Y41="E3P",'JADWAL UTIK (2)'!Y41="E3"),"E3","-")</f>
        <v>-</v>
      </c>
      <c r="Z40" s="54" t="str">
        <f>IF(OR('JADWAL UTIK (2)'!Z41="E3P",'JADWAL UTIK (2)'!Z41="E3"),"E3","-")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(2)'!G42="E3P",'JADWAL UTIK (2)'!G42="E3"),"E3","-")</f>
        <v>-</v>
      </c>
      <c r="H41" s="54" t="str">
        <f>IF(OR('JADWAL UTIK (2)'!H42="E3P",'JADWAL UTIK (2)'!H42="E3"),"E3","-")</f>
        <v>-</v>
      </c>
      <c r="I41" s="54" t="str">
        <f>IF(OR('JADWAL UTIK (2)'!I42="E3P",'JADWAL UTIK (2)'!I42="E3"),"E3","-")</f>
        <v>-</v>
      </c>
      <c r="J41" s="54" t="str">
        <f>IF(OR('JADWAL UTIK (2)'!J42="E3P",'JADWAL UTIK (2)'!J42="E3"),"E3","-")</f>
        <v>-</v>
      </c>
      <c r="K41" s="54" t="str">
        <f>IF(OR('JADWAL UTIK (2)'!K42="E3P",'JADWAL UTIK (2)'!K42="E3"),"E3","-")</f>
        <v>-</v>
      </c>
      <c r="L41" s="54" t="str">
        <f>IF(OR('JADWAL UTIK (2)'!L42="E3P",'JADWAL UTIK (2)'!L42="E3"),"E3","-")</f>
        <v>-</v>
      </c>
      <c r="M41" s="54" t="str">
        <f>IF(OR('JADWAL UTIK (2)'!M42="E3P",'JADWAL UTIK (2)'!M42="E3"),"E3","-")</f>
        <v>-</v>
      </c>
      <c r="N41" s="54" t="str">
        <f>IF(OR('JADWAL UTIK (2)'!N42="E3P",'JADWAL UTIK (2)'!N42="E3"),"E3","-")</f>
        <v>-</v>
      </c>
      <c r="O41" s="54" t="str">
        <f>IF(OR('JADWAL UTIK (2)'!O42="E3P",'JADWAL UTIK (2)'!O42="E3"),"E3","-")</f>
        <v>-</v>
      </c>
      <c r="P41" s="54" t="str">
        <f>IF(OR('JADWAL UTIK (2)'!P42="E3P",'JADWAL UTIK (2)'!P42="E3"),"E3","-")</f>
        <v>-</v>
      </c>
      <c r="Q41" s="54" t="str">
        <f>IF(OR('JADWAL UTIK (2)'!Q42="E3P",'JADWAL UTIK (2)'!Q42="E3"),"E3","-")</f>
        <v>-</v>
      </c>
      <c r="R41" s="54" t="str">
        <f>IF(OR('JADWAL UTIK (2)'!R42="E3P",'JADWAL UTIK (2)'!R42="E3"),"E3","-")</f>
        <v>-</v>
      </c>
      <c r="S41" s="54" t="str">
        <f>IF(OR('JADWAL UTIK (2)'!S42="E3P",'JADWAL UTIK (2)'!S42="E3"),"E3","-")</f>
        <v>-</v>
      </c>
      <c r="T41" s="54" t="str">
        <f>IF(OR('JADWAL UTIK (2)'!T42="E3P",'JADWAL UTIK (2)'!T42="E3"),"E3","-")</f>
        <v>-</v>
      </c>
      <c r="U41" s="54" t="str">
        <f>IF(OR('JADWAL UTIK (2)'!U42="E3P",'JADWAL UTIK (2)'!U42="E3"),"E3","-")</f>
        <v>-</v>
      </c>
      <c r="V41" s="54" t="str">
        <f>IF(OR('JADWAL UTIK (2)'!V42="E3P",'JADWAL UTIK (2)'!V42="E3"),"E3","-")</f>
        <v>-</v>
      </c>
      <c r="W41" s="54" t="str">
        <f>IF(OR('JADWAL UTIK (2)'!W42="E3P",'JADWAL UTIK (2)'!W42="E3"),"E3","-")</f>
        <v>-</v>
      </c>
      <c r="X41" s="54" t="str">
        <f>IF(OR('JADWAL UTIK (2)'!X42="E3P",'JADWAL UTIK (2)'!X42="E3"),"E3","-")</f>
        <v>-</v>
      </c>
      <c r="Y41" s="54" t="str">
        <f>IF(OR('JADWAL UTIK (2)'!Y42="E3P",'JADWAL UTIK (2)'!Y42="E3"),"E3","-")</f>
        <v>-</v>
      </c>
      <c r="Z41" s="54" t="str">
        <f>IF(OR('JADWAL UTIK (2)'!Z42="E3P",'JADWAL UTIK (2)'!Z42="E3"),"E3","-")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(2)'!G43="E3P",'JADWAL UTIK (2)'!G43="E3"),"E3","-")</f>
        <v>-</v>
      </c>
      <c r="H42" s="54" t="str">
        <f>IF(OR('JADWAL UTIK (2)'!H43="E3P",'JADWAL UTIK (2)'!H43="E3"),"E3","-")</f>
        <v>-</v>
      </c>
      <c r="I42" s="54" t="str">
        <f>IF(OR('JADWAL UTIK (2)'!I43="E3P",'JADWAL UTIK (2)'!I43="E3"),"E3","-")</f>
        <v>-</v>
      </c>
      <c r="J42" s="54" t="str">
        <f>IF(OR('JADWAL UTIK (2)'!J43="E3P",'JADWAL UTIK (2)'!J43="E3"),"E3","-")</f>
        <v>-</v>
      </c>
      <c r="K42" s="54" t="str">
        <f>IF(OR('JADWAL UTIK (2)'!K43="E3P",'JADWAL UTIK (2)'!K43="E3"),"E3","-")</f>
        <v>-</v>
      </c>
      <c r="L42" s="54" t="str">
        <f>IF(OR('JADWAL UTIK (2)'!L43="E3P",'JADWAL UTIK (2)'!L43="E3"),"E3","-")</f>
        <v>-</v>
      </c>
      <c r="M42" s="54" t="str">
        <f>IF(OR('JADWAL UTIK (2)'!M43="E3P",'JADWAL UTIK (2)'!M43="E3"),"E3","-")</f>
        <v>-</v>
      </c>
      <c r="N42" s="54" t="str">
        <f>IF(OR('JADWAL UTIK (2)'!N43="E3P",'JADWAL UTIK (2)'!N43="E3"),"E3","-")</f>
        <v>-</v>
      </c>
      <c r="O42" s="54" t="str">
        <f>IF(OR('JADWAL UTIK (2)'!O43="E3P",'JADWAL UTIK (2)'!O43="E3"),"E3","-")</f>
        <v>-</v>
      </c>
      <c r="P42" s="54" t="str">
        <f>IF(OR('JADWAL UTIK (2)'!P43="E3P",'JADWAL UTIK (2)'!P43="E3"),"E3","-")</f>
        <v>-</v>
      </c>
      <c r="Q42" s="54" t="str">
        <f>IF(OR('JADWAL UTIK (2)'!Q43="E3P",'JADWAL UTIK (2)'!Q43="E3"),"E3","-")</f>
        <v>-</v>
      </c>
      <c r="R42" s="54" t="str">
        <f>IF(OR('JADWAL UTIK (2)'!R43="E3P",'JADWAL UTIK (2)'!R43="E3"),"E3","-")</f>
        <v>-</v>
      </c>
      <c r="S42" s="54" t="str">
        <f>IF(OR('JADWAL UTIK (2)'!S43="E3P",'JADWAL UTIK (2)'!S43="E3"),"E3","-")</f>
        <v>-</v>
      </c>
      <c r="T42" s="54" t="str">
        <f>IF(OR('JADWAL UTIK (2)'!T43="E3P",'JADWAL UTIK (2)'!T43="E3"),"E3","-")</f>
        <v>-</v>
      </c>
      <c r="U42" s="54" t="str">
        <f>IF(OR('JADWAL UTIK (2)'!U43="E3P",'JADWAL UTIK (2)'!U43="E3"),"E3","-")</f>
        <v>-</v>
      </c>
      <c r="V42" s="54" t="str">
        <f>IF(OR('JADWAL UTIK (2)'!V43="E3P",'JADWAL UTIK (2)'!V43="E3"),"E3","-")</f>
        <v>-</v>
      </c>
      <c r="W42" s="54" t="str">
        <f>IF(OR('JADWAL UTIK (2)'!W43="E3P",'JADWAL UTIK (2)'!W43="E3"),"E3","-")</f>
        <v>-</v>
      </c>
      <c r="X42" s="54" t="str">
        <f>IF(OR('JADWAL UTIK (2)'!X43="E3P",'JADWAL UTIK (2)'!X43="E3"),"E3","-")</f>
        <v>E3</v>
      </c>
      <c r="Y42" s="54" t="str">
        <f>IF(OR('JADWAL UTIK (2)'!Y43="E3P",'JADWAL UTIK (2)'!Y43="E3"),"E3","-")</f>
        <v>-</v>
      </c>
      <c r="Z42" s="54" t="str">
        <f>IF(OR('JADWAL UTIK (2)'!Z43="E3P",'JADWAL UTIK (2)'!Z43="E3"),"E3","-")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(2)'!G44="E3P",'JADWAL UTIK (2)'!G44="E3"),"E3","-")</f>
        <v>-</v>
      </c>
      <c r="H43" s="54" t="str">
        <f>IF(OR('JADWAL UTIK (2)'!H44="E3P",'JADWAL UTIK (2)'!H44="E3"),"E3","-")</f>
        <v>-</v>
      </c>
      <c r="I43" s="54" t="str">
        <f>IF(OR('JADWAL UTIK (2)'!I44="E3P",'JADWAL UTIK (2)'!I44="E3"),"E3","-")</f>
        <v>-</v>
      </c>
      <c r="J43" s="54" t="str">
        <f>IF(OR('JADWAL UTIK (2)'!J44="E3P",'JADWAL UTIK (2)'!J44="E3"),"E3","-")</f>
        <v>-</v>
      </c>
      <c r="K43" s="54" t="str">
        <f>IF(OR('JADWAL UTIK (2)'!K44="E3P",'JADWAL UTIK (2)'!K44="E3"),"E3","-")</f>
        <v>-</v>
      </c>
      <c r="L43" s="54" t="str">
        <f>IF(OR('JADWAL UTIK (2)'!L44="E3P",'JADWAL UTIK (2)'!L44="E3"),"E3","-")</f>
        <v>-</v>
      </c>
      <c r="M43" s="54" t="str">
        <f>IF(OR('JADWAL UTIK (2)'!M44="E3P",'JADWAL UTIK (2)'!M44="E3"),"E3","-")</f>
        <v>-</v>
      </c>
      <c r="N43" s="54" t="str">
        <f>IF(OR('JADWAL UTIK (2)'!N44="E3P",'JADWAL UTIK (2)'!N44="E3"),"E3","-")</f>
        <v>-</v>
      </c>
      <c r="O43" s="54" t="str">
        <f>IF(OR('JADWAL UTIK (2)'!O44="E3P",'JADWAL UTIK (2)'!O44="E3"),"E3","-")</f>
        <v>-</v>
      </c>
      <c r="P43" s="54" t="str">
        <f>IF(OR('JADWAL UTIK (2)'!P44="E3P",'JADWAL UTIK (2)'!P44="E3"),"E3","-")</f>
        <v>-</v>
      </c>
      <c r="Q43" s="54" t="str">
        <f>IF(OR('JADWAL UTIK (2)'!Q44="E3P",'JADWAL UTIK (2)'!Q44="E3"),"E3","-")</f>
        <v>-</v>
      </c>
      <c r="R43" s="54" t="str">
        <f>IF(OR('JADWAL UTIK (2)'!R44="E3P",'JADWAL UTIK (2)'!R44="E3"),"E3","-")</f>
        <v>-</v>
      </c>
      <c r="S43" s="54" t="str">
        <f>IF(OR('JADWAL UTIK (2)'!S44="E3P",'JADWAL UTIK (2)'!S44="E3"),"E3","-")</f>
        <v>-</v>
      </c>
      <c r="T43" s="54" t="str">
        <f>IF(OR('JADWAL UTIK (2)'!T44="E3P",'JADWAL UTIK (2)'!T44="E3"),"E3","-")</f>
        <v>-</v>
      </c>
      <c r="U43" s="54" t="str">
        <f>IF(OR('JADWAL UTIK (2)'!U44="E3P",'JADWAL UTIK (2)'!U44="E3"),"E3","-")</f>
        <v>-</v>
      </c>
      <c r="V43" s="54" t="str">
        <f>IF(OR('JADWAL UTIK (2)'!V44="E3P",'JADWAL UTIK (2)'!V44="E3"),"E3","-")</f>
        <v>-</v>
      </c>
      <c r="W43" s="54" t="str">
        <f>IF(OR('JADWAL UTIK (2)'!W44="E3P",'JADWAL UTIK (2)'!W44="E3"),"E3","-")</f>
        <v>-</v>
      </c>
      <c r="X43" s="54" t="str">
        <f>IF(OR('JADWAL UTIK (2)'!X44="E3P",'JADWAL UTIK (2)'!X44="E3"),"E3","-")</f>
        <v>E3</v>
      </c>
      <c r="Y43" s="54" t="str">
        <f>IF(OR('JADWAL UTIK (2)'!Y44="E3P",'JADWAL UTIK (2)'!Y44="E3"),"E3","-")</f>
        <v>-</v>
      </c>
      <c r="Z43" s="54" t="str">
        <f>IF(OR('JADWAL UTIK (2)'!Z44="E3P",'JADWAL UTIK (2)'!Z44="E3"),"E3","-")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(2)'!G45="E3P",'JADWAL UTIK (2)'!G45="E3"),"E3","-")</f>
        <v>-</v>
      </c>
      <c r="H44" s="54" t="str">
        <f>IF(OR('JADWAL UTIK (2)'!H45="E3P",'JADWAL UTIK (2)'!H45="E3"),"E3","-")</f>
        <v>-</v>
      </c>
      <c r="I44" s="54" t="str">
        <f>IF(OR('JADWAL UTIK (2)'!I45="E3P",'JADWAL UTIK (2)'!I45="E3"),"E3","-")</f>
        <v>-</v>
      </c>
      <c r="J44" s="54" t="str">
        <f>IF(OR('JADWAL UTIK (2)'!J45="E3P",'JADWAL UTIK (2)'!J45="E3"),"E3","-")</f>
        <v>-</v>
      </c>
      <c r="K44" s="54" t="str">
        <f>IF(OR('JADWAL UTIK (2)'!K45="E3P",'JADWAL UTIK (2)'!K45="E3"),"E3","-")</f>
        <v>-</v>
      </c>
      <c r="L44" s="54" t="str">
        <f>IF(OR('JADWAL UTIK (2)'!L45="E3P",'JADWAL UTIK (2)'!L45="E3"),"E3","-")</f>
        <v>-</v>
      </c>
      <c r="M44" s="54" t="str">
        <f>IF(OR('JADWAL UTIK (2)'!M45="E3P",'JADWAL UTIK (2)'!M45="E3"),"E3","-")</f>
        <v>-</v>
      </c>
      <c r="N44" s="54" t="str">
        <f>IF(OR('JADWAL UTIK (2)'!N45="E3P",'JADWAL UTIK (2)'!N45="E3"),"E3","-")</f>
        <v>-</v>
      </c>
      <c r="O44" s="54" t="str">
        <f>IF(OR('JADWAL UTIK (2)'!O45="E3P",'JADWAL UTIK (2)'!O45="E3"),"E3","-")</f>
        <v>-</v>
      </c>
      <c r="P44" s="54" t="str">
        <f>IF(OR('JADWAL UTIK (2)'!P45="E3P",'JADWAL UTIK (2)'!P45="E3"),"E3","-")</f>
        <v>-</v>
      </c>
      <c r="Q44" s="54" t="str">
        <f>IF(OR('JADWAL UTIK (2)'!Q45="E3P",'JADWAL UTIK (2)'!Q45="E3"),"E3","-")</f>
        <v>-</v>
      </c>
      <c r="R44" s="54" t="str">
        <f>IF(OR('JADWAL UTIK (2)'!R45="E3P",'JADWAL UTIK (2)'!R45="E3"),"E3","-")</f>
        <v>-</v>
      </c>
      <c r="S44" s="54" t="str">
        <f>IF(OR('JADWAL UTIK (2)'!S45="E3P",'JADWAL UTIK (2)'!S45="E3"),"E3","-")</f>
        <v>-</v>
      </c>
      <c r="T44" s="54" t="str">
        <f>IF(OR('JADWAL UTIK (2)'!T45="E3P",'JADWAL UTIK (2)'!T45="E3"),"E3","-")</f>
        <v>-</v>
      </c>
      <c r="U44" s="54" t="str">
        <f>IF(OR('JADWAL UTIK (2)'!U45="E3P",'JADWAL UTIK (2)'!U45="E3"),"E3","-")</f>
        <v>-</v>
      </c>
      <c r="V44" s="54" t="str">
        <f>IF(OR('JADWAL UTIK (2)'!V45="E3P",'JADWAL UTIK (2)'!V45="E3"),"E3","-")</f>
        <v>-</v>
      </c>
      <c r="W44" s="54" t="str">
        <f>IF(OR('JADWAL UTIK (2)'!W45="E3P",'JADWAL UTIK (2)'!W45="E3"),"E3","-")</f>
        <v>-</v>
      </c>
      <c r="X44" s="54" t="str">
        <f>IF(OR('JADWAL UTIK (2)'!X45="E3P",'JADWAL UTIK (2)'!X45="E3"),"E3","-")</f>
        <v>-</v>
      </c>
      <c r="Y44" s="54" t="str">
        <f>IF(OR('JADWAL UTIK (2)'!Y45="E3P",'JADWAL UTIK (2)'!Y45="E3"),"E3","-")</f>
        <v>-</v>
      </c>
      <c r="Z44" s="54" t="str">
        <f>IF(OR('JADWAL UTIK (2)'!Z45="E3P",'JADWAL UTIK (2)'!Z45="E3"),"E3","-")</f>
        <v>E3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(2)'!G46="E3P",'JADWAL UTIK (2)'!G46="E3"),"E3","-")</f>
        <v>-</v>
      </c>
      <c r="H45" s="54" t="str">
        <f>IF(OR('JADWAL UTIK (2)'!H46="E3P",'JADWAL UTIK (2)'!H46="E3"),"E3","-")</f>
        <v>-</v>
      </c>
      <c r="I45" s="54" t="str">
        <f>IF(OR('JADWAL UTIK (2)'!I46="E3P",'JADWAL UTIK (2)'!I46="E3"),"E3","-")</f>
        <v>-</v>
      </c>
      <c r="J45" s="54" t="str">
        <f>IF(OR('JADWAL UTIK (2)'!J46="E3P",'JADWAL UTIK (2)'!J46="E3"),"E3","-")</f>
        <v>-</v>
      </c>
      <c r="K45" s="54" t="str">
        <f>IF(OR('JADWAL UTIK (2)'!K46="E3P",'JADWAL UTIK (2)'!K46="E3"),"E3","-")</f>
        <v>-</v>
      </c>
      <c r="L45" s="54" t="str">
        <f>IF(OR('JADWAL UTIK (2)'!L46="E3P",'JADWAL UTIK (2)'!L46="E3"),"E3","-")</f>
        <v>-</v>
      </c>
      <c r="M45" s="54" t="str">
        <f>IF(OR('JADWAL UTIK (2)'!M46="E3P",'JADWAL UTIK (2)'!M46="E3"),"E3","-")</f>
        <v>-</v>
      </c>
      <c r="N45" s="54" t="str">
        <f>IF(OR('JADWAL UTIK (2)'!N46="E3P",'JADWAL UTIK (2)'!N46="E3"),"E3","-")</f>
        <v>-</v>
      </c>
      <c r="O45" s="54" t="str">
        <f>IF(OR('JADWAL UTIK (2)'!O46="E3P",'JADWAL UTIK (2)'!O46="E3"),"E3","-")</f>
        <v>-</v>
      </c>
      <c r="P45" s="54" t="str">
        <f>IF(OR('JADWAL UTIK (2)'!P46="E3P",'JADWAL UTIK (2)'!P46="E3"),"E3","-")</f>
        <v>-</v>
      </c>
      <c r="Q45" s="54" t="str">
        <f>IF(OR('JADWAL UTIK (2)'!Q46="E3P",'JADWAL UTIK (2)'!Q46="E3"),"E3","-")</f>
        <v>-</v>
      </c>
      <c r="R45" s="54" t="str">
        <f>IF(OR('JADWAL UTIK (2)'!R46="E3P",'JADWAL UTIK (2)'!R46="E3"),"E3","-")</f>
        <v>-</v>
      </c>
      <c r="S45" s="54" t="str">
        <f>IF(OR('JADWAL UTIK (2)'!S46="E3P",'JADWAL UTIK (2)'!S46="E3"),"E3","-")</f>
        <v>-</v>
      </c>
      <c r="T45" s="54" t="str">
        <f>IF(OR('JADWAL UTIK (2)'!T46="E3P",'JADWAL UTIK (2)'!T46="E3"),"E3","-")</f>
        <v>-</v>
      </c>
      <c r="U45" s="54" t="str">
        <f>IF(OR('JADWAL UTIK (2)'!U46="E3P",'JADWAL UTIK (2)'!U46="E3"),"E3","-")</f>
        <v>-</v>
      </c>
      <c r="V45" s="54" t="str">
        <f>IF(OR('JADWAL UTIK (2)'!V46="E3P",'JADWAL UTIK (2)'!V46="E3"),"E3","-")</f>
        <v>-</v>
      </c>
      <c r="W45" s="54" t="str">
        <f>IF(OR('JADWAL UTIK (2)'!W46="E3P",'JADWAL UTIK (2)'!W46="E3"),"E3","-")</f>
        <v>-</v>
      </c>
      <c r="X45" s="54" t="str">
        <f>IF(OR('JADWAL UTIK (2)'!X46="E3P",'JADWAL UTIK (2)'!X46="E3"),"E3","-")</f>
        <v>-</v>
      </c>
      <c r="Y45" s="54" t="str">
        <f>IF(OR('JADWAL UTIK (2)'!Y46="E3P",'JADWAL UTIK (2)'!Y46="E3"),"E3","-")</f>
        <v>-</v>
      </c>
      <c r="Z45" s="54" t="str">
        <f>IF(OR('JADWAL UTIK (2)'!Z46="E3P",'JADWAL UTIK (2)'!Z46="E3"),"E3","-")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(2)'!G47="E3P",'JADWAL UTIK (2)'!G47="E3"),"E3","-")</f>
        <v>-</v>
      </c>
      <c r="H46" s="54" t="str">
        <f>IF(OR('JADWAL UTIK (2)'!H47="E3P",'JADWAL UTIK (2)'!H47="E3"),"E3","-")</f>
        <v>-</v>
      </c>
      <c r="I46" s="54" t="str">
        <f>IF(OR('JADWAL UTIK (2)'!I47="E3P",'JADWAL UTIK (2)'!I47="E3"),"E3","-")</f>
        <v>-</v>
      </c>
      <c r="J46" s="54" t="str">
        <f>IF(OR('JADWAL UTIK (2)'!J47="E3P",'JADWAL UTIK (2)'!J47="E3"),"E3","-")</f>
        <v>-</v>
      </c>
      <c r="K46" s="54" t="str">
        <f>IF(OR('JADWAL UTIK (2)'!K47="E3P",'JADWAL UTIK (2)'!K47="E3"),"E3","-")</f>
        <v>-</v>
      </c>
      <c r="L46" s="54" t="str">
        <f>IF(OR('JADWAL UTIK (2)'!L47="E3P",'JADWAL UTIK (2)'!L47="E3"),"E3","-")</f>
        <v>-</v>
      </c>
      <c r="M46" s="54" t="str">
        <f>IF(OR('JADWAL UTIK (2)'!M47="E3P",'JADWAL UTIK (2)'!M47="E3"),"E3","-")</f>
        <v>-</v>
      </c>
      <c r="N46" s="54" t="str">
        <f>IF(OR('JADWAL UTIK (2)'!N47="E3P",'JADWAL UTIK (2)'!N47="E3"),"E3","-")</f>
        <v>-</v>
      </c>
      <c r="O46" s="54" t="str">
        <f>IF(OR('JADWAL UTIK (2)'!O47="E3P",'JADWAL UTIK (2)'!O47="E3"),"E3","-")</f>
        <v>-</v>
      </c>
      <c r="P46" s="54" t="str">
        <f>IF(OR('JADWAL UTIK (2)'!P47="E3P",'JADWAL UTIK (2)'!P47="E3"),"E3","-")</f>
        <v>-</v>
      </c>
      <c r="Q46" s="54" t="str">
        <f>IF(OR('JADWAL UTIK (2)'!Q47="E3P",'JADWAL UTIK (2)'!Q47="E3"),"E3","-")</f>
        <v>-</v>
      </c>
      <c r="R46" s="54" t="str">
        <f>IF(OR('JADWAL UTIK (2)'!R47="E3P",'JADWAL UTIK (2)'!R47="E3"),"E3","-")</f>
        <v>-</v>
      </c>
      <c r="S46" s="54" t="str">
        <f>IF(OR('JADWAL UTIK (2)'!S47="E3P",'JADWAL UTIK (2)'!S47="E3"),"E3","-")</f>
        <v>-</v>
      </c>
      <c r="T46" s="54" t="str">
        <f>IF(OR('JADWAL UTIK (2)'!T47="E3P",'JADWAL UTIK (2)'!T47="E3"),"E3","-")</f>
        <v>-</v>
      </c>
      <c r="U46" s="54" t="str">
        <f>IF(OR('JADWAL UTIK (2)'!U47="E3P",'JADWAL UTIK (2)'!U47="E3"),"E3","-")</f>
        <v>-</v>
      </c>
      <c r="V46" s="54" t="str">
        <f>IF(OR('JADWAL UTIK (2)'!V47="E3P",'JADWAL UTIK (2)'!V47="E3"),"E3","-")</f>
        <v>-</v>
      </c>
      <c r="W46" s="54" t="str">
        <f>IF(OR('JADWAL UTIK (2)'!W47="E3P",'JADWAL UTIK (2)'!W47="E3"),"E3","-")</f>
        <v>-</v>
      </c>
      <c r="X46" s="54" t="str">
        <f>IF(OR('JADWAL UTIK (2)'!X47="E3P",'JADWAL UTIK (2)'!X47="E3"),"E3","-")</f>
        <v>-</v>
      </c>
      <c r="Y46" s="54" t="str">
        <f>IF(OR('JADWAL UTIK (2)'!Y47="E3P",'JADWAL UTIK (2)'!Y47="E3"),"E3","-")</f>
        <v>-</v>
      </c>
      <c r="Z46" s="54" t="str">
        <f>IF(OR('JADWAL UTIK (2)'!Z47="E3P",'JADWAL UTIK (2)'!Z47="E3"),"E3","-")</f>
        <v>E3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(2)'!G48="E3P",'JADWAL UTIK (2)'!G48="E3"),"E3","-")</f>
        <v>-</v>
      </c>
      <c r="H47" s="54" t="str">
        <f>IF(OR('JADWAL UTIK (2)'!H48="E3P",'JADWAL UTIK (2)'!H48="E3"),"E3","-")</f>
        <v>-</v>
      </c>
      <c r="I47" s="54" t="str">
        <f>IF(OR('JADWAL UTIK (2)'!I48="E3P",'JADWAL UTIK (2)'!I48="E3"),"E3","-")</f>
        <v>-</v>
      </c>
      <c r="J47" s="54" t="str">
        <f>IF(OR('JADWAL UTIK (2)'!J48="E3P",'JADWAL UTIK (2)'!J48="E3"),"E3","-")</f>
        <v>-</v>
      </c>
      <c r="K47" s="54" t="str">
        <f>IF(OR('JADWAL UTIK (2)'!K48="E3P",'JADWAL UTIK (2)'!K48="E3"),"E3","-")</f>
        <v>-</v>
      </c>
      <c r="L47" s="54" t="str">
        <f>IF(OR('JADWAL UTIK (2)'!L48="E3P",'JADWAL UTIK (2)'!L48="E3"),"E3","-")</f>
        <v>-</v>
      </c>
      <c r="M47" s="54" t="str">
        <f>IF(OR('JADWAL UTIK (2)'!M48="E3P",'JADWAL UTIK (2)'!M48="E3"),"E3","-")</f>
        <v>-</v>
      </c>
      <c r="N47" s="54" t="str">
        <f>IF(OR('JADWAL UTIK (2)'!N48="E3P",'JADWAL UTIK (2)'!N48="E3"),"E3","-")</f>
        <v>-</v>
      </c>
      <c r="O47" s="54" t="str">
        <f>IF(OR('JADWAL UTIK (2)'!O48="E3P",'JADWAL UTIK (2)'!O48="E3"),"E3","-")</f>
        <v>-</v>
      </c>
      <c r="P47" s="54" t="str">
        <f>IF(OR('JADWAL UTIK (2)'!P48="E3P",'JADWAL UTIK (2)'!P48="E3"),"E3","-")</f>
        <v>-</v>
      </c>
      <c r="Q47" s="54" t="str">
        <f>IF(OR('JADWAL UTIK (2)'!Q48="E3P",'JADWAL UTIK (2)'!Q48="E3"),"E3","-")</f>
        <v>-</v>
      </c>
      <c r="R47" s="54" t="str">
        <f>IF(OR('JADWAL UTIK (2)'!R48="E3P",'JADWAL UTIK (2)'!R48="E3"),"E3","-")</f>
        <v>-</v>
      </c>
      <c r="S47" s="54" t="str">
        <f>IF(OR('JADWAL UTIK (2)'!S48="E3P",'JADWAL UTIK (2)'!S48="E3"),"E3","-")</f>
        <v>-</v>
      </c>
      <c r="T47" s="54" t="str">
        <f>IF(OR('JADWAL UTIK (2)'!T48="E3P",'JADWAL UTIK (2)'!T48="E3"),"E3","-")</f>
        <v>-</v>
      </c>
      <c r="U47" s="54" t="str">
        <f>IF(OR('JADWAL UTIK (2)'!U48="E3P",'JADWAL UTIK (2)'!U48="E3"),"E3","-")</f>
        <v>-</v>
      </c>
      <c r="V47" s="54" t="str">
        <f>IF(OR('JADWAL UTIK (2)'!V48="E3P",'JADWAL UTIK (2)'!V48="E3"),"E3","-")</f>
        <v>-</v>
      </c>
      <c r="W47" s="54" t="str">
        <f>IF(OR('JADWAL UTIK (2)'!W48="E3P",'JADWAL UTIK (2)'!W48="E3"),"E3","-")</f>
        <v>E3</v>
      </c>
      <c r="X47" s="54" t="str">
        <f>IF(OR('JADWAL UTIK (2)'!X48="E3P",'JADWAL UTIK (2)'!X48="E3"),"E3","-")</f>
        <v>-</v>
      </c>
      <c r="Y47" s="54" t="str">
        <f>IF(OR('JADWAL UTIK (2)'!Y48="E3P",'JADWAL UTIK (2)'!Y48="E3"),"E3","-")</f>
        <v>-</v>
      </c>
      <c r="Z47" s="54" t="str">
        <f>IF(OR('JADWAL UTIK (2)'!Z48="E3P",'JADWAL UTIK (2)'!Z48="E3"),"E3","-")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(2)'!G49="E3P",'JADWAL UTIK (2)'!G49="E3"),"E3","-")</f>
        <v>-</v>
      </c>
      <c r="H48" s="54" t="str">
        <f>IF(OR('JADWAL UTIK (2)'!H49="E3P",'JADWAL UTIK (2)'!H49="E3"),"E3","-")</f>
        <v>-</v>
      </c>
      <c r="I48" s="54" t="str">
        <f>IF(OR('JADWAL UTIK (2)'!I49="E3P",'JADWAL UTIK (2)'!I49="E3"),"E3","-")</f>
        <v>-</v>
      </c>
      <c r="J48" s="54" t="str">
        <f>IF(OR('JADWAL UTIK (2)'!J49="E3P",'JADWAL UTIK (2)'!J49="E3"),"E3","-")</f>
        <v>-</v>
      </c>
      <c r="K48" s="54" t="str">
        <f>IF(OR('JADWAL UTIK (2)'!K49="E3P",'JADWAL UTIK (2)'!K49="E3"),"E3","-")</f>
        <v>-</v>
      </c>
      <c r="L48" s="54" t="str">
        <f>IF(OR('JADWAL UTIK (2)'!L49="E3P",'JADWAL UTIK (2)'!L49="E3"),"E3","-")</f>
        <v>-</v>
      </c>
      <c r="M48" s="54" t="str">
        <f>IF(OR('JADWAL UTIK (2)'!M49="E3P",'JADWAL UTIK (2)'!M49="E3"),"E3","-")</f>
        <v>-</v>
      </c>
      <c r="N48" s="54" t="str">
        <f>IF(OR('JADWAL UTIK (2)'!N49="E3P",'JADWAL UTIK (2)'!N49="E3"),"E3","-")</f>
        <v>-</v>
      </c>
      <c r="O48" s="54" t="str">
        <f>IF(OR('JADWAL UTIK (2)'!O49="E3P",'JADWAL UTIK (2)'!O49="E3"),"E3","-")</f>
        <v>-</v>
      </c>
      <c r="P48" s="54" t="str">
        <f>IF(OR('JADWAL UTIK (2)'!P49="E3P",'JADWAL UTIK (2)'!P49="E3"),"E3","-")</f>
        <v>-</v>
      </c>
      <c r="Q48" s="54" t="str">
        <f>IF(OR('JADWAL UTIK (2)'!Q49="E3P",'JADWAL UTIK (2)'!Q49="E3"),"E3","-")</f>
        <v>-</v>
      </c>
      <c r="R48" s="54" t="str">
        <f>IF(OR('JADWAL UTIK (2)'!R49="E3P",'JADWAL UTIK (2)'!R49="E3"),"E3","-")</f>
        <v>-</v>
      </c>
      <c r="S48" s="54" t="str">
        <f>IF(OR('JADWAL UTIK (2)'!S49="E3P",'JADWAL UTIK (2)'!S49="E3"),"E3","-")</f>
        <v>-</v>
      </c>
      <c r="T48" s="54" t="str">
        <f>IF(OR('JADWAL UTIK (2)'!T49="E3P",'JADWAL UTIK (2)'!T49="E3"),"E3","-")</f>
        <v>-</v>
      </c>
      <c r="U48" s="54" t="str">
        <f>IF(OR('JADWAL UTIK (2)'!U49="E3P",'JADWAL UTIK (2)'!U49="E3"),"E3","-")</f>
        <v>-</v>
      </c>
      <c r="V48" s="54" t="str">
        <f>IF(OR('JADWAL UTIK (2)'!V49="E3P",'JADWAL UTIK (2)'!V49="E3"),"E3","-")</f>
        <v>-</v>
      </c>
      <c r="W48" s="54" t="str">
        <f>IF(OR('JADWAL UTIK (2)'!W49="E3P",'JADWAL UTIK (2)'!W49="E3"),"E3","-")</f>
        <v>E3</v>
      </c>
      <c r="X48" s="54" t="str">
        <f>IF(OR('JADWAL UTIK (2)'!X49="E3P",'JADWAL UTIK (2)'!X49="E3"),"E3","-")</f>
        <v>-</v>
      </c>
      <c r="Y48" s="54" t="str">
        <f>IF(OR('JADWAL UTIK (2)'!Y49="E3P",'JADWAL UTIK (2)'!Y49="E3"),"E3","-")</f>
        <v>-</v>
      </c>
      <c r="Z48" s="54" t="str">
        <f>IF(OR('JADWAL UTIK (2)'!Z49="E3P",'JADWAL UTIK (2)'!Z49="E3"),"E3","-")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(2)'!G50="E3P",'JADWAL UTIK (2)'!G50="E3"),"E3","-")</f>
        <v>-</v>
      </c>
      <c r="H49" s="54" t="str">
        <f>IF(OR('JADWAL UTIK (2)'!H50="E3P",'JADWAL UTIK (2)'!H50="E3"),"E3","-")</f>
        <v>-</v>
      </c>
      <c r="I49" s="54" t="str">
        <f>IF(OR('JADWAL UTIK (2)'!I50="E3P",'JADWAL UTIK (2)'!I50="E3"),"E3","-")</f>
        <v>-</v>
      </c>
      <c r="J49" s="54" t="str">
        <f>IF(OR('JADWAL UTIK (2)'!J50="E3P",'JADWAL UTIK (2)'!J50="E3"),"E3","-")</f>
        <v>-</v>
      </c>
      <c r="K49" s="54" t="str">
        <f>IF(OR('JADWAL UTIK (2)'!K50="E3P",'JADWAL UTIK (2)'!K50="E3"),"E3","-")</f>
        <v>-</v>
      </c>
      <c r="L49" s="54" t="str">
        <f>IF(OR('JADWAL UTIK (2)'!L50="E3P",'JADWAL UTIK (2)'!L50="E3"),"E3","-")</f>
        <v>-</v>
      </c>
      <c r="M49" s="54" t="str">
        <f>IF(OR('JADWAL UTIK (2)'!M50="E3P",'JADWAL UTIK (2)'!M50="E3"),"E3","-")</f>
        <v>-</v>
      </c>
      <c r="N49" s="54" t="str">
        <f>IF(OR('JADWAL UTIK (2)'!N50="E3P",'JADWAL UTIK (2)'!N50="E3"),"E3","-")</f>
        <v>-</v>
      </c>
      <c r="O49" s="54" t="str">
        <f>IF(OR('JADWAL UTIK (2)'!O50="E3P",'JADWAL UTIK (2)'!O50="E3"),"E3","-")</f>
        <v>-</v>
      </c>
      <c r="P49" s="54" t="str">
        <f>IF(OR('JADWAL UTIK (2)'!P50="E3P",'JADWAL UTIK (2)'!P50="E3"),"E3","-")</f>
        <v>-</v>
      </c>
      <c r="Q49" s="54" t="str">
        <f>IF(OR('JADWAL UTIK (2)'!Q50="E3P",'JADWAL UTIK (2)'!Q50="E3"),"E3","-")</f>
        <v>-</v>
      </c>
      <c r="R49" s="54" t="str">
        <f>IF(OR('JADWAL UTIK (2)'!R50="E3P",'JADWAL UTIK (2)'!R50="E3"),"E3","-")</f>
        <v>-</v>
      </c>
      <c r="S49" s="54" t="str">
        <f>IF(OR('JADWAL UTIK (2)'!S50="E3P",'JADWAL UTIK (2)'!S50="E3"),"E3","-")</f>
        <v>-</v>
      </c>
      <c r="T49" s="54" t="str">
        <f>IF(OR('JADWAL UTIK (2)'!T50="E3P",'JADWAL UTIK (2)'!T50="E3"),"E3","-")</f>
        <v>-</v>
      </c>
      <c r="U49" s="54" t="str">
        <f>IF(OR('JADWAL UTIK (2)'!U50="E3P",'JADWAL UTIK (2)'!U50="E3"),"E3","-")</f>
        <v>-</v>
      </c>
      <c r="V49" s="54" t="str">
        <f>IF(OR('JADWAL UTIK (2)'!V50="E3P",'JADWAL UTIK (2)'!V50="E3"),"E3","-")</f>
        <v>-</v>
      </c>
      <c r="W49" s="54" t="str">
        <f>IF(OR('JADWAL UTIK (2)'!W50="E3P",'JADWAL UTIK (2)'!W50="E3"),"E3","-")</f>
        <v>-</v>
      </c>
      <c r="X49" s="54" t="str">
        <f>IF(OR('JADWAL UTIK (2)'!X50="E3P",'JADWAL UTIK (2)'!X50="E3"),"E3","-")</f>
        <v>-</v>
      </c>
      <c r="Y49" s="54" t="str">
        <f>IF(OR('JADWAL UTIK (2)'!Y50="E3P",'JADWAL UTIK (2)'!Y50="E3"),"E3","-")</f>
        <v>-</v>
      </c>
      <c r="Z49" s="54" t="str">
        <f>IF(OR('JADWAL UTIK (2)'!Z50="E3P",'JADWAL UTIK (2)'!Z50="E3"),"E3","-")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(2)'!G51="E3P",'JADWAL UTIK (2)'!G51="E3"),"E3","-")</f>
        <v>-</v>
      </c>
      <c r="H50" s="54" t="str">
        <f>IF(OR('JADWAL UTIK (2)'!H51="E3P",'JADWAL UTIK (2)'!H51="E3"),"E3","-")</f>
        <v>-</v>
      </c>
      <c r="I50" s="54" t="str">
        <f>IF(OR('JADWAL UTIK (2)'!I51="E3P",'JADWAL UTIK (2)'!I51="E3"),"E3","-")</f>
        <v>-</v>
      </c>
      <c r="J50" s="54" t="str">
        <f>IF(OR('JADWAL UTIK (2)'!J51="E3P",'JADWAL UTIK (2)'!J51="E3"),"E3","-")</f>
        <v>-</v>
      </c>
      <c r="K50" s="54" t="str">
        <f>IF(OR('JADWAL UTIK (2)'!K51="E3P",'JADWAL UTIK (2)'!K51="E3"),"E3","-")</f>
        <v>-</v>
      </c>
      <c r="L50" s="54" t="str">
        <f>IF(OR('JADWAL UTIK (2)'!L51="E3P",'JADWAL UTIK (2)'!L51="E3"),"E3","-")</f>
        <v>-</v>
      </c>
      <c r="M50" s="54" t="str">
        <f>IF(OR('JADWAL UTIK (2)'!M51="E3P",'JADWAL UTIK (2)'!M51="E3"),"E3","-")</f>
        <v>-</v>
      </c>
      <c r="N50" s="54" t="str">
        <f>IF(OR('JADWAL UTIK (2)'!N51="E3P",'JADWAL UTIK (2)'!N51="E3"),"E3","-")</f>
        <v>-</v>
      </c>
      <c r="O50" s="54" t="str">
        <f>IF(OR('JADWAL UTIK (2)'!O51="E3P",'JADWAL UTIK (2)'!O51="E3"),"E3","-")</f>
        <v>-</v>
      </c>
      <c r="P50" s="54" t="str">
        <f>IF(OR('JADWAL UTIK (2)'!P51="E3P",'JADWAL UTIK (2)'!P51="E3"),"E3","-")</f>
        <v>-</v>
      </c>
      <c r="Q50" s="54" t="str">
        <f>IF(OR('JADWAL UTIK (2)'!Q51="E3P",'JADWAL UTIK (2)'!Q51="E3"),"E3","-")</f>
        <v>-</v>
      </c>
      <c r="R50" s="54" t="str">
        <f>IF(OR('JADWAL UTIK (2)'!R51="E3P",'JADWAL UTIK (2)'!R51="E3"),"E3","-")</f>
        <v>-</v>
      </c>
      <c r="S50" s="54" t="str">
        <f>IF(OR('JADWAL UTIK (2)'!S51="E3P",'JADWAL UTIK (2)'!S51="E3"),"E3","-")</f>
        <v>-</v>
      </c>
      <c r="T50" s="54" t="str">
        <f>IF(OR('JADWAL UTIK (2)'!T51="E3P",'JADWAL UTIK (2)'!T51="E3"),"E3","-")</f>
        <v>-</v>
      </c>
      <c r="U50" s="54" t="str">
        <f>IF(OR('JADWAL UTIK (2)'!U51="E3P",'JADWAL UTIK (2)'!U51="E3"),"E3","-")</f>
        <v>-</v>
      </c>
      <c r="V50" s="54" t="str">
        <f>IF(OR('JADWAL UTIK (2)'!V51="E3P",'JADWAL UTIK (2)'!V51="E3"),"E3","-")</f>
        <v>-</v>
      </c>
      <c r="W50" s="54" t="str">
        <f>IF(OR('JADWAL UTIK (2)'!W51="E3P",'JADWAL UTIK (2)'!W51="E3"),"E3","-")</f>
        <v>-</v>
      </c>
      <c r="X50" s="54" t="str">
        <f>IF(OR('JADWAL UTIK (2)'!X51="E3P",'JADWAL UTIK (2)'!X51="E3"),"E3","-")</f>
        <v>-</v>
      </c>
      <c r="Y50" s="54" t="str">
        <f>IF(OR('JADWAL UTIK (2)'!Y51="E3P",'JADWAL UTIK (2)'!Y51="E3"),"E3","-")</f>
        <v>-</v>
      </c>
      <c r="Z50" s="54" t="str">
        <f>IF(OR('JADWAL UTIK (2)'!Z51="E3P",'JADWAL UTIK (2)'!Z51="E3"),"E3","-")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(2)'!G52="E3P",'JADWAL UTIK (2)'!G52="E3"),"E3","-")</f>
        <v>-</v>
      </c>
      <c r="H51" s="54" t="str">
        <f>IF(OR('JADWAL UTIK (2)'!H52="E3P",'JADWAL UTIK (2)'!H52="E3"),"E3","-")</f>
        <v>-</v>
      </c>
      <c r="I51" s="54" t="str">
        <f>IF(OR('JADWAL UTIK (2)'!I52="E3P",'JADWAL UTIK (2)'!I52="E3"),"E3","-")</f>
        <v>-</v>
      </c>
      <c r="J51" s="54" t="str">
        <f>IF(OR('JADWAL UTIK (2)'!J52="E3P",'JADWAL UTIK (2)'!J52="E3"),"E3","-")</f>
        <v>-</v>
      </c>
      <c r="K51" s="54" t="str">
        <f>IF(OR('JADWAL UTIK (2)'!K52="E3P",'JADWAL UTIK (2)'!K52="E3"),"E3","-")</f>
        <v>-</v>
      </c>
      <c r="L51" s="54" t="str">
        <f>IF(OR('JADWAL UTIK (2)'!L52="E3P",'JADWAL UTIK (2)'!L52="E3"),"E3","-")</f>
        <v>-</v>
      </c>
      <c r="M51" s="54" t="str">
        <f>IF(OR('JADWAL UTIK (2)'!M52="E3P",'JADWAL UTIK (2)'!M52="E3"),"E3","-")</f>
        <v>-</v>
      </c>
      <c r="N51" s="54" t="str">
        <f>IF(OR('JADWAL UTIK (2)'!N52="E3P",'JADWAL UTIK (2)'!N52="E3"),"E3","-")</f>
        <v>-</v>
      </c>
      <c r="O51" s="54" t="str">
        <f>IF(OR('JADWAL UTIK (2)'!O52="E3P",'JADWAL UTIK (2)'!O52="E3"),"E3","-")</f>
        <v>-</v>
      </c>
      <c r="P51" s="54" t="str">
        <f>IF(OR('JADWAL UTIK (2)'!P52="E3P",'JADWAL UTIK (2)'!P52="E3"),"E3","-")</f>
        <v>-</v>
      </c>
      <c r="Q51" s="54" t="str">
        <f>IF(OR('JADWAL UTIK (2)'!Q52="E3P",'JADWAL UTIK (2)'!Q52="E3"),"E3","-")</f>
        <v>-</v>
      </c>
      <c r="R51" s="54" t="str">
        <f>IF(OR('JADWAL UTIK (2)'!R52="E3P",'JADWAL UTIK (2)'!R52="E3"),"E3","-")</f>
        <v>-</v>
      </c>
      <c r="S51" s="54" t="str">
        <f>IF(OR('JADWAL UTIK (2)'!S52="E3P",'JADWAL UTIK (2)'!S52="E3"),"E3","-")</f>
        <v>-</v>
      </c>
      <c r="T51" s="54" t="str">
        <f>IF(OR('JADWAL UTIK (2)'!T52="E3P",'JADWAL UTIK (2)'!T52="E3"),"E3","-")</f>
        <v>-</v>
      </c>
      <c r="U51" s="54" t="str">
        <f>IF(OR('JADWAL UTIK (2)'!U52="E3P",'JADWAL UTIK (2)'!U52="E3"),"E3","-")</f>
        <v>-</v>
      </c>
      <c r="V51" s="54" t="str">
        <f>IF(OR('JADWAL UTIK (2)'!V52="E3P",'JADWAL UTIK (2)'!V52="E3"),"E3","-")</f>
        <v>-</v>
      </c>
      <c r="W51" s="54" t="str">
        <f>IF(OR('JADWAL UTIK (2)'!W52="E3P",'JADWAL UTIK (2)'!W52="E3"),"E3","-")</f>
        <v>-</v>
      </c>
      <c r="X51" s="54" t="str">
        <f>IF(OR('JADWAL UTIK (2)'!X52="E3P",'JADWAL UTIK (2)'!X52="E3"),"E3","-")</f>
        <v>-</v>
      </c>
      <c r="Y51" s="54" t="str">
        <f>IF(OR('JADWAL UTIK (2)'!Y52="E3P",'JADWAL UTIK (2)'!Y52="E3"),"E3","-")</f>
        <v>-</v>
      </c>
      <c r="Z51" s="54" t="str">
        <f>IF(OR('JADWAL UTIK (2)'!Z52="E3P",'JADWAL UTIK (2)'!Z52="E3"),"E3","-")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(2)'!G53="E3P",'JADWAL UTIK (2)'!G53="E3"),"E3","-")</f>
        <v>-</v>
      </c>
      <c r="H52" s="54" t="str">
        <f>IF(OR('JADWAL UTIK (2)'!H53="E3P",'JADWAL UTIK (2)'!H53="E3"),"E3","-")</f>
        <v>-</v>
      </c>
      <c r="I52" s="54" t="str">
        <f>IF(OR('JADWAL UTIK (2)'!I53="E3P",'JADWAL UTIK (2)'!I53="E3"),"E3","-")</f>
        <v>-</v>
      </c>
      <c r="J52" s="54" t="str">
        <f>IF(OR('JADWAL UTIK (2)'!J53="E3P",'JADWAL UTIK (2)'!J53="E3"),"E3","-")</f>
        <v>-</v>
      </c>
      <c r="K52" s="54" t="str">
        <f>IF(OR('JADWAL UTIK (2)'!K53="E3P",'JADWAL UTIK (2)'!K53="E3"),"E3","-")</f>
        <v>-</v>
      </c>
      <c r="L52" s="54" t="str">
        <f>IF(OR('JADWAL UTIK (2)'!L53="E3P",'JADWAL UTIK (2)'!L53="E3"),"E3","-")</f>
        <v>-</v>
      </c>
      <c r="M52" s="54" t="str">
        <f>IF(OR('JADWAL UTIK (2)'!M53="E3P",'JADWAL UTIK (2)'!M53="E3"),"E3","-")</f>
        <v>-</v>
      </c>
      <c r="N52" s="54" t="str">
        <f>IF(OR('JADWAL UTIK (2)'!N53="E3P",'JADWAL UTIK (2)'!N53="E3"),"E3","-")</f>
        <v>-</v>
      </c>
      <c r="O52" s="54" t="str">
        <f>IF(OR('JADWAL UTIK (2)'!O53="E3P",'JADWAL UTIK (2)'!O53="E3"),"E3","-")</f>
        <v>-</v>
      </c>
      <c r="P52" s="54" t="str">
        <f>IF(OR('JADWAL UTIK (2)'!P53="E3P",'JADWAL UTIK (2)'!P53="E3"),"E3","-")</f>
        <v>-</v>
      </c>
      <c r="Q52" s="54" t="str">
        <f>IF(OR('JADWAL UTIK (2)'!Q53="E3P",'JADWAL UTIK (2)'!Q53="E3"),"E3","-")</f>
        <v>-</v>
      </c>
      <c r="R52" s="54" t="str">
        <f>IF(OR('JADWAL UTIK (2)'!R53="E3P",'JADWAL UTIK (2)'!R53="E3"),"E3","-")</f>
        <v>-</v>
      </c>
      <c r="S52" s="54" t="str">
        <f>IF(OR('JADWAL UTIK (2)'!S53="E3P",'JADWAL UTIK (2)'!S53="E3"),"E3","-")</f>
        <v>-</v>
      </c>
      <c r="T52" s="54" t="str">
        <f>IF(OR('JADWAL UTIK (2)'!T53="E3P",'JADWAL UTIK (2)'!T53="E3"),"E3","-")</f>
        <v>-</v>
      </c>
      <c r="U52" s="54" t="str">
        <f>IF(OR('JADWAL UTIK (2)'!U53="E3P",'JADWAL UTIK (2)'!U53="E3"),"E3","-")</f>
        <v>-</v>
      </c>
      <c r="V52" s="54" t="str">
        <f>IF(OR('JADWAL UTIK (2)'!V53="E3P",'JADWAL UTIK (2)'!V53="E3"),"E3","-")</f>
        <v>-</v>
      </c>
      <c r="W52" s="54" t="str">
        <f>IF(OR('JADWAL UTIK (2)'!W53="E3P",'JADWAL UTIK (2)'!W53="E3"),"E3","-")</f>
        <v>-</v>
      </c>
      <c r="X52" s="54" t="str">
        <f>IF(OR('JADWAL UTIK (2)'!X53="E3P",'JADWAL UTIK (2)'!X53="E3"),"E3","-")</f>
        <v>-</v>
      </c>
      <c r="Y52" s="54" t="str">
        <f>IF(OR('JADWAL UTIK (2)'!Y53="E3P",'JADWAL UTIK (2)'!Y53="E3"),"E3","-")</f>
        <v>-</v>
      </c>
      <c r="Z52" s="54" t="str">
        <f>IF(OR('JADWAL UTIK (2)'!Z53="E3P",'JADWAL UTIK (2)'!Z53="E3"),"E3","-")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(2)'!G54="E3P",'JADWAL UTIK (2)'!G54="E3"),"E3","-")</f>
        <v>-</v>
      </c>
      <c r="H53" s="54" t="str">
        <f>IF(OR('JADWAL UTIK (2)'!H54="E3P",'JADWAL UTIK (2)'!H54="E3"),"E3","-")</f>
        <v>-</v>
      </c>
      <c r="I53" s="54" t="str">
        <f>IF(OR('JADWAL UTIK (2)'!I54="E3P",'JADWAL UTIK (2)'!I54="E3"),"E3","-")</f>
        <v>-</v>
      </c>
      <c r="J53" s="54" t="str">
        <f>IF(OR('JADWAL UTIK (2)'!J54="E3P",'JADWAL UTIK (2)'!J54="E3"),"E3","-")</f>
        <v>-</v>
      </c>
      <c r="K53" s="54" t="str">
        <f>IF(OR('JADWAL UTIK (2)'!K54="E3P",'JADWAL UTIK (2)'!K54="E3"),"E3","-")</f>
        <v>-</v>
      </c>
      <c r="L53" s="54" t="str">
        <f>IF(OR('JADWAL UTIK (2)'!L54="E3P",'JADWAL UTIK (2)'!L54="E3"),"E3","-")</f>
        <v>-</v>
      </c>
      <c r="M53" s="54" t="str">
        <f>IF(OR('JADWAL UTIK (2)'!M54="E3P",'JADWAL UTIK (2)'!M54="E3"),"E3","-")</f>
        <v>-</v>
      </c>
      <c r="N53" s="54" t="str">
        <f>IF(OR('JADWAL UTIK (2)'!N54="E3P",'JADWAL UTIK (2)'!N54="E3"),"E3","-")</f>
        <v>-</v>
      </c>
      <c r="O53" s="54" t="str">
        <f>IF(OR('JADWAL UTIK (2)'!O54="E3P",'JADWAL UTIK (2)'!O54="E3"),"E3","-")</f>
        <v>-</v>
      </c>
      <c r="P53" s="54" t="str">
        <f>IF(OR('JADWAL UTIK (2)'!P54="E3P",'JADWAL UTIK (2)'!P54="E3"),"E3","-")</f>
        <v>-</v>
      </c>
      <c r="Q53" s="54" t="str">
        <f>IF(OR('JADWAL UTIK (2)'!Q54="E3P",'JADWAL UTIK (2)'!Q54="E3"),"E3","-")</f>
        <v>-</v>
      </c>
      <c r="R53" s="54" t="str">
        <f>IF(OR('JADWAL UTIK (2)'!R54="E3P",'JADWAL UTIK (2)'!R54="E3"),"E3","-")</f>
        <v>-</v>
      </c>
      <c r="S53" s="54" t="str">
        <f>IF(OR('JADWAL UTIK (2)'!S54="E3P",'JADWAL UTIK (2)'!S54="E3"),"E3","-")</f>
        <v>-</v>
      </c>
      <c r="T53" s="54" t="str">
        <f>IF(OR('JADWAL UTIK (2)'!T54="E3P",'JADWAL UTIK (2)'!T54="E3"),"E3","-")</f>
        <v>-</v>
      </c>
      <c r="U53" s="54" t="str">
        <f>IF(OR('JADWAL UTIK (2)'!U54="E3P",'JADWAL UTIK (2)'!U54="E3"),"E3","-")</f>
        <v>-</v>
      </c>
      <c r="V53" s="54" t="str">
        <f>IF(OR('JADWAL UTIK (2)'!V54="E3P",'JADWAL UTIK (2)'!V54="E3"),"E3","-")</f>
        <v>-</v>
      </c>
      <c r="W53" s="54" t="str">
        <f>IF(OR('JADWAL UTIK (2)'!W54="E3P",'JADWAL UTIK (2)'!W54="E3"),"E3","-")</f>
        <v>-</v>
      </c>
      <c r="X53" s="54" t="str">
        <f>IF(OR('JADWAL UTIK (2)'!X54="E3P",'JADWAL UTIK (2)'!X54="E3"),"E3","-")</f>
        <v>-</v>
      </c>
      <c r="Y53" s="54" t="str">
        <f>IF(OR('JADWAL UTIK (2)'!Y54="E3P",'JADWAL UTIK (2)'!Y54="E3"),"E3","-")</f>
        <v>E3</v>
      </c>
      <c r="Z53" s="54" t="str">
        <f>IF(OR('JADWAL UTIK (2)'!Z54="E3P",'JADWAL UTIK (2)'!Z54="E3"),"E3","-")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(2)'!G55="E3P",'JADWAL UTIK (2)'!G55="E3"),"E3","-")</f>
        <v>-</v>
      </c>
      <c r="H54" s="54" t="str">
        <f>IF(OR('JADWAL UTIK (2)'!H55="E3P",'JADWAL UTIK (2)'!H55="E3"),"E3","-")</f>
        <v>-</v>
      </c>
      <c r="I54" s="54" t="str">
        <f>IF(OR('JADWAL UTIK (2)'!I55="E3P",'JADWAL UTIK (2)'!I55="E3"),"E3","-")</f>
        <v>-</v>
      </c>
      <c r="J54" s="54" t="str">
        <f>IF(OR('JADWAL UTIK (2)'!J55="E3P",'JADWAL UTIK (2)'!J55="E3"),"E3","-")</f>
        <v>-</v>
      </c>
      <c r="K54" s="54" t="str">
        <f>IF(OR('JADWAL UTIK (2)'!K55="E3P",'JADWAL UTIK (2)'!K55="E3"),"E3","-")</f>
        <v>-</v>
      </c>
      <c r="L54" s="54" t="str">
        <f>IF(OR('JADWAL UTIK (2)'!L55="E3P",'JADWAL UTIK (2)'!L55="E3"),"E3","-")</f>
        <v>-</v>
      </c>
      <c r="M54" s="54" t="str">
        <f>IF(OR('JADWAL UTIK (2)'!M55="E3P",'JADWAL UTIK (2)'!M55="E3"),"E3","-")</f>
        <v>-</v>
      </c>
      <c r="N54" s="54" t="str">
        <f>IF(OR('JADWAL UTIK (2)'!N55="E3P",'JADWAL UTIK (2)'!N55="E3"),"E3","-")</f>
        <v>-</v>
      </c>
      <c r="O54" s="54" t="str">
        <f>IF(OR('JADWAL UTIK (2)'!O55="E3P",'JADWAL UTIK (2)'!O55="E3"),"E3","-")</f>
        <v>-</v>
      </c>
      <c r="P54" s="54" t="str">
        <f>IF(OR('JADWAL UTIK (2)'!P55="E3P",'JADWAL UTIK (2)'!P55="E3"),"E3","-")</f>
        <v>-</v>
      </c>
      <c r="Q54" s="54" t="str">
        <f>IF(OR('JADWAL UTIK (2)'!Q55="E3P",'JADWAL UTIK (2)'!Q55="E3"),"E3","-")</f>
        <v>-</v>
      </c>
      <c r="R54" s="54" t="str">
        <f>IF(OR('JADWAL UTIK (2)'!R55="E3P",'JADWAL UTIK (2)'!R55="E3"),"E3","-")</f>
        <v>-</v>
      </c>
      <c r="S54" s="54" t="str">
        <f>IF(OR('JADWAL UTIK (2)'!S55="E3P",'JADWAL UTIK (2)'!S55="E3"),"E3","-")</f>
        <v>-</v>
      </c>
      <c r="T54" s="54" t="str">
        <f>IF(OR('JADWAL UTIK (2)'!T55="E3P",'JADWAL UTIK (2)'!T55="E3"),"E3","-")</f>
        <v>-</v>
      </c>
      <c r="U54" s="54" t="str">
        <f>IF(OR('JADWAL UTIK (2)'!U55="E3P",'JADWAL UTIK (2)'!U55="E3"),"E3","-")</f>
        <v>-</v>
      </c>
      <c r="V54" s="54" t="str">
        <f>IF(OR('JADWAL UTIK (2)'!V55="E3P",'JADWAL UTIK (2)'!V55="E3"),"E3","-")</f>
        <v>-</v>
      </c>
      <c r="W54" s="54" t="str">
        <f>IF(OR('JADWAL UTIK (2)'!W55="E3P",'JADWAL UTIK (2)'!W55="E3"),"E3","-")</f>
        <v>-</v>
      </c>
      <c r="X54" s="54" t="str">
        <f>IF(OR('JADWAL UTIK (2)'!X55="E3P",'JADWAL UTIK (2)'!X55="E3"),"E3","-")</f>
        <v>-</v>
      </c>
      <c r="Y54" s="54" t="str">
        <f>IF(OR('JADWAL UTIK (2)'!Y55="E3P",'JADWAL UTIK (2)'!Y55="E3"),"E3","-")</f>
        <v>E3</v>
      </c>
      <c r="Z54" s="54" t="str">
        <f>IF(OR('JADWAL UTIK (2)'!Z55="E3P",'JADWAL UTIK (2)'!Z55="E3"),"E3","-")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(2)'!G56="E3P",'JADWAL UTIK (2)'!G56="E3"),"E3","-")</f>
        <v>-</v>
      </c>
      <c r="H55" s="54" t="str">
        <f>IF(OR('JADWAL UTIK (2)'!H56="E3P",'JADWAL UTIK (2)'!H56="E3"),"E3","-")</f>
        <v>-</v>
      </c>
      <c r="I55" s="54" t="str">
        <f>IF(OR('JADWAL UTIK (2)'!I56="E3P",'JADWAL UTIK (2)'!I56="E3"),"E3","-")</f>
        <v>-</v>
      </c>
      <c r="J55" s="54" t="str">
        <f>IF(OR('JADWAL UTIK (2)'!J56="E3P",'JADWAL UTIK (2)'!J56="E3"),"E3","-")</f>
        <v>-</v>
      </c>
      <c r="K55" s="54" t="str">
        <f>IF(OR('JADWAL UTIK (2)'!K56="E3P",'JADWAL UTIK (2)'!K56="E3"),"E3","-")</f>
        <v>-</v>
      </c>
      <c r="L55" s="54" t="str">
        <f>IF(OR('JADWAL UTIK (2)'!L56="E3P",'JADWAL UTIK (2)'!L56="E3"),"E3","-")</f>
        <v>-</v>
      </c>
      <c r="M55" s="54" t="str">
        <f>IF(OR('JADWAL UTIK (2)'!M56="E3P",'JADWAL UTIK (2)'!M56="E3"),"E3","-")</f>
        <v>-</v>
      </c>
      <c r="N55" s="54" t="str">
        <f>IF(OR('JADWAL UTIK (2)'!N56="E3P",'JADWAL UTIK (2)'!N56="E3"),"E3","-")</f>
        <v>-</v>
      </c>
      <c r="O55" s="54" t="str">
        <f>IF(OR('JADWAL UTIK (2)'!O56="E3P",'JADWAL UTIK (2)'!O56="E3"),"E3","-")</f>
        <v>-</v>
      </c>
      <c r="P55" s="54" t="str">
        <f>IF(OR('JADWAL UTIK (2)'!P56="E3P",'JADWAL UTIK (2)'!P56="E3"),"E3","-")</f>
        <v>-</v>
      </c>
      <c r="Q55" s="54" t="str">
        <f>IF(OR('JADWAL UTIK (2)'!Q56="E3P",'JADWAL UTIK (2)'!Q56="E3"),"E3","-")</f>
        <v>-</v>
      </c>
      <c r="R55" s="54" t="str">
        <f>IF(OR('JADWAL UTIK (2)'!R56="E3P",'JADWAL UTIK (2)'!R56="E3"),"E3","-")</f>
        <v>-</v>
      </c>
      <c r="S55" s="54" t="str">
        <f>IF(OR('JADWAL UTIK (2)'!S56="E3P",'JADWAL UTIK (2)'!S56="E3"),"E3","-")</f>
        <v>-</v>
      </c>
      <c r="T55" s="54" t="str">
        <f>IF(OR('JADWAL UTIK (2)'!T56="E3P",'JADWAL UTIK (2)'!T56="E3"),"E3","-")</f>
        <v>-</v>
      </c>
      <c r="U55" s="54" t="str">
        <f>IF(OR('JADWAL UTIK (2)'!U56="E3P",'JADWAL UTIK (2)'!U56="E3"),"E3","-")</f>
        <v>-</v>
      </c>
      <c r="V55" s="54" t="str">
        <f>IF(OR('JADWAL UTIK (2)'!V56="E3P",'JADWAL UTIK (2)'!V56="E3"),"E3","-")</f>
        <v>-</v>
      </c>
      <c r="W55" s="54" t="str">
        <f>IF(OR('JADWAL UTIK (2)'!W56="E3P",'JADWAL UTIK (2)'!W56="E3"),"E3","-")</f>
        <v>-</v>
      </c>
      <c r="X55" s="54" t="str">
        <f>IF(OR('JADWAL UTIK (2)'!X56="E3P",'JADWAL UTIK (2)'!X56="E3"),"E3","-")</f>
        <v>-</v>
      </c>
      <c r="Y55" s="54" t="str">
        <f>IF(OR('JADWAL UTIK (2)'!Y56="E3P",'JADWAL UTIK (2)'!Y56="E3"),"E3","-")</f>
        <v>-</v>
      </c>
      <c r="Z55" s="54" t="str">
        <f>IF(OR('JADWAL UTIK (2)'!Z56="E3P",'JADWAL UTIK (2)'!Z56="E3"),"E3","-")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(2)'!G57="E3P",'JADWAL UTIK (2)'!G57="E3"),"E3","-")</f>
        <v>-</v>
      </c>
      <c r="H56" s="54" t="str">
        <f>IF(OR('JADWAL UTIK (2)'!H57="E3P",'JADWAL UTIK (2)'!H57="E3"),"E3","-")</f>
        <v>-</v>
      </c>
      <c r="I56" s="54" t="str">
        <f>IF(OR('JADWAL UTIK (2)'!I57="E3P",'JADWAL UTIK (2)'!I57="E3"),"E3","-")</f>
        <v>-</v>
      </c>
      <c r="J56" s="54" t="str">
        <f>IF(OR('JADWAL UTIK (2)'!J57="E3P",'JADWAL UTIK (2)'!J57="E3"),"E3","-")</f>
        <v>-</v>
      </c>
      <c r="K56" s="54" t="str">
        <f>IF(OR('JADWAL UTIK (2)'!K57="E3P",'JADWAL UTIK (2)'!K57="E3"),"E3","-")</f>
        <v>-</v>
      </c>
      <c r="L56" s="54" t="str">
        <f>IF(OR('JADWAL UTIK (2)'!L57="E3P",'JADWAL UTIK (2)'!L57="E3"),"E3","-")</f>
        <v>-</v>
      </c>
      <c r="M56" s="54" t="str">
        <f>IF(OR('JADWAL UTIK (2)'!M57="E3P",'JADWAL UTIK (2)'!M57="E3"),"E3","-")</f>
        <v>-</v>
      </c>
      <c r="N56" s="54" t="str">
        <f>IF(OR('JADWAL UTIK (2)'!N57="E3P",'JADWAL UTIK (2)'!N57="E3"),"E3","-")</f>
        <v>-</v>
      </c>
      <c r="O56" s="54" t="str">
        <f>IF(OR('JADWAL UTIK (2)'!O57="E3P",'JADWAL UTIK (2)'!O57="E3"),"E3","-")</f>
        <v>-</v>
      </c>
      <c r="P56" s="54" t="str">
        <f>IF(OR('JADWAL UTIK (2)'!P57="E3P",'JADWAL UTIK (2)'!P57="E3"),"E3","-")</f>
        <v>-</v>
      </c>
      <c r="Q56" s="54" t="str">
        <f>IF(OR('JADWAL UTIK (2)'!Q57="E3P",'JADWAL UTIK (2)'!Q57="E3"),"E3","-")</f>
        <v>-</v>
      </c>
      <c r="R56" s="54" t="str">
        <f>IF(OR('JADWAL UTIK (2)'!R57="E3P",'JADWAL UTIK (2)'!R57="E3"),"E3","-")</f>
        <v>-</v>
      </c>
      <c r="S56" s="54" t="str">
        <f>IF(OR('JADWAL UTIK (2)'!S57="E3P",'JADWAL UTIK (2)'!S57="E3"),"E3","-")</f>
        <v>-</v>
      </c>
      <c r="T56" s="54" t="str">
        <f>IF(OR('JADWAL UTIK (2)'!T57="E3P",'JADWAL UTIK (2)'!T57="E3"),"E3","-")</f>
        <v>-</v>
      </c>
      <c r="U56" s="54" t="str">
        <f>IF(OR('JADWAL UTIK (2)'!U57="E3P",'JADWAL UTIK (2)'!U57="E3"),"E3","-")</f>
        <v>-</v>
      </c>
      <c r="V56" s="54" t="str">
        <f>IF(OR('JADWAL UTIK (2)'!V57="E3P",'JADWAL UTIK (2)'!V57="E3"),"E3","-")</f>
        <v>-</v>
      </c>
      <c r="W56" s="54" t="str">
        <f>IF(OR('JADWAL UTIK (2)'!W57="E3P",'JADWAL UTIK (2)'!W57="E3"),"E3","-")</f>
        <v>-</v>
      </c>
      <c r="X56" s="54" t="str">
        <f>IF(OR('JADWAL UTIK (2)'!X57="E3P",'JADWAL UTIK (2)'!X57="E3"),"E3","-")</f>
        <v>-</v>
      </c>
      <c r="Y56" s="54" t="str">
        <f>IF(OR('JADWAL UTIK (2)'!Y57="E3P",'JADWAL UTIK (2)'!Y57="E3"),"E3","-")</f>
        <v>-</v>
      </c>
      <c r="Z56" s="54" t="str">
        <f>IF(OR('JADWAL UTIK (2)'!Z57="E3P",'JADWAL UTIK (2)'!Z57="E3"),"E3","-")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(2)'!G58="E3P",'JADWAL UTIK (2)'!G58="E3"),"E3","-")</f>
        <v>-</v>
      </c>
      <c r="H57" s="54" t="str">
        <f>IF(OR('JADWAL UTIK (2)'!H58="E3P",'JADWAL UTIK (2)'!H58="E3"),"E3","-")</f>
        <v>-</v>
      </c>
      <c r="I57" s="54" t="str">
        <f>IF(OR('JADWAL UTIK (2)'!I58="E3P",'JADWAL UTIK (2)'!I58="E3"),"E3","-")</f>
        <v>-</v>
      </c>
      <c r="J57" s="54" t="str">
        <f>IF(OR('JADWAL UTIK (2)'!J58="E3P",'JADWAL UTIK (2)'!J58="E3"),"E3","-")</f>
        <v>-</v>
      </c>
      <c r="K57" s="54" t="str">
        <f>IF(OR('JADWAL UTIK (2)'!K58="E3P",'JADWAL UTIK (2)'!K58="E3"),"E3","-")</f>
        <v>-</v>
      </c>
      <c r="L57" s="54" t="str">
        <f>IF(OR('JADWAL UTIK (2)'!L58="E3P",'JADWAL UTIK (2)'!L58="E3"),"E3","-")</f>
        <v>-</v>
      </c>
      <c r="M57" s="54" t="str">
        <f>IF(OR('JADWAL UTIK (2)'!M58="E3P",'JADWAL UTIK (2)'!M58="E3"),"E3","-")</f>
        <v>-</v>
      </c>
      <c r="N57" s="54" t="str">
        <f>IF(OR('JADWAL UTIK (2)'!N58="E3P",'JADWAL UTIK (2)'!N58="E3"),"E3","-")</f>
        <v>-</v>
      </c>
      <c r="O57" s="54" t="str">
        <f>IF(OR('JADWAL UTIK (2)'!O58="E3P",'JADWAL UTIK (2)'!O58="E3"),"E3","-")</f>
        <v>-</v>
      </c>
      <c r="P57" s="54" t="str">
        <f>IF(OR('JADWAL UTIK (2)'!P58="E3P",'JADWAL UTIK (2)'!P58="E3"),"E3","-")</f>
        <v>-</v>
      </c>
      <c r="Q57" s="54" t="str">
        <f>IF(OR('JADWAL UTIK (2)'!Q58="E3P",'JADWAL UTIK (2)'!Q58="E3"),"E3","-")</f>
        <v>-</v>
      </c>
      <c r="R57" s="54" t="str">
        <f>IF(OR('JADWAL UTIK (2)'!R58="E3P",'JADWAL UTIK (2)'!R58="E3"),"E3","-")</f>
        <v>-</v>
      </c>
      <c r="S57" s="54" t="str">
        <f>IF(OR('JADWAL UTIK (2)'!S58="E3P",'JADWAL UTIK (2)'!S58="E3"),"E3","-")</f>
        <v>-</v>
      </c>
      <c r="T57" s="54" t="str">
        <f>IF(OR('JADWAL UTIK (2)'!T58="E3P",'JADWAL UTIK (2)'!T58="E3"),"E3","-")</f>
        <v>-</v>
      </c>
      <c r="U57" s="54" t="str">
        <f>IF(OR('JADWAL UTIK (2)'!U58="E3P",'JADWAL UTIK (2)'!U58="E3"),"E3","-")</f>
        <v>-</v>
      </c>
      <c r="V57" s="54" t="str">
        <f>IF(OR('JADWAL UTIK (2)'!V58="E3P",'JADWAL UTIK (2)'!V58="E3"),"E3","-")</f>
        <v>-</v>
      </c>
      <c r="W57" s="54" t="str">
        <f>IF(OR('JADWAL UTIK (2)'!W58="E3P",'JADWAL UTIK (2)'!W58="E3"),"E3","-")</f>
        <v>-</v>
      </c>
      <c r="X57" s="54" t="str">
        <f>IF(OR('JADWAL UTIK (2)'!X58="E3P",'JADWAL UTIK (2)'!X58="E3"),"E3","-")</f>
        <v>-</v>
      </c>
      <c r="Y57" s="54" t="str">
        <f>IF(OR('JADWAL UTIK (2)'!Y58="E3P",'JADWAL UTIK (2)'!Y58="E3"),"E3","-")</f>
        <v>-</v>
      </c>
      <c r="Z57" s="54" t="str">
        <f>IF(OR('JADWAL UTIK (2)'!Z58="E3P",'JADWAL UTIK (2)'!Z58="E3"),"E3","-")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(2)'!G59="E3P",'JADWAL UTIK (2)'!G59="E3"),"E3","-")</f>
        <v>-</v>
      </c>
      <c r="H58" s="54" t="str">
        <f>IF(OR('JADWAL UTIK (2)'!H59="E3P",'JADWAL UTIK (2)'!H59="E3"),"E3","-")</f>
        <v>-</v>
      </c>
      <c r="I58" s="54" t="str">
        <f>IF(OR('JADWAL UTIK (2)'!I59="E3P",'JADWAL UTIK (2)'!I59="E3"),"E3","-")</f>
        <v>-</v>
      </c>
      <c r="J58" s="54" t="str">
        <f>IF(OR('JADWAL UTIK (2)'!J59="E3P",'JADWAL UTIK (2)'!J59="E3"),"E3","-")</f>
        <v>-</v>
      </c>
      <c r="K58" s="54" t="str">
        <f>IF(OR('JADWAL UTIK (2)'!K59="E3P",'JADWAL UTIK (2)'!K59="E3"),"E3","-")</f>
        <v>-</v>
      </c>
      <c r="L58" s="54" t="str">
        <f>IF(OR('JADWAL UTIK (2)'!L59="E3P",'JADWAL UTIK (2)'!L59="E3"),"E3","-")</f>
        <v>-</v>
      </c>
      <c r="M58" s="54" t="str">
        <f>IF(OR('JADWAL UTIK (2)'!M59="E3P",'JADWAL UTIK (2)'!M59="E3"),"E3","-")</f>
        <v>-</v>
      </c>
      <c r="N58" s="54" t="str">
        <f>IF(OR('JADWAL UTIK (2)'!N59="E3P",'JADWAL UTIK (2)'!N59="E3"),"E3","-")</f>
        <v>-</v>
      </c>
      <c r="O58" s="54" t="str">
        <f>IF(OR('JADWAL UTIK (2)'!O59="E3P",'JADWAL UTIK (2)'!O59="E3"),"E3","-")</f>
        <v>-</v>
      </c>
      <c r="P58" s="54" t="str">
        <f>IF(OR('JADWAL UTIK (2)'!P59="E3P",'JADWAL UTIK (2)'!P59="E3"),"E3","-")</f>
        <v>-</v>
      </c>
      <c r="Q58" s="54" t="str">
        <f>IF(OR('JADWAL UTIK (2)'!Q59="E3P",'JADWAL UTIK (2)'!Q59="E3"),"E3","-")</f>
        <v>-</v>
      </c>
      <c r="R58" s="54" t="str">
        <f>IF(OR('JADWAL UTIK (2)'!R59="E3P",'JADWAL UTIK (2)'!R59="E3"),"E3","-")</f>
        <v>-</v>
      </c>
      <c r="S58" s="54" t="str">
        <f>IF(OR('JADWAL UTIK (2)'!S59="E3P",'JADWAL UTIK (2)'!S59="E3"),"E3","-")</f>
        <v>E3</v>
      </c>
      <c r="T58" s="54" t="str">
        <f>IF(OR('JADWAL UTIK (2)'!T59="E3P",'JADWAL UTIK (2)'!T59="E3"),"E3","-")</f>
        <v>-</v>
      </c>
      <c r="U58" s="54" t="str">
        <f>IF(OR('JADWAL UTIK (2)'!U59="E3P",'JADWAL UTIK (2)'!U59="E3"),"E3","-")</f>
        <v>-</v>
      </c>
      <c r="V58" s="54" t="str">
        <f>IF(OR('JADWAL UTIK (2)'!V59="E3P",'JADWAL UTIK (2)'!V59="E3"),"E3","-")</f>
        <v>-</v>
      </c>
      <c r="W58" s="54" t="str">
        <f>IF(OR('JADWAL UTIK (2)'!W59="E3P",'JADWAL UTIK (2)'!W59="E3"),"E3","-")</f>
        <v>-</v>
      </c>
      <c r="X58" s="54" t="str">
        <f>IF(OR('JADWAL UTIK (2)'!X59="E3P",'JADWAL UTIK (2)'!X59="E3"),"E3","-")</f>
        <v>-</v>
      </c>
      <c r="Y58" s="54" t="str">
        <f>IF(OR('JADWAL UTIK (2)'!Y59="E3P",'JADWAL UTIK (2)'!Y59="E3"),"E3","-")</f>
        <v>-</v>
      </c>
      <c r="Z58" s="54" t="str">
        <f>IF(OR('JADWAL UTIK (2)'!Z59="E3P",'JADWAL UTIK (2)'!Z59="E3"),"E3","-")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(2)'!G60="E3P",'JADWAL UTIK (2)'!G60="E3"),"E3","-")</f>
        <v>-</v>
      </c>
      <c r="H59" s="54" t="str">
        <f>IF(OR('JADWAL UTIK (2)'!H60="E3P",'JADWAL UTIK (2)'!H60="E3"),"E3","-")</f>
        <v>-</v>
      </c>
      <c r="I59" s="54" t="str">
        <f>IF(OR('JADWAL UTIK (2)'!I60="E3P",'JADWAL UTIK (2)'!I60="E3"),"E3","-")</f>
        <v>-</v>
      </c>
      <c r="J59" s="54" t="str">
        <f>IF(OR('JADWAL UTIK (2)'!J60="E3P",'JADWAL UTIK (2)'!J60="E3"),"E3","-")</f>
        <v>-</v>
      </c>
      <c r="K59" s="54" t="str">
        <f>IF(OR('JADWAL UTIK (2)'!K60="E3P",'JADWAL UTIK (2)'!K60="E3"),"E3","-")</f>
        <v>-</v>
      </c>
      <c r="L59" s="54" t="str">
        <f>IF(OR('JADWAL UTIK (2)'!L60="E3P",'JADWAL UTIK (2)'!L60="E3"),"E3","-")</f>
        <v>-</v>
      </c>
      <c r="M59" s="54" t="str">
        <f>IF(OR('JADWAL UTIK (2)'!M60="E3P",'JADWAL UTIK (2)'!M60="E3"),"E3","-")</f>
        <v>-</v>
      </c>
      <c r="N59" s="54" t="str">
        <f>IF(OR('JADWAL UTIK (2)'!N60="E3P",'JADWAL UTIK (2)'!N60="E3"),"E3","-")</f>
        <v>-</v>
      </c>
      <c r="O59" s="54" t="str">
        <f>IF(OR('JADWAL UTIK (2)'!O60="E3P",'JADWAL UTIK (2)'!O60="E3"),"E3","-")</f>
        <v>-</v>
      </c>
      <c r="P59" s="54" t="str">
        <f>IF(OR('JADWAL UTIK (2)'!P60="E3P",'JADWAL UTIK (2)'!P60="E3"),"E3","-")</f>
        <v>-</v>
      </c>
      <c r="Q59" s="54" t="str">
        <f>IF(OR('JADWAL UTIK (2)'!Q60="E3P",'JADWAL UTIK (2)'!Q60="E3"),"E3","-")</f>
        <v>-</v>
      </c>
      <c r="R59" s="54" t="str">
        <f>IF(OR('JADWAL UTIK (2)'!R60="E3P",'JADWAL UTIK (2)'!R60="E3"),"E3","-")</f>
        <v>-</v>
      </c>
      <c r="S59" s="54" t="str">
        <f>IF(OR('JADWAL UTIK (2)'!S60="E3P",'JADWAL UTIK (2)'!S60="E3"),"E3","-")</f>
        <v>E3</v>
      </c>
      <c r="T59" s="54" t="str">
        <f>IF(OR('JADWAL UTIK (2)'!T60="E3P",'JADWAL UTIK (2)'!T60="E3"),"E3","-")</f>
        <v>-</v>
      </c>
      <c r="U59" s="54" t="str">
        <f>IF(OR('JADWAL UTIK (2)'!U60="E3P",'JADWAL UTIK (2)'!U60="E3"),"E3","-")</f>
        <v>-</v>
      </c>
      <c r="V59" s="54" t="str">
        <f>IF(OR('JADWAL UTIK (2)'!V60="E3P",'JADWAL UTIK (2)'!V60="E3"),"E3","-")</f>
        <v>-</v>
      </c>
      <c r="W59" s="54" t="str">
        <f>IF(OR('JADWAL UTIK (2)'!W60="E3P",'JADWAL UTIK (2)'!W60="E3"),"E3","-")</f>
        <v>-</v>
      </c>
      <c r="X59" s="54" t="str">
        <f>IF(OR('JADWAL UTIK (2)'!X60="E3P",'JADWAL UTIK (2)'!X60="E3"),"E3","-")</f>
        <v>-</v>
      </c>
      <c r="Y59" s="54" t="str">
        <f>IF(OR('JADWAL UTIK (2)'!Y60="E3P",'JADWAL UTIK (2)'!Y60="E3"),"E3","-")</f>
        <v>-</v>
      </c>
      <c r="Z59" s="54" t="str">
        <f>IF(OR('JADWAL UTIK (2)'!Z60="E3P",'JADWAL UTIK (2)'!Z60="E3"),"E3","-")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(2)'!G61="E3P",'JADWAL UTIK (2)'!G61="E3"),"E3","-")</f>
        <v>-</v>
      </c>
      <c r="H60" s="54" t="str">
        <f>IF(OR('JADWAL UTIK (2)'!H61="E3P",'JADWAL UTIK (2)'!H61="E3"),"E3","-")</f>
        <v>-</v>
      </c>
      <c r="I60" s="54" t="str">
        <f>IF(OR('JADWAL UTIK (2)'!I61="E3P",'JADWAL UTIK (2)'!I61="E3"),"E3","-")</f>
        <v>-</v>
      </c>
      <c r="J60" s="54" t="str">
        <f>IF(OR('JADWAL UTIK (2)'!J61="E3P",'JADWAL UTIK (2)'!J61="E3"),"E3","-")</f>
        <v>-</v>
      </c>
      <c r="K60" s="54" t="str">
        <f>IF(OR('JADWAL UTIK (2)'!K61="E3P",'JADWAL UTIK (2)'!K61="E3"),"E3","-")</f>
        <v>-</v>
      </c>
      <c r="L60" s="54" t="str">
        <f>IF(OR('JADWAL UTIK (2)'!L61="E3P",'JADWAL UTIK (2)'!L61="E3"),"E3","-")</f>
        <v>-</v>
      </c>
      <c r="M60" s="54" t="str">
        <f>IF(OR('JADWAL UTIK (2)'!M61="E3P",'JADWAL UTIK (2)'!M61="E3"),"E3","-")</f>
        <v>-</v>
      </c>
      <c r="N60" s="54" t="str">
        <f>IF(OR('JADWAL UTIK (2)'!N61="E3P",'JADWAL UTIK (2)'!N61="E3"),"E3","-")</f>
        <v>-</v>
      </c>
      <c r="O60" s="54" t="str">
        <f>IF(OR('JADWAL UTIK (2)'!O61="E3P",'JADWAL UTIK (2)'!O61="E3"),"E3","-")</f>
        <v>-</v>
      </c>
      <c r="P60" s="54" t="str">
        <f>IF(OR('JADWAL UTIK (2)'!P61="E3P",'JADWAL UTIK (2)'!P61="E3"),"E3","-")</f>
        <v>-</v>
      </c>
      <c r="Q60" s="54" t="str">
        <f>IF(OR('JADWAL UTIK (2)'!Q61="E3P",'JADWAL UTIK (2)'!Q61="E3"),"E3","-")</f>
        <v>-</v>
      </c>
      <c r="R60" s="54" t="str">
        <f>IF(OR('JADWAL UTIK (2)'!R61="E3P",'JADWAL UTIK (2)'!R61="E3"),"E3","-")</f>
        <v>-</v>
      </c>
      <c r="S60" s="54" t="str">
        <f>IF(OR('JADWAL UTIK (2)'!S61="E3P",'JADWAL UTIK (2)'!S61="E3"),"E3","-")</f>
        <v>-</v>
      </c>
      <c r="T60" s="54" t="str">
        <f>IF(OR('JADWAL UTIK (2)'!T61="E3P",'JADWAL UTIK (2)'!T61="E3"),"E3","-")</f>
        <v>-</v>
      </c>
      <c r="U60" s="54" t="str">
        <f>IF(OR('JADWAL UTIK (2)'!U61="E3P",'JADWAL UTIK (2)'!U61="E3"),"E3","-")</f>
        <v>-</v>
      </c>
      <c r="V60" s="54" t="str">
        <f>IF(OR('JADWAL UTIK (2)'!V61="E3P",'JADWAL UTIK (2)'!V61="E3"),"E3","-")</f>
        <v>-</v>
      </c>
      <c r="W60" s="54" t="str">
        <f>IF(OR('JADWAL UTIK (2)'!W61="E3P",'JADWAL UTIK (2)'!W61="E3"),"E3","-")</f>
        <v>-</v>
      </c>
      <c r="X60" s="54" t="str">
        <f>IF(OR('JADWAL UTIK (2)'!X61="E3P",'JADWAL UTIK (2)'!X61="E3"),"E3","-")</f>
        <v>-</v>
      </c>
      <c r="Y60" s="54" t="str">
        <f>IF(OR('JADWAL UTIK (2)'!Y61="E3P",'JADWAL UTIK (2)'!Y61="E3"),"E3","-")</f>
        <v>-</v>
      </c>
      <c r="Z60" s="54" t="str">
        <f>IF(OR('JADWAL UTIK (2)'!Z61="E3P",'JADWAL UTIK (2)'!Z61="E3"),"E3","-")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(2)'!G62="E3P",'JADWAL UTIK (2)'!G62="E3"),"E3","-")</f>
        <v>-</v>
      </c>
      <c r="H61" s="54" t="str">
        <f>IF(OR('JADWAL UTIK (2)'!H62="E3P",'JADWAL UTIK (2)'!H62="E3"),"E3","-")</f>
        <v>-</v>
      </c>
      <c r="I61" s="54" t="str">
        <f>IF(OR('JADWAL UTIK (2)'!I62="E3P",'JADWAL UTIK (2)'!I62="E3"),"E3","-")</f>
        <v>-</v>
      </c>
      <c r="J61" s="54" t="str">
        <f>IF(OR('JADWAL UTIK (2)'!J62="E3P",'JADWAL UTIK (2)'!J62="E3"),"E3","-")</f>
        <v>-</v>
      </c>
      <c r="K61" s="54" t="str">
        <f>IF(OR('JADWAL UTIK (2)'!K62="E3P",'JADWAL UTIK (2)'!K62="E3"),"E3","-")</f>
        <v>-</v>
      </c>
      <c r="L61" s="54" t="str">
        <f>IF(OR('JADWAL UTIK (2)'!L62="E3P",'JADWAL UTIK (2)'!L62="E3"),"E3","-")</f>
        <v>-</v>
      </c>
      <c r="M61" s="54" t="str">
        <f>IF(OR('JADWAL UTIK (2)'!M62="E3P",'JADWAL UTIK (2)'!M62="E3"),"E3","-")</f>
        <v>-</v>
      </c>
      <c r="N61" s="54" t="str">
        <f>IF(OR('JADWAL UTIK (2)'!N62="E3P",'JADWAL UTIK (2)'!N62="E3"),"E3","-")</f>
        <v>-</v>
      </c>
      <c r="O61" s="54" t="str">
        <f>IF(OR('JADWAL UTIK (2)'!O62="E3P",'JADWAL UTIK (2)'!O62="E3"),"E3","-")</f>
        <v>-</v>
      </c>
      <c r="P61" s="54" t="str">
        <f>IF(OR('JADWAL UTIK (2)'!P62="E3P",'JADWAL UTIK (2)'!P62="E3"),"E3","-")</f>
        <v>-</v>
      </c>
      <c r="Q61" s="54" t="str">
        <f>IF(OR('JADWAL UTIK (2)'!Q62="E3P",'JADWAL UTIK (2)'!Q62="E3"),"E3","-")</f>
        <v>-</v>
      </c>
      <c r="R61" s="54" t="str">
        <f>IF(OR('JADWAL UTIK (2)'!R62="E3P",'JADWAL UTIK (2)'!R62="E3"),"E3","-")</f>
        <v>-</v>
      </c>
      <c r="S61" s="54" t="str">
        <f>IF(OR('JADWAL UTIK (2)'!S62="E3P",'JADWAL UTIK (2)'!S62="E3"),"E3","-")</f>
        <v>-</v>
      </c>
      <c r="T61" s="54" t="str">
        <f>IF(OR('JADWAL UTIK (2)'!T62="E3P",'JADWAL UTIK (2)'!T62="E3"),"E3","-")</f>
        <v>-</v>
      </c>
      <c r="U61" s="54" t="str">
        <f>IF(OR('JADWAL UTIK (2)'!U62="E3P",'JADWAL UTIK (2)'!U62="E3"),"E3","-")</f>
        <v>-</v>
      </c>
      <c r="V61" s="54" t="str">
        <f>IF(OR('JADWAL UTIK (2)'!V62="E3P",'JADWAL UTIK (2)'!V62="E3"),"E3","-")</f>
        <v>-</v>
      </c>
      <c r="W61" s="54" t="str">
        <f>IF(OR('JADWAL UTIK (2)'!W62="E3P",'JADWAL UTIK (2)'!W62="E3"),"E3","-")</f>
        <v>-</v>
      </c>
      <c r="X61" s="54" t="str">
        <f>IF(OR('JADWAL UTIK (2)'!X62="E3P",'JADWAL UTIK (2)'!X62="E3"),"E3","-")</f>
        <v>-</v>
      </c>
      <c r="Y61" s="54" t="str">
        <f>IF(OR('JADWAL UTIK (2)'!Y62="E3P",'JADWAL UTIK (2)'!Y62="E3"),"E3","-")</f>
        <v>-</v>
      </c>
      <c r="Z61" s="54" t="str">
        <f>IF(OR('JADWAL UTIK (2)'!Z62="E3P",'JADWAL UTIK (2)'!Z62="E3"),"E3","-")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(2)'!G63="E3P",'JADWAL UTIK (2)'!G63="E3"),"E3","-")</f>
        <v>-</v>
      </c>
      <c r="H62" s="54" t="str">
        <f>IF(OR('JADWAL UTIK (2)'!H63="E3P",'JADWAL UTIK (2)'!H63="E3"),"E3","-")</f>
        <v>-</v>
      </c>
      <c r="I62" s="54" t="str">
        <f>IF(OR('JADWAL UTIK (2)'!I63="E3P",'JADWAL UTIK (2)'!I63="E3"),"E3","-")</f>
        <v>-</v>
      </c>
      <c r="J62" s="54" t="str">
        <f>IF(OR('JADWAL UTIK (2)'!J63="E3P",'JADWAL UTIK (2)'!J63="E3"),"E3","-")</f>
        <v>-</v>
      </c>
      <c r="K62" s="54" t="str">
        <f>IF(OR('JADWAL UTIK (2)'!K63="E3P",'JADWAL UTIK (2)'!K63="E3"),"E3","-")</f>
        <v>-</v>
      </c>
      <c r="L62" s="54" t="str">
        <f>IF(OR('JADWAL UTIK (2)'!L63="E3P",'JADWAL UTIK (2)'!L63="E3"),"E3","-")</f>
        <v>-</v>
      </c>
      <c r="M62" s="54" t="str">
        <f>IF(OR('JADWAL UTIK (2)'!M63="E3P",'JADWAL UTIK (2)'!M63="E3"),"E3","-")</f>
        <v>-</v>
      </c>
      <c r="N62" s="54" t="str">
        <f>IF(OR('JADWAL UTIK (2)'!N63="E3P",'JADWAL UTIK (2)'!N63="E3"),"E3","-")</f>
        <v>-</v>
      </c>
      <c r="O62" s="54" t="str">
        <f>IF(OR('JADWAL UTIK (2)'!O63="E3P",'JADWAL UTIK (2)'!O63="E3"),"E3","-")</f>
        <v>-</v>
      </c>
      <c r="P62" s="54" t="str">
        <f>IF(OR('JADWAL UTIK (2)'!P63="E3P",'JADWAL UTIK (2)'!P63="E3"),"E3","-")</f>
        <v>-</v>
      </c>
      <c r="Q62" s="54" t="str">
        <f>IF(OR('JADWAL UTIK (2)'!Q63="E3P",'JADWAL UTIK (2)'!Q63="E3"),"E3","-")</f>
        <v>-</v>
      </c>
      <c r="R62" s="54" t="str">
        <f>IF(OR('JADWAL UTIK (2)'!R63="E3P",'JADWAL UTIK (2)'!R63="E3"),"E3","-")</f>
        <v>-</v>
      </c>
      <c r="S62" s="54" t="str">
        <f>IF(OR('JADWAL UTIK (2)'!S63="E3P",'JADWAL UTIK (2)'!S63="E3"),"E3","-")</f>
        <v>-</v>
      </c>
      <c r="T62" s="54" t="str">
        <f>IF(OR('JADWAL UTIK (2)'!T63="E3P",'JADWAL UTIK (2)'!T63="E3"),"E3","-")</f>
        <v>-</v>
      </c>
      <c r="U62" s="54" t="str">
        <f>IF(OR('JADWAL UTIK (2)'!U63="E3P",'JADWAL UTIK (2)'!U63="E3"),"E3","-")</f>
        <v>-</v>
      </c>
      <c r="V62" s="54" t="str">
        <f>IF(OR('JADWAL UTIK (2)'!V63="E3P",'JADWAL UTIK (2)'!V63="E3"),"E3","-")</f>
        <v>-</v>
      </c>
      <c r="W62" s="54" t="str">
        <f>IF(OR('JADWAL UTIK (2)'!W63="E3P",'JADWAL UTIK (2)'!W63="E3"),"E3","-")</f>
        <v>-</v>
      </c>
      <c r="X62" s="54" t="str">
        <f>IF(OR('JADWAL UTIK (2)'!X63="E3P",'JADWAL UTIK (2)'!X63="E3"),"E3","-")</f>
        <v>-</v>
      </c>
      <c r="Y62" s="54" t="str">
        <f>IF(OR('JADWAL UTIK (2)'!Y63="E3P",'JADWAL UTIK (2)'!Y63="E3"),"E3","-")</f>
        <v>-</v>
      </c>
      <c r="Z62" s="54" t="str">
        <f>IF(OR('JADWAL UTIK (2)'!Z63="E3P",'JADWAL UTIK (2)'!Z63="E3"),"E3","-")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(2)'!G64="E3P",'JADWAL UTIK (2)'!G64="E3"),"E3","-")</f>
        <v>-</v>
      </c>
      <c r="H63" s="54" t="str">
        <f>IF(OR('JADWAL UTIK (2)'!H64="E3P",'JADWAL UTIK (2)'!H64="E3"),"E3","-")</f>
        <v>-</v>
      </c>
      <c r="I63" s="54" t="str">
        <f>IF(OR('JADWAL UTIK (2)'!I64="E3P",'JADWAL UTIK (2)'!I64="E3"),"E3","-")</f>
        <v>-</v>
      </c>
      <c r="J63" s="54" t="str">
        <f>IF(OR('JADWAL UTIK (2)'!J64="E3P",'JADWAL UTIK (2)'!J64="E3"),"E3","-")</f>
        <v>-</v>
      </c>
      <c r="K63" s="54" t="str">
        <f>IF(OR('JADWAL UTIK (2)'!K64="E3P",'JADWAL UTIK (2)'!K64="E3"),"E3","-")</f>
        <v>-</v>
      </c>
      <c r="L63" s="54" t="str">
        <f>IF(OR('JADWAL UTIK (2)'!L64="E3P",'JADWAL UTIK (2)'!L64="E3"),"E3","-")</f>
        <v>-</v>
      </c>
      <c r="M63" s="54" t="str">
        <f>IF(OR('JADWAL UTIK (2)'!M64="E3P",'JADWAL UTIK (2)'!M64="E3"),"E3","-")</f>
        <v>-</v>
      </c>
      <c r="N63" s="54" t="str">
        <f>IF(OR('JADWAL UTIK (2)'!N64="E3P",'JADWAL UTIK (2)'!N64="E3"),"E3","-")</f>
        <v>-</v>
      </c>
      <c r="O63" s="54" t="str">
        <f>IF(OR('JADWAL UTIK (2)'!O64="E3P",'JADWAL UTIK (2)'!O64="E3"),"E3","-")</f>
        <v>-</v>
      </c>
      <c r="P63" s="54" t="str">
        <f>IF(OR('JADWAL UTIK (2)'!P64="E3P",'JADWAL UTIK (2)'!P64="E3"),"E3","-")</f>
        <v>-</v>
      </c>
      <c r="Q63" s="54" t="str">
        <f>IF(OR('JADWAL UTIK (2)'!Q64="E3P",'JADWAL UTIK (2)'!Q64="E3"),"E3","-")</f>
        <v>-</v>
      </c>
      <c r="R63" s="54" t="str">
        <f>IF(OR('JADWAL UTIK (2)'!R64="E3P",'JADWAL UTIK (2)'!R64="E3"),"E3","-")</f>
        <v>-</v>
      </c>
      <c r="S63" s="54" t="str">
        <f>IF(OR('JADWAL UTIK (2)'!S64="E3P",'JADWAL UTIK (2)'!S64="E3"),"E3","-")</f>
        <v>-</v>
      </c>
      <c r="T63" s="54" t="str">
        <f>IF(OR('JADWAL UTIK (2)'!T64="E3P",'JADWAL UTIK (2)'!T64="E3"),"E3","-")</f>
        <v>-</v>
      </c>
      <c r="U63" s="54" t="str">
        <f>IF(OR('JADWAL UTIK (2)'!U64="E3P",'JADWAL UTIK (2)'!U64="E3"),"E3","-")</f>
        <v>-</v>
      </c>
      <c r="V63" s="54" t="str">
        <f>IF(OR('JADWAL UTIK (2)'!V64="E3P",'JADWAL UTIK (2)'!V64="E3"),"E3","-")</f>
        <v>-</v>
      </c>
      <c r="W63" s="54" t="str">
        <f>IF(OR('JADWAL UTIK (2)'!W64="E3P",'JADWAL UTIK (2)'!W64="E3"),"E3","-")</f>
        <v>-</v>
      </c>
      <c r="X63" s="54" t="str">
        <f>IF(OR('JADWAL UTIK (2)'!X64="E3P",'JADWAL UTIK (2)'!X64="E3"),"E3","-")</f>
        <v>-</v>
      </c>
      <c r="Y63" s="54" t="str">
        <f>IF(OR('JADWAL UTIK (2)'!Y64="E3P",'JADWAL UTIK (2)'!Y64="E3"),"E3","-")</f>
        <v>-</v>
      </c>
      <c r="Z63" s="54" t="str">
        <f>IF(OR('JADWAL UTIK (2)'!Z64="E3P",'JADWAL UTIK (2)'!Z64="E3"),"E3","-")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(2)'!G65="E3P",'JADWAL UTIK (2)'!G65="E3"),"E3","-")</f>
        <v>-</v>
      </c>
      <c r="H64" s="54" t="str">
        <f>IF(OR('JADWAL UTIK (2)'!H65="E3P",'JADWAL UTIK (2)'!H65="E3"),"E3","-")</f>
        <v>-</v>
      </c>
      <c r="I64" s="54" t="str">
        <f>IF(OR('JADWAL UTIK (2)'!I65="E3P",'JADWAL UTIK (2)'!I65="E3"),"E3","-")</f>
        <v>-</v>
      </c>
      <c r="J64" s="54" t="str">
        <f>IF(OR('JADWAL UTIK (2)'!J65="E3P",'JADWAL UTIK (2)'!J65="E3"),"E3","-")</f>
        <v>-</v>
      </c>
      <c r="K64" s="54" t="str">
        <f>IF(OR('JADWAL UTIK (2)'!K65="E3P",'JADWAL UTIK (2)'!K65="E3"),"E3","-")</f>
        <v>-</v>
      </c>
      <c r="L64" s="54" t="str">
        <f>IF(OR('JADWAL UTIK (2)'!L65="E3P",'JADWAL UTIK (2)'!L65="E3"),"E3","-")</f>
        <v>-</v>
      </c>
      <c r="M64" s="54" t="str">
        <f>IF(OR('JADWAL UTIK (2)'!M65="E3P",'JADWAL UTIK (2)'!M65="E3"),"E3","-")</f>
        <v>-</v>
      </c>
      <c r="N64" s="54" t="str">
        <f>IF(OR('JADWAL UTIK (2)'!N65="E3P",'JADWAL UTIK (2)'!N65="E3"),"E3","-")</f>
        <v>-</v>
      </c>
      <c r="O64" s="54" t="str">
        <f>IF(OR('JADWAL UTIK (2)'!O65="E3P",'JADWAL UTIK (2)'!O65="E3"),"E3","-")</f>
        <v>-</v>
      </c>
      <c r="P64" s="54" t="str">
        <f>IF(OR('JADWAL UTIK (2)'!P65="E3P",'JADWAL UTIK (2)'!P65="E3"),"E3","-")</f>
        <v>-</v>
      </c>
      <c r="Q64" s="54" t="str">
        <f>IF(OR('JADWAL UTIK (2)'!Q65="E3P",'JADWAL UTIK (2)'!Q65="E3"),"E3","-")</f>
        <v>-</v>
      </c>
      <c r="R64" s="54" t="str">
        <f>IF(OR('JADWAL UTIK (2)'!R65="E3P",'JADWAL UTIK (2)'!R65="E3"),"E3","-")</f>
        <v>-</v>
      </c>
      <c r="S64" s="54" t="str">
        <f>IF(OR('JADWAL UTIK (2)'!S65="E3P",'JADWAL UTIK (2)'!S65="E3"),"E3","-")</f>
        <v>-</v>
      </c>
      <c r="T64" s="54" t="str">
        <f>IF(OR('JADWAL UTIK (2)'!T65="E3P",'JADWAL UTIK (2)'!T65="E3"),"E3","-")</f>
        <v>-</v>
      </c>
      <c r="U64" s="54" t="str">
        <f>IF(OR('JADWAL UTIK (2)'!U65="E3P",'JADWAL UTIK (2)'!U65="E3"),"E3","-")</f>
        <v>-</v>
      </c>
      <c r="V64" s="54" t="str">
        <f>IF(OR('JADWAL UTIK (2)'!V65="E3P",'JADWAL UTIK (2)'!V65="E3"),"E3","-")</f>
        <v>-</v>
      </c>
      <c r="W64" s="54" t="str">
        <f>IF(OR('JADWAL UTIK (2)'!W65="E3P",'JADWAL UTIK (2)'!W65="E3"),"E3","-")</f>
        <v>-</v>
      </c>
      <c r="X64" s="54" t="str">
        <f>IF(OR('JADWAL UTIK (2)'!X65="E3P",'JADWAL UTIK (2)'!X65="E3"),"E3","-")</f>
        <v>-</v>
      </c>
      <c r="Y64" s="54" t="str">
        <f>IF(OR('JADWAL UTIK (2)'!Y65="E3P",'JADWAL UTIK (2)'!Y65="E3"),"E3","-")</f>
        <v>-</v>
      </c>
      <c r="Z64" s="54" t="str">
        <f>IF(OR('JADWAL UTIK (2)'!Z65="E3P",'JADWAL UTIK (2)'!Z65="E3"),"E3","-")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(2)'!G66="E3P",'JADWAL UTIK (2)'!G66="E3"),"E3","-")</f>
        <v>-</v>
      </c>
      <c r="H65" s="54" t="str">
        <f>IF(OR('JADWAL UTIK (2)'!H66="E3P",'JADWAL UTIK (2)'!H66="E3"),"E3","-")</f>
        <v>-</v>
      </c>
      <c r="I65" s="54" t="str">
        <f>IF(OR('JADWAL UTIK (2)'!I66="E3P",'JADWAL UTIK (2)'!I66="E3"),"E3","-")</f>
        <v>-</v>
      </c>
      <c r="J65" s="54" t="str">
        <f>IF(OR('JADWAL UTIK (2)'!J66="E3P",'JADWAL UTIK (2)'!J66="E3"),"E3","-")</f>
        <v>-</v>
      </c>
      <c r="K65" s="54" t="str">
        <f>IF(OR('JADWAL UTIK (2)'!K66="E3P",'JADWAL UTIK (2)'!K66="E3"),"E3","-")</f>
        <v>-</v>
      </c>
      <c r="L65" s="54" t="str">
        <f>IF(OR('JADWAL UTIK (2)'!L66="E3P",'JADWAL UTIK (2)'!L66="E3"),"E3","-")</f>
        <v>-</v>
      </c>
      <c r="M65" s="54" t="str">
        <f>IF(OR('JADWAL UTIK (2)'!M66="E3P",'JADWAL UTIK (2)'!M66="E3"),"E3","-")</f>
        <v>-</v>
      </c>
      <c r="N65" s="54" t="str">
        <f>IF(OR('JADWAL UTIK (2)'!N66="E3P",'JADWAL UTIK (2)'!N66="E3"),"E3","-")</f>
        <v>-</v>
      </c>
      <c r="O65" s="54" t="str">
        <f>IF(OR('JADWAL UTIK (2)'!O66="E3P",'JADWAL UTIK (2)'!O66="E3"),"E3","-")</f>
        <v>-</v>
      </c>
      <c r="P65" s="54" t="str">
        <f>IF(OR('JADWAL UTIK (2)'!P66="E3P",'JADWAL UTIK (2)'!P66="E3"),"E3","-")</f>
        <v>-</v>
      </c>
      <c r="Q65" s="54" t="str">
        <f>IF(OR('JADWAL UTIK (2)'!Q66="E3P",'JADWAL UTIK (2)'!Q66="E3"),"E3","-")</f>
        <v>-</v>
      </c>
      <c r="R65" s="54" t="str">
        <f>IF(OR('JADWAL UTIK (2)'!R66="E3P",'JADWAL UTIK (2)'!R66="E3"),"E3","-")</f>
        <v>-</v>
      </c>
      <c r="S65" s="54" t="str">
        <f>IF(OR('JADWAL UTIK (2)'!S66="E3P",'JADWAL UTIK (2)'!S66="E3"),"E3","-")</f>
        <v>-</v>
      </c>
      <c r="T65" s="54" t="str">
        <f>IF(OR('JADWAL UTIK (2)'!T66="E3P",'JADWAL UTIK (2)'!T66="E3"),"E3","-")</f>
        <v>-</v>
      </c>
      <c r="U65" s="54" t="str">
        <f>IF(OR('JADWAL UTIK (2)'!U66="E3P",'JADWAL UTIK (2)'!U66="E3"),"E3","-")</f>
        <v>-</v>
      </c>
      <c r="V65" s="54" t="str">
        <f>IF(OR('JADWAL UTIK (2)'!V66="E3P",'JADWAL UTIK (2)'!V66="E3"),"E3","-")</f>
        <v>-</v>
      </c>
      <c r="W65" s="54" t="str">
        <f>IF(OR('JADWAL UTIK (2)'!W66="E3P",'JADWAL UTIK (2)'!W66="E3"),"E3","-")</f>
        <v>-</v>
      </c>
      <c r="X65" s="54" t="str">
        <f>IF(OR('JADWAL UTIK (2)'!X66="E3P",'JADWAL UTIK (2)'!X66="E3"),"E3","-")</f>
        <v>-</v>
      </c>
      <c r="Y65" s="54" t="str">
        <f>IF(OR('JADWAL UTIK (2)'!Y66="E3P",'JADWAL UTIK (2)'!Y66="E3"),"E3","-")</f>
        <v>-</v>
      </c>
      <c r="Z65" s="54" t="str">
        <f>IF(OR('JADWAL UTIK (2)'!Z66="E3P",'JADWAL UTIK (2)'!Z66="E3"),"E3","-")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(2)'!G67="E3P",'JADWAL UTIK (2)'!G67="E3"),"E3","-")</f>
        <v>-</v>
      </c>
      <c r="H66" s="54" t="str">
        <f>IF(OR('JADWAL UTIK (2)'!H67="E3P",'JADWAL UTIK (2)'!H67="E3"),"E3","-")</f>
        <v>-</v>
      </c>
      <c r="I66" s="54" t="str">
        <f>IF(OR('JADWAL UTIK (2)'!I67="E3P",'JADWAL UTIK (2)'!I67="E3"),"E3","-")</f>
        <v>-</v>
      </c>
      <c r="J66" s="54" t="str">
        <f>IF(OR('JADWAL UTIK (2)'!J67="E3P",'JADWAL UTIK (2)'!J67="E3"),"E3","-")</f>
        <v>-</v>
      </c>
      <c r="K66" s="54" t="str">
        <f>IF(OR('JADWAL UTIK (2)'!K67="E3P",'JADWAL UTIK (2)'!K67="E3"),"E3","-")</f>
        <v>-</v>
      </c>
      <c r="L66" s="54" t="str">
        <f>IF(OR('JADWAL UTIK (2)'!L67="E3P",'JADWAL UTIK (2)'!L67="E3"),"E3","-")</f>
        <v>-</v>
      </c>
      <c r="M66" s="54" t="str">
        <f>IF(OR('JADWAL UTIK (2)'!M67="E3P",'JADWAL UTIK (2)'!M67="E3"),"E3","-")</f>
        <v>-</v>
      </c>
      <c r="N66" s="54" t="str">
        <f>IF(OR('JADWAL UTIK (2)'!N67="E3P",'JADWAL UTIK (2)'!N67="E3"),"E3","-")</f>
        <v>-</v>
      </c>
      <c r="O66" s="54" t="str">
        <f>IF(OR('JADWAL UTIK (2)'!O67="E3P",'JADWAL UTIK (2)'!O67="E3"),"E3","-")</f>
        <v>-</v>
      </c>
      <c r="P66" s="54" t="str">
        <f>IF(OR('JADWAL UTIK (2)'!P67="E3P",'JADWAL UTIK (2)'!P67="E3"),"E3","-")</f>
        <v>-</v>
      </c>
      <c r="Q66" s="54" t="str">
        <f>IF(OR('JADWAL UTIK (2)'!Q67="E3P",'JADWAL UTIK (2)'!Q67="E3"),"E3","-")</f>
        <v>-</v>
      </c>
      <c r="R66" s="54" t="str">
        <f>IF(OR('JADWAL UTIK (2)'!R67="E3P",'JADWAL UTIK (2)'!R67="E3"),"E3","-")</f>
        <v>-</v>
      </c>
      <c r="S66" s="54" t="str">
        <f>IF(OR('JADWAL UTIK (2)'!S67="E3P",'JADWAL UTIK (2)'!S67="E3"),"E3","-")</f>
        <v>-</v>
      </c>
      <c r="T66" s="54" t="str">
        <f>IF(OR('JADWAL UTIK (2)'!T67="E3P",'JADWAL UTIK (2)'!T67="E3"),"E3","-")</f>
        <v>-</v>
      </c>
      <c r="U66" s="54" t="str">
        <f>IF(OR('JADWAL UTIK (2)'!U67="E3P",'JADWAL UTIK (2)'!U67="E3"),"E3","-")</f>
        <v>-</v>
      </c>
      <c r="V66" s="54" t="str">
        <f>IF(OR('JADWAL UTIK (2)'!V67="E3P",'JADWAL UTIK (2)'!V67="E3"),"E3","-")</f>
        <v>-</v>
      </c>
      <c r="W66" s="54" t="str">
        <f>IF(OR('JADWAL UTIK (2)'!W67="E3P",'JADWAL UTIK (2)'!W67="E3"),"E3","-")</f>
        <v>-</v>
      </c>
      <c r="X66" s="54" t="str">
        <f>IF(OR('JADWAL UTIK (2)'!X67="E3P",'JADWAL UTIK (2)'!X67="E3"),"E3","-")</f>
        <v>-</v>
      </c>
      <c r="Y66" s="54" t="str">
        <f>IF(OR('JADWAL UTIK (2)'!Y67="E3P",'JADWAL UTIK (2)'!Y67="E3"),"E3","-")</f>
        <v>-</v>
      </c>
      <c r="Z66" s="54" t="str">
        <f>IF(OR('JADWAL UTIK (2)'!Z67="E3P",'JADWAL UTIK (2)'!Z67="E3"),"E3","-")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(2)'!G68="E3P",'JADWAL UTIK (2)'!G68="E3"),"E3","-")</f>
        <v>-</v>
      </c>
      <c r="H67" s="54" t="str">
        <f>IF(OR('JADWAL UTIK (2)'!H68="E3P",'JADWAL UTIK (2)'!H68="E3"),"E3","-")</f>
        <v>-</v>
      </c>
      <c r="I67" s="54" t="str">
        <f>IF(OR('JADWAL UTIK (2)'!I68="E3P",'JADWAL UTIK (2)'!I68="E3"),"E3","-")</f>
        <v>-</v>
      </c>
      <c r="J67" s="54" t="str">
        <f>IF(OR('JADWAL UTIK (2)'!J68="E3P",'JADWAL UTIK (2)'!J68="E3"),"E3","-")</f>
        <v>-</v>
      </c>
      <c r="K67" s="54" t="str">
        <f>IF(OR('JADWAL UTIK (2)'!K68="E3P",'JADWAL UTIK (2)'!K68="E3"),"E3","-")</f>
        <v>-</v>
      </c>
      <c r="L67" s="54" t="str">
        <f>IF(OR('JADWAL UTIK (2)'!L68="E3P",'JADWAL UTIK (2)'!L68="E3"),"E3","-")</f>
        <v>-</v>
      </c>
      <c r="M67" s="54" t="str">
        <f>IF(OR('JADWAL UTIK (2)'!M68="E3P",'JADWAL UTIK (2)'!M68="E3"),"E3","-")</f>
        <v>-</v>
      </c>
      <c r="N67" s="54" t="str">
        <f>IF(OR('JADWAL UTIK (2)'!N68="E3P",'JADWAL UTIK (2)'!N68="E3"),"E3","-")</f>
        <v>-</v>
      </c>
      <c r="O67" s="54" t="str">
        <f>IF(OR('JADWAL UTIK (2)'!O68="E3P",'JADWAL UTIK (2)'!O68="E3"),"E3","-")</f>
        <v>-</v>
      </c>
      <c r="P67" s="54" t="str">
        <f>IF(OR('JADWAL UTIK (2)'!P68="E3P",'JADWAL UTIK (2)'!P68="E3"),"E3","-")</f>
        <v>-</v>
      </c>
      <c r="Q67" s="54" t="str">
        <f>IF(OR('JADWAL UTIK (2)'!Q68="E3P",'JADWAL UTIK (2)'!Q68="E3"),"E3","-")</f>
        <v>-</v>
      </c>
      <c r="R67" s="54" t="str">
        <f>IF(OR('JADWAL UTIK (2)'!R68="E3P",'JADWAL UTIK (2)'!R68="E3"),"E3","-")</f>
        <v>-</v>
      </c>
      <c r="S67" s="54" t="str">
        <f>IF(OR('JADWAL UTIK (2)'!S68="E3P",'JADWAL UTIK (2)'!S68="E3"),"E3","-")</f>
        <v>E3</v>
      </c>
      <c r="T67" s="54" t="str">
        <f>IF(OR('JADWAL UTIK (2)'!T68="E3P",'JADWAL UTIK (2)'!T68="E3"),"E3","-")</f>
        <v>-</v>
      </c>
      <c r="U67" s="54" t="str">
        <f>IF(OR('JADWAL UTIK (2)'!U68="E3P",'JADWAL UTIK (2)'!U68="E3"),"E3","-")</f>
        <v>-</v>
      </c>
      <c r="V67" s="54" t="str">
        <f>IF(OR('JADWAL UTIK (2)'!V68="E3P",'JADWAL UTIK (2)'!V68="E3"),"E3","-")</f>
        <v>-</v>
      </c>
      <c r="W67" s="54" t="str">
        <f>IF(OR('JADWAL UTIK (2)'!W68="E3P",'JADWAL UTIK (2)'!W68="E3"),"E3","-")</f>
        <v>-</v>
      </c>
      <c r="X67" s="54" t="str">
        <f>IF(OR('JADWAL UTIK (2)'!X68="E3P",'JADWAL UTIK (2)'!X68="E3"),"E3","-")</f>
        <v>-</v>
      </c>
      <c r="Y67" s="54" t="str">
        <f>IF(OR('JADWAL UTIK (2)'!Y68="E3P",'JADWAL UTIK (2)'!Y68="E3"),"E3","-")</f>
        <v>-</v>
      </c>
      <c r="Z67" s="54" t="str">
        <f>IF(OR('JADWAL UTIK (2)'!Z68="E3P",'JADWAL UTIK (2)'!Z68="E3"),"E3","-")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(2)'!G69="E3P",'JADWAL UTIK (2)'!G69="E3"),"E3","-")</f>
        <v>-</v>
      </c>
      <c r="H68" s="54" t="str">
        <f>IF(OR('JADWAL UTIK (2)'!H69="E3P",'JADWAL UTIK (2)'!H69="E3"),"E3","-")</f>
        <v>-</v>
      </c>
      <c r="I68" s="54" t="str">
        <f>IF(OR('JADWAL UTIK (2)'!I69="E3P",'JADWAL UTIK (2)'!I69="E3"),"E3","-")</f>
        <v>-</v>
      </c>
      <c r="J68" s="54" t="str">
        <f>IF(OR('JADWAL UTIK (2)'!J69="E3P",'JADWAL UTIK (2)'!J69="E3"),"E3","-")</f>
        <v>-</v>
      </c>
      <c r="K68" s="54" t="str">
        <f>IF(OR('JADWAL UTIK (2)'!K69="E3P",'JADWAL UTIK (2)'!K69="E3"),"E3","-")</f>
        <v>-</v>
      </c>
      <c r="L68" s="54" t="str">
        <f>IF(OR('JADWAL UTIK (2)'!L69="E3P",'JADWAL UTIK (2)'!L69="E3"),"E3","-")</f>
        <v>-</v>
      </c>
      <c r="M68" s="54" t="str">
        <f>IF(OR('JADWAL UTIK (2)'!M69="E3P",'JADWAL UTIK (2)'!M69="E3"),"E3","-")</f>
        <v>-</v>
      </c>
      <c r="N68" s="54" t="str">
        <f>IF(OR('JADWAL UTIK (2)'!N69="E3P",'JADWAL UTIK (2)'!N69="E3"),"E3","-")</f>
        <v>-</v>
      </c>
      <c r="O68" s="54" t="str">
        <f>IF(OR('JADWAL UTIK (2)'!O69="E3P",'JADWAL UTIK (2)'!O69="E3"),"E3","-")</f>
        <v>-</v>
      </c>
      <c r="P68" s="54" t="str">
        <f>IF(OR('JADWAL UTIK (2)'!P69="E3P",'JADWAL UTIK (2)'!P69="E3"),"E3","-")</f>
        <v>-</v>
      </c>
      <c r="Q68" s="54" t="str">
        <f>IF(OR('JADWAL UTIK (2)'!Q69="E3P",'JADWAL UTIK (2)'!Q69="E3"),"E3","-")</f>
        <v>-</v>
      </c>
      <c r="R68" s="54" t="str">
        <f>IF(OR('JADWAL UTIK (2)'!R69="E3P",'JADWAL UTIK (2)'!R69="E3"),"E3","-")</f>
        <v>-</v>
      </c>
      <c r="S68" s="54" t="str">
        <f>IF(OR('JADWAL UTIK (2)'!S69="E3P",'JADWAL UTIK (2)'!S69="E3"),"E3","-")</f>
        <v>E3</v>
      </c>
      <c r="T68" s="54" t="str">
        <f>IF(OR('JADWAL UTIK (2)'!T69="E3P",'JADWAL UTIK (2)'!T69="E3"),"E3","-")</f>
        <v>-</v>
      </c>
      <c r="U68" s="54" t="str">
        <f>IF(OR('JADWAL UTIK (2)'!U69="E3P",'JADWAL UTIK (2)'!U69="E3"),"E3","-")</f>
        <v>-</v>
      </c>
      <c r="V68" s="54" t="str">
        <f>IF(OR('JADWAL UTIK (2)'!V69="E3P",'JADWAL UTIK (2)'!V69="E3"),"E3","-")</f>
        <v>-</v>
      </c>
      <c r="W68" s="54" t="str">
        <f>IF(OR('JADWAL UTIK (2)'!W69="E3P",'JADWAL UTIK (2)'!W69="E3"),"E3","-")</f>
        <v>-</v>
      </c>
      <c r="X68" s="54" t="str">
        <f>IF(OR('JADWAL UTIK (2)'!X69="E3P",'JADWAL UTIK (2)'!X69="E3"),"E3","-")</f>
        <v>-</v>
      </c>
      <c r="Y68" s="54" t="str">
        <f>IF(OR('JADWAL UTIK (2)'!Y69="E3P",'JADWAL UTIK (2)'!Y69="E3"),"E3","-")</f>
        <v>-</v>
      </c>
      <c r="Z68" s="54" t="str">
        <f>IF(OR('JADWAL UTIK (2)'!Z69="E3P",'JADWAL UTIK (2)'!Z69="E3"),"E3","-")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(2)'!G70="E3P",'JADWAL UTIK (2)'!G70="E3"),"E3","-")</f>
        <v>-</v>
      </c>
      <c r="H69" s="54" t="str">
        <f>IF(OR('JADWAL UTIK (2)'!H70="E3P",'JADWAL UTIK (2)'!H70="E3"),"E3","-")</f>
        <v>-</v>
      </c>
      <c r="I69" s="54" t="str">
        <f>IF(OR('JADWAL UTIK (2)'!I70="E3P",'JADWAL UTIK (2)'!I70="E3"),"E3","-")</f>
        <v>-</v>
      </c>
      <c r="J69" s="54" t="str">
        <f>IF(OR('JADWAL UTIK (2)'!J70="E3P",'JADWAL UTIK (2)'!J70="E3"),"E3","-")</f>
        <v>-</v>
      </c>
      <c r="K69" s="54" t="str">
        <f>IF(OR('JADWAL UTIK (2)'!K70="E3P",'JADWAL UTIK (2)'!K70="E3"),"E3","-")</f>
        <v>-</v>
      </c>
      <c r="L69" s="54" t="str">
        <f>IF(OR('JADWAL UTIK (2)'!L70="E3P",'JADWAL UTIK (2)'!L70="E3"),"E3","-")</f>
        <v>-</v>
      </c>
      <c r="M69" s="54" t="str">
        <f>IF(OR('JADWAL UTIK (2)'!M70="E3P",'JADWAL UTIK (2)'!M70="E3"),"E3","-")</f>
        <v>-</v>
      </c>
      <c r="N69" s="54" t="str">
        <f>IF(OR('JADWAL UTIK (2)'!N70="E3P",'JADWAL UTIK (2)'!N70="E3"),"E3","-")</f>
        <v>-</v>
      </c>
      <c r="O69" s="54" t="str">
        <f>IF(OR('JADWAL UTIK (2)'!O70="E3P",'JADWAL UTIK (2)'!O70="E3"),"E3","-")</f>
        <v>-</v>
      </c>
      <c r="P69" s="54" t="str">
        <f>IF(OR('JADWAL UTIK (2)'!P70="E3P",'JADWAL UTIK (2)'!P70="E3"),"E3","-")</f>
        <v>-</v>
      </c>
      <c r="Q69" s="54" t="str">
        <f>IF(OR('JADWAL UTIK (2)'!Q70="E3P",'JADWAL UTIK (2)'!Q70="E3"),"E3","-")</f>
        <v>-</v>
      </c>
      <c r="R69" s="54" t="str">
        <f>IF(OR('JADWAL UTIK (2)'!R70="E3P",'JADWAL UTIK (2)'!R70="E3"),"E3","-")</f>
        <v>-</v>
      </c>
      <c r="S69" s="54" t="str">
        <f>IF(OR('JADWAL UTIK (2)'!S70="E3P",'JADWAL UTIK (2)'!S70="E3"),"E3","-")</f>
        <v>-</v>
      </c>
      <c r="T69" s="54" t="str">
        <f>IF(OR('JADWAL UTIK (2)'!T70="E3P",'JADWAL UTIK (2)'!T70="E3"),"E3","-")</f>
        <v>-</v>
      </c>
      <c r="U69" s="54" t="str">
        <f>IF(OR('JADWAL UTIK (2)'!U70="E3P",'JADWAL UTIK (2)'!U70="E3"),"E3","-")</f>
        <v>-</v>
      </c>
      <c r="V69" s="54" t="str">
        <f>IF(OR('JADWAL UTIK (2)'!V70="E3P",'JADWAL UTIK (2)'!V70="E3"),"E3","-")</f>
        <v>-</v>
      </c>
      <c r="W69" s="54" t="str">
        <f>IF(OR('JADWAL UTIK (2)'!W70="E3P",'JADWAL UTIK (2)'!W70="E3"),"E3","-")</f>
        <v>-</v>
      </c>
      <c r="X69" s="54" t="str">
        <f>IF(OR('JADWAL UTIK (2)'!X70="E3P",'JADWAL UTIK (2)'!X70="E3"),"E3","-")</f>
        <v>-</v>
      </c>
      <c r="Y69" s="54" t="str">
        <f>IF(OR('JADWAL UTIK (2)'!Y70="E3P",'JADWAL UTIK (2)'!Y70="E3"),"E3","-")</f>
        <v>-</v>
      </c>
      <c r="Z69" s="54" t="str">
        <f>IF(OR('JADWAL UTIK (2)'!Z70="E3P",'JADWAL UTIK (2)'!Z70="E3"),"E3","-")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(2)'!G71="E3P",'JADWAL UTIK (2)'!G71="E3"),"E3","-")</f>
        <v>-</v>
      </c>
      <c r="H70" s="54" t="str">
        <f>IF(OR('JADWAL UTIK (2)'!H71="E3P",'JADWAL UTIK (2)'!H71="E3"),"E3","-")</f>
        <v>-</v>
      </c>
      <c r="I70" s="54" t="str">
        <f>IF(OR('JADWAL UTIK (2)'!I71="E3P",'JADWAL UTIK (2)'!I71="E3"),"E3","-")</f>
        <v>-</v>
      </c>
      <c r="J70" s="54" t="str">
        <f>IF(OR('JADWAL UTIK (2)'!J71="E3P",'JADWAL UTIK (2)'!J71="E3"),"E3","-")</f>
        <v>-</v>
      </c>
      <c r="K70" s="54" t="str">
        <f>IF(OR('JADWAL UTIK (2)'!K71="E3P",'JADWAL UTIK (2)'!K71="E3"),"E3","-")</f>
        <v>-</v>
      </c>
      <c r="L70" s="54" t="str">
        <f>IF(OR('JADWAL UTIK (2)'!L71="E3P",'JADWAL UTIK (2)'!L71="E3"),"E3","-")</f>
        <v>-</v>
      </c>
      <c r="M70" s="54" t="str">
        <f>IF(OR('JADWAL UTIK (2)'!M71="E3P",'JADWAL UTIK (2)'!M71="E3"),"E3","-")</f>
        <v>-</v>
      </c>
      <c r="N70" s="54" t="str">
        <f>IF(OR('JADWAL UTIK (2)'!N71="E3P",'JADWAL UTIK (2)'!N71="E3"),"E3","-")</f>
        <v>-</v>
      </c>
      <c r="O70" s="54" t="str">
        <f>IF(OR('JADWAL UTIK (2)'!O71="E3P",'JADWAL UTIK (2)'!O71="E3"),"E3","-")</f>
        <v>-</v>
      </c>
      <c r="P70" s="54" t="str">
        <f>IF(OR('JADWAL UTIK (2)'!P71="E3P",'JADWAL UTIK (2)'!P71="E3"),"E3","-")</f>
        <v>-</v>
      </c>
      <c r="Q70" s="54" t="str">
        <f>IF(OR('JADWAL UTIK (2)'!Q71="E3P",'JADWAL UTIK (2)'!Q71="E3"),"E3","-")</f>
        <v>-</v>
      </c>
      <c r="R70" s="54" t="str">
        <f>IF(OR('JADWAL UTIK (2)'!R71="E3P",'JADWAL UTIK (2)'!R71="E3"),"E3","-")</f>
        <v>-</v>
      </c>
      <c r="S70" s="54" t="str">
        <f>IF(OR('JADWAL UTIK (2)'!S71="E3P",'JADWAL UTIK (2)'!S71="E3"),"E3","-")</f>
        <v>-</v>
      </c>
      <c r="T70" s="54" t="str">
        <f>IF(OR('JADWAL UTIK (2)'!T71="E3P",'JADWAL UTIK (2)'!T71="E3"),"E3","-")</f>
        <v>-</v>
      </c>
      <c r="U70" s="54" t="str">
        <f>IF(OR('JADWAL UTIK (2)'!U71="E3P",'JADWAL UTIK (2)'!U71="E3"),"E3","-")</f>
        <v>-</v>
      </c>
      <c r="V70" s="54" t="str">
        <f>IF(OR('JADWAL UTIK (2)'!V71="E3P",'JADWAL UTIK (2)'!V71="E3"),"E3","-")</f>
        <v>-</v>
      </c>
      <c r="W70" s="54" t="str">
        <f>IF(OR('JADWAL UTIK (2)'!W71="E3P",'JADWAL UTIK (2)'!W71="E3"),"E3","-")</f>
        <v>-</v>
      </c>
      <c r="X70" s="54" t="str">
        <f>IF(OR('JADWAL UTIK (2)'!X71="E3P",'JADWAL UTIK (2)'!X71="E3"),"E3","-")</f>
        <v>-</v>
      </c>
      <c r="Y70" s="54" t="str">
        <f>IF(OR('JADWAL UTIK (2)'!Y71="E3P",'JADWAL UTIK (2)'!Y71="E3"),"E3","-")</f>
        <v>-</v>
      </c>
      <c r="Z70" s="54" t="str">
        <f>IF(OR('JADWAL UTIK (2)'!Z71="E3P",'JADWAL UTIK (2)'!Z71="E3"),"E3","-")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(2)'!G72="E3P",'JADWAL UTIK (2)'!G72="E3"),"E3","-")</f>
        <v>-</v>
      </c>
      <c r="H71" s="54" t="str">
        <f>IF(OR('JADWAL UTIK (2)'!H72="E3P",'JADWAL UTIK (2)'!H72="E3"),"E3","-")</f>
        <v>-</v>
      </c>
      <c r="I71" s="54" t="str">
        <f>IF(OR('JADWAL UTIK (2)'!I72="E3P",'JADWAL UTIK (2)'!I72="E3"),"E3","-")</f>
        <v>-</v>
      </c>
      <c r="J71" s="54" t="str">
        <f>IF(OR('JADWAL UTIK (2)'!J72="E3P",'JADWAL UTIK (2)'!J72="E3"),"E3","-")</f>
        <v>-</v>
      </c>
      <c r="K71" s="54" t="str">
        <f>IF(OR('JADWAL UTIK (2)'!K72="E3P",'JADWAL UTIK (2)'!K72="E3"),"E3","-")</f>
        <v>-</v>
      </c>
      <c r="L71" s="54" t="str">
        <f>IF(OR('JADWAL UTIK (2)'!L72="E3P",'JADWAL UTIK (2)'!L72="E3"),"E3","-")</f>
        <v>-</v>
      </c>
      <c r="M71" s="54" t="str">
        <f>IF(OR('JADWAL UTIK (2)'!M72="E3P",'JADWAL UTIK (2)'!M72="E3"),"E3","-")</f>
        <v>-</v>
      </c>
      <c r="N71" s="54" t="str">
        <f>IF(OR('JADWAL UTIK (2)'!N72="E3P",'JADWAL UTIK (2)'!N72="E3"),"E3","-")</f>
        <v>-</v>
      </c>
      <c r="O71" s="54" t="str">
        <f>IF(OR('JADWAL UTIK (2)'!O72="E3P",'JADWAL UTIK (2)'!O72="E3"),"E3","-")</f>
        <v>-</v>
      </c>
      <c r="P71" s="54" t="str">
        <f>IF(OR('JADWAL UTIK (2)'!P72="E3P",'JADWAL UTIK (2)'!P72="E3"),"E3","-")</f>
        <v>-</v>
      </c>
      <c r="Q71" s="54" t="str">
        <f>IF(OR('JADWAL UTIK (2)'!Q72="E3P",'JADWAL UTIK (2)'!Q72="E3"),"E3","-")</f>
        <v>-</v>
      </c>
      <c r="R71" s="54" t="str">
        <f>IF(OR('JADWAL UTIK (2)'!R72="E3P",'JADWAL UTIK (2)'!R72="E3"),"E3","-")</f>
        <v>-</v>
      </c>
      <c r="S71" s="54" t="str">
        <f>IF(OR('JADWAL UTIK (2)'!S72="E3P",'JADWAL UTIK (2)'!S72="E3"),"E3","-")</f>
        <v>-</v>
      </c>
      <c r="T71" s="54" t="str">
        <f>IF(OR('JADWAL UTIK (2)'!T72="E3P",'JADWAL UTIK (2)'!T72="E3"),"E3","-")</f>
        <v>-</v>
      </c>
      <c r="U71" s="54" t="str">
        <f>IF(OR('JADWAL UTIK (2)'!U72="E3P",'JADWAL UTIK (2)'!U72="E3"),"E3","-")</f>
        <v>-</v>
      </c>
      <c r="V71" s="54" t="str">
        <f>IF(OR('JADWAL UTIK (2)'!V72="E3P",'JADWAL UTIK (2)'!V72="E3"),"E3","-")</f>
        <v>-</v>
      </c>
      <c r="W71" s="54" t="str">
        <f>IF(OR('JADWAL UTIK (2)'!W72="E3P",'JADWAL UTIK (2)'!W72="E3"),"E3","-")</f>
        <v>-</v>
      </c>
      <c r="X71" s="54" t="str">
        <f>IF(OR('JADWAL UTIK (2)'!X72="E3P",'JADWAL UTIK (2)'!X72="E3"),"E3","-")</f>
        <v>-</v>
      </c>
      <c r="Y71" s="54" t="str">
        <f>IF(OR('JADWAL UTIK (2)'!Y72="E3P",'JADWAL UTIK (2)'!Y72="E3"),"E3","-")</f>
        <v>-</v>
      </c>
      <c r="Z71" s="54" t="str">
        <f>IF(OR('JADWAL UTIK (2)'!Z72="E3P",'JADWAL UTIK (2)'!Z72="E3"),"E3","-")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(2)'!G73="E3P",'JADWAL UTIK (2)'!G73="E3"),"E3","-")</f>
        <v>-</v>
      </c>
      <c r="H72" s="54" t="str">
        <f>IF(OR('JADWAL UTIK (2)'!H73="E3P",'JADWAL UTIK (2)'!H73="E3"),"E3","-")</f>
        <v>-</v>
      </c>
      <c r="I72" s="54" t="str">
        <f>IF(OR('JADWAL UTIK (2)'!I73="E3P",'JADWAL UTIK (2)'!I73="E3"),"E3","-")</f>
        <v>-</v>
      </c>
      <c r="J72" s="54" t="str">
        <f>IF(OR('JADWAL UTIK (2)'!J73="E3P",'JADWAL UTIK (2)'!J73="E3"),"E3","-")</f>
        <v>-</v>
      </c>
      <c r="K72" s="54" t="str">
        <f>IF(OR('JADWAL UTIK (2)'!K73="E3P",'JADWAL UTIK (2)'!K73="E3"),"E3","-")</f>
        <v>-</v>
      </c>
      <c r="L72" s="54" t="str">
        <f>IF(OR('JADWAL UTIK (2)'!L73="E3P",'JADWAL UTIK (2)'!L73="E3"),"E3","-")</f>
        <v>-</v>
      </c>
      <c r="M72" s="54" t="str">
        <f>IF(OR('JADWAL UTIK (2)'!M73="E3P",'JADWAL UTIK (2)'!M73="E3"),"E3","-")</f>
        <v>-</v>
      </c>
      <c r="N72" s="54" t="str">
        <f>IF(OR('JADWAL UTIK (2)'!N73="E3P",'JADWAL UTIK (2)'!N73="E3"),"E3","-")</f>
        <v>-</v>
      </c>
      <c r="O72" s="54" t="str">
        <f>IF(OR('JADWAL UTIK (2)'!O73="E3P",'JADWAL UTIK (2)'!O73="E3"),"E3","-")</f>
        <v>-</v>
      </c>
      <c r="P72" s="54" t="str">
        <f>IF(OR('JADWAL UTIK (2)'!P73="E3P",'JADWAL UTIK (2)'!P73="E3"),"E3","-")</f>
        <v>-</v>
      </c>
      <c r="Q72" s="54" t="str">
        <f>IF(OR('JADWAL UTIK (2)'!Q73="E3P",'JADWAL UTIK (2)'!Q73="E3"),"E3","-")</f>
        <v>-</v>
      </c>
      <c r="R72" s="54" t="str">
        <f>IF(OR('JADWAL UTIK (2)'!R73="E3P",'JADWAL UTIK (2)'!R73="E3"),"E3","-")</f>
        <v>-</v>
      </c>
      <c r="S72" s="54" t="str">
        <f>IF(OR('JADWAL UTIK (2)'!S73="E3P",'JADWAL UTIK (2)'!S73="E3"),"E3","-")</f>
        <v>-</v>
      </c>
      <c r="T72" s="54" t="str">
        <f>IF(OR('JADWAL UTIK (2)'!T73="E3P",'JADWAL UTIK (2)'!T73="E3"),"E3","-")</f>
        <v>-</v>
      </c>
      <c r="U72" s="54" t="str">
        <f>IF(OR('JADWAL UTIK (2)'!U73="E3P",'JADWAL UTIK (2)'!U73="E3"),"E3","-")</f>
        <v>-</v>
      </c>
      <c r="V72" s="54" t="str">
        <f>IF(OR('JADWAL UTIK (2)'!V73="E3P",'JADWAL UTIK (2)'!V73="E3"),"E3","-")</f>
        <v>-</v>
      </c>
      <c r="W72" s="54" t="str">
        <f>IF(OR('JADWAL UTIK (2)'!W73="E3P",'JADWAL UTIK (2)'!W73="E3"),"E3","-")</f>
        <v>-</v>
      </c>
      <c r="X72" s="54" t="str">
        <f>IF(OR('JADWAL UTIK (2)'!X73="E3P",'JADWAL UTIK (2)'!X73="E3"),"E3","-")</f>
        <v>-</v>
      </c>
      <c r="Y72" s="54" t="str">
        <f>IF(OR('JADWAL UTIK (2)'!Y73="E3P",'JADWAL UTIK (2)'!Y73="E3"),"E3","-")</f>
        <v>-</v>
      </c>
      <c r="Z72" s="54" t="str">
        <f>IF(OR('JADWAL UTIK (2)'!Z73="E3P",'JADWAL UTIK (2)'!Z73="E3"),"E3","-")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(2)'!G74="E3P",'JADWAL UTIK (2)'!G74="E3"),"E3","-")</f>
        <v>-</v>
      </c>
      <c r="H73" s="54" t="str">
        <f>IF(OR('JADWAL UTIK (2)'!H74="E3P",'JADWAL UTIK (2)'!H74="E3"),"E3","-")</f>
        <v>-</v>
      </c>
      <c r="I73" s="54" t="str">
        <f>IF(OR('JADWAL UTIK (2)'!I74="E3P",'JADWAL UTIK (2)'!I74="E3"),"E3","-")</f>
        <v>-</v>
      </c>
      <c r="J73" s="54" t="str">
        <f>IF(OR('JADWAL UTIK (2)'!J74="E3P",'JADWAL UTIK (2)'!J74="E3"),"E3","-")</f>
        <v>-</v>
      </c>
      <c r="K73" s="54" t="str">
        <f>IF(OR('JADWAL UTIK (2)'!K74="E3P",'JADWAL UTIK (2)'!K74="E3"),"E3","-")</f>
        <v>-</v>
      </c>
      <c r="L73" s="54" t="str">
        <f>IF(OR('JADWAL UTIK (2)'!L74="E3P",'JADWAL UTIK (2)'!L74="E3"),"E3","-")</f>
        <v>-</v>
      </c>
      <c r="M73" s="54" t="str">
        <f>IF(OR('JADWAL UTIK (2)'!M74="E3P",'JADWAL UTIK (2)'!M74="E3"),"E3","-")</f>
        <v>-</v>
      </c>
      <c r="N73" s="54" t="str">
        <f>IF(OR('JADWAL UTIK (2)'!N74="E3P",'JADWAL UTIK (2)'!N74="E3"),"E3","-")</f>
        <v>-</v>
      </c>
      <c r="O73" s="54" t="str">
        <f>IF(OR('JADWAL UTIK (2)'!O74="E3P",'JADWAL UTIK (2)'!O74="E3"),"E3","-")</f>
        <v>-</v>
      </c>
      <c r="P73" s="54" t="str">
        <f>IF(OR('JADWAL UTIK (2)'!P74="E3P",'JADWAL UTIK (2)'!P74="E3"),"E3","-")</f>
        <v>-</v>
      </c>
      <c r="Q73" s="54" t="str">
        <f>IF(OR('JADWAL UTIK (2)'!Q74="E3P",'JADWAL UTIK (2)'!Q74="E3"),"E3","-")</f>
        <v>-</v>
      </c>
      <c r="R73" s="54" t="str">
        <f>IF(OR('JADWAL UTIK (2)'!R74="E3P",'JADWAL UTIK (2)'!R74="E3"),"E3","-")</f>
        <v>-</v>
      </c>
      <c r="S73" s="54" t="str">
        <f>IF(OR('JADWAL UTIK (2)'!S74="E3P",'JADWAL UTIK (2)'!S74="E3"),"E3","-")</f>
        <v>-</v>
      </c>
      <c r="T73" s="54" t="str">
        <f>IF(OR('JADWAL UTIK (2)'!T74="E3P",'JADWAL UTIK (2)'!T74="E3"),"E3","-")</f>
        <v>-</v>
      </c>
      <c r="U73" s="54" t="str">
        <f>IF(OR('JADWAL UTIK (2)'!U74="E3P",'JADWAL UTIK (2)'!U74="E3"),"E3","-")</f>
        <v>-</v>
      </c>
      <c r="V73" s="54" t="str">
        <f>IF(OR('JADWAL UTIK (2)'!V74="E3P",'JADWAL UTIK (2)'!V74="E3"),"E3","-")</f>
        <v>-</v>
      </c>
      <c r="W73" s="54" t="str">
        <f>IF(OR('JADWAL UTIK (2)'!W74="E3P",'JADWAL UTIK (2)'!W74="E3"),"E3","-")</f>
        <v>-</v>
      </c>
      <c r="X73" s="54" t="str">
        <f>IF(OR('JADWAL UTIK (2)'!X74="E3P",'JADWAL UTIK (2)'!X74="E3"),"E3","-")</f>
        <v>-</v>
      </c>
      <c r="Y73" s="54" t="str">
        <f>IF(OR('JADWAL UTIK (2)'!Y74="E3P",'JADWAL UTIK (2)'!Y74="E3"),"E3","-")</f>
        <v>-</v>
      </c>
      <c r="Z73" s="54" t="str">
        <f>IF(OR('JADWAL UTIK (2)'!Z74="E3P",'JADWAL UTIK (2)'!Z74="E3"),"E3","-")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(2)'!G75="E3P",'JADWAL UTIK (2)'!G75="E3"),"E3","-")</f>
        <v>-</v>
      </c>
      <c r="H74" s="54" t="str">
        <f>IF(OR('JADWAL UTIK (2)'!H75="E3P",'JADWAL UTIK (2)'!H75="E3"),"E3","-")</f>
        <v>-</v>
      </c>
      <c r="I74" s="54" t="str">
        <f>IF(OR('JADWAL UTIK (2)'!I75="E3P",'JADWAL UTIK (2)'!I75="E3"),"E3","-")</f>
        <v>-</v>
      </c>
      <c r="J74" s="54" t="str">
        <f>IF(OR('JADWAL UTIK (2)'!J75="E3P",'JADWAL UTIK (2)'!J75="E3"),"E3","-")</f>
        <v>-</v>
      </c>
      <c r="K74" s="54" t="str">
        <f>IF(OR('JADWAL UTIK (2)'!K75="E3P",'JADWAL UTIK (2)'!K75="E3"),"E3","-")</f>
        <v>-</v>
      </c>
      <c r="L74" s="54" t="str">
        <f>IF(OR('JADWAL UTIK (2)'!L75="E3P",'JADWAL UTIK (2)'!L75="E3"),"E3","-")</f>
        <v>-</v>
      </c>
      <c r="M74" s="54" t="str">
        <f>IF(OR('JADWAL UTIK (2)'!M75="E3P",'JADWAL UTIK (2)'!M75="E3"),"E3","-")</f>
        <v>-</v>
      </c>
      <c r="N74" s="54" t="str">
        <f>IF(OR('JADWAL UTIK (2)'!N75="E3P",'JADWAL UTIK (2)'!N75="E3"),"E3","-")</f>
        <v>-</v>
      </c>
      <c r="O74" s="54" t="str">
        <f>IF(OR('JADWAL UTIK (2)'!O75="E3P",'JADWAL UTIK (2)'!O75="E3"),"E3","-")</f>
        <v>-</v>
      </c>
      <c r="P74" s="54" t="str">
        <f>IF(OR('JADWAL UTIK (2)'!P75="E3P",'JADWAL UTIK (2)'!P75="E3"),"E3","-")</f>
        <v>-</v>
      </c>
      <c r="Q74" s="54" t="str">
        <f>IF(OR('JADWAL UTIK (2)'!Q75="E3P",'JADWAL UTIK (2)'!Q75="E3"),"E3","-")</f>
        <v>-</v>
      </c>
      <c r="R74" s="54" t="str">
        <f>IF(OR('JADWAL UTIK (2)'!R75="E3P",'JADWAL UTIK (2)'!R75="E3"),"E3","-")</f>
        <v>-</v>
      </c>
      <c r="S74" s="54" t="str">
        <f>IF(OR('JADWAL UTIK (2)'!S75="E3P",'JADWAL UTIK (2)'!S75="E3"),"E3","-")</f>
        <v>-</v>
      </c>
      <c r="T74" s="54" t="str">
        <f>IF(OR('JADWAL UTIK (2)'!T75="E3P",'JADWAL UTIK (2)'!T75="E3"),"E3","-")</f>
        <v>-</v>
      </c>
      <c r="U74" s="54" t="str">
        <f>IF(OR('JADWAL UTIK (2)'!U75="E3P",'JADWAL UTIK (2)'!U75="E3"),"E3","-")</f>
        <v>E3</v>
      </c>
      <c r="V74" s="54" t="str">
        <f>IF(OR('JADWAL UTIK (2)'!V75="E3P",'JADWAL UTIK (2)'!V75="E3"),"E3","-")</f>
        <v>-</v>
      </c>
      <c r="W74" s="54" t="str">
        <f>IF(OR('JADWAL UTIK (2)'!W75="E3P",'JADWAL UTIK (2)'!W75="E3"),"E3","-")</f>
        <v>-</v>
      </c>
      <c r="X74" s="54" t="str">
        <f>IF(OR('JADWAL UTIK (2)'!X75="E3P",'JADWAL UTIK (2)'!X75="E3"),"E3","-")</f>
        <v>-</v>
      </c>
      <c r="Y74" s="54" t="str">
        <f>IF(OR('JADWAL UTIK (2)'!Y75="E3P",'JADWAL UTIK (2)'!Y75="E3"),"E3","-")</f>
        <v>-</v>
      </c>
      <c r="Z74" s="54" t="str">
        <f>IF(OR('JADWAL UTIK (2)'!Z75="E3P",'JADWAL UTIK (2)'!Z75="E3"),"E3","-")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(2)'!G76="E3P",'JADWAL UTIK (2)'!G76="E3"),"E3","-")</f>
        <v>-</v>
      </c>
      <c r="H75" s="54" t="str">
        <f>IF(OR('JADWAL UTIK (2)'!H76="E3P",'JADWAL UTIK (2)'!H76="E3"),"E3","-")</f>
        <v>-</v>
      </c>
      <c r="I75" s="54" t="str">
        <f>IF(OR('JADWAL UTIK (2)'!I76="E3P",'JADWAL UTIK (2)'!I76="E3"),"E3","-")</f>
        <v>-</v>
      </c>
      <c r="J75" s="54" t="str">
        <f>IF(OR('JADWAL UTIK (2)'!J76="E3P",'JADWAL UTIK (2)'!J76="E3"),"E3","-")</f>
        <v>-</v>
      </c>
      <c r="K75" s="54" t="str">
        <f>IF(OR('JADWAL UTIK (2)'!K76="E3P",'JADWAL UTIK (2)'!K76="E3"),"E3","-")</f>
        <v>-</v>
      </c>
      <c r="L75" s="54" t="str">
        <f>IF(OR('JADWAL UTIK (2)'!L76="E3P",'JADWAL UTIK (2)'!L76="E3"),"E3","-")</f>
        <v>-</v>
      </c>
      <c r="M75" s="54" t="str">
        <f>IF(OR('JADWAL UTIK (2)'!M76="E3P",'JADWAL UTIK (2)'!M76="E3"),"E3","-")</f>
        <v>-</v>
      </c>
      <c r="N75" s="54" t="str">
        <f>IF(OR('JADWAL UTIK (2)'!N76="E3P",'JADWAL UTIK (2)'!N76="E3"),"E3","-")</f>
        <v>-</v>
      </c>
      <c r="O75" s="54" t="str">
        <f>IF(OR('JADWAL UTIK (2)'!O76="E3P",'JADWAL UTIK (2)'!O76="E3"),"E3","-")</f>
        <v>-</v>
      </c>
      <c r="P75" s="54" t="str">
        <f>IF(OR('JADWAL UTIK (2)'!P76="E3P",'JADWAL UTIK (2)'!P76="E3"),"E3","-")</f>
        <v>-</v>
      </c>
      <c r="Q75" s="54" t="str">
        <f>IF(OR('JADWAL UTIK (2)'!Q76="E3P",'JADWAL UTIK (2)'!Q76="E3"),"E3","-")</f>
        <v>-</v>
      </c>
      <c r="R75" s="54" t="str">
        <f>IF(OR('JADWAL UTIK (2)'!R76="E3P",'JADWAL UTIK (2)'!R76="E3"),"E3","-")</f>
        <v>-</v>
      </c>
      <c r="S75" s="54" t="str">
        <f>IF(OR('JADWAL UTIK (2)'!S76="E3P",'JADWAL UTIK (2)'!S76="E3"),"E3","-")</f>
        <v>-</v>
      </c>
      <c r="T75" s="54" t="str">
        <f>IF(OR('JADWAL UTIK (2)'!T76="E3P",'JADWAL UTIK (2)'!T76="E3"),"E3","-")</f>
        <v>-</v>
      </c>
      <c r="U75" s="54" t="str">
        <f>IF(OR('JADWAL UTIK (2)'!U76="E3P",'JADWAL UTIK (2)'!U76="E3"),"E3","-")</f>
        <v>-</v>
      </c>
      <c r="V75" s="54" t="str">
        <f>IF(OR('JADWAL UTIK (2)'!V76="E3P",'JADWAL UTIK (2)'!V76="E3"),"E3","-")</f>
        <v>-</v>
      </c>
      <c r="W75" s="54" t="str">
        <f>IF(OR('JADWAL UTIK (2)'!W76="E3P",'JADWAL UTIK (2)'!W76="E3"),"E3","-")</f>
        <v>-</v>
      </c>
      <c r="X75" s="54" t="str">
        <f>IF(OR('JADWAL UTIK (2)'!X76="E3P",'JADWAL UTIK (2)'!X76="E3"),"E3","-")</f>
        <v>-</v>
      </c>
      <c r="Y75" s="54" t="str">
        <f>IF(OR('JADWAL UTIK (2)'!Y76="E3P",'JADWAL UTIK (2)'!Y76="E3"),"E3","-")</f>
        <v>-</v>
      </c>
      <c r="Z75" s="54" t="str">
        <f>IF(OR('JADWAL UTIK (2)'!Z76="E3P",'JADWAL UTIK (2)'!Z76="E3"),"E3","-")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(2)'!G77="E3P",'JADWAL UTIK (2)'!G77="E3"),"E3","-")</f>
        <v>-</v>
      </c>
      <c r="H76" s="54" t="str">
        <f>IF(OR('JADWAL UTIK (2)'!H77="E3P",'JADWAL UTIK (2)'!H77="E3"),"E3","-")</f>
        <v>-</v>
      </c>
      <c r="I76" s="54" t="str">
        <f>IF(OR('JADWAL UTIK (2)'!I77="E3P",'JADWAL UTIK (2)'!I77="E3"),"E3","-")</f>
        <v>-</v>
      </c>
      <c r="J76" s="54" t="str">
        <f>IF(OR('JADWAL UTIK (2)'!J77="E3P",'JADWAL UTIK (2)'!J77="E3"),"E3","-")</f>
        <v>-</v>
      </c>
      <c r="K76" s="54" t="str">
        <f>IF(OR('JADWAL UTIK (2)'!K77="E3P",'JADWAL UTIK (2)'!K77="E3"),"E3","-")</f>
        <v>-</v>
      </c>
      <c r="L76" s="54" t="str">
        <f>IF(OR('JADWAL UTIK (2)'!L77="E3P",'JADWAL UTIK (2)'!L77="E3"),"E3","-")</f>
        <v>-</v>
      </c>
      <c r="M76" s="54" t="str">
        <f>IF(OR('JADWAL UTIK (2)'!M77="E3P",'JADWAL UTIK (2)'!M77="E3"),"E3","-")</f>
        <v>-</v>
      </c>
      <c r="N76" s="54" t="str">
        <f>IF(OR('JADWAL UTIK (2)'!N77="E3P",'JADWAL UTIK (2)'!N77="E3"),"E3","-")</f>
        <v>-</v>
      </c>
      <c r="O76" s="54" t="str">
        <f>IF(OR('JADWAL UTIK (2)'!O77="E3P",'JADWAL UTIK (2)'!O77="E3"),"E3","-")</f>
        <v>-</v>
      </c>
      <c r="P76" s="54" t="str">
        <f>IF(OR('JADWAL UTIK (2)'!P77="E3P",'JADWAL UTIK (2)'!P77="E3"),"E3","-")</f>
        <v>-</v>
      </c>
      <c r="Q76" s="54" t="str">
        <f>IF(OR('JADWAL UTIK (2)'!Q77="E3P",'JADWAL UTIK (2)'!Q77="E3"),"E3","-")</f>
        <v>-</v>
      </c>
      <c r="R76" s="54" t="str">
        <f>IF(OR('JADWAL UTIK (2)'!R77="E3P",'JADWAL UTIK (2)'!R77="E3"),"E3","-")</f>
        <v>-</v>
      </c>
      <c r="S76" s="54" t="str">
        <f>IF(OR('JADWAL UTIK (2)'!S77="E3P",'JADWAL UTIK (2)'!S77="E3"),"E3","-")</f>
        <v>-</v>
      </c>
      <c r="T76" s="54" t="str">
        <f>IF(OR('JADWAL UTIK (2)'!T77="E3P",'JADWAL UTIK (2)'!T77="E3"),"E3","-")</f>
        <v>-</v>
      </c>
      <c r="U76" s="54" t="str">
        <f>IF(OR('JADWAL UTIK (2)'!U77="E3P",'JADWAL UTIK (2)'!U77="E3"),"E3","-")</f>
        <v>E3</v>
      </c>
      <c r="V76" s="54" t="str">
        <f>IF(OR('JADWAL UTIK (2)'!V77="E3P",'JADWAL UTIK (2)'!V77="E3"),"E3","-")</f>
        <v>-</v>
      </c>
      <c r="W76" s="54" t="str">
        <f>IF(OR('JADWAL UTIK (2)'!W77="E3P",'JADWAL UTIK (2)'!W77="E3"),"E3","-")</f>
        <v>-</v>
      </c>
      <c r="X76" s="54" t="str">
        <f>IF(OR('JADWAL UTIK (2)'!X77="E3P",'JADWAL UTIK (2)'!X77="E3"),"E3","-")</f>
        <v>-</v>
      </c>
      <c r="Y76" s="54" t="str">
        <f>IF(OR('JADWAL UTIK (2)'!Y77="E3P",'JADWAL UTIK (2)'!Y77="E3"),"E3","-")</f>
        <v>-</v>
      </c>
      <c r="Z76" s="54" t="str">
        <f>IF(OR('JADWAL UTIK (2)'!Z77="E3P",'JADWAL UTIK (2)'!Z77="E3"),"E3","-")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(2)'!G78="E3P",'JADWAL UTIK (2)'!G78="E3"),"E3","-")</f>
        <v>-</v>
      </c>
      <c r="H77" s="54" t="str">
        <f>IF(OR('JADWAL UTIK (2)'!H78="E3P",'JADWAL UTIK (2)'!H78="E3"),"E3","-")</f>
        <v>-</v>
      </c>
      <c r="I77" s="54" t="str">
        <f>IF(OR('JADWAL UTIK (2)'!I78="E3P",'JADWAL UTIK (2)'!I78="E3"),"E3","-")</f>
        <v>-</v>
      </c>
      <c r="J77" s="54" t="str">
        <f>IF(OR('JADWAL UTIK (2)'!J78="E3P",'JADWAL UTIK (2)'!J78="E3"),"E3","-")</f>
        <v>-</v>
      </c>
      <c r="K77" s="54" t="str">
        <f>IF(OR('JADWAL UTIK (2)'!K78="E3P",'JADWAL UTIK (2)'!K78="E3"),"E3","-")</f>
        <v>-</v>
      </c>
      <c r="L77" s="54" t="str">
        <f>IF(OR('JADWAL UTIK (2)'!L78="E3P",'JADWAL UTIK (2)'!L78="E3"),"E3","-")</f>
        <v>-</v>
      </c>
      <c r="M77" s="54" t="str">
        <f>IF(OR('JADWAL UTIK (2)'!M78="E3P",'JADWAL UTIK (2)'!M78="E3"),"E3","-")</f>
        <v>-</v>
      </c>
      <c r="N77" s="54" t="str">
        <f>IF(OR('JADWAL UTIK (2)'!N78="E3P",'JADWAL UTIK (2)'!N78="E3"),"E3","-")</f>
        <v>-</v>
      </c>
      <c r="O77" s="54" t="str">
        <f>IF(OR('JADWAL UTIK (2)'!O78="E3P",'JADWAL UTIK (2)'!O78="E3"),"E3","-")</f>
        <v>-</v>
      </c>
      <c r="P77" s="54" t="str">
        <f>IF(OR('JADWAL UTIK (2)'!P78="E3P",'JADWAL UTIK (2)'!P78="E3"),"E3","-")</f>
        <v>-</v>
      </c>
      <c r="Q77" s="54" t="str">
        <f>IF(OR('JADWAL UTIK (2)'!Q78="E3P",'JADWAL UTIK (2)'!Q78="E3"),"E3","-")</f>
        <v>-</v>
      </c>
      <c r="R77" s="54" t="str">
        <f>IF(OR('JADWAL UTIK (2)'!R78="E3P",'JADWAL UTIK (2)'!R78="E3"),"E3","-")</f>
        <v>-</v>
      </c>
      <c r="S77" s="54" t="str">
        <f>IF(OR('JADWAL UTIK (2)'!S78="E3P",'JADWAL UTIK (2)'!S78="E3"),"E3","-")</f>
        <v>-</v>
      </c>
      <c r="T77" s="54" t="str">
        <f>IF(OR('JADWAL UTIK (2)'!T78="E3P",'JADWAL UTIK (2)'!T78="E3"),"E3","-")</f>
        <v>-</v>
      </c>
      <c r="U77" s="54" t="str">
        <f>IF(OR('JADWAL UTIK (2)'!U78="E3P",'JADWAL UTIK (2)'!U78="E3"),"E3","-")</f>
        <v>-</v>
      </c>
      <c r="V77" s="54" t="str">
        <f>IF(OR('JADWAL UTIK (2)'!V78="E3P",'JADWAL UTIK (2)'!V78="E3"),"E3","-")</f>
        <v>E3</v>
      </c>
      <c r="W77" s="54" t="str">
        <f>IF(OR('JADWAL UTIK (2)'!W78="E3P",'JADWAL UTIK (2)'!W78="E3"),"E3","-")</f>
        <v>-</v>
      </c>
      <c r="X77" s="54" t="str">
        <f>IF(OR('JADWAL UTIK (2)'!X78="E3P",'JADWAL UTIK (2)'!X78="E3"),"E3","-")</f>
        <v>-</v>
      </c>
      <c r="Y77" s="54" t="str">
        <f>IF(OR('JADWAL UTIK (2)'!Y78="E3P",'JADWAL UTIK (2)'!Y78="E3"),"E3","-")</f>
        <v>-</v>
      </c>
      <c r="Z77" s="54" t="str">
        <f>IF(OR('JADWAL UTIK (2)'!Z78="E3P",'JADWAL UTIK (2)'!Z78="E3"),"E3","-")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(2)'!G79="E3P",'JADWAL UTIK (2)'!G79="E3"),"E3","-")</f>
        <v>-</v>
      </c>
      <c r="H78" s="54" t="str">
        <f>IF(OR('JADWAL UTIK (2)'!H79="E3P",'JADWAL UTIK (2)'!H79="E3"),"E3","-")</f>
        <v>-</v>
      </c>
      <c r="I78" s="54" t="str">
        <f>IF(OR('JADWAL UTIK (2)'!I79="E3P",'JADWAL UTIK (2)'!I79="E3"),"E3","-")</f>
        <v>-</v>
      </c>
      <c r="J78" s="54" t="str">
        <f>IF(OR('JADWAL UTIK (2)'!J79="E3P",'JADWAL UTIK (2)'!J79="E3"),"E3","-")</f>
        <v>-</v>
      </c>
      <c r="K78" s="54" t="str">
        <f>IF(OR('JADWAL UTIK (2)'!K79="E3P",'JADWAL UTIK (2)'!K79="E3"),"E3","-")</f>
        <v>-</v>
      </c>
      <c r="L78" s="54" t="str">
        <f>IF(OR('JADWAL UTIK (2)'!L79="E3P",'JADWAL UTIK (2)'!L79="E3"),"E3","-")</f>
        <v>-</v>
      </c>
      <c r="M78" s="54" t="str">
        <f>IF(OR('JADWAL UTIK (2)'!M79="E3P",'JADWAL UTIK (2)'!M79="E3"),"E3","-")</f>
        <v>-</v>
      </c>
      <c r="N78" s="54" t="str">
        <f>IF(OR('JADWAL UTIK (2)'!N79="E3P",'JADWAL UTIK (2)'!N79="E3"),"E3","-")</f>
        <v>-</v>
      </c>
      <c r="O78" s="54" t="str">
        <f>IF(OR('JADWAL UTIK (2)'!O79="E3P",'JADWAL UTIK (2)'!O79="E3"),"E3","-")</f>
        <v>-</v>
      </c>
      <c r="P78" s="54" t="str">
        <f>IF(OR('JADWAL UTIK (2)'!P79="E3P",'JADWAL UTIK (2)'!P79="E3"),"E3","-")</f>
        <v>-</v>
      </c>
      <c r="Q78" s="54" t="str">
        <f>IF(OR('JADWAL UTIK (2)'!Q79="E3P",'JADWAL UTIK (2)'!Q79="E3"),"E3","-")</f>
        <v>-</v>
      </c>
      <c r="R78" s="54" t="str">
        <f>IF(OR('JADWAL UTIK (2)'!R79="E3P",'JADWAL UTIK (2)'!R79="E3"),"E3","-")</f>
        <v>-</v>
      </c>
      <c r="S78" s="54" t="str">
        <f>IF(OR('JADWAL UTIK (2)'!S79="E3P",'JADWAL UTIK (2)'!S79="E3"),"E3","-")</f>
        <v>-</v>
      </c>
      <c r="T78" s="54" t="str">
        <f>IF(OR('JADWAL UTIK (2)'!T79="E3P",'JADWAL UTIK (2)'!T79="E3"),"E3","-")</f>
        <v>-</v>
      </c>
      <c r="U78" s="54" t="str">
        <f>IF(OR('JADWAL UTIK (2)'!U79="E3P",'JADWAL UTIK (2)'!U79="E3"),"E3","-")</f>
        <v>-</v>
      </c>
      <c r="V78" s="54" t="str">
        <f>IF(OR('JADWAL UTIK (2)'!V79="E3P",'JADWAL UTIK (2)'!V79="E3"),"E3","-")</f>
        <v>E3</v>
      </c>
      <c r="W78" s="54" t="str">
        <f>IF(OR('JADWAL UTIK (2)'!W79="E3P",'JADWAL UTIK (2)'!W79="E3"),"E3","-")</f>
        <v>-</v>
      </c>
      <c r="X78" s="54" t="str">
        <f>IF(OR('JADWAL UTIK (2)'!X79="E3P",'JADWAL UTIK (2)'!X79="E3"),"E3","-")</f>
        <v>-</v>
      </c>
      <c r="Y78" s="54" t="str">
        <f>IF(OR('JADWAL UTIK (2)'!Y79="E3P",'JADWAL UTIK (2)'!Y79="E3"),"E3","-")</f>
        <v>-</v>
      </c>
      <c r="Z78" s="54" t="str">
        <f>IF(OR('JADWAL UTIK (2)'!Z79="E3P",'JADWAL UTIK (2)'!Z79="E3"),"E3","-")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(2)'!G80="E3P",'JADWAL UTIK (2)'!G80="E3"),"E3","-")</f>
        <v>-</v>
      </c>
      <c r="H79" s="54" t="str">
        <f>IF(OR('JADWAL UTIK (2)'!H80="E3P",'JADWAL UTIK (2)'!H80="E3"),"E3","-")</f>
        <v>-</v>
      </c>
      <c r="I79" s="54" t="str">
        <f>IF(OR('JADWAL UTIK (2)'!I80="E3P",'JADWAL UTIK (2)'!I80="E3"),"E3","-")</f>
        <v>-</v>
      </c>
      <c r="J79" s="54" t="str">
        <f>IF(OR('JADWAL UTIK (2)'!J80="E3P",'JADWAL UTIK (2)'!J80="E3"),"E3","-")</f>
        <v>-</v>
      </c>
      <c r="K79" s="54" t="str">
        <f>IF(OR('JADWAL UTIK (2)'!K80="E3P",'JADWAL UTIK (2)'!K80="E3"),"E3","-")</f>
        <v>-</v>
      </c>
      <c r="L79" s="54" t="str">
        <f>IF(OR('JADWAL UTIK (2)'!L80="E3P",'JADWAL UTIK (2)'!L80="E3"),"E3","-")</f>
        <v>-</v>
      </c>
      <c r="M79" s="54" t="str">
        <f>IF(OR('JADWAL UTIK (2)'!M80="E3P",'JADWAL UTIK (2)'!M80="E3"),"E3","-")</f>
        <v>-</v>
      </c>
      <c r="N79" s="54" t="str">
        <f>IF(OR('JADWAL UTIK (2)'!N80="E3P",'JADWAL UTIK (2)'!N80="E3"),"E3","-")</f>
        <v>-</v>
      </c>
      <c r="O79" s="54" t="str">
        <f>IF(OR('JADWAL UTIK (2)'!O80="E3P",'JADWAL UTIK (2)'!O80="E3"),"E3","-")</f>
        <v>-</v>
      </c>
      <c r="P79" s="54" t="str">
        <f>IF(OR('JADWAL UTIK (2)'!P80="E3P",'JADWAL UTIK (2)'!P80="E3"),"E3","-")</f>
        <v>-</v>
      </c>
      <c r="Q79" s="54" t="str">
        <f>IF(OR('JADWAL UTIK (2)'!Q80="E3P",'JADWAL UTIK (2)'!Q80="E3"),"E3","-")</f>
        <v>-</v>
      </c>
      <c r="R79" s="54" t="str">
        <f>IF(OR('JADWAL UTIK (2)'!R80="E3P",'JADWAL UTIK (2)'!R80="E3"),"E3","-")</f>
        <v>-</v>
      </c>
      <c r="S79" s="54" t="str">
        <f>IF(OR('JADWAL UTIK (2)'!S80="E3P",'JADWAL UTIK (2)'!S80="E3"),"E3","-")</f>
        <v>-</v>
      </c>
      <c r="T79" s="54" t="str">
        <f>IF(OR('JADWAL UTIK (2)'!T80="E3P",'JADWAL UTIK (2)'!T80="E3"),"E3","-")</f>
        <v>-</v>
      </c>
      <c r="U79" s="54" t="str">
        <f>IF(OR('JADWAL UTIK (2)'!U80="E3P",'JADWAL UTIK (2)'!U80="E3"),"E3","-")</f>
        <v>-</v>
      </c>
      <c r="V79" s="54" t="str">
        <f>IF(OR('JADWAL UTIK (2)'!V80="E3P",'JADWAL UTIK (2)'!V80="E3"),"E3","-")</f>
        <v>-</v>
      </c>
      <c r="W79" s="54" t="str">
        <f>IF(OR('JADWAL UTIK (2)'!W80="E3P",'JADWAL UTIK (2)'!W80="E3"),"E3","-")</f>
        <v>-</v>
      </c>
      <c r="X79" s="54" t="str">
        <f>IF(OR('JADWAL UTIK (2)'!X80="E3P",'JADWAL UTIK (2)'!X80="E3"),"E3","-")</f>
        <v>-</v>
      </c>
      <c r="Y79" s="54" t="str">
        <f>IF(OR('JADWAL UTIK (2)'!Y80="E3P",'JADWAL UTIK (2)'!Y80="E3"),"E3","-")</f>
        <v>-</v>
      </c>
      <c r="Z79" s="54" t="str">
        <f>IF(OR('JADWAL UTIK (2)'!Z80="E3P",'JADWAL UTIK (2)'!Z80="E3"),"E3","-")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COUNTIF(G8:G79,"E3")</f>
        <v>0</v>
      </c>
      <c r="H83" s="42">
        <f t="shared" ref="H83:Z83" si="15">COUNTIF(H8:H79,"E3")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4</v>
      </c>
      <c r="T83" s="42">
        <f t="shared" si="15"/>
        <v>0</v>
      </c>
      <c r="U83" s="42">
        <f t="shared" si="15"/>
        <v>2</v>
      </c>
      <c r="V83" s="42">
        <f t="shared" si="15"/>
        <v>2</v>
      </c>
      <c r="W83" s="42">
        <f t="shared" si="15"/>
        <v>2</v>
      </c>
      <c r="X83" s="42">
        <f t="shared" si="15"/>
        <v>4</v>
      </c>
      <c r="Y83" s="42">
        <f t="shared" si="15"/>
        <v>4</v>
      </c>
      <c r="Z83" s="42">
        <f t="shared" si="15"/>
        <v>4</v>
      </c>
      <c r="AA83" s="42">
        <f t="shared" ref="AA83" si="16">COUNTIF(AA8:AA79,"E2")</f>
        <v>0</v>
      </c>
      <c r="AB83" s="25">
        <f>SUM(G83:AA83)</f>
        <v>22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2010" topLeftCell="A67" activePane="bottomLeft"/>
      <selection activeCell="A70" sqref="A70"/>
      <selection pane="bottomLeft" activeCell="J61" sqref="J61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(2)'!G9="E4LM",'JADWAL UTIK (2)'!G9="E4SP",'JADWAL UTIK (2)'!G9="E4SJ"),"E4","-")</f>
        <v>E4</v>
      </c>
      <c r="H8" s="54" t="str">
        <f>IF(OR('JADWAL UTIK (2)'!H9="E4LM",'JADWAL UTIK (2)'!H9="E4SP",'JADWAL UTIK (2)'!H9="E4SJ"),"E4","-")</f>
        <v>-</v>
      </c>
      <c r="I8" s="54" t="str">
        <f>IF(OR('JADWAL UTIK (2)'!I9="E4LM",'JADWAL UTIK (2)'!I9="E4SP",'JADWAL UTIK (2)'!I9="E4SJ"),"E4","-")</f>
        <v>-</v>
      </c>
      <c r="J8" s="54" t="str">
        <f>IF(OR('JADWAL UTIK (2)'!J9="E4LM",'JADWAL UTIK (2)'!J9="E4SP",'JADWAL UTIK (2)'!J9="E4SJ"),"E4","-")</f>
        <v>-</v>
      </c>
      <c r="K8" s="54" t="str">
        <f>IF(OR('JADWAL UTIK (2)'!K9="E4LM",'JADWAL UTIK (2)'!K9="E4SP",'JADWAL UTIK (2)'!K9="E4SJ"),"E4","-")</f>
        <v>-</v>
      </c>
      <c r="L8" s="54" t="str">
        <f>IF(OR('JADWAL UTIK (2)'!L9="E4LM",'JADWAL UTIK (2)'!L9="E4SP",'JADWAL UTIK (2)'!L9="E4SJ"),"E4","-")</f>
        <v>-</v>
      </c>
      <c r="M8" s="54" t="str">
        <f>IF(OR('JADWAL UTIK (2)'!M9="E4LM",'JADWAL UTIK (2)'!M9="E4SP",'JADWAL UTIK (2)'!M9="E4SJ"),"E4","-")</f>
        <v>-</v>
      </c>
      <c r="N8" s="54" t="str">
        <f>IF(OR('JADWAL UTIK (2)'!N9="E4LM",'JADWAL UTIK (2)'!N9="E4SP",'JADWAL UTIK (2)'!N9="E4SJ"),"E4","-")</f>
        <v>-</v>
      </c>
      <c r="O8" s="54" t="str">
        <f>IF(OR('JADWAL UTIK (2)'!O9="E4LM",'JADWAL UTIK (2)'!O9="E4SP",'JADWAL UTIK (2)'!O9="E4SJ"),"E4","-")</f>
        <v>-</v>
      </c>
      <c r="P8" s="54" t="str">
        <f>IF(OR('JADWAL UTIK (2)'!P9="E4LM",'JADWAL UTIK (2)'!P9="E4SP",'JADWAL UTIK (2)'!P9="E4SJ"),"E4","-")</f>
        <v>-</v>
      </c>
      <c r="Q8" s="54" t="str">
        <f>IF(OR('JADWAL UTIK (2)'!Q9="E4LM",'JADWAL UTIK (2)'!Q9="E4SP",'JADWAL UTIK (2)'!Q9="E4SJ"),"E4","-")</f>
        <v>-</v>
      </c>
      <c r="R8" s="54" t="str">
        <f>IF(OR('JADWAL UTIK (2)'!R9="E4LM",'JADWAL UTIK (2)'!R9="E4SP",'JADWAL UTIK (2)'!R9="E4SJ"),"E4","-")</f>
        <v>-</v>
      </c>
      <c r="S8" s="54" t="str">
        <f>IF(OR('JADWAL UTIK (2)'!S9="E4LM",'JADWAL UTIK (2)'!S9="E4SP",'JADWAL UTIK (2)'!S9="E4SJ"),"E4","-")</f>
        <v>-</v>
      </c>
      <c r="T8" s="54" t="str">
        <f>IF(OR('JADWAL UTIK (2)'!T9="E4LM",'JADWAL UTIK (2)'!T9="E4SP",'JADWAL UTIK (2)'!T9="E4SJ"),"E4","-")</f>
        <v>-</v>
      </c>
      <c r="U8" s="54" t="str">
        <f>IF(OR('JADWAL UTIK (2)'!U9="E4LM",'JADWAL UTIK (2)'!U9="E4SP",'JADWAL UTIK (2)'!U9="E4SJ"),"E4","-")</f>
        <v>-</v>
      </c>
      <c r="V8" s="54" t="str">
        <f>IF(OR('JADWAL UTIK (2)'!V9="E4LM",'JADWAL UTIK (2)'!V9="E4SP",'JADWAL UTIK (2)'!V9="E4SJ"),"E4","-")</f>
        <v>-</v>
      </c>
      <c r="W8" s="54" t="str">
        <f>IF(OR('JADWAL UTIK (2)'!W9="E4LM",'JADWAL UTIK (2)'!W9="E4SP",'JADWAL UTIK (2)'!W9="E4SJ"),"E4","-")</f>
        <v>-</v>
      </c>
      <c r="X8" s="54" t="str">
        <f>IF(OR('JADWAL UTIK (2)'!X9="E4LM",'JADWAL UTIK (2)'!X9="E4SP",'JADWAL UTIK (2)'!X9="E4SJ"),"E4","-")</f>
        <v>-</v>
      </c>
      <c r="Y8" s="54" t="str">
        <f>IF(OR('JADWAL UTIK (2)'!Y9="E4LM",'JADWAL UTIK (2)'!Y9="E4SP",'JADWAL UTIK (2)'!Y9="E4SJ"),"E4","-")</f>
        <v>-</v>
      </c>
      <c r="Z8" s="54" t="str">
        <f>IF(OR('JADWAL UTIK (2)'!Z9="E4LM",'JADWAL UTIK (2)'!Z9="E4SP",'JADWAL UTIK (2)'!Z9="E4SJ"),"E4","-")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(2)'!G10="E4LM",'JADWAL UTIK (2)'!G10="E4SP",'JADWAL UTIK (2)'!G10="E4SJ"),"E4","-")</f>
        <v>E4</v>
      </c>
      <c r="H9" s="54" t="str">
        <f>IF(OR('JADWAL UTIK (2)'!H10="E4LM",'JADWAL UTIK (2)'!H10="E4SP",'JADWAL UTIK (2)'!H10="E4SJ"),"E4","-")</f>
        <v>-</v>
      </c>
      <c r="I9" s="54" t="str">
        <f>IF(OR('JADWAL UTIK (2)'!I10="E4LM",'JADWAL UTIK (2)'!I10="E4SP",'JADWAL UTIK (2)'!I10="E4SJ"),"E4","-")</f>
        <v>-</v>
      </c>
      <c r="J9" s="54" t="str">
        <f>IF(OR('JADWAL UTIK (2)'!J10="E4LM",'JADWAL UTIK (2)'!J10="E4SP",'JADWAL UTIK (2)'!J10="E4SJ"),"E4","-")</f>
        <v>-</v>
      </c>
      <c r="K9" s="54" t="str">
        <f>IF(OR('JADWAL UTIK (2)'!K10="E4LM",'JADWAL UTIK (2)'!K10="E4SP",'JADWAL UTIK (2)'!K10="E4SJ"),"E4","-")</f>
        <v>-</v>
      </c>
      <c r="L9" s="54" t="str">
        <f>IF(OR('JADWAL UTIK (2)'!L10="E4LM",'JADWAL UTIK (2)'!L10="E4SP",'JADWAL UTIK (2)'!L10="E4SJ"),"E4","-")</f>
        <v>-</v>
      </c>
      <c r="M9" s="54" t="str">
        <f>IF(OR('JADWAL UTIK (2)'!M10="E4LM",'JADWAL UTIK (2)'!M10="E4SP",'JADWAL UTIK (2)'!M10="E4SJ"),"E4","-")</f>
        <v>-</v>
      </c>
      <c r="N9" s="54" t="str">
        <f>IF(OR('JADWAL UTIK (2)'!N10="E4LM",'JADWAL UTIK (2)'!N10="E4SP",'JADWAL UTIK (2)'!N10="E4SJ"),"E4","-")</f>
        <v>-</v>
      </c>
      <c r="O9" s="54" t="str">
        <f>IF(OR('JADWAL UTIK (2)'!O10="E4LM",'JADWAL UTIK (2)'!O10="E4SP",'JADWAL UTIK (2)'!O10="E4SJ"),"E4","-")</f>
        <v>-</v>
      </c>
      <c r="P9" s="54" t="str">
        <f>IF(OR('JADWAL UTIK (2)'!P10="E4LM",'JADWAL UTIK (2)'!P10="E4SP",'JADWAL UTIK (2)'!P10="E4SJ"),"E4","-")</f>
        <v>-</v>
      </c>
      <c r="Q9" s="54" t="str">
        <f>IF(OR('JADWAL UTIK (2)'!Q10="E4LM",'JADWAL UTIK (2)'!Q10="E4SP",'JADWAL UTIK (2)'!Q10="E4SJ"),"E4","-")</f>
        <v>-</v>
      </c>
      <c r="R9" s="54" t="str">
        <f>IF(OR('JADWAL UTIK (2)'!R10="E4LM",'JADWAL UTIK (2)'!R10="E4SP",'JADWAL UTIK (2)'!R10="E4SJ"),"E4","-")</f>
        <v>-</v>
      </c>
      <c r="S9" s="54" t="str">
        <f>IF(OR('JADWAL UTIK (2)'!S10="E4LM",'JADWAL UTIK (2)'!S10="E4SP",'JADWAL UTIK (2)'!S10="E4SJ"),"E4","-")</f>
        <v>-</v>
      </c>
      <c r="T9" s="54" t="str">
        <f>IF(OR('JADWAL UTIK (2)'!T10="E4LM",'JADWAL UTIK (2)'!T10="E4SP",'JADWAL UTIK (2)'!T10="E4SJ"),"E4","-")</f>
        <v>-</v>
      </c>
      <c r="U9" s="54" t="str">
        <f>IF(OR('JADWAL UTIK (2)'!U10="E4LM",'JADWAL UTIK (2)'!U10="E4SP",'JADWAL UTIK (2)'!U10="E4SJ"),"E4","-")</f>
        <v>-</v>
      </c>
      <c r="V9" s="54" t="str">
        <f>IF(OR('JADWAL UTIK (2)'!V10="E4LM",'JADWAL UTIK (2)'!V10="E4SP",'JADWAL UTIK (2)'!V10="E4SJ"),"E4","-")</f>
        <v>-</v>
      </c>
      <c r="W9" s="54" t="str">
        <f>IF(OR('JADWAL UTIK (2)'!W10="E4LM",'JADWAL UTIK (2)'!W10="E4SP",'JADWAL UTIK (2)'!W10="E4SJ"),"E4","-")</f>
        <v>-</v>
      </c>
      <c r="X9" s="54" t="str">
        <f>IF(OR('JADWAL UTIK (2)'!X10="E4LM",'JADWAL UTIK (2)'!X10="E4SP",'JADWAL UTIK (2)'!X10="E4SJ"),"E4","-")</f>
        <v>-</v>
      </c>
      <c r="Y9" s="54" t="str">
        <f>IF(OR('JADWAL UTIK (2)'!Y10="E4LM",'JADWAL UTIK (2)'!Y10="E4SP",'JADWAL UTIK (2)'!Y10="E4SJ"),"E4","-")</f>
        <v>-</v>
      </c>
      <c r="Z9" s="54" t="str">
        <f>IF(OR('JADWAL UTIK (2)'!Z10="E4LM",'JADWAL UTIK (2)'!Z10="E4SP",'JADWAL UTIK (2)'!Z10="E4SJ"),"E4","-")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(2)'!G11="E4LM",'JADWAL UTIK (2)'!G11="E4SP",'JADWAL UTIK (2)'!G11="E4SJ"),"E4","-")</f>
        <v>E4</v>
      </c>
      <c r="H10" s="54" t="str">
        <f>IF(OR('JADWAL UTIK (2)'!H11="E4LM",'JADWAL UTIK (2)'!H11="E4SP",'JADWAL UTIK (2)'!H11="E4SJ"),"E4","-")</f>
        <v>-</v>
      </c>
      <c r="I10" s="54" t="str">
        <f>IF(OR('JADWAL UTIK (2)'!I11="E4LM",'JADWAL UTIK (2)'!I11="E4SP",'JADWAL UTIK (2)'!I11="E4SJ"),"E4","-")</f>
        <v>-</v>
      </c>
      <c r="J10" s="54" t="str">
        <f>IF(OR('JADWAL UTIK (2)'!J11="E4LM",'JADWAL UTIK (2)'!J11="E4SP",'JADWAL UTIK (2)'!J11="E4SJ"),"E4","-")</f>
        <v>-</v>
      </c>
      <c r="K10" s="54" t="str">
        <f>IF(OR('JADWAL UTIK (2)'!K11="E4LM",'JADWAL UTIK (2)'!K11="E4SP",'JADWAL UTIK (2)'!K11="E4SJ"),"E4","-")</f>
        <v>-</v>
      </c>
      <c r="L10" s="54" t="str">
        <f>IF(OR('JADWAL UTIK (2)'!L11="E4LM",'JADWAL UTIK (2)'!L11="E4SP",'JADWAL UTIK (2)'!L11="E4SJ"),"E4","-")</f>
        <v>-</v>
      </c>
      <c r="M10" s="54" t="str">
        <f>IF(OR('JADWAL UTIK (2)'!M11="E4LM",'JADWAL UTIK (2)'!M11="E4SP",'JADWAL UTIK (2)'!M11="E4SJ"),"E4","-")</f>
        <v>-</v>
      </c>
      <c r="N10" s="54" t="str">
        <f>IF(OR('JADWAL UTIK (2)'!N11="E4LM",'JADWAL UTIK (2)'!N11="E4SP",'JADWAL UTIK (2)'!N11="E4SJ"),"E4","-")</f>
        <v>-</v>
      </c>
      <c r="O10" s="54" t="str">
        <f>IF(OR('JADWAL UTIK (2)'!O11="E4LM",'JADWAL UTIK (2)'!O11="E4SP",'JADWAL UTIK (2)'!O11="E4SJ"),"E4","-")</f>
        <v>-</v>
      </c>
      <c r="P10" s="54" t="str">
        <f>IF(OR('JADWAL UTIK (2)'!P11="E4LM",'JADWAL UTIK (2)'!P11="E4SP",'JADWAL UTIK (2)'!P11="E4SJ"),"E4","-")</f>
        <v>-</v>
      </c>
      <c r="Q10" s="54" t="str">
        <f>IF(OR('JADWAL UTIK (2)'!Q11="E4LM",'JADWAL UTIK (2)'!Q11="E4SP",'JADWAL UTIK (2)'!Q11="E4SJ"),"E4","-")</f>
        <v>-</v>
      </c>
      <c r="R10" s="54" t="str">
        <f>IF(OR('JADWAL UTIK (2)'!R11="E4LM",'JADWAL UTIK (2)'!R11="E4SP",'JADWAL UTIK (2)'!R11="E4SJ"),"E4","-")</f>
        <v>-</v>
      </c>
      <c r="S10" s="54" t="str">
        <f>IF(OR('JADWAL UTIK (2)'!S11="E4LM",'JADWAL UTIK (2)'!S11="E4SP",'JADWAL UTIK (2)'!S11="E4SJ"),"E4","-")</f>
        <v>-</v>
      </c>
      <c r="T10" s="54" t="str">
        <f>IF(OR('JADWAL UTIK (2)'!T11="E4LM",'JADWAL UTIK (2)'!T11="E4SP",'JADWAL UTIK (2)'!T11="E4SJ"),"E4","-")</f>
        <v>-</v>
      </c>
      <c r="U10" s="54" t="str">
        <f>IF(OR('JADWAL UTIK (2)'!U11="E4LM",'JADWAL UTIK (2)'!U11="E4SP",'JADWAL UTIK (2)'!U11="E4SJ"),"E4","-")</f>
        <v>-</v>
      </c>
      <c r="V10" s="54" t="str">
        <f>IF(OR('JADWAL UTIK (2)'!V11="E4LM",'JADWAL UTIK (2)'!V11="E4SP",'JADWAL UTIK (2)'!V11="E4SJ"),"E4","-")</f>
        <v>-</v>
      </c>
      <c r="W10" s="54" t="str">
        <f>IF(OR('JADWAL UTIK (2)'!W11="E4LM",'JADWAL UTIK (2)'!W11="E4SP",'JADWAL UTIK (2)'!W11="E4SJ"),"E4","-")</f>
        <v>-</v>
      </c>
      <c r="X10" s="54" t="str">
        <f>IF(OR('JADWAL UTIK (2)'!X11="E4LM",'JADWAL UTIK (2)'!X11="E4SP",'JADWAL UTIK (2)'!X11="E4SJ"),"E4","-")</f>
        <v>-</v>
      </c>
      <c r="Y10" s="54" t="str">
        <f>IF(OR('JADWAL UTIK (2)'!Y11="E4LM",'JADWAL UTIK (2)'!Y11="E4SP",'JADWAL UTIK (2)'!Y11="E4SJ"),"E4","-")</f>
        <v>-</v>
      </c>
      <c r="Z10" s="54" t="str">
        <f>IF(OR('JADWAL UTIK (2)'!Z11="E4LM",'JADWAL UTIK (2)'!Z11="E4SP",'JADWAL UTIK (2)'!Z11="E4SJ"),"E4","-")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(2)'!G12="E4LM",'JADWAL UTIK (2)'!G12="E4SP",'JADWAL UTIK (2)'!G12="E4SJ"),"E4","-")</f>
        <v>-</v>
      </c>
      <c r="H11" s="54" t="str">
        <f>IF(OR('JADWAL UTIK (2)'!H12="E4LM",'JADWAL UTIK (2)'!H12="E4SP",'JADWAL UTIK (2)'!H12="E4SJ"),"E4","-")</f>
        <v>-</v>
      </c>
      <c r="I11" s="54" t="str">
        <f>IF(OR('JADWAL UTIK (2)'!I12="E4LM",'JADWAL UTIK (2)'!I12="E4SP",'JADWAL UTIK (2)'!I12="E4SJ"),"E4","-")</f>
        <v>-</v>
      </c>
      <c r="J11" s="54" t="str">
        <f>IF(OR('JADWAL UTIK (2)'!J12="E4LM",'JADWAL UTIK (2)'!J12="E4SP",'JADWAL UTIK (2)'!J12="E4SJ"),"E4","-")</f>
        <v>-</v>
      </c>
      <c r="K11" s="54" t="str">
        <f>IF(OR('JADWAL UTIK (2)'!K12="E4LM",'JADWAL UTIK (2)'!K12="E4SP",'JADWAL UTIK (2)'!K12="E4SJ"),"E4","-")</f>
        <v>-</v>
      </c>
      <c r="L11" s="54" t="str">
        <f>IF(OR('JADWAL UTIK (2)'!L12="E4LM",'JADWAL UTIK (2)'!L12="E4SP",'JADWAL UTIK (2)'!L12="E4SJ"),"E4","-")</f>
        <v>-</v>
      </c>
      <c r="M11" s="54" t="str">
        <f>IF(OR('JADWAL UTIK (2)'!M12="E4LM",'JADWAL UTIK (2)'!M12="E4SP",'JADWAL UTIK (2)'!M12="E4SJ"),"E4","-")</f>
        <v>-</v>
      </c>
      <c r="N11" s="54" t="str">
        <f>IF(OR('JADWAL UTIK (2)'!N12="E4LM",'JADWAL UTIK (2)'!N12="E4SP",'JADWAL UTIK (2)'!N12="E4SJ"),"E4","-")</f>
        <v>-</v>
      </c>
      <c r="O11" s="54" t="str">
        <f>IF(OR('JADWAL UTIK (2)'!O12="E4LM",'JADWAL UTIK (2)'!O12="E4SP",'JADWAL UTIK (2)'!O12="E4SJ"),"E4","-")</f>
        <v>-</v>
      </c>
      <c r="P11" s="54" t="str">
        <f>IF(OR('JADWAL UTIK (2)'!P12="E4LM",'JADWAL UTIK (2)'!P12="E4SP",'JADWAL UTIK (2)'!P12="E4SJ"),"E4","-")</f>
        <v>-</v>
      </c>
      <c r="Q11" s="54" t="str">
        <f>IF(OR('JADWAL UTIK (2)'!Q12="E4LM",'JADWAL UTIK (2)'!Q12="E4SP",'JADWAL UTIK (2)'!Q12="E4SJ"),"E4","-")</f>
        <v>-</v>
      </c>
      <c r="R11" s="54" t="str">
        <f>IF(OR('JADWAL UTIK (2)'!R12="E4LM",'JADWAL UTIK (2)'!R12="E4SP",'JADWAL UTIK (2)'!R12="E4SJ"),"E4","-")</f>
        <v>-</v>
      </c>
      <c r="S11" s="54" t="str">
        <f>IF(OR('JADWAL UTIK (2)'!S12="E4LM",'JADWAL UTIK (2)'!S12="E4SP",'JADWAL UTIK (2)'!S12="E4SJ"),"E4","-")</f>
        <v>-</v>
      </c>
      <c r="T11" s="54" t="str">
        <f>IF(OR('JADWAL UTIK (2)'!T12="E4LM",'JADWAL UTIK (2)'!T12="E4SP",'JADWAL UTIK (2)'!T12="E4SJ"),"E4","-")</f>
        <v>-</v>
      </c>
      <c r="U11" s="54" t="str">
        <f>IF(OR('JADWAL UTIK (2)'!U12="E4LM",'JADWAL UTIK (2)'!U12="E4SP",'JADWAL UTIK (2)'!U12="E4SJ"),"E4","-")</f>
        <v>-</v>
      </c>
      <c r="V11" s="54" t="str">
        <f>IF(OR('JADWAL UTIK (2)'!V12="E4LM",'JADWAL UTIK (2)'!V12="E4SP",'JADWAL UTIK (2)'!V12="E4SJ"),"E4","-")</f>
        <v>-</v>
      </c>
      <c r="W11" s="54" t="str">
        <f>IF(OR('JADWAL UTIK (2)'!W12="E4LM",'JADWAL UTIK (2)'!W12="E4SP",'JADWAL UTIK (2)'!W12="E4SJ"),"E4","-")</f>
        <v>-</v>
      </c>
      <c r="X11" s="54" t="str">
        <f>IF(OR('JADWAL UTIK (2)'!X12="E4LM",'JADWAL UTIK (2)'!X12="E4SP",'JADWAL UTIK (2)'!X12="E4SJ"),"E4","-")</f>
        <v>-</v>
      </c>
      <c r="Y11" s="54" t="str">
        <f>IF(OR('JADWAL UTIK (2)'!Y12="E4LM",'JADWAL UTIK (2)'!Y12="E4SP",'JADWAL UTIK (2)'!Y12="E4SJ"),"E4","-")</f>
        <v>-</v>
      </c>
      <c r="Z11" s="54" t="str">
        <f>IF(OR('JADWAL UTIK (2)'!Z12="E4LM",'JADWAL UTIK (2)'!Z12="E4SP",'JADWAL UTIK (2)'!Z12="E4SJ"),"E4","-")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(2)'!G13="E4LM",'JADWAL UTIK (2)'!G13="E4SP",'JADWAL UTIK (2)'!G13="E4SJ"),"E4","-")</f>
        <v>-</v>
      </c>
      <c r="H12" s="54" t="str">
        <f>IF(OR('JADWAL UTIK (2)'!H13="E4LM",'JADWAL UTIK (2)'!H13="E4SP",'JADWAL UTIK (2)'!H13="E4SJ"),"E4","-")</f>
        <v>-</v>
      </c>
      <c r="I12" s="54" t="str">
        <f>IF(OR('JADWAL UTIK (2)'!I13="E4LM",'JADWAL UTIK (2)'!I13="E4SP",'JADWAL UTIK (2)'!I13="E4SJ"),"E4","-")</f>
        <v>-</v>
      </c>
      <c r="J12" s="54" t="str">
        <f>IF(OR('JADWAL UTIK (2)'!J13="E4LM",'JADWAL UTIK (2)'!J13="E4SP",'JADWAL UTIK (2)'!J13="E4SJ"),"E4","-")</f>
        <v>-</v>
      </c>
      <c r="K12" s="54" t="str">
        <f>IF(OR('JADWAL UTIK (2)'!K13="E4LM",'JADWAL UTIK (2)'!K13="E4SP",'JADWAL UTIK (2)'!K13="E4SJ"),"E4","-")</f>
        <v>-</v>
      </c>
      <c r="L12" s="54" t="str">
        <f>IF(OR('JADWAL UTIK (2)'!L13="E4LM",'JADWAL UTIK (2)'!L13="E4SP",'JADWAL UTIK (2)'!L13="E4SJ"),"E4","-")</f>
        <v>-</v>
      </c>
      <c r="M12" s="54" t="str">
        <f>IF(OR('JADWAL UTIK (2)'!M13="E4LM",'JADWAL UTIK (2)'!M13="E4SP",'JADWAL UTIK (2)'!M13="E4SJ"),"E4","-")</f>
        <v>-</v>
      </c>
      <c r="N12" s="54" t="str">
        <f>IF(OR('JADWAL UTIK (2)'!N13="E4LM",'JADWAL UTIK (2)'!N13="E4SP",'JADWAL UTIK (2)'!N13="E4SJ"),"E4","-")</f>
        <v>-</v>
      </c>
      <c r="O12" s="54" t="str">
        <f>IF(OR('JADWAL UTIK (2)'!O13="E4LM",'JADWAL UTIK (2)'!O13="E4SP",'JADWAL UTIK (2)'!O13="E4SJ"),"E4","-")</f>
        <v>-</v>
      </c>
      <c r="P12" s="54" t="str">
        <f>IF(OR('JADWAL UTIK (2)'!P13="E4LM",'JADWAL UTIK (2)'!P13="E4SP",'JADWAL UTIK (2)'!P13="E4SJ"),"E4","-")</f>
        <v>-</v>
      </c>
      <c r="Q12" s="54" t="str">
        <f>IF(OR('JADWAL UTIK (2)'!Q13="E4LM",'JADWAL UTIK (2)'!Q13="E4SP",'JADWAL UTIK (2)'!Q13="E4SJ"),"E4","-")</f>
        <v>-</v>
      </c>
      <c r="R12" s="54" t="str">
        <f>IF(OR('JADWAL UTIK (2)'!R13="E4LM",'JADWAL UTIK (2)'!R13="E4SP",'JADWAL UTIK (2)'!R13="E4SJ"),"E4","-")</f>
        <v>-</v>
      </c>
      <c r="S12" s="54" t="str">
        <f>IF(OR('JADWAL UTIK (2)'!S13="E4LM",'JADWAL UTIK (2)'!S13="E4SP",'JADWAL UTIK (2)'!S13="E4SJ"),"E4","-")</f>
        <v>-</v>
      </c>
      <c r="T12" s="54" t="str">
        <f>IF(OR('JADWAL UTIK (2)'!T13="E4LM",'JADWAL UTIK (2)'!T13="E4SP",'JADWAL UTIK (2)'!T13="E4SJ"),"E4","-")</f>
        <v>-</v>
      </c>
      <c r="U12" s="54" t="str">
        <f>IF(OR('JADWAL UTIK (2)'!U13="E4LM",'JADWAL UTIK (2)'!U13="E4SP",'JADWAL UTIK (2)'!U13="E4SJ"),"E4","-")</f>
        <v>-</v>
      </c>
      <c r="V12" s="54" t="str">
        <f>IF(OR('JADWAL UTIK (2)'!V13="E4LM",'JADWAL UTIK (2)'!V13="E4SP",'JADWAL UTIK (2)'!V13="E4SJ"),"E4","-")</f>
        <v>-</v>
      </c>
      <c r="W12" s="54" t="str">
        <f>IF(OR('JADWAL UTIK (2)'!W13="E4LM",'JADWAL UTIK (2)'!W13="E4SP",'JADWAL UTIK (2)'!W13="E4SJ"),"E4","-")</f>
        <v>-</v>
      </c>
      <c r="X12" s="54" t="str">
        <f>IF(OR('JADWAL UTIK (2)'!X13="E4LM",'JADWAL UTIK (2)'!X13="E4SP",'JADWAL UTIK (2)'!X13="E4SJ"),"E4","-")</f>
        <v>-</v>
      </c>
      <c r="Y12" s="54" t="str">
        <f>IF(OR('JADWAL UTIK (2)'!Y13="E4LM",'JADWAL UTIK (2)'!Y13="E4SP",'JADWAL UTIK (2)'!Y13="E4SJ"),"E4","-")</f>
        <v>E4</v>
      </c>
      <c r="Z12" s="54" t="str">
        <f>IF(OR('JADWAL UTIK (2)'!Z13="E4LM",'JADWAL UTIK (2)'!Z13="E4SP",'JADWAL UTIK (2)'!Z13="E4SJ"),"E4","-")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(2)'!G14="E4LM",'JADWAL UTIK (2)'!G14="E4SP",'JADWAL UTIK (2)'!G14="E4SJ"),"E4","-")</f>
        <v>-</v>
      </c>
      <c r="H13" s="54" t="str">
        <f>IF(OR('JADWAL UTIK (2)'!H14="E4LM",'JADWAL UTIK (2)'!H14="E4SP",'JADWAL UTIK (2)'!H14="E4SJ"),"E4","-")</f>
        <v>-</v>
      </c>
      <c r="I13" s="54" t="str">
        <f>IF(OR('JADWAL UTIK (2)'!I14="E4LM",'JADWAL UTIK (2)'!I14="E4SP",'JADWAL UTIK (2)'!I14="E4SJ"),"E4","-")</f>
        <v>-</v>
      </c>
      <c r="J13" s="54" t="str">
        <f>IF(OR('JADWAL UTIK (2)'!J14="E4LM",'JADWAL UTIK (2)'!J14="E4SP",'JADWAL UTIK (2)'!J14="E4SJ"),"E4","-")</f>
        <v>-</v>
      </c>
      <c r="K13" s="54" t="str">
        <f>IF(OR('JADWAL UTIK (2)'!K14="E4LM",'JADWAL UTIK (2)'!K14="E4SP",'JADWAL UTIK (2)'!K14="E4SJ"),"E4","-")</f>
        <v>-</v>
      </c>
      <c r="L13" s="54" t="str">
        <f>IF(OR('JADWAL UTIK (2)'!L14="E4LM",'JADWAL UTIK (2)'!L14="E4SP",'JADWAL UTIK (2)'!L14="E4SJ"),"E4","-")</f>
        <v>-</v>
      </c>
      <c r="M13" s="54" t="str">
        <f>IF(OR('JADWAL UTIK (2)'!M14="E4LM",'JADWAL UTIK (2)'!M14="E4SP",'JADWAL UTIK (2)'!M14="E4SJ"),"E4","-")</f>
        <v>-</v>
      </c>
      <c r="N13" s="54" t="str">
        <f>IF(OR('JADWAL UTIK (2)'!N14="E4LM",'JADWAL UTIK (2)'!N14="E4SP",'JADWAL UTIK (2)'!N14="E4SJ"),"E4","-")</f>
        <v>-</v>
      </c>
      <c r="O13" s="54" t="str">
        <f>IF(OR('JADWAL UTIK (2)'!O14="E4LM",'JADWAL UTIK (2)'!O14="E4SP",'JADWAL UTIK (2)'!O14="E4SJ"),"E4","-")</f>
        <v>-</v>
      </c>
      <c r="P13" s="54" t="str">
        <f>IF(OR('JADWAL UTIK (2)'!P14="E4LM",'JADWAL UTIK (2)'!P14="E4SP",'JADWAL UTIK (2)'!P14="E4SJ"),"E4","-")</f>
        <v>-</v>
      </c>
      <c r="Q13" s="54" t="str">
        <f>IF(OR('JADWAL UTIK (2)'!Q14="E4LM",'JADWAL UTIK (2)'!Q14="E4SP",'JADWAL UTIK (2)'!Q14="E4SJ"),"E4","-")</f>
        <v>-</v>
      </c>
      <c r="R13" s="54" t="str">
        <f>IF(OR('JADWAL UTIK (2)'!R14="E4LM",'JADWAL UTIK (2)'!R14="E4SP",'JADWAL UTIK (2)'!R14="E4SJ"),"E4","-")</f>
        <v>-</v>
      </c>
      <c r="S13" s="54" t="str">
        <f>IF(OR('JADWAL UTIK (2)'!S14="E4LM",'JADWAL UTIK (2)'!S14="E4SP",'JADWAL UTIK (2)'!S14="E4SJ"),"E4","-")</f>
        <v>-</v>
      </c>
      <c r="T13" s="54" t="str">
        <f>IF(OR('JADWAL UTIK (2)'!T14="E4LM",'JADWAL UTIK (2)'!T14="E4SP",'JADWAL UTIK (2)'!T14="E4SJ"),"E4","-")</f>
        <v>-</v>
      </c>
      <c r="U13" s="54" t="str">
        <f>IF(OR('JADWAL UTIK (2)'!U14="E4LM",'JADWAL UTIK (2)'!U14="E4SP",'JADWAL UTIK (2)'!U14="E4SJ"),"E4","-")</f>
        <v>-</v>
      </c>
      <c r="V13" s="54" t="str">
        <f>IF(OR('JADWAL UTIK (2)'!V14="E4LM",'JADWAL UTIK (2)'!V14="E4SP",'JADWAL UTIK (2)'!V14="E4SJ"),"E4","-")</f>
        <v>-</v>
      </c>
      <c r="W13" s="54" t="str">
        <f>IF(OR('JADWAL UTIK (2)'!W14="E4LM",'JADWAL UTIK (2)'!W14="E4SP",'JADWAL UTIK (2)'!W14="E4SJ"),"E4","-")</f>
        <v>-</v>
      </c>
      <c r="X13" s="54" t="str">
        <f>IF(OR('JADWAL UTIK (2)'!X14="E4LM",'JADWAL UTIK (2)'!X14="E4SP",'JADWAL UTIK (2)'!X14="E4SJ"),"E4","-")</f>
        <v>-</v>
      </c>
      <c r="Y13" s="54" t="str">
        <f>IF(OR('JADWAL UTIK (2)'!Y14="E4LM",'JADWAL UTIK (2)'!Y14="E4SP",'JADWAL UTIK (2)'!Y14="E4SJ"),"E4","-")</f>
        <v>E4</v>
      </c>
      <c r="Z13" s="54" t="str">
        <f>IF(OR('JADWAL UTIK (2)'!Z14="E4LM",'JADWAL UTIK (2)'!Z14="E4SP",'JADWAL UTIK (2)'!Z14="E4SJ"),"E4","-")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(2)'!G15="E4LM",'JADWAL UTIK (2)'!G15="E4SP",'JADWAL UTIK (2)'!G15="E4SJ"),"E4","-")</f>
        <v>-</v>
      </c>
      <c r="H14" s="54" t="str">
        <f>IF(OR('JADWAL UTIK (2)'!H15="E4LM",'JADWAL UTIK (2)'!H15="E4SP",'JADWAL UTIK (2)'!H15="E4SJ"),"E4","-")</f>
        <v>-</v>
      </c>
      <c r="I14" s="54" t="str">
        <f>IF(OR('JADWAL UTIK (2)'!I15="E4LM",'JADWAL UTIK (2)'!I15="E4SP",'JADWAL UTIK (2)'!I15="E4SJ"),"E4","-")</f>
        <v>-</v>
      </c>
      <c r="J14" s="54" t="str">
        <f>IF(OR('JADWAL UTIK (2)'!J15="E4LM",'JADWAL UTIK (2)'!J15="E4SP",'JADWAL UTIK (2)'!J15="E4SJ"),"E4","-")</f>
        <v>-</v>
      </c>
      <c r="K14" s="54" t="str">
        <f>IF(OR('JADWAL UTIK (2)'!K15="E4LM",'JADWAL UTIK (2)'!K15="E4SP",'JADWAL UTIK (2)'!K15="E4SJ"),"E4","-")</f>
        <v>-</v>
      </c>
      <c r="L14" s="54" t="str">
        <f>IF(OR('JADWAL UTIK (2)'!L15="E4LM",'JADWAL UTIK (2)'!L15="E4SP",'JADWAL UTIK (2)'!L15="E4SJ"),"E4","-")</f>
        <v>-</v>
      </c>
      <c r="M14" s="54" t="str">
        <f>IF(OR('JADWAL UTIK (2)'!M15="E4LM",'JADWAL UTIK (2)'!M15="E4SP",'JADWAL UTIK (2)'!M15="E4SJ"),"E4","-")</f>
        <v>-</v>
      </c>
      <c r="N14" s="54" t="str">
        <f>IF(OR('JADWAL UTIK (2)'!N15="E4LM",'JADWAL UTIK (2)'!N15="E4SP",'JADWAL UTIK (2)'!N15="E4SJ"),"E4","-")</f>
        <v>-</v>
      </c>
      <c r="O14" s="54" t="str">
        <f>IF(OR('JADWAL UTIK (2)'!O15="E4LM",'JADWAL UTIK (2)'!O15="E4SP",'JADWAL UTIK (2)'!O15="E4SJ"),"E4","-")</f>
        <v>-</v>
      </c>
      <c r="P14" s="54" t="str">
        <f>IF(OR('JADWAL UTIK (2)'!P15="E4LM",'JADWAL UTIK (2)'!P15="E4SP",'JADWAL UTIK (2)'!P15="E4SJ"),"E4","-")</f>
        <v>-</v>
      </c>
      <c r="Q14" s="54" t="str">
        <f>IF(OR('JADWAL UTIK (2)'!Q15="E4LM",'JADWAL UTIK (2)'!Q15="E4SP",'JADWAL UTIK (2)'!Q15="E4SJ"),"E4","-")</f>
        <v>-</v>
      </c>
      <c r="R14" s="54" t="str">
        <f>IF(OR('JADWAL UTIK (2)'!R15="E4LM",'JADWAL UTIK (2)'!R15="E4SP",'JADWAL UTIK (2)'!R15="E4SJ"),"E4","-")</f>
        <v>-</v>
      </c>
      <c r="S14" s="54" t="str">
        <f>IF(OR('JADWAL UTIK (2)'!S15="E4LM",'JADWAL UTIK (2)'!S15="E4SP",'JADWAL UTIK (2)'!S15="E4SJ"),"E4","-")</f>
        <v>-</v>
      </c>
      <c r="T14" s="54" t="str">
        <f>IF(OR('JADWAL UTIK (2)'!T15="E4LM",'JADWAL UTIK (2)'!T15="E4SP",'JADWAL UTIK (2)'!T15="E4SJ"),"E4","-")</f>
        <v>-</v>
      </c>
      <c r="U14" s="54" t="str">
        <f>IF(OR('JADWAL UTIK (2)'!U15="E4LM",'JADWAL UTIK (2)'!U15="E4SP",'JADWAL UTIK (2)'!U15="E4SJ"),"E4","-")</f>
        <v>-</v>
      </c>
      <c r="V14" s="54" t="str">
        <f>IF(OR('JADWAL UTIK (2)'!V15="E4LM",'JADWAL UTIK (2)'!V15="E4SP",'JADWAL UTIK (2)'!V15="E4SJ"),"E4","-")</f>
        <v>-</v>
      </c>
      <c r="W14" s="54" t="str">
        <f>IF(OR('JADWAL UTIK (2)'!W15="E4LM",'JADWAL UTIK (2)'!W15="E4SP",'JADWAL UTIK (2)'!W15="E4SJ"),"E4","-")</f>
        <v>-</v>
      </c>
      <c r="X14" s="54" t="str">
        <f>IF(OR('JADWAL UTIK (2)'!X15="E4LM",'JADWAL UTIK (2)'!X15="E4SP",'JADWAL UTIK (2)'!X15="E4SJ"),"E4","-")</f>
        <v>-</v>
      </c>
      <c r="Y14" s="54" t="str">
        <f>IF(OR('JADWAL UTIK (2)'!Y15="E4LM",'JADWAL UTIK (2)'!Y15="E4SP",'JADWAL UTIK (2)'!Y15="E4SJ"),"E4","-")</f>
        <v>-</v>
      </c>
      <c r="Z14" s="54" t="str">
        <f>IF(OR('JADWAL UTIK (2)'!Z15="E4LM",'JADWAL UTIK (2)'!Z15="E4SP",'JADWAL UTIK (2)'!Z15="E4SJ"),"E4","-")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(2)'!G16="E4LM",'JADWAL UTIK (2)'!G16="E4SP",'JADWAL UTIK (2)'!G16="E4SJ"),"E4","-")</f>
        <v>-</v>
      </c>
      <c r="H15" s="54" t="str">
        <f>IF(OR('JADWAL UTIK (2)'!H16="E4LM",'JADWAL UTIK (2)'!H16="E4SP",'JADWAL UTIK (2)'!H16="E4SJ"),"E4","-")</f>
        <v>-</v>
      </c>
      <c r="I15" s="54" t="str">
        <f>IF(OR('JADWAL UTIK (2)'!I16="E4LM",'JADWAL UTIK (2)'!I16="E4SP",'JADWAL UTIK (2)'!I16="E4SJ"),"E4","-")</f>
        <v>-</v>
      </c>
      <c r="J15" s="54" t="str">
        <f>IF(OR('JADWAL UTIK (2)'!J16="E4LM",'JADWAL UTIK (2)'!J16="E4SP",'JADWAL UTIK (2)'!J16="E4SJ"),"E4","-")</f>
        <v>-</v>
      </c>
      <c r="K15" s="54" t="str">
        <f>IF(OR('JADWAL UTIK (2)'!K16="E4LM",'JADWAL UTIK (2)'!K16="E4SP",'JADWAL UTIK (2)'!K16="E4SJ"),"E4","-")</f>
        <v>-</v>
      </c>
      <c r="L15" s="54" t="str">
        <f>IF(OR('JADWAL UTIK (2)'!L16="E4LM",'JADWAL UTIK (2)'!L16="E4SP",'JADWAL UTIK (2)'!L16="E4SJ"),"E4","-")</f>
        <v>-</v>
      </c>
      <c r="M15" s="54" t="str">
        <f>IF(OR('JADWAL UTIK (2)'!M16="E4LM",'JADWAL UTIK (2)'!M16="E4SP",'JADWAL UTIK (2)'!M16="E4SJ"),"E4","-")</f>
        <v>-</v>
      </c>
      <c r="N15" s="54" t="str">
        <f>IF(OR('JADWAL UTIK (2)'!N16="E4LM",'JADWAL UTIK (2)'!N16="E4SP",'JADWAL UTIK (2)'!N16="E4SJ"),"E4","-")</f>
        <v>-</v>
      </c>
      <c r="O15" s="54" t="str">
        <f>IF(OR('JADWAL UTIK (2)'!O16="E4LM",'JADWAL UTIK (2)'!O16="E4SP",'JADWAL UTIK (2)'!O16="E4SJ"),"E4","-")</f>
        <v>-</v>
      </c>
      <c r="P15" s="54" t="str">
        <f>IF(OR('JADWAL UTIK (2)'!P16="E4LM",'JADWAL UTIK (2)'!P16="E4SP",'JADWAL UTIK (2)'!P16="E4SJ"),"E4","-")</f>
        <v>-</v>
      </c>
      <c r="Q15" s="54" t="str">
        <f>IF(OR('JADWAL UTIK (2)'!Q16="E4LM",'JADWAL UTIK (2)'!Q16="E4SP",'JADWAL UTIK (2)'!Q16="E4SJ"),"E4","-")</f>
        <v>-</v>
      </c>
      <c r="R15" s="54" t="str">
        <f>IF(OR('JADWAL UTIK (2)'!R16="E4LM",'JADWAL UTIK (2)'!R16="E4SP",'JADWAL UTIK (2)'!R16="E4SJ"),"E4","-")</f>
        <v>-</v>
      </c>
      <c r="S15" s="54" t="str">
        <f>IF(OR('JADWAL UTIK (2)'!S16="E4LM",'JADWAL UTIK (2)'!S16="E4SP",'JADWAL UTIK (2)'!S16="E4SJ"),"E4","-")</f>
        <v>-</v>
      </c>
      <c r="T15" s="54" t="str">
        <f>IF(OR('JADWAL UTIK (2)'!T16="E4LM",'JADWAL UTIK (2)'!T16="E4SP",'JADWAL UTIK (2)'!T16="E4SJ"),"E4","-")</f>
        <v>-</v>
      </c>
      <c r="U15" s="54" t="str">
        <f>IF(OR('JADWAL UTIK (2)'!U16="E4LM",'JADWAL UTIK (2)'!U16="E4SP",'JADWAL UTIK (2)'!U16="E4SJ"),"E4","-")</f>
        <v>-</v>
      </c>
      <c r="V15" s="54" t="str">
        <f>IF(OR('JADWAL UTIK (2)'!V16="E4LM",'JADWAL UTIK (2)'!V16="E4SP",'JADWAL UTIK (2)'!V16="E4SJ"),"E4","-")</f>
        <v>-</v>
      </c>
      <c r="W15" s="54" t="str">
        <f>IF(OR('JADWAL UTIK (2)'!W16="E4LM",'JADWAL UTIK (2)'!W16="E4SP",'JADWAL UTIK (2)'!W16="E4SJ"),"E4","-")</f>
        <v>-</v>
      </c>
      <c r="X15" s="54" t="str">
        <f>IF(OR('JADWAL UTIK (2)'!X16="E4LM",'JADWAL UTIK (2)'!X16="E4SP",'JADWAL UTIK (2)'!X16="E4SJ"),"E4","-")</f>
        <v>-</v>
      </c>
      <c r="Y15" s="54" t="str">
        <f>IF(OR('JADWAL UTIK (2)'!Y16="E4LM",'JADWAL UTIK (2)'!Y16="E4SP",'JADWAL UTIK (2)'!Y16="E4SJ"),"E4","-")</f>
        <v>-</v>
      </c>
      <c r="Z15" s="54" t="str">
        <f>IF(OR('JADWAL UTIK (2)'!Z16="E4LM",'JADWAL UTIK (2)'!Z16="E4SP",'JADWAL UTIK (2)'!Z16="E4SJ"),"E4","-")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(2)'!G17="E4LM",'JADWAL UTIK (2)'!G17="E4SP",'JADWAL UTIK (2)'!G17="E4SJ"),"E4","-")</f>
        <v>-</v>
      </c>
      <c r="H16" s="54" t="str">
        <f>IF(OR('JADWAL UTIK (2)'!H17="E4LM",'JADWAL UTIK (2)'!H17="E4SP",'JADWAL UTIK (2)'!H17="E4SJ"),"E4","-")</f>
        <v>-</v>
      </c>
      <c r="I16" s="54" t="str">
        <f>IF(OR('JADWAL UTIK (2)'!I17="E4LM",'JADWAL UTIK (2)'!I17="E4SP",'JADWAL UTIK (2)'!I17="E4SJ"),"E4","-")</f>
        <v>-</v>
      </c>
      <c r="J16" s="54" t="str">
        <f>IF(OR('JADWAL UTIK (2)'!J17="E4LM",'JADWAL UTIK (2)'!J17="E4SP",'JADWAL UTIK (2)'!J17="E4SJ"),"E4","-")</f>
        <v>-</v>
      </c>
      <c r="K16" s="54" t="str">
        <f>IF(OR('JADWAL UTIK (2)'!K17="E4LM",'JADWAL UTIK (2)'!K17="E4SP",'JADWAL UTIK (2)'!K17="E4SJ"),"E4","-")</f>
        <v>-</v>
      </c>
      <c r="L16" s="54" t="str">
        <f>IF(OR('JADWAL UTIK (2)'!L17="E4LM",'JADWAL UTIK (2)'!L17="E4SP",'JADWAL UTIK (2)'!L17="E4SJ"),"E4","-")</f>
        <v>-</v>
      </c>
      <c r="M16" s="54" t="str">
        <f>IF(OR('JADWAL UTIK (2)'!M17="E4LM",'JADWAL UTIK (2)'!M17="E4SP",'JADWAL UTIK (2)'!M17="E4SJ"),"E4","-")</f>
        <v>-</v>
      </c>
      <c r="N16" s="54" t="str">
        <f>IF(OR('JADWAL UTIK (2)'!N17="E4LM",'JADWAL UTIK (2)'!N17="E4SP",'JADWAL UTIK (2)'!N17="E4SJ"),"E4","-")</f>
        <v>-</v>
      </c>
      <c r="O16" s="54" t="str">
        <f>IF(OR('JADWAL UTIK (2)'!O17="E4LM",'JADWAL UTIK (2)'!O17="E4SP",'JADWAL UTIK (2)'!O17="E4SJ"),"E4","-")</f>
        <v>-</v>
      </c>
      <c r="P16" s="54" t="str">
        <f>IF(OR('JADWAL UTIK (2)'!P17="E4LM",'JADWAL UTIK (2)'!P17="E4SP",'JADWAL UTIK (2)'!P17="E4SJ"),"E4","-")</f>
        <v>-</v>
      </c>
      <c r="Q16" s="54" t="str">
        <f>IF(OR('JADWAL UTIK (2)'!Q17="E4LM",'JADWAL UTIK (2)'!Q17="E4SP",'JADWAL UTIK (2)'!Q17="E4SJ"),"E4","-")</f>
        <v>-</v>
      </c>
      <c r="R16" s="54" t="str">
        <f>IF(OR('JADWAL UTIK (2)'!R17="E4LM",'JADWAL UTIK (2)'!R17="E4SP",'JADWAL UTIK (2)'!R17="E4SJ"),"E4","-")</f>
        <v>-</v>
      </c>
      <c r="S16" s="54" t="str">
        <f>IF(OR('JADWAL UTIK (2)'!S17="E4LM",'JADWAL UTIK (2)'!S17="E4SP",'JADWAL UTIK (2)'!S17="E4SJ"),"E4","-")</f>
        <v>-</v>
      </c>
      <c r="T16" s="54" t="str">
        <f>IF(OR('JADWAL UTIK (2)'!T17="E4LM",'JADWAL UTIK (2)'!T17="E4SP",'JADWAL UTIK (2)'!T17="E4SJ"),"E4","-")</f>
        <v>-</v>
      </c>
      <c r="U16" s="54" t="str">
        <f>IF(OR('JADWAL UTIK (2)'!U17="E4LM",'JADWAL UTIK (2)'!U17="E4SP",'JADWAL UTIK (2)'!U17="E4SJ"),"E4","-")</f>
        <v>-</v>
      </c>
      <c r="V16" s="54" t="str">
        <f>IF(OR('JADWAL UTIK (2)'!V17="E4LM",'JADWAL UTIK (2)'!V17="E4SP",'JADWAL UTIK (2)'!V17="E4SJ"),"E4","-")</f>
        <v>-</v>
      </c>
      <c r="W16" s="54" t="str">
        <f>IF(OR('JADWAL UTIK (2)'!W17="E4LM",'JADWAL UTIK (2)'!W17="E4SP",'JADWAL UTIK (2)'!W17="E4SJ"),"E4","-")</f>
        <v>-</v>
      </c>
      <c r="X16" s="54" t="str">
        <f>IF(OR('JADWAL UTIK (2)'!X17="E4LM",'JADWAL UTIK (2)'!X17="E4SP",'JADWAL UTIK (2)'!X17="E4SJ"),"E4","-")</f>
        <v>-</v>
      </c>
      <c r="Y16" s="54" t="str">
        <f>IF(OR('JADWAL UTIK (2)'!Y17="E4LM",'JADWAL UTIK (2)'!Y17="E4SP",'JADWAL UTIK (2)'!Y17="E4SJ"),"E4","-")</f>
        <v>-</v>
      </c>
      <c r="Z16" s="54" t="str">
        <f>IF(OR('JADWAL UTIK (2)'!Z17="E4LM",'JADWAL UTIK (2)'!Z17="E4SP",'JADWAL UTIK (2)'!Z17="E4SJ"),"E4","-")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(2)'!G18="E4LM",'JADWAL UTIK (2)'!G18="E4SP",'JADWAL UTIK (2)'!G18="E4SJ"),"E4","-")</f>
        <v>-</v>
      </c>
      <c r="H17" s="54" t="str">
        <f>IF(OR('JADWAL UTIK (2)'!H18="E4LM",'JADWAL UTIK (2)'!H18="E4SP",'JADWAL UTIK (2)'!H18="E4SJ"),"E4","-")</f>
        <v>-</v>
      </c>
      <c r="I17" s="54" t="str">
        <f>IF(OR('JADWAL UTIK (2)'!I18="E4LM",'JADWAL UTIK (2)'!I18="E4SP",'JADWAL UTIK (2)'!I18="E4SJ"),"E4","-")</f>
        <v>-</v>
      </c>
      <c r="J17" s="54" t="str">
        <f>IF(OR('JADWAL UTIK (2)'!J18="E4LM",'JADWAL UTIK (2)'!J18="E4SP",'JADWAL UTIK (2)'!J18="E4SJ"),"E4","-")</f>
        <v>-</v>
      </c>
      <c r="K17" s="54" t="str">
        <f>IF(OR('JADWAL UTIK (2)'!K18="E4LM",'JADWAL UTIK (2)'!K18="E4SP",'JADWAL UTIK (2)'!K18="E4SJ"),"E4","-")</f>
        <v>-</v>
      </c>
      <c r="L17" s="54" t="str">
        <f>IF(OR('JADWAL UTIK (2)'!L18="E4LM",'JADWAL UTIK (2)'!L18="E4SP",'JADWAL UTIK (2)'!L18="E4SJ"),"E4","-")</f>
        <v>-</v>
      </c>
      <c r="M17" s="54" t="str">
        <f>IF(OR('JADWAL UTIK (2)'!M18="E4LM",'JADWAL UTIK (2)'!M18="E4SP",'JADWAL UTIK (2)'!M18="E4SJ"),"E4","-")</f>
        <v>-</v>
      </c>
      <c r="N17" s="54" t="str">
        <f>IF(OR('JADWAL UTIK (2)'!N18="E4LM",'JADWAL UTIK (2)'!N18="E4SP",'JADWAL UTIK (2)'!N18="E4SJ"),"E4","-")</f>
        <v>-</v>
      </c>
      <c r="O17" s="54" t="str">
        <f>IF(OR('JADWAL UTIK (2)'!O18="E4LM",'JADWAL UTIK (2)'!O18="E4SP",'JADWAL UTIK (2)'!O18="E4SJ"),"E4","-")</f>
        <v>-</v>
      </c>
      <c r="P17" s="54" t="str">
        <f>IF(OR('JADWAL UTIK (2)'!P18="E4LM",'JADWAL UTIK (2)'!P18="E4SP",'JADWAL UTIK (2)'!P18="E4SJ"),"E4","-")</f>
        <v>-</v>
      </c>
      <c r="Q17" s="54" t="str">
        <f>IF(OR('JADWAL UTIK (2)'!Q18="E4LM",'JADWAL UTIK (2)'!Q18="E4SP",'JADWAL UTIK (2)'!Q18="E4SJ"),"E4","-")</f>
        <v>-</v>
      </c>
      <c r="R17" s="54" t="str">
        <f>IF(OR('JADWAL UTIK (2)'!R18="E4LM",'JADWAL UTIK (2)'!R18="E4SP",'JADWAL UTIK (2)'!R18="E4SJ"),"E4","-")</f>
        <v>-</v>
      </c>
      <c r="S17" s="54" t="str">
        <f>IF(OR('JADWAL UTIK (2)'!S18="E4LM",'JADWAL UTIK (2)'!S18="E4SP",'JADWAL UTIK (2)'!S18="E4SJ"),"E4","-")</f>
        <v>-</v>
      </c>
      <c r="T17" s="54" t="str">
        <f>IF(OR('JADWAL UTIK (2)'!T18="E4LM",'JADWAL UTIK (2)'!T18="E4SP",'JADWAL UTIK (2)'!T18="E4SJ"),"E4","-")</f>
        <v>-</v>
      </c>
      <c r="U17" s="54" t="str">
        <f>IF(OR('JADWAL UTIK (2)'!U18="E4LM",'JADWAL UTIK (2)'!U18="E4SP",'JADWAL UTIK (2)'!U18="E4SJ"),"E4","-")</f>
        <v>-</v>
      </c>
      <c r="V17" s="54" t="str">
        <f>IF(OR('JADWAL UTIK (2)'!V18="E4LM",'JADWAL UTIK (2)'!V18="E4SP",'JADWAL UTIK (2)'!V18="E4SJ"),"E4","-")</f>
        <v>-</v>
      </c>
      <c r="W17" s="54" t="str">
        <f>IF(OR('JADWAL UTIK (2)'!W18="E4LM",'JADWAL UTIK (2)'!W18="E4SP",'JADWAL UTIK (2)'!W18="E4SJ"),"E4","-")</f>
        <v>-</v>
      </c>
      <c r="X17" s="54" t="str">
        <f>IF(OR('JADWAL UTIK (2)'!X18="E4LM",'JADWAL UTIK (2)'!X18="E4SP",'JADWAL UTIK (2)'!X18="E4SJ"),"E4","-")</f>
        <v>E4</v>
      </c>
      <c r="Y17" s="54" t="str">
        <f>IF(OR('JADWAL UTIK (2)'!Y18="E4LM",'JADWAL UTIK (2)'!Y18="E4SP",'JADWAL UTIK (2)'!Y18="E4SJ"),"E4","-")</f>
        <v>-</v>
      </c>
      <c r="Z17" s="54" t="str">
        <f>IF(OR('JADWAL UTIK (2)'!Z18="E4LM",'JADWAL UTIK (2)'!Z18="E4SP",'JADWAL UTIK (2)'!Z18="E4SJ"),"E4","-")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(2)'!G19="E4LM",'JADWAL UTIK (2)'!G19="E4SP",'JADWAL UTIK (2)'!G19="E4SJ"),"E4","-")</f>
        <v>-</v>
      </c>
      <c r="H18" s="54" t="str">
        <f>IF(OR('JADWAL UTIK (2)'!H19="E4LM",'JADWAL UTIK (2)'!H19="E4SP",'JADWAL UTIK (2)'!H19="E4SJ"),"E4","-")</f>
        <v>-</v>
      </c>
      <c r="I18" s="54" t="str">
        <f>IF(OR('JADWAL UTIK (2)'!I19="E4LM",'JADWAL UTIK (2)'!I19="E4SP",'JADWAL UTIK (2)'!I19="E4SJ"),"E4","-")</f>
        <v>-</v>
      </c>
      <c r="J18" s="54" t="str">
        <f>IF(OR('JADWAL UTIK (2)'!J19="E4LM",'JADWAL UTIK (2)'!J19="E4SP",'JADWAL UTIK (2)'!J19="E4SJ"),"E4","-")</f>
        <v>-</v>
      </c>
      <c r="K18" s="54" t="str">
        <f>IF(OR('JADWAL UTIK (2)'!K19="E4LM",'JADWAL UTIK (2)'!K19="E4SP",'JADWAL UTIK (2)'!K19="E4SJ"),"E4","-")</f>
        <v>-</v>
      </c>
      <c r="L18" s="54" t="str">
        <f>IF(OR('JADWAL UTIK (2)'!L19="E4LM",'JADWAL UTIK (2)'!L19="E4SP",'JADWAL UTIK (2)'!L19="E4SJ"),"E4","-")</f>
        <v>-</v>
      </c>
      <c r="M18" s="54" t="str">
        <f>IF(OR('JADWAL UTIK (2)'!M19="E4LM",'JADWAL UTIK (2)'!M19="E4SP",'JADWAL UTIK (2)'!M19="E4SJ"),"E4","-")</f>
        <v>-</v>
      </c>
      <c r="N18" s="54" t="str">
        <f>IF(OR('JADWAL UTIK (2)'!N19="E4LM",'JADWAL UTIK (2)'!N19="E4SP",'JADWAL UTIK (2)'!N19="E4SJ"),"E4","-")</f>
        <v>-</v>
      </c>
      <c r="O18" s="54" t="str">
        <f>IF(OR('JADWAL UTIK (2)'!O19="E4LM",'JADWAL UTIK (2)'!O19="E4SP",'JADWAL UTIK (2)'!O19="E4SJ"),"E4","-")</f>
        <v>-</v>
      </c>
      <c r="P18" s="54" t="str">
        <f>IF(OR('JADWAL UTIK (2)'!P19="E4LM",'JADWAL UTIK (2)'!P19="E4SP",'JADWAL UTIK (2)'!P19="E4SJ"),"E4","-")</f>
        <v>-</v>
      </c>
      <c r="Q18" s="54" t="str">
        <f>IF(OR('JADWAL UTIK (2)'!Q19="E4LM",'JADWAL UTIK (2)'!Q19="E4SP",'JADWAL UTIK (2)'!Q19="E4SJ"),"E4","-")</f>
        <v>-</v>
      </c>
      <c r="R18" s="54" t="str">
        <f>IF(OR('JADWAL UTIK (2)'!R19="E4LM",'JADWAL UTIK (2)'!R19="E4SP",'JADWAL UTIK (2)'!R19="E4SJ"),"E4","-")</f>
        <v>-</v>
      </c>
      <c r="S18" s="54" t="str">
        <f>IF(OR('JADWAL UTIK (2)'!S19="E4LM",'JADWAL UTIK (2)'!S19="E4SP",'JADWAL UTIK (2)'!S19="E4SJ"),"E4","-")</f>
        <v>-</v>
      </c>
      <c r="T18" s="54" t="str">
        <f>IF(OR('JADWAL UTIK (2)'!T19="E4LM",'JADWAL UTIK (2)'!T19="E4SP",'JADWAL UTIK (2)'!T19="E4SJ"),"E4","-")</f>
        <v>-</v>
      </c>
      <c r="U18" s="54" t="str">
        <f>IF(OR('JADWAL UTIK (2)'!U19="E4LM",'JADWAL UTIK (2)'!U19="E4SP",'JADWAL UTIK (2)'!U19="E4SJ"),"E4","-")</f>
        <v>-</v>
      </c>
      <c r="V18" s="54" t="str">
        <f>IF(OR('JADWAL UTIK (2)'!V19="E4LM",'JADWAL UTIK (2)'!V19="E4SP",'JADWAL UTIK (2)'!V19="E4SJ"),"E4","-")</f>
        <v>-</v>
      </c>
      <c r="W18" s="54" t="str">
        <f>IF(OR('JADWAL UTIK (2)'!W19="E4LM",'JADWAL UTIK (2)'!W19="E4SP",'JADWAL UTIK (2)'!W19="E4SJ"),"E4","-")</f>
        <v>-</v>
      </c>
      <c r="X18" s="54" t="str">
        <f>IF(OR('JADWAL UTIK (2)'!X19="E4LM",'JADWAL UTIK (2)'!X19="E4SP",'JADWAL UTIK (2)'!X19="E4SJ"),"E4","-")</f>
        <v>E4</v>
      </c>
      <c r="Y18" s="54" t="str">
        <f>IF(OR('JADWAL UTIK (2)'!Y19="E4LM",'JADWAL UTIK (2)'!Y19="E4SP",'JADWAL UTIK (2)'!Y19="E4SJ"),"E4","-")</f>
        <v>-</v>
      </c>
      <c r="Z18" s="54" t="str">
        <f>IF(OR('JADWAL UTIK (2)'!Z19="E4LM",'JADWAL UTIK (2)'!Z19="E4SP",'JADWAL UTIK (2)'!Z19="E4SJ"),"E4","-")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(2)'!G20="E4LM",'JADWAL UTIK (2)'!G20="E4SP",'JADWAL UTIK (2)'!G20="E4SJ"),"E4","-")</f>
        <v>-</v>
      </c>
      <c r="H19" s="54" t="str">
        <f>IF(OR('JADWAL UTIK (2)'!H20="E4LM",'JADWAL UTIK (2)'!H20="E4SP",'JADWAL UTIK (2)'!H20="E4SJ"),"E4","-")</f>
        <v>-</v>
      </c>
      <c r="I19" s="54" t="str">
        <f>IF(OR('JADWAL UTIK (2)'!I20="E4LM",'JADWAL UTIK (2)'!I20="E4SP",'JADWAL UTIK (2)'!I20="E4SJ"),"E4","-")</f>
        <v>-</v>
      </c>
      <c r="J19" s="54" t="str">
        <f>IF(OR('JADWAL UTIK (2)'!J20="E4LM",'JADWAL UTIK (2)'!J20="E4SP",'JADWAL UTIK (2)'!J20="E4SJ"),"E4","-")</f>
        <v>-</v>
      </c>
      <c r="K19" s="54" t="str">
        <f>IF(OR('JADWAL UTIK (2)'!K20="E4LM",'JADWAL UTIK (2)'!K20="E4SP",'JADWAL UTIK (2)'!K20="E4SJ"),"E4","-")</f>
        <v>-</v>
      </c>
      <c r="L19" s="54" t="str">
        <f>IF(OR('JADWAL UTIK (2)'!L20="E4LM",'JADWAL UTIK (2)'!L20="E4SP",'JADWAL UTIK (2)'!L20="E4SJ"),"E4","-")</f>
        <v>-</v>
      </c>
      <c r="M19" s="54" t="str">
        <f>IF(OR('JADWAL UTIK (2)'!M20="E4LM",'JADWAL UTIK (2)'!M20="E4SP",'JADWAL UTIK (2)'!M20="E4SJ"),"E4","-")</f>
        <v>-</v>
      </c>
      <c r="N19" s="54" t="str">
        <f>IF(OR('JADWAL UTIK (2)'!N20="E4LM",'JADWAL UTIK (2)'!N20="E4SP",'JADWAL UTIK (2)'!N20="E4SJ"),"E4","-")</f>
        <v>-</v>
      </c>
      <c r="O19" s="54" t="str">
        <f>IF(OR('JADWAL UTIK (2)'!O20="E4LM",'JADWAL UTIK (2)'!O20="E4SP",'JADWAL UTIK (2)'!O20="E4SJ"),"E4","-")</f>
        <v>-</v>
      </c>
      <c r="P19" s="54" t="str">
        <f>IF(OR('JADWAL UTIK (2)'!P20="E4LM",'JADWAL UTIK (2)'!P20="E4SP",'JADWAL UTIK (2)'!P20="E4SJ"),"E4","-")</f>
        <v>-</v>
      </c>
      <c r="Q19" s="54" t="str">
        <f>IF(OR('JADWAL UTIK (2)'!Q20="E4LM",'JADWAL UTIK (2)'!Q20="E4SP",'JADWAL UTIK (2)'!Q20="E4SJ"),"E4","-")</f>
        <v>-</v>
      </c>
      <c r="R19" s="54" t="str">
        <f>IF(OR('JADWAL UTIK (2)'!R20="E4LM",'JADWAL UTIK (2)'!R20="E4SP",'JADWAL UTIK (2)'!R20="E4SJ"),"E4","-")</f>
        <v>-</v>
      </c>
      <c r="S19" s="54" t="str">
        <f>IF(OR('JADWAL UTIK (2)'!S20="E4LM",'JADWAL UTIK (2)'!S20="E4SP",'JADWAL UTIK (2)'!S20="E4SJ"),"E4","-")</f>
        <v>-</v>
      </c>
      <c r="T19" s="54" t="str">
        <f>IF(OR('JADWAL UTIK (2)'!T20="E4LM",'JADWAL UTIK (2)'!T20="E4SP",'JADWAL UTIK (2)'!T20="E4SJ"),"E4","-")</f>
        <v>-</v>
      </c>
      <c r="U19" s="54" t="str">
        <f>IF(OR('JADWAL UTIK (2)'!U20="E4LM",'JADWAL UTIK (2)'!U20="E4SP",'JADWAL UTIK (2)'!U20="E4SJ"),"E4","-")</f>
        <v>-</v>
      </c>
      <c r="V19" s="54" t="str">
        <f>IF(OR('JADWAL UTIK (2)'!V20="E4LM",'JADWAL UTIK (2)'!V20="E4SP",'JADWAL UTIK (2)'!V20="E4SJ"),"E4","-")</f>
        <v>-</v>
      </c>
      <c r="W19" s="54" t="str">
        <f>IF(OR('JADWAL UTIK (2)'!W20="E4LM",'JADWAL UTIK (2)'!W20="E4SP",'JADWAL UTIK (2)'!W20="E4SJ"),"E4","-")</f>
        <v>-</v>
      </c>
      <c r="X19" s="54" t="str">
        <f>IF(OR('JADWAL UTIK (2)'!X20="E4LM",'JADWAL UTIK (2)'!X20="E4SP",'JADWAL UTIK (2)'!X20="E4SJ"),"E4","-")</f>
        <v>-</v>
      </c>
      <c r="Y19" s="54" t="str">
        <f>IF(OR('JADWAL UTIK (2)'!Y20="E4LM",'JADWAL UTIK (2)'!Y20="E4SP",'JADWAL UTIK (2)'!Y20="E4SJ"),"E4","-")</f>
        <v>-</v>
      </c>
      <c r="Z19" s="54" t="str">
        <f>IF(OR('JADWAL UTIK (2)'!Z20="E4LM",'JADWAL UTIK (2)'!Z20="E4SP",'JADWAL UTIK (2)'!Z20="E4SJ"),"E4","-")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(2)'!G21="E4LM",'JADWAL UTIK (2)'!G21="E4SP",'JADWAL UTIK (2)'!G21="E4SJ"),"E4","-")</f>
        <v>-</v>
      </c>
      <c r="H20" s="54" t="str">
        <f>IF(OR('JADWAL UTIK (2)'!H21="E4LM",'JADWAL UTIK (2)'!H21="E4SP",'JADWAL UTIK (2)'!H21="E4SJ"),"E4","-")</f>
        <v>-</v>
      </c>
      <c r="I20" s="54" t="str">
        <f>IF(OR('JADWAL UTIK (2)'!I21="E4LM",'JADWAL UTIK (2)'!I21="E4SP",'JADWAL UTIK (2)'!I21="E4SJ"),"E4","-")</f>
        <v>-</v>
      </c>
      <c r="J20" s="54" t="str">
        <f>IF(OR('JADWAL UTIK (2)'!J21="E4LM",'JADWAL UTIK (2)'!J21="E4SP",'JADWAL UTIK (2)'!J21="E4SJ"),"E4","-")</f>
        <v>-</v>
      </c>
      <c r="K20" s="54" t="str">
        <f>IF(OR('JADWAL UTIK (2)'!K21="E4LM",'JADWAL UTIK (2)'!K21="E4SP",'JADWAL UTIK (2)'!K21="E4SJ"),"E4","-")</f>
        <v>-</v>
      </c>
      <c r="L20" s="54" t="str">
        <f>IF(OR('JADWAL UTIK (2)'!L21="E4LM",'JADWAL UTIK (2)'!L21="E4SP",'JADWAL UTIK (2)'!L21="E4SJ"),"E4","-")</f>
        <v>-</v>
      </c>
      <c r="M20" s="54" t="str">
        <f>IF(OR('JADWAL UTIK (2)'!M21="E4LM",'JADWAL UTIK (2)'!M21="E4SP",'JADWAL UTIK (2)'!M21="E4SJ"),"E4","-")</f>
        <v>-</v>
      </c>
      <c r="N20" s="54" t="str">
        <f>IF(OR('JADWAL UTIK (2)'!N21="E4LM",'JADWAL UTIK (2)'!N21="E4SP",'JADWAL UTIK (2)'!N21="E4SJ"),"E4","-")</f>
        <v>-</v>
      </c>
      <c r="O20" s="54" t="str">
        <f>IF(OR('JADWAL UTIK (2)'!O21="E4LM",'JADWAL UTIK (2)'!O21="E4SP",'JADWAL UTIK (2)'!O21="E4SJ"),"E4","-")</f>
        <v>-</v>
      </c>
      <c r="P20" s="54" t="str">
        <f>IF(OR('JADWAL UTIK (2)'!P21="E4LM",'JADWAL UTIK (2)'!P21="E4SP",'JADWAL UTIK (2)'!P21="E4SJ"),"E4","-")</f>
        <v>-</v>
      </c>
      <c r="Q20" s="54" t="str">
        <f>IF(OR('JADWAL UTIK (2)'!Q21="E4LM",'JADWAL UTIK (2)'!Q21="E4SP",'JADWAL UTIK (2)'!Q21="E4SJ"),"E4","-")</f>
        <v>-</v>
      </c>
      <c r="R20" s="54" t="str">
        <f>IF(OR('JADWAL UTIK (2)'!R21="E4LM",'JADWAL UTIK (2)'!R21="E4SP",'JADWAL UTIK (2)'!R21="E4SJ"),"E4","-")</f>
        <v>-</v>
      </c>
      <c r="S20" s="54" t="str">
        <f>IF(OR('JADWAL UTIK (2)'!S21="E4LM",'JADWAL UTIK (2)'!S21="E4SP",'JADWAL UTIK (2)'!S21="E4SJ"),"E4","-")</f>
        <v>-</v>
      </c>
      <c r="T20" s="54" t="str">
        <f>IF(OR('JADWAL UTIK (2)'!T21="E4LM",'JADWAL UTIK (2)'!T21="E4SP",'JADWAL UTIK (2)'!T21="E4SJ"),"E4","-")</f>
        <v>-</v>
      </c>
      <c r="U20" s="54" t="str">
        <f>IF(OR('JADWAL UTIK (2)'!U21="E4LM",'JADWAL UTIK (2)'!U21="E4SP",'JADWAL UTIK (2)'!U21="E4SJ"),"E4","-")</f>
        <v>-</v>
      </c>
      <c r="V20" s="54" t="str">
        <f>IF(OR('JADWAL UTIK (2)'!V21="E4LM",'JADWAL UTIK (2)'!V21="E4SP",'JADWAL UTIK (2)'!V21="E4SJ"),"E4","-")</f>
        <v>-</v>
      </c>
      <c r="W20" s="54" t="str">
        <f>IF(OR('JADWAL UTIK (2)'!W21="E4LM",'JADWAL UTIK (2)'!W21="E4SP",'JADWAL UTIK (2)'!W21="E4SJ"),"E4","-")</f>
        <v>-</v>
      </c>
      <c r="X20" s="54" t="str">
        <f>IF(OR('JADWAL UTIK (2)'!X21="E4LM",'JADWAL UTIK (2)'!X21="E4SP",'JADWAL UTIK (2)'!X21="E4SJ"),"E4","-")</f>
        <v>-</v>
      </c>
      <c r="Y20" s="54" t="str">
        <f>IF(OR('JADWAL UTIK (2)'!Y21="E4LM",'JADWAL UTIK (2)'!Y21="E4SP",'JADWAL UTIK (2)'!Y21="E4SJ"),"E4","-")</f>
        <v>-</v>
      </c>
      <c r="Z20" s="54" t="str">
        <f>IF(OR('JADWAL UTIK (2)'!Z21="E4LM",'JADWAL UTIK (2)'!Z21="E4SP",'JADWAL UTIK (2)'!Z21="E4SJ"),"E4","-")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(2)'!G22="E4LM",'JADWAL UTIK (2)'!G22="E4SP",'JADWAL UTIK (2)'!G22="E4SJ"),"E4","-")</f>
        <v>-</v>
      </c>
      <c r="H21" s="54" t="str">
        <f>IF(OR('JADWAL UTIK (2)'!H22="E4LM",'JADWAL UTIK (2)'!H22="E4SP",'JADWAL UTIK (2)'!H22="E4SJ"),"E4","-")</f>
        <v>-</v>
      </c>
      <c r="I21" s="54" t="str">
        <f>IF(OR('JADWAL UTIK (2)'!I22="E4LM",'JADWAL UTIK (2)'!I22="E4SP",'JADWAL UTIK (2)'!I22="E4SJ"),"E4","-")</f>
        <v>-</v>
      </c>
      <c r="J21" s="54" t="str">
        <f>IF(OR('JADWAL UTIK (2)'!J22="E4LM",'JADWAL UTIK (2)'!J22="E4SP",'JADWAL UTIK (2)'!J22="E4SJ"),"E4","-")</f>
        <v>-</v>
      </c>
      <c r="K21" s="54" t="str">
        <f>IF(OR('JADWAL UTIK (2)'!K22="E4LM",'JADWAL UTIK (2)'!K22="E4SP",'JADWAL UTIK (2)'!K22="E4SJ"),"E4","-")</f>
        <v>-</v>
      </c>
      <c r="L21" s="54" t="str">
        <f>IF(OR('JADWAL UTIK (2)'!L22="E4LM",'JADWAL UTIK (2)'!L22="E4SP",'JADWAL UTIK (2)'!L22="E4SJ"),"E4","-")</f>
        <v>-</v>
      </c>
      <c r="M21" s="54" t="str">
        <f>IF(OR('JADWAL UTIK (2)'!M22="E4LM",'JADWAL UTIK (2)'!M22="E4SP",'JADWAL UTIK (2)'!M22="E4SJ"),"E4","-")</f>
        <v>-</v>
      </c>
      <c r="N21" s="54" t="str">
        <f>IF(OR('JADWAL UTIK (2)'!N22="E4LM",'JADWAL UTIK (2)'!N22="E4SP",'JADWAL UTIK (2)'!N22="E4SJ"),"E4","-")</f>
        <v>-</v>
      </c>
      <c r="O21" s="54" t="str">
        <f>IF(OR('JADWAL UTIK (2)'!O22="E4LM",'JADWAL UTIK (2)'!O22="E4SP",'JADWAL UTIK (2)'!O22="E4SJ"),"E4","-")</f>
        <v>-</v>
      </c>
      <c r="P21" s="54" t="str">
        <f>IF(OR('JADWAL UTIK (2)'!P22="E4LM",'JADWAL UTIK (2)'!P22="E4SP",'JADWAL UTIK (2)'!P22="E4SJ"),"E4","-")</f>
        <v>-</v>
      </c>
      <c r="Q21" s="54" t="str">
        <f>IF(OR('JADWAL UTIK (2)'!Q22="E4LM",'JADWAL UTIK (2)'!Q22="E4SP",'JADWAL UTIK (2)'!Q22="E4SJ"),"E4","-")</f>
        <v>-</v>
      </c>
      <c r="R21" s="54" t="str">
        <f>IF(OR('JADWAL UTIK (2)'!R22="E4LM",'JADWAL UTIK (2)'!R22="E4SP",'JADWAL UTIK (2)'!R22="E4SJ"),"E4","-")</f>
        <v>-</v>
      </c>
      <c r="S21" s="54" t="str">
        <f>IF(OR('JADWAL UTIK (2)'!S22="E4LM",'JADWAL UTIK (2)'!S22="E4SP",'JADWAL UTIK (2)'!S22="E4SJ"),"E4","-")</f>
        <v>-</v>
      </c>
      <c r="T21" s="54" t="str">
        <f>IF(OR('JADWAL UTIK (2)'!T22="E4LM",'JADWAL UTIK (2)'!T22="E4SP",'JADWAL UTIK (2)'!T22="E4SJ"),"E4","-")</f>
        <v>-</v>
      </c>
      <c r="U21" s="54" t="str">
        <f>IF(OR('JADWAL UTIK (2)'!U22="E4LM",'JADWAL UTIK (2)'!U22="E4SP",'JADWAL UTIK (2)'!U22="E4SJ"),"E4","-")</f>
        <v>-</v>
      </c>
      <c r="V21" s="54" t="str">
        <f>IF(OR('JADWAL UTIK (2)'!V22="E4LM",'JADWAL UTIK (2)'!V22="E4SP",'JADWAL UTIK (2)'!V22="E4SJ"),"E4","-")</f>
        <v>-</v>
      </c>
      <c r="W21" s="54" t="str">
        <f>IF(OR('JADWAL UTIK (2)'!W22="E4LM",'JADWAL UTIK (2)'!W22="E4SP",'JADWAL UTIK (2)'!W22="E4SJ"),"E4","-")</f>
        <v>-</v>
      </c>
      <c r="X21" s="54" t="str">
        <f>IF(OR('JADWAL UTIK (2)'!X22="E4LM",'JADWAL UTIK (2)'!X22="E4SP",'JADWAL UTIK (2)'!X22="E4SJ"),"E4","-")</f>
        <v>-</v>
      </c>
      <c r="Y21" s="54" t="str">
        <f>IF(OR('JADWAL UTIK (2)'!Y22="E4LM",'JADWAL UTIK (2)'!Y22="E4SP",'JADWAL UTIK (2)'!Y22="E4SJ"),"E4","-")</f>
        <v>-</v>
      </c>
      <c r="Z21" s="54" t="str">
        <f>IF(OR('JADWAL UTIK (2)'!Z22="E4LM",'JADWAL UTIK (2)'!Z22="E4SP",'JADWAL UTIK (2)'!Z22="E4SJ"),"E4","-")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(2)'!G23="E4LM",'JADWAL UTIK (2)'!G23="E4SP",'JADWAL UTIK (2)'!G23="E4SJ"),"E4","-")</f>
        <v>-</v>
      </c>
      <c r="H22" s="54" t="str">
        <f>IF(OR('JADWAL UTIK (2)'!H23="E4LM",'JADWAL UTIK (2)'!H23="E4SP",'JADWAL UTIK (2)'!H23="E4SJ"),"E4","-")</f>
        <v>-</v>
      </c>
      <c r="I22" s="54" t="str">
        <f>IF(OR('JADWAL UTIK (2)'!I23="E4LM",'JADWAL UTIK (2)'!I23="E4SP",'JADWAL UTIK (2)'!I23="E4SJ"),"E4","-")</f>
        <v>-</v>
      </c>
      <c r="J22" s="54" t="str">
        <f>IF(OR('JADWAL UTIK (2)'!J23="E4LM",'JADWAL UTIK (2)'!J23="E4SP",'JADWAL UTIK (2)'!J23="E4SJ"),"E4","-")</f>
        <v>-</v>
      </c>
      <c r="K22" s="54" t="str">
        <f>IF(OR('JADWAL UTIK (2)'!K23="E4LM",'JADWAL UTIK (2)'!K23="E4SP",'JADWAL UTIK (2)'!K23="E4SJ"),"E4","-")</f>
        <v>-</v>
      </c>
      <c r="L22" s="54" t="str">
        <f>IF(OR('JADWAL UTIK (2)'!L23="E4LM",'JADWAL UTIK (2)'!L23="E4SP",'JADWAL UTIK (2)'!L23="E4SJ"),"E4","-")</f>
        <v>-</v>
      </c>
      <c r="M22" s="54" t="str">
        <f>IF(OR('JADWAL UTIK (2)'!M23="E4LM",'JADWAL UTIK (2)'!M23="E4SP",'JADWAL UTIK (2)'!M23="E4SJ"),"E4","-")</f>
        <v>-</v>
      </c>
      <c r="N22" s="54" t="str">
        <f>IF(OR('JADWAL UTIK (2)'!N23="E4LM",'JADWAL UTIK (2)'!N23="E4SP",'JADWAL UTIK (2)'!N23="E4SJ"),"E4","-")</f>
        <v>-</v>
      </c>
      <c r="O22" s="54" t="str">
        <f>IF(OR('JADWAL UTIK (2)'!O23="E4LM",'JADWAL UTIK (2)'!O23="E4SP",'JADWAL UTIK (2)'!O23="E4SJ"),"E4","-")</f>
        <v>-</v>
      </c>
      <c r="P22" s="54" t="str">
        <f>IF(OR('JADWAL UTIK (2)'!P23="E4LM",'JADWAL UTIK (2)'!P23="E4SP",'JADWAL UTIK (2)'!P23="E4SJ"),"E4","-")</f>
        <v>-</v>
      </c>
      <c r="Q22" s="54" t="str">
        <f>IF(OR('JADWAL UTIK (2)'!Q23="E4LM",'JADWAL UTIK (2)'!Q23="E4SP",'JADWAL UTIK (2)'!Q23="E4SJ"),"E4","-")</f>
        <v>-</v>
      </c>
      <c r="R22" s="54" t="str">
        <f>IF(OR('JADWAL UTIK (2)'!R23="E4LM",'JADWAL UTIK (2)'!R23="E4SP",'JADWAL UTIK (2)'!R23="E4SJ"),"E4","-")</f>
        <v>-</v>
      </c>
      <c r="S22" s="54" t="str">
        <f>IF(OR('JADWAL UTIK (2)'!S23="E4LM",'JADWAL UTIK (2)'!S23="E4SP",'JADWAL UTIK (2)'!S23="E4SJ"),"E4","-")</f>
        <v>-</v>
      </c>
      <c r="T22" s="54" t="str">
        <f>IF(OR('JADWAL UTIK (2)'!T23="E4LM",'JADWAL UTIK (2)'!T23="E4SP",'JADWAL UTIK (2)'!T23="E4SJ"),"E4","-")</f>
        <v>-</v>
      </c>
      <c r="U22" s="54" t="str">
        <f>IF(OR('JADWAL UTIK (2)'!U23="E4LM",'JADWAL UTIK (2)'!U23="E4SP",'JADWAL UTIK (2)'!U23="E4SJ"),"E4","-")</f>
        <v>-</v>
      </c>
      <c r="V22" s="54" t="str">
        <f>IF(OR('JADWAL UTIK (2)'!V23="E4LM",'JADWAL UTIK (2)'!V23="E4SP",'JADWAL UTIK (2)'!V23="E4SJ"),"E4","-")</f>
        <v>-</v>
      </c>
      <c r="W22" s="54" t="str">
        <f>IF(OR('JADWAL UTIK (2)'!W23="E4LM",'JADWAL UTIK (2)'!W23="E4SP",'JADWAL UTIK (2)'!W23="E4SJ"),"E4","-")</f>
        <v>-</v>
      </c>
      <c r="X22" s="54" t="str">
        <f>IF(OR('JADWAL UTIK (2)'!X23="E4LM",'JADWAL UTIK (2)'!X23="E4SP",'JADWAL UTIK (2)'!X23="E4SJ"),"E4","-")</f>
        <v>-</v>
      </c>
      <c r="Y22" s="54" t="str">
        <f>IF(OR('JADWAL UTIK (2)'!Y23="E4LM",'JADWAL UTIK (2)'!Y23="E4SP",'JADWAL UTIK (2)'!Y23="E4SJ"),"E4","-")</f>
        <v>-</v>
      </c>
      <c r="Z22" s="54" t="str">
        <f>IF(OR('JADWAL UTIK (2)'!Z23="E4LM",'JADWAL UTIK (2)'!Z23="E4SP",'JADWAL UTIK (2)'!Z23="E4SJ"),"E4","-")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(2)'!G24="E4LM",'JADWAL UTIK (2)'!G24="E4SP",'JADWAL UTIK (2)'!G24="E4SJ"),"E4","-")</f>
        <v>-</v>
      </c>
      <c r="H23" s="54" t="str">
        <f>IF(OR('JADWAL UTIK (2)'!H24="E4LM",'JADWAL UTIK (2)'!H24="E4SP",'JADWAL UTIK (2)'!H24="E4SJ"),"E4","-")</f>
        <v>-</v>
      </c>
      <c r="I23" s="54" t="str">
        <f>IF(OR('JADWAL UTIK (2)'!I24="E4LM",'JADWAL UTIK (2)'!I24="E4SP",'JADWAL UTIK (2)'!I24="E4SJ"),"E4","-")</f>
        <v>-</v>
      </c>
      <c r="J23" s="54" t="str">
        <f>IF(OR('JADWAL UTIK (2)'!J24="E4LM",'JADWAL UTIK (2)'!J24="E4SP",'JADWAL UTIK (2)'!J24="E4SJ"),"E4","-")</f>
        <v>-</v>
      </c>
      <c r="K23" s="54" t="str">
        <f>IF(OR('JADWAL UTIK (2)'!K24="E4LM",'JADWAL UTIK (2)'!K24="E4SP",'JADWAL UTIK (2)'!K24="E4SJ"),"E4","-")</f>
        <v>-</v>
      </c>
      <c r="L23" s="54" t="str">
        <f>IF(OR('JADWAL UTIK (2)'!L24="E4LM",'JADWAL UTIK (2)'!L24="E4SP",'JADWAL UTIK (2)'!L24="E4SJ"),"E4","-")</f>
        <v>E4</v>
      </c>
      <c r="M23" s="54" t="str">
        <f>IF(OR('JADWAL UTIK (2)'!M24="E4LM",'JADWAL UTIK (2)'!M24="E4SP",'JADWAL UTIK (2)'!M24="E4SJ"),"E4","-")</f>
        <v>-</v>
      </c>
      <c r="N23" s="54" t="str">
        <f>IF(OR('JADWAL UTIK (2)'!N24="E4LM",'JADWAL UTIK (2)'!N24="E4SP",'JADWAL UTIK (2)'!N24="E4SJ"),"E4","-")</f>
        <v>-</v>
      </c>
      <c r="O23" s="54" t="str">
        <f>IF(OR('JADWAL UTIK (2)'!O24="E4LM",'JADWAL UTIK (2)'!O24="E4SP",'JADWAL UTIK (2)'!O24="E4SJ"),"E4","-")</f>
        <v>-</v>
      </c>
      <c r="P23" s="54" t="str">
        <f>IF(OR('JADWAL UTIK (2)'!P24="E4LM",'JADWAL UTIK (2)'!P24="E4SP",'JADWAL UTIK (2)'!P24="E4SJ"),"E4","-")</f>
        <v>-</v>
      </c>
      <c r="Q23" s="54" t="str">
        <f>IF(OR('JADWAL UTIK (2)'!Q24="E4LM",'JADWAL UTIK (2)'!Q24="E4SP",'JADWAL UTIK (2)'!Q24="E4SJ"),"E4","-")</f>
        <v>-</v>
      </c>
      <c r="R23" s="54" t="str">
        <f>IF(OR('JADWAL UTIK (2)'!R24="E4LM",'JADWAL UTIK (2)'!R24="E4SP",'JADWAL UTIK (2)'!R24="E4SJ"),"E4","-")</f>
        <v>-</v>
      </c>
      <c r="S23" s="54" t="str">
        <f>IF(OR('JADWAL UTIK (2)'!S24="E4LM",'JADWAL UTIK (2)'!S24="E4SP",'JADWAL UTIK (2)'!S24="E4SJ"),"E4","-")</f>
        <v>-</v>
      </c>
      <c r="T23" s="54" t="str">
        <f>IF(OR('JADWAL UTIK (2)'!T24="E4LM",'JADWAL UTIK (2)'!T24="E4SP",'JADWAL UTIK (2)'!T24="E4SJ"),"E4","-")</f>
        <v>-</v>
      </c>
      <c r="U23" s="54" t="str">
        <f>IF(OR('JADWAL UTIK (2)'!U24="E4LM",'JADWAL UTIK (2)'!U24="E4SP",'JADWAL UTIK (2)'!U24="E4SJ"),"E4","-")</f>
        <v>-</v>
      </c>
      <c r="V23" s="54" t="str">
        <f>IF(OR('JADWAL UTIK (2)'!V24="E4LM",'JADWAL UTIK (2)'!V24="E4SP",'JADWAL UTIK (2)'!V24="E4SJ"),"E4","-")</f>
        <v>-</v>
      </c>
      <c r="W23" s="54" t="str">
        <f>IF(OR('JADWAL UTIK (2)'!W24="E4LM",'JADWAL UTIK (2)'!W24="E4SP",'JADWAL UTIK (2)'!W24="E4SJ"),"E4","-")</f>
        <v>-</v>
      </c>
      <c r="X23" s="54" t="str">
        <f>IF(OR('JADWAL UTIK (2)'!X24="E4LM",'JADWAL UTIK (2)'!X24="E4SP",'JADWAL UTIK (2)'!X24="E4SJ"),"E4","-")</f>
        <v>-</v>
      </c>
      <c r="Y23" s="54" t="str">
        <f>IF(OR('JADWAL UTIK (2)'!Y24="E4LM",'JADWAL UTIK (2)'!Y24="E4SP",'JADWAL UTIK (2)'!Y24="E4SJ"),"E4","-")</f>
        <v>-</v>
      </c>
      <c r="Z23" s="54" t="str">
        <f>IF(OR('JADWAL UTIK (2)'!Z24="E4LM",'JADWAL UTIK (2)'!Z24="E4SP",'JADWAL UTIK (2)'!Z24="E4SJ"),"E4","-")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(2)'!G25="E4LM",'JADWAL UTIK (2)'!G25="E4SP",'JADWAL UTIK (2)'!G25="E4SJ"),"E4","-")</f>
        <v>-</v>
      </c>
      <c r="H24" s="54" t="str">
        <f>IF(OR('JADWAL UTIK (2)'!H25="E4LM",'JADWAL UTIK (2)'!H25="E4SP",'JADWAL UTIK (2)'!H25="E4SJ"),"E4","-")</f>
        <v>-</v>
      </c>
      <c r="I24" s="54" t="str">
        <f>IF(OR('JADWAL UTIK (2)'!I25="E4LM",'JADWAL UTIK (2)'!I25="E4SP",'JADWAL UTIK (2)'!I25="E4SJ"),"E4","-")</f>
        <v>-</v>
      </c>
      <c r="J24" s="54" t="str">
        <f>IF(OR('JADWAL UTIK (2)'!J25="E4LM",'JADWAL UTIK (2)'!J25="E4SP",'JADWAL UTIK (2)'!J25="E4SJ"),"E4","-")</f>
        <v>-</v>
      </c>
      <c r="K24" s="54" t="str">
        <f>IF(OR('JADWAL UTIK (2)'!K25="E4LM",'JADWAL UTIK (2)'!K25="E4SP",'JADWAL UTIK (2)'!K25="E4SJ"),"E4","-")</f>
        <v>-</v>
      </c>
      <c r="L24" s="54" t="str">
        <f>IF(OR('JADWAL UTIK (2)'!L25="E4LM",'JADWAL UTIK (2)'!L25="E4SP",'JADWAL UTIK (2)'!L25="E4SJ"),"E4","-")</f>
        <v>E4</v>
      </c>
      <c r="M24" s="54" t="str">
        <f>IF(OR('JADWAL UTIK (2)'!M25="E4LM",'JADWAL UTIK (2)'!M25="E4SP",'JADWAL UTIK (2)'!M25="E4SJ"),"E4","-")</f>
        <v>-</v>
      </c>
      <c r="N24" s="54" t="str">
        <f>IF(OR('JADWAL UTIK (2)'!N25="E4LM",'JADWAL UTIK (2)'!N25="E4SP",'JADWAL UTIK (2)'!N25="E4SJ"),"E4","-")</f>
        <v>-</v>
      </c>
      <c r="O24" s="54" t="str">
        <f>IF(OR('JADWAL UTIK (2)'!O25="E4LM",'JADWAL UTIK (2)'!O25="E4SP",'JADWAL UTIK (2)'!O25="E4SJ"),"E4","-")</f>
        <v>-</v>
      </c>
      <c r="P24" s="54" t="str">
        <f>IF(OR('JADWAL UTIK (2)'!P25="E4LM",'JADWAL UTIK (2)'!P25="E4SP",'JADWAL UTIK (2)'!P25="E4SJ"),"E4","-")</f>
        <v>-</v>
      </c>
      <c r="Q24" s="54" t="str">
        <f>IF(OR('JADWAL UTIK (2)'!Q25="E4LM",'JADWAL UTIK (2)'!Q25="E4SP",'JADWAL UTIK (2)'!Q25="E4SJ"),"E4","-")</f>
        <v>-</v>
      </c>
      <c r="R24" s="54" t="str">
        <f>IF(OR('JADWAL UTIK (2)'!R25="E4LM",'JADWAL UTIK (2)'!R25="E4SP",'JADWAL UTIK (2)'!R25="E4SJ"),"E4","-")</f>
        <v>-</v>
      </c>
      <c r="S24" s="54" t="str">
        <f>IF(OR('JADWAL UTIK (2)'!S25="E4LM",'JADWAL UTIK (2)'!S25="E4SP",'JADWAL UTIK (2)'!S25="E4SJ"),"E4","-")</f>
        <v>-</v>
      </c>
      <c r="T24" s="54" t="str">
        <f>IF(OR('JADWAL UTIK (2)'!T25="E4LM",'JADWAL UTIK (2)'!T25="E4SP",'JADWAL UTIK (2)'!T25="E4SJ"),"E4","-")</f>
        <v>-</v>
      </c>
      <c r="U24" s="54" t="str">
        <f>IF(OR('JADWAL UTIK (2)'!U25="E4LM",'JADWAL UTIK (2)'!U25="E4SP",'JADWAL UTIK (2)'!U25="E4SJ"),"E4","-")</f>
        <v>-</v>
      </c>
      <c r="V24" s="54" t="str">
        <f>IF(OR('JADWAL UTIK (2)'!V25="E4LM",'JADWAL UTIK (2)'!V25="E4SP",'JADWAL UTIK (2)'!V25="E4SJ"),"E4","-")</f>
        <v>-</v>
      </c>
      <c r="W24" s="54" t="str">
        <f>IF(OR('JADWAL UTIK (2)'!W25="E4LM",'JADWAL UTIK (2)'!W25="E4SP",'JADWAL UTIK (2)'!W25="E4SJ"),"E4","-")</f>
        <v>-</v>
      </c>
      <c r="X24" s="54" t="str">
        <f>IF(OR('JADWAL UTIK (2)'!X25="E4LM",'JADWAL UTIK (2)'!X25="E4SP",'JADWAL UTIK (2)'!X25="E4SJ"),"E4","-")</f>
        <v>-</v>
      </c>
      <c r="Y24" s="54" t="str">
        <f>IF(OR('JADWAL UTIK (2)'!Y25="E4LM",'JADWAL UTIK (2)'!Y25="E4SP",'JADWAL UTIK (2)'!Y25="E4SJ"),"E4","-")</f>
        <v>-</v>
      </c>
      <c r="Z24" s="54" t="str">
        <f>IF(OR('JADWAL UTIK (2)'!Z25="E4LM",'JADWAL UTIK (2)'!Z25="E4SP",'JADWAL UTIK (2)'!Z25="E4SJ"),"E4","-")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(2)'!G26="E4LM",'JADWAL UTIK (2)'!G26="E4SP",'JADWAL UTIK (2)'!G26="E4SJ"),"E4","-")</f>
        <v>-</v>
      </c>
      <c r="H25" s="54" t="str">
        <f>IF(OR('JADWAL UTIK (2)'!H26="E4LM",'JADWAL UTIK (2)'!H26="E4SP",'JADWAL UTIK (2)'!H26="E4SJ"),"E4","-")</f>
        <v>-</v>
      </c>
      <c r="I25" s="54" t="str">
        <f>IF(OR('JADWAL UTIK (2)'!I26="E4LM",'JADWAL UTIK (2)'!I26="E4SP",'JADWAL UTIK (2)'!I26="E4SJ"),"E4","-")</f>
        <v>-</v>
      </c>
      <c r="J25" s="54" t="str">
        <f>IF(OR('JADWAL UTIK (2)'!J26="E4LM",'JADWAL UTIK (2)'!J26="E4SP",'JADWAL UTIK (2)'!J26="E4SJ"),"E4","-")</f>
        <v>-</v>
      </c>
      <c r="K25" s="54" t="str">
        <f>IF(OR('JADWAL UTIK (2)'!K26="E4LM",'JADWAL UTIK (2)'!K26="E4SP",'JADWAL UTIK (2)'!K26="E4SJ"),"E4","-")</f>
        <v>-</v>
      </c>
      <c r="L25" s="54" t="str">
        <f>IF(OR('JADWAL UTIK (2)'!L26="E4LM",'JADWAL UTIK (2)'!L26="E4SP",'JADWAL UTIK (2)'!L26="E4SJ"),"E4","-")</f>
        <v>E4</v>
      </c>
      <c r="M25" s="54" t="str">
        <f>IF(OR('JADWAL UTIK (2)'!M26="E4LM",'JADWAL UTIK (2)'!M26="E4SP",'JADWAL UTIK (2)'!M26="E4SJ"),"E4","-")</f>
        <v>-</v>
      </c>
      <c r="N25" s="54" t="str">
        <f>IF(OR('JADWAL UTIK (2)'!N26="E4LM",'JADWAL UTIK (2)'!N26="E4SP",'JADWAL UTIK (2)'!N26="E4SJ"),"E4","-")</f>
        <v>-</v>
      </c>
      <c r="O25" s="54" t="str">
        <f>IF(OR('JADWAL UTIK (2)'!O26="E4LM",'JADWAL UTIK (2)'!O26="E4SP",'JADWAL UTIK (2)'!O26="E4SJ"),"E4","-")</f>
        <v>-</v>
      </c>
      <c r="P25" s="54" t="str">
        <f>IF(OR('JADWAL UTIK (2)'!P26="E4LM",'JADWAL UTIK (2)'!P26="E4SP",'JADWAL UTIK (2)'!P26="E4SJ"),"E4","-")</f>
        <v>-</v>
      </c>
      <c r="Q25" s="54" t="str">
        <f>IF(OR('JADWAL UTIK (2)'!Q26="E4LM",'JADWAL UTIK (2)'!Q26="E4SP",'JADWAL UTIK (2)'!Q26="E4SJ"),"E4","-")</f>
        <v>-</v>
      </c>
      <c r="R25" s="54" t="str">
        <f>IF(OR('JADWAL UTIK (2)'!R26="E4LM",'JADWAL UTIK (2)'!R26="E4SP",'JADWAL UTIK (2)'!R26="E4SJ"),"E4","-")</f>
        <v>-</v>
      </c>
      <c r="S25" s="54" t="str">
        <f>IF(OR('JADWAL UTIK (2)'!S26="E4LM",'JADWAL UTIK (2)'!S26="E4SP",'JADWAL UTIK (2)'!S26="E4SJ"),"E4","-")</f>
        <v>-</v>
      </c>
      <c r="T25" s="54" t="str">
        <f>IF(OR('JADWAL UTIK (2)'!T26="E4LM",'JADWAL UTIK (2)'!T26="E4SP",'JADWAL UTIK (2)'!T26="E4SJ"),"E4","-")</f>
        <v>-</v>
      </c>
      <c r="U25" s="54" t="str">
        <f>IF(OR('JADWAL UTIK (2)'!U26="E4LM",'JADWAL UTIK (2)'!U26="E4SP",'JADWAL UTIK (2)'!U26="E4SJ"),"E4","-")</f>
        <v>-</v>
      </c>
      <c r="V25" s="54" t="str">
        <f>IF(OR('JADWAL UTIK (2)'!V26="E4LM",'JADWAL UTIK (2)'!V26="E4SP",'JADWAL UTIK (2)'!V26="E4SJ"),"E4","-")</f>
        <v>-</v>
      </c>
      <c r="W25" s="54" t="str">
        <f>IF(OR('JADWAL UTIK (2)'!W26="E4LM",'JADWAL UTIK (2)'!W26="E4SP",'JADWAL UTIK (2)'!W26="E4SJ"),"E4","-")</f>
        <v>-</v>
      </c>
      <c r="X25" s="54" t="str">
        <f>IF(OR('JADWAL UTIK (2)'!X26="E4LM",'JADWAL UTIK (2)'!X26="E4SP",'JADWAL UTIK (2)'!X26="E4SJ"),"E4","-")</f>
        <v>-</v>
      </c>
      <c r="Y25" s="54" t="str">
        <f>IF(OR('JADWAL UTIK (2)'!Y26="E4LM",'JADWAL UTIK (2)'!Y26="E4SP",'JADWAL UTIK (2)'!Y26="E4SJ"),"E4","-")</f>
        <v>-</v>
      </c>
      <c r="Z25" s="54" t="str">
        <f>IF(OR('JADWAL UTIK (2)'!Z26="E4LM",'JADWAL UTIK (2)'!Z26="E4SP",'JADWAL UTIK (2)'!Z26="E4SJ"),"E4","-")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(2)'!G27="E4LM",'JADWAL UTIK (2)'!G27="E4SP",'JADWAL UTIK (2)'!G27="E4SJ"),"E4","-")</f>
        <v>-</v>
      </c>
      <c r="H26" s="54" t="str">
        <f>IF(OR('JADWAL UTIK (2)'!H27="E4LM",'JADWAL UTIK (2)'!H27="E4SP",'JADWAL UTIK (2)'!H27="E4SJ"),"E4","-")</f>
        <v>-</v>
      </c>
      <c r="I26" s="54" t="str">
        <f>IF(OR('JADWAL UTIK (2)'!I27="E4LM",'JADWAL UTIK (2)'!I27="E4SP",'JADWAL UTIK (2)'!I27="E4SJ"),"E4","-")</f>
        <v>-</v>
      </c>
      <c r="J26" s="54" t="str">
        <f>IF(OR('JADWAL UTIK (2)'!J27="E4LM",'JADWAL UTIK (2)'!J27="E4SP",'JADWAL UTIK (2)'!J27="E4SJ"),"E4","-")</f>
        <v>-</v>
      </c>
      <c r="K26" s="54" t="str">
        <f>IF(OR('JADWAL UTIK (2)'!K27="E4LM",'JADWAL UTIK (2)'!K27="E4SP",'JADWAL UTIK (2)'!K27="E4SJ"),"E4","-")</f>
        <v>-</v>
      </c>
      <c r="L26" s="54" t="str">
        <f>IF(OR('JADWAL UTIK (2)'!L27="E4LM",'JADWAL UTIK (2)'!L27="E4SP",'JADWAL UTIK (2)'!L27="E4SJ"),"E4","-")</f>
        <v>-</v>
      </c>
      <c r="M26" s="54" t="str">
        <f>IF(OR('JADWAL UTIK (2)'!M27="E4LM",'JADWAL UTIK (2)'!M27="E4SP",'JADWAL UTIK (2)'!M27="E4SJ"),"E4","-")</f>
        <v>-</v>
      </c>
      <c r="N26" s="54" t="str">
        <f>IF(OR('JADWAL UTIK (2)'!N27="E4LM",'JADWAL UTIK (2)'!N27="E4SP",'JADWAL UTIK (2)'!N27="E4SJ"),"E4","-")</f>
        <v>-</v>
      </c>
      <c r="O26" s="54" t="str">
        <f>IF(OR('JADWAL UTIK (2)'!O27="E4LM",'JADWAL UTIK (2)'!O27="E4SP",'JADWAL UTIK (2)'!O27="E4SJ"),"E4","-")</f>
        <v>-</v>
      </c>
      <c r="P26" s="54" t="str">
        <f>IF(OR('JADWAL UTIK (2)'!P27="E4LM",'JADWAL UTIK (2)'!P27="E4SP",'JADWAL UTIK (2)'!P27="E4SJ"),"E4","-")</f>
        <v>-</v>
      </c>
      <c r="Q26" s="54" t="str">
        <f>IF(OR('JADWAL UTIK (2)'!Q27="E4LM",'JADWAL UTIK (2)'!Q27="E4SP",'JADWAL UTIK (2)'!Q27="E4SJ"),"E4","-")</f>
        <v>-</v>
      </c>
      <c r="R26" s="54" t="str">
        <f>IF(OR('JADWAL UTIK (2)'!R27="E4LM",'JADWAL UTIK (2)'!R27="E4SP",'JADWAL UTIK (2)'!R27="E4SJ"),"E4","-")</f>
        <v>-</v>
      </c>
      <c r="S26" s="54" t="str">
        <f>IF(OR('JADWAL UTIK (2)'!S27="E4LM",'JADWAL UTIK (2)'!S27="E4SP",'JADWAL UTIK (2)'!S27="E4SJ"),"E4","-")</f>
        <v>-</v>
      </c>
      <c r="T26" s="54" t="str">
        <f>IF(OR('JADWAL UTIK (2)'!T27="E4LM",'JADWAL UTIK (2)'!T27="E4SP",'JADWAL UTIK (2)'!T27="E4SJ"),"E4","-")</f>
        <v>-</v>
      </c>
      <c r="U26" s="54" t="str">
        <f>IF(OR('JADWAL UTIK (2)'!U27="E4LM",'JADWAL UTIK (2)'!U27="E4SP",'JADWAL UTIK (2)'!U27="E4SJ"),"E4","-")</f>
        <v>-</v>
      </c>
      <c r="V26" s="54" t="str">
        <f>IF(OR('JADWAL UTIK (2)'!V27="E4LM",'JADWAL UTIK (2)'!V27="E4SP",'JADWAL UTIK (2)'!V27="E4SJ"),"E4","-")</f>
        <v>-</v>
      </c>
      <c r="W26" s="54" t="str">
        <f>IF(OR('JADWAL UTIK (2)'!W27="E4LM",'JADWAL UTIK (2)'!W27="E4SP",'JADWAL UTIK (2)'!W27="E4SJ"),"E4","-")</f>
        <v>-</v>
      </c>
      <c r="X26" s="54" t="str">
        <f>IF(OR('JADWAL UTIK (2)'!X27="E4LM",'JADWAL UTIK (2)'!X27="E4SP",'JADWAL UTIK (2)'!X27="E4SJ"),"E4","-")</f>
        <v>-</v>
      </c>
      <c r="Y26" s="54" t="str">
        <f>IF(OR('JADWAL UTIK (2)'!Y27="E4LM",'JADWAL UTIK (2)'!Y27="E4SP",'JADWAL UTIK (2)'!Y27="E4SJ"),"E4","-")</f>
        <v>-</v>
      </c>
      <c r="Z26" s="54" t="str">
        <f>IF(OR('JADWAL UTIK (2)'!Z27="E4LM",'JADWAL UTIK (2)'!Z27="E4SP",'JADWAL UTIK (2)'!Z27="E4SJ"),"E4","-")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(2)'!G28="E4LM",'JADWAL UTIK (2)'!G28="E4SP",'JADWAL UTIK (2)'!G28="E4SJ"),"E4","-")</f>
        <v>-</v>
      </c>
      <c r="H27" s="54" t="str">
        <f>IF(OR('JADWAL UTIK (2)'!H28="E4LM",'JADWAL UTIK (2)'!H28="E4SP",'JADWAL UTIK (2)'!H28="E4SJ"),"E4","-")</f>
        <v>-</v>
      </c>
      <c r="I27" s="54" t="str">
        <f>IF(OR('JADWAL UTIK (2)'!I28="E4LM",'JADWAL UTIK (2)'!I28="E4SP",'JADWAL UTIK (2)'!I28="E4SJ"),"E4","-")</f>
        <v>-</v>
      </c>
      <c r="J27" s="54" t="str">
        <f>IF(OR('JADWAL UTIK (2)'!J28="E4LM",'JADWAL UTIK (2)'!J28="E4SP",'JADWAL UTIK (2)'!J28="E4SJ"),"E4","-")</f>
        <v>-</v>
      </c>
      <c r="K27" s="54" t="str">
        <f>IF(OR('JADWAL UTIK (2)'!K28="E4LM",'JADWAL UTIK (2)'!K28="E4SP",'JADWAL UTIK (2)'!K28="E4SJ"),"E4","-")</f>
        <v>-</v>
      </c>
      <c r="L27" s="54" t="str">
        <f>IF(OR('JADWAL UTIK (2)'!L28="E4LM",'JADWAL UTIK (2)'!L28="E4SP",'JADWAL UTIK (2)'!L28="E4SJ"),"E4","-")</f>
        <v>-</v>
      </c>
      <c r="M27" s="54" t="str">
        <f>IF(OR('JADWAL UTIK (2)'!M28="E4LM",'JADWAL UTIK (2)'!M28="E4SP",'JADWAL UTIK (2)'!M28="E4SJ"),"E4","-")</f>
        <v>E4</v>
      </c>
      <c r="N27" s="54" t="str">
        <f>IF(OR('JADWAL UTIK (2)'!N28="E4LM",'JADWAL UTIK (2)'!N28="E4SP",'JADWAL UTIK (2)'!N28="E4SJ"),"E4","-")</f>
        <v>-</v>
      </c>
      <c r="O27" s="54" t="str">
        <f>IF(OR('JADWAL UTIK (2)'!O28="E4LM",'JADWAL UTIK (2)'!O28="E4SP",'JADWAL UTIK (2)'!O28="E4SJ"),"E4","-")</f>
        <v>-</v>
      </c>
      <c r="P27" s="54" t="str">
        <f>IF(OR('JADWAL UTIK (2)'!P28="E4LM",'JADWAL UTIK (2)'!P28="E4SP",'JADWAL UTIK (2)'!P28="E4SJ"),"E4","-")</f>
        <v>-</v>
      </c>
      <c r="Q27" s="54" t="str">
        <f>IF(OR('JADWAL UTIK (2)'!Q28="E4LM",'JADWAL UTIK (2)'!Q28="E4SP",'JADWAL UTIK (2)'!Q28="E4SJ"),"E4","-")</f>
        <v>-</v>
      </c>
      <c r="R27" s="54" t="str">
        <f>IF(OR('JADWAL UTIK (2)'!R28="E4LM",'JADWAL UTIK (2)'!R28="E4SP",'JADWAL UTIK (2)'!R28="E4SJ"),"E4","-")</f>
        <v>-</v>
      </c>
      <c r="S27" s="54" t="str">
        <f>IF(OR('JADWAL UTIK (2)'!S28="E4LM",'JADWAL UTIK (2)'!S28="E4SP",'JADWAL UTIK (2)'!S28="E4SJ"),"E4","-")</f>
        <v>-</v>
      </c>
      <c r="T27" s="54" t="str">
        <f>IF(OR('JADWAL UTIK (2)'!T28="E4LM",'JADWAL UTIK (2)'!T28="E4SP",'JADWAL UTIK (2)'!T28="E4SJ"),"E4","-")</f>
        <v>-</v>
      </c>
      <c r="U27" s="54" t="str">
        <f>IF(OR('JADWAL UTIK (2)'!U28="E4LM",'JADWAL UTIK (2)'!U28="E4SP",'JADWAL UTIK (2)'!U28="E4SJ"),"E4","-")</f>
        <v>-</v>
      </c>
      <c r="V27" s="54" t="str">
        <f>IF(OR('JADWAL UTIK (2)'!V28="E4LM",'JADWAL UTIK (2)'!V28="E4SP",'JADWAL UTIK (2)'!V28="E4SJ"),"E4","-")</f>
        <v>-</v>
      </c>
      <c r="W27" s="54" t="str">
        <f>IF(OR('JADWAL UTIK (2)'!W28="E4LM",'JADWAL UTIK (2)'!W28="E4SP",'JADWAL UTIK (2)'!W28="E4SJ"),"E4","-")</f>
        <v>-</v>
      </c>
      <c r="X27" s="54" t="str">
        <f>IF(OR('JADWAL UTIK (2)'!X28="E4LM",'JADWAL UTIK (2)'!X28="E4SP",'JADWAL UTIK (2)'!X28="E4SJ"),"E4","-")</f>
        <v>-</v>
      </c>
      <c r="Y27" s="54" t="str">
        <f>IF(OR('JADWAL UTIK (2)'!Y28="E4LM",'JADWAL UTIK (2)'!Y28="E4SP",'JADWAL UTIK (2)'!Y28="E4SJ"),"E4","-")</f>
        <v>-</v>
      </c>
      <c r="Z27" s="54" t="str">
        <f>IF(OR('JADWAL UTIK (2)'!Z28="E4LM",'JADWAL UTIK (2)'!Z28="E4SP",'JADWAL UTIK (2)'!Z28="E4SJ"),"E4","-")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(2)'!G29="E4LM",'JADWAL UTIK (2)'!G29="E4SP",'JADWAL UTIK (2)'!G29="E4SJ"),"E4","-")</f>
        <v>-</v>
      </c>
      <c r="H28" s="54" t="str">
        <f>IF(OR('JADWAL UTIK (2)'!H29="E4LM",'JADWAL UTIK (2)'!H29="E4SP",'JADWAL UTIK (2)'!H29="E4SJ"),"E4","-")</f>
        <v>-</v>
      </c>
      <c r="I28" s="54" t="str">
        <f>IF(OR('JADWAL UTIK (2)'!I29="E4LM",'JADWAL UTIK (2)'!I29="E4SP",'JADWAL UTIK (2)'!I29="E4SJ"),"E4","-")</f>
        <v>-</v>
      </c>
      <c r="J28" s="54" t="str">
        <f>IF(OR('JADWAL UTIK (2)'!J29="E4LM",'JADWAL UTIK (2)'!J29="E4SP",'JADWAL UTIK (2)'!J29="E4SJ"),"E4","-")</f>
        <v>-</v>
      </c>
      <c r="K28" s="54" t="str">
        <f>IF(OR('JADWAL UTIK (2)'!K29="E4LM",'JADWAL UTIK (2)'!K29="E4SP",'JADWAL UTIK (2)'!K29="E4SJ"),"E4","-")</f>
        <v>-</v>
      </c>
      <c r="L28" s="54" t="str">
        <f>IF(OR('JADWAL UTIK (2)'!L29="E4LM",'JADWAL UTIK (2)'!L29="E4SP",'JADWAL UTIK (2)'!L29="E4SJ"),"E4","-")</f>
        <v>-</v>
      </c>
      <c r="M28" s="54" t="str">
        <f>IF(OR('JADWAL UTIK (2)'!M29="E4LM",'JADWAL UTIK (2)'!M29="E4SP",'JADWAL UTIK (2)'!M29="E4SJ"),"E4","-")</f>
        <v>E4</v>
      </c>
      <c r="N28" s="54" t="str">
        <f>IF(OR('JADWAL UTIK (2)'!N29="E4LM",'JADWAL UTIK (2)'!N29="E4SP",'JADWAL UTIK (2)'!N29="E4SJ"),"E4","-")</f>
        <v>-</v>
      </c>
      <c r="O28" s="54" t="str">
        <f>IF(OR('JADWAL UTIK (2)'!O29="E4LM",'JADWAL UTIK (2)'!O29="E4SP",'JADWAL UTIK (2)'!O29="E4SJ"),"E4","-")</f>
        <v>-</v>
      </c>
      <c r="P28" s="54" t="str">
        <f>IF(OR('JADWAL UTIK (2)'!P29="E4LM",'JADWAL UTIK (2)'!P29="E4SP",'JADWAL UTIK (2)'!P29="E4SJ"),"E4","-")</f>
        <v>-</v>
      </c>
      <c r="Q28" s="54" t="str">
        <f>IF(OR('JADWAL UTIK (2)'!Q29="E4LM",'JADWAL UTIK (2)'!Q29="E4SP",'JADWAL UTIK (2)'!Q29="E4SJ"),"E4","-")</f>
        <v>-</v>
      </c>
      <c r="R28" s="54" t="str">
        <f>IF(OR('JADWAL UTIK (2)'!R29="E4LM",'JADWAL UTIK (2)'!R29="E4SP",'JADWAL UTIK (2)'!R29="E4SJ"),"E4","-")</f>
        <v>-</v>
      </c>
      <c r="S28" s="54" t="str">
        <f>IF(OR('JADWAL UTIK (2)'!S29="E4LM",'JADWAL UTIK (2)'!S29="E4SP",'JADWAL UTIK (2)'!S29="E4SJ"),"E4","-")</f>
        <v>-</v>
      </c>
      <c r="T28" s="54" t="str">
        <f>IF(OR('JADWAL UTIK (2)'!T29="E4LM",'JADWAL UTIK (2)'!T29="E4SP",'JADWAL UTIK (2)'!T29="E4SJ"),"E4","-")</f>
        <v>-</v>
      </c>
      <c r="U28" s="54" t="str">
        <f>IF(OR('JADWAL UTIK (2)'!U29="E4LM",'JADWAL UTIK (2)'!U29="E4SP",'JADWAL UTIK (2)'!U29="E4SJ"),"E4","-")</f>
        <v>-</v>
      </c>
      <c r="V28" s="54" t="str">
        <f>IF(OR('JADWAL UTIK (2)'!V29="E4LM",'JADWAL UTIK (2)'!V29="E4SP",'JADWAL UTIK (2)'!V29="E4SJ"),"E4","-")</f>
        <v>-</v>
      </c>
      <c r="W28" s="54" t="str">
        <f>IF(OR('JADWAL UTIK (2)'!W29="E4LM",'JADWAL UTIK (2)'!W29="E4SP",'JADWAL UTIK (2)'!W29="E4SJ"),"E4","-")</f>
        <v>-</v>
      </c>
      <c r="X28" s="54" t="str">
        <f>IF(OR('JADWAL UTIK (2)'!X29="E4LM",'JADWAL UTIK (2)'!X29="E4SP",'JADWAL UTIK (2)'!X29="E4SJ"),"E4","-")</f>
        <v>-</v>
      </c>
      <c r="Y28" s="54" t="str">
        <f>IF(OR('JADWAL UTIK (2)'!Y29="E4LM",'JADWAL UTIK (2)'!Y29="E4SP",'JADWAL UTIK (2)'!Y29="E4SJ"),"E4","-")</f>
        <v>-</v>
      </c>
      <c r="Z28" s="54" t="str">
        <f>IF(OR('JADWAL UTIK (2)'!Z29="E4LM",'JADWAL UTIK (2)'!Z29="E4SP",'JADWAL UTIK (2)'!Z29="E4SJ"),"E4","-")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(2)'!G30="E4LM",'JADWAL UTIK (2)'!G30="E4SP",'JADWAL UTIK (2)'!G30="E4SJ"),"E4","-")</f>
        <v>-</v>
      </c>
      <c r="H29" s="54" t="str">
        <f>IF(OR('JADWAL UTIK (2)'!H30="E4LM",'JADWAL UTIK (2)'!H30="E4SP",'JADWAL UTIK (2)'!H30="E4SJ"),"E4","-")</f>
        <v>-</v>
      </c>
      <c r="I29" s="54" t="str">
        <f>IF(OR('JADWAL UTIK (2)'!I30="E4LM",'JADWAL UTIK (2)'!I30="E4SP",'JADWAL UTIK (2)'!I30="E4SJ"),"E4","-")</f>
        <v>-</v>
      </c>
      <c r="J29" s="54" t="str">
        <f>IF(OR('JADWAL UTIK (2)'!J30="E4LM",'JADWAL UTIK (2)'!J30="E4SP",'JADWAL UTIK (2)'!J30="E4SJ"),"E4","-")</f>
        <v>-</v>
      </c>
      <c r="K29" s="54" t="str">
        <f>IF(OR('JADWAL UTIK (2)'!K30="E4LM",'JADWAL UTIK (2)'!K30="E4SP",'JADWAL UTIK (2)'!K30="E4SJ"),"E4","-")</f>
        <v>-</v>
      </c>
      <c r="L29" s="54" t="str">
        <f>IF(OR('JADWAL UTIK (2)'!L30="E4LM",'JADWAL UTIK (2)'!L30="E4SP",'JADWAL UTIK (2)'!L30="E4SJ"),"E4","-")</f>
        <v>-</v>
      </c>
      <c r="M29" s="54" t="str">
        <f>IF(OR('JADWAL UTIK (2)'!M30="E4LM",'JADWAL UTIK (2)'!M30="E4SP",'JADWAL UTIK (2)'!M30="E4SJ"),"E4","-")</f>
        <v>E4</v>
      </c>
      <c r="N29" s="54" t="str">
        <f>IF(OR('JADWAL UTIK (2)'!N30="E4LM",'JADWAL UTIK (2)'!N30="E4SP",'JADWAL UTIK (2)'!N30="E4SJ"),"E4","-")</f>
        <v>-</v>
      </c>
      <c r="O29" s="54" t="str">
        <f>IF(OR('JADWAL UTIK (2)'!O30="E4LM",'JADWAL UTIK (2)'!O30="E4SP",'JADWAL UTIK (2)'!O30="E4SJ"),"E4","-")</f>
        <v>-</v>
      </c>
      <c r="P29" s="54" t="str">
        <f>IF(OR('JADWAL UTIK (2)'!P30="E4LM",'JADWAL UTIK (2)'!P30="E4SP",'JADWAL UTIK (2)'!P30="E4SJ"),"E4","-")</f>
        <v>-</v>
      </c>
      <c r="Q29" s="54" t="str">
        <f>IF(OR('JADWAL UTIK (2)'!Q30="E4LM",'JADWAL UTIK (2)'!Q30="E4SP",'JADWAL UTIK (2)'!Q30="E4SJ"),"E4","-")</f>
        <v>-</v>
      </c>
      <c r="R29" s="54" t="str">
        <f>IF(OR('JADWAL UTIK (2)'!R30="E4LM",'JADWAL UTIK (2)'!R30="E4SP",'JADWAL UTIK (2)'!R30="E4SJ"),"E4","-")</f>
        <v>-</v>
      </c>
      <c r="S29" s="54" t="str">
        <f>IF(OR('JADWAL UTIK (2)'!S30="E4LM",'JADWAL UTIK (2)'!S30="E4SP",'JADWAL UTIK (2)'!S30="E4SJ"),"E4","-")</f>
        <v>-</v>
      </c>
      <c r="T29" s="54" t="str">
        <f>IF(OR('JADWAL UTIK (2)'!T30="E4LM",'JADWAL UTIK (2)'!T30="E4SP",'JADWAL UTIK (2)'!T30="E4SJ"),"E4","-")</f>
        <v>-</v>
      </c>
      <c r="U29" s="54" t="str">
        <f>IF(OR('JADWAL UTIK (2)'!U30="E4LM",'JADWAL UTIK (2)'!U30="E4SP",'JADWAL UTIK (2)'!U30="E4SJ"),"E4","-")</f>
        <v>-</v>
      </c>
      <c r="V29" s="54" t="str">
        <f>IF(OR('JADWAL UTIK (2)'!V30="E4LM",'JADWAL UTIK (2)'!V30="E4SP",'JADWAL UTIK (2)'!V30="E4SJ"),"E4","-")</f>
        <v>-</v>
      </c>
      <c r="W29" s="54" t="str">
        <f>IF(OR('JADWAL UTIK (2)'!W30="E4LM",'JADWAL UTIK (2)'!W30="E4SP",'JADWAL UTIK (2)'!W30="E4SJ"),"E4","-")</f>
        <v>-</v>
      </c>
      <c r="X29" s="54" t="str">
        <f>IF(OR('JADWAL UTIK (2)'!X30="E4LM",'JADWAL UTIK (2)'!X30="E4SP",'JADWAL UTIK (2)'!X30="E4SJ"),"E4","-")</f>
        <v>-</v>
      </c>
      <c r="Y29" s="54" t="str">
        <f>IF(OR('JADWAL UTIK (2)'!Y30="E4LM",'JADWAL UTIK (2)'!Y30="E4SP",'JADWAL UTIK (2)'!Y30="E4SJ"),"E4","-")</f>
        <v>-</v>
      </c>
      <c r="Z29" s="54" t="str">
        <f>IF(OR('JADWAL UTIK (2)'!Z30="E4LM",'JADWAL UTIK (2)'!Z30="E4SP",'JADWAL UTIK (2)'!Z30="E4SJ"),"E4","-")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(2)'!G31="E4LM",'JADWAL UTIK (2)'!G31="E4SP",'JADWAL UTIK (2)'!G31="E4SJ"),"E4","-")</f>
        <v>-</v>
      </c>
      <c r="H30" s="54" t="str">
        <f>IF(OR('JADWAL UTIK (2)'!H31="E4LM",'JADWAL UTIK (2)'!H31="E4SP",'JADWAL UTIK (2)'!H31="E4SJ"),"E4","-")</f>
        <v>-</v>
      </c>
      <c r="I30" s="54" t="str">
        <f>IF(OR('JADWAL UTIK (2)'!I31="E4LM",'JADWAL UTIK (2)'!I31="E4SP",'JADWAL UTIK (2)'!I31="E4SJ"),"E4","-")</f>
        <v>-</v>
      </c>
      <c r="J30" s="54" t="str">
        <f>IF(OR('JADWAL UTIK (2)'!J31="E4LM",'JADWAL UTIK (2)'!J31="E4SP",'JADWAL UTIK (2)'!J31="E4SJ"),"E4","-")</f>
        <v>-</v>
      </c>
      <c r="K30" s="54" t="str">
        <f>IF(OR('JADWAL UTIK (2)'!K31="E4LM",'JADWAL UTIK (2)'!K31="E4SP",'JADWAL UTIK (2)'!K31="E4SJ"),"E4","-")</f>
        <v>-</v>
      </c>
      <c r="L30" s="54" t="str">
        <f>IF(OR('JADWAL UTIK (2)'!L31="E4LM",'JADWAL UTIK (2)'!L31="E4SP",'JADWAL UTIK (2)'!L31="E4SJ"),"E4","-")</f>
        <v>-</v>
      </c>
      <c r="M30" s="54" t="str">
        <f>IF(OR('JADWAL UTIK (2)'!M31="E4LM",'JADWAL UTIK (2)'!M31="E4SP",'JADWAL UTIK (2)'!M31="E4SJ"),"E4","-")</f>
        <v>-</v>
      </c>
      <c r="N30" s="54" t="str">
        <f>IF(OR('JADWAL UTIK (2)'!N31="E4LM",'JADWAL UTIK (2)'!N31="E4SP",'JADWAL UTIK (2)'!N31="E4SJ"),"E4","-")</f>
        <v>-</v>
      </c>
      <c r="O30" s="54" t="str">
        <f>IF(OR('JADWAL UTIK (2)'!O31="E4LM",'JADWAL UTIK (2)'!O31="E4SP",'JADWAL UTIK (2)'!O31="E4SJ"),"E4","-")</f>
        <v>-</v>
      </c>
      <c r="P30" s="54" t="str">
        <f>IF(OR('JADWAL UTIK (2)'!P31="E4LM",'JADWAL UTIK (2)'!P31="E4SP",'JADWAL UTIK (2)'!P31="E4SJ"),"E4","-")</f>
        <v>-</v>
      </c>
      <c r="Q30" s="54" t="str">
        <f>IF(OR('JADWAL UTIK (2)'!Q31="E4LM",'JADWAL UTIK (2)'!Q31="E4SP",'JADWAL UTIK (2)'!Q31="E4SJ"),"E4","-")</f>
        <v>-</v>
      </c>
      <c r="R30" s="54" t="str">
        <f>IF(OR('JADWAL UTIK (2)'!R31="E4LM",'JADWAL UTIK (2)'!R31="E4SP",'JADWAL UTIK (2)'!R31="E4SJ"),"E4","-")</f>
        <v>-</v>
      </c>
      <c r="S30" s="54" t="str">
        <f>IF(OR('JADWAL UTIK (2)'!S31="E4LM",'JADWAL UTIK (2)'!S31="E4SP",'JADWAL UTIK (2)'!S31="E4SJ"),"E4","-")</f>
        <v>-</v>
      </c>
      <c r="T30" s="54" t="str">
        <f>IF(OR('JADWAL UTIK (2)'!T31="E4LM",'JADWAL UTIK (2)'!T31="E4SP",'JADWAL UTIK (2)'!T31="E4SJ"),"E4","-")</f>
        <v>-</v>
      </c>
      <c r="U30" s="54" t="str">
        <f>IF(OR('JADWAL UTIK (2)'!U31="E4LM",'JADWAL UTIK (2)'!U31="E4SP",'JADWAL UTIK (2)'!U31="E4SJ"),"E4","-")</f>
        <v>-</v>
      </c>
      <c r="V30" s="54" t="str">
        <f>IF(OR('JADWAL UTIK (2)'!V31="E4LM",'JADWAL UTIK (2)'!V31="E4SP",'JADWAL UTIK (2)'!V31="E4SJ"),"E4","-")</f>
        <v>-</v>
      </c>
      <c r="W30" s="54" t="str">
        <f>IF(OR('JADWAL UTIK (2)'!W31="E4LM",'JADWAL UTIK (2)'!W31="E4SP",'JADWAL UTIK (2)'!W31="E4SJ"),"E4","-")</f>
        <v>-</v>
      </c>
      <c r="X30" s="54" t="str">
        <f>IF(OR('JADWAL UTIK (2)'!X31="E4LM",'JADWAL UTIK (2)'!X31="E4SP",'JADWAL UTIK (2)'!X31="E4SJ"),"E4","-")</f>
        <v>-</v>
      </c>
      <c r="Y30" s="54" t="str">
        <f>IF(OR('JADWAL UTIK (2)'!Y31="E4LM",'JADWAL UTIK (2)'!Y31="E4SP",'JADWAL UTIK (2)'!Y31="E4SJ"),"E4","-")</f>
        <v>-</v>
      </c>
      <c r="Z30" s="54" t="str">
        <f>IF(OR('JADWAL UTIK (2)'!Z31="E4LM",'JADWAL UTIK (2)'!Z31="E4SP",'JADWAL UTIK (2)'!Z31="E4SJ"),"E4","-")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(2)'!G32="E4LM",'JADWAL UTIK (2)'!G32="E4SP",'JADWAL UTIK (2)'!G32="E4SJ"),"E4","-")</f>
        <v>-</v>
      </c>
      <c r="H31" s="54" t="str">
        <f>IF(OR('JADWAL UTIK (2)'!H32="E4LM",'JADWAL UTIK (2)'!H32="E4SP",'JADWAL UTIK (2)'!H32="E4SJ"),"E4","-")</f>
        <v>-</v>
      </c>
      <c r="I31" s="54" t="str">
        <f>IF(OR('JADWAL UTIK (2)'!I32="E4LM",'JADWAL UTIK (2)'!I32="E4SP",'JADWAL UTIK (2)'!I32="E4SJ"),"E4","-")</f>
        <v>-</v>
      </c>
      <c r="J31" s="54" t="str">
        <f>IF(OR('JADWAL UTIK (2)'!J32="E4LM",'JADWAL UTIK (2)'!J32="E4SP",'JADWAL UTIK (2)'!J32="E4SJ"),"E4","-")</f>
        <v>-</v>
      </c>
      <c r="K31" s="54" t="str">
        <f>IF(OR('JADWAL UTIK (2)'!K32="E4LM",'JADWAL UTIK (2)'!K32="E4SP",'JADWAL UTIK (2)'!K32="E4SJ"),"E4","-")</f>
        <v>-</v>
      </c>
      <c r="L31" s="54" t="str">
        <f>IF(OR('JADWAL UTIK (2)'!L32="E4LM",'JADWAL UTIK (2)'!L32="E4SP",'JADWAL UTIK (2)'!L32="E4SJ"),"E4","-")</f>
        <v>-</v>
      </c>
      <c r="M31" s="54" t="str">
        <f>IF(OR('JADWAL UTIK (2)'!M32="E4LM",'JADWAL UTIK (2)'!M32="E4SP",'JADWAL UTIK (2)'!M32="E4SJ"),"E4","-")</f>
        <v>-</v>
      </c>
      <c r="N31" s="54" t="str">
        <f>IF(OR('JADWAL UTIK (2)'!N32="E4LM",'JADWAL UTIK (2)'!N32="E4SP",'JADWAL UTIK (2)'!N32="E4SJ"),"E4","-")</f>
        <v>E4</v>
      </c>
      <c r="O31" s="54" t="str">
        <f>IF(OR('JADWAL UTIK (2)'!O32="E4LM",'JADWAL UTIK (2)'!O32="E4SP",'JADWAL UTIK (2)'!O32="E4SJ"),"E4","-")</f>
        <v>-</v>
      </c>
      <c r="P31" s="54" t="str">
        <f>IF(OR('JADWAL UTIK (2)'!P32="E4LM",'JADWAL UTIK (2)'!P32="E4SP",'JADWAL UTIK (2)'!P32="E4SJ"),"E4","-")</f>
        <v>-</v>
      </c>
      <c r="Q31" s="54" t="str">
        <f>IF(OR('JADWAL UTIK (2)'!Q32="E4LM",'JADWAL UTIK (2)'!Q32="E4SP",'JADWAL UTIK (2)'!Q32="E4SJ"),"E4","-")</f>
        <v>-</v>
      </c>
      <c r="R31" s="54" t="str">
        <f>IF(OR('JADWAL UTIK (2)'!R32="E4LM",'JADWAL UTIK (2)'!R32="E4SP",'JADWAL UTIK (2)'!R32="E4SJ"),"E4","-")</f>
        <v>-</v>
      </c>
      <c r="S31" s="54" t="str">
        <f>IF(OR('JADWAL UTIK (2)'!S32="E4LM",'JADWAL UTIK (2)'!S32="E4SP",'JADWAL UTIK (2)'!S32="E4SJ"),"E4","-")</f>
        <v>-</v>
      </c>
      <c r="T31" s="54" t="str">
        <f>IF(OR('JADWAL UTIK (2)'!T32="E4LM",'JADWAL UTIK (2)'!T32="E4SP",'JADWAL UTIK (2)'!T32="E4SJ"),"E4","-")</f>
        <v>-</v>
      </c>
      <c r="U31" s="54" t="str">
        <f>IF(OR('JADWAL UTIK (2)'!U32="E4LM",'JADWAL UTIK (2)'!U32="E4SP",'JADWAL UTIK (2)'!U32="E4SJ"),"E4","-")</f>
        <v>-</v>
      </c>
      <c r="V31" s="54" t="str">
        <f>IF(OR('JADWAL UTIK (2)'!V32="E4LM",'JADWAL UTIK (2)'!V32="E4SP",'JADWAL UTIK (2)'!V32="E4SJ"),"E4","-")</f>
        <v>-</v>
      </c>
      <c r="W31" s="54" t="str">
        <f>IF(OR('JADWAL UTIK (2)'!W32="E4LM",'JADWAL UTIK (2)'!W32="E4SP",'JADWAL UTIK (2)'!W32="E4SJ"),"E4","-")</f>
        <v>-</v>
      </c>
      <c r="X31" s="54" t="str">
        <f>IF(OR('JADWAL UTIK (2)'!X32="E4LM",'JADWAL UTIK (2)'!X32="E4SP",'JADWAL UTIK (2)'!X32="E4SJ"),"E4","-")</f>
        <v>-</v>
      </c>
      <c r="Y31" s="54" t="str">
        <f>IF(OR('JADWAL UTIK (2)'!Y32="E4LM",'JADWAL UTIK (2)'!Y32="E4SP",'JADWAL UTIK (2)'!Y32="E4SJ"),"E4","-")</f>
        <v>-</v>
      </c>
      <c r="Z31" s="54" t="str">
        <f>IF(OR('JADWAL UTIK (2)'!Z32="E4LM",'JADWAL UTIK (2)'!Z32="E4SP",'JADWAL UTIK (2)'!Z32="E4SJ"),"E4","-")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(2)'!G33="E4LM",'JADWAL UTIK (2)'!G33="E4SP",'JADWAL UTIK (2)'!G33="E4SJ"),"E4","-")</f>
        <v>-</v>
      </c>
      <c r="H32" s="54" t="str">
        <f>IF(OR('JADWAL UTIK (2)'!H33="E4LM",'JADWAL UTIK (2)'!H33="E4SP",'JADWAL UTIK (2)'!H33="E4SJ"),"E4","-")</f>
        <v>-</v>
      </c>
      <c r="I32" s="54" t="str">
        <f>IF(OR('JADWAL UTIK (2)'!I33="E4LM",'JADWAL UTIK (2)'!I33="E4SP",'JADWAL UTIK (2)'!I33="E4SJ"),"E4","-")</f>
        <v>-</v>
      </c>
      <c r="J32" s="54" t="str">
        <f>IF(OR('JADWAL UTIK (2)'!J33="E4LM",'JADWAL UTIK (2)'!J33="E4SP",'JADWAL UTIK (2)'!J33="E4SJ"),"E4","-")</f>
        <v>-</v>
      </c>
      <c r="K32" s="54" t="str">
        <f>IF(OR('JADWAL UTIK (2)'!K33="E4LM",'JADWAL UTIK (2)'!K33="E4SP",'JADWAL UTIK (2)'!K33="E4SJ"),"E4","-")</f>
        <v>-</v>
      </c>
      <c r="L32" s="54" t="str">
        <f>IF(OR('JADWAL UTIK (2)'!L33="E4LM",'JADWAL UTIK (2)'!L33="E4SP",'JADWAL UTIK (2)'!L33="E4SJ"),"E4","-")</f>
        <v>-</v>
      </c>
      <c r="M32" s="54" t="str">
        <f>IF(OR('JADWAL UTIK (2)'!M33="E4LM",'JADWAL UTIK (2)'!M33="E4SP",'JADWAL UTIK (2)'!M33="E4SJ"),"E4","-")</f>
        <v>-</v>
      </c>
      <c r="N32" s="54" t="str">
        <f>IF(OR('JADWAL UTIK (2)'!N33="E4LM",'JADWAL UTIK (2)'!N33="E4SP",'JADWAL UTIK (2)'!N33="E4SJ"),"E4","-")</f>
        <v>-</v>
      </c>
      <c r="O32" s="54" t="str">
        <f>IF(OR('JADWAL UTIK (2)'!O33="E4LM",'JADWAL UTIK (2)'!O33="E4SP",'JADWAL UTIK (2)'!O33="E4SJ"),"E4","-")</f>
        <v>-</v>
      </c>
      <c r="P32" s="54" t="str">
        <f>IF(OR('JADWAL UTIK (2)'!P33="E4LM",'JADWAL UTIK (2)'!P33="E4SP",'JADWAL UTIK (2)'!P33="E4SJ"),"E4","-")</f>
        <v>-</v>
      </c>
      <c r="Q32" s="54" t="str">
        <f>IF(OR('JADWAL UTIK (2)'!Q33="E4LM",'JADWAL UTIK (2)'!Q33="E4SP",'JADWAL UTIK (2)'!Q33="E4SJ"),"E4","-")</f>
        <v>-</v>
      </c>
      <c r="R32" s="54" t="str">
        <f>IF(OR('JADWAL UTIK (2)'!R33="E4LM",'JADWAL UTIK (2)'!R33="E4SP",'JADWAL UTIK (2)'!R33="E4SJ"),"E4","-")</f>
        <v>-</v>
      </c>
      <c r="S32" s="54" t="str">
        <f>IF(OR('JADWAL UTIK (2)'!S33="E4LM",'JADWAL UTIK (2)'!S33="E4SP",'JADWAL UTIK (2)'!S33="E4SJ"),"E4","-")</f>
        <v>-</v>
      </c>
      <c r="T32" s="54" t="str">
        <f>IF(OR('JADWAL UTIK (2)'!T33="E4LM",'JADWAL UTIK (2)'!T33="E4SP",'JADWAL UTIK (2)'!T33="E4SJ"),"E4","-")</f>
        <v>-</v>
      </c>
      <c r="U32" s="54" t="str">
        <f>IF(OR('JADWAL UTIK (2)'!U33="E4LM",'JADWAL UTIK (2)'!U33="E4SP",'JADWAL UTIK (2)'!U33="E4SJ"),"E4","-")</f>
        <v>-</v>
      </c>
      <c r="V32" s="54" t="str">
        <f>IF(OR('JADWAL UTIK (2)'!V33="E4LM",'JADWAL UTIK (2)'!V33="E4SP",'JADWAL UTIK (2)'!V33="E4SJ"),"E4","-")</f>
        <v>-</v>
      </c>
      <c r="W32" s="54" t="str">
        <f>IF(OR('JADWAL UTIK (2)'!W33="E4LM",'JADWAL UTIK (2)'!W33="E4SP",'JADWAL UTIK (2)'!W33="E4SJ"),"E4","-")</f>
        <v>-</v>
      </c>
      <c r="X32" s="54" t="str">
        <f>IF(OR('JADWAL UTIK (2)'!X33="E4LM",'JADWAL UTIK (2)'!X33="E4SP",'JADWAL UTIK (2)'!X33="E4SJ"),"E4","-")</f>
        <v>-</v>
      </c>
      <c r="Y32" s="54" t="str">
        <f>IF(OR('JADWAL UTIK (2)'!Y33="E4LM",'JADWAL UTIK (2)'!Y33="E4SP",'JADWAL UTIK (2)'!Y33="E4SJ"),"E4","-")</f>
        <v>-</v>
      </c>
      <c r="Z32" s="54" t="str">
        <f>IF(OR('JADWAL UTIK (2)'!Z33="E4LM",'JADWAL UTIK (2)'!Z33="E4SP",'JADWAL UTIK (2)'!Z33="E4SJ"),"E4","-")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(2)'!G34="E4LM",'JADWAL UTIK (2)'!G34="E4SP",'JADWAL UTIK (2)'!G34="E4SJ"),"E4","-")</f>
        <v>-</v>
      </c>
      <c r="H33" s="54" t="str">
        <f>IF(OR('JADWAL UTIK (2)'!H34="E4LM",'JADWAL UTIK (2)'!H34="E4SP",'JADWAL UTIK (2)'!H34="E4SJ"),"E4","-")</f>
        <v>-</v>
      </c>
      <c r="I33" s="54" t="str">
        <f>IF(OR('JADWAL UTIK (2)'!I34="E4LM",'JADWAL UTIK (2)'!I34="E4SP",'JADWAL UTIK (2)'!I34="E4SJ"),"E4","-")</f>
        <v>-</v>
      </c>
      <c r="J33" s="54" t="str">
        <f>IF(OR('JADWAL UTIK (2)'!J34="E4LM",'JADWAL UTIK (2)'!J34="E4SP",'JADWAL UTIK (2)'!J34="E4SJ"),"E4","-")</f>
        <v>-</v>
      </c>
      <c r="K33" s="54" t="str">
        <f>IF(OR('JADWAL UTIK (2)'!K34="E4LM",'JADWAL UTIK (2)'!K34="E4SP",'JADWAL UTIK (2)'!K34="E4SJ"),"E4","-")</f>
        <v>-</v>
      </c>
      <c r="L33" s="54" t="str">
        <f>IF(OR('JADWAL UTIK (2)'!L34="E4LM",'JADWAL UTIK (2)'!L34="E4SP",'JADWAL UTIK (2)'!L34="E4SJ"),"E4","-")</f>
        <v>-</v>
      </c>
      <c r="M33" s="54" t="str">
        <f>IF(OR('JADWAL UTIK (2)'!M34="E4LM",'JADWAL UTIK (2)'!M34="E4SP",'JADWAL UTIK (2)'!M34="E4SJ"),"E4","-")</f>
        <v>-</v>
      </c>
      <c r="N33" s="54" t="str">
        <f>IF(OR('JADWAL UTIK (2)'!N34="E4LM",'JADWAL UTIK (2)'!N34="E4SP",'JADWAL UTIK (2)'!N34="E4SJ"),"E4","-")</f>
        <v>-</v>
      </c>
      <c r="O33" s="54" t="str">
        <f>IF(OR('JADWAL UTIK (2)'!O34="E4LM",'JADWAL UTIK (2)'!O34="E4SP",'JADWAL UTIK (2)'!O34="E4SJ"),"E4","-")</f>
        <v>-</v>
      </c>
      <c r="P33" s="54" t="str">
        <f>IF(OR('JADWAL UTIK (2)'!P34="E4LM",'JADWAL UTIK (2)'!P34="E4SP",'JADWAL UTIK (2)'!P34="E4SJ"),"E4","-")</f>
        <v>-</v>
      </c>
      <c r="Q33" s="54" t="str">
        <f>IF(OR('JADWAL UTIK (2)'!Q34="E4LM",'JADWAL UTIK (2)'!Q34="E4SP",'JADWAL UTIK (2)'!Q34="E4SJ"),"E4","-")</f>
        <v>-</v>
      </c>
      <c r="R33" s="54" t="str">
        <f>IF(OR('JADWAL UTIK (2)'!R34="E4LM",'JADWAL UTIK (2)'!R34="E4SP",'JADWAL UTIK (2)'!R34="E4SJ"),"E4","-")</f>
        <v>-</v>
      </c>
      <c r="S33" s="54" t="str">
        <f>IF(OR('JADWAL UTIK (2)'!S34="E4LM",'JADWAL UTIK (2)'!S34="E4SP",'JADWAL UTIK (2)'!S34="E4SJ"),"E4","-")</f>
        <v>-</v>
      </c>
      <c r="T33" s="54" t="str">
        <f>IF(OR('JADWAL UTIK (2)'!T34="E4LM",'JADWAL UTIK (2)'!T34="E4SP",'JADWAL UTIK (2)'!T34="E4SJ"),"E4","-")</f>
        <v>-</v>
      </c>
      <c r="U33" s="54" t="str">
        <f>IF(OR('JADWAL UTIK (2)'!U34="E4LM",'JADWAL UTIK (2)'!U34="E4SP",'JADWAL UTIK (2)'!U34="E4SJ"),"E4","-")</f>
        <v>-</v>
      </c>
      <c r="V33" s="54" t="str">
        <f>IF(OR('JADWAL UTIK (2)'!V34="E4LM",'JADWAL UTIK (2)'!V34="E4SP",'JADWAL UTIK (2)'!V34="E4SJ"),"E4","-")</f>
        <v>-</v>
      </c>
      <c r="W33" s="54" t="str">
        <f>IF(OR('JADWAL UTIK (2)'!W34="E4LM",'JADWAL UTIK (2)'!W34="E4SP",'JADWAL UTIK (2)'!W34="E4SJ"),"E4","-")</f>
        <v>-</v>
      </c>
      <c r="X33" s="54" t="str">
        <f>IF(OR('JADWAL UTIK (2)'!X34="E4LM",'JADWAL UTIK (2)'!X34="E4SP",'JADWAL UTIK (2)'!X34="E4SJ"),"E4","-")</f>
        <v>-</v>
      </c>
      <c r="Y33" s="54" t="str">
        <f>IF(OR('JADWAL UTIK (2)'!Y34="E4LM",'JADWAL UTIK (2)'!Y34="E4SP",'JADWAL UTIK (2)'!Y34="E4SJ"),"E4","-")</f>
        <v>-</v>
      </c>
      <c r="Z33" s="54" t="str">
        <f>IF(OR('JADWAL UTIK (2)'!Z34="E4LM",'JADWAL UTIK (2)'!Z34="E4SP",'JADWAL UTIK (2)'!Z34="E4SJ"),"E4","-")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(2)'!G35="E4LM",'JADWAL UTIK (2)'!G35="E4SP",'JADWAL UTIK (2)'!G35="E4SJ"),"E4","-")</f>
        <v>-</v>
      </c>
      <c r="H34" s="54" t="str">
        <f>IF(OR('JADWAL UTIK (2)'!H35="E4LM",'JADWAL UTIK (2)'!H35="E4SP",'JADWAL UTIK (2)'!H35="E4SJ"),"E4","-")</f>
        <v>-</v>
      </c>
      <c r="I34" s="54" t="str">
        <f>IF(OR('JADWAL UTIK (2)'!I35="E4LM",'JADWAL UTIK (2)'!I35="E4SP",'JADWAL UTIK (2)'!I35="E4SJ"),"E4","-")</f>
        <v>-</v>
      </c>
      <c r="J34" s="54" t="str">
        <f>IF(OR('JADWAL UTIK (2)'!J35="E4LM",'JADWAL UTIK (2)'!J35="E4SP",'JADWAL UTIK (2)'!J35="E4SJ"),"E4","-")</f>
        <v>-</v>
      </c>
      <c r="K34" s="54" t="str">
        <f>IF(OR('JADWAL UTIK (2)'!K35="E4LM",'JADWAL UTIK (2)'!K35="E4SP",'JADWAL UTIK (2)'!K35="E4SJ"),"E4","-")</f>
        <v>-</v>
      </c>
      <c r="L34" s="54" t="str">
        <f>IF(OR('JADWAL UTIK (2)'!L35="E4LM",'JADWAL UTIK (2)'!L35="E4SP",'JADWAL UTIK (2)'!L35="E4SJ"),"E4","-")</f>
        <v>-</v>
      </c>
      <c r="M34" s="54" t="str">
        <f>IF(OR('JADWAL UTIK (2)'!M35="E4LM",'JADWAL UTIK (2)'!M35="E4SP",'JADWAL UTIK (2)'!M35="E4SJ"),"E4","-")</f>
        <v>-</v>
      </c>
      <c r="N34" s="54" t="str">
        <f>IF(OR('JADWAL UTIK (2)'!N35="E4LM",'JADWAL UTIK (2)'!N35="E4SP",'JADWAL UTIK (2)'!N35="E4SJ"),"E4","-")</f>
        <v>-</v>
      </c>
      <c r="O34" s="54" t="str">
        <f>IF(OR('JADWAL UTIK (2)'!O35="E4LM",'JADWAL UTIK (2)'!O35="E4SP",'JADWAL UTIK (2)'!O35="E4SJ"),"E4","-")</f>
        <v>-</v>
      </c>
      <c r="P34" s="54" t="str">
        <f>IF(OR('JADWAL UTIK (2)'!P35="E4LM",'JADWAL UTIK (2)'!P35="E4SP",'JADWAL UTIK (2)'!P35="E4SJ"),"E4","-")</f>
        <v>-</v>
      </c>
      <c r="Q34" s="54" t="str">
        <f>IF(OR('JADWAL UTIK (2)'!Q35="E4LM",'JADWAL UTIK (2)'!Q35="E4SP",'JADWAL UTIK (2)'!Q35="E4SJ"),"E4","-")</f>
        <v>-</v>
      </c>
      <c r="R34" s="54" t="str">
        <f>IF(OR('JADWAL UTIK (2)'!R35="E4LM",'JADWAL UTIK (2)'!R35="E4SP",'JADWAL UTIK (2)'!R35="E4SJ"),"E4","-")</f>
        <v>-</v>
      </c>
      <c r="S34" s="54" t="str">
        <f>IF(OR('JADWAL UTIK (2)'!S35="E4LM",'JADWAL UTIK (2)'!S35="E4SP",'JADWAL UTIK (2)'!S35="E4SJ"),"E4","-")</f>
        <v>-</v>
      </c>
      <c r="T34" s="54" t="str">
        <f>IF(OR('JADWAL UTIK (2)'!T35="E4LM",'JADWAL UTIK (2)'!T35="E4SP",'JADWAL UTIK (2)'!T35="E4SJ"),"E4","-")</f>
        <v>-</v>
      </c>
      <c r="U34" s="54" t="str">
        <f>IF(OR('JADWAL UTIK (2)'!U35="E4LM",'JADWAL UTIK (2)'!U35="E4SP",'JADWAL UTIK (2)'!U35="E4SJ"),"E4","-")</f>
        <v>-</v>
      </c>
      <c r="V34" s="54" t="str">
        <f>IF(OR('JADWAL UTIK (2)'!V35="E4LM",'JADWAL UTIK (2)'!V35="E4SP",'JADWAL UTIK (2)'!V35="E4SJ"),"E4","-")</f>
        <v>-</v>
      </c>
      <c r="W34" s="54" t="str">
        <f>IF(OR('JADWAL UTIK (2)'!W35="E4LM",'JADWAL UTIK (2)'!W35="E4SP",'JADWAL UTIK (2)'!W35="E4SJ"),"E4","-")</f>
        <v>-</v>
      </c>
      <c r="X34" s="54" t="str">
        <f>IF(OR('JADWAL UTIK (2)'!X35="E4LM",'JADWAL UTIK (2)'!X35="E4SP",'JADWAL UTIK (2)'!X35="E4SJ"),"E4","-")</f>
        <v>-</v>
      </c>
      <c r="Y34" s="54" t="str">
        <f>IF(OR('JADWAL UTIK (2)'!Y35="E4LM",'JADWAL UTIK (2)'!Y35="E4SP",'JADWAL UTIK (2)'!Y35="E4SJ"),"E4","-")</f>
        <v>-</v>
      </c>
      <c r="Z34" s="54" t="str">
        <f>IF(OR('JADWAL UTIK (2)'!Z35="E4LM",'JADWAL UTIK (2)'!Z35="E4SP",'JADWAL UTIK (2)'!Z35="E4SJ"),"E4","-")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(2)'!G36="E4LM",'JADWAL UTIK (2)'!G36="E4SP",'JADWAL UTIK (2)'!G36="E4SJ"),"E4","-")</f>
        <v>-</v>
      </c>
      <c r="H35" s="54" t="str">
        <f>IF(OR('JADWAL UTIK (2)'!H36="E4LM",'JADWAL UTIK (2)'!H36="E4SP",'JADWAL UTIK (2)'!H36="E4SJ"),"E4","-")</f>
        <v>-</v>
      </c>
      <c r="I35" s="54" t="str">
        <f>IF(OR('JADWAL UTIK (2)'!I36="E4LM",'JADWAL UTIK (2)'!I36="E4SP",'JADWAL UTIK (2)'!I36="E4SJ"),"E4","-")</f>
        <v>-</v>
      </c>
      <c r="J35" s="54" t="str">
        <f>IF(OR('JADWAL UTIK (2)'!J36="E4LM",'JADWAL UTIK (2)'!J36="E4SP",'JADWAL UTIK (2)'!J36="E4SJ"),"E4","-")</f>
        <v>-</v>
      </c>
      <c r="K35" s="54" t="str">
        <f>IF(OR('JADWAL UTIK (2)'!K36="E4LM",'JADWAL UTIK (2)'!K36="E4SP",'JADWAL UTIK (2)'!K36="E4SJ"),"E4","-")</f>
        <v>-</v>
      </c>
      <c r="L35" s="54" t="str">
        <f>IF(OR('JADWAL UTIK (2)'!L36="E4LM",'JADWAL UTIK (2)'!L36="E4SP",'JADWAL UTIK (2)'!L36="E4SJ"),"E4","-")</f>
        <v>-</v>
      </c>
      <c r="M35" s="54" t="str">
        <f>IF(OR('JADWAL UTIK (2)'!M36="E4LM",'JADWAL UTIK (2)'!M36="E4SP",'JADWAL UTIK (2)'!M36="E4SJ"),"E4","-")</f>
        <v>-</v>
      </c>
      <c r="N35" s="54" t="str">
        <f>IF(OR('JADWAL UTIK (2)'!N36="E4LM",'JADWAL UTIK (2)'!N36="E4SP",'JADWAL UTIK (2)'!N36="E4SJ"),"E4","-")</f>
        <v>-</v>
      </c>
      <c r="O35" s="54" t="str">
        <f>IF(OR('JADWAL UTIK (2)'!O36="E4LM",'JADWAL UTIK (2)'!O36="E4SP",'JADWAL UTIK (2)'!O36="E4SJ"),"E4","-")</f>
        <v>-</v>
      </c>
      <c r="P35" s="54" t="str">
        <f>IF(OR('JADWAL UTIK (2)'!P36="E4LM",'JADWAL UTIK (2)'!P36="E4SP",'JADWAL UTIK (2)'!P36="E4SJ"),"E4","-")</f>
        <v>-</v>
      </c>
      <c r="Q35" s="54" t="str">
        <f>IF(OR('JADWAL UTIK (2)'!Q36="E4LM",'JADWAL UTIK (2)'!Q36="E4SP",'JADWAL UTIK (2)'!Q36="E4SJ"),"E4","-")</f>
        <v>-</v>
      </c>
      <c r="R35" s="54" t="str">
        <f>IF(OR('JADWAL UTIK (2)'!R36="E4LM",'JADWAL UTIK (2)'!R36="E4SP",'JADWAL UTIK (2)'!R36="E4SJ"),"E4","-")</f>
        <v>-</v>
      </c>
      <c r="S35" s="54" t="str">
        <f>IF(OR('JADWAL UTIK (2)'!S36="E4LM",'JADWAL UTIK (2)'!S36="E4SP",'JADWAL UTIK (2)'!S36="E4SJ"),"E4","-")</f>
        <v>-</v>
      </c>
      <c r="T35" s="54" t="str">
        <f>IF(OR('JADWAL UTIK (2)'!T36="E4LM",'JADWAL UTIK (2)'!T36="E4SP",'JADWAL UTIK (2)'!T36="E4SJ"),"E4","-")</f>
        <v>-</v>
      </c>
      <c r="U35" s="54" t="str">
        <f>IF(OR('JADWAL UTIK (2)'!U36="E4LM",'JADWAL UTIK (2)'!U36="E4SP",'JADWAL UTIK (2)'!U36="E4SJ"),"E4","-")</f>
        <v>-</v>
      </c>
      <c r="V35" s="54" t="str">
        <f>IF(OR('JADWAL UTIK (2)'!V36="E4LM",'JADWAL UTIK (2)'!V36="E4SP",'JADWAL UTIK (2)'!V36="E4SJ"),"E4","-")</f>
        <v>-</v>
      </c>
      <c r="W35" s="54" t="str">
        <f>IF(OR('JADWAL UTIK (2)'!W36="E4LM",'JADWAL UTIK (2)'!W36="E4SP",'JADWAL UTIK (2)'!W36="E4SJ"),"E4","-")</f>
        <v>-</v>
      </c>
      <c r="X35" s="54" t="str">
        <f>IF(OR('JADWAL UTIK (2)'!X36="E4LM",'JADWAL UTIK (2)'!X36="E4SP",'JADWAL UTIK (2)'!X36="E4SJ"),"E4","-")</f>
        <v>-</v>
      </c>
      <c r="Y35" s="54" t="str">
        <f>IF(OR('JADWAL UTIK (2)'!Y36="E4LM",'JADWAL UTIK (2)'!Y36="E4SP",'JADWAL UTIK (2)'!Y36="E4SJ"),"E4","-")</f>
        <v>-</v>
      </c>
      <c r="Z35" s="54" t="str">
        <f>IF(OR('JADWAL UTIK (2)'!Z36="E4LM",'JADWAL UTIK (2)'!Z36="E4SP",'JADWAL UTIK (2)'!Z36="E4SJ"),"E4","-")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(2)'!G37="E4LM",'JADWAL UTIK (2)'!G37="E4SP",'JADWAL UTIK (2)'!G37="E4SJ"),"E4","-")</f>
        <v>-</v>
      </c>
      <c r="H36" s="54" t="str">
        <f>IF(OR('JADWAL UTIK (2)'!H37="E4LM",'JADWAL UTIK (2)'!H37="E4SP",'JADWAL UTIK (2)'!H37="E4SJ"),"E4","-")</f>
        <v>-</v>
      </c>
      <c r="I36" s="54" t="str">
        <f>IF(OR('JADWAL UTIK (2)'!I37="E4LM",'JADWAL UTIK (2)'!I37="E4SP",'JADWAL UTIK (2)'!I37="E4SJ"),"E4","-")</f>
        <v>-</v>
      </c>
      <c r="J36" s="54" t="str">
        <f>IF(OR('JADWAL UTIK (2)'!J37="E4LM",'JADWAL UTIK (2)'!J37="E4SP",'JADWAL UTIK (2)'!J37="E4SJ"),"E4","-")</f>
        <v>-</v>
      </c>
      <c r="K36" s="54" t="str">
        <f>IF(OR('JADWAL UTIK (2)'!K37="E4LM",'JADWAL UTIK (2)'!K37="E4SP",'JADWAL UTIK (2)'!K37="E4SJ"),"E4","-")</f>
        <v>-</v>
      </c>
      <c r="L36" s="54" t="str">
        <f>IF(OR('JADWAL UTIK (2)'!L37="E4LM",'JADWAL UTIK (2)'!L37="E4SP",'JADWAL UTIK (2)'!L37="E4SJ"),"E4","-")</f>
        <v>-</v>
      </c>
      <c r="M36" s="54" t="str">
        <f>IF(OR('JADWAL UTIK (2)'!M37="E4LM",'JADWAL UTIK (2)'!M37="E4SP",'JADWAL UTIK (2)'!M37="E4SJ"),"E4","-")</f>
        <v>-</v>
      </c>
      <c r="N36" s="54" t="str">
        <f>IF(OR('JADWAL UTIK (2)'!N37="E4LM",'JADWAL UTIK (2)'!N37="E4SP",'JADWAL UTIK (2)'!N37="E4SJ"),"E4","-")</f>
        <v>-</v>
      </c>
      <c r="O36" s="54" t="str">
        <f>IF(OR('JADWAL UTIK (2)'!O37="E4LM",'JADWAL UTIK (2)'!O37="E4SP",'JADWAL UTIK (2)'!O37="E4SJ"),"E4","-")</f>
        <v>-</v>
      </c>
      <c r="P36" s="54" t="str">
        <f>IF(OR('JADWAL UTIK (2)'!P37="E4LM",'JADWAL UTIK (2)'!P37="E4SP",'JADWAL UTIK (2)'!P37="E4SJ"),"E4","-")</f>
        <v>-</v>
      </c>
      <c r="Q36" s="54" t="str">
        <f>IF(OR('JADWAL UTIK (2)'!Q37="E4LM",'JADWAL UTIK (2)'!Q37="E4SP",'JADWAL UTIK (2)'!Q37="E4SJ"),"E4","-")</f>
        <v>-</v>
      </c>
      <c r="R36" s="54" t="str">
        <f>IF(OR('JADWAL UTIK (2)'!R37="E4LM",'JADWAL UTIK (2)'!R37="E4SP",'JADWAL UTIK (2)'!R37="E4SJ"),"E4","-")</f>
        <v>-</v>
      </c>
      <c r="S36" s="54" t="str">
        <f>IF(OR('JADWAL UTIK (2)'!S37="E4LM",'JADWAL UTIK (2)'!S37="E4SP",'JADWAL UTIK (2)'!S37="E4SJ"),"E4","-")</f>
        <v>-</v>
      </c>
      <c r="T36" s="54" t="str">
        <f>IF(OR('JADWAL UTIK (2)'!T37="E4LM",'JADWAL UTIK (2)'!T37="E4SP",'JADWAL UTIK (2)'!T37="E4SJ"),"E4","-")</f>
        <v>-</v>
      </c>
      <c r="U36" s="54" t="str">
        <f>IF(OR('JADWAL UTIK (2)'!U37="E4LM",'JADWAL UTIK (2)'!U37="E4SP",'JADWAL UTIK (2)'!U37="E4SJ"),"E4","-")</f>
        <v>-</v>
      </c>
      <c r="V36" s="54" t="str">
        <f>IF(OR('JADWAL UTIK (2)'!V37="E4LM",'JADWAL UTIK (2)'!V37="E4SP",'JADWAL UTIK (2)'!V37="E4SJ"),"E4","-")</f>
        <v>-</v>
      </c>
      <c r="W36" s="54" t="str">
        <f>IF(OR('JADWAL UTIK (2)'!W37="E4LM",'JADWAL UTIK (2)'!W37="E4SP",'JADWAL UTIK (2)'!W37="E4SJ"),"E4","-")</f>
        <v>-</v>
      </c>
      <c r="X36" s="54" t="str">
        <f>IF(OR('JADWAL UTIK (2)'!X37="E4LM",'JADWAL UTIK (2)'!X37="E4SP",'JADWAL UTIK (2)'!X37="E4SJ"),"E4","-")</f>
        <v>-</v>
      </c>
      <c r="Y36" s="54" t="str">
        <f>IF(OR('JADWAL UTIK (2)'!Y37="E4LM",'JADWAL UTIK (2)'!Y37="E4SP",'JADWAL UTIK (2)'!Y37="E4SJ"),"E4","-")</f>
        <v>-</v>
      </c>
      <c r="Z36" s="54" t="str">
        <f>IF(OR('JADWAL UTIK (2)'!Z37="E4LM",'JADWAL UTIK (2)'!Z37="E4SP",'JADWAL UTIK (2)'!Z37="E4SJ"),"E4","-")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(2)'!G38="E4LM",'JADWAL UTIK (2)'!G38="E4SP",'JADWAL UTIK (2)'!G38="E4SJ"),"E4","-")</f>
        <v>-</v>
      </c>
      <c r="H37" s="54" t="str">
        <f>IF(OR('JADWAL UTIK (2)'!H38="E4LM",'JADWAL UTIK (2)'!H38="E4SP",'JADWAL UTIK (2)'!H38="E4SJ"),"E4","-")</f>
        <v>-</v>
      </c>
      <c r="I37" s="54" t="str">
        <f>IF(OR('JADWAL UTIK (2)'!I38="E4LM",'JADWAL UTIK (2)'!I38="E4SP",'JADWAL UTIK (2)'!I38="E4SJ"),"E4","-")</f>
        <v>-</v>
      </c>
      <c r="J37" s="54" t="str">
        <f>IF(OR('JADWAL UTIK (2)'!J38="E4LM",'JADWAL UTIK (2)'!J38="E4SP",'JADWAL UTIK (2)'!J38="E4SJ"),"E4","-")</f>
        <v>-</v>
      </c>
      <c r="K37" s="54" t="str">
        <f>IF(OR('JADWAL UTIK (2)'!K38="E4LM",'JADWAL UTIK (2)'!K38="E4SP",'JADWAL UTIK (2)'!K38="E4SJ"),"E4","-")</f>
        <v>-</v>
      </c>
      <c r="L37" s="54" t="str">
        <f>IF(OR('JADWAL UTIK (2)'!L38="E4LM",'JADWAL UTIK (2)'!L38="E4SP",'JADWAL UTIK (2)'!L38="E4SJ"),"E4","-")</f>
        <v>-</v>
      </c>
      <c r="M37" s="54" t="str">
        <f>IF(OR('JADWAL UTIK (2)'!M38="E4LM",'JADWAL UTIK (2)'!M38="E4SP",'JADWAL UTIK (2)'!M38="E4SJ"),"E4","-")</f>
        <v>-</v>
      </c>
      <c r="N37" s="54" t="str">
        <f>IF(OR('JADWAL UTIK (2)'!N38="E4LM",'JADWAL UTIK (2)'!N38="E4SP",'JADWAL UTIK (2)'!N38="E4SJ"),"E4","-")</f>
        <v>-</v>
      </c>
      <c r="O37" s="54" t="str">
        <f>IF(OR('JADWAL UTIK (2)'!O38="E4LM",'JADWAL UTIK (2)'!O38="E4SP",'JADWAL UTIK (2)'!O38="E4SJ"),"E4","-")</f>
        <v>-</v>
      </c>
      <c r="P37" s="54" t="str">
        <f>IF(OR('JADWAL UTIK (2)'!P38="E4LM",'JADWAL UTIK (2)'!P38="E4SP",'JADWAL UTIK (2)'!P38="E4SJ"),"E4","-")</f>
        <v>-</v>
      </c>
      <c r="Q37" s="54" t="str">
        <f>IF(OR('JADWAL UTIK (2)'!Q38="E4LM",'JADWAL UTIK (2)'!Q38="E4SP",'JADWAL UTIK (2)'!Q38="E4SJ"),"E4","-")</f>
        <v>-</v>
      </c>
      <c r="R37" s="54" t="str">
        <f>IF(OR('JADWAL UTIK (2)'!R38="E4LM",'JADWAL UTIK (2)'!R38="E4SP",'JADWAL UTIK (2)'!R38="E4SJ"),"E4","-")</f>
        <v>-</v>
      </c>
      <c r="S37" s="54" t="str">
        <f>IF(OR('JADWAL UTIK (2)'!S38="E4LM",'JADWAL UTIK (2)'!S38="E4SP",'JADWAL UTIK (2)'!S38="E4SJ"),"E4","-")</f>
        <v>-</v>
      </c>
      <c r="T37" s="54" t="str">
        <f>IF(OR('JADWAL UTIK (2)'!T38="E4LM",'JADWAL UTIK (2)'!T38="E4SP",'JADWAL UTIK (2)'!T38="E4SJ"),"E4","-")</f>
        <v>-</v>
      </c>
      <c r="U37" s="54" t="str">
        <f>IF(OR('JADWAL UTIK (2)'!U38="E4LM",'JADWAL UTIK (2)'!U38="E4SP",'JADWAL UTIK (2)'!U38="E4SJ"),"E4","-")</f>
        <v>-</v>
      </c>
      <c r="V37" s="54" t="str">
        <f>IF(OR('JADWAL UTIK (2)'!V38="E4LM",'JADWAL UTIK (2)'!V38="E4SP",'JADWAL UTIK (2)'!V38="E4SJ"),"E4","-")</f>
        <v>-</v>
      </c>
      <c r="W37" s="54" t="str">
        <f>IF(OR('JADWAL UTIK (2)'!W38="E4LM",'JADWAL UTIK (2)'!W38="E4SP",'JADWAL UTIK (2)'!W38="E4SJ"),"E4","-")</f>
        <v>-</v>
      </c>
      <c r="X37" s="54" t="str">
        <f>IF(OR('JADWAL UTIK (2)'!X38="E4LM",'JADWAL UTIK (2)'!X38="E4SP",'JADWAL UTIK (2)'!X38="E4SJ"),"E4","-")</f>
        <v>-</v>
      </c>
      <c r="Y37" s="54" t="str">
        <f>IF(OR('JADWAL UTIK (2)'!Y38="E4LM",'JADWAL UTIK (2)'!Y38="E4SP",'JADWAL UTIK (2)'!Y38="E4SJ"),"E4","-")</f>
        <v>-</v>
      </c>
      <c r="Z37" s="54" t="str">
        <f>IF(OR('JADWAL UTIK (2)'!Z38="E4LM",'JADWAL UTIK (2)'!Z38="E4SP",'JADWAL UTIK (2)'!Z38="E4SJ"),"E4","-")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(2)'!G39="E4LM",'JADWAL UTIK (2)'!G39="E4SP",'JADWAL UTIK (2)'!G39="E4SJ"),"E4","-")</f>
        <v>-</v>
      </c>
      <c r="H38" s="54" t="str">
        <f>IF(OR('JADWAL UTIK (2)'!H39="E4LM",'JADWAL UTIK (2)'!H39="E4SP",'JADWAL UTIK (2)'!H39="E4SJ"),"E4","-")</f>
        <v>-</v>
      </c>
      <c r="I38" s="54" t="str">
        <f>IF(OR('JADWAL UTIK (2)'!I39="E4LM",'JADWAL UTIK (2)'!I39="E4SP",'JADWAL UTIK (2)'!I39="E4SJ"),"E4","-")</f>
        <v>-</v>
      </c>
      <c r="J38" s="54" t="str">
        <f>IF(OR('JADWAL UTIK (2)'!J39="E4LM",'JADWAL UTIK (2)'!J39="E4SP",'JADWAL UTIK (2)'!J39="E4SJ"),"E4","-")</f>
        <v>-</v>
      </c>
      <c r="K38" s="54" t="str">
        <f>IF(OR('JADWAL UTIK (2)'!K39="E4LM",'JADWAL UTIK (2)'!K39="E4SP",'JADWAL UTIK (2)'!K39="E4SJ"),"E4","-")</f>
        <v>-</v>
      </c>
      <c r="L38" s="54" t="str">
        <f>IF(OR('JADWAL UTIK (2)'!L39="E4LM",'JADWAL UTIK (2)'!L39="E4SP",'JADWAL UTIK (2)'!L39="E4SJ"),"E4","-")</f>
        <v>-</v>
      </c>
      <c r="M38" s="54" t="str">
        <f>IF(OR('JADWAL UTIK (2)'!M39="E4LM",'JADWAL UTIK (2)'!M39="E4SP",'JADWAL UTIK (2)'!M39="E4SJ"),"E4","-")</f>
        <v>-</v>
      </c>
      <c r="N38" s="54" t="str">
        <f>IF(OR('JADWAL UTIK (2)'!N39="E4LM",'JADWAL UTIK (2)'!N39="E4SP",'JADWAL UTIK (2)'!N39="E4SJ"),"E4","-")</f>
        <v>-</v>
      </c>
      <c r="O38" s="54" t="str">
        <f>IF(OR('JADWAL UTIK (2)'!O39="E4LM",'JADWAL UTIK (2)'!O39="E4SP",'JADWAL UTIK (2)'!O39="E4SJ"),"E4","-")</f>
        <v>E4</v>
      </c>
      <c r="P38" s="54" t="str">
        <f>IF(OR('JADWAL UTIK (2)'!P39="E4LM",'JADWAL UTIK (2)'!P39="E4SP",'JADWAL UTIK (2)'!P39="E4SJ"),"E4","-")</f>
        <v>-</v>
      </c>
      <c r="Q38" s="54" t="str">
        <f>IF(OR('JADWAL UTIK (2)'!Q39="E4LM",'JADWAL UTIK (2)'!Q39="E4SP",'JADWAL UTIK (2)'!Q39="E4SJ"),"E4","-")</f>
        <v>-</v>
      </c>
      <c r="R38" s="54" t="str">
        <f>IF(OR('JADWAL UTIK (2)'!R39="E4LM",'JADWAL UTIK (2)'!R39="E4SP",'JADWAL UTIK (2)'!R39="E4SJ"),"E4","-")</f>
        <v>-</v>
      </c>
      <c r="S38" s="54" t="str">
        <f>IF(OR('JADWAL UTIK (2)'!S39="E4LM",'JADWAL UTIK (2)'!S39="E4SP",'JADWAL UTIK (2)'!S39="E4SJ"),"E4","-")</f>
        <v>-</v>
      </c>
      <c r="T38" s="54" t="str">
        <f>IF(OR('JADWAL UTIK (2)'!T39="E4LM",'JADWAL UTIK (2)'!T39="E4SP",'JADWAL UTIK (2)'!T39="E4SJ"),"E4","-")</f>
        <v>-</v>
      </c>
      <c r="U38" s="54" t="str">
        <f>IF(OR('JADWAL UTIK (2)'!U39="E4LM",'JADWAL UTIK (2)'!U39="E4SP",'JADWAL UTIK (2)'!U39="E4SJ"),"E4","-")</f>
        <v>-</v>
      </c>
      <c r="V38" s="54" t="str">
        <f>IF(OR('JADWAL UTIK (2)'!V39="E4LM",'JADWAL UTIK (2)'!V39="E4SP",'JADWAL UTIK (2)'!V39="E4SJ"),"E4","-")</f>
        <v>-</v>
      </c>
      <c r="W38" s="54" t="str">
        <f>IF(OR('JADWAL UTIK (2)'!W39="E4LM",'JADWAL UTIK (2)'!W39="E4SP",'JADWAL UTIK (2)'!W39="E4SJ"),"E4","-")</f>
        <v>-</v>
      </c>
      <c r="X38" s="54" t="str">
        <f>IF(OR('JADWAL UTIK (2)'!X39="E4LM",'JADWAL UTIK (2)'!X39="E4SP",'JADWAL UTIK (2)'!X39="E4SJ"),"E4","-")</f>
        <v>-</v>
      </c>
      <c r="Y38" s="54" t="str">
        <f>IF(OR('JADWAL UTIK (2)'!Y39="E4LM",'JADWAL UTIK (2)'!Y39="E4SP",'JADWAL UTIK (2)'!Y39="E4SJ"),"E4","-")</f>
        <v>-</v>
      </c>
      <c r="Z38" s="54" t="str">
        <f>IF(OR('JADWAL UTIK (2)'!Z39="E4LM",'JADWAL UTIK (2)'!Z39="E4SP",'JADWAL UTIK (2)'!Z39="E4SJ"),"E4","-")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(2)'!G40="E4LM",'JADWAL UTIK (2)'!G40="E4SP",'JADWAL UTIK (2)'!G40="E4SJ"),"E4","-")</f>
        <v>-</v>
      </c>
      <c r="H39" s="54" t="str">
        <f>IF(OR('JADWAL UTIK (2)'!H40="E4LM",'JADWAL UTIK (2)'!H40="E4SP",'JADWAL UTIK (2)'!H40="E4SJ"),"E4","-")</f>
        <v>-</v>
      </c>
      <c r="I39" s="54" t="str">
        <f>IF(OR('JADWAL UTIK (2)'!I40="E4LM",'JADWAL UTIK (2)'!I40="E4SP",'JADWAL UTIK (2)'!I40="E4SJ"),"E4","-")</f>
        <v>-</v>
      </c>
      <c r="J39" s="54" t="str">
        <f>IF(OR('JADWAL UTIK (2)'!J40="E4LM",'JADWAL UTIK (2)'!J40="E4SP",'JADWAL UTIK (2)'!J40="E4SJ"),"E4","-")</f>
        <v>-</v>
      </c>
      <c r="K39" s="54" t="str">
        <f>IF(OR('JADWAL UTIK (2)'!K40="E4LM",'JADWAL UTIK (2)'!K40="E4SP",'JADWAL UTIK (2)'!K40="E4SJ"),"E4","-")</f>
        <v>-</v>
      </c>
      <c r="L39" s="54" t="str">
        <f>IF(OR('JADWAL UTIK (2)'!L40="E4LM",'JADWAL UTIK (2)'!L40="E4SP",'JADWAL UTIK (2)'!L40="E4SJ"),"E4","-")</f>
        <v>-</v>
      </c>
      <c r="M39" s="54" t="str">
        <f>IF(OR('JADWAL UTIK (2)'!M40="E4LM",'JADWAL UTIK (2)'!M40="E4SP",'JADWAL UTIK (2)'!M40="E4SJ"),"E4","-")</f>
        <v>-</v>
      </c>
      <c r="N39" s="54" t="str">
        <f>IF(OR('JADWAL UTIK (2)'!N40="E4LM",'JADWAL UTIK (2)'!N40="E4SP",'JADWAL UTIK (2)'!N40="E4SJ"),"E4","-")</f>
        <v>-</v>
      </c>
      <c r="O39" s="54" t="str">
        <f>IF(OR('JADWAL UTIK (2)'!O40="E4LM",'JADWAL UTIK (2)'!O40="E4SP",'JADWAL UTIK (2)'!O40="E4SJ"),"E4","-")</f>
        <v>E4</v>
      </c>
      <c r="P39" s="54" t="str">
        <f>IF(OR('JADWAL UTIK (2)'!P40="E4LM",'JADWAL UTIK (2)'!P40="E4SP",'JADWAL UTIK (2)'!P40="E4SJ"),"E4","-")</f>
        <v>-</v>
      </c>
      <c r="Q39" s="54" t="str">
        <f>IF(OR('JADWAL UTIK (2)'!Q40="E4LM",'JADWAL UTIK (2)'!Q40="E4SP",'JADWAL UTIK (2)'!Q40="E4SJ"),"E4","-")</f>
        <v>-</v>
      </c>
      <c r="R39" s="54" t="str">
        <f>IF(OR('JADWAL UTIK (2)'!R40="E4LM",'JADWAL UTIK (2)'!R40="E4SP",'JADWAL UTIK (2)'!R40="E4SJ"),"E4","-")</f>
        <v>-</v>
      </c>
      <c r="S39" s="54" t="str">
        <f>IF(OR('JADWAL UTIK (2)'!S40="E4LM",'JADWAL UTIK (2)'!S40="E4SP",'JADWAL UTIK (2)'!S40="E4SJ"),"E4","-")</f>
        <v>-</v>
      </c>
      <c r="T39" s="54" t="str">
        <f>IF(OR('JADWAL UTIK (2)'!T40="E4LM",'JADWAL UTIK (2)'!T40="E4SP",'JADWAL UTIK (2)'!T40="E4SJ"),"E4","-")</f>
        <v>-</v>
      </c>
      <c r="U39" s="54" t="str">
        <f>IF(OR('JADWAL UTIK (2)'!U40="E4LM",'JADWAL UTIK (2)'!U40="E4SP",'JADWAL UTIK (2)'!U40="E4SJ"),"E4","-")</f>
        <v>-</v>
      </c>
      <c r="V39" s="54" t="str">
        <f>IF(OR('JADWAL UTIK (2)'!V40="E4LM",'JADWAL UTIK (2)'!V40="E4SP",'JADWAL UTIK (2)'!V40="E4SJ"),"E4","-")</f>
        <v>-</v>
      </c>
      <c r="W39" s="54" t="str">
        <f>IF(OR('JADWAL UTIK (2)'!W40="E4LM",'JADWAL UTIK (2)'!W40="E4SP",'JADWAL UTIK (2)'!W40="E4SJ"),"E4","-")</f>
        <v>-</v>
      </c>
      <c r="X39" s="54" t="str">
        <f>IF(OR('JADWAL UTIK (2)'!X40="E4LM",'JADWAL UTIK (2)'!X40="E4SP",'JADWAL UTIK (2)'!X40="E4SJ"),"E4","-")</f>
        <v>-</v>
      </c>
      <c r="Y39" s="54" t="str">
        <f>IF(OR('JADWAL UTIK (2)'!Y40="E4LM",'JADWAL UTIK (2)'!Y40="E4SP",'JADWAL UTIK (2)'!Y40="E4SJ"),"E4","-")</f>
        <v>-</v>
      </c>
      <c r="Z39" s="54" t="str">
        <f>IF(OR('JADWAL UTIK (2)'!Z40="E4LM",'JADWAL UTIK (2)'!Z40="E4SP",'JADWAL UTIK (2)'!Z40="E4SJ"),"E4","-")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(2)'!G41="E4LM",'JADWAL UTIK (2)'!G41="E4SP",'JADWAL UTIK (2)'!G41="E4SJ"),"E4","-")</f>
        <v>-</v>
      </c>
      <c r="H40" s="54" t="str">
        <f>IF(OR('JADWAL UTIK (2)'!H41="E4LM",'JADWAL UTIK (2)'!H41="E4SP",'JADWAL UTIK (2)'!H41="E4SJ"),"E4","-")</f>
        <v>-</v>
      </c>
      <c r="I40" s="54" t="str">
        <f>IF(OR('JADWAL UTIK (2)'!I41="E4LM",'JADWAL UTIK (2)'!I41="E4SP",'JADWAL UTIK (2)'!I41="E4SJ"),"E4","-")</f>
        <v>-</v>
      </c>
      <c r="J40" s="54" t="str">
        <f>IF(OR('JADWAL UTIK (2)'!J41="E4LM",'JADWAL UTIK (2)'!J41="E4SP",'JADWAL UTIK (2)'!J41="E4SJ"),"E4","-")</f>
        <v>-</v>
      </c>
      <c r="K40" s="54" t="str">
        <f>IF(OR('JADWAL UTIK (2)'!K41="E4LM",'JADWAL UTIK (2)'!K41="E4SP",'JADWAL UTIK (2)'!K41="E4SJ"),"E4","-")</f>
        <v>-</v>
      </c>
      <c r="L40" s="54" t="str">
        <f>IF(OR('JADWAL UTIK (2)'!L41="E4LM",'JADWAL UTIK (2)'!L41="E4SP",'JADWAL UTIK (2)'!L41="E4SJ"),"E4","-")</f>
        <v>-</v>
      </c>
      <c r="M40" s="54" t="str">
        <f>IF(OR('JADWAL UTIK (2)'!M41="E4LM",'JADWAL UTIK (2)'!M41="E4SP",'JADWAL UTIK (2)'!M41="E4SJ"),"E4","-")</f>
        <v>-</v>
      </c>
      <c r="N40" s="54" t="str">
        <f>IF(OR('JADWAL UTIK (2)'!N41="E4LM",'JADWAL UTIK (2)'!N41="E4SP",'JADWAL UTIK (2)'!N41="E4SJ"),"E4","-")</f>
        <v>-</v>
      </c>
      <c r="O40" s="54" t="str">
        <f>IF(OR('JADWAL UTIK (2)'!O41="E4LM",'JADWAL UTIK (2)'!O41="E4SP",'JADWAL UTIK (2)'!O41="E4SJ"),"E4","-")</f>
        <v>E4</v>
      </c>
      <c r="P40" s="54" t="str">
        <f>IF(OR('JADWAL UTIK (2)'!P41="E4LM",'JADWAL UTIK (2)'!P41="E4SP",'JADWAL UTIK (2)'!P41="E4SJ"),"E4","-")</f>
        <v>-</v>
      </c>
      <c r="Q40" s="54" t="str">
        <f>IF(OR('JADWAL UTIK (2)'!Q41="E4LM",'JADWAL UTIK (2)'!Q41="E4SP",'JADWAL UTIK (2)'!Q41="E4SJ"),"E4","-")</f>
        <v>-</v>
      </c>
      <c r="R40" s="54" t="str">
        <f>IF(OR('JADWAL UTIK (2)'!R41="E4LM",'JADWAL UTIK (2)'!R41="E4SP",'JADWAL UTIK (2)'!R41="E4SJ"),"E4","-")</f>
        <v>-</v>
      </c>
      <c r="S40" s="54" t="str">
        <f>IF(OR('JADWAL UTIK (2)'!S41="E4LM",'JADWAL UTIK (2)'!S41="E4SP",'JADWAL UTIK (2)'!S41="E4SJ"),"E4","-")</f>
        <v>-</v>
      </c>
      <c r="T40" s="54" t="str">
        <f>IF(OR('JADWAL UTIK (2)'!T41="E4LM",'JADWAL UTIK (2)'!T41="E4SP",'JADWAL UTIK (2)'!T41="E4SJ"),"E4","-")</f>
        <v>-</v>
      </c>
      <c r="U40" s="54" t="str">
        <f>IF(OR('JADWAL UTIK (2)'!U41="E4LM",'JADWAL UTIK (2)'!U41="E4SP",'JADWAL UTIK (2)'!U41="E4SJ"),"E4","-")</f>
        <v>-</v>
      </c>
      <c r="V40" s="54" t="str">
        <f>IF(OR('JADWAL UTIK (2)'!V41="E4LM",'JADWAL UTIK (2)'!V41="E4SP",'JADWAL UTIK (2)'!V41="E4SJ"),"E4","-")</f>
        <v>-</v>
      </c>
      <c r="W40" s="54" t="str">
        <f>IF(OR('JADWAL UTIK (2)'!W41="E4LM",'JADWAL UTIK (2)'!W41="E4SP",'JADWAL UTIK (2)'!W41="E4SJ"),"E4","-")</f>
        <v>-</v>
      </c>
      <c r="X40" s="54" t="str">
        <f>IF(OR('JADWAL UTIK (2)'!X41="E4LM",'JADWAL UTIK (2)'!X41="E4SP",'JADWAL UTIK (2)'!X41="E4SJ"),"E4","-")</f>
        <v>-</v>
      </c>
      <c r="Y40" s="54" t="str">
        <f>IF(OR('JADWAL UTIK (2)'!Y41="E4LM",'JADWAL UTIK (2)'!Y41="E4SP",'JADWAL UTIK (2)'!Y41="E4SJ"),"E4","-")</f>
        <v>-</v>
      </c>
      <c r="Z40" s="54" t="str">
        <f>IF(OR('JADWAL UTIK (2)'!Z41="E4LM",'JADWAL UTIK (2)'!Z41="E4SP",'JADWAL UTIK (2)'!Z41="E4SJ"),"E4","-")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(2)'!G42="E4LM",'JADWAL UTIK (2)'!G42="E4SP",'JADWAL UTIK (2)'!G42="E4SJ"),"E4","-")</f>
        <v>-</v>
      </c>
      <c r="H41" s="54" t="str">
        <f>IF(OR('JADWAL UTIK (2)'!H42="E4LM",'JADWAL UTIK (2)'!H42="E4SP",'JADWAL UTIK (2)'!H42="E4SJ"),"E4","-")</f>
        <v>-</v>
      </c>
      <c r="I41" s="54" t="str">
        <f>IF(OR('JADWAL UTIK (2)'!I42="E4LM",'JADWAL UTIK (2)'!I42="E4SP",'JADWAL UTIK (2)'!I42="E4SJ"),"E4","-")</f>
        <v>-</v>
      </c>
      <c r="J41" s="54" t="str">
        <f>IF(OR('JADWAL UTIK (2)'!J42="E4LM",'JADWAL UTIK (2)'!J42="E4SP",'JADWAL UTIK (2)'!J42="E4SJ"),"E4","-")</f>
        <v>-</v>
      </c>
      <c r="K41" s="54" t="str">
        <f>IF(OR('JADWAL UTIK (2)'!K42="E4LM",'JADWAL UTIK (2)'!K42="E4SP",'JADWAL UTIK (2)'!K42="E4SJ"),"E4","-")</f>
        <v>-</v>
      </c>
      <c r="L41" s="54" t="str">
        <f>IF(OR('JADWAL UTIK (2)'!L42="E4LM",'JADWAL UTIK (2)'!L42="E4SP",'JADWAL UTIK (2)'!L42="E4SJ"),"E4","-")</f>
        <v>-</v>
      </c>
      <c r="M41" s="54" t="str">
        <f>IF(OR('JADWAL UTIK (2)'!M42="E4LM",'JADWAL UTIK (2)'!M42="E4SP",'JADWAL UTIK (2)'!M42="E4SJ"),"E4","-")</f>
        <v>-</v>
      </c>
      <c r="N41" s="54" t="str">
        <f>IF(OR('JADWAL UTIK (2)'!N42="E4LM",'JADWAL UTIK (2)'!N42="E4SP",'JADWAL UTIK (2)'!N42="E4SJ"),"E4","-")</f>
        <v>-</v>
      </c>
      <c r="O41" s="54" t="str">
        <f>IF(OR('JADWAL UTIK (2)'!O42="E4LM",'JADWAL UTIK (2)'!O42="E4SP",'JADWAL UTIK (2)'!O42="E4SJ"),"E4","-")</f>
        <v>-</v>
      </c>
      <c r="P41" s="54" t="str">
        <f>IF(OR('JADWAL UTIK (2)'!P42="E4LM",'JADWAL UTIK (2)'!P42="E4SP",'JADWAL UTIK (2)'!P42="E4SJ"),"E4","-")</f>
        <v>-</v>
      </c>
      <c r="Q41" s="54" t="str">
        <f>IF(OR('JADWAL UTIK (2)'!Q42="E4LM",'JADWAL UTIK (2)'!Q42="E4SP",'JADWAL UTIK (2)'!Q42="E4SJ"),"E4","-")</f>
        <v>-</v>
      </c>
      <c r="R41" s="54" t="str">
        <f>IF(OR('JADWAL UTIK (2)'!R42="E4LM",'JADWAL UTIK (2)'!R42="E4SP",'JADWAL UTIK (2)'!R42="E4SJ"),"E4","-")</f>
        <v>-</v>
      </c>
      <c r="S41" s="54" t="str">
        <f>IF(OR('JADWAL UTIK (2)'!S42="E4LM",'JADWAL UTIK (2)'!S42="E4SP",'JADWAL UTIK (2)'!S42="E4SJ"),"E4","-")</f>
        <v>-</v>
      </c>
      <c r="T41" s="54" t="str">
        <f>IF(OR('JADWAL UTIK (2)'!T42="E4LM",'JADWAL UTIK (2)'!T42="E4SP",'JADWAL UTIK (2)'!T42="E4SJ"),"E4","-")</f>
        <v>-</v>
      </c>
      <c r="U41" s="54" t="str">
        <f>IF(OR('JADWAL UTIK (2)'!U42="E4LM",'JADWAL UTIK (2)'!U42="E4SP",'JADWAL UTIK (2)'!U42="E4SJ"),"E4","-")</f>
        <v>-</v>
      </c>
      <c r="V41" s="54" t="str">
        <f>IF(OR('JADWAL UTIK (2)'!V42="E4LM",'JADWAL UTIK (2)'!V42="E4SP",'JADWAL UTIK (2)'!V42="E4SJ"),"E4","-")</f>
        <v>-</v>
      </c>
      <c r="W41" s="54" t="str">
        <f>IF(OR('JADWAL UTIK (2)'!W42="E4LM",'JADWAL UTIK (2)'!W42="E4SP",'JADWAL UTIK (2)'!W42="E4SJ"),"E4","-")</f>
        <v>-</v>
      </c>
      <c r="X41" s="54" t="str">
        <f>IF(OR('JADWAL UTIK (2)'!X42="E4LM",'JADWAL UTIK (2)'!X42="E4SP",'JADWAL UTIK (2)'!X42="E4SJ"),"E4","-")</f>
        <v>-</v>
      </c>
      <c r="Y41" s="54" t="str">
        <f>IF(OR('JADWAL UTIK (2)'!Y42="E4LM",'JADWAL UTIK (2)'!Y42="E4SP",'JADWAL UTIK (2)'!Y42="E4SJ"),"E4","-")</f>
        <v>-</v>
      </c>
      <c r="Z41" s="54" t="str">
        <f>IF(OR('JADWAL UTIK (2)'!Z42="E4LM",'JADWAL UTIK (2)'!Z42="E4SP",'JADWAL UTIK (2)'!Z42="E4SJ"),"E4","-")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(2)'!G43="E4LM",'JADWAL UTIK (2)'!G43="E4SP",'JADWAL UTIK (2)'!G43="E4SJ"),"E4","-")</f>
        <v>-</v>
      </c>
      <c r="H42" s="54" t="str">
        <f>IF(OR('JADWAL UTIK (2)'!H43="E4LM",'JADWAL UTIK (2)'!H43="E4SP",'JADWAL UTIK (2)'!H43="E4SJ"),"E4","-")</f>
        <v>-</v>
      </c>
      <c r="I42" s="54" t="str">
        <f>IF(OR('JADWAL UTIK (2)'!I43="E4LM",'JADWAL UTIK (2)'!I43="E4SP",'JADWAL UTIK (2)'!I43="E4SJ"),"E4","-")</f>
        <v>-</v>
      </c>
      <c r="J42" s="54" t="str">
        <f>IF(OR('JADWAL UTIK (2)'!J43="E4LM",'JADWAL UTIK (2)'!J43="E4SP",'JADWAL UTIK (2)'!J43="E4SJ"),"E4","-")</f>
        <v>-</v>
      </c>
      <c r="K42" s="54" t="str">
        <f>IF(OR('JADWAL UTIK (2)'!K43="E4LM",'JADWAL UTIK (2)'!K43="E4SP",'JADWAL UTIK (2)'!K43="E4SJ"),"E4","-")</f>
        <v>-</v>
      </c>
      <c r="L42" s="54" t="str">
        <f>IF(OR('JADWAL UTIK (2)'!L43="E4LM",'JADWAL UTIK (2)'!L43="E4SP",'JADWAL UTIK (2)'!L43="E4SJ"),"E4","-")</f>
        <v>-</v>
      </c>
      <c r="M42" s="54" t="str">
        <f>IF(OR('JADWAL UTIK (2)'!M43="E4LM",'JADWAL UTIK (2)'!M43="E4SP",'JADWAL UTIK (2)'!M43="E4SJ"),"E4","-")</f>
        <v>-</v>
      </c>
      <c r="N42" s="54" t="str">
        <f>IF(OR('JADWAL UTIK (2)'!N43="E4LM",'JADWAL UTIK (2)'!N43="E4SP",'JADWAL UTIK (2)'!N43="E4SJ"),"E4","-")</f>
        <v>-</v>
      </c>
      <c r="O42" s="54" t="str">
        <f>IF(OR('JADWAL UTIK (2)'!O43="E4LM",'JADWAL UTIK (2)'!O43="E4SP",'JADWAL UTIK (2)'!O43="E4SJ"),"E4","-")</f>
        <v>E4</v>
      </c>
      <c r="P42" s="54" t="str">
        <f>IF(OR('JADWAL UTIK (2)'!P43="E4LM",'JADWAL UTIK (2)'!P43="E4SP",'JADWAL UTIK (2)'!P43="E4SJ"),"E4","-")</f>
        <v>-</v>
      </c>
      <c r="Q42" s="54" t="str">
        <f>IF(OR('JADWAL UTIK (2)'!Q43="E4LM",'JADWAL UTIK (2)'!Q43="E4SP",'JADWAL UTIK (2)'!Q43="E4SJ"),"E4","-")</f>
        <v>-</v>
      </c>
      <c r="R42" s="54" t="str">
        <f>IF(OR('JADWAL UTIK (2)'!R43="E4LM",'JADWAL UTIK (2)'!R43="E4SP",'JADWAL UTIK (2)'!R43="E4SJ"),"E4","-")</f>
        <v>-</v>
      </c>
      <c r="S42" s="54" t="str">
        <f>IF(OR('JADWAL UTIK (2)'!S43="E4LM",'JADWAL UTIK (2)'!S43="E4SP",'JADWAL UTIK (2)'!S43="E4SJ"),"E4","-")</f>
        <v>-</v>
      </c>
      <c r="T42" s="54" t="str">
        <f>IF(OR('JADWAL UTIK (2)'!T43="E4LM",'JADWAL UTIK (2)'!T43="E4SP",'JADWAL UTIK (2)'!T43="E4SJ"),"E4","-")</f>
        <v>-</v>
      </c>
      <c r="U42" s="54" t="str">
        <f>IF(OR('JADWAL UTIK (2)'!U43="E4LM",'JADWAL UTIK (2)'!U43="E4SP",'JADWAL UTIK (2)'!U43="E4SJ"),"E4","-")</f>
        <v>-</v>
      </c>
      <c r="V42" s="54" t="str">
        <f>IF(OR('JADWAL UTIK (2)'!V43="E4LM",'JADWAL UTIK (2)'!V43="E4SP",'JADWAL UTIK (2)'!V43="E4SJ"),"E4","-")</f>
        <v>-</v>
      </c>
      <c r="W42" s="54" t="str">
        <f>IF(OR('JADWAL UTIK (2)'!W43="E4LM",'JADWAL UTIK (2)'!W43="E4SP",'JADWAL UTIK (2)'!W43="E4SJ"),"E4","-")</f>
        <v>-</v>
      </c>
      <c r="X42" s="54" t="str">
        <f>IF(OR('JADWAL UTIK (2)'!X43="E4LM",'JADWAL UTIK (2)'!X43="E4SP",'JADWAL UTIK (2)'!X43="E4SJ"),"E4","-")</f>
        <v>-</v>
      </c>
      <c r="Y42" s="54" t="str">
        <f>IF(OR('JADWAL UTIK (2)'!Y43="E4LM",'JADWAL UTIK (2)'!Y43="E4SP",'JADWAL UTIK (2)'!Y43="E4SJ"),"E4","-")</f>
        <v>-</v>
      </c>
      <c r="Z42" s="54" t="str">
        <f>IF(OR('JADWAL UTIK (2)'!Z43="E4LM",'JADWAL UTIK (2)'!Z43="E4SP",'JADWAL UTIK (2)'!Z43="E4SJ"),"E4","-")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(2)'!G44="E4LM",'JADWAL UTIK (2)'!G44="E4SP",'JADWAL UTIK (2)'!G44="E4SJ"),"E4","-")</f>
        <v>-</v>
      </c>
      <c r="H43" s="54" t="str">
        <f>IF(OR('JADWAL UTIK (2)'!H44="E4LM",'JADWAL UTIK (2)'!H44="E4SP",'JADWAL UTIK (2)'!H44="E4SJ"),"E4","-")</f>
        <v>-</v>
      </c>
      <c r="I43" s="54" t="str">
        <f>IF(OR('JADWAL UTIK (2)'!I44="E4LM",'JADWAL UTIK (2)'!I44="E4SP",'JADWAL UTIK (2)'!I44="E4SJ"),"E4","-")</f>
        <v>-</v>
      </c>
      <c r="J43" s="54" t="str">
        <f>IF(OR('JADWAL UTIK (2)'!J44="E4LM",'JADWAL UTIK (2)'!J44="E4SP",'JADWAL UTIK (2)'!J44="E4SJ"),"E4","-")</f>
        <v>-</v>
      </c>
      <c r="K43" s="54" t="str">
        <f>IF(OR('JADWAL UTIK (2)'!K44="E4LM",'JADWAL UTIK (2)'!K44="E4SP",'JADWAL UTIK (2)'!K44="E4SJ"),"E4","-")</f>
        <v>-</v>
      </c>
      <c r="L43" s="54" t="str">
        <f>IF(OR('JADWAL UTIK (2)'!L44="E4LM",'JADWAL UTIK (2)'!L44="E4SP",'JADWAL UTIK (2)'!L44="E4SJ"),"E4","-")</f>
        <v>-</v>
      </c>
      <c r="M43" s="54" t="str">
        <f>IF(OR('JADWAL UTIK (2)'!M44="E4LM",'JADWAL UTIK (2)'!M44="E4SP",'JADWAL UTIK (2)'!M44="E4SJ"),"E4","-")</f>
        <v>-</v>
      </c>
      <c r="N43" s="54" t="str">
        <f>IF(OR('JADWAL UTIK (2)'!N44="E4LM",'JADWAL UTIK (2)'!N44="E4SP",'JADWAL UTIK (2)'!N44="E4SJ"),"E4","-")</f>
        <v>-</v>
      </c>
      <c r="O43" s="54" t="str">
        <f>IF(OR('JADWAL UTIK (2)'!O44="E4LM",'JADWAL UTIK (2)'!O44="E4SP",'JADWAL UTIK (2)'!O44="E4SJ"),"E4","-")</f>
        <v>-</v>
      </c>
      <c r="P43" s="54" t="str">
        <f>IF(OR('JADWAL UTIK (2)'!P44="E4LM",'JADWAL UTIK (2)'!P44="E4SP",'JADWAL UTIK (2)'!P44="E4SJ"),"E4","-")</f>
        <v>-</v>
      </c>
      <c r="Q43" s="54" t="str">
        <f>IF(OR('JADWAL UTIK (2)'!Q44="E4LM",'JADWAL UTIK (2)'!Q44="E4SP",'JADWAL UTIK (2)'!Q44="E4SJ"),"E4","-")</f>
        <v>-</v>
      </c>
      <c r="R43" s="54" t="str">
        <f>IF(OR('JADWAL UTIK (2)'!R44="E4LM",'JADWAL UTIK (2)'!R44="E4SP",'JADWAL UTIK (2)'!R44="E4SJ"),"E4","-")</f>
        <v>-</v>
      </c>
      <c r="S43" s="54" t="str">
        <f>IF(OR('JADWAL UTIK (2)'!S44="E4LM",'JADWAL UTIK (2)'!S44="E4SP",'JADWAL UTIK (2)'!S44="E4SJ"),"E4","-")</f>
        <v>-</v>
      </c>
      <c r="T43" s="54" t="str">
        <f>IF(OR('JADWAL UTIK (2)'!T44="E4LM",'JADWAL UTIK (2)'!T44="E4SP",'JADWAL UTIK (2)'!T44="E4SJ"),"E4","-")</f>
        <v>-</v>
      </c>
      <c r="U43" s="54" t="str">
        <f>IF(OR('JADWAL UTIK (2)'!U44="E4LM",'JADWAL UTIK (2)'!U44="E4SP",'JADWAL UTIK (2)'!U44="E4SJ"),"E4","-")</f>
        <v>-</v>
      </c>
      <c r="V43" s="54" t="str">
        <f>IF(OR('JADWAL UTIK (2)'!V44="E4LM",'JADWAL UTIK (2)'!V44="E4SP",'JADWAL UTIK (2)'!V44="E4SJ"),"E4","-")</f>
        <v>-</v>
      </c>
      <c r="W43" s="54" t="str">
        <f>IF(OR('JADWAL UTIK (2)'!W44="E4LM",'JADWAL UTIK (2)'!W44="E4SP",'JADWAL UTIK (2)'!W44="E4SJ"),"E4","-")</f>
        <v>-</v>
      </c>
      <c r="X43" s="54" t="str">
        <f>IF(OR('JADWAL UTIK (2)'!X44="E4LM",'JADWAL UTIK (2)'!X44="E4SP",'JADWAL UTIK (2)'!X44="E4SJ"),"E4","-")</f>
        <v>-</v>
      </c>
      <c r="Y43" s="54" t="str">
        <f>IF(OR('JADWAL UTIK (2)'!Y44="E4LM",'JADWAL UTIK (2)'!Y44="E4SP",'JADWAL UTIK (2)'!Y44="E4SJ"),"E4","-")</f>
        <v>-</v>
      </c>
      <c r="Z43" s="54" t="str">
        <f>IF(OR('JADWAL UTIK (2)'!Z44="E4LM",'JADWAL UTIK (2)'!Z44="E4SP",'JADWAL UTIK (2)'!Z44="E4SJ"),"E4","-")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(2)'!G45="E4LM",'JADWAL UTIK (2)'!G45="E4SP",'JADWAL UTIK (2)'!G45="E4SJ"),"E4","-")</f>
        <v>-</v>
      </c>
      <c r="H44" s="54" t="str">
        <f>IF(OR('JADWAL UTIK (2)'!H45="E4LM",'JADWAL UTIK (2)'!H45="E4SP",'JADWAL UTIK (2)'!H45="E4SJ"),"E4","-")</f>
        <v>-</v>
      </c>
      <c r="I44" s="54" t="str">
        <f>IF(OR('JADWAL UTIK (2)'!I45="E4LM",'JADWAL UTIK (2)'!I45="E4SP",'JADWAL UTIK (2)'!I45="E4SJ"),"E4","-")</f>
        <v>-</v>
      </c>
      <c r="J44" s="54" t="str">
        <f>IF(OR('JADWAL UTIK (2)'!J45="E4LM",'JADWAL UTIK (2)'!J45="E4SP",'JADWAL UTIK (2)'!J45="E4SJ"),"E4","-")</f>
        <v>-</v>
      </c>
      <c r="K44" s="54" t="str">
        <f>IF(OR('JADWAL UTIK (2)'!K45="E4LM",'JADWAL UTIK (2)'!K45="E4SP",'JADWAL UTIK (2)'!K45="E4SJ"),"E4","-")</f>
        <v>-</v>
      </c>
      <c r="L44" s="54" t="str">
        <f>IF(OR('JADWAL UTIK (2)'!L45="E4LM",'JADWAL UTIK (2)'!L45="E4SP",'JADWAL UTIK (2)'!L45="E4SJ"),"E4","-")</f>
        <v>-</v>
      </c>
      <c r="M44" s="54" t="str">
        <f>IF(OR('JADWAL UTIK (2)'!M45="E4LM",'JADWAL UTIK (2)'!M45="E4SP",'JADWAL UTIK (2)'!M45="E4SJ"),"E4","-")</f>
        <v>-</v>
      </c>
      <c r="N44" s="54" t="str">
        <f>IF(OR('JADWAL UTIK (2)'!N45="E4LM",'JADWAL UTIK (2)'!N45="E4SP",'JADWAL UTIK (2)'!N45="E4SJ"),"E4","-")</f>
        <v>-</v>
      </c>
      <c r="O44" s="54" t="str">
        <f>IF(OR('JADWAL UTIK (2)'!O45="E4LM",'JADWAL UTIK (2)'!O45="E4SP",'JADWAL UTIK (2)'!O45="E4SJ"),"E4","-")</f>
        <v>-</v>
      </c>
      <c r="P44" s="54" t="str">
        <f>IF(OR('JADWAL UTIK (2)'!P45="E4LM",'JADWAL UTIK (2)'!P45="E4SP",'JADWAL UTIK (2)'!P45="E4SJ"),"E4","-")</f>
        <v>-</v>
      </c>
      <c r="Q44" s="54" t="str">
        <f>IF(OR('JADWAL UTIK (2)'!Q45="E4LM",'JADWAL UTIK (2)'!Q45="E4SP",'JADWAL UTIK (2)'!Q45="E4SJ"),"E4","-")</f>
        <v>-</v>
      </c>
      <c r="R44" s="54" t="str">
        <f>IF(OR('JADWAL UTIK (2)'!R45="E4LM",'JADWAL UTIK (2)'!R45="E4SP",'JADWAL UTIK (2)'!R45="E4SJ"),"E4","-")</f>
        <v>-</v>
      </c>
      <c r="S44" s="54" t="str">
        <f>IF(OR('JADWAL UTIK (2)'!S45="E4LM",'JADWAL UTIK (2)'!S45="E4SP",'JADWAL UTIK (2)'!S45="E4SJ"),"E4","-")</f>
        <v>-</v>
      </c>
      <c r="T44" s="54" t="str">
        <f>IF(OR('JADWAL UTIK (2)'!T45="E4LM",'JADWAL UTIK (2)'!T45="E4SP",'JADWAL UTIK (2)'!T45="E4SJ"),"E4","-")</f>
        <v>-</v>
      </c>
      <c r="U44" s="54" t="str">
        <f>IF(OR('JADWAL UTIK (2)'!U45="E4LM",'JADWAL UTIK (2)'!U45="E4SP",'JADWAL UTIK (2)'!U45="E4SJ"),"E4","-")</f>
        <v>-</v>
      </c>
      <c r="V44" s="54" t="str">
        <f>IF(OR('JADWAL UTIK (2)'!V45="E4LM",'JADWAL UTIK (2)'!V45="E4SP",'JADWAL UTIK (2)'!V45="E4SJ"),"E4","-")</f>
        <v>-</v>
      </c>
      <c r="W44" s="54" t="str">
        <f>IF(OR('JADWAL UTIK (2)'!W45="E4LM",'JADWAL UTIK (2)'!W45="E4SP",'JADWAL UTIK (2)'!W45="E4SJ"),"E4","-")</f>
        <v>-</v>
      </c>
      <c r="X44" s="54" t="str">
        <f>IF(OR('JADWAL UTIK (2)'!X45="E4LM",'JADWAL UTIK (2)'!X45="E4SP",'JADWAL UTIK (2)'!X45="E4SJ"),"E4","-")</f>
        <v>-</v>
      </c>
      <c r="Y44" s="54" t="str">
        <f>IF(OR('JADWAL UTIK (2)'!Y45="E4LM",'JADWAL UTIK (2)'!Y45="E4SP",'JADWAL UTIK (2)'!Y45="E4SJ"),"E4","-")</f>
        <v>-</v>
      </c>
      <c r="Z44" s="54" t="str">
        <f>IF(OR('JADWAL UTIK (2)'!Z45="E4LM",'JADWAL UTIK (2)'!Z45="E4SP",'JADWAL UTIK (2)'!Z45="E4SJ"),"E4","-")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(2)'!G46="E4LM",'JADWAL UTIK (2)'!G46="E4SP",'JADWAL UTIK (2)'!G46="E4SJ"),"E4","-")</f>
        <v>-</v>
      </c>
      <c r="H45" s="54" t="str">
        <f>IF(OR('JADWAL UTIK (2)'!H46="E4LM",'JADWAL UTIK (2)'!H46="E4SP",'JADWAL UTIK (2)'!H46="E4SJ"),"E4","-")</f>
        <v>-</v>
      </c>
      <c r="I45" s="54" t="str">
        <f>IF(OR('JADWAL UTIK (2)'!I46="E4LM",'JADWAL UTIK (2)'!I46="E4SP",'JADWAL UTIK (2)'!I46="E4SJ"),"E4","-")</f>
        <v>-</v>
      </c>
      <c r="J45" s="54" t="str">
        <f>IF(OR('JADWAL UTIK (2)'!J46="E4LM",'JADWAL UTIK (2)'!J46="E4SP",'JADWAL UTIK (2)'!J46="E4SJ"),"E4","-")</f>
        <v>-</v>
      </c>
      <c r="K45" s="54" t="str">
        <f>IF(OR('JADWAL UTIK (2)'!K46="E4LM",'JADWAL UTIK (2)'!K46="E4SP",'JADWAL UTIK (2)'!K46="E4SJ"),"E4","-")</f>
        <v>-</v>
      </c>
      <c r="L45" s="54" t="str">
        <f>IF(OR('JADWAL UTIK (2)'!L46="E4LM",'JADWAL UTIK (2)'!L46="E4SP",'JADWAL UTIK (2)'!L46="E4SJ"),"E4","-")</f>
        <v>-</v>
      </c>
      <c r="M45" s="54" t="str">
        <f>IF(OR('JADWAL UTIK (2)'!M46="E4LM",'JADWAL UTIK (2)'!M46="E4SP",'JADWAL UTIK (2)'!M46="E4SJ"),"E4","-")</f>
        <v>-</v>
      </c>
      <c r="N45" s="54" t="str">
        <f>IF(OR('JADWAL UTIK (2)'!N46="E4LM",'JADWAL UTIK (2)'!N46="E4SP",'JADWAL UTIK (2)'!N46="E4SJ"),"E4","-")</f>
        <v>-</v>
      </c>
      <c r="O45" s="54" t="str">
        <f>IF(OR('JADWAL UTIK (2)'!O46="E4LM",'JADWAL UTIK (2)'!O46="E4SP",'JADWAL UTIK (2)'!O46="E4SJ"),"E4","-")</f>
        <v>-</v>
      </c>
      <c r="P45" s="54" t="str">
        <f>IF(OR('JADWAL UTIK (2)'!P46="E4LM",'JADWAL UTIK (2)'!P46="E4SP",'JADWAL UTIK (2)'!P46="E4SJ"),"E4","-")</f>
        <v>-</v>
      </c>
      <c r="Q45" s="54" t="str">
        <f>IF(OR('JADWAL UTIK (2)'!Q46="E4LM",'JADWAL UTIK (2)'!Q46="E4SP",'JADWAL UTIK (2)'!Q46="E4SJ"),"E4","-")</f>
        <v>-</v>
      </c>
      <c r="R45" s="54" t="str">
        <f>IF(OR('JADWAL UTIK (2)'!R46="E4LM",'JADWAL UTIK (2)'!R46="E4SP",'JADWAL UTIK (2)'!R46="E4SJ"),"E4","-")</f>
        <v>-</v>
      </c>
      <c r="S45" s="54" t="str">
        <f>IF(OR('JADWAL UTIK (2)'!S46="E4LM",'JADWAL UTIK (2)'!S46="E4SP",'JADWAL UTIK (2)'!S46="E4SJ"),"E4","-")</f>
        <v>-</v>
      </c>
      <c r="T45" s="54" t="str">
        <f>IF(OR('JADWAL UTIK (2)'!T46="E4LM",'JADWAL UTIK (2)'!T46="E4SP",'JADWAL UTIK (2)'!T46="E4SJ"),"E4","-")</f>
        <v>-</v>
      </c>
      <c r="U45" s="54" t="str">
        <f>IF(OR('JADWAL UTIK (2)'!U46="E4LM",'JADWAL UTIK (2)'!U46="E4SP",'JADWAL UTIK (2)'!U46="E4SJ"),"E4","-")</f>
        <v>-</v>
      </c>
      <c r="V45" s="54" t="str">
        <f>IF(OR('JADWAL UTIK (2)'!V46="E4LM",'JADWAL UTIK (2)'!V46="E4SP",'JADWAL UTIK (2)'!V46="E4SJ"),"E4","-")</f>
        <v>-</v>
      </c>
      <c r="W45" s="54" t="str">
        <f>IF(OR('JADWAL UTIK (2)'!W46="E4LM",'JADWAL UTIK (2)'!W46="E4SP",'JADWAL UTIK (2)'!W46="E4SJ"),"E4","-")</f>
        <v>-</v>
      </c>
      <c r="X45" s="54" t="str">
        <f>IF(OR('JADWAL UTIK (2)'!X46="E4LM",'JADWAL UTIK (2)'!X46="E4SP",'JADWAL UTIK (2)'!X46="E4SJ"),"E4","-")</f>
        <v>-</v>
      </c>
      <c r="Y45" s="54" t="str">
        <f>IF(OR('JADWAL UTIK (2)'!Y46="E4LM",'JADWAL UTIK (2)'!Y46="E4SP",'JADWAL UTIK (2)'!Y46="E4SJ"),"E4","-")</f>
        <v>-</v>
      </c>
      <c r="Z45" s="54" t="str">
        <f>IF(OR('JADWAL UTIK (2)'!Z46="E4LM",'JADWAL UTIK (2)'!Z46="E4SP",'JADWAL UTIK (2)'!Z46="E4SJ"),"E4","-")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(2)'!G47="E4LM",'JADWAL UTIK (2)'!G47="E4SP",'JADWAL UTIK (2)'!G47="E4SJ"),"E4","-")</f>
        <v>-</v>
      </c>
      <c r="H46" s="54" t="str">
        <f>IF(OR('JADWAL UTIK (2)'!H47="E4LM",'JADWAL UTIK (2)'!H47="E4SP",'JADWAL UTIK (2)'!H47="E4SJ"),"E4","-")</f>
        <v>-</v>
      </c>
      <c r="I46" s="54" t="str">
        <f>IF(OR('JADWAL UTIK (2)'!I47="E4LM",'JADWAL UTIK (2)'!I47="E4SP",'JADWAL UTIK (2)'!I47="E4SJ"),"E4","-")</f>
        <v>-</v>
      </c>
      <c r="J46" s="54" t="str">
        <f>IF(OR('JADWAL UTIK (2)'!J47="E4LM",'JADWAL UTIK (2)'!J47="E4SP",'JADWAL UTIK (2)'!J47="E4SJ"),"E4","-")</f>
        <v>-</v>
      </c>
      <c r="K46" s="54" t="str">
        <f>IF(OR('JADWAL UTIK (2)'!K47="E4LM",'JADWAL UTIK (2)'!K47="E4SP",'JADWAL UTIK (2)'!K47="E4SJ"),"E4","-")</f>
        <v>-</v>
      </c>
      <c r="L46" s="54" t="str">
        <f>IF(OR('JADWAL UTIK (2)'!L47="E4LM",'JADWAL UTIK (2)'!L47="E4SP",'JADWAL UTIK (2)'!L47="E4SJ"),"E4","-")</f>
        <v>-</v>
      </c>
      <c r="M46" s="54" t="str">
        <f>IF(OR('JADWAL UTIK (2)'!M47="E4LM",'JADWAL UTIK (2)'!M47="E4SP",'JADWAL UTIK (2)'!M47="E4SJ"),"E4","-")</f>
        <v>-</v>
      </c>
      <c r="N46" s="54" t="str">
        <f>IF(OR('JADWAL UTIK (2)'!N47="E4LM",'JADWAL UTIK (2)'!N47="E4SP",'JADWAL UTIK (2)'!N47="E4SJ"),"E4","-")</f>
        <v>E4</v>
      </c>
      <c r="O46" s="54" t="str">
        <f>IF(OR('JADWAL UTIK (2)'!O47="E4LM",'JADWAL UTIK (2)'!O47="E4SP",'JADWAL UTIK (2)'!O47="E4SJ"),"E4","-")</f>
        <v>-</v>
      </c>
      <c r="P46" s="54" t="str">
        <f>IF(OR('JADWAL UTIK (2)'!P47="E4LM",'JADWAL UTIK (2)'!P47="E4SP",'JADWAL UTIK (2)'!P47="E4SJ"),"E4","-")</f>
        <v>-</v>
      </c>
      <c r="Q46" s="54" t="str">
        <f>IF(OR('JADWAL UTIK (2)'!Q47="E4LM",'JADWAL UTIK (2)'!Q47="E4SP",'JADWAL UTIK (2)'!Q47="E4SJ"),"E4","-")</f>
        <v>-</v>
      </c>
      <c r="R46" s="54" t="str">
        <f>IF(OR('JADWAL UTIK (2)'!R47="E4LM",'JADWAL UTIK (2)'!R47="E4SP",'JADWAL UTIK (2)'!R47="E4SJ"),"E4","-")</f>
        <v>-</v>
      </c>
      <c r="S46" s="54" t="str">
        <f>IF(OR('JADWAL UTIK (2)'!S47="E4LM",'JADWAL UTIK (2)'!S47="E4SP",'JADWAL UTIK (2)'!S47="E4SJ"),"E4","-")</f>
        <v>-</v>
      </c>
      <c r="T46" s="54" t="str">
        <f>IF(OR('JADWAL UTIK (2)'!T47="E4LM",'JADWAL UTIK (2)'!T47="E4SP",'JADWAL UTIK (2)'!T47="E4SJ"),"E4","-")</f>
        <v>-</v>
      </c>
      <c r="U46" s="54" t="str">
        <f>IF(OR('JADWAL UTIK (2)'!U47="E4LM",'JADWAL UTIK (2)'!U47="E4SP",'JADWAL UTIK (2)'!U47="E4SJ"),"E4","-")</f>
        <v>-</v>
      </c>
      <c r="V46" s="54" t="str">
        <f>IF(OR('JADWAL UTIK (2)'!V47="E4LM",'JADWAL UTIK (2)'!V47="E4SP",'JADWAL UTIK (2)'!V47="E4SJ"),"E4","-")</f>
        <v>-</v>
      </c>
      <c r="W46" s="54" t="str">
        <f>IF(OR('JADWAL UTIK (2)'!W47="E4LM",'JADWAL UTIK (2)'!W47="E4SP",'JADWAL UTIK (2)'!W47="E4SJ"),"E4","-")</f>
        <v>-</v>
      </c>
      <c r="X46" s="54" t="str">
        <f>IF(OR('JADWAL UTIK (2)'!X47="E4LM",'JADWAL UTIK (2)'!X47="E4SP",'JADWAL UTIK (2)'!X47="E4SJ"),"E4","-")</f>
        <v>-</v>
      </c>
      <c r="Y46" s="54" t="str">
        <f>IF(OR('JADWAL UTIK (2)'!Y47="E4LM",'JADWAL UTIK (2)'!Y47="E4SP",'JADWAL UTIK (2)'!Y47="E4SJ"),"E4","-")</f>
        <v>-</v>
      </c>
      <c r="Z46" s="54" t="str">
        <f>IF(OR('JADWAL UTIK (2)'!Z47="E4LM",'JADWAL UTIK (2)'!Z47="E4SP",'JADWAL UTIK (2)'!Z47="E4SJ"),"E4","-")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(2)'!G48="E4LM",'JADWAL UTIK (2)'!G48="E4SP",'JADWAL UTIK (2)'!G48="E4SJ"),"E4","-")</f>
        <v>-</v>
      </c>
      <c r="H47" s="54" t="str">
        <f>IF(OR('JADWAL UTIK (2)'!H48="E4LM",'JADWAL UTIK (2)'!H48="E4SP",'JADWAL UTIK (2)'!H48="E4SJ"),"E4","-")</f>
        <v>-</v>
      </c>
      <c r="I47" s="54" t="str">
        <f>IF(OR('JADWAL UTIK (2)'!I48="E4LM",'JADWAL UTIK (2)'!I48="E4SP",'JADWAL UTIK (2)'!I48="E4SJ"),"E4","-")</f>
        <v>-</v>
      </c>
      <c r="J47" s="54" t="str">
        <f>IF(OR('JADWAL UTIK (2)'!J48="E4LM",'JADWAL UTIK (2)'!J48="E4SP",'JADWAL UTIK (2)'!J48="E4SJ"),"E4","-")</f>
        <v>-</v>
      </c>
      <c r="K47" s="54" t="str">
        <f>IF(OR('JADWAL UTIK (2)'!K48="E4LM",'JADWAL UTIK (2)'!K48="E4SP",'JADWAL UTIK (2)'!K48="E4SJ"),"E4","-")</f>
        <v>-</v>
      </c>
      <c r="L47" s="54" t="str">
        <f>IF(OR('JADWAL UTIK (2)'!L48="E4LM",'JADWAL UTIK (2)'!L48="E4SP",'JADWAL UTIK (2)'!L48="E4SJ"),"E4","-")</f>
        <v>-</v>
      </c>
      <c r="M47" s="54" t="str">
        <f>IF(OR('JADWAL UTIK (2)'!M48="E4LM",'JADWAL UTIK (2)'!M48="E4SP",'JADWAL UTIK (2)'!M48="E4SJ"),"E4","-")</f>
        <v>-</v>
      </c>
      <c r="N47" s="54" t="str">
        <f>IF(OR('JADWAL UTIK (2)'!N48="E4LM",'JADWAL UTIK (2)'!N48="E4SP",'JADWAL UTIK (2)'!N48="E4SJ"),"E4","-")</f>
        <v>E4</v>
      </c>
      <c r="O47" s="54" t="str">
        <f>IF(OR('JADWAL UTIK (2)'!O48="E4LM",'JADWAL UTIK (2)'!O48="E4SP",'JADWAL UTIK (2)'!O48="E4SJ"),"E4","-")</f>
        <v>-</v>
      </c>
      <c r="P47" s="54" t="str">
        <f>IF(OR('JADWAL UTIK (2)'!P48="E4LM",'JADWAL UTIK (2)'!P48="E4SP",'JADWAL UTIK (2)'!P48="E4SJ"),"E4","-")</f>
        <v>-</v>
      </c>
      <c r="Q47" s="54" t="str">
        <f>IF(OR('JADWAL UTIK (2)'!Q48="E4LM",'JADWAL UTIK (2)'!Q48="E4SP",'JADWAL UTIK (2)'!Q48="E4SJ"),"E4","-")</f>
        <v>-</v>
      </c>
      <c r="R47" s="54" t="str">
        <f>IF(OR('JADWAL UTIK (2)'!R48="E4LM",'JADWAL UTIK (2)'!R48="E4SP",'JADWAL UTIK (2)'!R48="E4SJ"),"E4","-")</f>
        <v>-</v>
      </c>
      <c r="S47" s="54" t="str">
        <f>IF(OR('JADWAL UTIK (2)'!S48="E4LM",'JADWAL UTIK (2)'!S48="E4SP",'JADWAL UTIK (2)'!S48="E4SJ"),"E4","-")</f>
        <v>-</v>
      </c>
      <c r="T47" s="54" t="str">
        <f>IF(OR('JADWAL UTIK (2)'!T48="E4LM",'JADWAL UTIK (2)'!T48="E4SP",'JADWAL UTIK (2)'!T48="E4SJ"),"E4","-")</f>
        <v>-</v>
      </c>
      <c r="U47" s="54" t="str">
        <f>IF(OR('JADWAL UTIK (2)'!U48="E4LM",'JADWAL UTIK (2)'!U48="E4SP",'JADWAL UTIK (2)'!U48="E4SJ"),"E4","-")</f>
        <v>-</v>
      </c>
      <c r="V47" s="54" t="str">
        <f>IF(OR('JADWAL UTIK (2)'!V48="E4LM",'JADWAL UTIK (2)'!V48="E4SP",'JADWAL UTIK (2)'!V48="E4SJ"),"E4","-")</f>
        <v>-</v>
      </c>
      <c r="W47" s="54" t="str">
        <f>IF(OR('JADWAL UTIK (2)'!W48="E4LM",'JADWAL UTIK (2)'!W48="E4SP",'JADWAL UTIK (2)'!W48="E4SJ"),"E4","-")</f>
        <v>-</v>
      </c>
      <c r="X47" s="54" t="str">
        <f>IF(OR('JADWAL UTIK (2)'!X48="E4LM",'JADWAL UTIK (2)'!X48="E4SP",'JADWAL UTIK (2)'!X48="E4SJ"),"E4","-")</f>
        <v>-</v>
      </c>
      <c r="Y47" s="54" t="str">
        <f>IF(OR('JADWAL UTIK (2)'!Y48="E4LM",'JADWAL UTIK (2)'!Y48="E4SP",'JADWAL UTIK (2)'!Y48="E4SJ"),"E4","-")</f>
        <v>-</v>
      </c>
      <c r="Z47" s="54" t="str">
        <f>IF(OR('JADWAL UTIK (2)'!Z48="E4LM",'JADWAL UTIK (2)'!Z48="E4SP",'JADWAL UTIK (2)'!Z48="E4SJ"),"E4","-")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(2)'!G49="E4LM",'JADWAL UTIK (2)'!G49="E4SP",'JADWAL UTIK (2)'!G49="E4SJ"),"E4","-")</f>
        <v>-</v>
      </c>
      <c r="H48" s="54" t="str">
        <f>IF(OR('JADWAL UTIK (2)'!H49="E4LM",'JADWAL UTIK (2)'!H49="E4SP",'JADWAL UTIK (2)'!H49="E4SJ"),"E4","-")</f>
        <v>-</v>
      </c>
      <c r="I48" s="54" t="str">
        <f>IF(OR('JADWAL UTIK (2)'!I49="E4LM",'JADWAL UTIK (2)'!I49="E4SP",'JADWAL UTIK (2)'!I49="E4SJ"),"E4","-")</f>
        <v>-</v>
      </c>
      <c r="J48" s="54" t="str">
        <f>IF(OR('JADWAL UTIK (2)'!J49="E4LM",'JADWAL UTIK (2)'!J49="E4SP",'JADWAL UTIK (2)'!J49="E4SJ"),"E4","-")</f>
        <v>-</v>
      </c>
      <c r="K48" s="54" t="str">
        <f>IF(OR('JADWAL UTIK (2)'!K49="E4LM",'JADWAL UTIK (2)'!K49="E4SP",'JADWAL UTIK (2)'!K49="E4SJ"),"E4","-")</f>
        <v>-</v>
      </c>
      <c r="L48" s="54" t="str">
        <f>IF(OR('JADWAL UTIK (2)'!L49="E4LM",'JADWAL UTIK (2)'!L49="E4SP",'JADWAL UTIK (2)'!L49="E4SJ"),"E4","-")</f>
        <v>-</v>
      </c>
      <c r="M48" s="54" t="str">
        <f>IF(OR('JADWAL UTIK (2)'!M49="E4LM",'JADWAL UTIK (2)'!M49="E4SP",'JADWAL UTIK (2)'!M49="E4SJ"),"E4","-")</f>
        <v>-</v>
      </c>
      <c r="N48" s="54" t="str">
        <f>IF(OR('JADWAL UTIK (2)'!N49="E4LM",'JADWAL UTIK (2)'!N49="E4SP",'JADWAL UTIK (2)'!N49="E4SJ"),"E4","-")</f>
        <v>E4</v>
      </c>
      <c r="O48" s="54" t="str">
        <f>IF(OR('JADWAL UTIK (2)'!O49="E4LM",'JADWAL UTIK (2)'!O49="E4SP",'JADWAL UTIK (2)'!O49="E4SJ"),"E4","-")</f>
        <v>-</v>
      </c>
      <c r="P48" s="54" t="str">
        <f>IF(OR('JADWAL UTIK (2)'!P49="E4LM",'JADWAL UTIK (2)'!P49="E4SP",'JADWAL UTIK (2)'!P49="E4SJ"),"E4","-")</f>
        <v>-</v>
      </c>
      <c r="Q48" s="54" t="str">
        <f>IF(OR('JADWAL UTIK (2)'!Q49="E4LM",'JADWAL UTIK (2)'!Q49="E4SP",'JADWAL UTIK (2)'!Q49="E4SJ"),"E4","-")</f>
        <v>-</v>
      </c>
      <c r="R48" s="54" t="str">
        <f>IF(OR('JADWAL UTIK (2)'!R49="E4LM",'JADWAL UTIK (2)'!R49="E4SP",'JADWAL UTIK (2)'!R49="E4SJ"),"E4","-")</f>
        <v>-</v>
      </c>
      <c r="S48" s="54" t="str">
        <f>IF(OR('JADWAL UTIK (2)'!S49="E4LM",'JADWAL UTIK (2)'!S49="E4SP",'JADWAL UTIK (2)'!S49="E4SJ"),"E4","-")</f>
        <v>-</v>
      </c>
      <c r="T48" s="54" t="str">
        <f>IF(OR('JADWAL UTIK (2)'!T49="E4LM",'JADWAL UTIK (2)'!T49="E4SP",'JADWAL UTIK (2)'!T49="E4SJ"),"E4","-")</f>
        <v>-</v>
      </c>
      <c r="U48" s="54" t="str">
        <f>IF(OR('JADWAL UTIK (2)'!U49="E4LM",'JADWAL UTIK (2)'!U49="E4SP",'JADWAL UTIK (2)'!U49="E4SJ"),"E4","-")</f>
        <v>-</v>
      </c>
      <c r="V48" s="54" t="str">
        <f>IF(OR('JADWAL UTIK (2)'!V49="E4LM",'JADWAL UTIK (2)'!V49="E4SP",'JADWAL UTIK (2)'!V49="E4SJ"),"E4","-")</f>
        <v>-</v>
      </c>
      <c r="W48" s="54" t="str">
        <f>IF(OR('JADWAL UTIK (2)'!W49="E4LM",'JADWAL UTIK (2)'!W49="E4SP",'JADWAL UTIK (2)'!W49="E4SJ"),"E4","-")</f>
        <v>-</v>
      </c>
      <c r="X48" s="54" t="str">
        <f>IF(OR('JADWAL UTIK (2)'!X49="E4LM",'JADWAL UTIK (2)'!X49="E4SP",'JADWAL UTIK (2)'!X49="E4SJ"),"E4","-")</f>
        <v>-</v>
      </c>
      <c r="Y48" s="54" t="str">
        <f>IF(OR('JADWAL UTIK (2)'!Y49="E4LM",'JADWAL UTIK (2)'!Y49="E4SP",'JADWAL UTIK (2)'!Y49="E4SJ"),"E4","-")</f>
        <v>-</v>
      </c>
      <c r="Z48" s="54" t="str">
        <f>IF(OR('JADWAL UTIK (2)'!Z49="E4LM",'JADWAL UTIK (2)'!Z49="E4SP",'JADWAL UTIK (2)'!Z49="E4SJ"),"E4","-")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(2)'!G50="E4LM",'JADWAL UTIK (2)'!G50="E4SP",'JADWAL UTIK (2)'!G50="E4SJ"),"E4","-")</f>
        <v>-</v>
      </c>
      <c r="H49" s="54" t="str">
        <f>IF(OR('JADWAL UTIK (2)'!H50="E4LM",'JADWAL UTIK (2)'!H50="E4SP",'JADWAL UTIK (2)'!H50="E4SJ"),"E4","-")</f>
        <v>-</v>
      </c>
      <c r="I49" s="54" t="str">
        <f>IF(OR('JADWAL UTIK (2)'!I50="E4LM",'JADWAL UTIK (2)'!I50="E4SP",'JADWAL UTIK (2)'!I50="E4SJ"),"E4","-")</f>
        <v>-</v>
      </c>
      <c r="J49" s="54" t="str">
        <f>IF(OR('JADWAL UTIK (2)'!J50="E4LM",'JADWAL UTIK (2)'!J50="E4SP",'JADWAL UTIK (2)'!J50="E4SJ"),"E4","-")</f>
        <v>-</v>
      </c>
      <c r="K49" s="54" t="str">
        <f>IF(OR('JADWAL UTIK (2)'!K50="E4LM",'JADWAL UTIK (2)'!K50="E4SP",'JADWAL UTIK (2)'!K50="E4SJ"),"E4","-")</f>
        <v>-</v>
      </c>
      <c r="L49" s="54" t="str">
        <f>IF(OR('JADWAL UTIK (2)'!L50="E4LM",'JADWAL UTIK (2)'!L50="E4SP",'JADWAL UTIK (2)'!L50="E4SJ"),"E4","-")</f>
        <v>-</v>
      </c>
      <c r="M49" s="54" t="str">
        <f>IF(OR('JADWAL UTIK (2)'!M50="E4LM",'JADWAL UTIK (2)'!M50="E4SP",'JADWAL UTIK (2)'!M50="E4SJ"),"E4","-")</f>
        <v>-</v>
      </c>
      <c r="N49" s="54" t="str">
        <f>IF(OR('JADWAL UTIK (2)'!N50="E4LM",'JADWAL UTIK (2)'!N50="E4SP",'JADWAL UTIK (2)'!N50="E4SJ"),"E4","-")</f>
        <v>-</v>
      </c>
      <c r="O49" s="54" t="str">
        <f>IF(OR('JADWAL UTIK (2)'!O50="E4LM",'JADWAL UTIK (2)'!O50="E4SP",'JADWAL UTIK (2)'!O50="E4SJ"),"E4","-")</f>
        <v>-</v>
      </c>
      <c r="P49" s="54" t="str">
        <f>IF(OR('JADWAL UTIK (2)'!P50="E4LM",'JADWAL UTIK (2)'!P50="E4SP",'JADWAL UTIK (2)'!P50="E4SJ"),"E4","-")</f>
        <v>-</v>
      </c>
      <c r="Q49" s="54" t="str">
        <f>IF(OR('JADWAL UTIK (2)'!Q50="E4LM",'JADWAL UTIK (2)'!Q50="E4SP",'JADWAL UTIK (2)'!Q50="E4SJ"),"E4","-")</f>
        <v>-</v>
      </c>
      <c r="R49" s="54" t="str">
        <f>IF(OR('JADWAL UTIK (2)'!R50="E4LM",'JADWAL UTIK (2)'!R50="E4SP",'JADWAL UTIK (2)'!R50="E4SJ"),"E4","-")</f>
        <v>-</v>
      </c>
      <c r="S49" s="54" t="str">
        <f>IF(OR('JADWAL UTIK (2)'!S50="E4LM",'JADWAL UTIK (2)'!S50="E4SP",'JADWAL UTIK (2)'!S50="E4SJ"),"E4","-")</f>
        <v>-</v>
      </c>
      <c r="T49" s="54" t="str">
        <f>IF(OR('JADWAL UTIK (2)'!T50="E4LM",'JADWAL UTIK (2)'!T50="E4SP",'JADWAL UTIK (2)'!T50="E4SJ"),"E4","-")</f>
        <v>-</v>
      </c>
      <c r="U49" s="54" t="str">
        <f>IF(OR('JADWAL UTIK (2)'!U50="E4LM",'JADWAL UTIK (2)'!U50="E4SP",'JADWAL UTIK (2)'!U50="E4SJ"),"E4","-")</f>
        <v>-</v>
      </c>
      <c r="V49" s="54" t="str">
        <f>IF(OR('JADWAL UTIK (2)'!V50="E4LM",'JADWAL UTIK (2)'!V50="E4SP",'JADWAL UTIK (2)'!V50="E4SJ"),"E4","-")</f>
        <v>-</v>
      </c>
      <c r="W49" s="54" t="str">
        <f>IF(OR('JADWAL UTIK (2)'!W50="E4LM",'JADWAL UTIK (2)'!W50="E4SP",'JADWAL UTIK (2)'!W50="E4SJ"),"E4","-")</f>
        <v>-</v>
      </c>
      <c r="X49" s="54" t="str">
        <f>IF(OR('JADWAL UTIK (2)'!X50="E4LM",'JADWAL UTIK (2)'!X50="E4SP",'JADWAL UTIK (2)'!X50="E4SJ"),"E4","-")</f>
        <v>-</v>
      </c>
      <c r="Y49" s="54" t="str">
        <f>IF(OR('JADWAL UTIK (2)'!Y50="E4LM",'JADWAL UTIK (2)'!Y50="E4SP",'JADWAL UTIK (2)'!Y50="E4SJ"),"E4","-")</f>
        <v>-</v>
      </c>
      <c r="Z49" s="54" t="str">
        <f>IF(OR('JADWAL UTIK (2)'!Z50="E4LM",'JADWAL UTIK (2)'!Z50="E4SP",'JADWAL UTIK (2)'!Z50="E4SJ"),"E4","-")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(2)'!G51="E4LM",'JADWAL UTIK (2)'!G51="E4SP",'JADWAL UTIK (2)'!G51="E4SJ"),"E4","-")</f>
        <v>-</v>
      </c>
      <c r="H50" s="54" t="str">
        <f>IF(OR('JADWAL UTIK (2)'!H51="E4LM",'JADWAL UTIK (2)'!H51="E4SP",'JADWAL UTIK (2)'!H51="E4SJ"),"E4","-")</f>
        <v>-</v>
      </c>
      <c r="I50" s="54" t="str">
        <f>IF(OR('JADWAL UTIK (2)'!I51="E4LM",'JADWAL UTIK (2)'!I51="E4SP",'JADWAL UTIK (2)'!I51="E4SJ"),"E4","-")</f>
        <v>-</v>
      </c>
      <c r="J50" s="54" t="str">
        <f>IF(OR('JADWAL UTIK (2)'!J51="E4LM",'JADWAL UTIK (2)'!J51="E4SP",'JADWAL UTIK (2)'!J51="E4SJ"),"E4","-")</f>
        <v>-</v>
      </c>
      <c r="K50" s="54" t="str">
        <f>IF(OR('JADWAL UTIK (2)'!K51="E4LM",'JADWAL UTIK (2)'!K51="E4SP",'JADWAL UTIK (2)'!K51="E4SJ"),"E4","-")</f>
        <v>-</v>
      </c>
      <c r="L50" s="54" t="str">
        <f>IF(OR('JADWAL UTIK (2)'!L51="E4LM",'JADWAL UTIK (2)'!L51="E4SP",'JADWAL UTIK (2)'!L51="E4SJ"),"E4","-")</f>
        <v>-</v>
      </c>
      <c r="M50" s="54" t="str">
        <f>IF(OR('JADWAL UTIK (2)'!M51="E4LM",'JADWAL UTIK (2)'!M51="E4SP",'JADWAL UTIK (2)'!M51="E4SJ"),"E4","-")</f>
        <v>-</v>
      </c>
      <c r="N50" s="54" t="str">
        <f>IF(OR('JADWAL UTIK (2)'!N51="E4LM",'JADWAL UTIK (2)'!N51="E4SP",'JADWAL UTIK (2)'!N51="E4SJ"),"E4","-")</f>
        <v>-</v>
      </c>
      <c r="O50" s="54" t="str">
        <f>IF(OR('JADWAL UTIK (2)'!O51="E4LM",'JADWAL UTIK (2)'!O51="E4SP",'JADWAL UTIK (2)'!O51="E4SJ"),"E4","-")</f>
        <v>-</v>
      </c>
      <c r="P50" s="54" t="str">
        <f>IF(OR('JADWAL UTIK (2)'!P51="E4LM",'JADWAL UTIK (2)'!P51="E4SP",'JADWAL UTIK (2)'!P51="E4SJ"),"E4","-")</f>
        <v>-</v>
      </c>
      <c r="Q50" s="54" t="str">
        <f>IF(OR('JADWAL UTIK (2)'!Q51="E4LM",'JADWAL UTIK (2)'!Q51="E4SP",'JADWAL UTIK (2)'!Q51="E4SJ"),"E4","-")</f>
        <v>-</v>
      </c>
      <c r="R50" s="54" t="str">
        <f>IF(OR('JADWAL UTIK (2)'!R51="E4LM",'JADWAL UTIK (2)'!R51="E4SP",'JADWAL UTIK (2)'!R51="E4SJ"),"E4","-")</f>
        <v>-</v>
      </c>
      <c r="S50" s="54" t="str">
        <f>IF(OR('JADWAL UTIK (2)'!S51="E4LM",'JADWAL UTIK (2)'!S51="E4SP",'JADWAL UTIK (2)'!S51="E4SJ"),"E4","-")</f>
        <v>-</v>
      </c>
      <c r="T50" s="54" t="str">
        <f>IF(OR('JADWAL UTIK (2)'!T51="E4LM",'JADWAL UTIK (2)'!T51="E4SP",'JADWAL UTIK (2)'!T51="E4SJ"),"E4","-")</f>
        <v>-</v>
      </c>
      <c r="U50" s="54" t="str">
        <f>IF(OR('JADWAL UTIK (2)'!U51="E4LM",'JADWAL UTIK (2)'!U51="E4SP",'JADWAL UTIK (2)'!U51="E4SJ"),"E4","-")</f>
        <v>-</v>
      </c>
      <c r="V50" s="54" t="str">
        <f>IF(OR('JADWAL UTIK (2)'!V51="E4LM",'JADWAL UTIK (2)'!V51="E4SP",'JADWAL UTIK (2)'!V51="E4SJ"),"E4","-")</f>
        <v>-</v>
      </c>
      <c r="W50" s="54" t="str">
        <f>IF(OR('JADWAL UTIK (2)'!W51="E4LM",'JADWAL UTIK (2)'!W51="E4SP",'JADWAL UTIK (2)'!W51="E4SJ"),"E4","-")</f>
        <v>-</v>
      </c>
      <c r="X50" s="54" t="str">
        <f>IF(OR('JADWAL UTIK (2)'!X51="E4LM",'JADWAL UTIK (2)'!X51="E4SP",'JADWAL UTIK (2)'!X51="E4SJ"),"E4","-")</f>
        <v>-</v>
      </c>
      <c r="Y50" s="54" t="str">
        <f>IF(OR('JADWAL UTIK (2)'!Y51="E4LM",'JADWAL UTIK (2)'!Y51="E4SP",'JADWAL UTIK (2)'!Y51="E4SJ"),"E4","-")</f>
        <v>-</v>
      </c>
      <c r="Z50" s="54" t="str">
        <f>IF(OR('JADWAL UTIK (2)'!Z51="E4LM",'JADWAL UTIK (2)'!Z51="E4SP",'JADWAL UTIK (2)'!Z51="E4SJ"),"E4","-")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(2)'!G52="E4LM",'JADWAL UTIK (2)'!G52="E4SP",'JADWAL UTIK (2)'!G52="E4SJ"),"E4","-")</f>
        <v>-</v>
      </c>
      <c r="H51" s="54" t="str">
        <f>IF(OR('JADWAL UTIK (2)'!H52="E4LM",'JADWAL UTIK (2)'!H52="E4SP",'JADWAL UTIK (2)'!H52="E4SJ"),"E4","-")</f>
        <v>-</v>
      </c>
      <c r="I51" s="54" t="str">
        <f>IF(OR('JADWAL UTIK (2)'!I52="E4LM",'JADWAL UTIK (2)'!I52="E4SP",'JADWAL UTIK (2)'!I52="E4SJ"),"E4","-")</f>
        <v>-</v>
      </c>
      <c r="J51" s="54" t="str">
        <f>IF(OR('JADWAL UTIK (2)'!J52="E4LM",'JADWAL UTIK (2)'!J52="E4SP",'JADWAL UTIK (2)'!J52="E4SJ"),"E4","-")</f>
        <v>-</v>
      </c>
      <c r="K51" s="54" t="str">
        <f>IF(OR('JADWAL UTIK (2)'!K52="E4LM",'JADWAL UTIK (2)'!K52="E4SP",'JADWAL UTIK (2)'!K52="E4SJ"),"E4","-")</f>
        <v>-</v>
      </c>
      <c r="L51" s="54" t="str">
        <f>IF(OR('JADWAL UTIK (2)'!L52="E4LM",'JADWAL UTIK (2)'!L52="E4SP",'JADWAL UTIK (2)'!L52="E4SJ"),"E4","-")</f>
        <v>-</v>
      </c>
      <c r="M51" s="54" t="str">
        <f>IF(OR('JADWAL UTIK (2)'!M52="E4LM",'JADWAL UTIK (2)'!M52="E4SP",'JADWAL UTIK (2)'!M52="E4SJ"),"E4","-")</f>
        <v>-</v>
      </c>
      <c r="N51" s="54" t="str">
        <f>IF(OR('JADWAL UTIK (2)'!N52="E4LM",'JADWAL UTIK (2)'!N52="E4SP",'JADWAL UTIK (2)'!N52="E4SJ"),"E4","-")</f>
        <v>-</v>
      </c>
      <c r="O51" s="54" t="str">
        <f>IF(OR('JADWAL UTIK (2)'!O52="E4LM",'JADWAL UTIK (2)'!O52="E4SP",'JADWAL UTIK (2)'!O52="E4SJ"),"E4","-")</f>
        <v>-</v>
      </c>
      <c r="P51" s="54" t="str">
        <f>IF(OR('JADWAL UTIK (2)'!P52="E4LM",'JADWAL UTIK (2)'!P52="E4SP",'JADWAL UTIK (2)'!P52="E4SJ"),"E4","-")</f>
        <v>-</v>
      </c>
      <c r="Q51" s="54" t="str">
        <f>IF(OR('JADWAL UTIK (2)'!Q52="E4LM",'JADWAL UTIK (2)'!Q52="E4SP",'JADWAL UTIK (2)'!Q52="E4SJ"),"E4","-")</f>
        <v>-</v>
      </c>
      <c r="R51" s="54" t="str">
        <f>IF(OR('JADWAL UTIK (2)'!R52="E4LM",'JADWAL UTIK (2)'!R52="E4SP",'JADWAL UTIK (2)'!R52="E4SJ"),"E4","-")</f>
        <v>-</v>
      </c>
      <c r="S51" s="54" t="str">
        <f>IF(OR('JADWAL UTIK (2)'!S52="E4LM",'JADWAL UTIK (2)'!S52="E4SP",'JADWAL UTIK (2)'!S52="E4SJ"),"E4","-")</f>
        <v>-</v>
      </c>
      <c r="T51" s="54" t="str">
        <f>IF(OR('JADWAL UTIK (2)'!T52="E4LM",'JADWAL UTIK (2)'!T52="E4SP",'JADWAL UTIK (2)'!T52="E4SJ"),"E4","-")</f>
        <v>-</v>
      </c>
      <c r="U51" s="54" t="str">
        <f>IF(OR('JADWAL UTIK (2)'!U52="E4LM",'JADWAL UTIK (2)'!U52="E4SP",'JADWAL UTIK (2)'!U52="E4SJ"),"E4","-")</f>
        <v>-</v>
      </c>
      <c r="V51" s="54" t="str">
        <f>IF(OR('JADWAL UTIK (2)'!V52="E4LM",'JADWAL UTIK (2)'!V52="E4SP",'JADWAL UTIK (2)'!V52="E4SJ"),"E4","-")</f>
        <v>-</v>
      </c>
      <c r="W51" s="54" t="str">
        <f>IF(OR('JADWAL UTIK (2)'!W52="E4LM",'JADWAL UTIK (2)'!W52="E4SP",'JADWAL UTIK (2)'!W52="E4SJ"),"E4","-")</f>
        <v>-</v>
      </c>
      <c r="X51" s="54" t="str">
        <f>IF(OR('JADWAL UTIK (2)'!X52="E4LM",'JADWAL UTIK (2)'!X52="E4SP",'JADWAL UTIK (2)'!X52="E4SJ"),"E4","-")</f>
        <v>-</v>
      </c>
      <c r="Y51" s="54" t="str">
        <f>IF(OR('JADWAL UTIK (2)'!Y52="E4LM",'JADWAL UTIK (2)'!Y52="E4SP",'JADWAL UTIK (2)'!Y52="E4SJ"),"E4","-")</f>
        <v>-</v>
      </c>
      <c r="Z51" s="54" t="str">
        <f>IF(OR('JADWAL UTIK (2)'!Z52="E4LM",'JADWAL UTIK (2)'!Z52="E4SP",'JADWAL UTIK (2)'!Z52="E4SJ"),"E4","-")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(2)'!G53="E4LM",'JADWAL UTIK (2)'!G53="E4SP",'JADWAL UTIK (2)'!G53="E4SJ"),"E4","-")</f>
        <v>-</v>
      </c>
      <c r="H52" s="54" t="str">
        <f>IF(OR('JADWAL UTIK (2)'!H53="E4LM",'JADWAL UTIK (2)'!H53="E4SP",'JADWAL UTIK (2)'!H53="E4SJ"),"E4","-")</f>
        <v>-</v>
      </c>
      <c r="I52" s="54" t="str">
        <f>IF(OR('JADWAL UTIK (2)'!I53="E4LM",'JADWAL UTIK (2)'!I53="E4SP",'JADWAL UTIK (2)'!I53="E4SJ"),"E4","-")</f>
        <v>-</v>
      </c>
      <c r="J52" s="54" t="str">
        <f>IF(OR('JADWAL UTIK (2)'!J53="E4LM",'JADWAL UTIK (2)'!J53="E4SP",'JADWAL UTIK (2)'!J53="E4SJ"),"E4","-")</f>
        <v>-</v>
      </c>
      <c r="K52" s="54" t="str">
        <f>IF(OR('JADWAL UTIK (2)'!K53="E4LM",'JADWAL UTIK (2)'!K53="E4SP",'JADWAL UTIK (2)'!K53="E4SJ"),"E4","-")</f>
        <v>-</v>
      </c>
      <c r="L52" s="54" t="str">
        <f>IF(OR('JADWAL UTIK (2)'!L53="E4LM",'JADWAL UTIK (2)'!L53="E4SP",'JADWAL UTIK (2)'!L53="E4SJ"),"E4","-")</f>
        <v>-</v>
      </c>
      <c r="M52" s="54" t="str">
        <f>IF(OR('JADWAL UTIK (2)'!M53="E4LM",'JADWAL UTIK (2)'!M53="E4SP",'JADWAL UTIK (2)'!M53="E4SJ"),"E4","-")</f>
        <v>-</v>
      </c>
      <c r="N52" s="54" t="str">
        <f>IF(OR('JADWAL UTIK (2)'!N53="E4LM",'JADWAL UTIK (2)'!N53="E4SP",'JADWAL UTIK (2)'!N53="E4SJ"),"E4","-")</f>
        <v>-</v>
      </c>
      <c r="O52" s="54" t="str">
        <f>IF(OR('JADWAL UTIK (2)'!O53="E4LM",'JADWAL UTIK (2)'!O53="E4SP",'JADWAL UTIK (2)'!O53="E4SJ"),"E4","-")</f>
        <v>-</v>
      </c>
      <c r="P52" s="54" t="str">
        <f>IF(OR('JADWAL UTIK (2)'!P53="E4LM",'JADWAL UTIK (2)'!P53="E4SP",'JADWAL UTIK (2)'!P53="E4SJ"),"E4","-")</f>
        <v>-</v>
      </c>
      <c r="Q52" s="54" t="str">
        <f>IF(OR('JADWAL UTIK (2)'!Q53="E4LM",'JADWAL UTIK (2)'!Q53="E4SP",'JADWAL UTIK (2)'!Q53="E4SJ"),"E4","-")</f>
        <v>-</v>
      </c>
      <c r="R52" s="54" t="str">
        <f>IF(OR('JADWAL UTIK (2)'!R53="E4LM",'JADWAL UTIK (2)'!R53="E4SP",'JADWAL UTIK (2)'!R53="E4SJ"),"E4","-")</f>
        <v>-</v>
      </c>
      <c r="S52" s="54" t="str">
        <f>IF(OR('JADWAL UTIK (2)'!S53="E4LM",'JADWAL UTIK (2)'!S53="E4SP",'JADWAL UTIK (2)'!S53="E4SJ"),"E4","-")</f>
        <v>-</v>
      </c>
      <c r="T52" s="54" t="str">
        <f>IF(OR('JADWAL UTIK (2)'!T53="E4LM",'JADWAL UTIK (2)'!T53="E4SP",'JADWAL UTIK (2)'!T53="E4SJ"),"E4","-")</f>
        <v>-</v>
      </c>
      <c r="U52" s="54" t="str">
        <f>IF(OR('JADWAL UTIK (2)'!U53="E4LM",'JADWAL UTIK (2)'!U53="E4SP",'JADWAL UTIK (2)'!U53="E4SJ"),"E4","-")</f>
        <v>-</v>
      </c>
      <c r="V52" s="54" t="str">
        <f>IF(OR('JADWAL UTIK (2)'!V53="E4LM",'JADWAL UTIK (2)'!V53="E4SP",'JADWAL UTIK (2)'!V53="E4SJ"),"E4","-")</f>
        <v>-</v>
      </c>
      <c r="W52" s="54" t="str">
        <f>IF(OR('JADWAL UTIK (2)'!W53="E4LM",'JADWAL UTIK (2)'!W53="E4SP",'JADWAL UTIK (2)'!W53="E4SJ"),"E4","-")</f>
        <v>-</v>
      </c>
      <c r="X52" s="54" t="str">
        <f>IF(OR('JADWAL UTIK (2)'!X53="E4LM",'JADWAL UTIK (2)'!X53="E4SP",'JADWAL UTIK (2)'!X53="E4SJ"),"E4","-")</f>
        <v>-</v>
      </c>
      <c r="Y52" s="54" t="str">
        <f>IF(OR('JADWAL UTIK (2)'!Y53="E4LM",'JADWAL UTIK (2)'!Y53="E4SP",'JADWAL UTIK (2)'!Y53="E4SJ"),"E4","-")</f>
        <v>-</v>
      </c>
      <c r="Z52" s="54" t="str">
        <f>IF(OR('JADWAL UTIK (2)'!Z53="E4LM",'JADWAL UTIK (2)'!Z53="E4SP",'JADWAL UTIK (2)'!Z53="E4SJ"),"E4","-")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(2)'!G54="E4LM",'JADWAL UTIK (2)'!G54="E4SP",'JADWAL UTIK (2)'!G54="E4SJ"),"E4","-")</f>
        <v>-</v>
      </c>
      <c r="H53" s="54" t="str">
        <f>IF(OR('JADWAL UTIK (2)'!H54="E4LM",'JADWAL UTIK (2)'!H54="E4SP",'JADWAL UTIK (2)'!H54="E4SJ"),"E4","-")</f>
        <v>-</v>
      </c>
      <c r="I53" s="54" t="str">
        <f>IF(OR('JADWAL UTIK (2)'!I54="E4LM",'JADWAL UTIK (2)'!I54="E4SP",'JADWAL UTIK (2)'!I54="E4SJ"),"E4","-")</f>
        <v>-</v>
      </c>
      <c r="J53" s="54" t="str">
        <f>IF(OR('JADWAL UTIK (2)'!J54="E4LM",'JADWAL UTIK (2)'!J54="E4SP",'JADWAL UTIK (2)'!J54="E4SJ"),"E4","-")</f>
        <v>-</v>
      </c>
      <c r="K53" s="54" t="str">
        <f>IF(OR('JADWAL UTIK (2)'!K54="E4LM",'JADWAL UTIK (2)'!K54="E4SP",'JADWAL UTIK (2)'!K54="E4SJ"),"E4","-")</f>
        <v>-</v>
      </c>
      <c r="L53" s="54" t="str">
        <f>IF(OR('JADWAL UTIK (2)'!L54="E4LM",'JADWAL UTIK (2)'!L54="E4SP",'JADWAL UTIK (2)'!L54="E4SJ"),"E4","-")</f>
        <v>-</v>
      </c>
      <c r="M53" s="54" t="str">
        <f>IF(OR('JADWAL UTIK (2)'!M54="E4LM",'JADWAL UTIK (2)'!M54="E4SP",'JADWAL UTIK (2)'!M54="E4SJ"),"E4","-")</f>
        <v>-</v>
      </c>
      <c r="N53" s="54" t="str">
        <f>IF(OR('JADWAL UTIK (2)'!N54="E4LM",'JADWAL UTIK (2)'!N54="E4SP",'JADWAL UTIK (2)'!N54="E4SJ"),"E4","-")</f>
        <v>-</v>
      </c>
      <c r="O53" s="54" t="str">
        <f>IF(OR('JADWAL UTIK (2)'!O54="E4LM",'JADWAL UTIK (2)'!O54="E4SP",'JADWAL UTIK (2)'!O54="E4SJ"),"E4","-")</f>
        <v>-</v>
      </c>
      <c r="P53" s="54" t="str">
        <f>IF(OR('JADWAL UTIK (2)'!P54="E4LM",'JADWAL UTIK (2)'!P54="E4SP",'JADWAL UTIK (2)'!P54="E4SJ"),"E4","-")</f>
        <v>-</v>
      </c>
      <c r="Q53" s="54" t="str">
        <f>IF(OR('JADWAL UTIK (2)'!Q54="E4LM",'JADWAL UTIK (2)'!Q54="E4SP",'JADWAL UTIK (2)'!Q54="E4SJ"),"E4","-")</f>
        <v>-</v>
      </c>
      <c r="R53" s="54" t="str">
        <f>IF(OR('JADWAL UTIK (2)'!R54="E4LM",'JADWAL UTIK (2)'!R54="E4SP",'JADWAL UTIK (2)'!R54="E4SJ"),"E4","-")</f>
        <v>-</v>
      </c>
      <c r="S53" s="54" t="str">
        <f>IF(OR('JADWAL UTIK (2)'!S54="E4LM",'JADWAL UTIK (2)'!S54="E4SP",'JADWAL UTIK (2)'!S54="E4SJ"),"E4","-")</f>
        <v>-</v>
      </c>
      <c r="T53" s="54" t="str">
        <f>IF(OR('JADWAL UTIK (2)'!T54="E4LM",'JADWAL UTIK (2)'!T54="E4SP",'JADWAL UTIK (2)'!T54="E4SJ"),"E4","-")</f>
        <v>-</v>
      </c>
      <c r="U53" s="54" t="str">
        <f>IF(OR('JADWAL UTIK (2)'!U54="E4LM",'JADWAL UTIK (2)'!U54="E4SP",'JADWAL UTIK (2)'!U54="E4SJ"),"E4","-")</f>
        <v>-</v>
      </c>
      <c r="V53" s="54" t="str">
        <f>IF(OR('JADWAL UTIK (2)'!V54="E4LM",'JADWAL UTIK (2)'!V54="E4SP",'JADWAL UTIK (2)'!V54="E4SJ"),"E4","-")</f>
        <v>-</v>
      </c>
      <c r="W53" s="54" t="str">
        <f>IF(OR('JADWAL UTIK (2)'!W54="E4LM",'JADWAL UTIK (2)'!W54="E4SP",'JADWAL UTIK (2)'!W54="E4SJ"),"E4","-")</f>
        <v>-</v>
      </c>
      <c r="X53" s="54" t="str">
        <f>IF(OR('JADWAL UTIK (2)'!X54="E4LM",'JADWAL UTIK (2)'!X54="E4SP",'JADWAL UTIK (2)'!X54="E4SJ"),"E4","-")</f>
        <v>-</v>
      </c>
      <c r="Y53" s="54" t="str">
        <f>IF(OR('JADWAL UTIK (2)'!Y54="E4LM",'JADWAL UTIK (2)'!Y54="E4SP",'JADWAL UTIK (2)'!Y54="E4SJ"),"E4","-")</f>
        <v>-</v>
      </c>
      <c r="Z53" s="54" t="str">
        <f>IF(OR('JADWAL UTIK (2)'!Z54="E4LM",'JADWAL UTIK (2)'!Z54="E4SP",'JADWAL UTIK (2)'!Z54="E4SJ"),"E4","-")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(2)'!G55="E4LM",'JADWAL UTIK (2)'!G55="E4SP",'JADWAL UTIK (2)'!G55="E4SJ"),"E4","-")</f>
        <v>-</v>
      </c>
      <c r="H54" s="54" t="str">
        <f>IF(OR('JADWAL UTIK (2)'!H55="E4LM",'JADWAL UTIK (2)'!H55="E4SP",'JADWAL UTIK (2)'!H55="E4SJ"),"E4","-")</f>
        <v>-</v>
      </c>
      <c r="I54" s="54" t="str">
        <f>IF(OR('JADWAL UTIK (2)'!I55="E4LM",'JADWAL UTIK (2)'!I55="E4SP",'JADWAL UTIK (2)'!I55="E4SJ"),"E4","-")</f>
        <v>-</v>
      </c>
      <c r="J54" s="54" t="str">
        <f>IF(OR('JADWAL UTIK (2)'!J55="E4LM",'JADWAL UTIK (2)'!J55="E4SP",'JADWAL UTIK (2)'!J55="E4SJ"),"E4","-")</f>
        <v>-</v>
      </c>
      <c r="K54" s="54" t="str">
        <f>IF(OR('JADWAL UTIK (2)'!K55="E4LM",'JADWAL UTIK (2)'!K55="E4SP",'JADWAL UTIK (2)'!K55="E4SJ"),"E4","-")</f>
        <v>-</v>
      </c>
      <c r="L54" s="54" t="str">
        <f>IF(OR('JADWAL UTIK (2)'!L55="E4LM",'JADWAL UTIK (2)'!L55="E4SP",'JADWAL UTIK (2)'!L55="E4SJ"),"E4","-")</f>
        <v>-</v>
      </c>
      <c r="M54" s="54" t="str">
        <f>IF(OR('JADWAL UTIK (2)'!M55="E4LM",'JADWAL UTIK (2)'!M55="E4SP",'JADWAL UTIK (2)'!M55="E4SJ"),"E4","-")</f>
        <v>-</v>
      </c>
      <c r="N54" s="54" t="str">
        <f>IF(OR('JADWAL UTIK (2)'!N55="E4LM",'JADWAL UTIK (2)'!N55="E4SP",'JADWAL UTIK (2)'!N55="E4SJ"),"E4","-")</f>
        <v>-</v>
      </c>
      <c r="O54" s="54" t="str">
        <f>IF(OR('JADWAL UTIK (2)'!O55="E4LM",'JADWAL UTIK (2)'!O55="E4SP",'JADWAL UTIK (2)'!O55="E4SJ"),"E4","-")</f>
        <v>-</v>
      </c>
      <c r="P54" s="54" t="str">
        <f>IF(OR('JADWAL UTIK (2)'!P55="E4LM",'JADWAL UTIK (2)'!P55="E4SP",'JADWAL UTIK (2)'!P55="E4SJ"),"E4","-")</f>
        <v>-</v>
      </c>
      <c r="Q54" s="54" t="str">
        <f>IF(OR('JADWAL UTIK (2)'!Q55="E4LM",'JADWAL UTIK (2)'!Q55="E4SP",'JADWAL UTIK (2)'!Q55="E4SJ"),"E4","-")</f>
        <v>-</v>
      </c>
      <c r="R54" s="54" t="str">
        <f>IF(OR('JADWAL UTIK (2)'!R55="E4LM",'JADWAL UTIK (2)'!R55="E4SP",'JADWAL UTIK (2)'!R55="E4SJ"),"E4","-")</f>
        <v>-</v>
      </c>
      <c r="S54" s="54" t="str">
        <f>IF(OR('JADWAL UTIK (2)'!S55="E4LM",'JADWAL UTIK (2)'!S55="E4SP",'JADWAL UTIK (2)'!S55="E4SJ"),"E4","-")</f>
        <v>-</v>
      </c>
      <c r="T54" s="54" t="str">
        <f>IF(OR('JADWAL UTIK (2)'!T55="E4LM",'JADWAL UTIK (2)'!T55="E4SP",'JADWAL UTIK (2)'!T55="E4SJ"),"E4","-")</f>
        <v>-</v>
      </c>
      <c r="U54" s="54" t="str">
        <f>IF(OR('JADWAL UTIK (2)'!U55="E4LM",'JADWAL UTIK (2)'!U55="E4SP",'JADWAL UTIK (2)'!U55="E4SJ"),"E4","-")</f>
        <v>-</v>
      </c>
      <c r="V54" s="54" t="str">
        <f>IF(OR('JADWAL UTIK (2)'!V55="E4LM",'JADWAL UTIK (2)'!V55="E4SP",'JADWAL UTIK (2)'!V55="E4SJ"),"E4","-")</f>
        <v>-</v>
      </c>
      <c r="W54" s="54" t="str">
        <f>IF(OR('JADWAL UTIK (2)'!W55="E4LM",'JADWAL UTIK (2)'!W55="E4SP",'JADWAL UTIK (2)'!W55="E4SJ"),"E4","-")</f>
        <v>-</v>
      </c>
      <c r="X54" s="54" t="str">
        <f>IF(OR('JADWAL UTIK (2)'!X55="E4LM",'JADWAL UTIK (2)'!X55="E4SP",'JADWAL UTIK (2)'!X55="E4SJ"),"E4","-")</f>
        <v>-</v>
      </c>
      <c r="Y54" s="54" t="str">
        <f>IF(OR('JADWAL UTIK (2)'!Y55="E4LM",'JADWAL UTIK (2)'!Y55="E4SP",'JADWAL UTIK (2)'!Y55="E4SJ"),"E4","-")</f>
        <v>-</v>
      </c>
      <c r="Z54" s="54" t="str">
        <f>IF(OR('JADWAL UTIK (2)'!Z55="E4LM",'JADWAL UTIK (2)'!Z55="E4SP",'JADWAL UTIK (2)'!Z55="E4SJ"),"E4","-")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(2)'!G56="E4LM",'JADWAL UTIK (2)'!G56="E4SP",'JADWAL UTIK (2)'!G56="E4SJ"),"E4","-")</f>
        <v>-</v>
      </c>
      <c r="H55" s="54" t="str">
        <f>IF(OR('JADWAL UTIK (2)'!H56="E4LM",'JADWAL UTIK (2)'!H56="E4SP",'JADWAL UTIK (2)'!H56="E4SJ"),"E4","-")</f>
        <v>-</v>
      </c>
      <c r="I55" s="54" t="str">
        <f>IF(OR('JADWAL UTIK (2)'!I56="E4LM",'JADWAL UTIK (2)'!I56="E4SP",'JADWAL UTIK (2)'!I56="E4SJ"),"E4","-")</f>
        <v>-</v>
      </c>
      <c r="J55" s="54" t="str">
        <f>IF(OR('JADWAL UTIK (2)'!J56="E4LM",'JADWAL UTIK (2)'!J56="E4SP",'JADWAL UTIK (2)'!J56="E4SJ"),"E4","-")</f>
        <v>-</v>
      </c>
      <c r="K55" s="54" t="str">
        <f>IF(OR('JADWAL UTIK (2)'!K56="E4LM",'JADWAL UTIK (2)'!K56="E4SP",'JADWAL UTIK (2)'!K56="E4SJ"),"E4","-")</f>
        <v>-</v>
      </c>
      <c r="L55" s="54" t="str">
        <f>IF(OR('JADWAL UTIK (2)'!L56="E4LM",'JADWAL UTIK (2)'!L56="E4SP",'JADWAL UTIK (2)'!L56="E4SJ"),"E4","-")</f>
        <v>-</v>
      </c>
      <c r="M55" s="54" t="str">
        <f>IF(OR('JADWAL UTIK (2)'!M56="E4LM",'JADWAL UTIK (2)'!M56="E4SP",'JADWAL UTIK (2)'!M56="E4SJ"),"E4","-")</f>
        <v>-</v>
      </c>
      <c r="N55" s="54" t="str">
        <f>IF(OR('JADWAL UTIK (2)'!N56="E4LM",'JADWAL UTIK (2)'!N56="E4SP",'JADWAL UTIK (2)'!N56="E4SJ"),"E4","-")</f>
        <v>-</v>
      </c>
      <c r="O55" s="54" t="str">
        <f>IF(OR('JADWAL UTIK (2)'!O56="E4LM",'JADWAL UTIK (2)'!O56="E4SP",'JADWAL UTIK (2)'!O56="E4SJ"),"E4","-")</f>
        <v>-</v>
      </c>
      <c r="P55" s="54" t="str">
        <f>IF(OR('JADWAL UTIK (2)'!P56="E4LM",'JADWAL UTIK (2)'!P56="E4SP",'JADWAL UTIK (2)'!P56="E4SJ"),"E4","-")</f>
        <v>-</v>
      </c>
      <c r="Q55" s="54" t="str">
        <f>IF(OR('JADWAL UTIK (2)'!Q56="E4LM",'JADWAL UTIK (2)'!Q56="E4SP",'JADWAL UTIK (2)'!Q56="E4SJ"),"E4","-")</f>
        <v>-</v>
      </c>
      <c r="R55" s="54" t="str">
        <f>IF(OR('JADWAL UTIK (2)'!R56="E4LM",'JADWAL UTIK (2)'!R56="E4SP",'JADWAL UTIK (2)'!R56="E4SJ"),"E4","-")</f>
        <v>-</v>
      </c>
      <c r="S55" s="54" t="str">
        <f>IF(OR('JADWAL UTIK (2)'!S56="E4LM",'JADWAL UTIK (2)'!S56="E4SP",'JADWAL UTIK (2)'!S56="E4SJ"),"E4","-")</f>
        <v>-</v>
      </c>
      <c r="T55" s="54" t="str">
        <f>IF(OR('JADWAL UTIK (2)'!T56="E4LM",'JADWAL UTIK (2)'!T56="E4SP",'JADWAL UTIK (2)'!T56="E4SJ"),"E4","-")</f>
        <v>-</v>
      </c>
      <c r="U55" s="54" t="str">
        <f>IF(OR('JADWAL UTIK (2)'!U56="E4LM",'JADWAL UTIK (2)'!U56="E4SP",'JADWAL UTIK (2)'!U56="E4SJ"),"E4","-")</f>
        <v>-</v>
      </c>
      <c r="V55" s="54" t="str">
        <f>IF(OR('JADWAL UTIK (2)'!V56="E4LM",'JADWAL UTIK (2)'!V56="E4SP",'JADWAL UTIK (2)'!V56="E4SJ"),"E4","-")</f>
        <v>-</v>
      </c>
      <c r="W55" s="54" t="str">
        <f>IF(OR('JADWAL UTIK (2)'!W56="E4LM",'JADWAL UTIK (2)'!W56="E4SP",'JADWAL UTIK (2)'!W56="E4SJ"),"E4","-")</f>
        <v>-</v>
      </c>
      <c r="X55" s="54" t="str">
        <f>IF(OR('JADWAL UTIK (2)'!X56="E4LM",'JADWAL UTIK (2)'!X56="E4SP",'JADWAL UTIK (2)'!X56="E4SJ"),"E4","-")</f>
        <v>-</v>
      </c>
      <c r="Y55" s="54" t="str">
        <f>IF(OR('JADWAL UTIK (2)'!Y56="E4LM",'JADWAL UTIK (2)'!Y56="E4SP",'JADWAL UTIK (2)'!Y56="E4SJ"),"E4","-")</f>
        <v>-</v>
      </c>
      <c r="Z55" s="54" t="str">
        <f>IF(OR('JADWAL UTIK (2)'!Z56="E4LM",'JADWAL UTIK (2)'!Z56="E4SP",'JADWAL UTIK (2)'!Z56="E4SJ"),"E4","-")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(2)'!G57="E4LM",'JADWAL UTIK (2)'!G57="E4SP",'JADWAL UTIK (2)'!G57="E4SJ"),"E4","-")</f>
        <v>-</v>
      </c>
      <c r="H56" s="54" t="str">
        <f>IF(OR('JADWAL UTIK (2)'!H57="E4LM",'JADWAL UTIK (2)'!H57="E4SP",'JADWAL UTIK (2)'!H57="E4SJ"),"E4","-")</f>
        <v>-</v>
      </c>
      <c r="I56" s="54" t="str">
        <f>IF(OR('JADWAL UTIK (2)'!I57="E4LM",'JADWAL UTIK (2)'!I57="E4SP",'JADWAL UTIK (2)'!I57="E4SJ"),"E4","-")</f>
        <v>-</v>
      </c>
      <c r="J56" s="54" t="str">
        <f>IF(OR('JADWAL UTIK (2)'!J57="E4LM",'JADWAL UTIK (2)'!J57="E4SP",'JADWAL UTIK (2)'!J57="E4SJ"),"E4","-")</f>
        <v>-</v>
      </c>
      <c r="K56" s="54" t="str">
        <f>IF(OR('JADWAL UTIK (2)'!K57="E4LM",'JADWAL UTIK (2)'!K57="E4SP",'JADWAL UTIK (2)'!K57="E4SJ"),"E4","-")</f>
        <v>-</v>
      </c>
      <c r="L56" s="54" t="str">
        <f>IF(OR('JADWAL UTIK (2)'!L57="E4LM",'JADWAL UTIK (2)'!L57="E4SP",'JADWAL UTIK (2)'!L57="E4SJ"),"E4","-")</f>
        <v>-</v>
      </c>
      <c r="M56" s="54" t="str">
        <f>IF(OR('JADWAL UTIK (2)'!M57="E4LM",'JADWAL UTIK (2)'!M57="E4SP",'JADWAL UTIK (2)'!M57="E4SJ"),"E4","-")</f>
        <v>-</v>
      </c>
      <c r="N56" s="54" t="str">
        <f>IF(OR('JADWAL UTIK (2)'!N57="E4LM",'JADWAL UTIK (2)'!N57="E4SP",'JADWAL UTIK (2)'!N57="E4SJ"),"E4","-")</f>
        <v>-</v>
      </c>
      <c r="O56" s="54" t="str">
        <f>IF(OR('JADWAL UTIK (2)'!O57="E4LM",'JADWAL UTIK (2)'!O57="E4SP",'JADWAL UTIK (2)'!O57="E4SJ"),"E4","-")</f>
        <v>-</v>
      </c>
      <c r="P56" s="54" t="str">
        <f>IF(OR('JADWAL UTIK (2)'!P57="E4LM",'JADWAL UTIK (2)'!P57="E4SP",'JADWAL UTIK (2)'!P57="E4SJ"),"E4","-")</f>
        <v>-</v>
      </c>
      <c r="Q56" s="54" t="str">
        <f>IF(OR('JADWAL UTIK (2)'!Q57="E4LM",'JADWAL UTIK (2)'!Q57="E4SP",'JADWAL UTIK (2)'!Q57="E4SJ"),"E4","-")</f>
        <v>-</v>
      </c>
      <c r="R56" s="54" t="str">
        <f>IF(OR('JADWAL UTIK (2)'!R57="E4LM",'JADWAL UTIK (2)'!R57="E4SP",'JADWAL UTIK (2)'!R57="E4SJ"),"E4","-")</f>
        <v>-</v>
      </c>
      <c r="S56" s="54" t="str">
        <f>IF(OR('JADWAL UTIK (2)'!S57="E4LM",'JADWAL UTIK (2)'!S57="E4SP",'JADWAL UTIK (2)'!S57="E4SJ"),"E4","-")</f>
        <v>-</v>
      </c>
      <c r="T56" s="54" t="str">
        <f>IF(OR('JADWAL UTIK (2)'!T57="E4LM",'JADWAL UTIK (2)'!T57="E4SP",'JADWAL UTIK (2)'!T57="E4SJ"),"E4","-")</f>
        <v>-</v>
      </c>
      <c r="U56" s="54" t="str">
        <f>IF(OR('JADWAL UTIK (2)'!U57="E4LM",'JADWAL UTIK (2)'!U57="E4SP",'JADWAL UTIK (2)'!U57="E4SJ"),"E4","-")</f>
        <v>-</v>
      </c>
      <c r="V56" s="54" t="str">
        <f>IF(OR('JADWAL UTIK (2)'!V57="E4LM",'JADWAL UTIK (2)'!V57="E4SP",'JADWAL UTIK (2)'!V57="E4SJ"),"E4","-")</f>
        <v>-</v>
      </c>
      <c r="W56" s="54" t="str">
        <f>IF(OR('JADWAL UTIK (2)'!W57="E4LM",'JADWAL UTIK (2)'!W57="E4SP",'JADWAL UTIK (2)'!W57="E4SJ"),"E4","-")</f>
        <v>-</v>
      </c>
      <c r="X56" s="54" t="str">
        <f>IF(OR('JADWAL UTIK (2)'!X57="E4LM",'JADWAL UTIK (2)'!X57="E4SP",'JADWAL UTIK (2)'!X57="E4SJ"),"E4","-")</f>
        <v>-</v>
      </c>
      <c r="Y56" s="54" t="str">
        <f>IF(OR('JADWAL UTIK (2)'!Y57="E4LM",'JADWAL UTIK (2)'!Y57="E4SP",'JADWAL UTIK (2)'!Y57="E4SJ"),"E4","-")</f>
        <v>-</v>
      </c>
      <c r="Z56" s="54" t="str">
        <f>IF(OR('JADWAL UTIK (2)'!Z57="E4LM",'JADWAL UTIK (2)'!Z57="E4SP",'JADWAL UTIK (2)'!Z57="E4SJ"),"E4","-")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(2)'!G58="E4LM",'JADWAL UTIK (2)'!G58="E4SP",'JADWAL UTIK (2)'!G58="E4SJ"),"E4","-")</f>
        <v>-</v>
      </c>
      <c r="H57" s="54" t="str">
        <f>IF(OR('JADWAL UTIK (2)'!H58="E4LM",'JADWAL UTIK (2)'!H58="E4SP",'JADWAL UTIK (2)'!H58="E4SJ"),"E4","-")</f>
        <v>-</v>
      </c>
      <c r="I57" s="54" t="str">
        <f>IF(OR('JADWAL UTIK (2)'!I58="E4LM",'JADWAL UTIK (2)'!I58="E4SP",'JADWAL UTIK (2)'!I58="E4SJ"),"E4","-")</f>
        <v>-</v>
      </c>
      <c r="J57" s="54" t="str">
        <f>IF(OR('JADWAL UTIK (2)'!J58="E4LM",'JADWAL UTIK (2)'!J58="E4SP",'JADWAL UTIK (2)'!J58="E4SJ"),"E4","-")</f>
        <v>-</v>
      </c>
      <c r="K57" s="54" t="str">
        <f>IF(OR('JADWAL UTIK (2)'!K58="E4LM",'JADWAL UTIK (2)'!K58="E4SP",'JADWAL UTIK (2)'!K58="E4SJ"),"E4","-")</f>
        <v>E4</v>
      </c>
      <c r="L57" s="54" t="str">
        <f>IF(OR('JADWAL UTIK (2)'!L58="E4LM",'JADWAL UTIK (2)'!L58="E4SP",'JADWAL UTIK (2)'!L58="E4SJ"),"E4","-")</f>
        <v>-</v>
      </c>
      <c r="M57" s="54" t="str">
        <f>IF(OR('JADWAL UTIK (2)'!M58="E4LM",'JADWAL UTIK (2)'!M58="E4SP",'JADWAL UTIK (2)'!M58="E4SJ"),"E4","-")</f>
        <v>-</v>
      </c>
      <c r="N57" s="54" t="str">
        <f>IF(OR('JADWAL UTIK (2)'!N58="E4LM",'JADWAL UTIK (2)'!N58="E4SP",'JADWAL UTIK (2)'!N58="E4SJ"),"E4","-")</f>
        <v>-</v>
      </c>
      <c r="O57" s="54" t="str">
        <f>IF(OR('JADWAL UTIK (2)'!O58="E4LM",'JADWAL UTIK (2)'!O58="E4SP",'JADWAL UTIK (2)'!O58="E4SJ"),"E4","-")</f>
        <v>-</v>
      </c>
      <c r="P57" s="54" t="str">
        <f>IF(OR('JADWAL UTIK (2)'!P58="E4LM",'JADWAL UTIK (2)'!P58="E4SP",'JADWAL UTIK (2)'!P58="E4SJ"),"E4","-")</f>
        <v>-</v>
      </c>
      <c r="Q57" s="54" t="str">
        <f>IF(OR('JADWAL UTIK (2)'!Q58="E4LM",'JADWAL UTIK (2)'!Q58="E4SP",'JADWAL UTIK (2)'!Q58="E4SJ"),"E4","-")</f>
        <v>-</v>
      </c>
      <c r="R57" s="54" t="str">
        <f>IF(OR('JADWAL UTIK (2)'!R58="E4LM",'JADWAL UTIK (2)'!R58="E4SP",'JADWAL UTIK (2)'!R58="E4SJ"),"E4","-")</f>
        <v>-</v>
      </c>
      <c r="S57" s="54" t="str">
        <f>IF(OR('JADWAL UTIK (2)'!S58="E4LM",'JADWAL UTIK (2)'!S58="E4SP",'JADWAL UTIK (2)'!S58="E4SJ"),"E4","-")</f>
        <v>-</v>
      </c>
      <c r="T57" s="54" t="str">
        <f>IF(OR('JADWAL UTIK (2)'!T58="E4LM",'JADWAL UTIK (2)'!T58="E4SP",'JADWAL UTIK (2)'!T58="E4SJ"),"E4","-")</f>
        <v>-</v>
      </c>
      <c r="U57" s="54" t="str">
        <f>IF(OR('JADWAL UTIK (2)'!U58="E4LM",'JADWAL UTIK (2)'!U58="E4SP",'JADWAL UTIK (2)'!U58="E4SJ"),"E4","-")</f>
        <v>-</v>
      </c>
      <c r="V57" s="54" t="str">
        <f>IF(OR('JADWAL UTIK (2)'!V58="E4LM",'JADWAL UTIK (2)'!V58="E4SP",'JADWAL UTIK (2)'!V58="E4SJ"),"E4","-")</f>
        <v>-</v>
      </c>
      <c r="W57" s="54" t="str">
        <f>IF(OR('JADWAL UTIK (2)'!W58="E4LM",'JADWAL UTIK (2)'!W58="E4SP",'JADWAL UTIK (2)'!W58="E4SJ"),"E4","-")</f>
        <v>-</v>
      </c>
      <c r="X57" s="54" t="str">
        <f>IF(OR('JADWAL UTIK (2)'!X58="E4LM",'JADWAL UTIK (2)'!X58="E4SP",'JADWAL UTIK (2)'!X58="E4SJ"),"E4","-")</f>
        <v>-</v>
      </c>
      <c r="Y57" s="54" t="str">
        <f>IF(OR('JADWAL UTIK (2)'!Y58="E4LM",'JADWAL UTIK (2)'!Y58="E4SP",'JADWAL UTIK (2)'!Y58="E4SJ"),"E4","-")</f>
        <v>-</v>
      </c>
      <c r="Z57" s="54" t="str">
        <f>IF(OR('JADWAL UTIK (2)'!Z58="E4LM",'JADWAL UTIK (2)'!Z58="E4SP",'JADWAL UTIK (2)'!Z58="E4SJ"),"E4","-")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(2)'!G59="E4LM",'JADWAL UTIK (2)'!G59="E4SP",'JADWAL UTIK (2)'!G59="E4SJ"),"E4","-")</f>
        <v>-</v>
      </c>
      <c r="H58" s="54" t="str">
        <f>IF(OR('JADWAL UTIK (2)'!H59="E4LM",'JADWAL UTIK (2)'!H59="E4SP",'JADWAL UTIK (2)'!H59="E4SJ"),"E4","-")</f>
        <v>-</v>
      </c>
      <c r="I58" s="54" t="str">
        <f>IF(OR('JADWAL UTIK (2)'!I59="E4LM",'JADWAL UTIK (2)'!I59="E4SP",'JADWAL UTIK (2)'!I59="E4SJ"),"E4","-")</f>
        <v>-</v>
      </c>
      <c r="J58" s="54" t="str">
        <f>IF(OR('JADWAL UTIK (2)'!J59="E4LM",'JADWAL UTIK (2)'!J59="E4SP",'JADWAL UTIK (2)'!J59="E4SJ"),"E4","-")</f>
        <v>-</v>
      </c>
      <c r="K58" s="54" t="str">
        <f>IF(OR('JADWAL UTIK (2)'!K59="E4LM",'JADWAL UTIK (2)'!K59="E4SP",'JADWAL UTIK (2)'!K59="E4SJ"),"E4","-")</f>
        <v>E4</v>
      </c>
      <c r="L58" s="54" t="str">
        <f>IF(OR('JADWAL UTIK (2)'!L59="E4LM",'JADWAL UTIK (2)'!L59="E4SP",'JADWAL UTIK (2)'!L59="E4SJ"),"E4","-")</f>
        <v>-</v>
      </c>
      <c r="M58" s="54" t="str">
        <f>IF(OR('JADWAL UTIK (2)'!M59="E4LM",'JADWAL UTIK (2)'!M59="E4SP",'JADWAL UTIK (2)'!M59="E4SJ"),"E4","-")</f>
        <v>-</v>
      </c>
      <c r="N58" s="54" t="str">
        <f>IF(OR('JADWAL UTIK (2)'!N59="E4LM",'JADWAL UTIK (2)'!N59="E4SP",'JADWAL UTIK (2)'!N59="E4SJ"),"E4","-")</f>
        <v>-</v>
      </c>
      <c r="O58" s="54" t="str">
        <f>IF(OR('JADWAL UTIK (2)'!O59="E4LM",'JADWAL UTIK (2)'!O59="E4SP",'JADWAL UTIK (2)'!O59="E4SJ"),"E4","-")</f>
        <v>-</v>
      </c>
      <c r="P58" s="54" t="str">
        <f>IF(OR('JADWAL UTIK (2)'!P59="E4LM",'JADWAL UTIK (2)'!P59="E4SP",'JADWAL UTIK (2)'!P59="E4SJ"),"E4","-")</f>
        <v>-</v>
      </c>
      <c r="Q58" s="54" t="str">
        <f>IF(OR('JADWAL UTIK (2)'!Q59="E4LM",'JADWAL UTIK (2)'!Q59="E4SP",'JADWAL UTIK (2)'!Q59="E4SJ"),"E4","-")</f>
        <v>-</v>
      </c>
      <c r="R58" s="54" t="str">
        <f>IF(OR('JADWAL UTIK (2)'!R59="E4LM",'JADWAL UTIK (2)'!R59="E4SP",'JADWAL UTIK (2)'!R59="E4SJ"),"E4","-")</f>
        <v>-</v>
      </c>
      <c r="S58" s="54" t="str">
        <f>IF(OR('JADWAL UTIK (2)'!S59="E4LM",'JADWAL UTIK (2)'!S59="E4SP",'JADWAL UTIK (2)'!S59="E4SJ"),"E4","-")</f>
        <v>-</v>
      </c>
      <c r="T58" s="54" t="str">
        <f>IF(OR('JADWAL UTIK (2)'!T59="E4LM",'JADWAL UTIK (2)'!T59="E4SP",'JADWAL UTIK (2)'!T59="E4SJ"),"E4","-")</f>
        <v>-</v>
      </c>
      <c r="U58" s="54" t="str">
        <f>IF(OR('JADWAL UTIK (2)'!U59="E4LM",'JADWAL UTIK (2)'!U59="E4SP",'JADWAL UTIK (2)'!U59="E4SJ"),"E4","-")</f>
        <v>-</v>
      </c>
      <c r="V58" s="54" t="str">
        <f>IF(OR('JADWAL UTIK (2)'!V59="E4LM",'JADWAL UTIK (2)'!V59="E4SP",'JADWAL UTIK (2)'!V59="E4SJ"),"E4","-")</f>
        <v>-</v>
      </c>
      <c r="W58" s="54" t="str">
        <f>IF(OR('JADWAL UTIK (2)'!W59="E4LM",'JADWAL UTIK (2)'!W59="E4SP",'JADWAL UTIK (2)'!W59="E4SJ"),"E4","-")</f>
        <v>-</v>
      </c>
      <c r="X58" s="54" t="str">
        <f>IF(OR('JADWAL UTIK (2)'!X59="E4LM",'JADWAL UTIK (2)'!X59="E4SP",'JADWAL UTIK (2)'!X59="E4SJ"),"E4","-")</f>
        <v>-</v>
      </c>
      <c r="Y58" s="54" t="str">
        <f>IF(OR('JADWAL UTIK (2)'!Y59="E4LM",'JADWAL UTIK (2)'!Y59="E4SP",'JADWAL UTIK (2)'!Y59="E4SJ"),"E4","-")</f>
        <v>-</v>
      </c>
      <c r="Z58" s="54" t="str">
        <f>IF(OR('JADWAL UTIK (2)'!Z59="E4LM",'JADWAL UTIK (2)'!Z59="E4SP",'JADWAL UTIK (2)'!Z59="E4SJ"),"E4","-")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(2)'!G60="E4LM",'JADWAL UTIK (2)'!G60="E4SP",'JADWAL UTIK (2)'!G60="E4SJ"),"E4","-")</f>
        <v>-</v>
      </c>
      <c r="H59" s="54" t="str">
        <f>IF(OR('JADWAL UTIK (2)'!H60="E4LM",'JADWAL UTIK (2)'!H60="E4SP",'JADWAL UTIK (2)'!H60="E4SJ"),"E4","-")</f>
        <v>-</v>
      </c>
      <c r="I59" s="54" t="str">
        <f>IF(OR('JADWAL UTIK (2)'!I60="E4LM",'JADWAL UTIK (2)'!I60="E4SP",'JADWAL UTIK (2)'!I60="E4SJ"),"E4","-")</f>
        <v>-</v>
      </c>
      <c r="J59" s="54" t="str">
        <f>IF(OR('JADWAL UTIK (2)'!J60="E4LM",'JADWAL UTIK (2)'!J60="E4SP",'JADWAL UTIK (2)'!J60="E4SJ"),"E4","-")</f>
        <v>-</v>
      </c>
      <c r="K59" s="54" t="str">
        <f>IF(OR('JADWAL UTIK (2)'!K60="E4LM",'JADWAL UTIK (2)'!K60="E4SP",'JADWAL UTIK (2)'!K60="E4SJ"),"E4","-")</f>
        <v>E4</v>
      </c>
      <c r="L59" s="54" t="str">
        <f>IF(OR('JADWAL UTIK (2)'!L60="E4LM",'JADWAL UTIK (2)'!L60="E4SP",'JADWAL UTIK (2)'!L60="E4SJ"),"E4","-")</f>
        <v>-</v>
      </c>
      <c r="M59" s="54" t="str">
        <f>IF(OR('JADWAL UTIK (2)'!M60="E4LM",'JADWAL UTIK (2)'!M60="E4SP",'JADWAL UTIK (2)'!M60="E4SJ"),"E4","-")</f>
        <v>-</v>
      </c>
      <c r="N59" s="54" t="str">
        <f>IF(OR('JADWAL UTIK (2)'!N60="E4LM",'JADWAL UTIK (2)'!N60="E4SP",'JADWAL UTIK (2)'!N60="E4SJ"),"E4","-")</f>
        <v>-</v>
      </c>
      <c r="O59" s="54" t="str">
        <f>IF(OR('JADWAL UTIK (2)'!O60="E4LM",'JADWAL UTIK (2)'!O60="E4SP",'JADWAL UTIK (2)'!O60="E4SJ"),"E4","-")</f>
        <v>-</v>
      </c>
      <c r="P59" s="54" t="str">
        <f>IF(OR('JADWAL UTIK (2)'!P60="E4LM",'JADWAL UTIK (2)'!P60="E4SP",'JADWAL UTIK (2)'!P60="E4SJ"),"E4","-")</f>
        <v>-</v>
      </c>
      <c r="Q59" s="54" t="str">
        <f>IF(OR('JADWAL UTIK (2)'!Q60="E4LM",'JADWAL UTIK (2)'!Q60="E4SP",'JADWAL UTIK (2)'!Q60="E4SJ"),"E4","-")</f>
        <v>-</v>
      </c>
      <c r="R59" s="54" t="str">
        <f>IF(OR('JADWAL UTIK (2)'!R60="E4LM",'JADWAL UTIK (2)'!R60="E4SP",'JADWAL UTIK (2)'!R60="E4SJ"),"E4","-")</f>
        <v>-</v>
      </c>
      <c r="S59" s="54" t="str">
        <f>IF(OR('JADWAL UTIK (2)'!S60="E4LM",'JADWAL UTIK (2)'!S60="E4SP",'JADWAL UTIK (2)'!S60="E4SJ"),"E4","-")</f>
        <v>-</v>
      </c>
      <c r="T59" s="54" t="str">
        <f>IF(OR('JADWAL UTIK (2)'!T60="E4LM",'JADWAL UTIK (2)'!T60="E4SP",'JADWAL UTIK (2)'!T60="E4SJ"),"E4","-")</f>
        <v>-</v>
      </c>
      <c r="U59" s="54" t="str">
        <f>IF(OR('JADWAL UTIK (2)'!U60="E4LM",'JADWAL UTIK (2)'!U60="E4SP",'JADWAL UTIK (2)'!U60="E4SJ"),"E4","-")</f>
        <v>-</v>
      </c>
      <c r="V59" s="54" t="str">
        <f>IF(OR('JADWAL UTIK (2)'!V60="E4LM",'JADWAL UTIK (2)'!V60="E4SP",'JADWAL UTIK (2)'!V60="E4SJ"),"E4","-")</f>
        <v>-</v>
      </c>
      <c r="W59" s="54" t="str">
        <f>IF(OR('JADWAL UTIK (2)'!W60="E4LM",'JADWAL UTIK (2)'!W60="E4SP",'JADWAL UTIK (2)'!W60="E4SJ"),"E4","-")</f>
        <v>-</v>
      </c>
      <c r="X59" s="54" t="str">
        <f>IF(OR('JADWAL UTIK (2)'!X60="E4LM",'JADWAL UTIK (2)'!X60="E4SP",'JADWAL UTIK (2)'!X60="E4SJ"),"E4","-")</f>
        <v>-</v>
      </c>
      <c r="Y59" s="54" t="str">
        <f>IF(OR('JADWAL UTIK (2)'!Y60="E4LM",'JADWAL UTIK (2)'!Y60="E4SP",'JADWAL UTIK (2)'!Y60="E4SJ"),"E4","-")</f>
        <v>-</v>
      </c>
      <c r="Z59" s="54" t="str">
        <f>IF(OR('JADWAL UTIK (2)'!Z60="E4LM",'JADWAL UTIK (2)'!Z60="E4SP",'JADWAL UTIK (2)'!Z60="E4SJ"),"E4","-")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(2)'!G61="E4LM",'JADWAL UTIK (2)'!G61="E4SP",'JADWAL UTIK (2)'!G61="E4SJ"),"E4","-")</f>
        <v>-</v>
      </c>
      <c r="H60" s="54" t="str">
        <f>IF(OR('JADWAL UTIK (2)'!H61="E4LM",'JADWAL UTIK (2)'!H61="E4SP",'JADWAL UTIK (2)'!H61="E4SJ"),"E4","-")</f>
        <v>-</v>
      </c>
      <c r="I60" s="54" t="str">
        <f>IF(OR('JADWAL UTIK (2)'!I61="E4LM",'JADWAL UTIK (2)'!I61="E4SP",'JADWAL UTIK (2)'!I61="E4SJ"),"E4","-")</f>
        <v>-</v>
      </c>
      <c r="J60" s="54" t="str">
        <f>IF(OR('JADWAL UTIK (2)'!J61="E4LM",'JADWAL UTIK (2)'!J61="E4SP",'JADWAL UTIK (2)'!J61="E4SJ"),"E4","-")</f>
        <v>-</v>
      </c>
      <c r="K60" s="54" t="str">
        <f>IF(OR('JADWAL UTIK (2)'!K61="E4LM",'JADWAL UTIK (2)'!K61="E4SP",'JADWAL UTIK (2)'!K61="E4SJ"),"E4","-")</f>
        <v>-</v>
      </c>
      <c r="L60" s="54" t="str">
        <f>IF(OR('JADWAL UTIK (2)'!L61="E4LM",'JADWAL UTIK (2)'!L61="E4SP",'JADWAL UTIK (2)'!L61="E4SJ"),"E4","-")</f>
        <v>-</v>
      </c>
      <c r="M60" s="54" t="str">
        <f>IF(OR('JADWAL UTIK (2)'!M61="E4LM",'JADWAL UTIK (2)'!M61="E4SP",'JADWAL UTIK (2)'!M61="E4SJ"),"E4","-")</f>
        <v>-</v>
      </c>
      <c r="N60" s="54" t="str">
        <f>IF(OR('JADWAL UTIK (2)'!N61="E4LM",'JADWAL UTIK (2)'!N61="E4SP",'JADWAL UTIK (2)'!N61="E4SJ"),"E4","-")</f>
        <v>-</v>
      </c>
      <c r="O60" s="54" t="str">
        <f>IF(OR('JADWAL UTIK (2)'!O61="E4LM",'JADWAL UTIK (2)'!O61="E4SP",'JADWAL UTIK (2)'!O61="E4SJ"),"E4","-")</f>
        <v>-</v>
      </c>
      <c r="P60" s="54" t="str">
        <f>IF(OR('JADWAL UTIK (2)'!P61="E4LM",'JADWAL UTIK (2)'!P61="E4SP",'JADWAL UTIK (2)'!P61="E4SJ"),"E4","-")</f>
        <v>-</v>
      </c>
      <c r="Q60" s="54" t="str">
        <f>IF(OR('JADWAL UTIK (2)'!Q61="E4LM",'JADWAL UTIK (2)'!Q61="E4SP",'JADWAL UTIK (2)'!Q61="E4SJ"),"E4","-")</f>
        <v>-</v>
      </c>
      <c r="R60" s="54" t="str">
        <f>IF(OR('JADWAL UTIK (2)'!R61="E4LM",'JADWAL UTIK (2)'!R61="E4SP",'JADWAL UTIK (2)'!R61="E4SJ"),"E4","-")</f>
        <v>-</v>
      </c>
      <c r="S60" s="54" t="str">
        <f>IF(OR('JADWAL UTIK (2)'!S61="E4LM",'JADWAL UTIK (2)'!S61="E4SP",'JADWAL UTIK (2)'!S61="E4SJ"),"E4","-")</f>
        <v>-</v>
      </c>
      <c r="T60" s="54" t="str">
        <f>IF(OR('JADWAL UTIK (2)'!T61="E4LM",'JADWAL UTIK (2)'!T61="E4SP",'JADWAL UTIK (2)'!T61="E4SJ"),"E4","-")</f>
        <v>-</v>
      </c>
      <c r="U60" s="54" t="str">
        <f>IF(OR('JADWAL UTIK (2)'!U61="E4LM",'JADWAL UTIK (2)'!U61="E4SP",'JADWAL UTIK (2)'!U61="E4SJ"),"E4","-")</f>
        <v>-</v>
      </c>
      <c r="V60" s="54" t="str">
        <f>IF(OR('JADWAL UTIK (2)'!V61="E4LM",'JADWAL UTIK (2)'!V61="E4SP",'JADWAL UTIK (2)'!V61="E4SJ"),"E4","-")</f>
        <v>-</v>
      </c>
      <c r="W60" s="54" t="str">
        <f>IF(OR('JADWAL UTIK (2)'!W61="E4LM",'JADWAL UTIK (2)'!W61="E4SP",'JADWAL UTIK (2)'!W61="E4SJ"),"E4","-")</f>
        <v>-</v>
      </c>
      <c r="X60" s="54" t="str">
        <f>IF(OR('JADWAL UTIK (2)'!X61="E4LM",'JADWAL UTIK (2)'!X61="E4SP",'JADWAL UTIK (2)'!X61="E4SJ"),"E4","-")</f>
        <v>-</v>
      </c>
      <c r="Y60" s="54" t="str">
        <f>IF(OR('JADWAL UTIK (2)'!Y61="E4LM",'JADWAL UTIK (2)'!Y61="E4SP",'JADWAL UTIK (2)'!Y61="E4SJ"),"E4","-")</f>
        <v>-</v>
      </c>
      <c r="Z60" s="54" t="str">
        <f>IF(OR('JADWAL UTIK (2)'!Z61="E4LM",'JADWAL UTIK (2)'!Z61="E4SP",'JADWAL UTIK (2)'!Z61="E4SJ"),"E4","-")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(2)'!G62="E4LM",'JADWAL UTIK (2)'!G62="E4SP",'JADWAL UTIK (2)'!G62="E4SJ"),"E4","-")</f>
        <v>-</v>
      </c>
      <c r="H61" s="54" t="str">
        <f>IF(OR('JADWAL UTIK (2)'!H62="E4LM",'JADWAL UTIK (2)'!H62="E4SP",'JADWAL UTIK (2)'!H62="E4SJ"),"E4","-")</f>
        <v>-</v>
      </c>
      <c r="I61" s="54" t="str">
        <f>IF(OR('JADWAL UTIK (2)'!I62="E4LM",'JADWAL UTIK (2)'!I62="E4SP",'JADWAL UTIK (2)'!I62="E4SJ"),"E4","-")</f>
        <v>-</v>
      </c>
      <c r="J61" s="54" t="str">
        <f>IF(OR('JADWAL UTIK (2)'!J62="E4LM",'JADWAL UTIK (2)'!J62="E4SP",'JADWAL UTIK (2)'!J62="E4SJ"),"E4","-")</f>
        <v>E4</v>
      </c>
      <c r="K61" s="54" t="str">
        <f>IF(OR('JADWAL UTIK (2)'!K62="E4LM",'JADWAL UTIK (2)'!K62="E4SP",'JADWAL UTIK (2)'!K62="E4SJ"),"E4","-")</f>
        <v>-</v>
      </c>
      <c r="L61" s="54" t="str">
        <f>IF(OR('JADWAL UTIK (2)'!L62="E4LM",'JADWAL UTIK (2)'!L62="E4SP",'JADWAL UTIK (2)'!L62="E4SJ"),"E4","-")</f>
        <v>-</v>
      </c>
      <c r="M61" s="54" t="str">
        <f>IF(OR('JADWAL UTIK (2)'!M62="E4LM",'JADWAL UTIK (2)'!M62="E4SP",'JADWAL UTIK (2)'!M62="E4SJ"),"E4","-")</f>
        <v>-</v>
      </c>
      <c r="N61" s="54" t="str">
        <f>IF(OR('JADWAL UTIK (2)'!N62="E4LM",'JADWAL UTIK (2)'!N62="E4SP",'JADWAL UTIK (2)'!N62="E4SJ"),"E4","-")</f>
        <v>-</v>
      </c>
      <c r="O61" s="54" t="str">
        <f>IF(OR('JADWAL UTIK (2)'!O62="E4LM",'JADWAL UTIK (2)'!O62="E4SP",'JADWAL UTIK (2)'!O62="E4SJ"),"E4","-")</f>
        <v>-</v>
      </c>
      <c r="P61" s="54" t="str">
        <f>IF(OR('JADWAL UTIK (2)'!P62="E4LM",'JADWAL UTIK (2)'!P62="E4SP",'JADWAL UTIK (2)'!P62="E4SJ"),"E4","-")</f>
        <v>-</v>
      </c>
      <c r="Q61" s="54" t="str">
        <f>IF(OR('JADWAL UTIK (2)'!Q62="E4LM",'JADWAL UTIK (2)'!Q62="E4SP",'JADWAL UTIK (2)'!Q62="E4SJ"),"E4","-")</f>
        <v>-</v>
      </c>
      <c r="R61" s="54" t="str">
        <f>IF(OR('JADWAL UTIK (2)'!R62="E4LM",'JADWAL UTIK (2)'!R62="E4SP",'JADWAL UTIK (2)'!R62="E4SJ"),"E4","-")</f>
        <v>-</v>
      </c>
      <c r="S61" s="54" t="str">
        <f>IF(OR('JADWAL UTIK (2)'!S62="E4LM",'JADWAL UTIK (2)'!S62="E4SP",'JADWAL UTIK (2)'!S62="E4SJ"),"E4","-")</f>
        <v>-</v>
      </c>
      <c r="T61" s="54" t="str">
        <f>IF(OR('JADWAL UTIK (2)'!T62="E4LM",'JADWAL UTIK (2)'!T62="E4SP",'JADWAL UTIK (2)'!T62="E4SJ"),"E4","-")</f>
        <v>-</v>
      </c>
      <c r="U61" s="54" t="str">
        <f>IF(OR('JADWAL UTIK (2)'!U62="E4LM",'JADWAL UTIK (2)'!U62="E4SP",'JADWAL UTIK (2)'!U62="E4SJ"),"E4","-")</f>
        <v>-</v>
      </c>
      <c r="V61" s="54" t="str">
        <f>IF(OR('JADWAL UTIK (2)'!V62="E4LM",'JADWAL UTIK (2)'!V62="E4SP",'JADWAL UTIK (2)'!V62="E4SJ"),"E4","-")</f>
        <v>-</v>
      </c>
      <c r="W61" s="54" t="str">
        <f>IF(OR('JADWAL UTIK (2)'!W62="E4LM",'JADWAL UTIK (2)'!W62="E4SP",'JADWAL UTIK (2)'!W62="E4SJ"),"E4","-")</f>
        <v>-</v>
      </c>
      <c r="X61" s="54" t="str">
        <f>IF(OR('JADWAL UTIK (2)'!X62="E4LM",'JADWAL UTIK (2)'!X62="E4SP",'JADWAL UTIK (2)'!X62="E4SJ"),"E4","-")</f>
        <v>-</v>
      </c>
      <c r="Y61" s="54" t="str">
        <f>IF(OR('JADWAL UTIK (2)'!Y62="E4LM",'JADWAL UTIK (2)'!Y62="E4SP",'JADWAL UTIK (2)'!Y62="E4SJ"),"E4","-")</f>
        <v>-</v>
      </c>
      <c r="Z61" s="54" t="str">
        <f>IF(OR('JADWAL UTIK (2)'!Z62="E4LM",'JADWAL UTIK (2)'!Z62="E4SP",'JADWAL UTIK (2)'!Z62="E4SJ"),"E4","-")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(2)'!G63="E4LM",'JADWAL UTIK (2)'!G63="E4SP",'JADWAL UTIK (2)'!G63="E4SJ"),"E4","-")</f>
        <v>-</v>
      </c>
      <c r="H62" s="54" t="str">
        <f>IF(OR('JADWAL UTIK (2)'!H63="E4LM",'JADWAL UTIK (2)'!H63="E4SP",'JADWAL UTIK (2)'!H63="E4SJ"),"E4","-")</f>
        <v>-</v>
      </c>
      <c r="I62" s="54" t="str">
        <f>IF(OR('JADWAL UTIK (2)'!I63="E4LM",'JADWAL UTIK (2)'!I63="E4SP",'JADWAL UTIK (2)'!I63="E4SJ"),"E4","-")</f>
        <v>-</v>
      </c>
      <c r="J62" s="54" t="str">
        <f>IF(OR('JADWAL UTIK (2)'!J63="E4LM",'JADWAL UTIK (2)'!J63="E4SP",'JADWAL UTIK (2)'!J63="E4SJ"),"E4","-")</f>
        <v>E4</v>
      </c>
      <c r="K62" s="54" t="str">
        <f>IF(OR('JADWAL UTIK (2)'!K63="E4LM",'JADWAL UTIK (2)'!K63="E4SP",'JADWAL UTIK (2)'!K63="E4SJ"),"E4","-")</f>
        <v>-</v>
      </c>
      <c r="L62" s="54" t="str">
        <f>IF(OR('JADWAL UTIK (2)'!L63="E4LM",'JADWAL UTIK (2)'!L63="E4SP",'JADWAL UTIK (2)'!L63="E4SJ"),"E4","-")</f>
        <v>-</v>
      </c>
      <c r="M62" s="54" t="str">
        <f>IF(OR('JADWAL UTIK (2)'!M63="E4LM",'JADWAL UTIK (2)'!M63="E4SP",'JADWAL UTIK (2)'!M63="E4SJ"),"E4","-")</f>
        <v>-</v>
      </c>
      <c r="N62" s="54" t="str">
        <f>IF(OR('JADWAL UTIK (2)'!N63="E4LM",'JADWAL UTIK (2)'!N63="E4SP",'JADWAL UTIK (2)'!N63="E4SJ"),"E4","-")</f>
        <v>-</v>
      </c>
      <c r="O62" s="54" t="str">
        <f>IF(OR('JADWAL UTIK (2)'!O63="E4LM",'JADWAL UTIK (2)'!O63="E4SP",'JADWAL UTIK (2)'!O63="E4SJ"),"E4","-")</f>
        <v>-</v>
      </c>
      <c r="P62" s="54" t="str">
        <f>IF(OR('JADWAL UTIK (2)'!P63="E4LM",'JADWAL UTIK (2)'!P63="E4SP",'JADWAL UTIK (2)'!P63="E4SJ"),"E4","-")</f>
        <v>-</v>
      </c>
      <c r="Q62" s="54" t="str">
        <f>IF(OR('JADWAL UTIK (2)'!Q63="E4LM",'JADWAL UTIK (2)'!Q63="E4SP",'JADWAL UTIK (2)'!Q63="E4SJ"),"E4","-")</f>
        <v>-</v>
      </c>
      <c r="R62" s="54" t="str">
        <f>IF(OR('JADWAL UTIK (2)'!R63="E4LM",'JADWAL UTIK (2)'!R63="E4SP",'JADWAL UTIK (2)'!R63="E4SJ"),"E4","-")</f>
        <v>-</v>
      </c>
      <c r="S62" s="54" t="str">
        <f>IF(OR('JADWAL UTIK (2)'!S63="E4LM",'JADWAL UTIK (2)'!S63="E4SP",'JADWAL UTIK (2)'!S63="E4SJ"),"E4","-")</f>
        <v>-</v>
      </c>
      <c r="T62" s="54" t="str">
        <f>IF(OR('JADWAL UTIK (2)'!T63="E4LM",'JADWAL UTIK (2)'!T63="E4SP",'JADWAL UTIK (2)'!T63="E4SJ"),"E4","-")</f>
        <v>-</v>
      </c>
      <c r="U62" s="54" t="str">
        <f>IF(OR('JADWAL UTIK (2)'!U63="E4LM",'JADWAL UTIK (2)'!U63="E4SP",'JADWAL UTIK (2)'!U63="E4SJ"),"E4","-")</f>
        <v>-</v>
      </c>
      <c r="V62" s="54" t="str">
        <f>IF(OR('JADWAL UTIK (2)'!V63="E4LM",'JADWAL UTIK (2)'!V63="E4SP",'JADWAL UTIK (2)'!V63="E4SJ"),"E4","-")</f>
        <v>-</v>
      </c>
      <c r="W62" s="54" t="str">
        <f>IF(OR('JADWAL UTIK (2)'!W63="E4LM",'JADWAL UTIK (2)'!W63="E4SP",'JADWAL UTIK (2)'!W63="E4SJ"),"E4","-")</f>
        <v>-</v>
      </c>
      <c r="X62" s="54" t="str">
        <f>IF(OR('JADWAL UTIK (2)'!X63="E4LM",'JADWAL UTIK (2)'!X63="E4SP",'JADWAL UTIK (2)'!X63="E4SJ"),"E4","-")</f>
        <v>-</v>
      </c>
      <c r="Y62" s="54" t="str">
        <f>IF(OR('JADWAL UTIK (2)'!Y63="E4LM",'JADWAL UTIK (2)'!Y63="E4SP",'JADWAL UTIK (2)'!Y63="E4SJ"),"E4","-")</f>
        <v>-</v>
      </c>
      <c r="Z62" s="54" t="str">
        <f>IF(OR('JADWAL UTIK (2)'!Z63="E4LM",'JADWAL UTIK (2)'!Z63="E4SP",'JADWAL UTIK (2)'!Z63="E4SJ"),"E4","-")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(2)'!G64="E4LM",'JADWAL UTIK (2)'!G64="E4SP",'JADWAL UTIK (2)'!G64="E4SJ"),"E4","-")</f>
        <v>-</v>
      </c>
      <c r="H63" s="54" t="str">
        <f>IF(OR('JADWAL UTIK (2)'!H64="E4LM",'JADWAL UTIK (2)'!H64="E4SP",'JADWAL UTIK (2)'!H64="E4SJ"),"E4","-")</f>
        <v>-</v>
      </c>
      <c r="I63" s="54" t="str">
        <f>IF(OR('JADWAL UTIK (2)'!I64="E4LM",'JADWAL UTIK (2)'!I64="E4SP",'JADWAL UTIK (2)'!I64="E4SJ"),"E4","-")</f>
        <v>-</v>
      </c>
      <c r="J63" s="54" t="str">
        <f>IF(OR('JADWAL UTIK (2)'!J64="E4LM",'JADWAL UTIK (2)'!J64="E4SP",'JADWAL UTIK (2)'!J64="E4SJ"),"E4","-")</f>
        <v>E4</v>
      </c>
      <c r="K63" s="54" t="str">
        <f>IF(OR('JADWAL UTIK (2)'!K64="E4LM",'JADWAL UTIK (2)'!K64="E4SP",'JADWAL UTIK (2)'!K64="E4SJ"),"E4","-")</f>
        <v>-</v>
      </c>
      <c r="L63" s="54" t="str">
        <f>IF(OR('JADWAL UTIK (2)'!L64="E4LM",'JADWAL UTIK (2)'!L64="E4SP",'JADWAL UTIK (2)'!L64="E4SJ"),"E4","-")</f>
        <v>-</v>
      </c>
      <c r="M63" s="54" t="str">
        <f>IF(OR('JADWAL UTIK (2)'!M64="E4LM",'JADWAL UTIK (2)'!M64="E4SP",'JADWAL UTIK (2)'!M64="E4SJ"),"E4","-")</f>
        <v>-</v>
      </c>
      <c r="N63" s="54" t="str">
        <f>IF(OR('JADWAL UTIK (2)'!N64="E4LM",'JADWAL UTIK (2)'!N64="E4SP",'JADWAL UTIK (2)'!N64="E4SJ"),"E4","-")</f>
        <v>-</v>
      </c>
      <c r="O63" s="54" t="str">
        <f>IF(OR('JADWAL UTIK (2)'!O64="E4LM",'JADWAL UTIK (2)'!O64="E4SP",'JADWAL UTIK (2)'!O64="E4SJ"),"E4","-")</f>
        <v>-</v>
      </c>
      <c r="P63" s="54" t="str">
        <f>IF(OR('JADWAL UTIK (2)'!P64="E4LM",'JADWAL UTIK (2)'!P64="E4SP",'JADWAL UTIK (2)'!P64="E4SJ"),"E4","-")</f>
        <v>-</v>
      </c>
      <c r="Q63" s="54" t="str">
        <f>IF(OR('JADWAL UTIK (2)'!Q64="E4LM",'JADWAL UTIK (2)'!Q64="E4SP",'JADWAL UTIK (2)'!Q64="E4SJ"),"E4","-")</f>
        <v>-</v>
      </c>
      <c r="R63" s="54" t="str">
        <f>IF(OR('JADWAL UTIK (2)'!R64="E4LM",'JADWAL UTIK (2)'!R64="E4SP",'JADWAL UTIK (2)'!R64="E4SJ"),"E4","-")</f>
        <v>-</v>
      </c>
      <c r="S63" s="54" t="str">
        <f>IF(OR('JADWAL UTIK (2)'!S64="E4LM",'JADWAL UTIK (2)'!S64="E4SP",'JADWAL UTIK (2)'!S64="E4SJ"),"E4","-")</f>
        <v>-</v>
      </c>
      <c r="T63" s="54" t="str">
        <f>IF(OR('JADWAL UTIK (2)'!T64="E4LM",'JADWAL UTIK (2)'!T64="E4SP",'JADWAL UTIK (2)'!T64="E4SJ"),"E4","-")</f>
        <v>-</v>
      </c>
      <c r="U63" s="54" t="str">
        <f>IF(OR('JADWAL UTIK (2)'!U64="E4LM",'JADWAL UTIK (2)'!U64="E4SP",'JADWAL UTIK (2)'!U64="E4SJ"),"E4","-")</f>
        <v>-</v>
      </c>
      <c r="V63" s="54" t="str">
        <f>IF(OR('JADWAL UTIK (2)'!V64="E4LM",'JADWAL UTIK (2)'!V64="E4SP",'JADWAL UTIK (2)'!V64="E4SJ"),"E4","-")</f>
        <v>-</v>
      </c>
      <c r="W63" s="54" t="str">
        <f>IF(OR('JADWAL UTIK (2)'!W64="E4LM",'JADWAL UTIK (2)'!W64="E4SP",'JADWAL UTIK (2)'!W64="E4SJ"),"E4","-")</f>
        <v>-</v>
      </c>
      <c r="X63" s="54" t="str">
        <f>IF(OR('JADWAL UTIK (2)'!X64="E4LM",'JADWAL UTIK (2)'!X64="E4SP",'JADWAL UTIK (2)'!X64="E4SJ"),"E4","-")</f>
        <v>-</v>
      </c>
      <c r="Y63" s="54" t="str">
        <f>IF(OR('JADWAL UTIK (2)'!Y64="E4LM",'JADWAL UTIK (2)'!Y64="E4SP",'JADWAL UTIK (2)'!Y64="E4SJ"),"E4","-")</f>
        <v>-</v>
      </c>
      <c r="Z63" s="54" t="str">
        <f>IF(OR('JADWAL UTIK (2)'!Z64="E4LM",'JADWAL UTIK (2)'!Z64="E4SP",'JADWAL UTIK (2)'!Z64="E4SJ"),"E4","-")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(2)'!G65="E4LM",'JADWAL UTIK (2)'!G65="E4SP",'JADWAL UTIK (2)'!G65="E4SJ"),"E4","-")</f>
        <v>-</v>
      </c>
      <c r="H64" s="54" t="str">
        <f>IF(OR('JADWAL UTIK (2)'!H65="E4LM",'JADWAL UTIK (2)'!H65="E4SP",'JADWAL UTIK (2)'!H65="E4SJ"),"E4","-")</f>
        <v>-</v>
      </c>
      <c r="I64" s="54" t="str">
        <f>IF(OR('JADWAL UTIK (2)'!I65="E4LM",'JADWAL UTIK (2)'!I65="E4SP",'JADWAL UTIK (2)'!I65="E4SJ"),"E4","-")</f>
        <v>-</v>
      </c>
      <c r="J64" s="54" t="str">
        <f>IF(OR('JADWAL UTIK (2)'!J65="E4LM",'JADWAL UTIK (2)'!J65="E4SP",'JADWAL UTIK (2)'!J65="E4SJ"),"E4","-")</f>
        <v>-</v>
      </c>
      <c r="K64" s="54" t="str">
        <f>IF(OR('JADWAL UTIK (2)'!K65="E4LM",'JADWAL UTIK (2)'!K65="E4SP",'JADWAL UTIK (2)'!K65="E4SJ"),"E4","-")</f>
        <v>-</v>
      </c>
      <c r="L64" s="54" t="str">
        <f>IF(OR('JADWAL UTIK (2)'!L65="E4LM",'JADWAL UTIK (2)'!L65="E4SP",'JADWAL UTIK (2)'!L65="E4SJ"),"E4","-")</f>
        <v>-</v>
      </c>
      <c r="M64" s="54" t="str">
        <f>IF(OR('JADWAL UTIK (2)'!M65="E4LM",'JADWAL UTIK (2)'!M65="E4SP",'JADWAL UTIK (2)'!M65="E4SJ"),"E4","-")</f>
        <v>-</v>
      </c>
      <c r="N64" s="54" t="str">
        <f>IF(OR('JADWAL UTIK (2)'!N65="E4LM",'JADWAL UTIK (2)'!N65="E4SP",'JADWAL UTIK (2)'!N65="E4SJ"),"E4","-")</f>
        <v>-</v>
      </c>
      <c r="O64" s="54" t="str">
        <f>IF(OR('JADWAL UTIK (2)'!O65="E4LM",'JADWAL UTIK (2)'!O65="E4SP",'JADWAL UTIK (2)'!O65="E4SJ"),"E4","-")</f>
        <v>-</v>
      </c>
      <c r="P64" s="54" t="str">
        <f>IF(OR('JADWAL UTIK (2)'!P65="E4LM",'JADWAL UTIK (2)'!P65="E4SP",'JADWAL UTIK (2)'!P65="E4SJ"),"E4","-")</f>
        <v>-</v>
      </c>
      <c r="Q64" s="54" t="str">
        <f>IF(OR('JADWAL UTIK (2)'!Q65="E4LM",'JADWAL UTIK (2)'!Q65="E4SP",'JADWAL UTIK (2)'!Q65="E4SJ"),"E4","-")</f>
        <v>-</v>
      </c>
      <c r="R64" s="54" t="str">
        <f>IF(OR('JADWAL UTIK (2)'!R65="E4LM",'JADWAL UTIK (2)'!R65="E4SP",'JADWAL UTIK (2)'!R65="E4SJ"),"E4","-")</f>
        <v>-</v>
      </c>
      <c r="S64" s="54" t="str">
        <f>IF(OR('JADWAL UTIK (2)'!S65="E4LM",'JADWAL UTIK (2)'!S65="E4SP",'JADWAL UTIK (2)'!S65="E4SJ"),"E4","-")</f>
        <v>-</v>
      </c>
      <c r="T64" s="54" t="str">
        <f>IF(OR('JADWAL UTIK (2)'!T65="E4LM",'JADWAL UTIK (2)'!T65="E4SP",'JADWAL UTIK (2)'!T65="E4SJ"),"E4","-")</f>
        <v>-</v>
      </c>
      <c r="U64" s="54" t="str">
        <f>IF(OR('JADWAL UTIK (2)'!U65="E4LM",'JADWAL UTIK (2)'!U65="E4SP",'JADWAL UTIK (2)'!U65="E4SJ"),"E4","-")</f>
        <v>-</v>
      </c>
      <c r="V64" s="54" t="str">
        <f>IF(OR('JADWAL UTIK (2)'!V65="E4LM",'JADWAL UTIK (2)'!V65="E4SP",'JADWAL UTIK (2)'!V65="E4SJ"),"E4","-")</f>
        <v>-</v>
      </c>
      <c r="W64" s="54" t="str">
        <f>IF(OR('JADWAL UTIK (2)'!W65="E4LM",'JADWAL UTIK (2)'!W65="E4SP",'JADWAL UTIK (2)'!W65="E4SJ"),"E4","-")</f>
        <v>-</v>
      </c>
      <c r="X64" s="54" t="str">
        <f>IF(OR('JADWAL UTIK (2)'!X65="E4LM",'JADWAL UTIK (2)'!X65="E4SP",'JADWAL UTIK (2)'!X65="E4SJ"),"E4","-")</f>
        <v>-</v>
      </c>
      <c r="Y64" s="54" t="str">
        <f>IF(OR('JADWAL UTIK (2)'!Y65="E4LM",'JADWAL UTIK (2)'!Y65="E4SP",'JADWAL UTIK (2)'!Y65="E4SJ"),"E4","-")</f>
        <v>-</v>
      </c>
      <c r="Z64" s="54" t="str">
        <f>IF(OR('JADWAL UTIK (2)'!Z65="E4LM",'JADWAL UTIK (2)'!Z65="E4SP",'JADWAL UTIK (2)'!Z65="E4SJ"),"E4","-")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(2)'!G66="E4LM",'JADWAL UTIK (2)'!G66="E4SP",'JADWAL UTIK (2)'!G66="E4SJ"),"E4","-")</f>
        <v>-</v>
      </c>
      <c r="H65" s="54" t="str">
        <f>IF(OR('JADWAL UTIK (2)'!H66="E4LM",'JADWAL UTIK (2)'!H66="E4SP",'JADWAL UTIK (2)'!H66="E4SJ"),"E4","-")</f>
        <v>-</v>
      </c>
      <c r="I65" s="54" t="str">
        <f>IF(OR('JADWAL UTIK (2)'!I66="E4LM",'JADWAL UTIK (2)'!I66="E4SP",'JADWAL UTIK (2)'!I66="E4SJ"),"E4","-")</f>
        <v>-</v>
      </c>
      <c r="J65" s="54" t="str">
        <f>IF(OR('JADWAL UTIK (2)'!J66="E4LM",'JADWAL UTIK (2)'!J66="E4SP",'JADWAL UTIK (2)'!J66="E4SJ"),"E4","-")</f>
        <v>-</v>
      </c>
      <c r="K65" s="54" t="str">
        <f>IF(OR('JADWAL UTIK (2)'!K66="E4LM",'JADWAL UTIK (2)'!K66="E4SP",'JADWAL UTIK (2)'!K66="E4SJ"),"E4","-")</f>
        <v>-</v>
      </c>
      <c r="L65" s="54" t="str">
        <f>IF(OR('JADWAL UTIK (2)'!L66="E4LM",'JADWAL UTIK (2)'!L66="E4SP",'JADWAL UTIK (2)'!L66="E4SJ"),"E4","-")</f>
        <v>-</v>
      </c>
      <c r="M65" s="54" t="str">
        <f>IF(OR('JADWAL UTIK (2)'!M66="E4LM",'JADWAL UTIK (2)'!M66="E4SP",'JADWAL UTIK (2)'!M66="E4SJ"),"E4","-")</f>
        <v>-</v>
      </c>
      <c r="N65" s="54" t="str">
        <f>IF(OR('JADWAL UTIK (2)'!N66="E4LM",'JADWAL UTIK (2)'!N66="E4SP",'JADWAL UTIK (2)'!N66="E4SJ"),"E4","-")</f>
        <v>-</v>
      </c>
      <c r="O65" s="54" t="str">
        <f>IF(OR('JADWAL UTIK (2)'!O66="E4LM",'JADWAL UTIK (2)'!O66="E4SP",'JADWAL UTIK (2)'!O66="E4SJ"),"E4","-")</f>
        <v>-</v>
      </c>
      <c r="P65" s="54" t="str">
        <f>IF(OR('JADWAL UTIK (2)'!P66="E4LM",'JADWAL UTIK (2)'!P66="E4SP",'JADWAL UTIK (2)'!P66="E4SJ"),"E4","-")</f>
        <v>-</v>
      </c>
      <c r="Q65" s="54" t="str">
        <f>IF(OR('JADWAL UTIK (2)'!Q66="E4LM",'JADWAL UTIK (2)'!Q66="E4SP",'JADWAL UTIK (2)'!Q66="E4SJ"),"E4","-")</f>
        <v>-</v>
      </c>
      <c r="R65" s="54" t="str">
        <f>IF(OR('JADWAL UTIK (2)'!R66="E4LM",'JADWAL UTIK (2)'!R66="E4SP",'JADWAL UTIK (2)'!R66="E4SJ"),"E4","-")</f>
        <v>-</v>
      </c>
      <c r="S65" s="54" t="str">
        <f>IF(OR('JADWAL UTIK (2)'!S66="E4LM",'JADWAL UTIK (2)'!S66="E4SP",'JADWAL UTIK (2)'!S66="E4SJ"),"E4","-")</f>
        <v>-</v>
      </c>
      <c r="T65" s="54" t="str">
        <f>IF(OR('JADWAL UTIK (2)'!T66="E4LM",'JADWAL UTIK (2)'!T66="E4SP",'JADWAL UTIK (2)'!T66="E4SJ"),"E4","-")</f>
        <v>-</v>
      </c>
      <c r="U65" s="54" t="str">
        <f>IF(OR('JADWAL UTIK (2)'!U66="E4LM",'JADWAL UTIK (2)'!U66="E4SP",'JADWAL UTIK (2)'!U66="E4SJ"),"E4","-")</f>
        <v>-</v>
      </c>
      <c r="V65" s="54" t="str">
        <f>IF(OR('JADWAL UTIK (2)'!V66="E4LM",'JADWAL UTIK (2)'!V66="E4SP",'JADWAL UTIK (2)'!V66="E4SJ"),"E4","-")</f>
        <v>-</v>
      </c>
      <c r="W65" s="54" t="str">
        <f>IF(OR('JADWAL UTIK (2)'!W66="E4LM",'JADWAL UTIK (2)'!W66="E4SP",'JADWAL UTIK (2)'!W66="E4SJ"),"E4","-")</f>
        <v>-</v>
      </c>
      <c r="X65" s="54" t="str">
        <f>IF(OR('JADWAL UTIK (2)'!X66="E4LM",'JADWAL UTIK (2)'!X66="E4SP",'JADWAL UTIK (2)'!X66="E4SJ"),"E4","-")</f>
        <v>-</v>
      </c>
      <c r="Y65" s="54" t="str">
        <f>IF(OR('JADWAL UTIK (2)'!Y66="E4LM",'JADWAL UTIK (2)'!Y66="E4SP",'JADWAL UTIK (2)'!Y66="E4SJ"),"E4","-")</f>
        <v>-</v>
      </c>
      <c r="Z65" s="54" t="str">
        <f>IF(OR('JADWAL UTIK (2)'!Z66="E4LM",'JADWAL UTIK (2)'!Z66="E4SP",'JADWAL UTIK (2)'!Z66="E4SJ"),"E4","-")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(2)'!G67="E4LM",'JADWAL UTIK (2)'!G67="E4SP",'JADWAL UTIK (2)'!G67="E4SJ"),"E4","-")</f>
        <v>-</v>
      </c>
      <c r="H66" s="54" t="str">
        <f>IF(OR('JADWAL UTIK (2)'!H67="E4LM",'JADWAL UTIK (2)'!H67="E4SP",'JADWAL UTIK (2)'!H67="E4SJ"),"E4","-")</f>
        <v>-</v>
      </c>
      <c r="I66" s="54" t="str">
        <f>IF(OR('JADWAL UTIK (2)'!I67="E4LM",'JADWAL UTIK (2)'!I67="E4SP",'JADWAL UTIK (2)'!I67="E4SJ"),"E4","-")</f>
        <v>-</v>
      </c>
      <c r="J66" s="54" t="str">
        <f>IF(OR('JADWAL UTIK (2)'!J67="E4LM",'JADWAL UTIK (2)'!J67="E4SP",'JADWAL UTIK (2)'!J67="E4SJ"),"E4","-")</f>
        <v>-</v>
      </c>
      <c r="K66" s="54" t="str">
        <f>IF(OR('JADWAL UTIK (2)'!K67="E4LM",'JADWAL UTIK (2)'!K67="E4SP",'JADWAL UTIK (2)'!K67="E4SJ"),"E4","-")</f>
        <v>-</v>
      </c>
      <c r="L66" s="54" t="str">
        <f>IF(OR('JADWAL UTIK (2)'!L67="E4LM",'JADWAL UTIK (2)'!L67="E4SP",'JADWAL UTIK (2)'!L67="E4SJ"),"E4","-")</f>
        <v>-</v>
      </c>
      <c r="M66" s="54" t="str">
        <f>IF(OR('JADWAL UTIK (2)'!M67="E4LM",'JADWAL UTIK (2)'!M67="E4SP",'JADWAL UTIK (2)'!M67="E4SJ"),"E4","-")</f>
        <v>-</v>
      </c>
      <c r="N66" s="54" t="str">
        <f>IF(OR('JADWAL UTIK (2)'!N67="E4LM",'JADWAL UTIK (2)'!N67="E4SP",'JADWAL UTIK (2)'!N67="E4SJ"),"E4","-")</f>
        <v>-</v>
      </c>
      <c r="O66" s="54" t="str">
        <f>IF(OR('JADWAL UTIK (2)'!O67="E4LM",'JADWAL UTIK (2)'!O67="E4SP",'JADWAL UTIK (2)'!O67="E4SJ"),"E4","-")</f>
        <v>-</v>
      </c>
      <c r="P66" s="54" t="str">
        <f>IF(OR('JADWAL UTIK (2)'!P67="E4LM",'JADWAL UTIK (2)'!P67="E4SP",'JADWAL UTIK (2)'!P67="E4SJ"),"E4","-")</f>
        <v>-</v>
      </c>
      <c r="Q66" s="54" t="str">
        <f>IF(OR('JADWAL UTIK (2)'!Q67="E4LM",'JADWAL UTIK (2)'!Q67="E4SP",'JADWAL UTIK (2)'!Q67="E4SJ"),"E4","-")</f>
        <v>-</v>
      </c>
      <c r="R66" s="54" t="str">
        <f>IF(OR('JADWAL UTIK (2)'!R67="E4LM",'JADWAL UTIK (2)'!R67="E4SP",'JADWAL UTIK (2)'!R67="E4SJ"),"E4","-")</f>
        <v>-</v>
      </c>
      <c r="S66" s="54" t="str">
        <f>IF(OR('JADWAL UTIK (2)'!S67="E4LM",'JADWAL UTIK (2)'!S67="E4SP",'JADWAL UTIK (2)'!S67="E4SJ"),"E4","-")</f>
        <v>-</v>
      </c>
      <c r="T66" s="54" t="str">
        <f>IF(OR('JADWAL UTIK (2)'!T67="E4LM",'JADWAL UTIK (2)'!T67="E4SP",'JADWAL UTIK (2)'!T67="E4SJ"),"E4","-")</f>
        <v>-</v>
      </c>
      <c r="U66" s="54" t="str">
        <f>IF(OR('JADWAL UTIK (2)'!U67="E4LM",'JADWAL UTIK (2)'!U67="E4SP",'JADWAL UTIK (2)'!U67="E4SJ"),"E4","-")</f>
        <v>-</v>
      </c>
      <c r="V66" s="54" t="str">
        <f>IF(OR('JADWAL UTIK (2)'!V67="E4LM",'JADWAL UTIK (2)'!V67="E4SP",'JADWAL UTIK (2)'!V67="E4SJ"),"E4","-")</f>
        <v>-</v>
      </c>
      <c r="W66" s="54" t="str">
        <f>IF(OR('JADWAL UTIK (2)'!W67="E4LM",'JADWAL UTIK (2)'!W67="E4SP",'JADWAL UTIK (2)'!W67="E4SJ"),"E4","-")</f>
        <v>-</v>
      </c>
      <c r="X66" s="54" t="str">
        <f>IF(OR('JADWAL UTIK (2)'!X67="E4LM",'JADWAL UTIK (2)'!X67="E4SP",'JADWAL UTIK (2)'!X67="E4SJ"),"E4","-")</f>
        <v>-</v>
      </c>
      <c r="Y66" s="54" t="str">
        <f>IF(OR('JADWAL UTIK (2)'!Y67="E4LM",'JADWAL UTIK (2)'!Y67="E4SP",'JADWAL UTIK (2)'!Y67="E4SJ"),"E4","-")</f>
        <v>-</v>
      </c>
      <c r="Z66" s="54" t="str">
        <f>IF(OR('JADWAL UTIK (2)'!Z67="E4LM",'JADWAL UTIK (2)'!Z67="E4SP",'JADWAL UTIK (2)'!Z67="E4SJ"),"E4","-")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(2)'!G68="E4LM",'JADWAL UTIK (2)'!G68="E4SP",'JADWAL UTIK (2)'!G68="E4SJ"),"E4","-")</f>
        <v>-</v>
      </c>
      <c r="H67" s="54" t="str">
        <f>IF(OR('JADWAL UTIK (2)'!H68="E4LM",'JADWAL UTIK (2)'!H68="E4SP",'JADWAL UTIK (2)'!H68="E4SJ"),"E4","-")</f>
        <v>-</v>
      </c>
      <c r="I67" s="54" t="str">
        <f>IF(OR('JADWAL UTIK (2)'!I68="E4LM",'JADWAL UTIK (2)'!I68="E4SP",'JADWAL UTIK (2)'!I68="E4SJ"),"E4","-")</f>
        <v>-</v>
      </c>
      <c r="J67" s="54" t="str">
        <f>IF(OR('JADWAL UTIK (2)'!J68="E4LM",'JADWAL UTIK (2)'!J68="E4SP",'JADWAL UTIK (2)'!J68="E4SJ"),"E4","-")</f>
        <v>-</v>
      </c>
      <c r="K67" s="54" t="str">
        <f>IF(OR('JADWAL UTIK (2)'!K68="E4LM",'JADWAL UTIK (2)'!K68="E4SP",'JADWAL UTIK (2)'!K68="E4SJ"),"E4","-")</f>
        <v>-</v>
      </c>
      <c r="L67" s="54" t="str">
        <f>IF(OR('JADWAL UTIK (2)'!L68="E4LM",'JADWAL UTIK (2)'!L68="E4SP",'JADWAL UTIK (2)'!L68="E4SJ"),"E4","-")</f>
        <v>-</v>
      </c>
      <c r="M67" s="54" t="str">
        <f>IF(OR('JADWAL UTIK (2)'!M68="E4LM",'JADWAL UTIK (2)'!M68="E4SP",'JADWAL UTIK (2)'!M68="E4SJ"),"E4","-")</f>
        <v>-</v>
      </c>
      <c r="N67" s="54" t="str">
        <f>IF(OR('JADWAL UTIK (2)'!N68="E4LM",'JADWAL UTIK (2)'!N68="E4SP",'JADWAL UTIK (2)'!N68="E4SJ"),"E4","-")</f>
        <v>-</v>
      </c>
      <c r="O67" s="54" t="str">
        <f>IF(OR('JADWAL UTIK (2)'!O68="E4LM",'JADWAL UTIK (2)'!O68="E4SP",'JADWAL UTIK (2)'!O68="E4SJ"),"E4","-")</f>
        <v>-</v>
      </c>
      <c r="P67" s="54" t="str">
        <f>IF(OR('JADWAL UTIK (2)'!P68="E4LM",'JADWAL UTIK (2)'!P68="E4SP",'JADWAL UTIK (2)'!P68="E4SJ"),"E4","-")</f>
        <v>-</v>
      </c>
      <c r="Q67" s="54" t="str">
        <f>IF(OR('JADWAL UTIK (2)'!Q68="E4LM",'JADWAL UTIK (2)'!Q68="E4SP",'JADWAL UTIK (2)'!Q68="E4SJ"),"E4","-")</f>
        <v>-</v>
      </c>
      <c r="R67" s="54" t="str">
        <f>IF(OR('JADWAL UTIK (2)'!R68="E4LM",'JADWAL UTIK (2)'!R68="E4SP",'JADWAL UTIK (2)'!R68="E4SJ"),"E4","-")</f>
        <v>-</v>
      </c>
      <c r="S67" s="54" t="str">
        <f>IF(OR('JADWAL UTIK (2)'!S68="E4LM",'JADWAL UTIK (2)'!S68="E4SP",'JADWAL UTIK (2)'!S68="E4SJ"),"E4","-")</f>
        <v>-</v>
      </c>
      <c r="T67" s="54" t="str">
        <f>IF(OR('JADWAL UTIK (2)'!T68="E4LM",'JADWAL UTIK (2)'!T68="E4SP",'JADWAL UTIK (2)'!T68="E4SJ"),"E4","-")</f>
        <v>-</v>
      </c>
      <c r="U67" s="54" t="str">
        <f>IF(OR('JADWAL UTIK (2)'!U68="E4LM",'JADWAL UTIK (2)'!U68="E4SP",'JADWAL UTIK (2)'!U68="E4SJ"),"E4","-")</f>
        <v>-</v>
      </c>
      <c r="V67" s="54" t="str">
        <f>IF(OR('JADWAL UTIK (2)'!V68="E4LM",'JADWAL UTIK (2)'!V68="E4SP",'JADWAL UTIK (2)'!V68="E4SJ"),"E4","-")</f>
        <v>-</v>
      </c>
      <c r="W67" s="54" t="str">
        <f>IF(OR('JADWAL UTIK (2)'!W68="E4LM",'JADWAL UTIK (2)'!W68="E4SP",'JADWAL UTIK (2)'!W68="E4SJ"),"E4","-")</f>
        <v>-</v>
      </c>
      <c r="X67" s="54" t="str">
        <f>IF(OR('JADWAL UTIK (2)'!X68="E4LM",'JADWAL UTIK (2)'!X68="E4SP",'JADWAL UTIK (2)'!X68="E4SJ"),"E4","-")</f>
        <v>-</v>
      </c>
      <c r="Y67" s="54" t="str">
        <f>IF(OR('JADWAL UTIK (2)'!Y68="E4LM",'JADWAL UTIK (2)'!Y68="E4SP",'JADWAL UTIK (2)'!Y68="E4SJ"),"E4","-")</f>
        <v>-</v>
      </c>
      <c r="Z67" s="54" t="str">
        <f>IF(OR('JADWAL UTIK (2)'!Z68="E4LM",'JADWAL UTIK (2)'!Z68="E4SP",'JADWAL UTIK (2)'!Z68="E4SJ"),"E4","-")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(2)'!G69="E4LM",'JADWAL UTIK (2)'!G69="E4SP",'JADWAL UTIK (2)'!G69="E4SJ"),"E4","-")</f>
        <v>-</v>
      </c>
      <c r="H68" s="54" t="str">
        <f>IF(OR('JADWAL UTIK (2)'!H69="E4LM",'JADWAL UTIK (2)'!H69="E4SP",'JADWAL UTIK (2)'!H69="E4SJ"),"E4","-")</f>
        <v>-</v>
      </c>
      <c r="I68" s="54" t="str">
        <f>IF(OR('JADWAL UTIK (2)'!I69="E4LM",'JADWAL UTIK (2)'!I69="E4SP",'JADWAL UTIK (2)'!I69="E4SJ"),"E4","-")</f>
        <v>-</v>
      </c>
      <c r="J68" s="54" t="str">
        <f>IF(OR('JADWAL UTIK (2)'!J69="E4LM",'JADWAL UTIK (2)'!J69="E4SP",'JADWAL UTIK (2)'!J69="E4SJ"),"E4","-")</f>
        <v>-</v>
      </c>
      <c r="K68" s="54" t="str">
        <f>IF(OR('JADWAL UTIK (2)'!K69="E4LM",'JADWAL UTIK (2)'!K69="E4SP",'JADWAL UTIK (2)'!K69="E4SJ"),"E4","-")</f>
        <v>-</v>
      </c>
      <c r="L68" s="54" t="str">
        <f>IF(OR('JADWAL UTIK (2)'!L69="E4LM",'JADWAL UTIK (2)'!L69="E4SP",'JADWAL UTIK (2)'!L69="E4SJ"),"E4","-")</f>
        <v>-</v>
      </c>
      <c r="M68" s="54" t="str">
        <f>IF(OR('JADWAL UTIK (2)'!M69="E4LM",'JADWAL UTIK (2)'!M69="E4SP",'JADWAL UTIK (2)'!M69="E4SJ"),"E4","-")</f>
        <v>-</v>
      </c>
      <c r="N68" s="54" t="str">
        <f>IF(OR('JADWAL UTIK (2)'!N69="E4LM",'JADWAL UTIK (2)'!N69="E4SP",'JADWAL UTIK (2)'!N69="E4SJ"),"E4","-")</f>
        <v>-</v>
      </c>
      <c r="O68" s="54" t="str">
        <f>IF(OR('JADWAL UTIK (2)'!O69="E4LM",'JADWAL UTIK (2)'!O69="E4SP",'JADWAL UTIK (2)'!O69="E4SJ"),"E4","-")</f>
        <v>-</v>
      </c>
      <c r="P68" s="54" t="str">
        <f>IF(OR('JADWAL UTIK (2)'!P69="E4LM",'JADWAL UTIK (2)'!P69="E4SP",'JADWAL UTIK (2)'!P69="E4SJ"),"E4","-")</f>
        <v>-</v>
      </c>
      <c r="Q68" s="54" t="str">
        <f>IF(OR('JADWAL UTIK (2)'!Q69="E4LM",'JADWAL UTIK (2)'!Q69="E4SP",'JADWAL UTIK (2)'!Q69="E4SJ"),"E4","-")</f>
        <v>-</v>
      </c>
      <c r="R68" s="54" t="str">
        <f>IF(OR('JADWAL UTIK (2)'!R69="E4LM",'JADWAL UTIK (2)'!R69="E4SP",'JADWAL UTIK (2)'!R69="E4SJ"),"E4","-")</f>
        <v>-</v>
      </c>
      <c r="S68" s="54" t="str">
        <f>IF(OR('JADWAL UTIK (2)'!S69="E4LM",'JADWAL UTIK (2)'!S69="E4SP",'JADWAL UTIK (2)'!S69="E4SJ"),"E4","-")</f>
        <v>-</v>
      </c>
      <c r="T68" s="54" t="str">
        <f>IF(OR('JADWAL UTIK (2)'!T69="E4LM",'JADWAL UTIK (2)'!T69="E4SP",'JADWAL UTIK (2)'!T69="E4SJ"),"E4","-")</f>
        <v>-</v>
      </c>
      <c r="U68" s="54" t="str">
        <f>IF(OR('JADWAL UTIK (2)'!U69="E4LM",'JADWAL UTIK (2)'!U69="E4SP",'JADWAL UTIK (2)'!U69="E4SJ"),"E4","-")</f>
        <v>-</v>
      </c>
      <c r="V68" s="54" t="str">
        <f>IF(OR('JADWAL UTIK (2)'!V69="E4LM",'JADWAL UTIK (2)'!V69="E4SP",'JADWAL UTIK (2)'!V69="E4SJ"),"E4","-")</f>
        <v>-</v>
      </c>
      <c r="W68" s="54" t="str">
        <f>IF(OR('JADWAL UTIK (2)'!W69="E4LM",'JADWAL UTIK (2)'!W69="E4SP",'JADWAL UTIK (2)'!W69="E4SJ"),"E4","-")</f>
        <v>-</v>
      </c>
      <c r="X68" s="54" t="str">
        <f>IF(OR('JADWAL UTIK (2)'!X69="E4LM",'JADWAL UTIK (2)'!X69="E4SP",'JADWAL UTIK (2)'!X69="E4SJ"),"E4","-")</f>
        <v>-</v>
      </c>
      <c r="Y68" s="54" t="str">
        <f>IF(OR('JADWAL UTIK (2)'!Y69="E4LM",'JADWAL UTIK (2)'!Y69="E4SP",'JADWAL UTIK (2)'!Y69="E4SJ"),"E4","-")</f>
        <v>-</v>
      </c>
      <c r="Z68" s="54" t="str">
        <f>IF(OR('JADWAL UTIK (2)'!Z69="E4LM",'JADWAL UTIK (2)'!Z69="E4SP",'JADWAL UTIK (2)'!Z69="E4SJ"),"E4","-")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(2)'!G70="E4LM",'JADWAL UTIK (2)'!G70="E4SP",'JADWAL UTIK (2)'!G70="E4SJ"),"E4","-")</f>
        <v>-</v>
      </c>
      <c r="H69" s="54" t="str">
        <f>IF(OR('JADWAL UTIK (2)'!H70="E4LM",'JADWAL UTIK (2)'!H70="E4SP",'JADWAL UTIK (2)'!H70="E4SJ"),"E4","-")</f>
        <v>-</v>
      </c>
      <c r="I69" s="54" t="str">
        <f>IF(OR('JADWAL UTIK (2)'!I70="E4LM",'JADWAL UTIK (2)'!I70="E4SP",'JADWAL UTIK (2)'!I70="E4SJ"),"E4","-")</f>
        <v>-</v>
      </c>
      <c r="J69" s="54" t="str">
        <f>IF(OR('JADWAL UTIK (2)'!J70="E4LM",'JADWAL UTIK (2)'!J70="E4SP",'JADWAL UTIK (2)'!J70="E4SJ"),"E4","-")</f>
        <v>-</v>
      </c>
      <c r="K69" s="54" t="str">
        <f>IF(OR('JADWAL UTIK (2)'!K70="E4LM",'JADWAL UTIK (2)'!K70="E4SP",'JADWAL UTIK (2)'!K70="E4SJ"),"E4","-")</f>
        <v>-</v>
      </c>
      <c r="L69" s="54" t="str">
        <f>IF(OR('JADWAL UTIK (2)'!L70="E4LM",'JADWAL UTIK (2)'!L70="E4SP",'JADWAL UTIK (2)'!L70="E4SJ"),"E4","-")</f>
        <v>-</v>
      </c>
      <c r="M69" s="54" t="str">
        <f>IF(OR('JADWAL UTIK (2)'!M70="E4LM",'JADWAL UTIK (2)'!M70="E4SP",'JADWAL UTIK (2)'!M70="E4SJ"),"E4","-")</f>
        <v>-</v>
      </c>
      <c r="N69" s="54" t="str">
        <f>IF(OR('JADWAL UTIK (2)'!N70="E4LM",'JADWAL UTIK (2)'!N70="E4SP",'JADWAL UTIK (2)'!N70="E4SJ"),"E4","-")</f>
        <v>-</v>
      </c>
      <c r="O69" s="54" t="str">
        <f>IF(OR('JADWAL UTIK (2)'!O70="E4LM",'JADWAL UTIK (2)'!O70="E4SP",'JADWAL UTIK (2)'!O70="E4SJ"),"E4","-")</f>
        <v>-</v>
      </c>
      <c r="P69" s="54" t="str">
        <f>IF(OR('JADWAL UTIK (2)'!P70="E4LM",'JADWAL UTIK (2)'!P70="E4SP",'JADWAL UTIK (2)'!P70="E4SJ"),"E4","-")</f>
        <v>-</v>
      </c>
      <c r="Q69" s="54" t="str">
        <f>IF(OR('JADWAL UTIK (2)'!Q70="E4LM",'JADWAL UTIK (2)'!Q70="E4SP",'JADWAL UTIK (2)'!Q70="E4SJ"),"E4","-")</f>
        <v>-</v>
      </c>
      <c r="R69" s="54" t="str">
        <f>IF(OR('JADWAL UTIK (2)'!R70="E4LM",'JADWAL UTIK (2)'!R70="E4SP",'JADWAL UTIK (2)'!R70="E4SJ"),"E4","-")</f>
        <v>-</v>
      </c>
      <c r="S69" s="54" t="str">
        <f>IF(OR('JADWAL UTIK (2)'!S70="E4LM",'JADWAL UTIK (2)'!S70="E4SP",'JADWAL UTIK (2)'!S70="E4SJ"),"E4","-")</f>
        <v>-</v>
      </c>
      <c r="T69" s="54" t="str">
        <f>IF(OR('JADWAL UTIK (2)'!T70="E4LM",'JADWAL UTIK (2)'!T70="E4SP",'JADWAL UTIK (2)'!T70="E4SJ"),"E4","-")</f>
        <v>-</v>
      </c>
      <c r="U69" s="54" t="str">
        <f>IF(OR('JADWAL UTIK (2)'!U70="E4LM",'JADWAL UTIK (2)'!U70="E4SP",'JADWAL UTIK (2)'!U70="E4SJ"),"E4","-")</f>
        <v>-</v>
      </c>
      <c r="V69" s="54" t="str">
        <f>IF(OR('JADWAL UTIK (2)'!V70="E4LM",'JADWAL UTIK (2)'!V70="E4SP",'JADWAL UTIK (2)'!V70="E4SJ"),"E4","-")</f>
        <v>-</v>
      </c>
      <c r="W69" s="54" t="str">
        <f>IF(OR('JADWAL UTIK (2)'!W70="E4LM",'JADWAL UTIK (2)'!W70="E4SP",'JADWAL UTIK (2)'!W70="E4SJ"),"E4","-")</f>
        <v>-</v>
      </c>
      <c r="X69" s="54" t="str">
        <f>IF(OR('JADWAL UTIK (2)'!X70="E4LM",'JADWAL UTIK (2)'!X70="E4SP",'JADWAL UTIK (2)'!X70="E4SJ"),"E4","-")</f>
        <v>-</v>
      </c>
      <c r="Y69" s="54" t="str">
        <f>IF(OR('JADWAL UTIK (2)'!Y70="E4LM",'JADWAL UTIK (2)'!Y70="E4SP",'JADWAL UTIK (2)'!Y70="E4SJ"),"E4","-")</f>
        <v>-</v>
      </c>
      <c r="Z69" s="54" t="str">
        <f>IF(OR('JADWAL UTIK (2)'!Z70="E4LM",'JADWAL UTIK (2)'!Z70="E4SP",'JADWAL UTIK (2)'!Z70="E4SJ"),"E4","-")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(2)'!G71="E4LM",'JADWAL UTIK (2)'!G71="E4SP",'JADWAL UTIK (2)'!G71="E4SJ"),"E4","-")</f>
        <v>-</v>
      </c>
      <c r="H70" s="54" t="str">
        <f>IF(OR('JADWAL UTIK (2)'!H71="E4LM",'JADWAL UTIK (2)'!H71="E4SP",'JADWAL UTIK (2)'!H71="E4SJ"),"E4","-")</f>
        <v>-</v>
      </c>
      <c r="I70" s="54" t="str">
        <f>IF(OR('JADWAL UTIK (2)'!I71="E4LM",'JADWAL UTIK (2)'!I71="E4SP",'JADWAL UTIK (2)'!I71="E4SJ"),"E4","-")</f>
        <v>-</v>
      </c>
      <c r="J70" s="54" t="str">
        <f>IF(OR('JADWAL UTIK (2)'!J71="E4LM",'JADWAL UTIK (2)'!J71="E4SP",'JADWAL UTIK (2)'!J71="E4SJ"),"E4","-")</f>
        <v>-</v>
      </c>
      <c r="K70" s="54" t="str">
        <f>IF(OR('JADWAL UTIK (2)'!K71="E4LM",'JADWAL UTIK (2)'!K71="E4SP",'JADWAL UTIK (2)'!K71="E4SJ"),"E4","-")</f>
        <v>-</v>
      </c>
      <c r="L70" s="54" t="str">
        <f>IF(OR('JADWAL UTIK (2)'!L71="E4LM",'JADWAL UTIK (2)'!L71="E4SP",'JADWAL UTIK (2)'!L71="E4SJ"),"E4","-")</f>
        <v>-</v>
      </c>
      <c r="M70" s="54" t="str">
        <f>IF(OR('JADWAL UTIK (2)'!M71="E4LM",'JADWAL UTIK (2)'!M71="E4SP",'JADWAL UTIK (2)'!M71="E4SJ"),"E4","-")</f>
        <v>-</v>
      </c>
      <c r="N70" s="54" t="str">
        <f>IF(OR('JADWAL UTIK (2)'!N71="E4LM",'JADWAL UTIK (2)'!N71="E4SP",'JADWAL UTIK (2)'!N71="E4SJ"),"E4","-")</f>
        <v>-</v>
      </c>
      <c r="O70" s="54" t="str">
        <f>IF(OR('JADWAL UTIK (2)'!O71="E4LM",'JADWAL UTIK (2)'!O71="E4SP",'JADWAL UTIK (2)'!O71="E4SJ"),"E4","-")</f>
        <v>-</v>
      </c>
      <c r="P70" s="54" t="str">
        <f>IF(OR('JADWAL UTIK (2)'!P71="E4LM",'JADWAL UTIK (2)'!P71="E4SP",'JADWAL UTIK (2)'!P71="E4SJ"),"E4","-")</f>
        <v>-</v>
      </c>
      <c r="Q70" s="54" t="str">
        <f>IF(OR('JADWAL UTIK (2)'!Q71="E4LM",'JADWAL UTIK (2)'!Q71="E4SP",'JADWAL UTIK (2)'!Q71="E4SJ"),"E4","-")</f>
        <v>-</v>
      </c>
      <c r="R70" s="54" t="str">
        <f>IF(OR('JADWAL UTIK (2)'!R71="E4LM",'JADWAL UTIK (2)'!R71="E4SP",'JADWAL UTIK (2)'!R71="E4SJ"),"E4","-")</f>
        <v>-</v>
      </c>
      <c r="S70" s="54" t="str">
        <f>IF(OR('JADWAL UTIK (2)'!S71="E4LM",'JADWAL UTIK (2)'!S71="E4SP",'JADWAL UTIK (2)'!S71="E4SJ"),"E4","-")</f>
        <v>-</v>
      </c>
      <c r="T70" s="54" t="str">
        <f>IF(OR('JADWAL UTIK (2)'!T71="E4LM",'JADWAL UTIK (2)'!T71="E4SP",'JADWAL UTIK (2)'!T71="E4SJ"),"E4","-")</f>
        <v>-</v>
      </c>
      <c r="U70" s="54" t="str">
        <f>IF(OR('JADWAL UTIK (2)'!U71="E4LM",'JADWAL UTIK (2)'!U71="E4SP",'JADWAL UTIK (2)'!U71="E4SJ"),"E4","-")</f>
        <v>-</v>
      </c>
      <c r="V70" s="54" t="str">
        <f>IF(OR('JADWAL UTIK (2)'!V71="E4LM",'JADWAL UTIK (2)'!V71="E4SP",'JADWAL UTIK (2)'!V71="E4SJ"),"E4","-")</f>
        <v>-</v>
      </c>
      <c r="W70" s="54" t="str">
        <f>IF(OR('JADWAL UTIK (2)'!W71="E4LM",'JADWAL UTIK (2)'!W71="E4SP",'JADWAL UTIK (2)'!W71="E4SJ"),"E4","-")</f>
        <v>-</v>
      </c>
      <c r="X70" s="54" t="str">
        <f>IF(OR('JADWAL UTIK (2)'!X71="E4LM",'JADWAL UTIK (2)'!X71="E4SP",'JADWAL UTIK (2)'!X71="E4SJ"),"E4","-")</f>
        <v>-</v>
      </c>
      <c r="Y70" s="54" t="str">
        <f>IF(OR('JADWAL UTIK (2)'!Y71="E4LM",'JADWAL UTIK (2)'!Y71="E4SP",'JADWAL UTIK (2)'!Y71="E4SJ"),"E4","-")</f>
        <v>-</v>
      </c>
      <c r="Z70" s="54" t="str">
        <f>IF(OR('JADWAL UTIK (2)'!Z71="E4LM",'JADWAL UTIK (2)'!Z71="E4SP",'JADWAL UTIK (2)'!Z71="E4SJ"),"E4","-")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(2)'!G72="E4LM",'JADWAL UTIK (2)'!G72="E4SP",'JADWAL UTIK (2)'!G72="E4SJ"),"E4","-")</f>
        <v>-</v>
      </c>
      <c r="H71" s="54" t="str">
        <f>IF(OR('JADWAL UTIK (2)'!H72="E4LM",'JADWAL UTIK (2)'!H72="E4SP",'JADWAL UTIK (2)'!H72="E4SJ"),"E4","-")</f>
        <v>-</v>
      </c>
      <c r="I71" s="54" t="str">
        <f>IF(OR('JADWAL UTIK (2)'!I72="E4LM",'JADWAL UTIK (2)'!I72="E4SP",'JADWAL UTIK (2)'!I72="E4SJ"),"E4","-")</f>
        <v>-</v>
      </c>
      <c r="J71" s="54" t="str">
        <f>IF(OR('JADWAL UTIK (2)'!J72="E4LM",'JADWAL UTIK (2)'!J72="E4SP",'JADWAL UTIK (2)'!J72="E4SJ"),"E4","-")</f>
        <v>-</v>
      </c>
      <c r="K71" s="54" t="str">
        <f>IF(OR('JADWAL UTIK (2)'!K72="E4LM",'JADWAL UTIK (2)'!K72="E4SP",'JADWAL UTIK (2)'!K72="E4SJ"),"E4","-")</f>
        <v>-</v>
      </c>
      <c r="L71" s="54" t="str">
        <f>IF(OR('JADWAL UTIK (2)'!L72="E4LM",'JADWAL UTIK (2)'!L72="E4SP",'JADWAL UTIK (2)'!L72="E4SJ"),"E4","-")</f>
        <v>-</v>
      </c>
      <c r="M71" s="54" t="str">
        <f>IF(OR('JADWAL UTIK (2)'!M72="E4LM",'JADWAL UTIK (2)'!M72="E4SP",'JADWAL UTIK (2)'!M72="E4SJ"),"E4","-")</f>
        <v>-</v>
      </c>
      <c r="N71" s="54" t="str">
        <f>IF(OR('JADWAL UTIK (2)'!N72="E4LM",'JADWAL UTIK (2)'!N72="E4SP",'JADWAL UTIK (2)'!N72="E4SJ"),"E4","-")</f>
        <v>-</v>
      </c>
      <c r="O71" s="54" t="str">
        <f>IF(OR('JADWAL UTIK (2)'!O72="E4LM",'JADWAL UTIK (2)'!O72="E4SP",'JADWAL UTIK (2)'!O72="E4SJ"),"E4","-")</f>
        <v>-</v>
      </c>
      <c r="P71" s="54" t="str">
        <f>IF(OR('JADWAL UTIK (2)'!P72="E4LM",'JADWAL UTIK (2)'!P72="E4SP",'JADWAL UTIK (2)'!P72="E4SJ"),"E4","-")</f>
        <v>-</v>
      </c>
      <c r="Q71" s="54" t="str">
        <f>IF(OR('JADWAL UTIK (2)'!Q72="E4LM",'JADWAL UTIK (2)'!Q72="E4SP",'JADWAL UTIK (2)'!Q72="E4SJ"),"E4","-")</f>
        <v>-</v>
      </c>
      <c r="R71" s="54" t="str">
        <f>IF(OR('JADWAL UTIK (2)'!R72="E4LM",'JADWAL UTIK (2)'!R72="E4SP",'JADWAL UTIK (2)'!R72="E4SJ"),"E4","-")</f>
        <v>-</v>
      </c>
      <c r="S71" s="54" t="str">
        <f>IF(OR('JADWAL UTIK (2)'!S72="E4LM",'JADWAL UTIK (2)'!S72="E4SP",'JADWAL UTIK (2)'!S72="E4SJ"),"E4","-")</f>
        <v>-</v>
      </c>
      <c r="T71" s="54" t="str">
        <f>IF(OR('JADWAL UTIK (2)'!T72="E4LM",'JADWAL UTIK (2)'!T72="E4SP",'JADWAL UTIK (2)'!T72="E4SJ"),"E4","-")</f>
        <v>-</v>
      </c>
      <c r="U71" s="54" t="str">
        <f>IF(OR('JADWAL UTIK (2)'!U72="E4LM",'JADWAL UTIK (2)'!U72="E4SP",'JADWAL UTIK (2)'!U72="E4SJ"),"E4","-")</f>
        <v>-</v>
      </c>
      <c r="V71" s="54" t="str">
        <f>IF(OR('JADWAL UTIK (2)'!V72="E4LM",'JADWAL UTIK (2)'!V72="E4SP",'JADWAL UTIK (2)'!V72="E4SJ"),"E4","-")</f>
        <v>-</v>
      </c>
      <c r="W71" s="54" t="str">
        <f>IF(OR('JADWAL UTIK (2)'!W72="E4LM",'JADWAL UTIK (2)'!W72="E4SP",'JADWAL UTIK (2)'!W72="E4SJ"),"E4","-")</f>
        <v>-</v>
      </c>
      <c r="X71" s="54" t="str">
        <f>IF(OR('JADWAL UTIK (2)'!X72="E4LM",'JADWAL UTIK (2)'!X72="E4SP",'JADWAL UTIK (2)'!X72="E4SJ"),"E4","-")</f>
        <v>-</v>
      </c>
      <c r="Y71" s="54" t="str">
        <f>IF(OR('JADWAL UTIK (2)'!Y72="E4LM",'JADWAL UTIK (2)'!Y72="E4SP",'JADWAL UTIK (2)'!Y72="E4SJ"),"E4","-")</f>
        <v>-</v>
      </c>
      <c r="Z71" s="54" t="str">
        <f>IF(OR('JADWAL UTIK (2)'!Z72="E4LM",'JADWAL UTIK (2)'!Z72="E4SP",'JADWAL UTIK (2)'!Z72="E4SJ"),"E4","-")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(2)'!G73="E4LM",'JADWAL UTIK (2)'!G73="E4SP",'JADWAL UTIK (2)'!G73="E4SJ"),"E4","-")</f>
        <v>-</v>
      </c>
      <c r="H72" s="54" t="str">
        <f>IF(OR('JADWAL UTIK (2)'!H73="E4LM",'JADWAL UTIK (2)'!H73="E4SP",'JADWAL UTIK (2)'!H73="E4SJ"),"E4","-")</f>
        <v>-</v>
      </c>
      <c r="I72" s="54" t="str">
        <f>IF(OR('JADWAL UTIK (2)'!I73="E4LM",'JADWAL UTIK (2)'!I73="E4SP",'JADWAL UTIK (2)'!I73="E4SJ"),"E4","-")</f>
        <v>-</v>
      </c>
      <c r="J72" s="54" t="str">
        <f>IF(OR('JADWAL UTIK (2)'!J73="E4LM",'JADWAL UTIK (2)'!J73="E4SP",'JADWAL UTIK (2)'!J73="E4SJ"),"E4","-")</f>
        <v>-</v>
      </c>
      <c r="K72" s="54" t="str">
        <f>IF(OR('JADWAL UTIK (2)'!K73="E4LM",'JADWAL UTIK (2)'!K73="E4SP",'JADWAL UTIK (2)'!K73="E4SJ"),"E4","-")</f>
        <v>-</v>
      </c>
      <c r="L72" s="54" t="str">
        <f>IF(OR('JADWAL UTIK (2)'!L73="E4LM",'JADWAL UTIK (2)'!L73="E4SP",'JADWAL UTIK (2)'!L73="E4SJ"),"E4","-")</f>
        <v>-</v>
      </c>
      <c r="M72" s="54" t="str">
        <f>IF(OR('JADWAL UTIK (2)'!M73="E4LM",'JADWAL UTIK (2)'!M73="E4SP",'JADWAL UTIK (2)'!M73="E4SJ"),"E4","-")</f>
        <v>-</v>
      </c>
      <c r="N72" s="54" t="str">
        <f>IF(OR('JADWAL UTIK (2)'!N73="E4LM",'JADWAL UTIK (2)'!N73="E4SP",'JADWAL UTIK (2)'!N73="E4SJ"),"E4","-")</f>
        <v>-</v>
      </c>
      <c r="O72" s="54" t="str">
        <f>IF(OR('JADWAL UTIK (2)'!O73="E4LM",'JADWAL UTIK (2)'!O73="E4SP",'JADWAL UTIK (2)'!O73="E4SJ"),"E4","-")</f>
        <v>-</v>
      </c>
      <c r="P72" s="54" t="str">
        <f>IF(OR('JADWAL UTIK (2)'!P73="E4LM",'JADWAL UTIK (2)'!P73="E4SP",'JADWAL UTIK (2)'!P73="E4SJ"),"E4","-")</f>
        <v>-</v>
      </c>
      <c r="Q72" s="54" t="str">
        <f>IF(OR('JADWAL UTIK (2)'!Q73="E4LM",'JADWAL UTIK (2)'!Q73="E4SP",'JADWAL UTIK (2)'!Q73="E4SJ"),"E4","-")</f>
        <v>-</v>
      </c>
      <c r="R72" s="54" t="str">
        <f>IF(OR('JADWAL UTIK (2)'!R73="E4LM",'JADWAL UTIK (2)'!R73="E4SP",'JADWAL UTIK (2)'!R73="E4SJ"),"E4","-")</f>
        <v>-</v>
      </c>
      <c r="S72" s="54" t="str">
        <f>IF(OR('JADWAL UTIK (2)'!S73="E4LM",'JADWAL UTIK (2)'!S73="E4SP",'JADWAL UTIK (2)'!S73="E4SJ"),"E4","-")</f>
        <v>-</v>
      </c>
      <c r="T72" s="54" t="str">
        <f>IF(OR('JADWAL UTIK (2)'!T73="E4LM",'JADWAL UTIK (2)'!T73="E4SP",'JADWAL UTIK (2)'!T73="E4SJ"),"E4","-")</f>
        <v>-</v>
      </c>
      <c r="U72" s="54" t="str">
        <f>IF(OR('JADWAL UTIK (2)'!U73="E4LM",'JADWAL UTIK (2)'!U73="E4SP",'JADWAL UTIK (2)'!U73="E4SJ"),"E4","-")</f>
        <v>-</v>
      </c>
      <c r="V72" s="54" t="str">
        <f>IF(OR('JADWAL UTIK (2)'!V73="E4LM",'JADWAL UTIK (2)'!V73="E4SP",'JADWAL UTIK (2)'!V73="E4SJ"),"E4","-")</f>
        <v>-</v>
      </c>
      <c r="W72" s="54" t="str">
        <f>IF(OR('JADWAL UTIK (2)'!W73="E4LM",'JADWAL UTIK (2)'!W73="E4SP",'JADWAL UTIK (2)'!W73="E4SJ"),"E4","-")</f>
        <v>-</v>
      </c>
      <c r="X72" s="54" t="str">
        <f>IF(OR('JADWAL UTIK (2)'!X73="E4LM",'JADWAL UTIK (2)'!X73="E4SP",'JADWAL UTIK (2)'!X73="E4SJ"),"E4","-")</f>
        <v>-</v>
      </c>
      <c r="Y72" s="54" t="str">
        <f>IF(OR('JADWAL UTIK (2)'!Y73="E4LM",'JADWAL UTIK (2)'!Y73="E4SP",'JADWAL UTIK (2)'!Y73="E4SJ"),"E4","-")</f>
        <v>-</v>
      </c>
      <c r="Z72" s="54" t="str">
        <f>IF(OR('JADWAL UTIK (2)'!Z73="E4LM",'JADWAL UTIK (2)'!Z73="E4SP",'JADWAL UTIK (2)'!Z73="E4SJ"),"E4","-")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(2)'!G74="E4LM",'JADWAL UTIK (2)'!G74="E4SP",'JADWAL UTIK (2)'!G74="E4SJ"),"E4","-")</f>
        <v>-</v>
      </c>
      <c r="H73" s="54" t="str">
        <f>IF(OR('JADWAL UTIK (2)'!H74="E4LM",'JADWAL UTIK (2)'!H74="E4SP",'JADWAL UTIK (2)'!H74="E4SJ"),"E4","-")</f>
        <v>-</v>
      </c>
      <c r="I73" s="54" t="str">
        <f>IF(OR('JADWAL UTIK (2)'!I74="E4LM",'JADWAL UTIK (2)'!I74="E4SP",'JADWAL UTIK (2)'!I74="E4SJ"),"E4","-")</f>
        <v>-</v>
      </c>
      <c r="J73" s="54" t="str">
        <f>IF(OR('JADWAL UTIK (2)'!J74="E4LM",'JADWAL UTIK (2)'!J74="E4SP",'JADWAL UTIK (2)'!J74="E4SJ"),"E4","-")</f>
        <v>-</v>
      </c>
      <c r="K73" s="54" t="str">
        <f>IF(OR('JADWAL UTIK (2)'!K74="E4LM",'JADWAL UTIK (2)'!K74="E4SP",'JADWAL UTIK (2)'!K74="E4SJ"),"E4","-")</f>
        <v>-</v>
      </c>
      <c r="L73" s="54" t="str">
        <f>IF(OR('JADWAL UTIK (2)'!L74="E4LM",'JADWAL UTIK (2)'!L74="E4SP",'JADWAL UTIK (2)'!L74="E4SJ"),"E4","-")</f>
        <v>-</v>
      </c>
      <c r="M73" s="54" t="str">
        <f>IF(OR('JADWAL UTIK (2)'!M74="E4LM",'JADWAL UTIK (2)'!M74="E4SP",'JADWAL UTIK (2)'!M74="E4SJ"),"E4","-")</f>
        <v>-</v>
      </c>
      <c r="N73" s="54" t="str">
        <f>IF(OR('JADWAL UTIK (2)'!N74="E4LM",'JADWAL UTIK (2)'!N74="E4SP",'JADWAL UTIK (2)'!N74="E4SJ"),"E4","-")</f>
        <v>-</v>
      </c>
      <c r="O73" s="54" t="str">
        <f>IF(OR('JADWAL UTIK (2)'!O74="E4LM",'JADWAL UTIK (2)'!O74="E4SP",'JADWAL UTIK (2)'!O74="E4SJ"),"E4","-")</f>
        <v>-</v>
      </c>
      <c r="P73" s="54" t="str">
        <f>IF(OR('JADWAL UTIK (2)'!P74="E4LM",'JADWAL UTIK (2)'!P74="E4SP",'JADWAL UTIK (2)'!P74="E4SJ"),"E4","-")</f>
        <v>-</v>
      </c>
      <c r="Q73" s="54" t="str">
        <f>IF(OR('JADWAL UTIK (2)'!Q74="E4LM",'JADWAL UTIK (2)'!Q74="E4SP",'JADWAL UTIK (2)'!Q74="E4SJ"),"E4","-")</f>
        <v>-</v>
      </c>
      <c r="R73" s="54" t="str">
        <f>IF(OR('JADWAL UTIK (2)'!R74="E4LM",'JADWAL UTIK (2)'!R74="E4SP",'JADWAL UTIK (2)'!R74="E4SJ"),"E4","-")</f>
        <v>-</v>
      </c>
      <c r="S73" s="54" t="str">
        <f>IF(OR('JADWAL UTIK (2)'!S74="E4LM",'JADWAL UTIK (2)'!S74="E4SP",'JADWAL UTIK (2)'!S74="E4SJ"),"E4","-")</f>
        <v>-</v>
      </c>
      <c r="T73" s="54" t="str">
        <f>IF(OR('JADWAL UTIK (2)'!T74="E4LM",'JADWAL UTIK (2)'!T74="E4SP",'JADWAL UTIK (2)'!T74="E4SJ"),"E4","-")</f>
        <v>-</v>
      </c>
      <c r="U73" s="54" t="str">
        <f>IF(OR('JADWAL UTIK (2)'!U74="E4LM",'JADWAL UTIK (2)'!U74="E4SP",'JADWAL UTIK (2)'!U74="E4SJ"),"E4","-")</f>
        <v>-</v>
      </c>
      <c r="V73" s="54" t="str">
        <f>IF(OR('JADWAL UTIK (2)'!V74="E4LM",'JADWAL UTIK (2)'!V74="E4SP",'JADWAL UTIK (2)'!V74="E4SJ"),"E4","-")</f>
        <v>-</v>
      </c>
      <c r="W73" s="54" t="str">
        <f>IF(OR('JADWAL UTIK (2)'!W74="E4LM",'JADWAL UTIK (2)'!W74="E4SP",'JADWAL UTIK (2)'!W74="E4SJ"),"E4","-")</f>
        <v>-</v>
      </c>
      <c r="X73" s="54" t="str">
        <f>IF(OR('JADWAL UTIK (2)'!X74="E4LM",'JADWAL UTIK (2)'!X74="E4SP",'JADWAL UTIK (2)'!X74="E4SJ"),"E4","-")</f>
        <v>-</v>
      </c>
      <c r="Y73" s="54" t="str">
        <f>IF(OR('JADWAL UTIK (2)'!Y74="E4LM",'JADWAL UTIK (2)'!Y74="E4SP",'JADWAL UTIK (2)'!Y74="E4SJ"),"E4","-")</f>
        <v>-</v>
      </c>
      <c r="Z73" s="54" t="str">
        <f>IF(OR('JADWAL UTIK (2)'!Z74="E4LM",'JADWAL UTIK (2)'!Z74="E4SP",'JADWAL UTIK (2)'!Z74="E4SJ"),"E4","-")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(2)'!G75="E4LM",'JADWAL UTIK (2)'!G75="E4SP",'JADWAL UTIK (2)'!G75="E4SJ"),"E4","-")</f>
        <v>-</v>
      </c>
      <c r="H74" s="54" t="str">
        <f>IF(OR('JADWAL UTIK (2)'!H75="E4LM",'JADWAL UTIK (2)'!H75="E4SP",'JADWAL UTIK (2)'!H75="E4SJ"),"E4","-")</f>
        <v>-</v>
      </c>
      <c r="I74" s="54" t="str">
        <f>IF(OR('JADWAL UTIK (2)'!I75="E4LM",'JADWAL UTIK (2)'!I75="E4SP",'JADWAL UTIK (2)'!I75="E4SJ"),"E4","-")</f>
        <v>-</v>
      </c>
      <c r="J74" s="54" t="str">
        <f>IF(OR('JADWAL UTIK (2)'!J75="E4LM",'JADWAL UTIK (2)'!J75="E4SP",'JADWAL UTIK (2)'!J75="E4SJ"),"E4","-")</f>
        <v>-</v>
      </c>
      <c r="K74" s="54" t="str">
        <f>IF(OR('JADWAL UTIK (2)'!K75="E4LM",'JADWAL UTIK (2)'!K75="E4SP",'JADWAL UTIK (2)'!K75="E4SJ"),"E4","-")</f>
        <v>-</v>
      </c>
      <c r="L74" s="54" t="str">
        <f>IF(OR('JADWAL UTIK (2)'!L75="E4LM",'JADWAL UTIK (2)'!L75="E4SP",'JADWAL UTIK (2)'!L75="E4SJ"),"E4","-")</f>
        <v>-</v>
      </c>
      <c r="M74" s="54" t="str">
        <f>IF(OR('JADWAL UTIK (2)'!M75="E4LM",'JADWAL UTIK (2)'!M75="E4SP",'JADWAL UTIK (2)'!M75="E4SJ"),"E4","-")</f>
        <v>-</v>
      </c>
      <c r="N74" s="54" t="str">
        <f>IF(OR('JADWAL UTIK (2)'!N75="E4LM",'JADWAL UTIK (2)'!N75="E4SP",'JADWAL UTIK (2)'!N75="E4SJ"),"E4","-")</f>
        <v>-</v>
      </c>
      <c r="O74" s="54" t="str">
        <f>IF(OR('JADWAL UTIK (2)'!O75="E4LM",'JADWAL UTIK (2)'!O75="E4SP",'JADWAL UTIK (2)'!O75="E4SJ"),"E4","-")</f>
        <v>-</v>
      </c>
      <c r="P74" s="54" t="str">
        <f>IF(OR('JADWAL UTIK (2)'!P75="E4LM",'JADWAL UTIK (2)'!P75="E4SP",'JADWAL UTIK (2)'!P75="E4SJ"),"E4","-")</f>
        <v>-</v>
      </c>
      <c r="Q74" s="54" t="str">
        <f>IF(OR('JADWAL UTIK (2)'!Q75="E4LM",'JADWAL UTIK (2)'!Q75="E4SP",'JADWAL UTIK (2)'!Q75="E4SJ"),"E4","-")</f>
        <v>-</v>
      </c>
      <c r="R74" s="54" t="str">
        <f>IF(OR('JADWAL UTIK (2)'!R75="E4LM",'JADWAL UTIK (2)'!R75="E4SP",'JADWAL UTIK (2)'!R75="E4SJ"),"E4","-")</f>
        <v>-</v>
      </c>
      <c r="S74" s="54" t="str">
        <f>IF(OR('JADWAL UTIK (2)'!S75="E4LM",'JADWAL UTIK (2)'!S75="E4SP",'JADWAL UTIK (2)'!S75="E4SJ"),"E4","-")</f>
        <v>-</v>
      </c>
      <c r="T74" s="54" t="str">
        <f>IF(OR('JADWAL UTIK (2)'!T75="E4LM",'JADWAL UTIK (2)'!T75="E4SP",'JADWAL UTIK (2)'!T75="E4SJ"),"E4","-")</f>
        <v>-</v>
      </c>
      <c r="U74" s="54" t="str">
        <f>IF(OR('JADWAL UTIK (2)'!U75="E4LM",'JADWAL UTIK (2)'!U75="E4SP",'JADWAL UTIK (2)'!U75="E4SJ"),"E4","-")</f>
        <v>-</v>
      </c>
      <c r="V74" s="54" t="str">
        <f>IF(OR('JADWAL UTIK (2)'!V75="E4LM",'JADWAL UTIK (2)'!V75="E4SP",'JADWAL UTIK (2)'!V75="E4SJ"),"E4","-")</f>
        <v>-</v>
      </c>
      <c r="W74" s="54" t="str">
        <f>IF(OR('JADWAL UTIK (2)'!W75="E4LM",'JADWAL UTIK (2)'!W75="E4SP",'JADWAL UTIK (2)'!W75="E4SJ"),"E4","-")</f>
        <v>-</v>
      </c>
      <c r="X74" s="54" t="str">
        <f>IF(OR('JADWAL UTIK (2)'!X75="E4LM",'JADWAL UTIK (2)'!X75="E4SP",'JADWAL UTIK (2)'!X75="E4SJ"),"E4","-")</f>
        <v>-</v>
      </c>
      <c r="Y74" s="54" t="str">
        <f>IF(OR('JADWAL UTIK (2)'!Y75="E4LM",'JADWAL UTIK (2)'!Y75="E4SP",'JADWAL UTIK (2)'!Y75="E4SJ"),"E4","-")</f>
        <v>-</v>
      </c>
      <c r="Z74" s="54" t="str">
        <f>IF(OR('JADWAL UTIK (2)'!Z75="E4LM",'JADWAL UTIK (2)'!Z75="E4SP",'JADWAL UTIK (2)'!Z75="E4SJ"),"E4","-")</f>
        <v>E4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(2)'!G76="E4LM",'JADWAL UTIK (2)'!G76="E4SP",'JADWAL UTIK (2)'!G76="E4SJ"),"E4","-")</f>
        <v>-</v>
      </c>
      <c r="H75" s="54" t="str">
        <f>IF(OR('JADWAL UTIK (2)'!H76="E4LM",'JADWAL UTIK (2)'!H76="E4SP",'JADWAL UTIK (2)'!H76="E4SJ"),"E4","-")</f>
        <v>-</v>
      </c>
      <c r="I75" s="54" t="str">
        <f>IF(OR('JADWAL UTIK (2)'!I76="E4LM",'JADWAL UTIK (2)'!I76="E4SP",'JADWAL UTIK (2)'!I76="E4SJ"),"E4","-")</f>
        <v>-</v>
      </c>
      <c r="J75" s="54" t="str">
        <f>IF(OR('JADWAL UTIK (2)'!J76="E4LM",'JADWAL UTIK (2)'!J76="E4SP",'JADWAL UTIK (2)'!J76="E4SJ"),"E4","-")</f>
        <v>-</v>
      </c>
      <c r="K75" s="54" t="str">
        <f>IF(OR('JADWAL UTIK (2)'!K76="E4LM",'JADWAL UTIK (2)'!K76="E4SP",'JADWAL UTIK (2)'!K76="E4SJ"),"E4","-")</f>
        <v>-</v>
      </c>
      <c r="L75" s="54" t="str">
        <f>IF(OR('JADWAL UTIK (2)'!L76="E4LM",'JADWAL UTIK (2)'!L76="E4SP",'JADWAL UTIK (2)'!L76="E4SJ"),"E4","-")</f>
        <v>-</v>
      </c>
      <c r="M75" s="54" t="str">
        <f>IF(OR('JADWAL UTIK (2)'!M76="E4LM",'JADWAL UTIK (2)'!M76="E4SP",'JADWAL UTIK (2)'!M76="E4SJ"),"E4","-")</f>
        <v>-</v>
      </c>
      <c r="N75" s="54" t="str">
        <f>IF(OR('JADWAL UTIK (2)'!N76="E4LM",'JADWAL UTIK (2)'!N76="E4SP",'JADWAL UTIK (2)'!N76="E4SJ"),"E4","-")</f>
        <v>-</v>
      </c>
      <c r="O75" s="54" t="str">
        <f>IF(OR('JADWAL UTIK (2)'!O76="E4LM",'JADWAL UTIK (2)'!O76="E4SP",'JADWAL UTIK (2)'!O76="E4SJ"),"E4","-")</f>
        <v>-</v>
      </c>
      <c r="P75" s="54" t="str">
        <f>IF(OR('JADWAL UTIK (2)'!P76="E4LM",'JADWAL UTIK (2)'!P76="E4SP",'JADWAL UTIK (2)'!P76="E4SJ"),"E4","-")</f>
        <v>-</v>
      </c>
      <c r="Q75" s="54" t="str">
        <f>IF(OR('JADWAL UTIK (2)'!Q76="E4LM",'JADWAL UTIK (2)'!Q76="E4SP",'JADWAL UTIK (2)'!Q76="E4SJ"),"E4","-")</f>
        <v>-</v>
      </c>
      <c r="R75" s="54" t="str">
        <f>IF(OR('JADWAL UTIK (2)'!R76="E4LM",'JADWAL UTIK (2)'!R76="E4SP",'JADWAL UTIK (2)'!R76="E4SJ"),"E4","-")</f>
        <v>-</v>
      </c>
      <c r="S75" s="54" t="str">
        <f>IF(OR('JADWAL UTIK (2)'!S76="E4LM",'JADWAL UTIK (2)'!S76="E4SP",'JADWAL UTIK (2)'!S76="E4SJ"),"E4","-")</f>
        <v>-</v>
      </c>
      <c r="T75" s="54" t="str">
        <f>IF(OR('JADWAL UTIK (2)'!T76="E4LM",'JADWAL UTIK (2)'!T76="E4SP",'JADWAL UTIK (2)'!T76="E4SJ"),"E4","-")</f>
        <v>-</v>
      </c>
      <c r="U75" s="54" t="str">
        <f>IF(OR('JADWAL UTIK (2)'!U76="E4LM",'JADWAL UTIK (2)'!U76="E4SP",'JADWAL UTIK (2)'!U76="E4SJ"),"E4","-")</f>
        <v>-</v>
      </c>
      <c r="V75" s="54" t="str">
        <f>IF(OR('JADWAL UTIK (2)'!V76="E4LM",'JADWAL UTIK (2)'!V76="E4SP",'JADWAL UTIK (2)'!V76="E4SJ"),"E4","-")</f>
        <v>-</v>
      </c>
      <c r="W75" s="54" t="str">
        <f>IF(OR('JADWAL UTIK (2)'!W76="E4LM",'JADWAL UTIK (2)'!W76="E4SP",'JADWAL UTIK (2)'!W76="E4SJ"),"E4","-")</f>
        <v>-</v>
      </c>
      <c r="X75" s="54" t="str">
        <f>IF(OR('JADWAL UTIK (2)'!X76="E4LM",'JADWAL UTIK (2)'!X76="E4SP",'JADWAL UTIK (2)'!X76="E4SJ"),"E4","-")</f>
        <v>-</v>
      </c>
      <c r="Y75" s="54" t="str">
        <f>IF(OR('JADWAL UTIK (2)'!Y76="E4LM",'JADWAL UTIK (2)'!Y76="E4SP",'JADWAL UTIK (2)'!Y76="E4SJ"),"E4","-")</f>
        <v>-</v>
      </c>
      <c r="Z75" s="54" t="str">
        <f>IF(OR('JADWAL UTIK (2)'!Z76="E4LM",'JADWAL UTIK (2)'!Z76="E4SP",'JADWAL UTIK (2)'!Z76="E4SJ"),"E4","-")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(2)'!G77="E4LM",'JADWAL UTIK (2)'!G77="E4SP",'JADWAL UTIK (2)'!G77="E4SJ"),"E4","-")</f>
        <v>-</v>
      </c>
      <c r="H76" s="54" t="str">
        <f>IF(OR('JADWAL UTIK (2)'!H77="E4LM",'JADWAL UTIK (2)'!H77="E4SP",'JADWAL UTIK (2)'!H77="E4SJ"),"E4","-")</f>
        <v>-</v>
      </c>
      <c r="I76" s="54" t="str">
        <f>IF(OR('JADWAL UTIK (2)'!I77="E4LM",'JADWAL UTIK (2)'!I77="E4SP",'JADWAL UTIK (2)'!I77="E4SJ"),"E4","-")</f>
        <v>-</v>
      </c>
      <c r="J76" s="54" t="str">
        <f>IF(OR('JADWAL UTIK (2)'!J77="E4LM",'JADWAL UTIK (2)'!J77="E4SP",'JADWAL UTIK (2)'!J77="E4SJ"),"E4","-")</f>
        <v>-</v>
      </c>
      <c r="K76" s="54" t="str">
        <f>IF(OR('JADWAL UTIK (2)'!K77="E4LM",'JADWAL UTIK (2)'!K77="E4SP",'JADWAL UTIK (2)'!K77="E4SJ"),"E4","-")</f>
        <v>-</v>
      </c>
      <c r="L76" s="54" t="str">
        <f>IF(OR('JADWAL UTIK (2)'!L77="E4LM",'JADWAL UTIK (2)'!L77="E4SP",'JADWAL UTIK (2)'!L77="E4SJ"),"E4","-")</f>
        <v>-</v>
      </c>
      <c r="M76" s="54" t="str">
        <f>IF(OR('JADWAL UTIK (2)'!M77="E4LM",'JADWAL UTIK (2)'!M77="E4SP",'JADWAL UTIK (2)'!M77="E4SJ"),"E4","-")</f>
        <v>-</v>
      </c>
      <c r="N76" s="54" t="str">
        <f>IF(OR('JADWAL UTIK (2)'!N77="E4LM",'JADWAL UTIK (2)'!N77="E4SP",'JADWAL UTIK (2)'!N77="E4SJ"),"E4","-")</f>
        <v>-</v>
      </c>
      <c r="O76" s="54" t="str">
        <f>IF(OR('JADWAL UTIK (2)'!O77="E4LM",'JADWAL UTIK (2)'!O77="E4SP",'JADWAL UTIK (2)'!O77="E4SJ"),"E4","-")</f>
        <v>-</v>
      </c>
      <c r="P76" s="54" t="str">
        <f>IF(OR('JADWAL UTIK (2)'!P77="E4LM",'JADWAL UTIK (2)'!P77="E4SP",'JADWAL UTIK (2)'!P77="E4SJ"),"E4","-")</f>
        <v>-</v>
      </c>
      <c r="Q76" s="54" t="str">
        <f>IF(OR('JADWAL UTIK (2)'!Q77="E4LM",'JADWAL UTIK (2)'!Q77="E4SP",'JADWAL UTIK (2)'!Q77="E4SJ"),"E4","-")</f>
        <v>-</v>
      </c>
      <c r="R76" s="54" t="str">
        <f>IF(OR('JADWAL UTIK (2)'!R77="E4LM",'JADWAL UTIK (2)'!R77="E4SP",'JADWAL UTIK (2)'!R77="E4SJ"),"E4","-")</f>
        <v>-</v>
      </c>
      <c r="S76" s="54" t="str">
        <f>IF(OR('JADWAL UTIK (2)'!S77="E4LM",'JADWAL UTIK (2)'!S77="E4SP",'JADWAL UTIK (2)'!S77="E4SJ"),"E4","-")</f>
        <v>-</v>
      </c>
      <c r="T76" s="54" t="str">
        <f>IF(OR('JADWAL UTIK (2)'!T77="E4LM",'JADWAL UTIK (2)'!T77="E4SP",'JADWAL UTIK (2)'!T77="E4SJ"),"E4","-")</f>
        <v>-</v>
      </c>
      <c r="U76" s="54" t="str">
        <f>IF(OR('JADWAL UTIK (2)'!U77="E4LM",'JADWAL UTIK (2)'!U77="E4SP",'JADWAL UTIK (2)'!U77="E4SJ"),"E4","-")</f>
        <v>-</v>
      </c>
      <c r="V76" s="54" t="str">
        <f>IF(OR('JADWAL UTIK (2)'!V77="E4LM",'JADWAL UTIK (2)'!V77="E4SP",'JADWAL UTIK (2)'!V77="E4SJ"),"E4","-")</f>
        <v>-</v>
      </c>
      <c r="W76" s="54" t="str">
        <f>IF(OR('JADWAL UTIK (2)'!W77="E4LM",'JADWAL UTIK (2)'!W77="E4SP",'JADWAL UTIK (2)'!W77="E4SJ"),"E4","-")</f>
        <v>-</v>
      </c>
      <c r="X76" s="54" t="str">
        <f>IF(OR('JADWAL UTIK (2)'!X77="E4LM",'JADWAL UTIK (2)'!X77="E4SP",'JADWAL UTIK (2)'!X77="E4SJ"),"E4","-")</f>
        <v>-</v>
      </c>
      <c r="Y76" s="54" t="str">
        <f>IF(OR('JADWAL UTIK (2)'!Y77="E4LM",'JADWAL UTIK (2)'!Y77="E4SP",'JADWAL UTIK (2)'!Y77="E4SJ"),"E4","-")</f>
        <v>-</v>
      </c>
      <c r="Z76" s="54" t="str">
        <f>IF(OR('JADWAL UTIK (2)'!Z77="E4LM",'JADWAL UTIK (2)'!Z77="E4SP",'JADWAL UTIK (2)'!Z77="E4SJ"),"E4","-")</f>
        <v>E4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(2)'!G78="E4LM",'JADWAL UTIK (2)'!G78="E4SP",'JADWAL UTIK (2)'!G78="E4SJ"),"E4","-")</f>
        <v>-</v>
      </c>
      <c r="H77" s="54" t="str">
        <f>IF(OR('JADWAL UTIK (2)'!H78="E4LM",'JADWAL UTIK (2)'!H78="E4SP",'JADWAL UTIK (2)'!H78="E4SJ"),"E4","-")</f>
        <v>-</v>
      </c>
      <c r="I77" s="54" t="str">
        <f>IF(OR('JADWAL UTIK (2)'!I78="E4LM",'JADWAL UTIK (2)'!I78="E4SP",'JADWAL UTIK (2)'!I78="E4SJ"),"E4","-")</f>
        <v>-</v>
      </c>
      <c r="J77" s="54" t="str">
        <f>IF(OR('JADWAL UTIK (2)'!J78="E4LM",'JADWAL UTIK (2)'!J78="E4SP",'JADWAL UTIK (2)'!J78="E4SJ"),"E4","-")</f>
        <v>-</v>
      </c>
      <c r="K77" s="54" t="str">
        <f>IF(OR('JADWAL UTIK (2)'!K78="E4LM",'JADWAL UTIK (2)'!K78="E4SP",'JADWAL UTIK (2)'!K78="E4SJ"),"E4","-")</f>
        <v>-</v>
      </c>
      <c r="L77" s="54" t="str">
        <f>IF(OR('JADWAL UTIK (2)'!L78="E4LM",'JADWAL UTIK (2)'!L78="E4SP",'JADWAL UTIK (2)'!L78="E4SJ"),"E4","-")</f>
        <v>-</v>
      </c>
      <c r="M77" s="54" t="str">
        <f>IF(OR('JADWAL UTIK (2)'!M78="E4LM",'JADWAL UTIK (2)'!M78="E4SP",'JADWAL UTIK (2)'!M78="E4SJ"),"E4","-")</f>
        <v>-</v>
      </c>
      <c r="N77" s="54" t="str">
        <f>IF(OR('JADWAL UTIK (2)'!N78="E4LM",'JADWAL UTIK (2)'!N78="E4SP",'JADWAL UTIK (2)'!N78="E4SJ"),"E4","-")</f>
        <v>-</v>
      </c>
      <c r="O77" s="54" t="str">
        <f>IF(OR('JADWAL UTIK (2)'!O78="E4LM",'JADWAL UTIK (2)'!O78="E4SP",'JADWAL UTIK (2)'!O78="E4SJ"),"E4","-")</f>
        <v>-</v>
      </c>
      <c r="P77" s="54" t="str">
        <f>IF(OR('JADWAL UTIK (2)'!P78="E4LM",'JADWAL UTIK (2)'!P78="E4SP",'JADWAL UTIK (2)'!P78="E4SJ"),"E4","-")</f>
        <v>-</v>
      </c>
      <c r="Q77" s="54" t="str">
        <f>IF(OR('JADWAL UTIK (2)'!Q78="E4LM",'JADWAL UTIK (2)'!Q78="E4SP",'JADWAL UTIK (2)'!Q78="E4SJ"),"E4","-")</f>
        <v>-</v>
      </c>
      <c r="R77" s="54" t="str">
        <f>IF(OR('JADWAL UTIK (2)'!R78="E4LM",'JADWAL UTIK (2)'!R78="E4SP",'JADWAL UTIK (2)'!R78="E4SJ"),"E4","-")</f>
        <v>-</v>
      </c>
      <c r="S77" s="54" t="str">
        <f>IF(OR('JADWAL UTIK (2)'!S78="E4LM",'JADWAL UTIK (2)'!S78="E4SP",'JADWAL UTIK (2)'!S78="E4SJ"),"E4","-")</f>
        <v>-</v>
      </c>
      <c r="T77" s="54" t="str">
        <f>IF(OR('JADWAL UTIK (2)'!T78="E4LM",'JADWAL UTIK (2)'!T78="E4SP",'JADWAL UTIK (2)'!T78="E4SJ"),"E4","-")</f>
        <v>-</v>
      </c>
      <c r="U77" s="54" t="str">
        <f>IF(OR('JADWAL UTIK (2)'!U78="E4LM",'JADWAL UTIK (2)'!U78="E4SP",'JADWAL UTIK (2)'!U78="E4SJ"),"E4","-")</f>
        <v>-</v>
      </c>
      <c r="V77" s="54" t="str">
        <f>IF(OR('JADWAL UTIK (2)'!V78="E4LM",'JADWAL UTIK (2)'!V78="E4SP",'JADWAL UTIK (2)'!V78="E4SJ"),"E4","-")</f>
        <v>-</v>
      </c>
      <c r="W77" s="54" t="str">
        <f>IF(OR('JADWAL UTIK (2)'!W78="E4LM",'JADWAL UTIK (2)'!W78="E4SP",'JADWAL UTIK (2)'!W78="E4SJ"),"E4","-")</f>
        <v>-</v>
      </c>
      <c r="X77" s="54" t="str">
        <f>IF(OR('JADWAL UTIK (2)'!X78="E4LM",'JADWAL UTIK (2)'!X78="E4SP",'JADWAL UTIK (2)'!X78="E4SJ"),"E4","-")</f>
        <v>-</v>
      </c>
      <c r="Y77" s="54" t="str">
        <f>IF(OR('JADWAL UTIK (2)'!Y78="E4LM",'JADWAL UTIK (2)'!Y78="E4SP",'JADWAL UTIK (2)'!Y78="E4SJ"),"E4","-")</f>
        <v>-</v>
      </c>
      <c r="Z77" s="54" t="str">
        <f>IF(OR('JADWAL UTIK (2)'!Z78="E4LM",'JADWAL UTIK (2)'!Z78="E4SP",'JADWAL UTIK (2)'!Z78="E4SJ"),"E4","-")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(2)'!G79="E4LM",'JADWAL UTIK (2)'!G79="E4SP",'JADWAL UTIK (2)'!G79="E4SJ"),"E4","-")</f>
        <v>-</v>
      </c>
      <c r="H78" s="54" t="str">
        <f>IF(OR('JADWAL UTIK (2)'!H79="E4LM",'JADWAL UTIK (2)'!H79="E4SP",'JADWAL UTIK (2)'!H79="E4SJ"),"E4","-")</f>
        <v>-</v>
      </c>
      <c r="I78" s="54" t="str">
        <f>IF(OR('JADWAL UTIK (2)'!I79="E4LM",'JADWAL UTIK (2)'!I79="E4SP",'JADWAL UTIK (2)'!I79="E4SJ"),"E4","-")</f>
        <v>-</v>
      </c>
      <c r="J78" s="54" t="str">
        <f>IF(OR('JADWAL UTIK (2)'!J79="E4LM",'JADWAL UTIK (2)'!J79="E4SP",'JADWAL UTIK (2)'!J79="E4SJ"),"E4","-")</f>
        <v>-</v>
      </c>
      <c r="K78" s="54" t="str">
        <f>IF(OR('JADWAL UTIK (2)'!K79="E4LM",'JADWAL UTIK (2)'!K79="E4SP",'JADWAL UTIK (2)'!K79="E4SJ"),"E4","-")</f>
        <v>-</v>
      </c>
      <c r="L78" s="54" t="str">
        <f>IF(OR('JADWAL UTIK (2)'!L79="E4LM",'JADWAL UTIK (2)'!L79="E4SP",'JADWAL UTIK (2)'!L79="E4SJ"),"E4","-")</f>
        <v>-</v>
      </c>
      <c r="M78" s="54" t="str">
        <f>IF(OR('JADWAL UTIK (2)'!M79="E4LM",'JADWAL UTIK (2)'!M79="E4SP",'JADWAL UTIK (2)'!M79="E4SJ"),"E4","-")</f>
        <v>-</v>
      </c>
      <c r="N78" s="54" t="str">
        <f>IF(OR('JADWAL UTIK (2)'!N79="E4LM",'JADWAL UTIK (2)'!N79="E4SP",'JADWAL UTIK (2)'!N79="E4SJ"),"E4","-")</f>
        <v>-</v>
      </c>
      <c r="O78" s="54" t="str">
        <f>IF(OR('JADWAL UTIK (2)'!O79="E4LM",'JADWAL UTIK (2)'!O79="E4SP",'JADWAL UTIK (2)'!O79="E4SJ"),"E4","-")</f>
        <v>-</v>
      </c>
      <c r="P78" s="54" t="str">
        <f>IF(OR('JADWAL UTIK (2)'!P79="E4LM",'JADWAL UTIK (2)'!P79="E4SP",'JADWAL UTIK (2)'!P79="E4SJ"),"E4","-")</f>
        <v>-</v>
      </c>
      <c r="Q78" s="54" t="str">
        <f>IF(OR('JADWAL UTIK (2)'!Q79="E4LM",'JADWAL UTIK (2)'!Q79="E4SP",'JADWAL UTIK (2)'!Q79="E4SJ"),"E4","-")</f>
        <v>-</v>
      </c>
      <c r="R78" s="54" t="str">
        <f>IF(OR('JADWAL UTIK (2)'!R79="E4LM",'JADWAL UTIK (2)'!R79="E4SP",'JADWAL UTIK (2)'!R79="E4SJ"),"E4","-")</f>
        <v>-</v>
      </c>
      <c r="S78" s="54" t="str">
        <f>IF(OR('JADWAL UTIK (2)'!S79="E4LM",'JADWAL UTIK (2)'!S79="E4SP",'JADWAL UTIK (2)'!S79="E4SJ"),"E4","-")</f>
        <v>-</v>
      </c>
      <c r="T78" s="54" t="str">
        <f>IF(OR('JADWAL UTIK (2)'!T79="E4LM",'JADWAL UTIK (2)'!T79="E4SP",'JADWAL UTIK (2)'!T79="E4SJ"),"E4","-")</f>
        <v>-</v>
      </c>
      <c r="U78" s="54" t="str">
        <f>IF(OR('JADWAL UTIK (2)'!U79="E4LM",'JADWAL UTIK (2)'!U79="E4SP",'JADWAL UTIK (2)'!U79="E4SJ"),"E4","-")</f>
        <v>-</v>
      </c>
      <c r="V78" s="54" t="str">
        <f>IF(OR('JADWAL UTIK (2)'!V79="E4LM",'JADWAL UTIK (2)'!V79="E4SP",'JADWAL UTIK (2)'!V79="E4SJ"),"E4","-")</f>
        <v>-</v>
      </c>
      <c r="W78" s="54" t="str">
        <f>IF(OR('JADWAL UTIK (2)'!W79="E4LM",'JADWAL UTIK (2)'!W79="E4SP",'JADWAL UTIK (2)'!W79="E4SJ"),"E4","-")</f>
        <v>-</v>
      </c>
      <c r="X78" s="54" t="str">
        <f>IF(OR('JADWAL UTIK (2)'!X79="E4LM",'JADWAL UTIK (2)'!X79="E4SP",'JADWAL UTIK (2)'!X79="E4SJ"),"E4","-")</f>
        <v>-</v>
      </c>
      <c r="Y78" s="54" t="str">
        <f>IF(OR('JADWAL UTIK (2)'!Y79="E4LM",'JADWAL UTIK (2)'!Y79="E4SP",'JADWAL UTIK (2)'!Y79="E4SJ"),"E4","-")</f>
        <v>-</v>
      </c>
      <c r="Z78" s="54" t="str">
        <f>IF(OR('JADWAL UTIK (2)'!Z79="E4LM",'JADWAL UTIK (2)'!Z79="E4SP",'JADWAL UTIK (2)'!Z79="E4SJ"),"E4","-")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(2)'!G80="E4LM",'JADWAL UTIK (2)'!G80="E4SP",'JADWAL UTIK (2)'!G80="E4SJ"),"E4","-")</f>
        <v>-</v>
      </c>
      <c r="H79" s="54" t="str">
        <f>IF(OR('JADWAL UTIK (2)'!H80="E4LM",'JADWAL UTIK (2)'!H80="E4SP",'JADWAL UTIK (2)'!H80="E4SJ"),"E4","-")</f>
        <v>-</v>
      </c>
      <c r="I79" s="54" t="str">
        <f>IF(OR('JADWAL UTIK (2)'!I80="E4LM",'JADWAL UTIK (2)'!I80="E4SP",'JADWAL UTIK (2)'!I80="E4SJ"),"E4","-")</f>
        <v>-</v>
      </c>
      <c r="J79" s="54" t="str">
        <f>IF(OR('JADWAL UTIK (2)'!J80="E4LM",'JADWAL UTIK (2)'!J80="E4SP",'JADWAL UTIK (2)'!J80="E4SJ"),"E4","-")</f>
        <v>-</v>
      </c>
      <c r="K79" s="54" t="str">
        <f>IF(OR('JADWAL UTIK (2)'!K80="E4LM",'JADWAL UTIK (2)'!K80="E4SP",'JADWAL UTIK (2)'!K80="E4SJ"),"E4","-")</f>
        <v>-</v>
      </c>
      <c r="L79" s="54" t="str">
        <f>IF(OR('JADWAL UTIK (2)'!L80="E4LM",'JADWAL UTIK (2)'!L80="E4SP",'JADWAL UTIK (2)'!L80="E4SJ"),"E4","-")</f>
        <v>-</v>
      </c>
      <c r="M79" s="54" t="str">
        <f>IF(OR('JADWAL UTIK (2)'!M80="E4LM",'JADWAL UTIK (2)'!M80="E4SP",'JADWAL UTIK (2)'!M80="E4SJ"),"E4","-")</f>
        <v>-</v>
      </c>
      <c r="N79" s="54" t="str">
        <f>IF(OR('JADWAL UTIK (2)'!N80="E4LM",'JADWAL UTIK (2)'!N80="E4SP",'JADWAL UTIK (2)'!N80="E4SJ"),"E4","-")</f>
        <v>-</v>
      </c>
      <c r="O79" s="54" t="str">
        <f>IF(OR('JADWAL UTIK (2)'!O80="E4LM",'JADWAL UTIK (2)'!O80="E4SP",'JADWAL UTIK (2)'!O80="E4SJ"),"E4","-")</f>
        <v>-</v>
      </c>
      <c r="P79" s="54" t="str">
        <f>IF(OR('JADWAL UTIK (2)'!P80="E4LM",'JADWAL UTIK (2)'!P80="E4SP",'JADWAL UTIK (2)'!P80="E4SJ"),"E4","-")</f>
        <v>-</v>
      </c>
      <c r="Q79" s="54" t="str">
        <f>IF(OR('JADWAL UTIK (2)'!Q80="E4LM",'JADWAL UTIK (2)'!Q80="E4SP",'JADWAL UTIK (2)'!Q80="E4SJ"),"E4","-")</f>
        <v>-</v>
      </c>
      <c r="R79" s="54" t="str">
        <f>IF(OR('JADWAL UTIK (2)'!R80="E4LM",'JADWAL UTIK (2)'!R80="E4SP",'JADWAL UTIK (2)'!R80="E4SJ"),"E4","-")</f>
        <v>-</v>
      </c>
      <c r="S79" s="54" t="str">
        <f>IF(OR('JADWAL UTIK (2)'!S80="E4LM",'JADWAL UTIK (2)'!S80="E4SP",'JADWAL UTIK (2)'!S80="E4SJ"),"E4","-")</f>
        <v>-</v>
      </c>
      <c r="T79" s="54" t="str">
        <f>IF(OR('JADWAL UTIK (2)'!T80="E4LM",'JADWAL UTIK (2)'!T80="E4SP",'JADWAL UTIK (2)'!T80="E4SJ"),"E4","-")</f>
        <v>-</v>
      </c>
      <c r="U79" s="54" t="str">
        <f>IF(OR('JADWAL UTIK (2)'!U80="E4LM",'JADWAL UTIK (2)'!U80="E4SP",'JADWAL UTIK (2)'!U80="E4SJ"),"E4","-")</f>
        <v>-</v>
      </c>
      <c r="V79" s="54" t="str">
        <f>IF(OR('JADWAL UTIK (2)'!V80="E4LM",'JADWAL UTIK (2)'!V80="E4SP",'JADWAL UTIK (2)'!V80="E4SJ"),"E4","-")</f>
        <v>-</v>
      </c>
      <c r="W79" s="54" t="str">
        <f>IF(OR('JADWAL UTIK (2)'!W80="E4LM",'JADWAL UTIK (2)'!W80="E4SP",'JADWAL UTIK (2)'!W80="E4SJ"),"E4","-")</f>
        <v>-</v>
      </c>
      <c r="X79" s="54" t="str">
        <f>IF(OR('JADWAL UTIK (2)'!X80="E4LM",'JADWAL UTIK (2)'!X80="E4SP",'JADWAL UTIK (2)'!X80="E4SJ"),"E4","-")</f>
        <v>-</v>
      </c>
      <c r="Y79" s="54" t="str">
        <f>IF(OR('JADWAL UTIK (2)'!Y80="E4LM",'JADWAL UTIK (2)'!Y80="E4SP",'JADWAL UTIK (2)'!Y80="E4SJ"),"E4","-")</f>
        <v>-</v>
      </c>
      <c r="Z79" s="54" t="str">
        <f>IF(OR('JADWAL UTIK (2)'!Z80="E4LM",'JADWAL UTIK (2)'!Z80="E4SP",'JADWAL UTIK (2)'!Z80="E4SJ"),"E4","-")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COUNTIF(G8:G79,"E4")</f>
        <v>3</v>
      </c>
      <c r="H83" s="42">
        <f t="shared" ref="H83:AA83" si="15">COUNTIF(H8:H79,"E4")</f>
        <v>0</v>
      </c>
      <c r="I83" s="42">
        <f t="shared" si="15"/>
        <v>0</v>
      </c>
      <c r="J83" s="42">
        <f t="shared" si="15"/>
        <v>3</v>
      </c>
      <c r="K83" s="42">
        <f t="shared" si="15"/>
        <v>3</v>
      </c>
      <c r="L83" s="42">
        <f t="shared" si="15"/>
        <v>3</v>
      </c>
      <c r="M83" s="42">
        <f t="shared" si="15"/>
        <v>3</v>
      </c>
      <c r="N83" s="42">
        <f t="shared" si="15"/>
        <v>4</v>
      </c>
      <c r="O83" s="42">
        <f t="shared" si="15"/>
        <v>4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2</v>
      </c>
      <c r="Y83" s="42">
        <f t="shared" si="15"/>
        <v>2</v>
      </c>
      <c r="Z83" s="42">
        <f t="shared" si="15"/>
        <v>2</v>
      </c>
      <c r="AA83" s="42">
        <f t="shared" si="15"/>
        <v>0</v>
      </c>
      <c r="AB83" s="25">
        <f>SUM(G83:AA83)</f>
        <v>29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845" topLeftCell="A64" activePane="bottomLeft"/>
      <selection activeCell="P60" sqref="P60"/>
      <selection pane="bottomLeft" activeCell="I63" sqref="I63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(2)'!G9="E5LM",'JADWAL UTIK (2)'!G9="E5SJ",'JADWAL UTIK (2)'!G9="E5SP"),"E5","-")</f>
        <v>-</v>
      </c>
      <c r="H8" s="54" t="str">
        <f>IF(OR('JADWAL UTIK (2)'!H9="E5LM",'JADWAL UTIK (2)'!H9="E5SJ",'JADWAL UTIK (2)'!H9="E5SP"),"E5","-")</f>
        <v>-</v>
      </c>
      <c r="I8" s="54" t="str">
        <f>IF(OR('JADWAL UTIK (2)'!I9="E5LM",'JADWAL UTIK (2)'!I9="E5SJ",'JADWAL UTIK (2)'!I9="E5SP"),"E5","-")</f>
        <v>-</v>
      </c>
      <c r="J8" s="54" t="str">
        <f>IF(OR('JADWAL UTIK (2)'!J9="E5LM",'JADWAL UTIK (2)'!J9="E5SJ",'JADWAL UTIK (2)'!J9="E5SP"),"E5","-")</f>
        <v>-</v>
      </c>
      <c r="K8" s="54" t="str">
        <f>IF(OR('JADWAL UTIK (2)'!K9="E5LM",'JADWAL UTIK (2)'!K9="E5SJ",'JADWAL UTIK (2)'!K9="E5SP"),"E5","-")</f>
        <v>-</v>
      </c>
      <c r="L8" s="54" t="str">
        <f>IF(OR('JADWAL UTIK (2)'!L9="E5LM",'JADWAL UTIK (2)'!L9="E5SJ",'JADWAL UTIK (2)'!L9="E5SP"),"E5","-")</f>
        <v>-</v>
      </c>
      <c r="M8" s="54" t="str">
        <f>IF(OR('JADWAL UTIK (2)'!M9="E5LM",'JADWAL UTIK (2)'!M9="E5SJ",'JADWAL UTIK (2)'!M9="E5SP"),"E5","-")</f>
        <v>-</v>
      </c>
      <c r="N8" s="54" t="str">
        <f>IF(OR('JADWAL UTIK (2)'!N9="E5LM",'JADWAL UTIK (2)'!N9="E5SJ",'JADWAL UTIK (2)'!N9="E5SP"),"E5","-")</f>
        <v>-</v>
      </c>
      <c r="O8" s="54" t="str">
        <f>IF(OR('JADWAL UTIK (2)'!O9="E5LM",'JADWAL UTIK (2)'!O9="E5SJ",'JADWAL UTIK (2)'!O9="E5SP"),"E5","-")</f>
        <v>-</v>
      </c>
      <c r="P8" s="54" t="str">
        <f>IF(OR('JADWAL UTIK (2)'!P9="E5LM",'JADWAL UTIK (2)'!P9="E5SJ",'JADWAL UTIK (2)'!P9="E5SP"),"E5","-")</f>
        <v>-</v>
      </c>
      <c r="Q8" s="54" t="str">
        <f>IF(OR('JADWAL UTIK (2)'!Q9="E5LM",'JADWAL UTIK (2)'!Q9="E5SJ",'JADWAL UTIK (2)'!Q9="E5SP"),"E5","-")</f>
        <v>-</v>
      </c>
      <c r="R8" s="54" t="str">
        <f>IF(OR('JADWAL UTIK (2)'!R9="E5LM",'JADWAL UTIK (2)'!R9="E5SJ",'JADWAL UTIK (2)'!R9="E5SP"),"E5","-")</f>
        <v>E5</v>
      </c>
      <c r="S8" s="54" t="str">
        <f>IF(OR('JADWAL UTIK (2)'!S9="E5LM",'JADWAL UTIK (2)'!S9="E5SJ",'JADWAL UTIK (2)'!S9="E5SP"),"E5","-")</f>
        <v>-</v>
      </c>
      <c r="T8" s="54" t="str">
        <f>IF(OR('JADWAL UTIK (2)'!T9="E5LM",'JADWAL UTIK (2)'!T9="E5SJ",'JADWAL UTIK (2)'!T9="E5SP"),"E5","-")</f>
        <v>-</v>
      </c>
      <c r="U8" s="54" t="str">
        <f>IF(OR('JADWAL UTIK (2)'!U9="E5LM",'JADWAL UTIK (2)'!U9="E5SJ",'JADWAL UTIK (2)'!U9="E5SP"),"E5","-")</f>
        <v>-</v>
      </c>
      <c r="V8" s="54" t="str">
        <f>IF(OR('JADWAL UTIK (2)'!V9="E5LM",'JADWAL UTIK (2)'!V9="E5SJ",'JADWAL UTIK (2)'!V9="E5SP"),"E5","-")</f>
        <v>-</v>
      </c>
      <c r="W8" s="54" t="str">
        <f>IF(OR('JADWAL UTIK (2)'!W9="E5LM",'JADWAL UTIK (2)'!W9="E5SJ",'JADWAL UTIK (2)'!W9="E5SP"),"E5","-")</f>
        <v>-</v>
      </c>
      <c r="X8" s="54" t="str">
        <f>IF(OR('JADWAL UTIK (2)'!X9="E5LM",'JADWAL UTIK (2)'!X9="E5SJ",'JADWAL UTIK (2)'!X9="E5SP"),"E5","-")</f>
        <v>-</v>
      </c>
      <c r="Y8" s="54" t="str">
        <f>IF(OR('JADWAL UTIK (2)'!Y9="E5LM",'JADWAL UTIK (2)'!Y9="E5SJ",'JADWAL UTIK (2)'!Y9="E5SP"),"E5","-")</f>
        <v>-</v>
      </c>
      <c r="Z8" s="54" t="str">
        <f>IF(OR('JADWAL UTIK (2)'!Z9="E5LM",'JADWAL UTIK (2)'!Z9="E5SJ",'JADWAL UTIK (2)'!Z9="E5SP"),"E5","-")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(2)'!G10="E5LM",'JADWAL UTIK (2)'!G10="E5SJ",'JADWAL UTIK (2)'!G10="E5SP"),"E5","-")</f>
        <v>-</v>
      </c>
      <c r="H9" s="54" t="str">
        <f>IF(OR('JADWAL UTIK (2)'!H10="E5LM",'JADWAL UTIK (2)'!H10="E5SJ",'JADWAL UTIK (2)'!H10="E5SP"),"E5","-")</f>
        <v>-</v>
      </c>
      <c r="I9" s="54" t="str">
        <f>IF(OR('JADWAL UTIK (2)'!I10="E5LM",'JADWAL UTIK (2)'!I10="E5SJ",'JADWAL UTIK (2)'!I10="E5SP"),"E5","-")</f>
        <v>-</v>
      </c>
      <c r="J9" s="54" t="str">
        <f>IF(OR('JADWAL UTIK (2)'!J10="E5LM",'JADWAL UTIK (2)'!J10="E5SJ",'JADWAL UTIK (2)'!J10="E5SP"),"E5","-")</f>
        <v>-</v>
      </c>
      <c r="K9" s="54" t="str">
        <f>IF(OR('JADWAL UTIK (2)'!K10="E5LM",'JADWAL UTIK (2)'!K10="E5SJ",'JADWAL UTIK (2)'!K10="E5SP"),"E5","-")</f>
        <v>-</v>
      </c>
      <c r="L9" s="54" t="str">
        <f>IF(OR('JADWAL UTIK (2)'!L10="E5LM",'JADWAL UTIK (2)'!L10="E5SJ",'JADWAL UTIK (2)'!L10="E5SP"),"E5","-")</f>
        <v>-</v>
      </c>
      <c r="M9" s="54" t="str">
        <f>IF(OR('JADWAL UTIK (2)'!M10="E5LM",'JADWAL UTIK (2)'!M10="E5SJ",'JADWAL UTIK (2)'!M10="E5SP"),"E5","-")</f>
        <v>-</v>
      </c>
      <c r="N9" s="54" t="str">
        <f>IF(OR('JADWAL UTIK (2)'!N10="E5LM",'JADWAL UTIK (2)'!N10="E5SJ",'JADWAL UTIK (2)'!N10="E5SP"),"E5","-")</f>
        <v>-</v>
      </c>
      <c r="O9" s="54" t="str">
        <f>IF(OR('JADWAL UTIK (2)'!O10="E5LM",'JADWAL UTIK (2)'!O10="E5SJ",'JADWAL UTIK (2)'!O10="E5SP"),"E5","-")</f>
        <v>-</v>
      </c>
      <c r="P9" s="54" t="str">
        <f>IF(OR('JADWAL UTIK (2)'!P10="E5LM",'JADWAL UTIK (2)'!P10="E5SJ",'JADWAL UTIK (2)'!P10="E5SP"),"E5","-")</f>
        <v>-</v>
      </c>
      <c r="Q9" s="54" t="str">
        <f>IF(OR('JADWAL UTIK (2)'!Q10="E5LM",'JADWAL UTIK (2)'!Q10="E5SJ",'JADWAL UTIK (2)'!Q10="E5SP"),"E5","-")</f>
        <v>-</v>
      </c>
      <c r="R9" s="54" t="str">
        <f>IF(OR('JADWAL UTIK (2)'!R10="E5LM",'JADWAL UTIK (2)'!R10="E5SJ",'JADWAL UTIK (2)'!R10="E5SP"),"E5","-")</f>
        <v>E5</v>
      </c>
      <c r="S9" s="54" t="str">
        <f>IF(OR('JADWAL UTIK (2)'!S10="E5LM",'JADWAL UTIK (2)'!S10="E5SJ",'JADWAL UTIK (2)'!S10="E5SP"),"E5","-")</f>
        <v>-</v>
      </c>
      <c r="T9" s="54" t="str">
        <f>IF(OR('JADWAL UTIK (2)'!T10="E5LM",'JADWAL UTIK (2)'!T10="E5SJ",'JADWAL UTIK (2)'!T10="E5SP"),"E5","-")</f>
        <v>-</v>
      </c>
      <c r="U9" s="54" t="str">
        <f>IF(OR('JADWAL UTIK (2)'!U10="E5LM",'JADWAL UTIK (2)'!U10="E5SJ",'JADWAL UTIK (2)'!U10="E5SP"),"E5","-")</f>
        <v>-</v>
      </c>
      <c r="V9" s="54" t="str">
        <f>IF(OR('JADWAL UTIK (2)'!V10="E5LM",'JADWAL UTIK (2)'!V10="E5SJ",'JADWAL UTIK (2)'!V10="E5SP"),"E5","-")</f>
        <v>-</v>
      </c>
      <c r="W9" s="54" t="str">
        <f>IF(OR('JADWAL UTIK (2)'!W10="E5LM",'JADWAL UTIK (2)'!W10="E5SJ",'JADWAL UTIK (2)'!W10="E5SP"),"E5","-")</f>
        <v>-</v>
      </c>
      <c r="X9" s="54" t="str">
        <f>IF(OR('JADWAL UTIK (2)'!X10="E5LM",'JADWAL UTIK (2)'!X10="E5SJ",'JADWAL UTIK (2)'!X10="E5SP"),"E5","-")</f>
        <v>-</v>
      </c>
      <c r="Y9" s="54" t="str">
        <f>IF(OR('JADWAL UTIK (2)'!Y10="E5LM",'JADWAL UTIK (2)'!Y10="E5SJ",'JADWAL UTIK (2)'!Y10="E5SP"),"E5","-")</f>
        <v>-</v>
      </c>
      <c r="Z9" s="54" t="str">
        <f>IF(OR('JADWAL UTIK (2)'!Z10="E5LM",'JADWAL UTIK (2)'!Z10="E5SJ",'JADWAL UTIK (2)'!Z10="E5SP"),"E5","-")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(2)'!G11="E5LM",'JADWAL UTIK (2)'!G11="E5SJ",'JADWAL UTIK (2)'!G11="E5SP"),"E5","-")</f>
        <v>-</v>
      </c>
      <c r="H10" s="54" t="str">
        <f>IF(OR('JADWAL UTIK (2)'!H11="E5LM",'JADWAL UTIK (2)'!H11="E5SJ",'JADWAL UTIK (2)'!H11="E5SP"),"E5","-")</f>
        <v>-</v>
      </c>
      <c r="I10" s="54" t="str">
        <f>IF(OR('JADWAL UTIK (2)'!I11="E5LM",'JADWAL UTIK (2)'!I11="E5SJ",'JADWAL UTIK (2)'!I11="E5SP"),"E5","-")</f>
        <v>-</v>
      </c>
      <c r="J10" s="54" t="str">
        <f>IF(OR('JADWAL UTIK (2)'!J11="E5LM",'JADWAL UTIK (2)'!J11="E5SJ",'JADWAL UTIK (2)'!J11="E5SP"),"E5","-")</f>
        <v>-</v>
      </c>
      <c r="K10" s="54" t="str">
        <f>IF(OR('JADWAL UTIK (2)'!K11="E5LM",'JADWAL UTIK (2)'!K11="E5SJ",'JADWAL UTIK (2)'!K11="E5SP"),"E5","-")</f>
        <v>-</v>
      </c>
      <c r="L10" s="54" t="str">
        <f>IF(OR('JADWAL UTIK (2)'!L11="E5LM",'JADWAL UTIK (2)'!L11="E5SJ",'JADWAL UTIK (2)'!L11="E5SP"),"E5","-")</f>
        <v>-</v>
      </c>
      <c r="M10" s="54" t="str">
        <f>IF(OR('JADWAL UTIK (2)'!M11="E5LM",'JADWAL UTIK (2)'!M11="E5SJ",'JADWAL UTIK (2)'!M11="E5SP"),"E5","-")</f>
        <v>-</v>
      </c>
      <c r="N10" s="54" t="str">
        <f>IF(OR('JADWAL UTIK (2)'!N11="E5LM",'JADWAL UTIK (2)'!N11="E5SJ",'JADWAL UTIK (2)'!N11="E5SP"),"E5","-")</f>
        <v>-</v>
      </c>
      <c r="O10" s="54" t="str">
        <f>IF(OR('JADWAL UTIK (2)'!O11="E5LM",'JADWAL UTIK (2)'!O11="E5SJ",'JADWAL UTIK (2)'!O11="E5SP"),"E5","-")</f>
        <v>-</v>
      </c>
      <c r="P10" s="54" t="str">
        <f>IF(OR('JADWAL UTIK (2)'!P11="E5LM",'JADWAL UTIK (2)'!P11="E5SJ",'JADWAL UTIK (2)'!P11="E5SP"),"E5","-")</f>
        <v>-</v>
      </c>
      <c r="Q10" s="54" t="str">
        <f>IF(OR('JADWAL UTIK (2)'!Q11="E5LM",'JADWAL UTIK (2)'!Q11="E5SJ",'JADWAL UTIK (2)'!Q11="E5SP"),"E5","-")</f>
        <v>-</v>
      </c>
      <c r="R10" s="54" t="str">
        <f>IF(OR('JADWAL UTIK (2)'!R11="E5LM",'JADWAL UTIK (2)'!R11="E5SJ",'JADWAL UTIK (2)'!R11="E5SP"),"E5","-")</f>
        <v>-</v>
      </c>
      <c r="S10" s="54" t="str">
        <f>IF(OR('JADWAL UTIK (2)'!S11="E5LM",'JADWAL UTIK (2)'!S11="E5SJ",'JADWAL UTIK (2)'!S11="E5SP"),"E5","-")</f>
        <v>-</v>
      </c>
      <c r="T10" s="54" t="str">
        <f>IF(OR('JADWAL UTIK (2)'!T11="E5LM",'JADWAL UTIK (2)'!T11="E5SJ",'JADWAL UTIK (2)'!T11="E5SP"),"E5","-")</f>
        <v>-</v>
      </c>
      <c r="U10" s="54" t="str">
        <f>IF(OR('JADWAL UTIK (2)'!U11="E5LM",'JADWAL UTIK (2)'!U11="E5SJ",'JADWAL UTIK (2)'!U11="E5SP"),"E5","-")</f>
        <v>-</v>
      </c>
      <c r="V10" s="54" t="str">
        <f>IF(OR('JADWAL UTIK (2)'!V11="E5LM",'JADWAL UTIK (2)'!V11="E5SJ",'JADWAL UTIK (2)'!V11="E5SP"),"E5","-")</f>
        <v>-</v>
      </c>
      <c r="W10" s="54" t="str">
        <f>IF(OR('JADWAL UTIK (2)'!W11="E5LM",'JADWAL UTIK (2)'!W11="E5SJ",'JADWAL UTIK (2)'!W11="E5SP"),"E5","-")</f>
        <v>-</v>
      </c>
      <c r="X10" s="54" t="str">
        <f>IF(OR('JADWAL UTIK (2)'!X11="E5LM",'JADWAL UTIK (2)'!X11="E5SJ",'JADWAL UTIK (2)'!X11="E5SP"),"E5","-")</f>
        <v>-</v>
      </c>
      <c r="Y10" s="54" t="str">
        <f>IF(OR('JADWAL UTIK (2)'!Y11="E5LM",'JADWAL UTIK (2)'!Y11="E5SJ",'JADWAL UTIK (2)'!Y11="E5SP"),"E5","-")</f>
        <v>-</v>
      </c>
      <c r="Z10" s="54" t="str">
        <f>IF(OR('JADWAL UTIK (2)'!Z11="E5LM",'JADWAL UTIK (2)'!Z11="E5SJ",'JADWAL UTIK (2)'!Z11="E5SP"),"E5","-")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(2)'!G12="E5LM",'JADWAL UTIK (2)'!G12="E5SJ",'JADWAL UTIK (2)'!G12="E5SP"),"E5","-")</f>
        <v>-</v>
      </c>
      <c r="H11" s="54" t="str">
        <f>IF(OR('JADWAL UTIK (2)'!H12="E5LM",'JADWAL UTIK (2)'!H12="E5SJ",'JADWAL UTIK (2)'!H12="E5SP"),"E5","-")</f>
        <v>-</v>
      </c>
      <c r="I11" s="54" t="str">
        <f>IF(OR('JADWAL UTIK (2)'!I12="E5LM",'JADWAL UTIK (2)'!I12="E5SJ",'JADWAL UTIK (2)'!I12="E5SP"),"E5","-")</f>
        <v>-</v>
      </c>
      <c r="J11" s="54" t="str">
        <f>IF(OR('JADWAL UTIK (2)'!J12="E5LM",'JADWAL UTIK (2)'!J12="E5SJ",'JADWAL UTIK (2)'!J12="E5SP"),"E5","-")</f>
        <v>-</v>
      </c>
      <c r="K11" s="54" t="str">
        <f>IF(OR('JADWAL UTIK (2)'!K12="E5LM",'JADWAL UTIK (2)'!K12="E5SJ",'JADWAL UTIK (2)'!K12="E5SP"),"E5","-")</f>
        <v>-</v>
      </c>
      <c r="L11" s="54" t="str">
        <f>IF(OR('JADWAL UTIK (2)'!L12="E5LM",'JADWAL UTIK (2)'!L12="E5SJ",'JADWAL UTIK (2)'!L12="E5SP"),"E5","-")</f>
        <v>-</v>
      </c>
      <c r="M11" s="54" t="str">
        <f>IF(OR('JADWAL UTIK (2)'!M12="E5LM",'JADWAL UTIK (2)'!M12="E5SJ",'JADWAL UTIK (2)'!M12="E5SP"),"E5","-")</f>
        <v>-</v>
      </c>
      <c r="N11" s="54" t="str">
        <f>IF(OR('JADWAL UTIK (2)'!N12="E5LM",'JADWAL UTIK (2)'!N12="E5SJ",'JADWAL UTIK (2)'!N12="E5SP"),"E5","-")</f>
        <v>-</v>
      </c>
      <c r="O11" s="54" t="str">
        <f>IF(OR('JADWAL UTIK (2)'!O12="E5LM",'JADWAL UTIK (2)'!O12="E5SJ",'JADWAL UTIK (2)'!O12="E5SP"),"E5","-")</f>
        <v>-</v>
      </c>
      <c r="P11" s="54" t="str">
        <f>IF(OR('JADWAL UTIK (2)'!P12="E5LM",'JADWAL UTIK (2)'!P12="E5SJ",'JADWAL UTIK (2)'!P12="E5SP"),"E5","-")</f>
        <v>-</v>
      </c>
      <c r="Q11" s="54" t="str">
        <f>IF(OR('JADWAL UTIK (2)'!Q12="E5LM",'JADWAL UTIK (2)'!Q12="E5SJ",'JADWAL UTIK (2)'!Q12="E5SP"),"E5","-")</f>
        <v>-</v>
      </c>
      <c r="R11" s="54" t="str">
        <f>IF(OR('JADWAL UTIK (2)'!R12="E5LM",'JADWAL UTIK (2)'!R12="E5SJ",'JADWAL UTIK (2)'!R12="E5SP"),"E5","-")</f>
        <v>-</v>
      </c>
      <c r="S11" s="54" t="str">
        <f>IF(OR('JADWAL UTIK (2)'!S12="E5LM",'JADWAL UTIK (2)'!S12="E5SJ",'JADWAL UTIK (2)'!S12="E5SP"),"E5","-")</f>
        <v>-</v>
      </c>
      <c r="T11" s="54" t="str">
        <f>IF(OR('JADWAL UTIK (2)'!T12="E5LM",'JADWAL UTIK (2)'!T12="E5SJ",'JADWAL UTIK (2)'!T12="E5SP"),"E5","-")</f>
        <v>-</v>
      </c>
      <c r="U11" s="54" t="str">
        <f>IF(OR('JADWAL UTIK (2)'!U12="E5LM",'JADWAL UTIK (2)'!U12="E5SJ",'JADWAL UTIK (2)'!U12="E5SP"),"E5","-")</f>
        <v>-</v>
      </c>
      <c r="V11" s="54" t="str">
        <f>IF(OR('JADWAL UTIK (2)'!V12="E5LM",'JADWAL UTIK (2)'!V12="E5SJ",'JADWAL UTIK (2)'!V12="E5SP"),"E5","-")</f>
        <v>-</v>
      </c>
      <c r="W11" s="54" t="str">
        <f>IF(OR('JADWAL UTIK (2)'!W12="E5LM",'JADWAL UTIK (2)'!W12="E5SJ",'JADWAL UTIK (2)'!W12="E5SP"),"E5","-")</f>
        <v>-</v>
      </c>
      <c r="X11" s="54" t="str">
        <f>IF(OR('JADWAL UTIK (2)'!X12="E5LM",'JADWAL UTIK (2)'!X12="E5SJ",'JADWAL UTIK (2)'!X12="E5SP"),"E5","-")</f>
        <v>-</v>
      </c>
      <c r="Y11" s="54" t="str">
        <f>IF(OR('JADWAL UTIK (2)'!Y12="E5LM",'JADWAL UTIK (2)'!Y12="E5SJ",'JADWAL UTIK (2)'!Y12="E5SP"),"E5","-")</f>
        <v>-</v>
      </c>
      <c r="Z11" s="54" t="str">
        <f>IF(OR('JADWAL UTIK (2)'!Z12="E5LM",'JADWAL UTIK (2)'!Z12="E5SJ",'JADWAL UTIK (2)'!Z12="E5SP"),"E5","-")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(2)'!G13="E5LM",'JADWAL UTIK (2)'!G13="E5SJ",'JADWAL UTIK (2)'!G13="E5SP"),"E5","-")</f>
        <v>-</v>
      </c>
      <c r="H12" s="54" t="str">
        <f>IF(OR('JADWAL UTIK (2)'!H13="E5LM",'JADWAL UTIK (2)'!H13="E5SJ",'JADWAL UTIK (2)'!H13="E5SP"),"E5","-")</f>
        <v>-</v>
      </c>
      <c r="I12" s="54" t="str">
        <f>IF(OR('JADWAL UTIK (2)'!I13="E5LM",'JADWAL UTIK (2)'!I13="E5SJ",'JADWAL UTIK (2)'!I13="E5SP"),"E5","-")</f>
        <v>-</v>
      </c>
      <c r="J12" s="54" t="str">
        <f>IF(OR('JADWAL UTIK (2)'!J13="E5LM",'JADWAL UTIK (2)'!J13="E5SJ",'JADWAL UTIK (2)'!J13="E5SP"),"E5","-")</f>
        <v>-</v>
      </c>
      <c r="K12" s="54" t="str">
        <f>IF(OR('JADWAL UTIK (2)'!K13="E5LM",'JADWAL UTIK (2)'!K13="E5SJ",'JADWAL UTIK (2)'!K13="E5SP"),"E5","-")</f>
        <v>-</v>
      </c>
      <c r="L12" s="54" t="str">
        <f>IF(OR('JADWAL UTIK (2)'!L13="E5LM",'JADWAL UTIK (2)'!L13="E5SJ",'JADWAL UTIK (2)'!L13="E5SP"),"E5","-")</f>
        <v>-</v>
      </c>
      <c r="M12" s="54" t="str">
        <f>IF(OR('JADWAL UTIK (2)'!M13="E5LM",'JADWAL UTIK (2)'!M13="E5SJ",'JADWAL UTIK (2)'!M13="E5SP"),"E5","-")</f>
        <v>-</v>
      </c>
      <c r="N12" s="54" t="str">
        <f>IF(OR('JADWAL UTIK (2)'!N13="E5LM",'JADWAL UTIK (2)'!N13="E5SJ",'JADWAL UTIK (2)'!N13="E5SP"),"E5","-")</f>
        <v>-</v>
      </c>
      <c r="O12" s="54" t="str">
        <f>IF(OR('JADWAL UTIK (2)'!O13="E5LM",'JADWAL UTIK (2)'!O13="E5SJ",'JADWAL UTIK (2)'!O13="E5SP"),"E5","-")</f>
        <v>-</v>
      </c>
      <c r="P12" s="54" t="str">
        <f>IF(OR('JADWAL UTIK (2)'!P13="E5LM",'JADWAL UTIK (2)'!P13="E5SJ",'JADWAL UTIK (2)'!P13="E5SP"),"E5","-")</f>
        <v>-</v>
      </c>
      <c r="Q12" s="54" t="str">
        <f>IF(OR('JADWAL UTIK (2)'!Q13="E5LM",'JADWAL UTIK (2)'!Q13="E5SJ",'JADWAL UTIK (2)'!Q13="E5SP"),"E5","-")</f>
        <v>-</v>
      </c>
      <c r="R12" s="54" t="str">
        <f>IF(OR('JADWAL UTIK (2)'!R13="E5LM",'JADWAL UTIK (2)'!R13="E5SJ",'JADWAL UTIK (2)'!R13="E5SP"),"E5","-")</f>
        <v>-</v>
      </c>
      <c r="S12" s="54" t="str">
        <f>IF(OR('JADWAL UTIK (2)'!S13="E5LM",'JADWAL UTIK (2)'!S13="E5SJ",'JADWAL UTIK (2)'!S13="E5SP"),"E5","-")</f>
        <v>-</v>
      </c>
      <c r="T12" s="54" t="str">
        <f>IF(OR('JADWAL UTIK (2)'!T13="E5LM",'JADWAL UTIK (2)'!T13="E5SJ",'JADWAL UTIK (2)'!T13="E5SP"),"E5","-")</f>
        <v>-</v>
      </c>
      <c r="U12" s="54" t="str">
        <f>IF(OR('JADWAL UTIK (2)'!U13="E5LM",'JADWAL UTIK (2)'!U13="E5SJ",'JADWAL UTIK (2)'!U13="E5SP"),"E5","-")</f>
        <v>-</v>
      </c>
      <c r="V12" s="54" t="str">
        <f>IF(OR('JADWAL UTIK (2)'!V13="E5LM",'JADWAL UTIK (2)'!V13="E5SJ",'JADWAL UTIK (2)'!V13="E5SP"),"E5","-")</f>
        <v>-</v>
      </c>
      <c r="W12" s="54" t="str">
        <f>IF(OR('JADWAL UTIK (2)'!W13="E5LM",'JADWAL UTIK (2)'!W13="E5SJ",'JADWAL UTIK (2)'!W13="E5SP"),"E5","-")</f>
        <v>-</v>
      </c>
      <c r="X12" s="54" t="str">
        <f>IF(OR('JADWAL UTIK (2)'!X13="E5LM",'JADWAL UTIK (2)'!X13="E5SJ",'JADWAL UTIK (2)'!X13="E5SP"),"E5","-")</f>
        <v>-</v>
      </c>
      <c r="Y12" s="54" t="str">
        <f>IF(OR('JADWAL UTIK (2)'!Y13="E5LM",'JADWAL UTIK (2)'!Y13="E5SJ",'JADWAL UTIK (2)'!Y13="E5SP"),"E5","-")</f>
        <v>-</v>
      </c>
      <c r="Z12" s="54" t="str">
        <f>IF(OR('JADWAL UTIK (2)'!Z13="E5LM",'JADWAL UTIK (2)'!Z13="E5SJ",'JADWAL UTIK (2)'!Z13="E5SP"),"E5","-")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(2)'!G14="E5LM",'JADWAL UTIK (2)'!G14="E5SJ",'JADWAL UTIK (2)'!G14="E5SP"),"E5","-")</f>
        <v>-</v>
      </c>
      <c r="H13" s="54" t="str">
        <f>IF(OR('JADWAL UTIK (2)'!H14="E5LM",'JADWAL UTIK (2)'!H14="E5SJ",'JADWAL UTIK (2)'!H14="E5SP"),"E5","-")</f>
        <v>-</v>
      </c>
      <c r="I13" s="54" t="str">
        <f>IF(OR('JADWAL UTIK (2)'!I14="E5LM",'JADWAL UTIK (2)'!I14="E5SJ",'JADWAL UTIK (2)'!I14="E5SP"),"E5","-")</f>
        <v>-</v>
      </c>
      <c r="J13" s="54" t="str">
        <f>IF(OR('JADWAL UTIK (2)'!J14="E5LM",'JADWAL UTIK (2)'!J14="E5SJ",'JADWAL UTIK (2)'!J14="E5SP"),"E5","-")</f>
        <v>-</v>
      </c>
      <c r="K13" s="54" t="str">
        <f>IF(OR('JADWAL UTIK (2)'!K14="E5LM",'JADWAL UTIK (2)'!K14="E5SJ",'JADWAL UTIK (2)'!K14="E5SP"),"E5","-")</f>
        <v>-</v>
      </c>
      <c r="L13" s="54" t="str">
        <f>IF(OR('JADWAL UTIK (2)'!L14="E5LM",'JADWAL UTIK (2)'!L14="E5SJ",'JADWAL UTIK (2)'!L14="E5SP"),"E5","-")</f>
        <v>-</v>
      </c>
      <c r="M13" s="54" t="str">
        <f>IF(OR('JADWAL UTIK (2)'!M14="E5LM",'JADWAL UTIK (2)'!M14="E5SJ",'JADWAL UTIK (2)'!M14="E5SP"),"E5","-")</f>
        <v>-</v>
      </c>
      <c r="N13" s="54" t="str">
        <f>IF(OR('JADWAL UTIK (2)'!N14="E5LM",'JADWAL UTIK (2)'!N14="E5SJ",'JADWAL UTIK (2)'!N14="E5SP"),"E5","-")</f>
        <v>-</v>
      </c>
      <c r="O13" s="54" t="str">
        <f>IF(OR('JADWAL UTIK (2)'!O14="E5LM",'JADWAL UTIK (2)'!O14="E5SJ",'JADWAL UTIK (2)'!O14="E5SP"),"E5","-")</f>
        <v>-</v>
      </c>
      <c r="P13" s="54" t="str">
        <f>IF(OR('JADWAL UTIK (2)'!P14="E5LM",'JADWAL UTIK (2)'!P14="E5SJ",'JADWAL UTIK (2)'!P14="E5SP"),"E5","-")</f>
        <v>-</v>
      </c>
      <c r="Q13" s="54" t="str">
        <f>IF(OR('JADWAL UTIK (2)'!Q14="E5LM",'JADWAL UTIK (2)'!Q14="E5SJ",'JADWAL UTIK (2)'!Q14="E5SP"),"E5","-")</f>
        <v>-</v>
      </c>
      <c r="R13" s="54" t="str">
        <f>IF(OR('JADWAL UTIK (2)'!R14="E5LM",'JADWAL UTIK (2)'!R14="E5SJ",'JADWAL UTIK (2)'!R14="E5SP"),"E5","-")</f>
        <v>-</v>
      </c>
      <c r="S13" s="54" t="str">
        <f>IF(OR('JADWAL UTIK (2)'!S14="E5LM",'JADWAL UTIK (2)'!S14="E5SJ",'JADWAL UTIK (2)'!S14="E5SP"),"E5","-")</f>
        <v>-</v>
      </c>
      <c r="T13" s="54" t="str">
        <f>IF(OR('JADWAL UTIK (2)'!T14="E5LM",'JADWAL UTIK (2)'!T14="E5SJ",'JADWAL UTIK (2)'!T14="E5SP"),"E5","-")</f>
        <v>-</v>
      </c>
      <c r="U13" s="54" t="str">
        <f>IF(OR('JADWAL UTIK (2)'!U14="E5LM",'JADWAL UTIK (2)'!U14="E5SJ",'JADWAL UTIK (2)'!U14="E5SP"),"E5","-")</f>
        <v>-</v>
      </c>
      <c r="V13" s="54" t="str">
        <f>IF(OR('JADWAL UTIK (2)'!V14="E5LM",'JADWAL UTIK (2)'!V14="E5SJ",'JADWAL UTIK (2)'!V14="E5SP"),"E5","-")</f>
        <v>-</v>
      </c>
      <c r="W13" s="54" t="str">
        <f>IF(OR('JADWAL UTIK (2)'!W14="E5LM",'JADWAL UTIK (2)'!W14="E5SJ",'JADWAL UTIK (2)'!W14="E5SP"),"E5","-")</f>
        <v>-</v>
      </c>
      <c r="X13" s="54" t="str">
        <f>IF(OR('JADWAL UTIK (2)'!X14="E5LM",'JADWAL UTIK (2)'!X14="E5SJ",'JADWAL UTIK (2)'!X14="E5SP"),"E5","-")</f>
        <v>-</v>
      </c>
      <c r="Y13" s="54" t="str">
        <f>IF(OR('JADWAL UTIK (2)'!Y14="E5LM",'JADWAL UTIK (2)'!Y14="E5SJ",'JADWAL UTIK (2)'!Y14="E5SP"),"E5","-")</f>
        <v>-</v>
      </c>
      <c r="Z13" s="54" t="str">
        <f>IF(OR('JADWAL UTIK (2)'!Z14="E5LM",'JADWAL UTIK (2)'!Z14="E5SJ",'JADWAL UTIK (2)'!Z14="E5SP"),"E5","-")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(2)'!G15="E5LM",'JADWAL UTIK (2)'!G15="E5SJ",'JADWAL UTIK (2)'!G15="E5SP"),"E5","-")</f>
        <v>-</v>
      </c>
      <c r="H14" s="54" t="str">
        <f>IF(OR('JADWAL UTIK (2)'!H15="E5LM",'JADWAL UTIK (2)'!H15="E5SJ",'JADWAL UTIK (2)'!H15="E5SP"),"E5","-")</f>
        <v>-</v>
      </c>
      <c r="I14" s="54" t="str">
        <f>IF(OR('JADWAL UTIK (2)'!I15="E5LM",'JADWAL UTIK (2)'!I15="E5SJ",'JADWAL UTIK (2)'!I15="E5SP"),"E5","-")</f>
        <v>-</v>
      </c>
      <c r="J14" s="54" t="str">
        <f>IF(OR('JADWAL UTIK (2)'!J15="E5LM",'JADWAL UTIK (2)'!J15="E5SJ",'JADWAL UTIK (2)'!J15="E5SP"),"E5","-")</f>
        <v>-</v>
      </c>
      <c r="K14" s="54" t="str">
        <f>IF(OR('JADWAL UTIK (2)'!K15="E5LM",'JADWAL UTIK (2)'!K15="E5SJ",'JADWAL UTIK (2)'!K15="E5SP"),"E5","-")</f>
        <v>-</v>
      </c>
      <c r="L14" s="54" t="str">
        <f>IF(OR('JADWAL UTIK (2)'!L15="E5LM",'JADWAL UTIK (2)'!L15="E5SJ",'JADWAL UTIK (2)'!L15="E5SP"),"E5","-")</f>
        <v>-</v>
      </c>
      <c r="M14" s="54" t="str">
        <f>IF(OR('JADWAL UTIK (2)'!M15="E5LM",'JADWAL UTIK (2)'!M15="E5SJ",'JADWAL UTIK (2)'!M15="E5SP"),"E5","-")</f>
        <v>-</v>
      </c>
      <c r="N14" s="54" t="str">
        <f>IF(OR('JADWAL UTIK (2)'!N15="E5LM",'JADWAL UTIK (2)'!N15="E5SJ",'JADWAL UTIK (2)'!N15="E5SP"),"E5","-")</f>
        <v>-</v>
      </c>
      <c r="O14" s="54" t="str">
        <f>IF(OR('JADWAL UTIK (2)'!O15="E5LM",'JADWAL UTIK (2)'!O15="E5SJ",'JADWAL UTIK (2)'!O15="E5SP"),"E5","-")</f>
        <v>-</v>
      </c>
      <c r="P14" s="54" t="str">
        <f>IF(OR('JADWAL UTIK (2)'!P15="E5LM",'JADWAL UTIK (2)'!P15="E5SJ",'JADWAL UTIK (2)'!P15="E5SP"),"E5","-")</f>
        <v>-</v>
      </c>
      <c r="Q14" s="54" t="str">
        <f>IF(OR('JADWAL UTIK (2)'!Q15="E5LM",'JADWAL UTIK (2)'!Q15="E5SJ",'JADWAL UTIK (2)'!Q15="E5SP"),"E5","-")</f>
        <v>-</v>
      </c>
      <c r="R14" s="54" t="str">
        <f>IF(OR('JADWAL UTIK (2)'!R15="E5LM",'JADWAL UTIK (2)'!R15="E5SJ",'JADWAL UTIK (2)'!R15="E5SP"),"E5","-")</f>
        <v>-</v>
      </c>
      <c r="S14" s="54" t="str">
        <f>IF(OR('JADWAL UTIK (2)'!S15="E5LM",'JADWAL UTIK (2)'!S15="E5SJ",'JADWAL UTIK (2)'!S15="E5SP"),"E5","-")</f>
        <v>E5</v>
      </c>
      <c r="T14" s="54" t="str">
        <f>IF(OR('JADWAL UTIK (2)'!T15="E5LM",'JADWAL UTIK (2)'!T15="E5SJ",'JADWAL UTIK (2)'!T15="E5SP"),"E5","-")</f>
        <v>-</v>
      </c>
      <c r="U14" s="54" t="str">
        <f>IF(OR('JADWAL UTIK (2)'!U15="E5LM",'JADWAL UTIK (2)'!U15="E5SJ",'JADWAL UTIK (2)'!U15="E5SP"),"E5","-")</f>
        <v>-</v>
      </c>
      <c r="V14" s="54" t="str">
        <f>IF(OR('JADWAL UTIK (2)'!V15="E5LM",'JADWAL UTIK (2)'!V15="E5SJ",'JADWAL UTIK (2)'!V15="E5SP"),"E5","-")</f>
        <v>-</v>
      </c>
      <c r="W14" s="54" t="str">
        <f>IF(OR('JADWAL UTIK (2)'!W15="E5LM",'JADWAL UTIK (2)'!W15="E5SJ",'JADWAL UTIK (2)'!W15="E5SP"),"E5","-")</f>
        <v>-</v>
      </c>
      <c r="X14" s="54" t="str">
        <f>IF(OR('JADWAL UTIK (2)'!X15="E5LM",'JADWAL UTIK (2)'!X15="E5SJ",'JADWAL UTIK (2)'!X15="E5SP"),"E5","-")</f>
        <v>-</v>
      </c>
      <c r="Y14" s="54" t="str">
        <f>IF(OR('JADWAL UTIK (2)'!Y15="E5LM",'JADWAL UTIK (2)'!Y15="E5SJ",'JADWAL UTIK (2)'!Y15="E5SP"),"E5","-")</f>
        <v>-</v>
      </c>
      <c r="Z14" s="54" t="str">
        <f>IF(OR('JADWAL UTIK (2)'!Z15="E5LM",'JADWAL UTIK (2)'!Z15="E5SJ",'JADWAL UTIK (2)'!Z15="E5SP"),"E5","-")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(2)'!G16="E5LM",'JADWAL UTIK (2)'!G16="E5SJ",'JADWAL UTIK (2)'!G16="E5SP"),"E5","-")</f>
        <v>-</v>
      </c>
      <c r="H15" s="54" t="str">
        <f>IF(OR('JADWAL UTIK (2)'!H16="E5LM",'JADWAL UTIK (2)'!H16="E5SJ",'JADWAL UTIK (2)'!H16="E5SP"),"E5","-")</f>
        <v>-</v>
      </c>
      <c r="I15" s="54" t="str">
        <f>IF(OR('JADWAL UTIK (2)'!I16="E5LM",'JADWAL UTIK (2)'!I16="E5SJ",'JADWAL UTIK (2)'!I16="E5SP"),"E5","-")</f>
        <v>-</v>
      </c>
      <c r="J15" s="54" t="str">
        <f>IF(OR('JADWAL UTIK (2)'!J16="E5LM",'JADWAL UTIK (2)'!J16="E5SJ",'JADWAL UTIK (2)'!J16="E5SP"),"E5","-")</f>
        <v>-</v>
      </c>
      <c r="K15" s="54" t="str">
        <f>IF(OR('JADWAL UTIK (2)'!K16="E5LM",'JADWAL UTIK (2)'!K16="E5SJ",'JADWAL UTIK (2)'!K16="E5SP"),"E5","-")</f>
        <v>-</v>
      </c>
      <c r="L15" s="54" t="str">
        <f>IF(OR('JADWAL UTIK (2)'!L16="E5LM",'JADWAL UTIK (2)'!L16="E5SJ",'JADWAL UTIK (2)'!L16="E5SP"),"E5","-")</f>
        <v>-</v>
      </c>
      <c r="M15" s="54" t="str">
        <f>IF(OR('JADWAL UTIK (2)'!M16="E5LM",'JADWAL UTIK (2)'!M16="E5SJ",'JADWAL UTIK (2)'!M16="E5SP"),"E5","-")</f>
        <v>-</v>
      </c>
      <c r="N15" s="54" t="str">
        <f>IF(OR('JADWAL UTIK (2)'!N16="E5LM",'JADWAL UTIK (2)'!N16="E5SJ",'JADWAL UTIK (2)'!N16="E5SP"),"E5","-")</f>
        <v>-</v>
      </c>
      <c r="O15" s="54" t="str">
        <f>IF(OR('JADWAL UTIK (2)'!O16="E5LM",'JADWAL UTIK (2)'!O16="E5SJ",'JADWAL UTIK (2)'!O16="E5SP"),"E5","-")</f>
        <v>-</v>
      </c>
      <c r="P15" s="54" t="str">
        <f>IF(OR('JADWAL UTIK (2)'!P16="E5LM",'JADWAL UTIK (2)'!P16="E5SJ",'JADWAL UTIK (2)'!P16="E5SP"),"E5","-")</f>
        <v>-</v>
      </c>
      <c r="Q15" s="54" t="str">
        <f>IF(OR('JADWAL UTIK (2)'!Q16="E5LM",'JADWAL UTIK (2)'!Q16="E5SJ",'JADWAL UTIK (2)'!Q16="E5SP"),"E5","-")</f>
        <v>-</v>
      </c>
      <c r="R15" s="54" t="str">
        <f>IF(OR('JADWAL UTIK (2)'!R16="E5LM",'JADWAL UTIK (2)'!R16="E5SJ",'JADWAL UTIK (2)'!R16="E5SP"),"E5","-")</f>
        <v>-</v>
      </c>
      <c r="S15" s="54" t="str">
        <f>IF(OR('JADWAL UTIK (2)'!S16="E5LM",'JADWAL UTIK (2)'!S16="E5SJ",'JADWAL UTIK (2)'!S16="E5SP"),"E5","-")</f>
        <v>-</v>
      </c>
      <c r="T15" s="54" t="str">
        <f>IF(OR('JADWAL UTIK (2)'!T16="E5LM",'JADWAL UTIK (2)'!T16="E5SJ",'JADWAL UTIK (2)'!T16="E5SP"),"E5","-")</f>
        <v>-</v>
      </c>
      <c r="U15" s="54" t="str">
        <f>IF(OR('JADWAL UTIK (2)'!U16="E5LM",'JADWAL UTIK (2)'!U16="E5SJ",'JADWAL UTIK (2)'!U16="E5SP"),"E5","-")</f>
        <v>-</v>
      </c>
      <c r="V15" s="54" t="str">
        <f>IF(OR('JADWAL UTIK (2)'!V16="E5LM",'JADWAL UTIK (2)'!V16="E5SJ",'JADWAL UTIK (2)'!V16="E5SP"),"E5","-")</f>
        <v>-</v>
      </c>
      <c r="W15" s="54" t="str">
        <f>IF(OR('JADWAL UTIK (2)'!W16="E5LM",'JADWAL UTIK (2)'!W16="E5SJ",'JADWAL UTIK (2)'!W16="E5SP"),"E5","-")</f>
        <v>-</v>
      </c>
      <c r="X15" s="54" t="str">
        <f>IF(OR('JADWAL UTIK (2)'!X16="E5LM",'JADWAL UTIK (2)'!X16="E5SJ",'JADWAL UTIK (2)'!X16="E5SP"),"E5","-")</f>
        <v>-</v>
      </c>
      <c r="Y15" s="54" t="str">
        <f>IF(OR('JADWAL UTIK (2)'!Y16="E5LM",'JADWAL UTIK (2)'!Y16="E5SJ",'JADWAL UTIK (2)'!Y16="E5SP"),"E5","-")</f>
        <v>-</v>
      </c>
      <c r="Z15" s="54" t="str">
        <f>IF(OR('JADWAL UTIK (2)'!Z16="E5LM",'JADWAL UTIK (2)'!Z16="E5SJ",'JADWAL UTIK (2)'!Z16="E5SP"),"E5","-")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(2)'!G17="E5LM",'JADWAL UTIK (2)'!G17="E5SJ",'JADWAL UTIK (2)'!G17="E5SP"),"E5","-")</f>
        <v>-</v>
      </c>
      <c r="H16" s="54" t="str">
        <f>IF(OR('JADWAL UTIK (2)'!H17="E5LM",'JADWAL UTIK (2)'!H17="E5SJ",'JADWAL UTIK (2)'!H17="E5SP"),"E5","-")</f>
        <v>-</v>
      </c>
      <c r="I16" s="54" t="str">
        <f>IF(OR('JADWAL UTIK (2)'!I17="E5LM",'JADWAL UTIK (2)'!I17="E5SJ",'JADWAL UTIK (2)'!I17="E5SP"),"E5","-")</f>
        <v>-</v>
      </c>
      <c r="J16" s="54" t="str">
        <f>IF(OR('JADWAL UTIK (2)'!J17="E5LM",'JADWAL UTIK (2)'!J17="E5SJ",'JADWAL UTIK (2)'!J17="E5SP"),"E5","-")</f>
        <v>-</v>
      </c>
      <c r="K16" s="54" t="str">
        <f>IF(OR('JADWAL UTIK (2)'!K17="E5LM",'JADWAL UTIK (2)'!K17="E5SJ",'JADWAL UTIK (2)'!K17="E5SP"),"E5","-")</f>
        <v>-</v>
      </c>
      <c r="L16" s="54" t="str">
        <f>IF(OR('JADWAL UTIK (2)'!L17="E5LM",'JADWAL UTIK (2)'!L17="E5SJ",'JADWAL UTIK (2)'!L17="E5SP"),"E5","-")</f>
        <v>-</v>
      </c>
      <c r="M16" s="54" t="str">
        <f>IF(OR('JADWAL UTIK (2)'!M17="E5LM",'JADWAL UTIK (2)'!M17="E5SJ",'JADWAL UTIK (2)'!M17="E5SP"),"E5","-")</f>
        <v>-</v>
      </c>
      <c r="N16" s="54" t="str">
        <f>IF(OR('JADWAL UTIK (2)'!N17="E5LM",'JADWAL UTIK (2)'!N17="E5SJ",'JADWAL UTIK (2)'!N17="E5SP"),"E5","-")</f>
        <v>-</v>
      </c>
      <c r="O16" s="54" t="str">
        <f>IF(OR('JADWAL UTIK (2)'!O17="E5LM",'JADWAL UTIK (2)'!O17="E5SJ",'JADWAL UTIK (2)'!O17="E5SP"),"E5","-")</f>
        <v>-</v>
      </c>
      <c r="P16" s="54" t="str">
        <f>IF(OR('JADWAL UTIK (2)'!P17="E5LM",'JADWAL UTIK (2)'!P17="E5SJ",'JADWAL UTIK (2)'!P17="E5SP"),"E5","-")</f>
        <v>-</v>
      </c>
      <c r="Q16" s="54" t="str">
        <f>IF(OR('JADWAL UTIK (2)'!Q17="E5LM",'JADWAL UTIK (2)'!Q17="E5SJ",'JADWAL UTIK (2)'!Q17="E5SP"),"E5","-")</f>
        <v>-</v>
      </c>
      <c r="R16" s="54" t="str">
        <f>IF(OR('JADWAL UTIK (2)'!R17="E5LM",'JADWAL UTIK (2)'!R17="E5SJ",'JADWAL UTIK (2)'!R17="E5SP"),"E5","-")</f>
        <v>-</v>
      </c>
      <c r="S16" s="54" t="str">
        <f>IF(OR('JADWAL UTIK (2)'!S17="E5LM",'JADWAL UTIK (2)'!S17="E5SJ",'JADWAL UTIK (2)'!S17="E5SP"),"E5","-")</f>
        <v>E5</v>
      </c>
      <c r="T16" s="54" t="str">
        <f>IF(OR('JADWAL UTIK (2)'!T17="E5LM",'JADWAL UTIK (2)'!T17="E5SJ",'JADWAL UTIK (2)'!T17="E5SP"),"E5","-")</f>
        <v>-</v>
      </c>
      <c r="U16" s="54" t="str">
        <f>IF(OR('JADWAL UTIK (2)'!U17="E5LM",'JADWAL UTIK (2)'!U17="E5SJ",'JADWAL UTIK (2)'!U17="E5SP"),"E5","-")</f>
        <v>-</v>
      </c>
      <c r="V16" s="54" t="str">
        <f>IF(OR('JADWAL UTIK (2)'!V17="E5LM",'JADWAL UTIK (2)'!V17="E5SJ",'JADWAL UTIK (2)'!V17="E5SP"),"E5","-")</f>
        <v>-</v>
      </c>
      <c r="W16" s="54" t="str">
        <f>IF(OR('JADWAL UTIK (2)'!W17="E5LM",'JADWAL UTIK (2)'!W17="E5SJ",'JADWAL UTIK (2)'!W17="E5SP"),"E5","-")</f>
        <v>-</v>
      </c>
      <c r="X16" s="54" t="str">
        <f>IF(OR('JADWAL UTIK (2)'!X17="E5LM",'JADWAL UTIK (2)'!X17="E5SJ",'JADWAL UTIK (2)'!X17="E5SP"),"E5","-")</f>
        <v>-</v>
      </c>
      <c r="Y16" s="54" t="str">
        <f>IF(OR('JADWAL UTIK (2)'!Y17="E5LM",'JADWAL UTIK (2)'!Y17="E5SJ",'JADWAL UTIK (2)'!Y17="E5SP"),"E5","-")</f>
        <v>-</v>
      </c>
      <c r="Z16" s="54" t="str">
        <f>IF(OR('JADWAL UTIK (2)'!Z17="E5LM",'JADWAL UTIK (2)'!Z17="E5SJ",'JADWAL UTIK (2)'!Z17="E5SP"),"E5","-")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(2)'!G18="E5LM",'JADWAL UTIK (2)'!G18="E5SJ",'JADWAL UTIK (2)'!G18="E5SP"),"E5","-")</f>
        <v>-</v>
      </c>
      <c r="H17" s="54" t="str">
        <f>IF(OR('JADWAL UTIK (2)'!H18="E5LM",'JADWAL UTIK (2)'!H18="E5SJ",'JADWAL UTIK (2)'!H18="E5SP"),"E5","-")</f>
        <v>-</v>
      </c>
      <c r="I17" s="54" t="str">
        <f>IF(OR('JADWAL UTIK (2)'!I18="E5LM",'JADWAL UTIK (2)'!I18="E5SJ",'JADWAL UTIK (2)'!I18="E5SP"),"E5","-")</f>
        <v>-</v>
      </c>
      <c r="J17" s="54" t="str">
        <f>IF(OR('JADWAL UTIK (2)'!J18="E5LM",'JADWAL UTIK (2)'!J18="E5SJ",'JADWAL UTIK (2)'!J18="E5SP"),"E5","-")</f>
        <v>-</v>
      </c>
      <c r="K17" s="54" t="str">
        <f>IF(OR('JADWAL UTIK (2)'!K18="E5LM",'JADWAL UTIK (2)'!K18="E5SJ",'JADWAL UTIK (2)'!K18="E5SP"),"E5","-")</f>
        <v>-</v>
      </c>
      <c r="L17" s="54" t="str">
        <f>IF(OR('JADWAL UTIK (2)'!L18="E5LM",'JADWAL UTIK (2)'!L18="E5SJ",'JADWAL UTIK (2)'!L18="E5SP"),"E5","-")</f>
        <v>-</v>
      </c>
      <c r="M17" s="54" t="str">
        <f>IF(OR('JADWAL UTIK (2)'!M18="E5LM",'JADWAL UTIK (2)'!M18="E5SJ",'JADWAL UTIK (2)'!M18="E5SP"),"E5","-")</f>
        <v>-</v>
      </c>
      <c r="N17" s="54" t="str">
        <f>IF(OR('JADWAL UTIK (2)'!N18="E5LM",'JADWAL UTIK (2)'!N18="E5SJ",'JADWAL UTIK (2)'!N18="E5SP"),"E5","-")</f>
        <v>-</v>
      </c>
      <c r="O17" s="54" t="str">
        <f>IF(OR('JADWAL UTIK (2)'!O18="E5LM",'JADWAL UTIK (2)'!O18="E5SJ",'JADWAL UTIK (2)'!O18="E5SP"),"E5","-")</f>
        <v>-</v>
      </c>
      <c r="P17" s="54" t="str">
        <f>IF(OR('JADWAL UTIK (2)'!P18="E5LM",'JADWAL UTIK (2)'!P18="E5SJ",'JADWAL UTIK (2)'!P18="E5SP"),"E5","-")</f>
        <v>-</v>
      </c>
      <c r="Q17" s="54" t="str">
        <f>IF(OR('JADWAL UTIK (2)'!Q18="E5LM",'JADWAL UTIK (2)'!Q18="E5SJ",'JADWAL UTIK (2)'!Q18="E5SP"),"E5","-")</f>
        <v>-</v>
      </c>
      <c r="R17" s="54" t="str">
        <f>IF(OR('JADWAL UTIK (2)'!R18="E5LM",'JADWAL UTIK (2)'!R18="E5SJ",'JADWAL UTIK (2)'!R18="E5SP"),"E5","-")</f>
        <v>-</v>
      </c>
      <c r="S17" s="54" t="str">
        <f>IF(OR('JADWAL UTIK (2)'!S18="E5LM",'JADWAL UTIK (2)'!S18="E5SJ",'JADWAL UTIK (2)'!S18="E5SP"),"E5","-")</f>
        <v>-</v>
      </c>
      <c r="T17" s="54" t="str">
        <f>IF(OR('JADWAL UTIK (2)'!T18="E5LM",'JADWAL UTIK (2)'!T18="E5SJ",'JADWAL UTIK (2)'!T18="E5SP"),"E5","-")</f>
        <v>-</v>
      </c>
      <c r="U17" s="54" t="str">
        <f>IF(OR('JADWAL UTIK (2)'!U18="E5LM",'JADWAL UTIK (2)'!U18="E5SJ",'JADWAL UTIK (2)'!U18="E5SP"),"E5","-")</f>
        <v>-</v>
      </c>
      <c r="V17" s="54" t="str">
        <f>IF(OR('JADWAL UTIK (2)'!V18="E5LM",'JADWAL UTIK (2)'!V18="E5SJ",'JADWAL UTIK (2)'!V18="E5SP"),"E5","-")</f>
        <v>-</v>
      </c>
      <c r="W17" s="54" t="str">
        <f>IF(OR('JADWAL UTIK (2)'!W18="E5LM",'JADWAL UTIK (2)'!W18="E5SJ",'JADWAL UTIK (2)'!W18="E5SP"),"E5","-")</f>
        <v>-</v>
      </c>
      <c r="X17" s="54" t="str">
        <f>IF(OR('JADWAL UTIK (2)'!X18="E5LM",'JADWAL UTIK (2)'!X18="E5SJ",'JADWAL UTIK (2)'!X18="E5SP"),"E5","-")</f>
        <v>-</v>
      </c>
      <c r="Y17" s="54" t="str">
        <f>IF(OR('JADWAL UTIK (2)'!Y18="E5LM",'JADWAL UTIK (2)'!Y18="E5SJ",'JADWAL UTIK (2)'!Y18="E5SP"),"E5","-")</f>
        <v>-</v>
      </c>
      <c r="Z17" s="54" t="str">
        <f>IF(OR('JADWAL UTIK (2)'!Z18="E5LM",'JADWAL UTIK (2)'!Z18="E5SJ",'JADWAL UTIK (2)'!Z18="E5SP"),"E5","-")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(2)'!G19="E5LM",'JADWAL UTIK (2)'!G19="E5SJ",'JADWAL UTIK (2)'!G19="E5SP"),"E5","-")</f>
        <v>-</v>
      </c>
      <c r="H18" s="54" t="str">
        <f>IF(OR('JADWAL UTIK (2)'!H19="E5LM",'JADWAL UTIK (2)'!H19="E5SJ",'JADWAL UTIK (2)'!H19="E5SP"),"E5","-")</f>
        <v>-</v>
      </c>
      <c r="I18" s="54" t="str">
        <f>IF(OR('JADWAL UTIK (2)'!I19="E5LM",'JADWAL UTIK (2)'!I19="E5SJ",'JADWAL UTIK (2)'!I19="E5SP"),"E5","-")</f>
        <v>-</v>
      </c>
      <c r="J18" s="54" t="str">
        <f>IF(OR('JADWAL UTIK (2)'!J19="E5LM",'JADWAL UTIK (2)'!J19="E5SJ",'JADWAL UTIK (2)'!J19="E5SP"),"E5","-")</f>
        <v>-</v>
      </c>
      <c r="K18" s="54" t="str">
        <f>IF(OR('JADWAL UTIK (2)'!K19="E5LM",'JADWAL UTIK (2)'!K19="E5SJ",'JADWAL UTIK (2)'!K19="E5SP"),"E5","-")</f>
        <v>-</v>
      </c>
      <c r="L18" s="54" t="str">
        <f>IF(OR('JADWAL UTIK (2)'!L19="E5LM",'JADWAL UTIK (2)'!L19="E5SJ",'JADWAL UTIK (2)'!L19="E5SP"),"E5","-")</f>
        <v>-</v>
      </c>
      <c r="M18" s="54" t="str">
        <f>IF(OR('JADWAL UTIK (2)'!M19="E5LM",'JADWAL UTIK (2)'!M19="E5SJ",'JADWAL UTIK (2)'!M19="E5SP"),"E5","-")</f>
        <v>-</v>
      </c>
      <c r="N18" s="54" t="str">
        <f>IF(OR('JADWAL UTIK (2)'!N19="E5LM",'JADWAL UTIK (2)'!N19="E5SJ",'JADWAL UTIK (2)'!N19="E5SP"),"E5","-")</f>
        <v>-</v>
      </c>
      <c r="O18" s="54" t="str">
        <f>IF(OR('JADWAL UTIK (2)'!O19="E5LM",'JADWAL UTIK (2)'!O19="E5SJ",'JADWAL UTIK (2)'!O19="E5SP"),"E5","-")</f>
        <v>-</v>
      </c>
      <c r="P18" s="54" t="str">
        <f>IF(OR('JADWAL UTIK (2)'!P19="E5LM",'JADWAL UTIK (2)'!P19="E5SJ",'JADWAL UTIK (2)'!P19="E5SP"),"E5","-")</f>
        <v>-</v>
      </c>
      <c r="Q18" s="54" t="str">
        <f>IF(OR('JADWAL UTIK (2)'!Q19="E5LM",'JADWAL UTIK (2)'!Q19="E5SJ",'JADWAL UTIK (2)'!Q19="E5SP"),"E5","-")</f>
        <v>-</v>
      </c>
      <c r="R18" s="54" t="str">
        <f>IF(OR('JADWAL UTIK (2)'!R19="E5LM",'JADWAL UTIK (2)'!R19="E5SJ",'JADWAL UTIK (2)'!R19="E5SP"),"E5","-")</f>
        <v>-</v>
      </c>
      <c r="S18" s="54" t="str">
        <f>IF(OR('JADWAL UTIK (2)'!S19="E5LM",'JADWAL UTIK (2)'!S19="E5SJ",'JADWAL UTIK (2)'!S19="E5SP"),"E5","-")</f>
        <v>-</v>
      </c>
      <c r="T18" s="54" t="str">
        <f>IF(OR('JADWAL UTIK (2)'!T19="E5LM",'JADWAL UTIK (2)'!T19="E5SJ",'JADWAL UTIK (2)'!T19="E5SP"),"E5","-")</f>
        <v>-</v>
      </c>
      <c r="U18" s="54" t="str">
        <f>IF(OR('JADWAL UTIK (2)'!U19="E5LM",'JADWAL UTIK (2)'!U19="E5SJ",'JADWAL UTIK (2)'!U19="E5SP"),"E5","-")</f>
        <v>-</v>
      </c>
      <c r="V18" s="54" t="str">
        <f>IF(OR('JADWAL UTIK (2)'!V19="E5LM",'JADWAL UTIK (2)'!V19="E5SJ",'JADWAL UTIK (2)'!V19="E5SP"),"E5","-")</f>
        <v>-</v>
      </c>
      <c r="W18" s="54" t="str">
        <f>IF(OR('JADWAL UTIK (2)'!W19="E5LM",'JADWAL UTIK (2)'!W19="E5SJ",'JADWAL UTIK (2)'!W19="E5SP"),"E5","-")</f>
        <v>-</v>
      </c>
      <c r="X18" s="54" t="str">
        <f>IF(OR('JADWAL UTIK (2)'!X19="E5LM",'JADWAL UTIK (2)'!X19="E5SJ",'JADWAL UTIK (2)'!X19="E5SP"),"E5","-")</f>
        <v>-</v>
      </c>
      <c r="Y18" s="54" t="str">
        <f>IF(OR('JADWAL UTIK (2)'!Y19="E5LM",'JADWAL UTIK (2)'!Y19="E5SJ",'JADWAL UTIK (2)'!Y19="E5SP"),"E5","-")</f>
        <v>-</v>
      </c>
      <c r="Z18" s="54" t="str">
        <f>IF(OR('JADWAL UTIK (2)'!Z19="E5LM",'JADWAL UTIK (2)'!Z19="E5SJ",'JADWAL UTIK (2)'!Z19="E5SP"),"E5","-")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(2)'!G20="E5LM",'JADWAL UTIK (2)'!G20="E5SJ",'JADWAL UTIK (2)'!G20="E5SP"),"E5","-")</f>
        <v>-</v>
      </c>
      <c r="H19" s="54" t="str">
        <f>IF(OR('JADWAL UTIK (2)'!H20="E5LM",'JADWAL UTIK (2)'!H20="E5SJ",'JADWAL UTIK (2)'!H20="E5SP"),"E5","-")</f>
        <v>-</v>
      </c>
      <c r="I19" s="54" t="str">
        <f>IF(OR('JADWAL UTIK (2)'!I20="E5LM",'JADWAL UTIK (2)'!I20="E5SJ",'JADWAL UTIK (2)'!I20="E5SP"),"E5","-")</f>
        <v>-</v>
      </c>
      <c r="J19" s="54" t="str">
        <f>IF(OR('JADWAL UTIK (2)'!J20="E5LM",'JADWAL UTIK (2)'!J20="E5SJ",'JADWAL UTIK (2)'!J20="E5SP"),"E5","-")</f>
        <v>-</v>
      </c>
      <c r="K19" s="54" t="str">
        <f>IF(OR('JADWAL UTIK (2)'!K20="E5LM",'JADWAL UTIK (2)'!K20="E5SJ",'JADWAL UTIK (2)'!K20="E5SP"),"E5","-")</f>
        <v>-</v>
      </c>
      <c r="L19" s="54" t="str">
        <f>IF(OR('JADWAL UTIK (2)'!L20="E5LM",'JADWAL UTIK (2)'!L20="E5SJ",'JADWAL UTIK (2)'!L20="E5SP"),"E5","-")</f>
        <v>-</v>
      </c>
      <c r="M19" s="54" t="str">
        <f>IF(OR('JADWAL UTIK (2)'!M20="E5LM",'JADWAL UTIK (2)'!M20="E5SJ",'JADWAL UTIK (2)'!M20="E5SP"),"E5","-")</f>
        <v>-</v>
      </c>
      <c r="N19" s="54" t="str">
        <f>IF(OR('JADWAL UTIK (2)'!N20="E5LM",'JADWAL UTIK (2)'!N20="E5SJ",'JADWAL UTIK (2)'!N20="E5SP"),"E5","-")</f>
        <v>-</v>
      </c>
      <c r="O19" s="54" t="str">
        <f>IF(OR('JADWAL UTIK (2)'!O20="E5LM",'JADWAL UTIK (2)'!O20="E5SJ",'JADWAL UTIK (2)'!O20="E5SP"),"E5","-")</f>
        <v>-</v>
      </c>
      <c r="P19" s="54" t="str">
        <f>IF(OR('JADWAL UTIK (2)'!P20="E5LM",'JADWAL UTIK (2)'!P20="E5SJ",'JADWAL UTIK (2)'!P20="E5SP"),"E5","-")</f>
        <v>-</v>
      </c>
      <c r="Q19" s="54" t="str">
        <f>IF(OR('JADWAL UTIK (2)'!Q20="E5LM",'JADWAL UTIK (2)'!Q20="E5SJ",'JADWAL UTIK (2)'!Q20="E5SP"),"E5","-")</f>
        <v>-</v>
      </c>
      <c r="R19" s="54" t="str">
        <f>IF(OR('JADWAL UTIK (2)'!R20="E5LM",'JADWAL UTIK (2)'!R20="E5SJ",'JADWAL UTIK (2)'!R20="E5SP"),"E5","-")</f>
        <v>-</v>
      </c>
      <c r="S19" s="54" t="str">
        <f>IF(OR('JADWAL UTIK (2)'!S20="E5LM",'JADWAL UTIK (2)'!S20="E5SJ",'JADWAL UTIK (2)'!S20="E5SP"),"E5","-")</f>
        <v>-</v>
      </c>
      <c r="T19" s="54" t="str">
        <f>IF(OR('JADWAL UTIK (2)'!T20="E5LM",'JADWAL UTIK (2)'!T20="E5SJ",'JADWAL UTIK (2)'!T20="E5SP"),"E5","-")</f>
        <v>-</v>
      </c>
      <c r="U19" s="54" t="str">
        <f>IF(OR('JADWAL UTIK (2)'!U20="E5LM",'JADWAL UTIK (2)'!U20="E5SJ",'JADWAL UTIK (2)'!U20="E5SP"),"E5","-")</f>
        <v>-</v>
      </c>
      <c r="V19" s="54" t="str">
        <f>IF(OR('JADWAL UTIK (2)'!V20="E5LM",'JADWAL UTIK (2)'!V20="E5SJ",'JADWAL UTIK (2)'!V20="E5SP"),"E5","-")</f>
        <v>-</v>
      </c>
      <c r="W19" s="54" t="str">
        <f>IF(OR('JADWAL UTIK (2)'!W20="E5LM",'JADWAL UTIK (2)'!W20="E5SJ",'JADWAL UTIK (2)'!W20="E5SP"),"E5","-")</f>
        <v>-</v>
      </c>
      <c r="X19" s="54" t="str">
        <f>IF(OR('JADWAL UTIK (2)'!X20="E5LM",'JADWAL UTIK (2)'!X20="E5SJ",'JADWAL UTIK (2)'!X20="E5SP"),"E5","-")</f>
        <v>-</v>
      </c>
      <c r="Y19" s="54" t="str">
        <f>IF(OR('JADWAL UTIK (2)'!Y20="E5LM",'JADWAL UTIK (2)'!Y20="E5SJ",'JADWAL UTIK (2)'!Y20="E5SP"),"E5","-")</f>
        <v>-</v>
      </c>
      <c r="Z19" s="54" t="str">
        <f>IF(OR('JADWAL UTIK (2)'!Z20="E5LM",'JADWAL UTIK (2)'!Z20="E5SJ",'JADWAL UTIK (2)'!Z20="E5SP"),"E5","-")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(2)'!G21="E5LM",'JADWAL UTIK (2)'!G21="E5SJ",'JADWAL UTIK (2)'!G21="E5SP"),"E5","-")</f>
        <v>-</v>
      </c>
      <c r="H20" s="54" t="str">
        <f>IF(OR('JADWAL UTIK (2)'!H21="E5LM",'JADWAL UTIK (2)'!H21="E5SJ",'JADWAL UTIK (2)'!H21="E5SP"),"E5","-")</f>
        <v>-</v>
      </c>
      <c r="I20" s="54" t="str">
        <f>IF(OR('JADWAL UTIK (2)'!I21="E5LM",'JADWAL UTIK (2)'!I21="E5SJ",'JADWAL UTIK (2)'!I21="E5SP"),"E5","-")</f>
        <v>-</v>
      </c>
      <c r="J20" s="54" t="str">
        <f>IF(OR('JADWAL UTIK (2)'!J21="E5LM",'JADWAL UTIK (2)'!J21="E5SJ",'JADWAL UTIK (2)'!J21="E5SP"),"E5","-")</f>
        <v>-</v>
      </c>
      <c r="K20" s="54" t="str">
        <f>IF(OR('JADWAL UTIK (2)'!K21="E5LM",'JADWAL UTIK (2)'!K21="E5SJ",'JADWAL UTIK (2)'!K21="E5SP"),"E5","-")</f>
        <v>-</v>
      </c>
      <c r="L20" s="54" t="str">
        <f>IF(OR('JADWAL UTIK (2)'!L21="E5LM",'JADWAL UTIK (2)'!L21="E5SJ",'JADWAL UTIK (2)'!L21="E5SP"),"E5","-")</f>
        <v>-</v>
      </c>
      <c r="M20" s="54" t="str">
        <f>IF(OR('JADWAL UTIK (2)'!M21="E5LM",'JADWAL UTIK (2)'!M21="E5SJ",'JADWAL UTIK (2)'!M21="E5SP"),"E5","-")</f>
        <v>-</v>
      </c>
      <c r="N20" s="54" t="str">
        <f>IF(OR('JADWAL UTIK (2)'!N21="E5LM",'JADWAL UTIK (2)'!N21="E5SJ",'JADWAL UTIK (2)'!N21="E5SP"),"E5","-")</f>
        <v>-</v>
      </c>
      <c r="O20" s="54" t="str">
        <f>IF(OR('JADWAL UTIK (2)'!O21="E5LM",'JADWAL UTIK (2)'!O21="E5SJ",'JADWAL UTIK (2)'!O21="E5SP"),"E5","-")</f>
        <v>-</v>
      </c>
      <c r="P20" s="54" t="str">
        <f>IF(OR('JADWAL UTIK (2)'!P21="E5LM",'JADWAL UTIK (2)'!P21="E5SJ",'JADWAL UTIK (2)'!P21="E5SP"),"E5","-")</f>
        <v>-</v>
      </c>
      <c r="Q20" s="54" t="str">
        <f>IF(OR('JADWAL UTIK (2)'!Q21="E5LM",'JADWAL UTIK (2)'!Q21="E5SJ",'JADWAL UTIK (2)'!Q21="E5SP"),"E5","-")</f>
        <v>-</v>
      </c>
      <c r="R20" s="54" t="str">
        <f>IF(OR('JADWAL UTIK (2)'!R21="E5LM",'JADWAL UTIK (2)'!R21="E5SJ",'JADWAL UTIK (2)'!R21="E5SP"),"E5","-")</f>
        <v>-</v>
      </c>
      <c r="S20" s="54" t="str">
        <f>IF(OR('JADWAL UTIK (2)'!S21="E5LM",'JADWAL UTIK (2)'!S21="E5SJ",'JADWAL UTIK (2)'!S21="E5SP"),"E5","-")</f>
        <v>-</v>
      </c>
      <c r="T20" s="54" t="str">
        <f>IF(OR('JADWAL UTIK (2)'!T21="E5LM",'JADWAL UTIK (2)'!T21="E5SJ",'JADWAL UTIK (2)'!T21="E5SP"),"E5","-")</f>
        <v>-</v>
      </c>
      <c r="U20" s="54" t="str">
        <f>IF(OR('JADWAL UTIK (2)'!U21="E5LM",'JADWAL UTIK (2)'!U21="E5SJ",'JADWAL UTIK (2)'!U21="E5SP"),"E5","-")</f>
        <v>-</v>
      </c>
      <c r="V20" s="54" t="str">
        <f>IF(OR('JADWAL UTIK (2)'!V21="E5LM",'JADWAL UTIK (2)'!V21="E5SJ",'JADWAL UTIK (2)'!V21="E5SP"),"E5","-")</f>
        <v>-</v>
      </c>
      <c r="W20" s="54" t="str">
        <f>IF(OR('JADWAL UTIK (2)'!W21="E5LM",'JADWAL UTIK (2)'!W21="E5SJ",'JADWAL UTIK (2)'!W21="E5SP"),"E5","-")</f>
        <v>-</v>
      </c>
      <c r="X20" s="54" t="str">
        <f>IF(OR('JADWAL UTIK (2)'!X21="E5LM",'JADWAL UTIK (2)'!X21="E5SJ",'JADWAL UTIK (2)'!X21="E5SP"),"E5","-")</f>
        <v>-</v>
      </c>
      <c r="Y20" s="54" t="str">
        <f>IF(OR('JADWAL UTIK (2)'!Y21="E5LM",'JADWAL UTIK (2)'!Y21="E5SJ",'JADWAL UTIK (2)'!Y21="E5SP"),"E5","-")</f>
        <v>-</v>
      </c>
      <c r="Z20" s="54" t="str">
        <f>IF(OR('JADWAL UTIK (2)'!Z21="E5LM",'JADWAL UTIK (2)'!Z21="E5SJ",'JADWAL UTIK (2)'!Z21="E5SP"),"E5","-")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(2)'!G22="E5LM",'JADWAL UTIK (2)'!G22="E5SJ",'JADWAL UTIK (2)'!G22="E5SP"),"E5","-")</f>
        <v>-</v>
      </c>
      <c r="H21" s="54" t="str">
        <f>IF(OR('JADWAL UTIK (2)'!H22="E5LM",'JADWAL UTIK (2)'!H22="E5SJ",'JADWAL UTIK (2)'!H22="E5SP"),"E5","-")</f>
        <v>-</v>
      </c>
      <c r="I21" s="54" t="str">
        <f>IF(OR('JADWAL UTIK (2)'!I22="E5LM",'JADWAL UTIK (2)'!I22="E5SJ",'JADWAL UTIK (2)'!I22="E5SP"),"E5","-")</f>
        <v>-</v>
      </c>
      <c r="J21" s="54" t="str">
        <f>IF(OR('JADWAL UTIK (2)'!J22="E5LM",'JADWAL UTIK (2)'!J22="E5SJ",'JADWAL UTIK (2)'!J22="E5SP"),"E5","-")</f>
        <v>-</v>
      </c>
      <c r="K21" s="54" t="str">
        <f>IF(OR('JADWAL UTIK (2)'!K22="E5LM",'JADWAL UTIK (2)'!K22="E5SJ",'JADWAL UTIK (2)'!K22="E5SP"),"E5","-")</f>
        <v>-</v>
      </c>
      <c r="L21" s="54" t="str">
        <f>IF(OR('JADWAL UTIK (2)'!L22="E5LM",'JADWAL UTIK (2)'!L22="E5SJ",'JADWAL UTIK (2)'!L22="E5SP"),"E5","-")</f>
        <v>-</v>
      </c>
      <c r="M21" s="54" t="str">
        <f>IF(OR('JADWAL UTIK (2)'!M22="E5LM",'JADWAL UTIK (2)'!M22="E5SJ",'JADWAL UTIK (2)'!M22="E5SP"),"E5","-")</f>
        <v>-</v>
      </c>
      <c r="N21" s="54" t="str">
        <f>IF(OR('JADWAL UTIK (2)'!N22="E5LM",'JADWAL UTIK (2)'!N22="E5SJ",'JADWAL UTIK (2)'!N22="E5SP"),"E5","-")</f>
        <v>-</v>
      </c>
      <c r="O21" s="54" t="str">
        <f>IF(OR('JADWAL UTIK (2)'!O22="E5LM",'JADWAL UTIK (2)'!O22="E5SJ",'JADWAL UTIK (2)'!O22="E5SP"),"E5","-")</f>
        <v>-</v>
      </c>
      <c r="P21" s="54" t="str">
        <f>IF(OR('JADWAL UTIK (2)'!P22="E5LM",'JADWAL UTIK (2)'!P22="E5SJ",'JADWAL UTIK (2)'!P22="E5SP"),"E5","-")</f>
        <v>-</v>
      </c>
      <c r="Q21" s="54" t="str">
        <f>IF(OR('JADWAL UTIK (2)'!Q22="E5LM",'JADWAL UTIK (2)'!Q22="E5SJ",'JADWAL UTIK (2)'!Q22="E5SP"),"E5","-")</f>
        <v>-</v>
      </c>
      <c r="R21" s="54" t="str">
        <f>IF(OR('JADWAL UTIK (2)'!R22="E5LM",'JADWAL UTIK (2)'!R22="E5SJ",'JADWAL UTIK (2)'!R22="E5SP"),"E5","-")</f>
        <v>-</v>
      </c>
      <c r="S21" s="54" t="str">
        <f>IF(OR('JADWAL UTIK (2)'!S22="E5LM",'JADWAL UTIK (2)'!S22="E5SJ",'JADWAL UTIK (2)'!S22="E5SP"),"E5","-")</f>
        <v>-</v>
      </c>
      <c r="T21" s="54" t="str">
        <f>IF(OR('JADWAL UTIK (2)'!T22="E5LM",'JADWAL UTIK (2)'!T22="E5SJ",'JADWAL UTIK (2)'!T22="E5SP"),"E5","-")</f>
        <v>-</v>
      </c>
      <c r="U21" s="54" t="str">
        <f>IF(OR('JADWAL UTIK (2)'!U22="E5LM",'JADWAL UTIK (2)'!U22="E5SJ",'JADWAL UTIK (2)'!U22="E5SP"),"E5","-")</f>
        <v>-</v>
      </c>
      <c r="V21" s="54" t="str">
        <f>IF(OR('JADWAL UTIK (2)'!V22="E5LM",'JADWAL UTIK (2)'!V22="E5SJ",'JADWAL UTIK (2)'!V22="E5SP"),"E5","-")</f>
        <v>-</v>
      </c>
      <c r="W21" s="54" t="str">
        <f>IF(OR('JADWAL UTIK (2)'!W22="E5LM",'JADWAL UTIK (2)'!W22="E5SJ",'JADWAL UTIK (2)'!W22="E5SP"),"E5","-")</f>
        <v>-</v>
      </c>
      <c r="X21" s="54" t="str">
        <f>IF(OR('JADWAL UTIK (2)'!X22="E5LM",'JADWAL UTIK (2)'!X22="E5SJ",'JADWAL UTIK (2)'!X22="E5SP"),"E5","-")</f>
        <v>-</v>
      </c>
      <c r="Y21" s="54" t="str">
        <f>IF(OR('JADWAL UTIK (2)'!Y22="E5LM",'JADWAL UTIK (2)'!Y22="E5SJ",'JADWAL UTIK (2)'!Y22="E5SP"),"E5","-")</f>
        <v>-</v>
      </c>
      <c r="Z21" s="54" t="str">
        <f>IF(OR('JADWAL UTIK (2)'!Z22="E5LM",'JADWAL UTIK (2)'!Z22="E5SJ",'JADWAL UTIK (2)'!Z22="E5SP"),"E5","-")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(2)'!G23="E5LM",'JADWAL UTIK (2)'!G23="E5SJ",'JADWAL UTIK (2)'!G23="E5SP"),"E5","-")</f>
        <v>-</v>
      </c>
      <c r="H22" s="54" t="str">
        <f>IF(OR('JADWAL UTIK (2)'!H23="E5LM",'JADWAL UTIK (2)'!H23="E5SJ",'JADWAL UTIK (2)'!H23="E5SP"),"E5","-")</f>
        <v>-</v>
      </c>
      <c r="I22" s="54" t="str">
        <f>IF(OR('JADWAL UTIK (2)'!I23="E5LM",'JADWAL UTIK (2)'!I23="E5SJ",'JADWAL UTIK (2)'!I23="E5SP"),"E5","-")</f>
        <v>-</v>
      </c>
      <c r="J22" s="54" t="str">
        <f>IF(OR('JADWAL UTIK (2)'!J23="E5LM",'JADWAL UTIK (2)'!J23="E5SJ",'JADWAL UTIK (2)'!J23="E5SP"),"E5","-")</f>
        <v>-</v>
      </c>
      <c r="K22" s="54" t="str">
        <f>IF(OR('JADWAL UTIK (2)'!K23="E5LM",'JADWAL UTIK (2)'!K23="E5SJ",'JADWAL UTIK (2)'!K23="E5SP"),"E5","-")</f>
        <v>-</v>
      </c>
      <c r="L22" s="54" t="str">
        <f>IF(OR('JADWAL UTIK (2)'!L23="E5LM",'JADWAL UTIK (2)'!L23="E5SJ",'JADWAL UTIK (2)'!L23="E5SP"),"E5","-")</f>
        <v>-</v>
      </c>
      <c r="M22" s="54" t="str">
        <f>IF(OR('JADWAL UTIK (2)'!M23="E5LM",'JADWAL UTIK (2)'!M23="E5SJ",'JADWAL UTIK (2)'!M23="E5SP"),"E5","-")</f>
        <v>-</v>
      </c>
      <c r="N22" s="54" t="str">
        <f>IF(OR('JADWAL UTIK (2)'!N23="E5LM",'JADWAL UTIK (2)'!N23="E5SJ",'JADWAL UTIK (2)'!N23="E5SP"),"E5","-")</f>
        <v>-</v>
      </c>
      <c r="O22" s="54" t="str">
        <f>IF(OR('JADWAL UTIK (2)'!O23="E5LM",'JADWAL UTIK (2)'!O23="E5SJ",'JADWAL UTIK (2)'!O23="E5SP"),"E5","-")</f>
        <v>-</v>
      </c>
      <c r="P22" s="54" t="str">
        <f>IF(OR('JADWAL UTIK (2)'!P23="E5LM",'JADWAL UTIK (2)'!P23="E5SJ",'JADWAL UTIK (2)'!P23="E5SP"),"E5","-")</f>
        <v>-</v>
      </c>
      <c r="Q22" s="54" t="str">
        <f>IF(OR('JADWAL UTIK (2)'!Q23="E5LM",'JADWAL UTIK (2)'!Q23="E5SJ",'JADWAL UTIK (2)'!Q23="E5SP"),"E5","-")</f>
        <v>-</v>
      </c>
      <c r="R22" s="54" t="str">
        <f>IF(OR('JADWAL UTIK (2)'!R23="E5LM",'JADWAL UTIK (2)'!R23="E5SJ",'JADWAL UTIK (2)'!R23="E5SP"),"E5","-")</f>
        <v>-</v>
      </c>
      <c r="S22" s="54" t="str">
        <f>IF(OR('JADWAL UTIK (2)'!S23="E5LM",'JADWAL UTIK (2)'!S23="E5SJ",'JADWAL UTIK (2)'!S23="E5SP"),"E5","-")</f>
        <v>-</v>
      </c>
      <c r="T22" s="54" t="str">
        <f>IF(OR('JADWAL UTIK (2)'!T23="E5LM",'JADWAL UTIK (2)'!T23="E5SJ",'JADWAL UTIK (2)'!T23="E5SP"),"E5","-")</f>
        <v>-</v>
      </c>
      <c r="U22" s="54" t="str">
        <f>IF(OR('JADWAL UTIK (2)'!U23="E5LM",'JADWAL UTIK (2)'!U23="E5SJ",'JADWAL UTIK (2)'!U23="E5SP"),"E5","-")</f>
        <v>-</v>
      </c>
      <c r="V22" s="54" t="str">
        <f>IF(OR('JADWAL UTIK (2)'!V23="E5LM",'JADWAL UTIK (2)'!V23="E5SJ",'JADWAL UTIK (2)'!V23="E5SP"),"E5","-")</f>
        <v>-</v>
      </c>
      <c r="W22" s="54" t="str">
        <f>IF(OR('JADWAL UTIK (2)'!W23="E5LM",'JADWAL UTIK (2)'!W23="E5SJ",'JADWAL UTIK (2)'!W23="E5SP"),"E5","-")</f>
        <v>-</v>
      </c>
      <c r="X22" s="54" t="str">
        <f>IF(OR('JADWAL UTIK (2)'!X23="E5LM",'JADWAL UTIK (2)'!X23="E5SJ",'JADWAL UTIK (2)'!X23="E5SP"),"E5","-")</f>
        <v>-</v>
      </c>
      <c r="Y22" s="54" t="str">
        <f>IF(OR('JADWAL UTIK (2)'!Y23="E5LM",'JADWAL UTIK (2)'!Y23="E5SJ",'JADWAL UTIK (2)'!Y23="E5SP"),"E5","-")</f>
        <v>-</v>
      </c>
      <c r="Z22" s="54" t="str">
        <f>IF(OR('JADWAL UTIK (2)'!Z23="E5LM",'JADWAL UTIK (2)'!Z23="E5SJ",'JADWAL UTIK (2)'!Z23="E5SP"),"E5","-")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(2)'!G24="E5LM",'JADWAL UTIK (2)'!G24="E5SJ",'JADWAL UTIK (2)'!G24="E5SP"),"E5","-")</f>
        <v>-</v>
      </c>
      <c r="H23" s="54" t="str">
        <f>IF(OR('JADWAL UTIK (2)'!H24="E5LM",'JADWAL UTIK (2)'!H24="E5SJ",'JADWAL UTIK (2)'!H24="E5SP"),"E5","-")</f>
        <v>-</v>
      </c>
      <c r="I23" s="54" t="str">
        <f>IF(OR('JADWAL UTIK (2)'!I24="E5LM",'JADWAL UTIK (2)'!I24="E5SJ",'JADWAL UTIK (2)'!I24="E5SP"),"E5","-")</f>
        <v>-</v>
      </c>
      <c r="J23" s="54" t="str">
        <f>IF(OR('JADWAL UTIK (2)'!J24="E5LM",'JADWAL UTIK (2)'!J24="E5SJ",'JADWAL UTIK (2)'!J24="E5SP"),"E5","-")</f>
        <v>-</v>
      </c>
      <c r="K23" s="54" t="str">
        <f>IF(OR('JADWAL UTIK (2)'!K24="E5LM",'JADWAL UTIK (2)'!K24="E5SJ",'JADWAL UTIK (2)'!K24="E5SP"),"E5","-")</f>
        <v>-</v>
      </c>
      <c r="L23" s="54" t="str">
        <f>IF(OR('JADWAL UTIK (2)'!L24="E5LM",'JADWAL UTIK (2)'!L24="E5SJ",'JADWAL UTIK (2)'!L24="E5SP"),"E5","-")</f>
        <v>-</v>
      </c>
      <c r="M23" s="54" t="str">
        <f>IF(OR('JADWAL UTIK (2)'!M24="E5LM",'JADWAL UTIK (2)'!M24="E5SJ",'JADWAL UTIK (2)'!M24="E5SP"),"E5","-")</f>
        <v>-</v>
      </c>
      <c r="N23" s="54" t="str">
        <f>IF(OR('JADWAL UTIK (2)'!N24="E5LM",'JADWAL UTIK (2)'!N24="E5SJ",'JADWAL UTIK (2)'!N24="E5SP"),"E5","-")</f>
        <v>-</v>
      </c>
      <c r="O23" s="54" t="str">
        <f>IF(OR('JADWAL UTIK (2)'!O24="E5LM",'JADWAL UTIK (2)'!O24="E5SJ",'JADWAL UTIK (2)'!O24="E5SP"),"E5","-")</f>
        <v>-</v>
      </c>
      <c r="P23" s="54" t="str">
        <f>IF(OR('JADWAL UTIK (2)'!P24="E5LM",'JADWAL UTIK (2)'!P24="E5SJ",'JADWAL UTIK (2)'!P24="E5SP"),"E5","-")</f>
        <v>-</v>
      </c>
      <c r="Q23" s="54" t="str">
        <f>IF(OR('JADWAL UTIK (2)'!Q24="E5LM",'JADWAL UTIK (2)'!Q24="E5SJ",'JADWAL UTIK (2)'!Q24="E5SP"),"E5","-")</f>
        <v>E5</v>
      </c>
      <c r="R23" s="54" t="str">
        <f>IF(OR('JADWAL UTIK (2)'!R24="E5LM",'JADWAL UTIK (2)'!R24="E5SJ",'JADWAL UTIK (2)'!R24="E5SP"),"E5","-")</f>
        <v>-</v>
      </c>
      <c r="S23" s="54" t="str">
        <f>IF(OR('JADWAL UTIK (2)'!S24="E5LM",'JADWAL UTIK (2)'!S24="E5SJ",'JADWAL UTIK (2)'!S24="E5SP"),"E5","-")</f>
        <v>-</v>
      </c>
      <c r="T23" s="54" t="str">
        <f>IF(OR('JADWAL UTIK (2)'!T24="E5LM",'JADWAL UTIK (2)'!T24="E5SJ",'JADWAL UTIK (2)'!T24="E5SP"),"E5","-")</f>
        <v>-</v>
      </c>
      <c r="U23" s="54" t="str">
        <f>IF(OR('JADWAL UTIK (2)'!U24="E5LM",'JADWAL UTIK (2)'!U24="E5SJ",'JADWAL UTIK (2)'!U24="E5SP"),"E5","-")</f>
        <v>-</v>
      </c>
      <c r="V23" s="54" t="str">
        <f>IF(OR('JADWAL UTIK (2)'!V24="E5LM",'JADWAL UTIK (2)'!V24="E5SJ",'JADWAL UTIK (2)'!V24="E5SP"),"E5","-")</f>
        <v>-</v>
      </c>
      <c r="W23" s="54" t="str">
        <f>IF(OR('JADWAL UTIK (2)'!W24="E5LM",'JADWAL UTIK (2)'!W24="E5SJ",'JADWAL UTIK (2)'!W24="E5SP"),"E5","-")</f>
        <v>-</v>
      </c>
      <c r="X23" s="54" t="str">
        <f>IF(OR('JADWAL UTIK (2)'!X24="E5LM",'JADWAL UTIK (2)'!X24="E5SJ",'JADWAL UTIK (2)'!X24="E5SP"),"E5","-")</f>
        <v>-</v>
      </c>
      <c r="Y23" s="54" t="str">
        <f>IF(OR('JADWAL UTIK (2)'!Y24="E5LM",'JADWAL UTIK (2)'!Y24="E5SJ",'JADWAL UTIK (2)'!Y24="E5SP"),"E5","-")</f>
        <v>-</v>
      </c>
      <c r="Z23" s="54" t="str">
        <f>IF(OR('JADWAL UTIK (2)'!Z24="E5LM",'JADWAL UTIK (2)'!Z24="E5SJ",'JADWAL UTIK (2)'!Z24="E5SP"),"E5","-")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(2)'!G25="E5LM",'JADWAL UTIK (2)'!G25="E5SJ",'JADWAL UTIK (2)'!G25="E5SP"),"E5","-")</f>
        <v>-</v>
      </c>
      <c r="H24" s="54" t="str">
        <f>IF(OR('JADWAL UTIK (2)'!H25="E5LM",'JADWAL UTIK (2)'!H25="E5SJ",'JADWAL UTIK (2)'!H25="E5SP"),"E5","-")</f>
        <v>-</v>
      </c>
      <c r="I24" s="54" t="str">
        <f>IF(OR('JADWAL UTIK (2)'!I25="E5LM",'JADWAL UTIK (2)'!I25="E5SJ",'JADWAL UTIK (2)'!I25="E5SP"),"E5","-")</f>
        <v>-</v>
      </c>
      <c r="J24" s="54" t="str">
        <f>IF(OR('JADWAL UTIK (2)'!J25="E5LM",'JADWAL UTIK (2)'!J25="E5SJ",'JADWAL UTIK (2)'!J25="E5SP"),"E5","-")</f>
        <v>-</v>
      </c>
      <c r="K24" s="54" t="str">
        <f>IF(OR('JADWAL UTIK (2)'!K25="E5LM",'JADWAL UTIK (2)'!K25="E5SJ",'JADWAL UTIK (2)'!K25="E5SP"),"E5","-")</f>
        <v>-</v>
      </c>
      <c r="L24" s="54" t="str">
        <f>IF(OR('JADWAL UTIK (2)'!L25="E5LM",'JADWAL UTIK (2)'!L25="E5SJ",'JADWAL UTIK (2)'!L25="E5SP"),"E5","-")</f>
        <v>-</v>
      </c>
      <c r="M24" s="54" t="str">
        <f>IF(OR('JADWAL UTIK (2)'!M25="E5LM",'JADWAL UTIK (2)'!M25="E5SJ",'JADWAL UTIK (2)'!M25="E5SP"),"E5","-")</f>
        <v>-</v>
      </c>
      <c r="N24" s="54" t="str">
        <f>IF(OR('JADWAL UTIK (2)'!N25="E5LM",'JADWAL UTIK (2)'!N25="E5SJ",'JADWAL UTIK (2)'!N25="E5SP"),"E5","-")</f>
        <v>-</v>
      </c>
      <c r="O24" s="54" t="str">
        <f>IF(OR('JADWAL UTIK (2)'!O25="E5LM",'JADWAL UTIK (2)'!O25="E5SJ",'JADWAL UTIK (2)'!O25="E5SP"),"E5","-")</f>
        <v>-</v>
      </c>
      <c r="P24" s="54" t="str">
        <f>IF(OR('JADWAL UTIK (2)'!P25="E5LM",'JADWAL UTIK (2)'!P25="E5SJ",'JADWAL UTIK (2)'!P25="E5SP"),"E5","-")</f>
        <v>-</v>
      </c>
      <c r="Q24" s="54" t="str">
        <f>IF(OR('JADWAL UTIK (2)'!Q25="E5LM",'JADWAL UTIK (2)'!Q25="E5SJ",'JADWAL UTIK (2)'!Q25="E5SP"),"E5","-")</f>
        <v>E5</v>
      </c>
      <c r="R24" s="54" t="str">
        <f>IF(OR('JADWAL UTIK (2)'!R25="E5LM",'JADWAL UTIK (2)'!R25="E5SJ",'JADWAL UTIK (2)'!R25="E5SP"),"E5","-")</f>
        <v>-</v>
      </c>
      <c r="S24" s="54" t="str">
        <f>IF(OR('JADWAL UTIK (2)'!S25="E5LM",'JADWAL UTIK (2)'!S25="E5SJ",'JADWAL UTIK (2)'!S25="E5SP"),"E5","-")</f>
        <v>-</v>
      </c>
      <c r="T24" s="54" t="str">
        <f>IF(OR('JADWAL UTIK (2)'!T25="E5LM",'JADWAL UTIK (2)'!T25="E5SJ",'JADWAL UTIK (2)'!T25="E5SP"),"E5","-")</f>
        <v>-</v>
      </c>
      <c r="U24" s="54" t="str">
        <f>IF(OR('JADWAL UTIK (2)'!U25="E5LM",'JADWAL UTIK (2)'!U25="E5SJ",'JADWAL UTIK (2)'!U25="E5SP"),"E5","-")</f>
        <v>-</v>
      </c>
      <c r="V24" s="54" t="str">
        <f>IF(OR('JADWAL UTIK (2)'!V25="E5LM",'JADWAL UTIK (2)'!V25="E5SJ",'JADWAL UTIK (2)'!V25="E5SP"),"E5","-")</f>
        <v>-</v>
      </c>
      <c r="W24" s="54" t="str">
        <f>IF(OR('JADWAL UTIK (2)'!W25="E5LM",'JADWAL UTIK (2)'!W25="E5SJ",'JADWAL UTIK (2)'!W25="E5SP"),"E5","-")</f>
        <v>-</v>
      </c>
      <c r="X24" s="54" t="str">
        <f>IF(OR('JADWAL UTIK (2)'!X25="E5LM",'JADWAL UTIK (2)'!X25="E5SJ",'JADWAL UTIK (2)'!X25="E5SP"),"E5","-")</f>
        <v>-</v>
      </c>
      <c r="Y24" s="54" t="str">
        <f>IF(OR('JADWAL UTIK (2)'!Y25="E5LM",'JADWAL UTIK (2)'!Y25="E5SJ",'JADWAL UTIK (2)'!Y25="E5SP"),"E5","-")</f>
        <v>-</v>
      </c>
      <c r="Z24" s="54" t="str">
        <f>IF(OR('JADWAL UTIK (2)'!Z25="E5LM",'JADWAL UTIK (2)'!Z25="E5SJ",'JADWAL UTIK (2)'!Z25="E5SP"),"E5","-")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(2)'!G26="E5LM",'JADWAL UTIK (2)'!G26="E5SJ",'JADWAL UTIK (2)'!G26="E5SP"),"E5","-")</f>
        <v>-</v>
      </c>
      <c r="H25" s="54" t="str">
        <f>IF(OR('JADWAL UTIK (2)'!H26="E5LM",'JADWAL UTIK (2)'!H26="E5SJ",'JADWAL UTIK (2)'!H26="E5SP"),"E5","-")</f>
        <v>-</v>
      </c>
      <c r="I25" s="54" t="str">
        <f>IF(OR('JADWAL UTIK (2)'!I26="E5LM",'JADWAL UTIK (2)'!I26="E5SJ",'JADWAL UTIK (2)'!I26="E5SP"),"E5","-")</f>
        <v>-</v>
      </c>
      <c r="J25" s="54" t="str">
        <f>IF(OR('JADWAL UTIK (2)'!J26="E5LM",'JADWAL UTIK (2)'!J26="E5SJ",'JADWAL UTIK (2)'!J26="E5SP"),"E5","-")</f>
        <v>-</v>
      </c>
      <c r="K25" s="54" t="str">
        <f>IF(OR('JADWAL UTIK (2)'!K26="E5LM",'JADWAL UTIK (2)'!K26="E5SJ",'JADWAL UTIK (2)'!K26="E5SP"),"E5","-")</f>
        <v>-</v>
      </c>
      <c r="L25" s="54" t="str">
        <f>IF(OR('JADWAL UTIK (2)'!L26="E5LM",'JADWAL UTIK (2)'!L26="E5SJ",'JADWAL UTIK (2)'!L26="E5SP"),"E5","-")</f>
        <v>-</v>
      </c>
      <c r="M25" s="54" t="str">
        <f>IF(OR('JADWAL UTIK (2)'!M26="E5LM",'JADWAL UTIK (2)'!M26="E5SJ",'JADWAL UTIK (2)'!M26="E5SP"),"E5","-")</f>
        <v>-</v>
      </c>
      <c r="N25" s="54" t="str">
        <f>IF(OR('JADWAL UTIK (2)'!N26="E5LM",'JADWAL UTIK (2)'!N26="E5SJ",'JADWAL UTIK (2)'!N26="E5SP"),"E5","-")</f>
        <v>-</v>
      </c>
      <c r="O25" s="54" t="str">
        <f>IF(OR('JADWAL UTIK (2)'!O26="E5LM",'JADWAL UTIK (2)'!O26="E5SJ",'JADWAL UTIK (2)'!O26="E5SP"),"E5","-")</f>
        <v>-</v>
      </c>
      <c r="P25" s="54" t="str">
        <f>IF(OR('JADWAL UTIK (2)'!P26="E5LM",'JADWAL UTIK (2)'!P26="E5SJ",'JADWAL UTIK (2)'!P26="E5SP"),"E5","-")</f>
        <v>-</v>
      </c>
      <c r="Q25" s="54" t="str">
        <f>IF(OR('JADWAL UTIK (2)'!Q26="E5LM",'JADWAL UTIK (2)'!Q26="E5SJ",'JADWAL UTIK (2)'!Q26="E5SP"),"E5","-")</f>
        <v>-</v>
      </c>
      <c r="R25" s="54" t="str">
        <f>IF(OR('JADWAL UTIK (2)'!R26="E5LM",'JADWAL UTIK (2)'!R26="E5SJ",'JADWAL UTIK (2)'!R26="E5SP"),"E5","-")</f>
        <v>-</v>
      </c>
      <c r="S25" s="54" t="str">
        <f>IF(OR('JADWAL UTIK (2)'!S26="E5LM",'JADWAL UTIK (2)'!S26="E5SJ",'JADWAL UTIK (2)'!S26="E5SP"),"E5","-")</f>
        <v>-</v>
      </c>
      <c r="T25" s="54" t="str">
        <f>IF(OR('JADWAL UTIK (2)'!T26="E5LM",'JADWAL UTIK (2)'!T26="E5SJ",'JADWAL UTIK (2)'!T26="E5SP"),"E5","-")</f>
        <v>-</v>
      </c>
      <c r="U25" s="54" t="str">
        <f>IF(OR('JADWAL UTIK (2)'!U26="E5LM",'JADWAL UTIK (2)'!U26="E5SJ",'JADWAL UTIK (2)'!U26="E5SP"),"E5","-")</f>
        <v>-</v>
      </c>
      <c r="V25" s="54" t="str">
        <f>IF(OR('JADWAL UTIK (2)'!V26="E5LM",'JADWAL UTIK (2)'!V26="E5SJ",'JADWAL UTIK (2)'!V26="E5SP"),"E5","-")</f>
        <v>-</v>
      </c>
      <c r="W25" s="54" t="str">
        <f>IF(OR('JADWAL UTIK (2)'!W26="E5LM",'JADWAL UTIK (2)'!W26="E5SJ",'JADWAL UTIK (2)'!W26="E5SP"),"E5","-")</f>
        <v>-</v>
      </c>
      <c r="X25" s="54" t="str">
        <f>IF(OR('JADWAL UTIK (2)'!X26="E5LM",'JADWAL UTIK (2)'!X26="E5SJ",'JADWAL UTIK (2)'!X26="E5SP"),"E5","-")</f>
        <v>-</v>
      </c>
      <c r="Y25" s="54" t="str">
        <f>IF(OR('JADWAL UTIK (2)'!Y26="E5LM",'JADWAL UTIK (2)'!Y26="E5SJ",'JADWAL UTIK (2)'!Y26="E5SP"),"E5","-")</f>
        <v>-</v>
      </c>
      <c r="Z25" s="54" t="str">
        <f>IF(OR('JADWAL UTIK (2)'!Z26="E5LM",'JADWAL UTIK (2)'!Z26="E5SJ",'JADWAL UTIK (2)'!Z26="E5SP"),"E5","-")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(2)'!G27="E5LM",'JADWAL UTIK (2)'!G27="E5SJ",'JADWAL UTIK (2)'!G27="E5SP"),"E5","-")</f>
        <v>-</v>
      </c>
      <c r="H26" s="54" t="str">
        <f>IF(OR('JADWAL UTIK (2)'!H27="E5LM",'JADWAL UTIK (2)'!H27="E5SJ",'JADWAL UTIK (2)'!H27="E5SP"),"E5","-")</f>
        <v>-</v>
      </c>
      <c r="I26" s="54" t="str">
        <f>IF(OR('JADWAL UTIK (2)'!I27="E5LM",'JADWAL UTIK (2)'!I27="E5SJ",'JADWAL UTIK (2)'!I27="E5SP"),"E5","-")</f>
        <v>-</v>
      </c>
      <c r="J26" s="54" t="str">
        <f>IF(OR('JADWAL UTIK (2)'!J27="E5LM",'JADWAL UTIK (2)'!J27="E5SJ",'JADWAL UTIK (2)'!J27="E5SP"),"E5","-")</f>
        <v>-</v>
      </c>
      <c r="K26" s="54" t="str">
        <f>IF(OR('JADWAL UTIK (2)'!K27="E5LM",'JADWAL UTIK (2)'!K27="E5SJ",'JADWAL UTIK (2)'!K27="E5SP"),"E5","-")</f>
        <v>-</v>
      </c>
      <c r="L26" s="54" t="str">
        <f>IF(OR('JADWAL UTIK (2)'!L27="E5LM",'JADWAL UTIK (2)'!L27="E5SJ",'JADWAL UTIK (2)'!L27="E5SP"),"E5","-")</f>
        <v>-</v>
      </c>
      <c r="M26" s="54" t="str">
        <f>IF(OR('JADWAL UTIK (2)'!M27="E5LM",'JADWAL UTIK (2)'!M27="E5SJ",'JADWAL UTIK (2)'!M27="E5SP"),"E5","-")</f>
        <v>-</v>
      </c>
      <c r="N26" s="54" t="str">
        <f>IF(OR('JADWAL UTIK (2)'!N27="E5LM",'JADWAL UTIK (2)'!N27="E5SJ",'JADWAL UTIK (2)'!N27="E5SP"),"E5","-")</f>
        <v>-</v>
      </c>
      <c r="O26" s="54" t="str">
        <f>IF(OR('JADWAL UTIK (2)'!O27="E5LM",'JADWAL UTIK (2)'!O27="E5SJ",'JADWAL UTIK (2)'!O27="E5SP"),"E5","-")</f>
        <v>-</v>
      </c>
      <c r="P26" s="54" t="str">
        <f>IF(OR('JADWAL UTIK (2)'!P27="E5LM",'JADWAL UTIK (2)'!P27="E5SJ",'JADWAL UTIK (2)'!P27="E5SP"),"E5","-")</f>
        <v>-</v>
      </c>
      <c r="Q26" s="54" t="str">
        <f>IF(OR('JADWAL UTIK (2)'!Q27="E5LM",'JADWAL UTIK (2)'!Q27="E5SJ",'JADWAL UTIK (2)'!Q27="E5SP"),"E5","-")</f>
        <v>-</v>
      </c>
      <c r="R26" s="54" t="str">
        <f>IF(OR('JADWAL UTIK (2)'!R27="E5LM",'JADWAL UTIK (2)'!R27="E5SJ",'JADWAL UTIK (2)'!R27="E5SP"),"E5","-")</f>
        <v>-</v>
      </c>
      <c r="S26" s="54" t="str">
        <f>IF(OR('JADWAL UTIK (2)'!S27="E5LM",'JADWAL UTIK (2)'!S27="E5SJ",'JADWAL UTIK (2)'!S27="E5SP"),"E5","-")</f>
        <v>-</v>
      </c>
      <c r="T26" s="54" t="str">
        <f>IF(OR('JADWAL UTIK (2)'!T27="E5LM",'JADWAL UTIK (2)'!T27="E5SJ",'JADWAL UTIK (2)'!T27="E5SP"),"E5","-")</f>
        <v>-</v>
      </c>
      <c r="U26" s="54" t="str">
        <f>IF(OR('JADWAL UTIK (2)'!U27="E5LM",'JADWAL UTIK (2)'!U27="E5SJ",'JADWAL UTIK (2)'!U27="E5SP"),"E5","-")</f>
        <v>-</v>
      </c>
      <c r="V26" s="54" t="str">
        <f>IF(OR('JADWAL UTIK (2)'!V27="E5LM",'JADWAL UTIK (2)'!V27="E5SJ",'JADWAL UTIK (2)'!V27="E5SP"),"E5","-")</f>
        <v>-</v>
      </c>
      <c r="W26" s="54" t="str">
        <f>IF(OR('JADWAL UTIK (2)'!W27="E5LM",'JADWAL UTIK (2)'!W27="E5SJ",'JADWAL UTIK (2)'!W27="E5SP"),"E5","-")</f>
        <v>-</v>
      </c>
      <c r="X26" s="54" t="str">
        <f>IF(OR('JADWAL UTIK (2)'!X27="E5LM",'JADWAL UTIK (2)'!X27="E5SJ",'JADWAL UTIK (2)'!X27="E5SP"),"E5","-")</f>
        <v>-</v>
      </c>
      <c r="Y26" s="54" t="str">
        <f>IF(OR('JADWAL UTIK (2)'!Y27="E5LM",'JADWAL UTIK (2)'!Y27="E5SJ",'JADWAL UTIK (2)'!Y27="E5SP"),"E5","-")</f>
        <v>-</v>
      </c>
      <c r="Z26" s="54" t="str">
        <f>IF(OR('JADWAL UTIK (2)'!Z27="E5LM",'JADWAL UTIK (2)'!Z27="E5SJ",'JADWAL UTIK (2)'!Z27="E5SP"),"E5","-")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(2)'!G28="E5LM",'JADWAL UTIK (2)'!G28="E5SJ",'JADWAL UTIK (2)'!G28="E5SP"),"E5","-")</f>
        <v>-</v>
      </c>
      <c r="H27" s="54" t="str">
        <f>IF(OR('JADWAL UTIK (2)'!H28="E5LM",'JADWAL UTIK (2)'!H28="E5SJ",'JADWAL UTIK (2)'!H28="E5SP"),"E5","-")</f>
        <v>-</v>
      </c>
      <c r="I27" s="54" t="str">
        <f>IF(OR('JADWAL UTIK (2)'!I28="E5LM",'JADWAL UTIK (2)'!I28="E5SJ",'JADWAL UTIK (2)'!I28="E5SP"),"E5","-")</f>
        <v>-</v>
      </c>
      <c r="J27" s="54" t="str">
        <f>IF(OR('JADWAL UTIK (2)'!J28="E5LM",'JADWAL UTIK (2)'!J28="E5SJ",'JADWAL UTIK (2)'!J28="E5SP"),"E5","-")</f>
        <v>-</v>
      </c>
      <c r="K27" s="54" t="str">
        <f>IF(OR('JADWAL UTIK (2)'!K28="E5LM",'JADWAL UTIK (2)'!K28="E5SJ",'JADWAL UTIK (2)'!K28="E5SP"),"E5","-")</f>
        <v>-</v>
      </c>
      <c r="L27" s="54" t="str">
        <f>IF(OR('JADWAL UTIK (2)'!L28="E5LM",'JADWAL UTIK (2)'!L28="E5SJ",'JADWAL UTIK (2)'!L28="E5SP"),"E5","-")</f>
        <v>-</v>
      </c>
      <c r="M27" s="54" t="str">
        <f>IF(OR('JADWAL UTIK (2)'!M28="E5LM",'JADWAL UTIK (2)'!M28="E5SJ",'JADWAL UTIK (2)'!M28="E5SP"),"E5","-")</f>
        <v>-</v>
      </c>
      <c r="N27" s="54" t="str">
        <f>IF(OR('JADWAL UTIK (2)'!N28="E5LM",'JADWAL UTIK (2)'!N28="E5SJ",'JADWAL UTIK (2)'!N28="E5SP"),"E5","-")</f>
        <v>-</v>
      </c>
      <c r="O27" s="54" t="str">
        <f>IF(OR('JADWAL UTIK (2)'!O28="E5LM",'JADWAL UTIK (2)'!O28="E5SJ",'JADWAL UTIK (2)'!O28="E5SP"),"E5","-")</f>
        <v>-</v>
      </c>
      <c r="P27" s="54" t="str">
        <f>IF(OR('JADWAL UTIK (2)'!P28="E5LM",'JADWAL UTIK (2)'!P28="E5SJ",'JADWAL UTIK (2)'!P28="E5SP"),"E5","-")</f>
        <v>-</v>
      </c>
      <c r="Q27" s="54" t="str">
        <f>IF(OR('JADWAL UTIK (2)'!Q28="E5LM",'JADWAL UTIK (2)'!Q28="E5SJ",'JADWAL UTIK (2)'!Q28="E5SP"),"E5","-")</f>
        <v>-</v>
      </c>
      <c r="R27" s="54" t="str">
        <f>IF(OR('JADWAL UTIK (2)'!R28="E5LM",'JADWAL UTIK (2)'!R28="E5SJ",'JADWAL UTIK (2)'!R28="E5SP"),"E5","-")</f>
        <v>-</v>
      </c>
      <c r="S27" s="54" t="str">
        <f>IF(OR('JADWAL UTIK (2)'!S28="E5LM",'JADWAL UTIK (2)'!S28="E5SJ",'JADWAL UTIK (2)'!S28="E5SP"),"E5","-")</f>
        <v>-</v>
      </c>
      <c r="T27" s="54" t="str">
        <f>IF(OR('JADWAL UTIK (2)'!T28="E5LM",'JADWAL UTIK (2)'!T28="E5SJ",'JADWAL UTIK (2)'!T28="E5SP"),"E5","-")</f>
        <v>-</v>
      </c>
      <c r="U27" s="54" t="str">
        <f>IF(OR('JADWAL UTIK (2)'!U28="E5LM",'JADWAL UTIK (2)'!U28="E5SJ",'JADWAL UTIK (2)'!U28="E5SP"),"E5","-")</f>
        <v>-</v>
      </c>
      <c r="V27" s="54" t="str">
        <f>IF(OR('JADWAL UTIK (2)'!V28="E5LM",'JADWAL UTIK (2)'!V28="E5SJ",'JADWAL UTIK (2)'!V28="E5SP"),"E5","-")</f>
        <v>-</v>
      </c>
      <c r="W27" s="54" t="str">
        <f>IF(OR('JADWAL UTIK (2)'!W28="E5LM",'JADWAL UTIK (2)'!W28="E5SJ",'JADWAL UTIK (2)'!W28="E5SP"),"E5","-")</f>
        <v>-</v>
      </c>
      <c r="X27" s="54" t="str">
        <f>IF(OR('JADWAL UTIK (2)'!X28="E5LM",'JADWAL UTIK (2)'!X28="E5SJ",'JADWAL UTIK (2)'!X28="E5SP"),"E5","-")</f>
        <v>-</v>
      </c>
      <c r="Y27" s="54" t="str">
        <f>IF(OR('JADWAL UTIK (2)'!Y28="E5LM",'JADWAL UTIK (2)'!Y28="E5SJ",'JADWAL UTIK (2)'!Y28="E5SP"),"E5","-")</f>
        <v>-</v>
      </c>
      <c r="Z27" s="54" t="str">
        <f>IF(OR('JADWAL UTIK (2)'!Z28="E5LM",'JADWAL UTIK (2)'!Z28="E5SJ",'JADWAL UTIK (2)'!Z28="E5SP"),"E5","-")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(2)'!G29="E5LM",'JADWAL UTIK (2)'!G29="E5SJ",'JADWAL UTIK (2)'!G29="E5SP"),"E5","-")</f>
        <v>-</v>
      </c>
      <c r="H28" s="54" t="str">
        <f>IF(OR('JADWAL UTIK (2)'!H29="E5LM",'JADWAL UTIK (2)'!H29="E5SJ",'JADWAL UTIK (2)'!H29="E5SP"),"E5","-")</f>
        <v>-</v>
      </c>
      <c r="I28" s="54" t="str">
        <f>IF(OR('JADWAL UTIK (2)'!I29="E5LM",'JADWAL UTIK (2)'!I29="E5SJ",'JADWAL UTIK (2)'!I29="E5SP"),"E5","-")</f>
        <v>-</v>
      </c>
      <c r="J28" s="54" t="str">
        <f>IF(OR('JADWAL UTIK (2)'!J29="E5LM",'JADWAL UTIK (2)'!J29="E5SJ",'JADWAL UTIK (2)'!J29="E5SP"),"E5","-")</f>
        <v>-</v>
      </c>
      <c r="K28" s="54" t="str">
        <f>IF(OR('JADWAL UTIK (2)'!K29="E5LM",'JADWAL UTIK (2)'!K29="E5SJ",'JADWAL UTIK (2)'!K29="E5SP"),"E5","-")</f>
        <v>-</v>
      </c>
      <c r="L28" s="54" t="str">
        <f>IF(OR('JADWAL UTIK (2)'!L29="E5LM",'JADWAL UTIK (2)'!L29="E5SJ",'JADWAL UTIK (2)'!L29="E5SP"),"E5","-")</f>
        <v>-</v>
      </c>
      <c r="M28" s="54" t="str">
        <f>IF(OR('JADWAL UTIK (2)'!M29="E5LM",'JADWAL UTIK (2)'!M29="E5SJ",'JADWAL UTIK (2)'!M29="E5SP"),"E5","-")</f>
        <v>-</v>
      </c>
      <c r="N28" s="54" t="str">
        <f>IF(OR('JADWAL UTIK (2)'!N29="E5LM",'JADWAL UTIK (2)'!N29="E5SJ",'JADWAL UTIK (2)'!N29="E5SP"),"E5","-")</f>
        <v>-</v>
      </c>
      <c r="O28" s="54" t="str">
        <f>IF(OR('JADWAL UTIK (2)'!O29="E5LM",'JADWAL UTIK (2)'!O29="E5SJ",'JADWAL UTIK (2)'!O29="E5SP"),"E5","-")</f>
        <v>-</v>
      </c>
      <c r="P28" s="54" t="str">
        <f>IF(OR('JADWAL UTIK (2)'!P29="E5LM",'JADWAL UTIK (2)'!P29="E5SJ",'JADWAL UTIK (2)'!P29="E5SP"),"E5","-")</f>
        <v>-</v>
      </c>
      <c r="Q28" s="54" t="str">
        <f>IF(OR('JADWAL UTIK (2)'!Q29="E5LM",'JADWAL UTIK (2)'!Q29="E5SJ",'JADWAL UTIK (2)'!Q29="E5SP"),"E5","-")</f>
        <v>-</v>
      </c>
      <c r="R28" s="54" t="str">
        <f>IF(OR('JADWAL UTIK (2)'!R29="E5LM",'JADWAL UTIK (2)'!R29="E5SJ",'JADWAL UTIK (2)'!R29="E5SP"),"E5","-")</f>
        <v>-</v>
      </c>
      <c r="S28" s="54" t="str">
        <f>IF(OR('JADWAL UTIK (2)'!S29="E5LM",'JADWAL UTIK (2)'!S29="E5SJ",'JADWAL UTIK (2)'!S29="E5SP"),"E5","-")</f>
        <v>-</v>
      </c>
      <c r="T28" s="54" t="str">
        <f>IF(OR('JADWAL UTIK (2)'!T29="E5LM",'JADWAL UTIK (2)'!T29="E5SJ",'JADWAL UTIK (2)'!T29="E5SP"),"E5","-")</f>
        <v>-</v>
      </c>
      <c r="U28" s="54" t="str">
        <f>IF(OR('JADWAL UTIK (2)'!U29="E5LM",'JADWAL UTIK (2)'!U29="E5SJ",'JADWAL UTIK (2)'!U29="E5SP"),"E5","-")</f>
        <v>-</v>
      </c>
      <c r="V28" s="54" t="str">
        <f>IF(OR('JADWAL UTIK (2)'!V29="E5LM",'JADWAL UTIK (2)'!V29="E5SJ",'JADWAL UTIK (2)'!V29="E5SP"),"E5","-")</f>
        <v>-</v>
      </c>
      <c r="W28" s="54" t="str">
        <f>IF(OR('JADWAL UTIK (2)'!W29="E5LM",'JADWAL UTIK (2)'!W29="E5SJ",'JADWAL UTIK (2)'!W29="E5SP"),"E5","-")</f>
        <v>-</v>
      </c>
      <c r="X28" s="54" t="str">
        <f>IF(OR('JADWAL UTIK (2)'!X29="E5LM",'JADWAL UTIK (2)'!X29="E5SJ",'JADWAL UTIK (2)'!X29="E5SP"),"E5","-")</f>
        <v>-</v>
      </c>
      <c r="Y28" s="54" t="str">
        <f>IF(OR('JADWAL UTIK (2)'!Y29="E5LM",'JADWAL UTIK (2)'!Y29="E5SJ",'JADWAL UTIK (2)'!Y29="E5SP"),"E5","-")</f>
        <v>-</v>
      </c>
      <c r="Z28" s="54" t="str">
        <f>IF(OR('JADWAL UTIK (2)'!Z29="E5LM",'JADWAL UTIK (2)'!Z29="E5SJ",'JADWAL UTIK (2)'!Z29="E5SP"),"E5","-")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(2)'!G30="E5LM",'JADWAL UTIK (2)'!G30="E5SJ",'JADWAL UTIK (2)'!G30="E5SP"),"E5","-")</f>
        <v>-</v>
      </c>
      <c r="H29" s="54" t="str">
        <f>IF(OR('JADWAL UTIK (2)'!H30="E5LM",'JADWAL UTIK (2)'!H30="E5SJ",'JADWAL UTIK (2)'!H30="E5SP"),"E5","-")</f>
        <v>-</v>
      </c>
      <c r="I29" s="54" t="str">
        <f>IF(OR('JADWAL UTIK (2)'!I30="E5LM",'JADWAL UTIK (2)'!I30="E5SJ",'JADWAL UTIK (2)'!I30="E5SP"),"E5","-")</f>
        <v>-</v>
      </c>
      <c r="J29" s="54" t="str">
        <f>IF(OR('JADWAL UTIK (2)'!J30="E5LM",'JADWAL UTIK (2)'!J30="E5SJ",'JADWAL UTIK (2)'!J30="E5SP"),"E5","-")</f>
        <v>-</v>
      </c>
      <c r="K29" s="54" t="str">
        <f>IF(OR('JADWAL UTIK (2)'!K30="E5LM",'JADWAL UTIK (2)'!K30="E5SJ",'JADWAL UTIK (2)'!K30="E5SP"),"E5","-")</f>
        <v>-</v>
      </c>
      <c r="L29" s="54" t="str">
        <f>IF(OR('JADWAL UTIK (2)'!L30="E5LM",'JADWAL UTIK (2)'!L30="E5SJ",'JADWAL UTIK (2)'!L30="E5SP"),"E5","-")</f>
        <v>-</v>
      </c>
      <c r="M29" s="54" t="str">
        <f>IF(OR('JADWAL UTIK (2)'!M30="E5LM",'JADWAL UTIK (2)'!M30="E5SJ",'JADWAL UTIK (2)'!M30="E5SP"),"E5","-")</f>
        <v>-</v>
      </c>
      <c r="N29" s="54" t="str">
        <f>IF(OR('JADWAL UTIK (2)'!N30="E5LM",'JADWAL UTIK (2)'!N30="E5SJ",'JADWAL UTIK (2)'!N30="E5SP"),"E5","-")</f>
        <v>-</v>
      </c>
      <c r="O29" s="54" t="str">
        <f>IF(OR('JADWAL UTIK (2)'!O30="E5LM",'JADWAL UTIK (2)'!O30="E5SJ",'JADWAL UTIK (2)'!O30="E5SP"),"E5","-")</f>
        <v>-</v>
      </c>
      <c r="P29" s="54" t="str">
        <f>IF(OR('JADWAL UTIK (2)'!P30="E5LM",'JADWAL UTIK (2)'!P30="E5SJ",'JADWAL UTIK (2)'!P30="E5SP"),"E5","-")</f>
        <v>-</v>
      </c>
      <c r="Q29" s="54" t="str">
        <f>IF(OR('JADWAL UTIK (2)'!Q30="E5LM",'JADWAL UTIK (2)'!Q30="E5SJ",'JADWAL UTIK (2)'!Q30="E5SP"),"E5","-")</f>
        <v>-</v>
      </c>
      <c r="R29" s="54" t="str">
        <f>IF(OR('JADWAL UTIK (2)'!R30="E5LM",'JADWAL UTIK (2)'!R30="E5SJ",'JADWAL UTIK (2)'!R30="E5SP"),"E5","-")</f>
        <v>-</v>
      </c>
      <c r="S29" s="54" t="str">
        <f>IF(OR('JADWAL UTIK (2)'!S30="E5LM",'JADWAL UTIK (2)'!S30="E5SJ",'JADWAL UTIK (2)'!S30="E5SP"),"E5","-")</f>
        <v>-</v>
      </c>
      <c r="T29" s="54" t="str">
        <f>IF(OR('JADWAL UTIK (2)'!T30="E5LM",'JADWAL UTIK (2)'!T30="E5SJ",'JADWAL UTIK (2)'!T30="E5SP"),"E5","-")</f>
        <v>E5</v>
      </c>
      <c r="U29" s="54" t="str">
        <f>IF(OR('JADWAL UTIK (2)'!U30="E5LM",'JADWAL UTIK (2)'!U30="E5SJ",'JADWAL UTIK (2)'!U30="E5SP"),"E5","-")</f>
        <v>-</v>
      </c>
      <c r="V29" s="54" t="str">
        <f>IF(OR('JADWAL UTIK (2)'!V30="E5LM",'JADWAL UTIK (2)'!V30="E5SJ",'JADWAL UTIK (2)'!V30="E5SP"),"E5","-")</f>
        <v>-</v>
      </c>
      <c r="W29" s="54" t="str">
        <f>IF(OR('JADWAL UTIK (2)'!W30="E5LM",'JADWAL UTIK (2)'!W30="E5SJ",'JADWAL UTIK (2)'!W30="E5SP"),"E5","-")</f>
        <v>-</v>
      </c>
      <c r="X29" s="54" t="str">
        <f>IF(OR('JADWAL UTIK (2)'!X30="E5LM",'JADWAL UTIK (2)'!X30="E5SJ",'JADWAL UTIK (2)'!X30="E5SP"),"E5","-")</f>
        <v>-</v>
      </c>
      <c r="Y29" s="54" t="str">
        <f>IF(OR('JADWAL UTIK (2)'!Y30="E5LM",'JADWAL UTIK (2)'!Y30="E5SJ",'JADWAL UTIK (2)'!Y30="E5SP"),"E5","-")</f>
        <v>-</v>
      </c>
      <c r="Z29" s="54" t="str">
        <f>IF(OR('JADWAL UTIK (2)'!Z30="E5LM",'JADWAL UTIK (2)'!Z30="E5SJ",'JADWAL UTIK (2)'!Z30="E5SP"),"E5","-")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(2)'!G31="E5LM",'JADWAL UTIK (2)'!G31="E5SJ",'JADWAL UTIK (2)'!G31="E5SP"),"E5","-")</f>
        <v>-</v>
      </c>
      <c r="H30" s="54" t="str">
        <f>IF(OR('JADWAL UTIK (2)'!H31="E5LM",'JADWAL UTIK (2)'!H31="E5SJ",'JADWAL UTIK (2)'!H31="E5SP"),"E5","-")</f>
        <v>-</v>
      </c>
      <c r="I30" s="54" t="str">
        <f>IF(OR('JADWAL UTIK (2)'!I31="E5LM",'JADWAL UTIK (2)'!I31="E5SJ",'JADWAL UTIK (2)'!I31="E5SP"),"E5","-")</f>
        <v>-</v>
      </c>
      <c r="J30" s="54" t="str">
        <f>IF(OR('JADWAL UTIK (2)'!J31="E5LM",'JADWAL UTIK (2)'!J31="E5SJ",'JADWAL UTIK (2)'!J31="E5SP"),"E5","-")</f>
        <v>-</v>
      </c>
      <c r="K30" s="54" t="str">
        <f>IF(OR('JADWAL UTIK (2)'!K31="E5LM",'JADWAL UTIK (2)'!K31="E5SJ",'JADWAL UTIK (2)'!K31="E5SP"),"E5","-")</f>
        <v>-</v>
      </c>
      <c r="L30" s="54" t="str">
        <f>IF(OR('JADWAL UTIK (2)'!L31="E5LM",'JADWAL UTIK (2)'!L31="E5SJ",'JADWAL UTIK (2)'!L31="E5SP"),"E5","-")</f>
        <v>-</v>
      </c>
      <c r="M30" s="54" t="str">
        <f>IF(OR('JADWAL UTIK (2)'!M31="E5LM",'JADWAL UTIK (2)'!M31="E5SJ",'JADWAL UTIK (2)'!M31="E5SP"),"E5","-")</f>
        <v>-</v>
      </c>
      <c r="N30" s="54" t="str">
        <f>IF(OR('JADWAL UTIK (2)'!N31="E5LM",'JADWAL UTIK (2)'!N31="E5SJ",'JADWAL UTIK (2)'!N31="E5SP"),"E5","-")</f>
        <v>-</v>
      </c>
      <c r="O30" s="54" t="str">
        <f>IF(OR('JADWAL UTIK (2)'!O31="E5LM",'JADWAL UTIK (2)'!O31="E5SJ",'JADWAL UTIK (2)'!O31="E5SP"),"E5","-")</f>
        <v>-</v>
      </c>
      <c r="P30" s="54" t="str">
        <f>IF(OR('JADWAL UTIK (2)'!P31="E5LM",'JADWAL UTIK (2)'!P31="E5SJ",'JADWAL UTIK (2)'!P31="E5SP"),"E5","-")</f>
        <v>-</v>
      </c>
      <c r="Q30" s="54" t="str">
        <f>IF(OR('JADWAL UTIK (2)'!Q31="E5LM",'JADWAL UTIK (2)'!Q31="E5SJ",'JADWAL UTIK (2)'!Q31="E5SP"),"E5","-")</f>
        <v>-</v>
      </c>
      <c r="R30" s="54" t="str">
        <f>IF(OR('JADWAL UTIK (2)'!R31="E5LM",'JADWAL UTIK (2)'!R31="E5SJ",'JADWAL UTIK (2)'!R31="E5SP"),"E5","-")</f>
        <v>-</v>
      </c>
      <c r="S30" s="54" t="str">
        <f>IF(OR('JADWAL UTIK (2)'!S31="E5LM",'JADWAL UTIK (2)'!S31="E5SJ",'JADWAL UTIK (2)'!S31="E5SP"),"E5","-")</f>
        <v>-</v>
      </c>
      <c r="T30" s="54" t="str">
        <f>IF(OR('JADWAL UTIK (2)'!T31="E5LM",'JADWAL UTIK (2)'!T31="E5SJ",'JADWAL UTIK (2)'!T31="E5SP"),"E5","-")</f>
        <v>-</v>
      </c>
      <c r="U30" s="54" t="str">
        <f>IF(OR('JADWAL UTIK (2)'!U31="E5LM",'JADWAL UTIK (2)'!U31="E5SJ",'JADWAL UTIK (2)'!U31="E5SP"),"E5","-")</f>
        <v>-</v>
      </c>
      <c r="V30" s="54" t="str">
        <f>IF(OR('JADWAL UTIK (2)'!V31="E5LM",'JADWAL UTIK (2)'!V31="E5SJ",'JADWAL UTIK (2)'!V31="E5SP"),"E5","-")</f>
        <v>-</v>
      </c>
      <c r="W30" s="54" t="str">
        <f>IF(OR('JADWAL UTIK (2)'!W31="E5LM",'JADWAL UTIK (2)'!W31="E5SJ",'JADWAL UTIK (2)'!W31="E5SP"),"E5","-")</f>
        <v>-</v>
      </c>
      <c r="X30" s="54" t="str">
        <f>IF(OR('JADWAL UTIK (2)'!X31="E5LM",'JADWAL UTIK (2)'!X31="E5SJ",'JADWAL UTIK (2)'!X31="E5SP"),"E5","-")</f>
        <v>-</v>
      </c>
      <c r="Y30" s="54" t="str">
        <f>IF(OR('JADWAL UTIK (2)'!Y31="E5LM",'JADWAL UTIK (2)'!Y31="E5SJ",'JADWAL UTIK (2)'!Y31="E5SP"),"E5","-")</f>
        <v>-</v>
      </c>
      <c r="Z30" s="54" t="str">
        <f>IF(OR('JADWAL UTIK (2)'!Z31="E5LM",'JADWAL UTIK (2)'!Z31="E5SJ",'JADWAL UTIK (2)'!Z31="E5SP"),"E5","-")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(2)'!G32="E5LM",'JADWAL UTIK (2)'!G32="E5SJ",'JADWAL UTIK (2)'!G32="E5SP"),"E5","-")</f>
        <v>-</v>
      </c>
      <c r="H31" s="54" t="str">
        <f>IF(OR('JADWAL UTIK (2)'!H32="E5LM",'JADWAL UTIK (2)'!H32="E5SJ",'JADWAL UTIK (2)'!H32="E5SP"),"E5","-")</f>
        <v>-</v>
      </c>
      <c r="I31" s="54" t="str">
        <f>IF(OR('JADWAL UTIK (2)'!I32="E5LM",'JADWAL UTIK (2)'!I32="E5SJ",'JADWAL UTIK (2)'!I32="E5SP"),"E5","-")</f>
        <v>-</v>
      </c>
      <c r="J31" s="54" t="str">
        <f>IF(OR('JADWAL UTIK (2)'!J32="E5LM",'JADWAL UTIK (2)'!J32="E5SJ",'JADWAL UTIK (2)'!J32="E5SP"),"E5","-")</f>
        <v>-</v>
      </c>
      <c r="K31" s="54" t="str">
        <f>IF(OR('JADWAL UTIK (2)'!K32="E5LM",'JADWAL UTIK (2)'!K32="E5SJ",'JADWAL UTIK (2)'!K32="E5SP"),"E5","-")</f>
        <v>-</v>
      </c>
      <c r="L31" s="54" t="str">
        <f>IF(OR('JADWAL UTIK (2)'!L32="E5LM",'JADWAL UTIK (2)'!L32="E5SJ",'JADWAL UTIK (2)'!L32="E5SP"),"E5","-")</f>
        <v>-</v>
      </c>
      <c r="M31" s="54" t="str">
        <f>IF(OR('JADWAL UTIK (2)'!M32="E5LM",'JADWAL UTIK (2)'!M32="E5SJ",'JADWAL UTIK (2)'!M32="E5SP"),"E5","-")</f>
        <v>-</v>
      </c>
      <c r="N31" s="54" t="str">
        <f>IF(OR('JADWAL UTIK (2)'!N32="E5LM",'JADWAL UTIK (2)'!N32="E5SJ",'JADWAL UTIK (2)'!N32="E5SP"),"E5","-")</f>
        <v>-</v>
      </c>
      <c r="O31" s="54" t="str">
        <f>IF(OR('JADWAL UTIK (2)'!O32="E5LM",'JADWAL UTIK (2)'!O32="E5SJ",'JADWAL UTIK (2)'!O32="E5SP"),"E5","-")</f>
        <v>-</v>
      </c>
      <c r="P31" s="54" t="str">
        <f>IF(OR('JADWAL UTIK (2)'!P32="E5LM",'JADWAL UTIK (2)'!P32="E5SJ",'JADWAL UTIK (2)'!P32="E5SP"),"E5","-")</f>
        <v>-</v>
      </c>
      <c r="Q31" s="54" t="str">
        <f>IF(OR('JADWAL UTIK (2)'!Q32="E5LM",'JADWAL UTIK (2)'!Q32="E5SJ",'JADWAL UTIK (2)'!Q32="E5SP"),"E5","-")</f>
        <v>-</v>
      </c>
      <c r="R31" s="54" t="str">
        <f>IF(OR('JADWAL UTIK (2)'!R32="E5LM",'JADWAL UTIK (2)'!R32="E5SJ",'JADWAL UTIK (2)'!R32="E5SP"),"E5","-")</f>
        <v>-</v>
      </c>
      <c r="S31" s="54" t="str">
        <f>IF(OR('JADWAL UTIK (2)'!S32="E5LM",'JADWAL UTIK (2)'!S32="E5SJ",'JADWAL UTIK (2)'!S32="E5SP"),"E5","-")</f>
        <v>-</v>
      </c>
      <c r="T31" s="54" t="str">
        <f>IF(OR('JADWAL UTIK (2)'!T32="E5LM",'JADWAL UTIK (2)'!T32="E5SJ",'JADWAL UTIK (2)'!T32="E5SP"),"E5","-")</f>
        <v>E5</v>
      </c>
      <c r="U31" s="54" t="str">
        <f>IF(OR('JADWAL UTIK (2)'!U32="E5LM",'JADWAL UTIK (2)'!U32="E5SJ",'JADWAL UTIK (2)'!U32="E5SP"),"E5","-")</f>
        <v>-</v>
      </c>
      <c r="V31" s="54" t="str">
        <f>IF(OR('JADWAL UTIK (2)'!V32="E5LM",'JADWAL UTIK (2)'!V32="E5SJ",'JADWAL UTIK (2)'!V32="E5SP"),"E5","-")</f>
        <v>-</v>
      </c>
      <c r="W31" s="54" t="str">
        <f>IF(OR('JADWAL UTIK (2)'!W32="E5LM",'JADWAL UTIK (2)'!W32="E5SJ",'JADWAL UTIK (2)'!W32="E5SP"),"E5","-")</f>
        <v>-</v>
      </c>
      <c r="X31" s="54" t="str">
        <f>IF(OR('JADWAL UTIK (2)'!X32="E5LM",'JADWAL UTIK (2)'!X32="E5SJ",'JADWAL UTIK (2)'!X32="E5SP"),"E5","-")</f>
        <v>-</v>
      </c>
      <c r="Y31" s="54" t="str">
        <f>IF(OR('JADWAL UTIK (2)'!Y32="E5LM",'JADWAL UTIK (2)'!Y32="E5SJ",'JADWAL UTIK (2)'!Y32="E5SP"),"E5","-")</f>
        <v>-</v>
      </c>
      <c r="Z31" s="54" t="str">
        <f>IF(OR('JADWAL UTIK (2)'!Z32="E5LM",'JADWAL UTIK (2)'!Z32="E5SJ",'JADWAL UTIK (2)'!Z32="E5SP"),"E5","-")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(2)'!G33="E5LM",'JADWAL UTIK (2)'!G33="E5SJ",'JADWAL UTIK (2)'!G33="E5SP"),"E5","-")</f>
        <v>-</v>
      </c>
      <c r="H32" s="54" t="str">
        <f>IF(OR('JADWAL UTIK (2)'!H33="E5LM",'JADWAL UTIK (2)'!H33="E5SJ",'JADWAL UTIK (2)'!H33="E5SP"),"E5","-")</f>
        <v>-</v>
      </c>
      <c r="I32" s="54" t="str">
        <f>IF(OR('JADWAL UTIK (2)'!I33="E5LM",'JADWAL UTIK (2)'!I33="E5SJ",'JADWAL UTIK (2)'!I33="E5SP"),"E5","-")</f>
        <v>-</v>
      </c>
      <c r="J32" s="54" t="str">
        <f>IF(OR('JADWAL UTIK (2)'!J33="E5LM",'JADWAL UTIK (2)'!J33="E5SJ",'JADWAL UTIK (2)'!J33="E5SP"),"E5","-")</f>
        <v>-</v>
      </c>
      <c r="K32" s="54" t="str">
        <f>IF(OR('JADWAL UTIK (2)'!K33="E5LM",'JADWAL UTIK (2)'!K33="E5SJ",'JADWAL UTIK (2)'!K33="E5SP"),"E5","-")</f>
        <v>E5</v>
      </c>
      <c r="L32" s="54" t="str">
        <f>IF(OR('JADWAL UTIK (2)'!L33="E5LM",'JADWAL UTIK (2)'!L33="E5SJ",'JADWAL UTIK (2)'!L33="E5SP"),"E5","-")</f>
        <v>-</v>
      </c>
      <c r="M32" s="54" t="str">
        <f>IF(OR('JADWAL UTIK (2)'!M33="E5LM",'JADWAL UTIK (2)'!M33="E5SJ",'JADWAL UTIK (2)'!M33="E5SP"),"E5","-")</f>
        <v>-</v>
      </c>
      <c r="N32" s="54" t="str">
        <f>IF(OR('JADWAL UTIK (2)'!N33="E5LM",'JADWAL UTIK (2)'!N33="E5SJ",'JADWAL UTIK (2)'!N33="E5SP"),"E5","-")</f>
        <v>-</v>
      </c>
      <c r="O32" s="54" t="str">
        <f>IF(OR('JADWAL UTIK (2)'!O33="E5LM",'JADWAL UTIK (2)'!O33="E5SJ",'JADWAL UTIK (2)'!O33="E5SP"),"E5","-")</f>
        <v>-</v>
      </c>
      <c r="P32" s="54" t="str">
        <f>IF(OR('JADWAL UTIK (2)'!P33="E5LM",'JADWAL UTIK (2)'!P33="E5SJ",'JADWAL UTIK (2)'!P33="E5SP"),"E5","-")</f>
        <v>-</v>
      </c>
      <c r="Q32" s="54" t="str">
        <f>IF(OR('JADWAL UTIK (2)'!Q33="E5LM",'JADWAL UTIK (2)'!Q33="E5SJ",'JADWAL UTIK (2)'!Q33="E5SP"),"E5","-")</f>
        <v>-</v>
      </c>
      <c r="R32" s="54" t="str">
        <f>IF(OR('JADWAL UTIK (2)'!R33="E5LM",'JADWAL UTIK (2)'!R33="E5SJ",'JADWAL UTIK (2)'!R33="E5SP"),"E5","-")</f>
        <v>-</v>
      </c>
      <c r="S32" s="54" t="str">
        <f>IF(OR('JADWAL UTIK (2)'!S33="E5LM",'JADWAL UTIK (2)'!S33="E5SJ",'JADWAL UTIK (2)'!S33="E5SP"),"E5","-")</f>
        <v>-</v>
      </c>
      <c r="T32" s="54" t="str">
        <f>IF(OR('JADWAL UTIK (2)'!T33="E5LM",'JADWAL UTIK (2)'!T33="E5SJ",'JADWAL UTIK (2)'!T33="E5SP"),"E5","-")</f>
        <v>-</v>
      </c>
      <c r="U32" s="54" t="str">
        <f>IF(OR('JADWAL UTIK (2)'!U33="E5LM",'JADWAL UTIK (2)'!U33="E5SJ",'JADWAL UTIK (2)'!U33="E5SP"),"E5","-")</f>
        <v>-</v>
      </c>
      <c r="V32" s="54" t="str">
        <f>IF(OR('JADWAL UTIK (2)'!V33="E5LM",'JADWAL UTIK (2)'!V33="E5SJ",'JADWAL UTIK (2)'!V33="E5SP"),"E5","-")</f>
        <v>-</v>
      </c>
      <c r="W32" s="54" t="str">
        <f>IF(OR('JADWAL UTIK (2)'!W33="E5LM",'JADWAL UTIK (2)'!W33="E5SJ",'JADWAL UTIK (2)'!W33="E5SP"),"E5","-")</f>
        <v>-</v>
      </c>
      <c r="X32" s="54" t="str">
        <f>IF(OR('JADWAL UTIK (2)'!X33="E5LM",'JADWAL UTIK (2)'!X33="E5SJ",'JADWAL UTIK (2)'!X33="E5SP"),"E5","-")</f>
        <v>-</v>
      </c>
      <c r="Y32" s="54" t="str">
        <f>IF(OR('JADWAL UTIK (2)'!Y33="E5LM",'JADWAL UTIK (2)'!Y33="E5SJ",'JADWAL UTIK (2)'!Y33="E5SP"),"E5","-")</f>
        <v>-</v>
      </c>
      <c r="Z32" s="54" t="str">
        <f>IF(OR('JADWAL UTIK (2)'!Z33="E5LM",'JADWAL UTIK (2)'!Z33="E5SJ",'JADWAL UTIK (2)'!Z33="E5SP"),"E5","-")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(2)'!G34="E5LM",'JADWAL UTIK (2)'!G34="E5SJ",'JADWAL UTIK (2)'!G34="E5SP"),"E5","-")</f>
        <v>-</v>
      </c>
      <c r="H33" s="54" t="str">
        <f>IF(OR('JADWAL UTIK (2)'!H34="E5LM",'JADWAL UTIK (2)'!H34="E5SJ",'JADWAL UTIK (2)'!H34="E5SP"),"E5","-")</f>
        <v>-</v>
      </c>
      <c r="I33" s="54" t="str">
        <f>IF(OR('JADWAL UTIK (2)'!I34="E5LM",'JADWAL UTIK (2)'!I34="E5SJ",'JADWAL UTIK (2)'!I34="E5SP"),"E5","-")</f>
        <v>-</v>
      </c>
      <c r="J33" s="54" t="str">
        <f>IF(OR('JADWAL UTIK (2)'!J34="E5LM",'JADWAL UTIK (2)'!J34="E5SJ",'JADWAL UTIK (2)'!J34="E5SP"),"E5","-")</f>
        <v>-</v>
      </c>
      <c r="K33" s="54" t="str">
        <f>IF(OR('JADWAL UTIK (2)'!K34="E5LM",'JADWAL UTIK (2)'!K34="E5SJ",'JADWAL UTIK (2)'!K34="E5SP"),"E5","-")</f>
        <v>E5</v>
      </c>
      <c r="L33" s="54" t="str">
        <f>IF(OR('JADWAL UTIK (2)'!L34="E5LM",'JADWAL UTIK (2)'!L34="E5SJ",'JADWAL UTIK (2)'!L34="E5SP"),"E5","-")</f>
        <v>-</v>
      </c>
      <c r="M33" s="54" t="str">
        <f>IF(OR('JADWAL UTIK (2)'!M34="E5LM",'JADWAL UTIK (2)'!M34="E5SJ",'JADWAL UTIK (2)'!M34="E5SP"),"E5","-")</f>
        <v>-</v>
      </c>
      <c r="N33" s="54" t="str">
        <f>IF(OR('JADWAL UTIK (2)'!N34="E5LM",'JADWAL UTIK (2)'!N34="E5SJ",'JADWAL UTIK (2)'!N34="E5SP"),"E5","-")</f>
        <v>-</v>
      </c>
      <c r="O33" s="54" t="str">
        <f>IF(OR('JADWAL UTIK (2)'!O34="E5LM",'JADWAL UTIK (2)'!O34="E5SJ",'JADWAL UTIK (2)'!O34="E5SP"),"E5","-")</f>
        <v>-</v>
      </c>
      <c r="P33" s="54" t="str">
        <f>IF(OR('JADWAL UTIK (2)'!P34="E5LM",'JADWAL UTIK (2)'!P34="E5SJ",'JADWAL UTIK (2)'!P34="E5SP"),"E5","-")</f>
        <v>-</v>
      </c>
      <c r="Q33" s="54" t="str">
        <f>IF(OR('JADWAL UTIK (2)'!Q34="E5LM",'JADWAL UTIK (2)'!Q34="E5SJ",'JADWAL UTIK (2)'!Q34="E5SP"),"E5","-")</f>
        <v>-</v>
      </c>
      <c r="R33" s="54" t="str">
        <f>IF(OR('JADWAL UTIK (2)'!R34="E5LM",'JADWAL UTIK (2)'!R34="E5SJ",'JADWAL UTIK (2)'!R34="E5SP"),"E5","-")</f>
        <v>-</v>
      </c>
      <c r="S33" s="54" t="str">
        <f>IF(OR('JADWAL UTIK (2)'!S34="E5LM",'JADWAL UTIK (2)'!S34="E5SJ",'JADWAL UTIK (2)'!S34="E5SP"),"E5","-")</f>
        <v>-</v>
      </c>
      <c r="T33" s="54" t="str">
        <f>IF(OR('JADWAL UTIK (2)'!T34="E5LM",'JADWAL UTIK (2)'!T34="E5SJ",'JADWAL UTIK (2)'!T34="E5SP"),"E5","-")</f>
        <v>-</v>
      </c>
      <c r="U33" s="54" t="str">
        <f>IF(OR('JADWAL UTIK (2)'!U34="E5LM",'JADWAL UTIK (2)'!U34="E5SJ",'JADWAL UTIK (2)'!U34="E5SP"),"E5","-")</f>
        <v>-</v>
      </c>
      <c r="V33" s="54" t="str">
        <f>IF(OR('JADWAL UTIK (2)'!V34="E5LM",'JADWAL UTIK (2)'!V34="E5SJ",'JADWAL UTIK (2)'!V34="E5SP"),"E5","-")</f>
        <v>-</v>
      </c>
      <c r="W33" s="54" t="str">
        <f>IF(OR('JADWAL UTIK (2)'!W34="E5LM",'JADWAL UTIK (2)'!W34="E5SJ",'JADWAL UTIK (2)'!W34="E5SP"),"E5","-")</f>
        <v>-</v>
      </c>
      <c r="X33" s="54" t="str">
        <f>IF(OR('JADWAL UTIK (2)'!X34="E5LM",'JADWAL UTIK (2)'!X34="E5SJ",'JADWAL UTIK (2)'!X34="E5SP"),"E5","-")</f>
        <v>-</v>
      </c>
      <c r="Y33" s="54" t="str">
        <f>IF(OR('JADWAL UTIK (2)'!Y34="E5LM",'JADWAL UTIK (2)'!Y34="E5SJ",'JADWAL UTIK (2)'!Y34="E5SP"),"E5","-")</f>
        <v>-</v>
      </c>
      <c r="Z33" s="54" t="str">
        <f>IF(OR('JADWAL UTIK (2)'!Z34="E5LM",'JADWAL UTIK (2)'!Z34="E5SJ",'JADWAL UTIK (2)'!Z34="E5SP"),"E5","-")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(2)'!G35="E5LM",'JADWAL UTIK (2)'!G35="E5SJ",'JADWAL UTIK (2)'!G35="E5SP"),"E5","-")</f>
        <v>-</v>
      </c>
      <c r="H34" s="54" t="str">
        <f>IF(OR('JADWAL UTIK (2)'!H35="E5LM",'JADWAL UTIK (2)'!H35="E5SJ",'JADWAL UTIK (2)'!H35="E5SP"),"E5","-")</f>
        <v>-</v>
      </c>
      <c r="I34" s="54" t="str">
        <f>IF(OR('JADWAL UTIK (2)'!I35="E5LM",'JADWAL UTIK (2)'!I35="E5SJ",'JADWAL UTIK (2)'!I35="E5SP"),"E5","-")</f>
        <v>-</v>
      </c>
      <c r="J34" s="54" t="str">
        <f>IF(OR('JADWAL UTIK (2)'!J35="E5LM",'JADWAL UTIK (2)'!J35="E5SJ",'JADWAL UTIK (2)'!J35="E5SP"),"E5","-")</f>
        <v>-</v>
      </c>
      <c r="K34" s="54" t="str">
        <f>IF(OR('JADWAL UTIK (2)'!K35="E5LM",'JADWAL UTIK (2)'!K35="E5SJ",'JADWAL UTIK (2)'!K35="E5SP"),"E5","-")</f>
        <v>-</v>
      </c>
      <c r="L34" s="54" t="str">
        <f>IF(OR('JADWAL UTIK (2)'!L35="E5LM",'JADWAL UTIK (2)'!L35="E5SJ",'JADWAL UTIK (2)'!L35="E5SP"),"E5","-")</f>
        <v>-</v>
      </c>
      <c r="M34" s="54" t="str">
        <f>IF(OR('JADWAL UTIK (2)'!M35="E5LM",'JADWAL UTIK (2)'!M35="E5SJ",'JADWAL UTIK (2)'!M35="E5SP"),"E5","-")</f>
        <v>-</v>
      </c>
      <c r="N34" s="54" t="str">
        <f>IF(OR('JADWAL UTIK (2)'!N35="E5LM",'JADWAL UTIK (2)'!N35="E5SJ",'JADWAL UTIK (2)'!N35="E5SP"),"E5","-")</f>
        <v>-</v>
      </c>
      <c r="O34" s="54" t="str">
        <f>IF(OR('JADWAL UTIK (2)'!O35="E5LM",'JADWAL UTIK (2)'!O35="E5SJ",'JADWAL UTIK (2)'!O35="E5SP"),"E5","-")</f>
        <v>-</v>
      </c>
      <c r="P34" s="54" t="str">
        <f>IF(OR('JADWAL UTIK (2)'!P35="E5LM",'JADWAL UTIK (2)'!P35="E5SJ",'JADWAL UTIK (2)'!P35="E5SP"),"E5","-")</f>
        <v>-</v>
      </c>
      <c r="Q34" s="54" t="str">
        <f>IF(OR('JADWAL UTIK (2)'!Q35="E5LM",'JADWAL UTIK (2)'!Q35="E5SJ",'JADWAL UTIK (2)'!Q35="E5SP"),"E5","-")</f>
        <v>-</v>
      </c>
      <c r="R34" s="54" t="str">
        <f>IF(OR('JADWAL UTIK (2)'!R35="E5LM",'JADWAL UTIK (2)'!R35="E5SJ",'JADWAL UTIK (2)'!R35="E5SP"),"E5","-")</f>
        <v>-</v>
      </c>
      <c r="S34" s="54" t="str">
        <f>IF(OR('JADWAL UTIK (2)'!S35="E5LM",'JADWAL UTIK (2)'!S35="E5SJ",'JADWAL UTIK (2)'!S35="E5SP"),"E5","-")</f>
        <v>-</v>
      </c>
      <c r="T34" s="54" t="str">
        <f>IF(OR('JADWAL UTIK (2)'!T35="E5LM",'JADWAL UTIK (2)'!T35="E5SJ",'JADWAL UTIK (2)'!T35="E5SP"),"E5","-")</f>
        <v>-</v>
      </c>
      <c r="U34" s="54" t="str">
        <f>IF(OR('JADWAL UTIK (2)'!U35="E5LM",'JADWAL UTIK (2)'!U35="E5SJ",'JADWAL UTIK (2)'!U35="E5SP"),"E5","-")</f>
        <v>-</v>
      </c>
      <c r="V34" s="54" t="str">
        <f>IF(OR('JADWAL UTIK (2)'!V35="E5LM",'JADWAL UTIK (2)'!V35="E5SJ",'JADWAL UTIK (2)'!V35="E5SP"),"E5","-")</f>
        <v>-</v>
      </c>
      <c r="W34" s="54" t="str">
        <f>IF(OR('JADWAL UTIK (2)'!W35="E5LM",'JADWAL UTIK (2)'!W35="E5SJ",'JADWAL UTIK (2)'!W35="E5SP"),"E5","-")</f>
        <v>-</v>
      </c>
      <c r="X34" s="54" t="str">
        <f>IF(OR('JADWAL UTIK (2)'!X35="E5LM",'JADWAL UTIK (2)'!X35="E5SJ",'JADWAL UTIK (2)'!X35="E5SP"),"E5","-")</f>
        <v>-</v>
      </c>
      <c r="Y34" s="54" t="str">
        <f>IF(OR('JADWAL UTIK (2)'!Y35="E5LM",'JADWAL UTIK (2)'!Y35="E5SJ",'JADWAL UTIK (2)'!Y35="E5SP"),"E5","-")</f>
        <v>-</v>
      </c>
      <c r="Z34" s="54" t="str">
        <f>IF(OR('JADWAL UTIK (2)'!Z35="E5LM",'JADWAL UTIK (2)'!Z35="E5SJ",'JADWAL UTIK (2)'!Z35="E5SP"),"E5","-")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(2)'!G36="E5LM",'JADWAL UTIK (2)'!G36="E5SJ",'JADWAL UTIK (2)'!G36="E5SP"),"E5","-")</f>
        <v>-</v>
      </c>
      <c r="H35" s="54" t="str">
        <f>IF(OR('JADWAL UTIK (2)'!H36="E5LM",'JADWAL UTIK (2)'!H36="E5SJ",'JADWAL UTIK (2)'!H36="E5SP"),"E5","-")</f>
        <v>-</v>
      </c>
      <c r="I35" s="54" t="str">
        <f>IF(OR('JADWAL UTIK (2)'!I36="E5LM",'JADWAL UTIK (2)'!I36="E5SJ",'JADWAL UTIK (2)'!I36="E5SP"),"E5","-")</f>
        <v>-</v>
      </c>
      <c r="J35" s="54" t="str">
        <f>IF(OR('JADWAL UTIK (2)'!J36="E5LM",'JADWAL UTIK (2)'!J36="E5SJ",'JADWAL UTIK (2)'!J36="E5SP"),"E5","-")</f>
        <v>-</v>
      </c>
      <c r="K35" s="54" t="str">
        <f>IF(OR('JADWAL UTIK (2)'!K36="E5LM",'JADWAL UTIK (2)'!K36="E5SJ",'JADWAL UTIK (2)'!K36="E5SP"),"E5","-")</f>
        <v>-</v>
      </c>
      <c r="L35" s="54" t="str">
        <f>IF(OR('JADWAL UTIK (2)'!L36="E5LM",'JADWAL UTIK (2)'!L36="E5SJ",'JADWAL UTIK (2)'!L36="E5SP"),"E5","-")</f>
        <v>-</v>
      </c>
      <c r="M35" s="54" t="str">
        <f>IF(OR('JADWAL UTIK (2)'!M36="E5LM",'JADWAL UTIK (2)'!M36="E5SJ",'JADWAL UTIK (2)'!M36="E5SP"),"E5","-")</f>
        <v>-</v>
      </c>
      <c r="N35" s="54" t="str">
        <f>IF(OR('JADWAL UTIK (2)'!N36="E5LM",'JADWAL UTIK (2)'!N36="E5SJ",'JADWAL UTIK (2)'!N36="E5SP"),"E5","-")</f>
        <v>-</v>
      </c>
      <c r="O35" s="54" t="str">
        <f>IF(OR('JADWAL UTIK (2)'!O36="E5LM",'JADWAL UTIK (2)'!O36="E5SJ",'JADWAL UTIK (2)'!O36="E5SP"),"E5","-")</f>
        <v>-</v>
      </c>
      <c r="P35" s="54" t="str">
        <f>IF(OR('JADWAL UTIK (2)'!P36="E5LM",'JADWAL UTIK (2)'!P36="E5SJ",'JADWAL UTIK (2)'!P36="E5SP"),"E5","-")</f>
        <v>-</v>
      </c>
      <c r="Q35" s="54" t="str">
        <f>IF(OR('JADWAL UTIK (2)'!Q36="E5LM",'JADWAL UTIK (2)'!Q36="E5SJ",'JADWAL UTIK (2)'!Q36="E5SP"),"E5","-")</f>
        <v>-</v>
      </c>
      <c r="R35" s="54" t="str">
        <f>IF(OR('JADWAL UTIK (2)'!R36="E5LM",'JADWAL UTIK (2)'!R36="E5SJ",'JADWAL UTIK (2)'!R36="E5SP"),"E5","-")</f>
        <v>-</v>
      </c>
      <c r="S35" s="54" t="str">
        <f>IF(OR('JADWAL UTIK (2)'!S36="E5LM",'JADWAL UTIK (2)'!S36="E5SJ",'JADWAL UTIK (2)'!S36="E5SP"),"E5","-")</f>
        <v>-</v>
      </c>
      <c r="T35" s="54" t="str">
        <f>IF(OR('JADWAL UTIK (2)'!T36="E5LM",'JADWAL UTIK (2)'!T36="E5SJ",'JADWAL UTIK (2)'!T36="E5SP"),"E5","-")</f>
        <v>-</v>
      </c>
      <c r="U35" s="54" t="str">
        <f>IF(OR('JADWAL UTIK (2)'!U36="E5LM",'JADWAL UTIK (2)'!U36="E5SJ",'JADWAL UTIK (2)'!U36="E5SP"),"E5","-")</f>
        <v>-</v>
      </c>
      <c r="V35" s="54" t="str">
        <f>IF(OR('JADWAL UTIK (2)'!V36="E5LM",'JADWAL UTIK (2)'!V36="E5SJ",'JADWAL UTIK (2)'!V36="E5SP"),"E5","-")</f>
        <v>-</v>
      </c>
      <c r="W35" s="54" t="str">
        <f>IF(OR('JADWAL UTIK (2)'!W36="E5LM",'JADWAL UTIK (2)'!W36="E5SJ",'JADWAL UTIK (2)'!W36="E5SP"),"E5","-")</f>
        <v>-</v>
      </c>
      <c r="X35" s="54" t="str">
        <f>IF(OR('JADWAL UTIK (2)'!X36="E5LM",'JADWAL UTIK (2)'!X36="E5SJ",'JADWAL UTIK (2)'!X36="E5SP"),"E5","-")</f>
        <v>-</v>
      </c>
      <c r="Y35" s="54" t="str">
        <f>IF(OR('JADWAL UTIK (2)'!Y36="E5LM",'JADWAL UTIK (2)'!Y36="E5SJ",'JADWAL UTIK (2)'!Y36="E5SP"),"E5","-")</f>
        <v>-</v>
      </c>
      <c r="Z35" s="54" t="str">
        <f>IF(OR('JADWAL UTIK (2)'!Z36="E5LM",'JADWAL UTIK (2)'!Z36="E5SJ",'JADWAL UTIK (2)'!Z36="E5SP"),"E5","-")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(2)'!G37="E5LM",'JADWAL UTIK (2)'!G37="E5SJ",'JADWAL UTIK (2)'!G37="E5SP"),"E5","-")</f>
        <v>-</v>
      </c>
      <c r="H36" s="54" t="str">
        <f>IF(OR('JADWAL UTIK (2)'!H37="E5LM",'JADWAL UTIK (2)'!H37="E5SJ",'JADWAL UTIK (2)'!H37="E5SP"),"E5","-")</f>
        <v>-</v>
      </c>
      <c r="I36" s="54" t="str">
        <f>IF(OR('JADWAL UTIK (2)'!I37="E5LM",'JADWAL UTIK (2)'!I37="E5SJ",'JADWAL UTIK (2)'!I37="E5SP"),"E5","-")</f>
        <v>-</v>
      </c>
      <c r="J36" s="54" t="str">
        <f>IF(OR('JADWAL UTIK (2)'!J37="E5LM",'JADWAL UTIK (2)'!J37="E5SJ",'JADWAL UTIK (2)'!J37="E5SP"),"E5","-")</f>
        <v>-</v>
      </c>
      <c r="K36" s="54" t="str">
        <f>IF(OR('JADWAL UTIK (2)'!K37="E5LM",'JADWAL UTIK (2)'!K37="E5SJ",'JADWAL UTIK (2)'!K37="E5SP"),"E5","-")</f>
        <v>-</v>
      </c>
      <c r="L36" s="54" t="str">
        <f>IF(OR('JADWAL UTIK (2)'!L37="E5LM",'JADWAL UTIK (2)'!L37="E5SJ",'JADWAL UTIK (2)'!L37="E5SP"),"E5","-")</f>
        <v>-</v>
      </c>
      <c r="M36" s="54" t="str">
        <f>IF(OR('JADWAL UTIK (2)'!M37="E5LM",'JADWAL UTIK (2)'!M37="E5SJ",'JADWAL UTIK (2)'!M37="E5SP"),"E5","-")</f>
        <v>-</v>
      </c>
      <c r="N36" s="54" t="str">
        <f>IF(OR('JADWAL UTIK (2)'!N37="E5LM",'JADWAL UTIK (2)'!N37="E5SJ",'JADWAL UTIK (2)'!N37="E5SP"),"E5","-")</f>
        <v>-</v>
      </c>
      <c r="O36" s="54" t="str">
        <f>IF(OR('JADWAL UTIK (2)'!O37="E5LM",'JADWAL UTIK (2)'!O37="E5SJ",'JADWAL UTIK (2)'!O37="E5SP"),"E5","-")</f>
        <v>-</v>
      </c>
      <c r="P36" s="54" t="str">
        <f>IF(OR('JADWAL UTIK (2)'!P37="E5LM",'JADWAL UTIK (2)'!P37="E5SJ",'JADWAL UTIK (2)'!P37="E5SP"),"E5","-")</f>
        <v>-</v>
      </c>
      <c r="Q36" s="54" t="str">
        <f>IF(OR('JADWAL UTIK (2)'!Q37="E5LM",'JADWAL UTIK (2)'!Q37="E5SJ",'JADWAL UTIK (2)'!Q37="E5SP"),"E5","-")</f>
        <v>-</v>
      </c>
      <c r="R36" s="54" t="str">
        <f>IF(OR('JADWAL UTIK (2)'!R37="E5LM",'JADWAL UTIK (2)'!R37="E5SJ",'JADWAL UTIK (2)'!R37="E5SP"),"E5","-")</f>
        <v>-</v>
      </c>
      <c r="S36" s="54" t="str">
        <f>IF(OR('JADWAL UTIK (2)'!S37="E5LM",'JADWAL UTIK (2)'!S37="E5SJ",'JADWAL UTIK (2)'!S37="E5SP"),"E5","-")</f>
        <v>-</v>
      </c>
      <c r="T36" s="54" t="str">
        <f>IF(OR('JADWAL UTIK (2)'!T37="E5LM",'JADWAL UTIK (2)'!T37="E5SJ",'JADWAL UTIK (2)'!T37="E5SP"),"E5","-")</f>
        <v>-</v>
      </c>
      <c r="U36" s="54" t="str">
        <f>IF(OR('JADWAL UTIK (2)'!U37="E5LM",'JADWAL UTIK (2)'!U37="E5SJ",'JADWAL UTIK (2)'!U37="E5SP"),"E5","-")</f>
        <v>-</v>
      </c>
      <c r="V36" s="54" t="str">
        <f>IF(OR('JADWAL UTIK (2)'!V37="E5LM",'JADWAL UTIK (2)'!V37="E5SJ",'JADWAL UTIK (2)'!V37="E5SP"),"E5","-")</f>
        <v>-</v>
      </c>
      <c r="W36" s="54" t="str">
        <f>IF(OR('JADWAL UTIK (2)'!W37="E5LM",'JADWAL UTIK (2)'!W37="E5SJ",'JADWAL UTIK (2)'!W37="E5SP"),"E5","-")</f>
        <v>-</v>
      </c>
      <c r="X36" s="54" t="str">
        <f>IF(OR('JADWAL UTIK (2)'!X37="E5LM",'JADWAL UTIK (2)'!X37="E5SJ",'JADWAL UTIK (2)'!X37="E5SP"),"E5","-")</f>
        <v>-</v>
      </c>
      <c r="Y36" s="54" t="str">
        <f>IF(OR('JADWAL UTIK (2)'!Y37="E5LM",'JADWAL UTIK (2)'!Y37="E5SJ",'JADWAL UTIK (2)'!Y37="E5SP"),"E5","-")</f>
        <v>-</v>
      </c>
      <c r="Z36" s="54" t="str">
        <f>IF(OR('JADWAL UTIK (2)'!Z37="E5LM",'JADWAL UTIK (2)'!Z37="E5SJ",'JADWAL UTIK (2)'!Z37="E5SP"),"E5","-")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(2)'!G38="E5LM",'JADWAL UTIK (2)'!G38="E5SJ",'JADWAL UTIK (2)'!G38="E5SP"),"E5","-")</f>
        <v>-</v>
      </c>
      <c r="H37" s="54" t="str">
        <f>IF(OR('JADWAL UTIK (2)'!H38="E5LM",'JADWAL UTIK (2)'!H38="E5SJ",'JADWAL UTIK (2)'!H38="E5SP"),"E5","-")</f>
        <v>-</v>
      </c>
      <c r="I37" s="54" t="str">
        <f>IF(OR('JADWAL UTIK (2)'!I38="E5LM",'JADWAL UTIK (2)'!I38="E5SJ",'JADWAL UTIK (2)'!I38="E5SP"),"E5","-")</f>
        <v>-</v>
      </c>
      <c r="J37" s="54" t="str">
        <f>IF(OR('JADWAL UTIK (2)'!J38="E5LM",'JADWAL UTIK (2)'!J38="E5SJ",'JADWAL UTIK (2)'!J38="E5SP"),"E5","-")</f>
        <v>-</v>
      </c>
      <c r="K37" s="54" t="str">
        <f>IF(OR('JADWAL UTIK (2)'!K38="E5LM",'JADWAL UTIK (2)'!K38="E5SJ",'JADWAL UTIK (2)'!K38="E5SP"),"E5","-")</f>
        <v>-</v>
      </c>
      <c r="L37" s="54" t="str">
        <f>IF(OR('JADWAL UTIK (2)'!L38="E5LM",'JADWAL UTIK (2)'!L38="E5SJ",'JADWAL UTIK (2)'!L38="E5SP"),"E5","-")</f>
        <v>-</v>
      </c>
      <c r="M37" s="54" t="str">
        <f>IF(OR('JADWAL UTIK (2)'!M38="E5LM",'JADWAL UTIK (2)'!M38="E5SJ",'JADWAL UTIK (2)'!M38="E5SP"),"E5","-")</f>
        <v>-</v>
      </c>
      <c r="N37" s="54" t="str">
        <f>IF(OR('JADWAL UTIK (2)'!N38="E5LM",'JADWAL UTIK (2)'!N38="E5SJ",'JADWAL UTIK (2)'!N38="E5SP"),"E5","-")</f>
        <v>-</v>
      </c>
      <c r="O37" s="54" t="str">
        <f>IF(OR('JADWAL UTIK (2)'!O38="E5LM",'JADWAL UTIK (2)'!O38="E5SJ",'JADWAL UTIK (2)'!O38="E5SP"),"E5","-")</f>
        <v>-</v>
      </c>
      <c r="P37" s="54" t="str">
        <f>IF(OR('JADWAL UTIK (2)'!P38="E5LM",'JADWAL UTIK (2)'!P38="E5SJ",'JADWAL UTIK (2)'!P38="E5SP"),"E5","-")</f>
        <v>-</v>
      </c>
      <c r="Q37" s="54" t="str">
        <f>IF(OR('JADWAL UTIK (2)'!Q38="E5LM",'JADWAL UTIK (2)'!Q38="E5SJ",'JADWAL UTIK (2)'!Q38="E5SP"),"E5","-")</f>
        <v>-</v>
      </c>
      <c r="R37" s="54" t="str">
        <f>IF(OR('JADWAL UTIK (2)'!R38="E5LM",'JADWAL UTIK (2)'!R38="E5SJ",'JADWAL UTIK (2)'!R38="E5SP"),"E5","-")</f>
        <v>-</v>
      </c>
      <c r="S37" s="54" t="str">
        <f>IF(OR('JADWAL UTIK (2)'!S38="E5LM",'JADWAL UTIK (2)'!S38="E5SJ",'JADWAL UTIK (2)'!S38="E5SP"),"E5","-")</f>
        <v>-</v>
      </c>
      <c r="T37" s="54" t="str">
        <f>IF(OR('JADWAL UTIK (2)'!T38="E5LM",'JADWAL UTIK (2)'!T38="E5SJ",'JADWAL UTIK (2)'!T38="E5SP"),"E5","-")</f>
        <v>-</v>
      </c>
      <c r="U37" s="54" t="str">
        <f>IF(OR('JADWAL UTIK (2)'!U38="E5LM",'JADWAL UTIK (2)'!U38="E5SJ",'JADWAL UTIK (2)'!U38="E5SP"),"E5","-")</f>
        <v>-</v>
      </c>
      <c r="V37" s="54" t="str">
        <f>IF(OR('JADWAL UTIK (2)'!V38="E5LM",'JADWAL UTIK (2)'!V38="E5SJ",'JADWAL UTIK (2)'!V38="E5SP"),"E5","-")</f>
        <v>-</v>
      </c>
      <c r="W37" s="54" t="str">
        <f>IF(OR('JADWAL UTIK (2)'!W38="E5LM",'JADWAL UTIK (2)'!W38="E5SJ",'JADWAL UTIK (2)'!W38="E5SP"),"E5","-")</f>
        <v>-</v>
      </c>
      <c r="X37" s="54" t="str">
        <f>IF(OR('JADWAL UTIK (2)'!X38="E5LM",'JADWAL UTIK (2)'!X38="E5SJ",'JADWAL UTIK (2)'!X38="E5SP"),"E5","-")</f>
        <v>-</v>
      </c>
      <c r="Y37" s="54" t="str">
        <f>IF(OR('JADWAL UTIK (2)'!Y38="E5LM",'JADWAL UTIK (2)'!Y38="E5SJ",'JADWAL UTIK (2)'!Y38="E5SP"),"E5","-")</f>
        <v>-</v>
      </c>
      <c r="Z37" s="54" t="str">
        <f>IF(OR('JADWAL UTIK (2)'!Z38="E5LM",'JADWAL UTIK (2)'!Z38="E5SJ",'JADWAL UTIK (2)'!Z38="E5SP"),"E5","-")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(2)'!G39="E5LM",'JADWAL UTIK (2)'!G39="E5SJ",'JADWAL UTIK (2)'!G39="E5SP"),"E5","-")</f>
        <v>-</v>
      </c>
      <c r="H38" s="54" t="str">
        <f>IF(OR('JADWAL UTIK (2)'!H39="E5LM",'JADWAL UTIK (2)'!H39="E5SJ",'JADWAL UTIK (2)'!H39="E5SP"),"E5","-")</f>
        <v>-</v>
      </c>
      <c r="I38" s="54" t="str">
        <f>IF(OR('JADWAL UTIK (2)'!I39="E5LM",'JADWAL UTIK (2)'!I39="E5SJ",'JADWAL UTIK (2)'!I39="E5SP"),"E5","-")</f>
        <v>-</v>
      </c>
      <c r="J38" s="54" t="str">
        <f>IF(OR('JADWAL UTIK (2)'!J39="E5LM",'JADWAL UTIK (2)'!J39="E5SJ",'JADWAL UTIK (2)'!J39="E5SP"),"E5","-")</f>
        <v>-</v>
      </c>
      <c r="K38" s="54" t="str">
        <f>IF(OR('JADWAL UTIK (2)'!K39="E5LM",'JADWAL UTIK (2)'!K39="E5SJ",'JADWAL UTIK (2)'!K39="E5SP"),"E5","-")</f>
        <v>-</v>
      </c>
      <c r="L38" s="54" t="str">
        <f>IF(OR('JADWAL UTIK (2)'!L39="E5LM",'JADWAL UTIK (2)'!L39="E5SJ",'JADWAL UTIK (2)'!L39="E5SP"),"E5","-")</f>
        <v>-</v>
      </c>
      <c r="M38" s="54" t="str">
        <f>IF(OR('JADWAL UTIK (2)'!M39="E5LM",'JADWAL UTIK (2)'!M39="E5SJ",'JADWAL UTIK (2)'!M39="E5SP"),"E5","-")</f>
        <v>-</v>
      </c>
      <c r="N38" s="54" t="str">
        <f>IF(OR('JADWAL UTIK (2)'!N39="E5LM",'JADWAL UTIK (2)'!N39="E5SJ",'JADWAL UTIK (2)'!N39="E5SP"),"E5","-")</f>
        <v>-</v>
      </c>
      <c r="O38" s="54" t="str">
        <f>IF(OR('JADWAL UTIK (2)'!O39="E5LM",'JADWAL UTIK (2)'!O39="E5SJ",'JADWAL UTIK (2)'!O39="E5SP"),"E5","-")</f>
        <v>-</v>
      </c>
      <c r="P38" s="54" t="str">
        <f>IF(OR('JADWAL UTIK (2)'!P39="E5LM",'JADWAL UTIK (2)'!P39="E5SJ",'JADWAL UTIK (2)'!P39="E5SP"),"E5","-")</f>
        <v>-</v>
      </c>
      <c r="Q38" s="54" t="str">
        <f>IF(OR('JADWAL UTIK (2)'!Q39="E5LM",'JADWAL UTIK (2)'!Q39="E5SJ",'JADWAL UTIK (2)'!Q39="E5SP"),"E5","-")</f>
        <v>-</v>
      </c>
      <c r="R38" s="54" t="str">
        <f>IF(OR('JADWAL UTIK (2)'!R39="E5LM",'JADWAL UTIK (2)'!R39="E5SJ",'JADWAL UTIK (2)'!R39="E5SP"),"E5","-")</f>
        <v>-</v>
      </c>
      <c r="S38" s="54" t="str">
        <f>IF(OR('JADWAL UTIK (2)'!S39="E5LM",'JADWAL UTIK (2)'!S39="E5SJ",'JADWAL UTIK (2)'!S39="E5SP"),"E5","-")</f>
        <v>-</v>
      </c>
      <c r="T38" s="54" t="str">
        <f>IF(OR('JADWAL UTIK (2)'!T39="E5LM",'JADWAL UTIK (2)'!T39="E5SJ",'JADWAL UTIK (2)'!T39="E5SP"),"E5","-")</f>
        <v>-</v>
      </c>
      <c r="U38" s="54" t="str">
        <f>IF(OR('JADWAL UTIK (2)'!U39="E5LM",'JADWAL UTIK (2)'!U39="E5SJ",'JADWAL UTIK (2)'!U39="E5SP"),"E5","-")</f>
        <v>-</v>
      </c>
      <c r="V38" s="54" t="str">
        <f>IF(OR('JADWAL UTIK (2)'!V39="E5LM",'JADWAL UTIK (2)'!V39="E5SJ",'JADWAL UTIK (2)'!V39="E5SP"),"E5","-")</f>
        <v>-</v>
      </c>
      <c r="W38" s="54" t="str">
        <f>IF(OR('JADWAL UTIK (2)'!W39="E5LM",'JADWAL UTIK (2)'!W39="E5SJ",'JADWAL UTIK (2)'!W39="E5SP"),"E5","-")</f>
        <v>-</v>
      </c>
      <c r="X38" s="54" t="str">
        <f>IF(OR('JADWAL UTIK (2)'!X39="E5LM",'JADWAL UTIK (2)'!X39="E5SJ",'JADWAL UTIK (2)'!X39="E5SP"),"E5","-")</f>
        <v>-</v>
      </c>
      <c r="Y38" s="54" t="str">
        <f>IF(OR('JADWAL UTIK (2)'!Y39="E5LM",'JADWAL UTIK (2)'!Y39="E5SJ",'JADWAL UTIK (2)'!Y39="E5SP"),"E5","-")</f>
        <v>-</v>
      </c>
      <c r="Z38" s="54" t="str">
        <f>IF(OR('JADWAL UTIK (2)'!Z39="E5LM",'JADWAL UTIK (2)'!Z39="E5SJ",'JADWAL UTIK (2)'!Z39="E5SP"),"E5","-")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(2)'!G40="E5LM",'JADWAL UTIK (2)'!G40="E5SJ",'JADWAL UTIK (2)'!G40="E5SP"),"E5","-")</f>
        <v>-</v>
      </c>
      <c r="H39" s="54" t="str">
        <f>IF(OR('JADWAL UTIK (2)'!H40="E5LM",'JADWAL UTIK (2)'!H40="E5SJ",'JADWAL UTIK (2)'!H40="E5SP"),"E5","-")</f>
        <v>-</v>
      </c>
      <c r="I39" s="54" t="str">
        <f>IF(OR('JADWAL UTIK (2)'!I40="E5LM",'JADWAL UTIK (2)'!I40="E5SJ",'JADWAL UTIK (2)'!I40="E5SP"),"E5","-")</f>
        <v>-</v>
      </c>
      <c r="J39" s="54" t="str">
        <f>IF(OR('JADWAL UTIK (2)'!J40="E5LM",'JADWAL UTIK (2)'!J40="E5SJ",'JADWAL UTIK (2)'!J40="E5SP"),"E5","-")</f>
        <v>-</v>
      </c>
      <c r="K39" s="54" t="str">
        <f>IF(OR('JADWAL UTIK (2)'!K40="E5LM",'JADWAL UTIK (2)'!K40="E5SJ",'JADWAL UTIK (2)'!K40="E5SP"),"E5","-")</f>
        <v>-</v>
      </c>
      <c r="L39" s="54" t="str">
        <f>IF(OR('JADWAL UTIK (2)'!L40="E5LM",'JADWAL UTIK (2)'!L40="E5SJ",'JADWAL UTIK (2)'!L40="E5SP"),"E5","-")</f>
        <v>-</v>
      </c>
      <c r="M39" s="54" t="str">
        <f>IF(OR('JADWAL UTIK (2)'!M40="E5LM",'JADWAL UTIK (2)'!M40="E5SJ",'JADWAL UTIK (2)'!M40="E5SP"),"E5","-")</f>
        <v>-</v>
      </c>
      <c r="N39" s="54" t="str">
        <f>IF(OR('JADWAL UTIK (2)'!N40="E5LM",'JADWAL UTIK (2)'!N40="E5SJ",'JADWAL UTIK (2)'!N40="E5SP"),"E5","-")</f>
        <v>-</v>
      </c>
      <c r="O39" s="54" t="str">
        <f>IF(OR('JADWAL UTIK (2)'!O40="E5LM",'JADWAL UTIK (2)'!O40="E5SJ",'JADWAL UTIK (2)'!O40="E5SP"),"E5","-")</f>
        <v>-</v>
      </c>
      <c r="P39" s="54" t="str">
        <f>IF(OR('JADWAL UTIK (2)'!P40="E5LM",'JADWAL UTIK (2)'!P40="E5SJ",'JADWAL UTIK (2)'!P40="E5SP"),"E5","-")</f>
        <v>-</v>
      </c>
      <c r="Q39" s="54" t="str">
        <f>IF(OR('JADWAL UTIK (2)'!Q40="E5LM",'JADWAL UTIK (2)'!Q40="E5SJ",'JADWAL UTIK (2)'!Q40="E5SP"),"E5","-")</f>
        <v>-</v>
      </c>
      <c r="R39" s="54" t="str">
        <f>IF(OR('JADWAL UTIK (2)'!R40="E5LM",'JADWAL UTIK (2)'!R40="E5SJ",'JADWAL UTIK (2)'!R40="E5SP"),"E5","-")</f>
        <v>-</v>
      </c>
      <c r="S39" s="54" t="str">
        <f>IF(OR('JADWAL UTIK (2)'!S40="E5LM",'JADWAL UTIK (2)'!S40="E5SJ",'JADWAL UTIK (2)'!S40="E5SP"),"E5","-")</f>
        <v>-</v>
      </c>
      <c r="T39" s="54" t="str">
        <f>IF(OR('JADWAL UTIK (2)'!T40="E5LM",'JADWAL UTIK (2)'!T40="E5SJ",'JADWAL UTIK (2)'!T40="E5SP"),"E5","-")</f>
        <v>-</v>
      </c>
      <c r="U39" s="54" t="str">
        <f>IF(OR('JADWAL UTIK (2)'!U40="E5LM",'JADWAL UTIK (2)'!U40="E5SJ",'JADWAL UTIK (2)'!U40="E5SP"),"E5","-")</f>
        <v>-</v>
      </c>
      <c r="V39" s="54" t="str">
        <f>IF(OR('JADWAL UTIK (2)'!V40="E5LM",'JADWAL UTIK (2)'!V40="E5SJ",'JADWAL UTIK (2)'!V40="E5SP"),"E5","-")</f>
        <v>-</v>
      </c>
      <c r="W39" s="54" t="str">
        <f>IF(OR('JADWAL UTIK (2)'!W40="E5LM",'JADWAL UTIK (2)'!W40="E5SJ",'JADWAL UTIK (2)'!W40="E5SP"),"E5","-")</f>
        <v>-</v>
      </c>
      <c r="X39" s="54" t="str">
        <f>IF(OR('JADWAL UTIK (2)'!X40="E5LM",'JADWAL UTIK (2)'!X40="E5SJ",'JADWAL UTIK (2)'!X40="E5SP"),"E5","-")</f>
        <v>-</v>
      </c>
      <c r="Y39" s="54" t="str">
        <f>IF(OR('JADWAL UTIK (2)'!Y40="E5LM",'JADWAL UTIK (2)'!Y40="E5SJ",'JADWAL UTIK (2)'!Y40="E5SP"),"E5","-")</f>
        <v>-</v>
      </c>
      <c r="Z39" s="54" t="str">
        <f>IF(OR('JADWAL UTIK (2)'!Z40="E5LM",'JADWAL UTIK (2)'!Z40="E5SJ",'JADWAL UTIK (2)'!Z40="E5SP"),"E5","-")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(2)'!G41="E5LM",'JADWAL UTIK (2)'!G41="E5SJ",'JADWAL UTIK (2)'!G41="E5SP"),"E5","-")</f>
        <v>-</v>
      </c>
      <c r="H40" s="54" t="str">
        <f>IF(OR('JADWAL UTIK (2)'!H41="E5LM",'JADWAL UTIK (2)'!H41="E5SJ",'JADWAL UTIK (2)'!H41="E5SP"),"E5","-")</f>
        <v>E5</v>
      </c>
      <c r="I40" s="54" t="str">
        <f>IF(OR('JADWAL UTIK (2)'!I41="E5LM",'JADWAL UTIK (2)'!I41="E5SJ",'JADWAL UTIK (2)'!I41="E5SP"),"E5","-")</f>
        <v>-</v>
      </c>
      <c r="J40" s="54" t="str">
        <f>IF(OR('JADWAL UTIK (2)'!J41="E5LM",'JADWAL UTIK (2)'!J41="E5SJ",'JADWAL UTIK (2)'!J41="E5SP"),"E5","-")</f>
        <v>-</v>
      </c>
      <c r="K40" s="54" t="str">
        <f>IF(OR('JADWAL UTIK (2)'!K41="E5LM",'JADWAL UTIK (2)'!K41="E5SJ",'JADWAL UTIK (2)'!K41="E5SP"),"E5","-")</f>
        <v>-</v>
      </c>
      <c r="L40" s="54" t="str">
        <f>IF(OR('JADWAL UTIK (2)'!L41="E5LM",'JADWAL UTIK (2)'!L41="E5SJ",'JADWAL UTIK (2)'!L41="E5SP"),"E5","-")</f>
        <v>-</v>
      </c>
      <c r="M40" s="54" t="str">
        <f>IF(OR('JADWAL UTIK (2)'!M41="E5LM",'JADWAL UTIK (2)'!M41="E5SJ",'JADWAL UTIK (2)'!M41="E5SP"),"E5","-")</f>
        <v>-</v>
      </c>
      <c r="N40" s="54" t="str">
        <f>IF(OR('JADWAL UTIK (2)'!N41="E5LM",'JADWAL UTIK (2)'!N41="E5SJ",'JADWAL UTIK (2)'!N41="E5SP"),"E5","-")</f>
        <v>-</v>
      </c>
      <c r="O40" s="54" t="str">
        <f>IF(OR('JADWAL UTIK (2)'!O41="E5LM",'JADWAL UTIK (2)'!O41="E5SJ",'JADWAL UTIK (2)'!O41="E5SP"),"E5","-")</f>
        <v>-</v>
      </c>
      <c r="P40" s="54" t="str">
        <f>IF(OR('JADWAL UTIK (2)'!P41="E5LM",'JADWAL UTIK (2)'!P41="E5SJ",'JADWAL UTIK (2)'!P41="E5SP"),"E5","-")</f>
        <v>-</v>
      </c>
      <c r="Q40" s="54" t="str">
        <f>IF(OR('JADWAL UTIK (2)'!Q41="E5LM",'JADWAL UTIK (2)'!Q41="E5SJ",'JADWAL UTIK (2)'!Q41="E5SP"),"E5","-")</f>
        <v>-</v>
      </c>
      <c r="R40" s="54" t="str">
        <f>IF(OR('JADWAL UTIK (2)'!R41="E5LM",'JADWAL UTIK (2)'!R41="E5SJ",'JADWAL UTIK (2)'!R41="E5SP"),"E5","-")</f>
        <v>-</v>
      </c>
      <c r="S40" s="54" t="str">
        <f>IF(OR('JADWAL UTIK (2)'!S41="E5LM",'JADWAL UTIK (2)'!S41="E5SJ",'JADWAL UTIK (2)'!S41="E5SP"),"E5","-")</f>
        <v>-</v>
      </c>
      <c r="T40" s="54" t="str">
        <f>IF(OR('JADWAL UTIK (2)'!T41="E5LM",'JADWAL UTIK (2)'!T41="E5SJ",'JADWAL UTIK (2)'!T41="E5SP"),"E5","-")</f>
        <v>-</v>
      </c>
      <c r="U40" s="54" t="str">
        <f>IF(OR('JADWAL UTIK (2)'!U41="E5LM",'JADWAL UTIK (2)'!U41="E5SJ",'JADWAL UTIK (2)'!U41="E5SP"),"E5","-")</f>
        <v>-</v>
      </c>
      <c r="V40" s="54" t="str">
        <f>IF(OR('JADWAL UTIK (2)'!V41="E5LM",'JADWAL UTIK (2)'!V41="E5SJ",'JADWAL UTIK (2)'!V41="E5SP"),"E5","-")</f>
        <v>-</v>
      </c>
      <c r="W40" s="54" t="str">
        <f>IF(OR('JADWAL UTIK (2)'!W41="E5LM",'JADWAL UTIK (2)'!W41="E5SJ",'JADWAL UTIK (2)'!W41="E5SP"),"E5","-")</f>
        <v>-</v>
      </c>
      <c r="X40" s="54" t="str">
        <f>IF(OR('JADWAL UTIK (2)'!X41="E5LM",'JADWAL UTIK (2)'!X41="E5SJ",'JADWAL UTIK (2)'!X41="E5SP"),"E5","-")</f>
        <v>-</v>
      </c>
      <c r="Y40" s="54" t="str">
        <f>IF(OR('JADWAL UTIK (2)'!Y41="E5LM",'JADWAL UTIK (2)'!Y41="E5SJ",'JADWAL UTIK (2)'!Y41="E5SP"),"E5","-")</f>
        <v>-</v>
      </c>
      <c r="Z40" s="54" t="str">
        <f>IF(OR('JADWAL UTIK (2)'!Z41="E5LM",'JADWAL UTIK (2)'!Z41="E5SJ",'JADWAL UTIK (2)'!Z41="E5SP"),"E5","-")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(2)'!G42="E5LM",'JADWAL UTIK (2)'!G42="E5SJ",'JADWAL UTIK (2)'!G42="E5SP"),"E5","-")</f>
        <v>-</v>
      </c>
      <c r="H41" s="54" t="str">
        <f>IF(OR('JADWAL UTIK (2)'!H42="E5LM",'JADWAL UTIK (2)'!H42="E5SJ",'JADWAL UTIK (2)'!H42="E5SP"),"E5","-")</f>
        <v>-</v>
      </c>
      <c r="I41" s="54" t="str">
        <f>IF(OR('JADWAL UTIK (2)'!I42="E5LM",'JADWAL UTIK (2)'!I42="E5SJ",'JADWAL UTIK (2)'!I42="E5SP"),"E5","-")</f>
        <v>-</v>
      </c>
      <c r="J41" s="54" t="str">
        <f>IF(OR('JADWAL UTIK (2)'!J42="E5LM",'JADWAL UTIK (2)'!J42="E5SJ",'JADWAL UTIK (2)'!J42="E5SP"),"E5","-")</f>
        <v>-</v>
      </c>
      <c r="K41" s="54" t="str">
        <f>IF(OR('JADWAL UTIK (2)'!K42="E5LM",'JADWAL UTIK (2)'!K42="E5SJ",'JADWAL UTIK (2)'!K42="E5SP"),"E5","-")</f>
        <v>-</v>
      </c>
      <c r="L41" s="54" t="str">
        <f>IF(OR('JADWAL UTIK (2)'!L42="E5LM",'JADWAL UTIK (2)'!L42="E5SJ",'JADWAL UTIK (2)'!L42="E5SP"),"E5","-")</f>
        <v>-</v>
      </c>
      <c r="M41" s="54" t="str">
        <f>IF(OR('JADWAL UTIK (2)'!M42="E5LM",'JADWAL UTIK (2)'!M42="E5SJ",'JADWAL UTIK (2)'!M42="E5SP"),"E5","-")</f>
        <v>-</v>
      </c>
      <c r="N41" s="54" t="str">
        <f>IF(OR('JADWAL UTIK (2)'!N42="E5LM",'JADWAL UTIK (2)'!N42="E5SJ",'JADWAL UTIK (2)'!N42="E5SP"),"E5","-")</f>
        <v>-</v>
      </c>
      <c r="O41" s="54" t="str">
        <f>IF(OR('JADWAL UTIK (2)'!O42="E5LM",'JADWAL UTIK (2)'!O42="E5SJ",'JADWAL UTIK (2)'!O42="E5SP"),"E5","-")</f>
        <v>-</v>
      </c>
      <c r="P41" s="54" t="str">
        <f>IF(OR('JADWAL UTIK (2)'!P42="E5LM",'JADWAL UTIK (2)'!P42="E5SJ",'JADWAL UTIK (2)'!P42="E5SP"),"E5","-")</f>
        <v>-</v>
      </c>
      <c r="Q41" s="54" t="str">
        <f>IF(OR('JADWAL UTIK (2)'!Q42="E5LM",'JADWAL UTIK (2)'!Q42="E5SJ",'JADWAL UTIK (2)'!Q42="E5SP"),"E5","-")</f>
        <v>-</v>
      </c>
      <c r="R41" s="54" t="str">
        <f>IF(OR('JADWAL UTIK (2)'!R42="E5LM",'JADWAL UTIK (2)'!R42="E5SJ",'JADWAL UTIK (2)'!R42="E5SP"),"E5","-")</f>
        <v>-</v>
      </c>
      <c r="S41" s="54" t="str">
        <f>IF(OR('JADWAL UTIK (2)'!S42="E5LM",'JADWAL UTIK (2)'!S42="E5SJ",'JADWAL UTIK (2)'!S42="E5SP"),"E5","-")</f>
        <v>-</v>
      </c>
      <c r="T41" s="54" t="str">
        <f>IF(OR('JADWAL UTIK (2)'!T42="E5LM",'JADWAL UTIK (2)'!T42="E5SJ",'JADWAL UTIK (2)'!T42="E5SP"),"E5","-")</f>
        <v>-</v>
      </c>
      <c r="U41" s="54" t="str">
        <f>IF(OR('JADWAL UTIK (2)'!U42="E5LM",'JADWAL UTIK (2)'!U42="E5SJ",'JADWAL UTIK (2)'!U42="E5SP"),"E5","-")</f>
        <v>-</v>
      </c>
      <c r="V41" s="54" t="str">
        <f>IF(OR('JADWAL UTIK (2)'!V42="E5LM",'JADWAL UTIK (2)'!V42="E5SJ",'JADWAL UTIK (2)'!V42="E5SP"),"E5","-")</f>
        <v>-</v>
      </c>
      <c r="W41" s="54" t="str">
        <f>IF(OR('JADWAL UTIK (2)'!W42="E5LM",'JADWAL UTIK (2)'!W42="E5SJ",'JADWAL UTIK (2)'!W42="E5SP"),"E5","-")</f>
        <v>-</v>
      </c>
      <c r="X41" s="54" t="str">
        <f>IF(OR('JADWAL UTIK (2)'!X42="E5LM",'JADWAL UTIK (2)'!X42="E5SJ",'JADWAL UTIK (2)'!X42="E5SP"),"E5","-")</f>
        <v>-</v>
      </c>
      <c r="Y41" s="54" t="str">
        <f>IF(OR('JADWAL UTIK (2)'!Y42="E5LM",'JADWAL UTIK (2)'!Y42="E5SJ",'JADWAL UTIK (2)'!Y42="E5SP"),"E5","-")</f>
        <v>-</v>
      </c>
      <c r="Z41" s="54" t="str">
        <f>IF(OR('JADWAL UTIK (2)'!Z42="E5LM",'JADWAL UTIK (2)'!Z42="E5SJ",'JADWAL UTIK (2)'!Z42="E5SP"),"E5","-")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(2)'!G43="E5LM",'JADWAL UTIK (2)'!G43="E5SJ",'JADWAL UTIK (2)'!G43="E5SP"),"E5","-")</f>
        <v>-</v>
      </c>
      <c r="H42" s="54" t="str">
        <f>IF(OR('JADWAL UTIK (2)'!H43="E5LM",'JADWAL UTIK (2)'!H43="E5SJ",'JADWAL UTIK (2)'!H43="E5SP"),"E5","-")</f>
        <v>E5</v>
      </c>
      <c r="I42" s="54" t="str">
        <f>IF(OR('JADWAL UTIK (2)'!I43="E5LM",'JADWAL UTIK (2)'!I43="E5SJ",'JADWAL UTIK (2)'!I43="E5SP"),"E5","-")</f>
        <v>-</v>
      </c>
      <c r="J42" s="54" t="str">
        <f>IF(OR('JADWAL UTIK (2)'!J43="E5LM",'JADWAL UTIK (2)'!J43="E5SJ",'JADWAL UTIK (2)'!J43="E5SP"),"E5","-")</f>
        <v>-</v>
      </c>
      <c r="K42" s="54" t="str">
        <f>IF(OR('JADWAL UTIK (2)'!K43="E5LM",'JADWAL UTIK (2)'!K43="E5SJ",'JADWAL UTIK (2)'!K43="E5SP"),"E5","-")</f>
        <v>-</v>
      </c>
      <c r="L42" s="54" t="str">
        <f>IF(OR('JADWAL UTIK (2)'!L43="E5LM",'JADWAL UTIK (2)'!L43="E5SJ",'JADWAL UTIK (2)'!L43="E5SP"),"E5","-")</f>
        <v>-</v>
      </c>
      <c r="M42" s="54" t="str">
        <f>IF(OR('JADWAL UTIK (2)'!M43="E5LM",'JADWAL UTIK (2)'!M43="E5SJ",'JADWAL UTIK (2)'!M43="E5SP"),"E5","-")</f>
        <v>-</v>
      </c>
      <c r="N42" s="54" t="str">
        <f>IF(OR('JADWAL UTIK (2)'!N43="E5LM",'JADWAL UTIK (2)'!N43="E5SJ",'JADWAL UTIK (2)'!N43="E5SP"),"E5","-")</f>
        <v>-</v>
      </c>
      <c r="O42" s="54" t="str">
        <f>IF(OR('JADWAL UTIK (2)'!O43="E5LM",'JADWAL UTIK (2)'!O43="E5SJ",'JADWAL UTIK (2)'!O43="E5SP"),"E5","-")</f>
        <v>-</v>
      </c>
      <c r="P42" s="54" t="str">
        <f>IF(OR('JADWAL UTIK (2)'!P43="E5LM",'JADWAL UTIK (2)'!P43="E5SJ",'JADWAL UTIK (2)'!P43="E5SP"),"E5","-")</f>
        <v>-</v>
      </c>
      <c r="Q42" s="54" t="str">
        <f>IF(OR('JADWAL UTIK (2)'!Q43="E5LM",'JADWAL UTIK (2)'!Q43="E5SJ",'JADWAL UTIK (2)'!Q43="E5SP"),"E5","-")</f>
        <v>-</v>
      </c>
      <c r="R42" s="54" t="str">
        <f>IF(OR('JADWAL UTIK (2)'!R43="E5LM",'JADWAL UTIK (2)'!R43="E5SJ",'JADWAL UTIK (2)'!R43="E5SP"),"E5","-")</f>
        <v>-</v>
      </c>
      <c r="S42" s="54" t="str">
        <f>IF(OR('JADWAL UTIK (2)'!S43="E5LM",'JADWAL UTIK (2)'!S43="E5SJ",'JADWAL UTIK (2)'!S43="E5SP"),"E5","-")</f>
        <v>-</v>
      </c>
      <c r="T42" s="54" t="str">
        <f>IF(OR('JADWAL UTIK (2)'!T43="E5LM",'JADWAL UTIK (2)'!T43="E5SJ",'JADWAL UTIK (2)'!T43="E5SP"),"E5","-")</f>
        <v>-</v>
      </c>
      <c r="U42" s="54" t="str">
        <f>IF(OR('JADWAL UTIK (2)'!U43="E5LM",'JADWAL UTIK (2)'!U43="E5SJ",'JADWAL UTIK (2)'!U43="E5SP"),"E5","-")</f>
        <v>-</v>
      </c>
      <c r="V42" s="54" t="str">
        <f>IF(OR('JADWAL UTIK (2)'!V43="E5LM",'JADWAL UTIK (2)'!V43="E5SJ",'JADWAL UTIK (2)'!V43="E5SP"),"E5","-")</f>
        <v>-</v>
      </c>
      <c r="W42" s="54" t="str">
        <f>IF(OR('JADWAL UTIK (2)'!W43="E5LM",'JADWAL UTIK (2)'!W43="E5SJ",'JADWAL UTIK (2)'!W43="E5SP"),"E5","-")</f>
        <v>-</v>
      </c>
      <c r="X42" s="54" t="str">
        <f>IF(OR('JADWAL UTIK (2)'!X43="E5LM",'JADWAL UTIK (2)'!X43="E5SJ",'JADWAL UTIK (2)'!X43="E5SP"),"E5","-")</f>
        <v>-</v>
      </c>
      <c r="Y42" s="54" t="str">
        <f>IF(OR('JADWAL UTIK (2)'!Y43="E5LM",'JADWAL UTIK (2)'!Y43="E5SJ",'JADWAL UTIK (2)'!Y43="E5SP"),"E5","-")</f>
        <v>-</v>
      </c>
      <c r="Z42" s="54" t="str">
        <f>IF(OR('JADWAL UTIK (2)'!Z43="E5LM",'JADWAL UTIK (2)'!Z43="E5SJ",'JADWAL UTIK (2)'!Z43="E5SP"),"E5","-")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(2)'!G44="E5LM",'JADWAL UTIK (2)'!G44="E5SJ",'JADWAL UTIK (2)'!G44="E5SP"),"E5","-")</f>
        <v>-</v>
      </c>
      <c r="H43" s="54" t="str">
        <f>IF(OR('JADWAL UTIK (2)'!H44="E5LM",'JADWAL UTIK (2)'!H44="E5SJ",'JADWAL UTIK (2)'!H44="E5SP"),"E5","-")</f>
        <v>E5</v>
      </c>
      <c r="I43" s="54" t="str">
        <f>IF(OR('JADWAL UTIK (2)'!I44="E5LM",'JADWAL UTIK (2)'!I44="E5SJ",'JADWAL UTIK (2)'!I44="E5SP"),"E5","-")</f>
        <v>-</v>
      </c>
      <c r="J43" s="54" t="str">
        <f>IF(OR('JADWAL UTIK (2)'!J44="E5LM",'JADWAL UTIK (2)'!J44="E5SJ",'JADWAL UTIK (2)'!J44="E5SP"),"E5","-")</f>
        <v>-</v>
      </c>
      <c r="K43" s="54" t="str">
        <f>IF(OR('JADWAL UTIK (2)'!K44="E5LM",'JADWAL UTIK (2)'!K44="E5SJ",'JADWAL UTIK (2)'!K44="E5SP"),"E5","-")</f>
        <v>-</v>
      </c>
      <c r="L43" s="54" t="str">
        <f>IF(OR('JADWAL UTIK (2)'!L44="E5LM",'JADWAL UTIK (2)'!L44="E5SJ",'JADWAL UTIK (2)'!L44="E5SP"),"E5","-")</f>
        <v>-</v>
      </c>
      <c r="M43" s="54" t="str">
        <f>IF(OR('JADWAL UTIK (2)'!M44="E5LM",'JADWAL UTIK (2)'!M44="E5SJ",'JADWAL UTIK (2)'!M44="E5SP"),"E5","-")</f>
        <v>-</v>
      </c>
      <c r="N43" s="54" t="str">
        <f>IF(OR('JADWAL UTIK (2)'!N44="E5LM",'JADWAL UTIK (2)'!N44="E5SJ",'JADWAL UTIK (2)'!N44="E5SP"),"E5","-")</f>
        <v>-</v>
      </c>
      <c r="O43" s="54" t="str">
        <f>IF(OR('JADWAL UTIK (2)'!O44="E5LM",'JADWAL UTIK (2)'!O44="E5SJ",'JADWAL UTIK (2)'!O44="E5SP"),"E5","-")</f>
        <v>-</v>
      </c>
      <c r="P43" s="54" t="str">
        <f>IF(OR('JADWAL UTIK (2)'!P44="E5LM",'JADWAL UTIK (2)'!P44="E5SJ",'JADWAL UTIK (2)'!P44="E5SP"),"E5","-")</f>
        <v>-</v>
      </c>
      <c r="Q43" s="54" t="str">
        <f>IF(OR('JADWAL UTIK (2)'!Q44="E5LM",'JADWAL UTIK (2)'!Q44="E5SJ",'JADWAL UTIK (2)'!Q44="E5SP"),"E5","-")</f>
        <v>-</v>
      </c>
      <c r="R43" s="54" t="str">
        <f>IF(OR('JADWAL UTIK (2)'!R44="E5LM",'JADWAL UTIK (2)'!R44="E5SJ",'JADWAL UTIK (2)'!R44="E5SP"),"E5","-")</f>
        <v>-</v>
      </c>
      <c r="S43" s="54" t="str">
        <f>IF(OR('JADWAL UTIK (2)'!S44="E5LM",'JADWAL UTIK (2)'!S44="E5SJ",'JADWAL UTIK (2)'!S44="E5SP"),"E5","-")</f>
        <v>-</v>
      </c>
      <c r="T43" s="54" t="str">
        <f>IF(OR('JADWAL UTIK (2)'!T44="E5LM",'JADWAL UTIK (2)'!T44="E5SJ",'JADWAL UTIK (2)'!T44="E5SP"),"E5","-")</f>
        <v>-</v>
      </c>
      <c r="U43" s="54" t="str">
        <f>IF(OR('JADWAL UTIK (2)'!U44="E5LM",'JADWAL UTIK (2)'!U44="E5SJ",'JADWAL UTIK (2)'!U44="E5SP"),"E5","-")</f>
        <v>-</v>
      </c>
      <c r="V43" s="54" t="str">
        <f>IF(OR('JADWAL UTIK (2)'!V44="E5LM",'JADWAL UTIK (2)'!V44="E5SJ",'JADWAL UTIK (2)'!V44="E5SP"),"E5","-")</f>
        <v>-</v>
      </c>
      <c r="W43" s="54" t="str">
        <f>IF(OR('JADWAL UTIK (2)'!W44="E5LM",'JADWAL UTIK (2)'!W44="E5SJ",'JADWAL UTIK (2)'!W44="E5SP"),"E5","-")</f>
        <v>-</v>
      </c>
      <c r="X43" s="54" t="str">
        <f>IF(OR('JADWAL UTIK (2)'!X44="E5LM",'JADWAL UTIK (2)'!X44="E5SJ",'JADWAL UTIK (2)'!X44="E5SP"),"E5","-")</f>
        <v>-</v>
      </c>
      <c r="Y43" s="54" t="str">
        <f>IF(OR('JADWAL UTIK (2)'!Y44="E5LM",'JADWAL UTIK (2)'!Y44="E5SJ",'JADWAL UTIK (2)'!Y44="E5SP"),"E5","-")</f>
        <v>-</v>
      </c>
      <c r="Z43" s="54" t="str">
        <f>IF(OR('JADWAL UTIK (2)'!Z44="E5LM",'JADWAL UTIK (2)'!Z44="E5SJ",'JADWAL UTIK (2)'!Z44="E5SP"),"E5","-")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(2)'!G45="E5LM",'JADWAL UTIK (2)'!G45="E5SJ",'JADWAL UTIK (2)'!G45="E5SP"),"E5","-")</f>
        <v>-</v>
      </c>
      <c r="H44" s="54" t="str">
        <f>IF(OR('JADWAL UTIK (2)'!H45="E5LM",'JADWAL UTIK (2)'!H45="E5SJ",'JADWAL UTIK (2)'!H45="E5SP"),"E5","-")</f>
        <v>-</v>
      </c>
      <c r="I44" s="54" t="str">
        <f>IF(OR('JADWAL UTIK (2)'!I45="E5LM",'JADWAL UTIK (2)'!I45="E5SJ",'JADWAL UTIK (2)'!I45="E5SP"),"E5","-")</f>
        <v>-</v>
      </c>
      <c r="J44" s="54" t="str">
        <f>IF(OR('JADWAL UTIK (2)'!J45="E5LM",'JADWAL UTIK (2)'!J45="E5SJ",'JADWAL UTIK (2)'!J45="E5SP"),"E5","-")</f>
        <v>-</v>
      </c>
      <c r="K44" s="54" t="str">
        <f>IF(OR('JADWAL UTIK (2)'!K45="E5LM",'JADWAL UTIK (2)'!K45="E5SJ",'JADWAL UTIK (2)'!K45="E5SP"),"E5","-")</f>
        <v>-</v>
      </c>
      <c r="L44" s="54" t="str">
        <f>IF(OR('JADWAL UTIK (2)'!L45="E5LM",'JADWAL UTIK (2)'!L45="E5SJ",'JADWAL UTIK (2)'!L45="E5SP"),"E5","-")</f>
        <v>-</v>
      </c>
      <c r="M44" s="54" t="str">
        <f>IF(OR('JADWAL UTIK (2)'!M45="E5LM",'JADWAL UTIK (2)'!M45="E5SJ",'JADWAL UTIK (2)'!M45="E5SP"),"E5","-")</f>
        <v>-</v>
      </c>
      <c r="N44" s="54" t="str">
        <f>IF(OR('JADWAL UTIK (2)'!N45="E5LM",'JADWAL UTIK (2)'!N45="E5SJ",'JADWAL UTIK (2)'!N45="E5SP"),"E5","-")</f>
        <v>-</v>
      </c>
      <c r="O44" s="54" t="str">
        <f>IF(OR('JADWAL UTIK (2)'!O45="E5LM",'JADWAL UTIK (2)'!O45="E5SJ",'JADWAL UTIK (2)'!O45="E5SP"),"E5","-")</f>
        <v>-</v>
      </c>
      <c r="P44" s="54" t="str">
        <f>IF(OR('JADWAL UTIK (2)'!P45="E5LM",'JADWAL UTIK (2)'!P45="E5SJ",'JADWAL UTIK (2)'!P45="E5SP"),"E5","-")</f>
        <v>-</v>
      </c>
      <c r="Q44" s="54" t="str">
        <f>IF(OR('JADWAL UTIK (2)'!Q45="E5LM",'JADWAL UTIK (2)'!Q45="E5SJ",'JADWAL UTIK (2)'!Q45="E5SP"),"E5","-")</f>
        <v>-</v>
      </c>
      <c r="R44" s="54" t="str">
        <f>IF(OR('JADWAL UTIK (2)'!R45="E5LM",'JADWAL UTIK (2)'!R45="E5SJ",'JADWAL UTIK (2)'!R45="E5SP"),"E5","-")</f>
        <v>-</v>
      </c>
      <c r="S44" s="54" t="str">
        <f>IF(OR('JADWAL UTIK (2)'!S45="E5LM",'JADWAL UTIK (2)'!S45="E5SJ",'JADWAL UTIK (2)'!S45="E5SP"),"E5","-")</f>
        <v>-</v>
      </c>
      <c r="T44" s="54" t="str">
        <f>IF(OR('JADWAL UTIK (2)'!T45="E5LM",'JADWAL UTIK (2)'!T45="E5SJ",'JADWAL UTIK (2)'!T45="E5SP"),"E5","-")</f>
        <v>-</v>
      </c>
      <c r="U44" s="54" t="str">
        <f>IF(OR('JADWAL UTIK (2)'!U45="E5LM",'JADWAL UTIK (2)'!U45="E5SJ",'JADWAL UTIK (2)'!U45="E5SP"),"E5","-")</f>
        <v>-</v>
      </c>
      <c r="V44" s="54" t="str">
        <f>IF(OR('JADWAL UTIK (2)'!V45="E5LM",'JADWAL UTIK (2)'!V45="E5SJ",'JADWAL UTIK (2)'!V45="E5SP"),"E5","-")</f>
        <v>-</v>
      </c>
      <c r="W44" s="54" t="str">
        <f>IF(OR('JADWAL UTIK (2)'!W45="E5LM",'JADWAL UTIK (2)'!W45="E5SJ",'JADWAL UTIK (2)'!W45="E5SP"),"E5","-")</f>
        <v>-</v>
      </c>
      <c r="X44" s="54" t="str">
        <f>IF(OR('JADWAL UTIK (2)'!X45="E5LM",'JADWAL UTIK (2)'!X45="E5SJ",'JADWAL UTIK (2)'!X45="E5SP"),"E5","-")</f>
        <v>-</v>
      </c>
      <c r="Y44" s="54" t="str">
        <f>IF(OR('JADWAL UTIK (2)'!Y45="E5LM",'JADWAL UTIK (2)'!Y45="E5SJ",'JADWAL UTIK (2)'!Y45="E5SP"),"E5","-")</f>
        <v>-</v>
      </c>
      <c r="Z44" s="54" t="str">
        <f>IF(OR('JADWAL UTIK (2)'!Z45="E5LM",'JADWAL UTIK (2)'!Z45="E5SJ",'JADWAL UTIK (2)'!Z45="E5SP"),"E5","-")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(2)'!G46="E5LM",'JADWAL UTIK (2)'!G46="E5SJ",'JADWAL UTIK (2)'!G46="E5SP"),"E5","-")</f>
        <v>-</v>
      </c>
      <c r="H45" s="54" t="str">
        <f>IF(OR('JADWAL UTIK (2)'!H46="E5LM",'JADWAL UTIK (2)'!H46="E5SJ",'JADWAL UTIK (2)'!H46="E5SP"),"E5","-")</f>
        <v>-</v>
      </c>
      <c r="I45" s="54" t="str">
        <f>IF(OR('JADWAL UTIK (2)'!I46="E5LM",'JADWAL UTIK (2)'!I46="E5SJ",'JADWAL UTIK (2)'!I46="E5SP"),"E5","-")</f>
        <v>-</v>
      </c>
      <c r="J45" s="54" t="str">
        <f>IF(OR('JADWAL UTIK (2)'!J46="E5LM",'JADWAL UTIK (2)'!J46="E5SJ",'JADWAL UTIK (2)'!J46="E5SP"),"E5","-")</f>
        <v>-</v>
      </c>
      <c r="K45" s="54" t="str">
        <f>IF(OR('JADWAL UTIK (2)'!K46="E5LM",'JADWAL UTIK (2)'!K46="E5SJ",'JADWAL UTIK (2)'!K46="E5SP"),"E5","-")</f>
        <v>-</v>
      </c>
      <c r="L45" s="54" t="str">
        <f>IF(OR('JADWAL UTIK (2)'!L46="E5LM",'JADWAL UTIK (2)'!L46="E5SJ",'JADWAL UTIK (2)'!L46="E5SP"),"E5","-")</f>
        <v>-</v>
      </c>
      <c r="M45" s="54" t="str">
        <f>IF(OR('JADWAL UTIK (2)'!M46="E5LM",'JADWAL UTIK (2)'!M46="E5SJ",'JADWAL UTIK (2)'!M46="E5SP"),"E5","-")</f>
        <v>-</v>
      </c>
      <c r="N45" s="54" t="str">
        <f>IF(OR('JADWAL UTIK (2)'!N46="E5LM",'JADWAL UTIK (2)'!N46="E5SJ",'JADWAL UTIK (2)'!N46="E5SP"),"E5","-")</f>
        <v>-</v>
      </c>
      <c r="O45" s="54" t="str">
        <f>IF(OR('JADWAL UTIK (2)'!O46="E5LM",'JADWAL UTIK (2)'!O46="E5SJ",'JADWAL UTIK (2)'!O46="E5SP"),"E5","-")</f>
        <v>-</v>
      </c>
      <c r="P45" s="54" t="str">
        <f>IF(OR('JADWAL UTIK (2)'!P46="E5LM",'JADWAL UTIK (2)'!P46="E5SJ",'JADWAL UTIK (2)'!P46="E5SP"),"E5","-")</f>
        <v>-</v>
      </c>
      <c r="Q45" s="54" t="str">
        <f>IF(OR('JADWAL UTIK (2)'!Q46="E5LM",'JADWAL UTIK (2)'!Q46="E5SJ",'JADWAL UTIK (2)'!Q46="E5SP"),"E5","-")</f>
        <v>-</v>
      </c>
      <c r="R45" s="54" t="str">
        <f>IF(OR('JADWAL UTIK (2)'!R46="E5LM",'JADWAL UTIK (2)'!R46="E5SJ",'JADWAL UTIK (2)'!R46="E5SP"),"E5","-")</f>
        <v>-</v>
      </c>
      <c r="S45" s="54" t="str">
        <f>IF(OR('JADWAL UTIK (2)'!S46="E5LM",'JADWAL UTIK (2)'!S46="E5SJ",'JADWAL UTIK (2)'!S46="E5SP"),"E5","-")</f>
        <v>-</v>
      </c>
      <c r="T45" s="54" t="str">
        <f>IF(OR('JADWAL UTIK (2)'!T46="E5LM",'JADWAL UTIK (2)'!T46="E5SJ",'JADWAL UTIK (2)'!T46="E5SP"),"E5","-")</f>
        <v>-</v>
      </c>
      <c r="U45" s="54" t="str">
        <f>IF(OR('JADWAL UTIK (2)'!U46="E5LM",'JADWAL UTIK (2)'!U46="E5SJ",'JADWAL UTIK (2)'!U46="E5SP"),"E5","-")</f>
        <v>-</v>
      </c>
      <c r="V45" s="54" t="str">
        <f>IF(OR('JADWAL UTIK (2)'!V46="E5LM",'JADWAL UTIK (2)'!V46="E5SJ",'JADWAL UTIK (2)'!V46="E5SP"),"E5","-")</f>
        <v>-</v>
      </c>
      <c r="W45" s="54" t="str">
        <f>IF(OR('JADWAL UTIK (2)'!W46="E5LM",'JADWAL UTIK (2)'!W46="E5SJ",'JADWAL UTIK (2)'!W46="E5SP"),"E5","-")</f>
        <v>-</v>
      </c>
      <c r="X45" s="54" t="str">
        <f>IF(OR('JADWAL UTIK (2)'!X46="E5LM",'JADWAL UTIK (2)'!X46="E5SJ",'JADWAL UTIK (2)'!X46="E5SP"),"E5","-")</f>
        <v>-</v>
      </c>
      <c r="Y45" s="54" t="str">
        <f>IF(OR('JADWAL UTIK (2)'!Y46="E5LM",'JADWAL UTIK (2)'!Y46="E5SJ",'JADWAL UTIK (2)'!Y46="E5SP"),"E5","-")</f>
        <v>-</v>
      </c>
      <c r="Z45" s="54" t="str">
        <f>IF(OR('JADWAL UTIK (2)'!Z46="E5LM",'JADWAL UTIK (2)'!Z46="E5SJ",'JADWAL UTIK (2)'!Z46="E5SP"),"E5","-")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(2)'!G47="E5LM",'JADWAL UTIK (2)'!G47="E5SJ",'JADWAL UTIK (2)'!G47="E5SP"),"E5","-")</f>
        <v>-</v>
      </c>
      <c r="H46" s="54" t="str">
        <f>IF(OR('JADWAL UTIK (2)'!H47="E5LM",'JADWAL UTIK (2)'!H47="E5SJ",'JADWAL UTIK (2)'!H47="E5SP"),"E5","-")</f>
        <v>-</v>
      </c>
      <c r="I46" s="54" t="str">
        <f>IF(OR('JADWAL UTIK (2)'!I47="E5LM",'JADWAL UTIK (2)'!I47="E5SJ",'JADWAL UTIK (2)'!I47="E5SP"),"E5","-")</f>
        <v>-</v>
      </c>
      <c r="J46" s="54" t="str">
        <f>IF(OR('JADWAL UTIK (2)'!J47="E5LM",'JADWAL UTIK (2)'!J47="E5SJ",'JADWAL UTIK (2)'!J47="E5SP"),"E5","-")</f>
        <v>-</v>
      </c>
      <c r="K46" s="54" t="str">
        <f>IF(OR('JADWAL UTIK (2)'!K47="E5LM",'JADWAL UTIK (2)'!K47="E5SJ",'JADWAL UTIK (2)'!K47="E5SP"),"E5","-")</f>
        <v>-</v>
      </c>
      <c r="L46" s="54" t="str">
        <f>IF(OR('JADWAL UTIK (2)'!L47="E5LM",'JADWAL UTIK (2)'!L47="E5SJ",'JADWAL UTIK (2)'!L47="E5SP"),"E5","-")</f>
        <v>-</v>
      </c>
      <c r="M46" s="54" t="str">
        <f>IF(OR('JADWAL UTIK (2)'!M47="E5LM",'JADWAL UTIK (2)'!M47="E5SJ",'JADWAL UTIK (2)'!M47="E5SP"),"E5","-")</f>
        <v>-</v>
      </c>
      <c r="N46" s="54" t="str">
        <f>IF(OR('JADWAL UTIK (2)'!N47="E5LM",'JADWAL UTIK (2)'!N47="E5SJ",'JADWAL UTIK (2)'!N47="E5SP"),"E5","-")</f>
        <v>-</v>
      </c>
      <c r="O46" s="54" t="str">
        <f>IF(OR('JADWAL UTIK (2)'!O47="E5LM",'JADWAL UTIK (2)'!O47="E5SJ",'JADWAL UTIK (2)'!O47="E5SP"),"E5","-")</f>
        <v>-</v>
      </c>
      <c r="P46" s="54" t="str">
        <f>IF(OR('JADWAL UTIK (2)'!P47="E5LM",'JADWAL UTIK (2)'!P47="E5SJ",'JADWAL UTIK (2)'!P47="E5SP"),"E5","-")</f>
        <v>-</v>
      </c>
      <c r="Q46" s="54" t="str">
        <f>IF(OR('JADWAL UTIK (2)'!Q47="E5LM",'JADWAL UTIK (2)'!Q47="E5SJ",'JADWAL UTIK (2)'!Q47="E5SP"),"E5","-")</f>
        <v>-</v>
      </c>
      <c r="R46" s="54" t="str">
        <f>IF(OR('JADWAL UTIK (2)'!R47="E5LM",'JADWAL UTIK (2)'!R47="E5SJ",'JADWAL UTIK (2)'!R47="E5SP"),"E5","-")</f>
        <v>-</v>
      </c>
      <c r="S46" s="54" t="str">
        <f>IF(OR('JADWAL UTIK (2)'!S47="E5LM",'JADWAL UTIK (2)'!S47="E5SJ",'JADWAL UTIK (2)'!S47="E5SP"),"E5","-")</f>
        <v>-</v>
      </c>
      <c r="T46" s="54" t="str">
        <f>IF(OR('JADWAL UTIK (2)'!T47="E5LM",'JADWAL UTIK (2)'!T47="E5SJ",'JADWAL UTIK (2)'!T47="E5SP"),"E5","-")</f>
        <v>-</v>
      </c>
      <c r="U46" s="54" t="str">
        <f>IF(OR('JADWAL UTIK (2)'!U47="E5LM",'JADWAL UTIK (2)'!U47="E5SJ",'JADWAL UTIK (2)'!U47="E5SP"),"E5","-")</f>
        <v>-</v>
      </c>
      <c r="V46" s="54" t="str">
        <f>IF(OR('JADWAL UTIK (2)'!V47="E5LM",'JADWAL UTIK (2)'!V47="E5SJ",'JADWAL UTIK (2)'!V47="E5SP"),"E5","-")</f>
        <v>-</v>
      </c>
      <c r="W46" s="54" t="str">
        <f>IF(OR('JADWAL UTIK (2)'!W47="E5LM",'JADWAL UTIK (2)'!W47="E5SJ",'JADWAL UTIK (2)'!W47="E5SP"),"E5","-")</f>
        <v>-</v>
      </c>
      <c r="X46" s="54" t="str">
        <f>IF(OR('JADWAL UTIK (2)'!X47="E5LM",'JADWAL UTIK (2)'!X47="E5SJ",'JADWAL UTIK (2)'!X47="E5SP"),"E5","-")</f>
        <v>-</v>
      </c>
      <c r="Y46" s="54" t="str">
        <f>IF(OR('JADWAL UTIK (2)'!Y47="E5LM",'JADWAL UTIK (2)'!Y47="E5SJ",'JADWAL UTIK (2)'!Y47="E5SP"),"E5","-")</f>
        <v>-</v>
      </c>
      <c r="Z46" s="54" t="str">
        <f>IF(OR('JADWAL UTIK (2)'!Z47="E5LM",'JADWAL UTIK (2)'!Z47="E5SJ",'JADWAL UTIK (2)'!Z47="E5SP"),"E5","-")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(2)'!G48="E5LM",'JADWAL UTIK (2)'!G48="E5SJ",'JADWAL UTIK (2)'!G48="E5SP"),"E5","-")</f>
        <v>-</v>
      </c>
      <c r="H47" s="54" t="str">
        <f>IF(OR('JADWAL UTIK (2)'!H48="E5LM",'JADWAL UTIK (2)'!H48="E5SJ",'JADWAL UTIK (2)'!H48="E5SP"),"E5","-")</f>
        <v>-</v>
      </c>
      <c r="I47" s="54" t="str">
        <f>IF(OR('JADWAL UTIK (2)'!I48="E5LM",'JADWAL UTIK (2)'!I48="E5SJ",'JADWAL UTIK (2)'!I48="E5SP"),"E5","-")</f>
        <v>-</v>
      </c>
      <c r="J47" s="54" t="str">
        <f>IF(OR('JADWAL UTIK (2)'!J48="E5LM",'JADWAL UTIK (2)'!J48="E5SJ",'JADWAL UTIK (2)'!J48="E5SP"),"E5","-")</f>
        <v>E5</v>
      </c>
      <c r="K47" s="54" t="str">
        <f>IF(OR('JADWAL UTIK (2)'!K48="E5LM",'JADWAL UTIK (2)'!K48="E5SJ",'JADWAL UTIK (2)'!K48="E5SP"),"E5","-")</f>
        <v>-</v>
      </c>
      <c r="L47" s="54" t="str">
        <f>IF(OR('JADWAL UTIK (2)'!L48="E5LM",'JADWAL UTIK (2)'!L48="E5SJ",'JADWAL UTIK (2)'!L48="E5SP"),"E5","-")</f>
        <v>-</v>
      </c>
      <c r="M47" s="54" t="str">
        <f>IF(OR('JADWAL UTIK (2)'!M48="E5LM",'JADWAL UTIK (2)'!M48="E5SJ",'JADWAL UTIK (2)'!M48="E5SP"),"E5","-")</f>
        <v>-</v>
      </c>
      <c r="N47" s="54" t="str">
        <f>IF(OR('JADWAL UTIK (2)'!N48="E5LM",'JADWAL UTIK (2)'!N48="E5SJ",'JADWAL UTIK (2)'!N48="E5SP"),"E5","-")</f>
        <v>-</v>
      </c>
      <c r="O47" s="54" t="str">
        <f>IF(OR('JADWAL UTIK (2)'!O48="E5LM",'JADWAL UTIK (2)'!O48="E5SJ",'JADWAL UTIK (2)'!O48="E5SP"),"E5","-")</f>
        <v>-</v>
      </c>
      <c r="P47" s="54" t="str">
        <f>IF(OR('JADWAL UTIK (2)'!P48="E5LM",'JADWAL UTIK (2)'!P48="E5SJ",'JADWAL UTIK (2)'!P48="E5SP"),"E5","-")</f>
        <v>-</v>
      </c>
      <c r="Q47" s="54" t="str">
        <f>IF(OR('JADWAL UTIK (2)'!Q48="E5LM",'JADWAL UTIK (2)'!Q48="E5SJ",'JADWAL UTIK (2)'!Q48="E5SP"),"E5","-")</f>
        <v>-</v>
      </c>
      <c r="R47" s="54" t="str">
        <f>IF(OR('JADWAL UTIK (2)'!R48="E5LM",'JADWAL UTIK (2)'!R48="E5SJ",'JADWAL UTIK (2)'!R48="E5SP"),"E5","-")</f>
        <v>-</v>
      </c>
      <c r="S47" s="54" t="str">
        <f>IF(OR('JADWAL UTIK (2)'!S48="E5LM",'JADWAL UTIK (2)'!S48="E5SJ",'JADWAL UTIK (2)'!S48="E5SP"),"E5","-")</f>
        <v>-</v>
      </c>
      <c r="T47" s="54" t="str">
        <f>IF(OR('JADWAL UTIK (2)'!T48="E5LM",'JADWAL UTIK (2)'!T48="E5SJ",'JADWAL UTIK (2)'!T48="E5SP"),"E5","-")</f>
        <v>-</v>
      </c>
      <c r="U47" s="54" t="str">
        <f>IF(OR('JADWAL UTIK (2)'!U48="E5LM",'JADWAL UTIK (2)'!U48="E5SJ",'JADWAL UTIK (2)'!U48="E5SP"),"E5","-")</f>
        <v>-</v>
      </c>
      <c r="V47" s="54" t="str">
        <f>IF(OR('JADWAL UTIK (2)'!V48="E5LM",'JADWAL UTIK (2)'!V48="E5SJ",'JADWAL UTIK (2)'!V48="E5SP"),"E5","-")</f>
        <v>-</v>
      </c>
      <c r="W47" s="54" t="str">
        <f>IF(OR('JADWAL UTIK (2)'!W48="E5LM",'JADWAL UTIK (2)'!W48="E5SJ",'JADWAL UTIK (2)'!W48="E5SP"),"E5","-")</f>
        <v>-</v>
      </c>
      <c r="X47" s="54" t="str">
        <f>IF(OR('JADWAL UTIK (2)'!X48="E5LM",'JADWAL UTIK (2)'!X48="E5SJ",'JADWAL UTIK (2)'!X48="E5SP"),"E5","-")</f>
        <v>-</v>
      </c>
      <c r="Y47" s="54" t="str">
        <f>IF(OR('JADWAL UTIK (2)'!Y48="E5LM",'JADWAL UTIK (2)'!Y48="E5SJ",'JADWAL UTIK (2)'!Y48="E5SP"),"E5","-")</f>
        <v>-</v>
      </c>
      <c r="Z47" s="54" t="str">
        <f>IF(OR('JADWAL UTIK (2)'!Z48="E5LM",'JADWAL UTIK (2)'!Z48="E5SJ",'JADWAL UTIK (2)'!Z48="E5SP"),"E5","-")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(2)'!G49="E5LM",'JADWAL UTIK (2)'!G49="E5SJ",'JADWAL UTIK (2)'!G49="E5SP"),"E5","-")</f>
        <v>-</v>
      </c>
      <c r="H48" s="54" t="str">
        <f>IF(OR('JADWAL UTIK (2)'!H49="E5LM",'JADWAL UTIK (2)'!H49="E5SJ",'JADWAL UTIK (2)'!H49="E5SP"),"E5","-")</f>
        <v>-</v>
      </c>
      <c r="I48" s="54" t="str">
        <f>IF(OR('JADWAL UTIK (2)'!I49="E5LM",'JADWAL UTIK (2)'!I49="E5SJ",'JADWAL UTIK (2)'!I49="E5SP"),"E5","-")</f>
        <v>-</v>
      </c>
      <c r="J48" s="54" t="str">
        <f>IF(OR('JADWAL UTIK (2)'!J49="E5LM",'JADWAL UTIK (2)'!J49="E5SJ",'JADWAL UTIK (2)'!J49="E5SP"),"E5","-")</f>
        <v>E5</v>
      </c>
      <c r="K48" s="54" t="str">
        <f>IF(OR('JADWAL UTIK (2)'!K49="E5LM",'JADWAL UTIK (2)'!K49="E5SJ",'JADWAL UTIK (2)'!K49="E5SP"),"E5","-")</f>
        <v>-</v>
      </c>
      <c r="L48" s="54" t="str">
        <f>IF(OR('JADWAL UTIK (2)'!L49="E5LM",'JADWAL UTIK (2)'!L49="E5SJ",'JADWAL UTIK (2)'!L49="E5SP"),"E5","-")</f>
        <v>-</v>
      </c>
      <c r="M48" s="54" t="str">
        <f>IF(OR('JADWAL UTIK (2)'!M49="E5LM",'JADWAL UTIK (2)'!M49="E5SJ",'JADWAL UTIK (2)'!M49="E5SP"),"E5","-")</f>
        <v>-</v>
      </c>
      <c r="N48" s="54" t="str">
        <f>IF(OR('JADWAL UTIK (2)'!N49="E5LM",'JADWAL UTIK (2)'!N49="E5SJ",'JADWAL UTIK (2)'!N49="E5SP"),"E5","-")</f>
        <v>-</v>
      </c>
      <c r="O48" s="54" t="str">
        <f>IF(OR('JADWAL UTIK (2)'!O49="E5LM",'JADWAL UTIK (2)'!O49="E5SJ",'JADWAL UTIK (2)'!O49="E5SP"),"E5","-")</f>
        <v>-</v>
      </c>
      <c r="P48" s="54" t="str">
        <f>IF(OR('JADWAL UTIK (2)'!P49="E5LM",'JADWAL UTIK (2)'!P49="E5SJ",'JADWAL UTIK (2)'!P49="E5SP"),"E5","-")</f>
        <v>-</v>
      </c>
      <c r="Q48" s="54" t="str">
        <f>IF(OR('JADWAL UTIK (2)'!Q49="E5LM",'JADWAL UTIK (2)'!Q49="E5SJ",'JADWAL UTIK (2)'!Q49="E5SP"),"E5","-")</f>
        <v>-</v>
      </c>
      <c r="R48" s="54" t="str">
        <f>IF(OR('JADWAL UTIK (2)'!R49="E5LM",'JADWAL UTIK (2)'!R49="E5SJ",'JADWAL UTIK (2)'!R49="E5SP"),"E5","-")</f>
        <v>-</v>
      </c>
      <c r="S48" s="54" t="str">
        <f>IF(OR('JADWAL UTIK (2)'!S49="E5LM",'JADWAL UTIK (2)'!S49="E5SJ",'JADWAL UTIK (2)'!S49="E5SP"),"E5","-")</f>
        <v>-</v>
      </c>
      <c r="T48" s="54" t="str">
        <f>IF(OR('JADWAL UTIK (2)'!T49="E5LM",'JADWAL UTIK (2)'!T49="E5SJ",'JADWAL UTIK (2)'!T49="E5SP"),"E5","-")</f>
        <v>-</v>
      </c>
      <c r="U48" s="54" t="str">
        <f>IF(OR('JADWAL UTIK (2)'!U49="E5LM",'JADWAL UTIK (2)'!U49="E5SJ",'JADWAL UTIK (2)'!U49="E5SP"),"E5","-")</f>
        <v>-</v>
      </c>
      <c r="V48" s="54" t="str">
        <f>IF(OR('JADWAL UTIK (2)'!V49="E5LM",'JADWAL UTIK (2)'!V49="E5SJ",'JADWAL UTIK (2)'!V49="E5SP"),"E5","-")</f>
        <v>-</v>
      </c>
      <c r="W48" s="54" t="str">
        <f>IF(OR('JADWAL UTIK (2)'!W49="E5LM",'JADWAL UTIK (2)'!W49="E5SJ",'JADWAL UTIK (2)'!W49="E5SP"),"E5","-")</f>
        <v>-</v>
      </c>
      <c r="X48" s="54" t="str">
        <f>IF(OR('JADWAL UTIK (2)'!X49="E5LM",'JADWAL UTIK (2)'!X49="E5SJ",'JADWAL UTIK (2)'!X49="E5SP"),"E5","-")</f>
        <v>-</v>
      </c>
      <c r="Y48" s="54" t="str">
        <f>IF(OR('JADWAL UTIK (2)'!Y49="E5LM",'JADWAL UTIK (2)'!Y49="E5SJ",'JADWAL UTIK (2)'!Y49="E5SP"),"E5","-")</f>
        <v>-</v>
      </c>
      <c r="Z48" s="54" t="str">
        <f>IF(OR('JADWAL UTIK (2)'!Z49="E5LM",'JADWAL UTIK (2)'!Z49="E5SJ",'JADWAL UTIK (2)'!Z49="E5SP"),"E5","-")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(2)'!G50="E5LM",'JADWAL UTIK (2)'!G50="E5SJ",'JADWAL UTIK (2)'!G50="E5SP"),"E5","-")</f>
        <v>-</v>
      </c>
      <c r="H49" s="54" t="str">
        <f>IF(OR('JADWAL UTIK (2)'!H50="E5LM",'JADWAL UTIK (2)'!H50="E5SJ",'JADWAL UTIK (2)'!H50="E5SP"),"E5","-")</f>
        <v>-</v>
      </c>
      <c r="I49" s="54" t="str">
        <f>IF(OR('JADWAL UTIK (2)'!I50="E5LM",'JADWAL UTIK (2)'!I50="E5SJ",'JADWAL UTIK (2)'!I50="E5SP"),"E5","-")</f>
        <v>-</v>
      </c>
      <c r="J49" s="54" t="str">
        <f>IF(OR('JADWAL UTIK (2)'!J50="E5LM",'JADWAL UTIK (2)'!J50="E5SJ",'JADWAL UTIK (2)'!J50="E5SP"),"E5","-")</f>
        <v>-</v>
      </c>
      <c r="K49" s="54" t="str">
        <f>IF(OR('JADWAL UTIK (2)'!K50="E5LM",'JADWAL UTIK (2)'!K50="E5SJ",'JADWAL UTIK (2)'!K50="E5SP"),"E5","-")</f>
        <v>-</v>
      </c>
      <c r="L49" s="54" t="str">
        <f>IF(OR('JADWAL UTIK (2)'!L50="E5LM",'JADWAL UTIK (2)'!L50="E5SJ",'JADWAL UTIK (2)'!L50="E5SP"),"E5","-")</f>
        <v>-</v>
      </c>
      <c r="M49" s="54" t="str">
        <f>IF(OR('JADWAL UTIK (2)'!M50="E5LM",'JADWAL UTIK (2)'!M50="E5SJ",'JADWAL UTIK (2)'!M50="E5SP"),"E5","-")</f>
        <v>-</v>
      </c>
      <c r="N49" s="54" t="str">
        <f>IF(OR('JADWAL UTIK (2)'!N50="E5LM",'JADWAL UTIK (2)'!N50="E5SJ",'JADWAL UTIK (2)'!N50="E5SP"),"E5","-")</f>
        <v>-</v>
      </c>
      <c r="O49" s="54" t="str">
        <f>IF(OR('JADWAL UTIK (2)'!O50="E5LM",'JADWAL UTIK (2)'!O50="E5SJ",'JADWAL UTIK (2)'!O50="E5SP"),"E5","-")</f>
        <v>-</v>
      </c>
      <c r="P49" s="54" t="str">
        <f>IF(OR('JADWAL UTIK (2)'!P50="E5LM",'JADWAL UTIK (2)'!P50="E5SJ",'JADWAL UTIK (2)'!P50="E5SP"),"E5","-")</f>
        <v>-</v>
      </c>
      <c r="Q49" s="54" t="str">
        <f>IF(OR('JADWAL UTIK (2)'!Q50="E5LM",'JADWAL UTIK (2)'!Q50="E5SJ",'JADWAL UTIK (2)'!Q50="E5SP"),"E5","-")</f>
        <v>-</v>
      </c>
      <c r="R49" s="54" t="str">
        <f>IF(OR('JADWAL UTIK (2)'!R50="E5LM",'JADWAL UTIK (2)'!R50="E5SJ",'JADWAL UTIK (2)'!R50="E5SP"),"E5","-")</f>
        <v>-</v>
      </c>
      <c r="S49" s="54" t="str">
        <f>IF(OR('JADWAL UTIK (2)'!S50="E5LM",'JADWAL UTIK (2)'!S50="E5SJ",'JADWAL UTIK (2)'!S50="E5SP"),"E5","-")</f>
        <v>-</v>
      </c>
      <c r="T49" s="54" t="str">
        <f>IF(OR('JADWAL UTIK (2)'!T50="E5LM",'JADWAL UTIK (2)'!T50="E5SJ",'JADWAL UTIK (2)'!T50="E5SP"),"E5","-")</f>
        <v>-</v>
      </c>
      <c r="U49" s="54" t="str">
        <f>IF(OR('JADWAL UTIK (2)'!U50="E5LM",'JADWAL UTIK (2)'!U50="E5SJ",'JADWAL UTIK (2)'!U50="E5SP"),"E5","-")</f>
        <v>-</v>
      </c>
      <c r="V49" s="54" t="str">
        <f>IF(OR('JADWAL UTIK (2)'!V50="E5LM",'JADWAL UTIK (2)'!V50="E5SJ",'JADWAL UTIK (2)'!V50="E5SP"),"E5","-")</f>
        <v>-</v>
      </c>
      <c r="W49" s="54" t="str">
        <f>IF(OR('JADWAL UTIK (2)'!W50="E5LM",'JADWAL UTIK (2)'!W50="E5SJ",'JADWAL UTIK (2)'!W50="E5SP"),"E5","-")</f>
        <v>-</v>
      </c>
      <c r="X49" s="54" t="str">
        <f>IF(OR('JADWAL UTIK (2)'!X50="E5LM",'JADWAL UTIK (2)'!X50="E5SJ",'JADWAL UTIK (2)'!X50="E5SP"),"E5","-")</f>
        <v>-</v>
      </c>
      <c r="Y49" s="54" t="str">
        <f>IF(OR('JADWAL UTIK (2)'!Y50="E5LM",'JADWAL UTIK (2)'!Y50="E5SJ",'JADWAL UTIK (2)'!Y50="E5SP"),"E5","-")</f>
        <v>-</v>
      </c>
      <c r="Z49" s="54" t="str">
        <f>IF(OR('JADWAL UTIK (2)'!Z50="E5LM",'JADWAL UTIK (2)'!Z50="E5SJ",'JADWAL UTIK (2)'!Z50="E5SP"),"E5","-")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(2)'!G51="E5LM",'JADWAL UTIK (2)'!G51="E5SJ",'JADWAL UTIK (2)'!G51="E5SP"),"E5","-")</f>
        <v>-</v>
      </c>
      <c r="H50" s="54" t="str">
        <f>IF(OR('JADWAL UTIK (2)'!H51="E5LM",'JADWAL UTIK (2)'!H51="E5SJ",'JADWAL UTIK (2)'!H51="E5SP"),"E5","-")</f>
        <v>-</v>
      </c>
      <c r="I50" s="54" t="str">
        <f>IF(OR('JADWAL UTIK (2)'!I51="E5LM",'JADWAL UTIK (2)'!I51="E5SJ",'JADWAL UTIK (2)'!I51="E5SP"),"E5","-")</f>
        <v>-</v>
      </c>
      <c r="J50" s="54" t="str">
        <f>IF(OR('JADWAL UTIK (2)'!J51="E5LM",'JADWAL UTIK (2)'!J51="E5SJ",'JADWAL UTIK (2)'!J51="E5SP"),"E5","-")</f>
        <v>-</v>
      </c>
      <c r="K50" s="54" t="str">
        <f>IF(OR('JADWAL UTIK (2)'!K51="E5LM",'JADWAL UTIK (2)'!K51="E5SJ",'JADWAL UTIK (2)'!K51="E5SP"),"E5","-")</f>
        <v>-</v>
      </c>
      <c r="L50" s="54" t="str">
        <f>IF(OR('JADWAL UTIK (2)'!L51="E5LM",'JADWAL UTIK (2)'!L51="E5SJ",'JADWAL UTIK (2)'!L51="E5SP"),"E5","-")</f>
        <v>-</v>
      </c>
      <c r="M50" s="54" t="str">
        <f>IF(OR('JADWAL UTIK (2)'!M51="E5LM",'JADWAL UTIK (2)'!M51="E5SJ",'JADWAL UTIK (2)'!M51="E5SP"),"E5","-")</f>
        <v>-</v>
      </c>
      <c r="N50" s="54" t="str">
        <f>IF(OR('JADWAL UTIK (2)'!N51="E5LM",'JADWAL UTIK (2)'!N51="E5SJ",'JADWAL UTIK (2)'!N51="E5SP"),"E5","-")</f>
        <v>-</v>
      </c>
      <c r="O50" s="54" t="str">
        <f>IF(OR('JADWAL UTIK (2)'!O51="E5LM",'JADWAL UTIK (2)'!O51="E5SJ",'JADWAL UTIK (2)'!O51="E5SP"),"E5","-")</f>
        <v>-</v>
      </c>
      <c r="P50" s="54" t="str">
        <f>IF(OR('JADWAL UTIK (2)'!P51="E5LM",'JADWAL UTIK (2)'!P51="E5SJ",'JADWAL UTIK (2)'!P51="E5SP"),"E5","-")</f>
        <v>-</v>
      </c>
      <c r="Q50" s="54" t="str">
        <f>IF(OR('JADWAL UTIK (2)'!Q51="E5LM",'JADWAL UTIK (2)'!Q51="E5SJ",'JADWAL UTIK (2)'!Q51="E5SP"),"E5","-")</f>
        <v>-</v>
      </c>
      <c r="R50" s="54" t="str">
        <f>IF(OR('JADWAL UTIK (2)'!R51="E5LM",'JADWAL UTIK (2)'!R51="E5SJ",'JADWAL UTIK (2)'!R51="E5SP"),"E5","-")</f>
        <v>-</v>
      </c>
      <c r="S50" s="54" t="str">
        <f>IF(OR('JADWAL UTIK (2)'!S51="E5LM",'JADWAL UTIK (2)'!S51="E5SJ",'JADWAL UTIK (2)'!S51="E5SP"),"E5","-")</f>
        <v>-</v>
      </c>
      <c r="T50" s="54" t="str">
        <f>IF(OR('JADWAL UTIK (2)'!T51="E5LM",'JADWAL UTIK (2)'!T51="E5SJ",'JADWAL UTIK (2)'!T51="E5SP"),"E5","-")</f>
        <v>-</v>
      </c>
      <c r="U50" s="54" t="str">
        <f>IF(OR('JADWAL UTIK (2)'!U51="E5LM",'JADWAL UTIK (2)'!U51="E5SJ",'JADWAL UTIK (2)'!U51="E5SP"),"E5","-")</f>
        <v>-</v>
      </c>
      <c r="V50" s="54" t="str">
        <f>IF(OR('JADWAL UTIK (2)'!V51="E5LM",'JADWAL UTIK (2)'!V51="E5SJ",'JADWAL UTIK (2)'!V51="E5SP"),"E5","-")</f>
        <v>-</v>
      </c>
      <c r="W50" s="54" t="str">
        <f>IF(OR('JADWAL UTIK (2)'!W51="E5LM",'JADWAL UTIK (2)'!W51="E5SJ",'JADWAL UTIK (2)'!W51="E5SP"),"E5","-")</f>
        <v>-</v>
      </c>
      <c r="X50" s="54" t="str">
        <f>IF(OR('JADWAL UTIK (2)'!X51="E5LM",'JADWAL UTIK (2)'!X51="E5SJ",'JADWAL UTIK (2)'!X51="E5SP"),"E5","-")</f>
        <v>-</v>
      </c>
      <c r="Y50" s="54" t="str">
        <f>IF(OR('JADWAL UTIK (2)'!Y51="E5LM",'JADWAL UTIK (2)'!Y51="E5SJ",'JADWAL UTIK (2)'!Y51="E5SP"),"E5","-")</f>
        <v>-</v>
      </c>
      <c r="Z50" s="54" t="str">
        <f>IF(OR('JADWAL UTIK (2)'!Z51="E5LM",'JADWAL UTIK (2)'!Z51="E5SJ",'JADWAL UTIK (2)'!Z51="E5SP"),"E5","-")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(2)'!G52="E5LM",'JADWAL UTIK (2)'!G52="E5SJ",'JADWAL UTIK (2)'!G52="E5SP"),"E5","-")</f>
        <v>-</v>
      </c>
      <c r="H51" s="54" t="str">
        <f>IF(OR('JADWAL UTIK (2)'!H52="E5LM",'JADWAL UTIK (2)'!H52="E5SJ",'JADWAL UTIK (2)'!H52="E5SP"),"E5","-")</f>
        <v>-</v>
      </c>
      <c r="I51" s="54" t="str">
        <f>IF(OR('JADWAL UTIK (2)'!I52="E5LM",'JADWAL UTIK (2)'!I52="E5SJ",'JADWAL UTIK (2)'!I52="E5SP"),"E5","-")</f>
        <v>-</v>
      </c>
      <c r="J51" s="54" t="str">
        <f>IF(OR('JADWAL UTIK (2)'!J52="E5LM",'JADWAL UTIK (2)'!J52="E5SJ",'JADWAL UTIK (2)'!J52="E5SP"),"E5","-")</f>
        <v>-</v>
      </c>
      <c r="K51" s="54" t="str">
        <f>IF(OR('JADWAL UTIK (2)'!K52="E5LM",'JADWAL UTIK (2)'!K52="E5SJ",'JADWAL UTIK (2)'!K52="E5SP"),"E5","-")</f>
        <v>-</v>
      </c>
      <c r="L51" s="54" t="str">
        <f>IF(OR('JADWAL UTIK (2)'!L52="E5LM",'JADWAL UTIK (2)'!L52="E5SJ",'JADWAL UTIK (2)'!L52="E5SP"),"E5","-")</f>
        <v>-</v>
      </c>
      <c r="M51" s="54" t="str">
        <f>IF(OR('JADWAL UTIK (2)'!M52="E5LM",'JADWAL UTIK (2)'!M52="E5SJ",'JADWAL UTIK (2)'!M52="E5SP"),"E5","-")</f>
        <v>-</v>
      </c>
      <c r="N51" s="54" t="str">
        <f>IF(OR('JADWAL UTIK (2)'!N52="E5LM",'JADWAL UTIK (2)'!N52="E5SJ",'JADWAL UTIK (2)'!N52="E5SP"),"E5","-")</f>
        <v>-</v>
      </c>
      <c r="O51" s="54" t="str">
        <f>IF(OR('JADWAL UTIK (2)'!O52="E5LM",'JADWAL UTIK (2)'!O52="E5SJ",'JADWAL UTIK (2)'!O52="E5SP"),"E5","-")</f>
        <v>-</v>
      </c>
      <c r="P51" s="54" t="str">
        <f>IF(OR('JADWAL UTIK (2)'!P52="E5LM",'JADWAL UTIK (2)'!P52="E5SJ",'JADWAL UTIK (2)'!P52="E5SP"),"E5","-")</f>
        <v>-</v>
      </c>
      <c r="Q51" s="54" t="str">
        <f>IF(OR('JADWAL UTIK (2)'!Q52="E5LM",'JADWAL UTIK (2)'!Q52="E5SJ",'JADWAL UTIK (2)'!Q52="E5SP"),"E5","-")</f>
        <v>-</v>
      </c>
      <c r="R51" s="54" t="str">
        <f>IF(OR('JADWAL UTIK (2)'!R52="E5LM",'JADWAL UTIK (2)'!R52="E5SJ",'JADWAL UTIK (2)'!R52="E5SP"),"E5","-")</f>
        <v>-</v>
      </c>
      <c r="S51" s="54" t="str">
        <f>IF(OR('JADWAL UTIK (2)'!S52="E5LM",'JADWAL UTIK (2)'!S52="E5SJ",'JADWAL UTIK (2)'!S52="E5SP"),"E5","-")</f>
        <v>-</v>
      </c>
      <c r="T51" s="54" t="str">
        <f>IF(OR('JADWAL UTIK (2)'!T52="E5LM",'JADWAL UTIK (2)'!T52="E5SJ",'JADWAL UTIK (2)'!T52="E5SP"),"E5","-")</f>
        <v>-</v>
      </c>
      <c r="U51" s="54" t="str">
        <f>IF(OR('JADWAL UTIK (2)'!U52="E5LM",'JADWAL UTIK (2)'!U52="E5SJ",'JADWAL UTIK (2)'!U52="E5SP"),"E5","-")</f>
        <v>-</v>
      </c>
      <c r="V51" s="54" t="str">
        <f>IF(OR('JADWAL UTIK (2)'!V52="E5LM",'JADWAL UTIK (2)'!V52="E5SJ",'JADWAL UTIK (2)'!V52="E5SP"),"E5","-")</f>
        <v>-</v>
      </c>
      <c r="W51" s="54" t="str">
        <f>IF(OR('JADWAL UTIK (2)'!W52="E5LM",'JADWAL UTIK (2)'!W52="E5SJ",'JADWAL UTIK (2)'!W52="E5SP"),"E5","-")</f>
        <v>-</v>
      </c>
      <c r="X51" s="54" t="str">
        <f>IF(OR('JADWAL UTIK (2)'!X52="E5LM",'JADWAL UTIK (2)'!X52="E5SJ",'JADWAL UTIK (2)'!X52="E5SP"),"E5","-")</f>
        <v>-</v>
      </c>
      <c r="Y51" s="54" t="str">
        <f>IF(OR('JADWAL UTIK (2)'!Y52="E5LM",'JADWAL UTIK (2)'!Y52="E5SJ",'JADWAL UTIK (2)'!Y52="E5SP"),"E5","-")</f>
        <v>-</v>
      </c>
      <c r="Z51" s="54" t="str">
        <f>IF(OR('JADWAL UTIK (2)'!Z52="E5LM",'JADWAL UTIK (2)'!Z52="E5SJ",'JADWAL UTIK (2)'!Z52="E5SP"),"E5","-")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(2)'!G53="E5LM",'JADWAL UTIK (2)'!G53="E5SJ",'JADWAL UTIK (2)'!G53="E5SP"),"E5","-")</f>
        <v>-</v>
      </c>
      <c r="H52" s="54" t="str">
        <f>IF(OR('JADWAL UTIK (2)'!H53="E5LM",'JADWAL UTIK (2)'!H53="E5SJ",'JADWAL UTIK (2)'!H53="E5SP"),"E5","-")</f>
        <v>-</v>
      </c>
      <c r="I52" s="54" t="str">
        <f>IF(OR('JADWAL UTIK (2)'!I53="E5LM",'JADWAL UTIK (2)'!I53="E5SJ",'JADWAL UTIK (2)'!I53="E5SP"),"E5","-")</f>
        <v>-</v>
      </c>
      <c r="J52" s="54" t="str">
        <f>IF(OR('JADWAL UTIK (2)'!J53="E5LM",'JADWAL UTIK (2)'!J53="E5SJ",'JADWAL UTIK (2)'!J53="E5SP"),"E5","-")</f>
        <v>-</v>
      </c>
      <c r="K52" s="54" t="str">
        <f>IF(OR('JADWAL UTIK (2)'!K53="E5LM",'JADWAL UTIK (2)'!K53="E5SJ",'JADWAL UTIK (2)'!K53="E5SP"),"E5","-")</f>
        <v>-</v>
      </c>
      <c r="L52" s="54" t="str">
        <f>IF(OR('JADWAL UTIK (2)'!L53="E5LM",'JADWAL UTIK (2)'!L53="E5SJ",'JADWAL UTIK (2)'!L53="E5SP"),"E5","-")</f>
        <v>-</v>
      </c>
      <c r="M52" s="54" t="str">
        <f>IF(OR('JADWAL UTIK (2)'!M53="E5LM",'JADWAL UTIK (2)'!M53="E5SJ",'JADWAL UTIK (2)'!M53="E5SP"),"E5","-")</f>
        <v>-</v>
      </c>
      <c r="N52" s="54" t="str">
        <f>IF(OR('JADWAL UTIK (2)'!N53="E5LM",'JADWAL UTIK (2)'!N53="E5SJ",'JADWAL UTIK (2)'!N53="E5SP"),"E5","-")</f>
        <v>-</v>
      </c>
      <c r="O52" s="54" t="str">
        <f>IF(OR('JADWAL UTIK (2)'!O53="E5LM",'JADWAL UTIK (2)'!O53="E5SJ",'JADWAL UTIK (2)'!O53="E5SP"),"E5","-")</f>
        <v>-</v>
      </c>
      <c r="P52" s="54" t="str">
        <f>IF(OR('JADWAL UTIK (2)'!P53="E5LM",'JADWAL UTIK (2)'!P53="E5SJ",'JADWAL UTIK (2)'!P53="E5SP"),"E5","-")</f>
        <v>-</v>
      </c>
      <c r="Q52" s="54" t="str">
        <f>IF(OR('JADWAL UTIK (2)'!Q53="E5LM",'JADWAL UTIK (2)'!Q53="E5SJ",'JADWAL UTIK (2)'!Q53="E5SP"),"E5","-")</f>
        <v>-</v>
      </c>
      <c r="R52" s="54" t="str">
        <f>IF(OR('JADWAL UTIK (2)'!R53="E5LM",'JADWAL UTIK (2)'!R53="E5SJ",'JADWAL UTIK (2)'!R53="E5SP"),"E5","-")</f>
        <v>-</v>
      </c>
      <c r="S52" s="54" t="str">
        <f>IF(OR('JADWAL UTIK (2)'!S53="E5LM",'JADWAL UTIK (2)'!S53="E5SJ",'JADWAL UTIK (2)'!S53="E5SP"),"E5","-")</f>
        <v>-</v>
      </c>
      <c r="T52" s="54" t="str">
        <f>IF(OR('JADWAL UTIK (2)'!T53="E5LM",'JADWAL UTIK (2)'!T53="E5SJ",'JADWAL UTIK (2)'!T53="E5SP"),"E5","-")</f>
        <v>-</v>
      </c>
      <c r="U52" s="54" t="str">
        <f>IF(OR('JADWAL UTIK (2)'!U53="E5LM",'JADWAL UTIK (2)'!U53="E5SJ",'JADWAL UTIK (2)'!U53="E5SP"),"E5","-")</f>
        <v>-</v>
      </c>
      <c r="V52" s="54" t="str">
        <f>IF(OR('JADWAL UTIK (2)'!V53="E5LM",'JADWAL UTIK (2)'!V53="E5SJ",'JADWAL UTIK (2)'!V53="E5SP"),"E5","-")</f>
        <v>-</v>
      </c>
      <c r="W52" s="54" t="str">
        <f>IF(OR('JADWAL UTIK (2)'!W53="E5LM",'JADWAL UTIK (2)'!W53="E5SJ",'JADWAL UTIK (2)'!W53="E5SP"),"E5","-")</f>
        <v>-</v>
      </c>
      <c r="X52" s="54" t="str">
        <f>IF(OR('JADWAL UTIK (2)'!X53="E5LM",'JADWAL UTIK (2)'!X53="E5SJ",'JADWAL UTIK (2)'!X53="E5SP"),"E5","-")</f>
        <v>-</v>
      </c>
      <c r="Y52" s="54" t="str">
        <f>IF(OR('JADWAL UTIK (2)'!Y53="E5LM",'JADWAL UTIK (2)'!Y53="E5SJ",'JADWAL UTIK (2)'!Y53="E5SP"),"E5","-")</f>
        <v>-</v>
      </c>
      <c r="Z52" s="54" t="str">
        <f>IF(OR('JADWAL UTIK (2)'!Z53="E5LM",'JADWAL UTIK (2)'!Z53="E5SJ",'JADWAL UTIK (2)'!Z53="E5SP"),"E5","-")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(2)'!G54="E5LM",'JADWAL UTIK (2)'!G54="E5SJ",'JADWAL UTIK (2)'!G54="E5SP"),"E5","-")</f>
        <v>-</v>
      </c>
      <c r="H53" s="54" t="str">
        <f>IF(OR('JADWAL UTIK (2)'!H54="E5LM",'JADWAL UTIK (2)'!H54="E5SJ",'JADWAL UTIK (2)'!H54="E5SP"),"E5","-")</f>
        <v>-</v>
      </c>
      <c r="I53" s="54" t="str">
        <f>IF(OR('JADWAL UTIK (2)'!I54="E5LM",'JADWAL UTIK (2)'!I54="E5SJ",'JADWAL UTIK (2)'!I54="E5SP"),"E5","-")</f>
        <v>-</v>
      </c>
      <c r="J53" s="54" t="str">
        <f>IF(OR('JADWAL UTIK (2)'!J54="E5LM",'JADWAL UTIK (2)'!J54="E5SJ",'JADWAL UTIK (2)'!J54="E5SP"),"E5","-")</f>
        <v>-</v>
      </c>
      <c r="K53" s="54" t="str">
        <f>IF(OR('JADWAL UTIK (2)'!K54="E5LM",'JADWAL UTIK (2)'!K54="E5SJ",'JADWAL UTIK (2)'!K54="E5SP"),"E5","-")</f>
        <v>-</v>
      </c>
      <c r="L53" s="54" t="str">
        <f>IF(OR('JADWAL UTIK (2)'!L54="E5LM",'JADWAL UTIK (2)'!L54="E5SJ",'JADWAL UTIK (2)'!L54="E5SP"),"E5","-")</f>
        <v>-</v>
      </c>
      <c r="M53" s="54" t="str">
        <f>IF(OR('JADWAL UTIK (2)'!M54="E5LM",'JADWAL UTIK (2)'!M54="E5SJ",'JADWAL UTIK (2)'!M54="E5SP"),"E5","-")</f>
        <v>-</v>
      </c>
      <c r="N53" s="54" t="str">
        <f>IF(OR('JADWAL UTIK (2)'!N54="E5LM",'JADWAL UTIK (2)'!N54="E5SJ",'JADWAL UTIK (2)'!N54="E5SP"),"E5","-")</f>
        <v>-</v>
      </c>
      <c r="O53" s="54" t="str">
        <f>IF(OR('JADWAL UTIK (2)'!O54="E5LM",'JADWAL UTIK (2)'!O54="E5SJ",'JADWAL UTIK (2)'!O54="E5SP"),"E5","-")</f>
        <v>-</v>
      </c>
      <c r="P53" s="54" t="str">
        <f>IF(OR('JADWAL UTIK (2)'!P54="E5LM",'JADWAL UTIK (2)'!P54="E5SJ",'JADWAL UTIK (2)'!P54="E5SP"),"E5","-")</f>
        <v>-</v>
      </c>
      <c r="Q53" s="54" t="str">
        <f>IF(OR('JADWAL UTIK (2)'!Q54="E5LM",'JADWAL UTIK (2)'!Q54="E5SJ",'JADWAL UTIK (2)'!Q54="E5SP"),"E5","-")</f>
        <v>-</v>
      </c>
      <c r="R53" s="54" t="str">
        <f>IF(OR('JADWAL UTIK (2)'!R54="E5LM",'JADWAL UTIK (2)'!R54="E5SJ",'JADWAL UTIK (2)'!R54="E5SP"),"E5","-")</f>
        <v>-</v>
      </c>
      <c r="S53" s="54" t="str">
        <f>IF(OR('JADWAL UTIK (2)'!S54="E5LM",'JADWAL UTIK (2)'!S54="E5SJ",'JADWAL UTIK (2)'!S54="E5SP"),"E5","-")</f>
        <v>-</v>
      </c>
      <c r="T53" s="54" t="str">
        <f>IF(OR('JADWAL UTIK (2)'!T54="E5LM",'JADWAL UTIK (2)'!T54="E5SJ",'JADWAL UTIK (2)'!T54="E5SP"),"E5","-")</f>
        <v>-</v>
      </c>
      <c r="U53" s="54" t="str">
        <f>IF(OR('JADWAL UTIK (2)'!U54="E5LM",'JADWAL UTIK (2)'!U54="E5SJ",'JADWAL UTIK (2)'!U54="E5SP"),"E5","-")</f>
        <v>-</v>
      </c>
      <c r="V53" s="54" t="str">
        <f>IF(OR('JADWAL UTIK (2)'!V54="E5LM",'JADWAL UTIK (2)'!V54="E5SJ",'JADWAL UTIK (2)'!V54="E5SP"),"E5","-")</f>
        <v>-</v>
      </c>
      <c r="W53" s="54" t="str">
        <f>IF(OR('JADWAL UTIK (2)'!W54="E5LM",'JADWAL UTIK (2)'!W54="E5SJ",'JADWAL UTIK (2)'!W54="E5SP"),"E5","-")</f>
        <v>-</v>
      </c>
      <c r="X53" s="54" t="str">
        <f>IF(OR('JADWAL UTIK (2)'!X54="E5LM",'JADWAL UTIK (2)'!X54="E5SJ",'JADWAL UTIK (2)'!X54="E5SP"),"E5","-")</f>
        <v>-</v>
      </c>
      <c r="Y53" s="54" t="str">
        <f>IF(OR('JADWAL UTIK (2)'!Y54="E5LM",'JADWAL UTIK (2)'!Y54="E5SJ",'JADWAL UTIK (2)'!Y54="E5SP"),"E5","-")</f>
        <v>-</v>
      </c>
      <c r="Z53" s="54" t="str">
        <f>IF(OR('JADWAL UTIK (2)'!Z54="E5LM",'JADWAL UTIK (2)'!Z54="E5SJ",'JADWAL UTIK (2)'!Z54="E5SP"),"E5","-")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(2)'!G55="E5LM",'JADWAL UTIK (2)'!G55="E5SJ",'JADWAL UTIK (2)'!G55="E5SP"),"E5","-")</f>
        <v>-</v>
      </c>
      <c r="H54" s="54" t="str">
        <f>IF(OR('JADWAL UTIK (2)'!H55="E5LM",'JADWAL UTIK (2)'!H55="E5SJ",'JADWAL UTIK (2)'!H55="E5SP"),"E5","-")</f>
        <v>-</v>
      </c>
      <c r="I54" s="54" t="str">
        <f>IF(OR('JADWAL UTIK (2)'!I55="E5LM",'JADWAL UTIK (2)'!I55="E5SJ",'JADWAL UTIK (2)'!I55="E5SP"),"E5","-")</f>
        <v>-</v>
      </c>
      <c r="J54" s="54" t="str">
        <f>IF(OR('JADWAL UTIK (2)'!J55="E5LM",'JADWAL UTIK (2)'!J55="E5SJ",'JADWAL UTIK (2)'!J55="E5SP"),"E5","-")</f>
        <v>-</v>
      </c>
      <c r="K54" s="54" t="str">
        <f>IF(OR('JADWAL UTIK (2)'!K55="E5LM",'JADWAL UTIK (2)'!K55="E5SJ",'JADWAL UTIK (2)'!K55="E5SP"),"E5","-")</f>
        <v>-</v>
      </c>
      <c r="L54" s="54" t="str">
        <f>IF(OR('JADWAL UTIK (2)'!L55="E5LM",'JADWAL UTIK (2)'!L55="E5SJ",'JADWAL UTIK (2)'!L55="E5SP"),"E5","-")</f>
        <v>-</v>
      </c>
      <c r="M54" s="54" t="str">
        <f>IF(OR('JADWAL UTIK (2)'!M55="E5LM",'JADWAL UTIK (2)'!M55="E5SJ",'JADWAL UTIK (2)'!M55="E5SP"),"E5","-")</f>
        <v>-</v>
      </c>
      <c r="N54" s="54" t="str">
        <f>IF(OR('JADWAL UTIK (2)'!N55="E5LM",'JADWAL UTIK (2)'!N55="E5SJ",'JADWAL UTIK (2)'!N55="E5SP"),"E5","-")</f>
        <v>-</v>
      </c>
      <c r="O54" s="54" t="str">
        <f>IF(OR('JADWAL UTIK (2)'!O55="E5LM",'JADWAL UTIK (2)'!O55="E5SJ",'JADWAL UTIK (2)'!O55="E5SP"),"E5","-")</f>
        <v>-</v>
      </c>
      <c r="P54" s="54" t="str">
        <f>IF(OR('JADWAL UTIK (2)'!P55="E5LM",'JADWAL UTIK (2)'!P55="E5SJ",'JADWAL UTIK (2)'!P55="E5SP"),"E5","-")</f>
        <v>-</v>
      </c>
      <c r="Q54" s="54" t="str">
        <f>IF(OR('JADWAL UTIK (2)'!Q55="E5LM",'JADWAL UTIK (2)'!Q55="E5SJ",'JADWAL UTIK (2)'!Q55="E5SP"),"E5","-")</f>
        <v>-</v>
      </c>
      <c r="R54" s="54" t="str">
        <f>IF(OR('JADWAL UTIK (2)'!R55="E5LM",'JADWAL UTIK (2)'!R55="E5SJ",'JADWAL UTIK (2)'!R55="E5SP"),"E5","-")</f>
        <v>-</v>
      </c>
      <c r="S54" s="54" t="str">
        <f>IF(OR('JADWAL UTIK (2)'!S55="E5LM",'JADWAL UTIK (2)'!S55="E5SJ",'JADWAL UTIK (2)'!S55="E5SP"),"E5","-")</f>
        <v>-</v>
      </c>
      <c r="T54" s="54" t="str">
        <f>IF(OR('JADWAL UTIK (2)'!T55="E5LM",'JADWAL UTIK (2)'!T55="E5SJ",'JADWAL UTIK (2)'!T55="E5SP"),"E5","-")</f>
        <v>-</v>
      </c>
      <c r="U54" s="54" t="str">
        <f>IF(OR('JADWAL UTIK (2)'!U55="E5LM",'JADWAL UTIK (2)'!U55="E5SJ",'JADWAL UTIK (2)'!U55="E5SP"),"E5","-")</f>
        <v>-</v>
      </c>
      <c r="V54" s="54" t="str">
        <f>IF(OR('JADWAL UTIK (2)'!V55="E5LM",'JADWAL UTIK (2)'!V55="E5SJ",'JADWAL UTIK (2)'!V55="E5SP"),"E5","-")</f>
        <v>-</v>
      </c>
      <c r="W54" s="54" t="str">
        <f>IF(OR('JADWAL UTIK (2)'!W55="E5LM",'JADWAL UTIK (2)'!W55="E5SJ",'JADWAL UTIK (2)'!W55="E5SP"),"E5","-")</f>
        <v>-</v>
      </c>
      <c r="X54" s="54" t="str">
        <f>IF(OR('JADWAL UTIK (2)'!X55="E5LM",'JADWAL UTIK (2)'!X55="E5SJ",'JADWAL UTIK (2)'!X55="E5SP"),"E5","-")</f>
        <v>-</v>
      </c>
      <c r="Y54" s="54" t="str">
        <f>IF(OR('JADWAL UTIK (2)'!Y55="E5LM",'JADWAL UTIK (2)'!Y55="E5SJ",'JADWAL UTIK (2)'!Y55="E5SP"),"E5","-")</f>
        <v>-</v>
      </c>
      <c r="Z54" s="54" t="str">
        <f>IF(OR('JADWAL UTIK (2)'!Z55="E5LM",'JADWAL UTIK (2)'!Z55="E5SJ",'JADWAL UTIK (2)'!Z55="E5SP"),"E5","-")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(2)'!G56="E5LM",'JADWAL UTIK (2)'!G56="E5SJ",'JADWAL UTIK (2)'!G56="E5SP"),"E5","-")</f>
        <v>-</v>
      </c>
      <c r="H55" s="54" t="str">
        <f>IF(OR('JADWAL UTIK (2)'!H56="E5LM",'JADWAL UTIK (2)'!H56="E5SJ",'JADWAL UTIK (2)'!H56="E5SP"),"E5","-")</f>
        <v>-</v>
      </c>
      <c r="I55" s="54" t="str">
        <f>IF(OR('JADWAL UTIK (2)'!I56="E5LM",'JADWAL UTIK (2)'!I56="E5SJ",'JADWAL UTIK (2)'!I56="E5SP"),"E5","-")</f>
        <v>-</v>
      </c>
      <c r="J55" s="54" t="str">
        <f>IF(OR('JADWAL UTIK (2)'!J56="E5LM",'JADWAL UTIK (2)'!J56="E5SJ",'JADWAL UTIK (2)'!J56="E5SP"),"E5","-")</f>
        <v>-</v>
      </c>
      <c r="K55" s="54" t="str">
        <f>IF(OR('JADWAL UTIK (2)'!K56="E5LM",'JADWAL UTIK (2)'!K56="E5SJ",'JADWAL UTIK (2)'!K56="E5SP"),"E5","-")</f>
        <v>-</v>
      </c>
      <c r="L55" s="54" t="str">
        <f>IF(OR('JADWAL UTIK (2)'!L56="E5LM",'JADWAL UTIK (2)'!L56="E5SJ",'JADWAL UTIK (2)'!L56="E5SP"),"E5","-")</f>
        <v>-</v>
      </c>
      <c r="M55" s="54" t="str">
        <f>IF(OR('JADWAL UTIK (2)'!M56="E5LM",'JADWAL UTIK (2)'!M56="E5SJ",'JADWAL UTIK (2)'!M56="E5SP"),"E5","-")</f>
        <v>-</v>
      </c>
      <c r="N55" s="54" t="str">
        <f>IF(OR('JADWAL UTIK (2)'!N56="E5LM",'JADWAL UTIK (2)'!N56="E5SJ",'JADWAL UTIK (2)'!N56="E5SP"),"E5","-")</f>
        <v>-</v>
      </c>
      <c r="O55" s="54" t="str">
        <f>IF(OR('JADWAL UTIK (2)'!O56="E5LM",'JADWAL UTIK (2)'!O56="E5SJ",'JADWAL UTIK (2)'!O56="E5SP"),"E5","-")</f>
        <v>-</v>
      </c>
      <c r="P55" s="54" t="str">
        <f>IF(OR('JADWAL UTIK (2)'!P56="E5LM",'JADWAL UTIK (2)'!P56="E5SJ",'JADWAL UTIK (2)'!P56="E5SP"),"E5","-")</f>
        <v>-</v>
      </c>
      <c r="Q55" s="54" t="str">
        <f>IF(OR('JADWAL UTIK (2)'!Q56="E5LM",'JADWAL UTIK (2)'!Q56="E5SJ",'JADWAL UTIK (2)'!Q56="E5SP"),"E5","-")</f>
        <v>-</v>
      </c>
      <c r="R55" s="54" t="str">
        <f>IF(OR('JADWAL UTIK (2)'!R56="E5LM",'JADWAL UTIK (2)'!R56="E5SJ",'JADWAL UTIK (2)'!R56="E5SP"),"E5","-")</f>
        <v>-</v>
      </c>
      <c r="S55" s="54" t="str">
        <f>IF(OR('JADWAL UTIK (2)'!S56="E5LM",'JADWAL UTIK (2)'!S56="E5SJ",'JADWAL UTIK (2)'!S56="E5SP"),"E5","-")</f>
        <v>-</v>
      </c>
      <c r="T55" s="54" t="str">
        <f>IF(OR('JADWAL UTIK (2)'!T56="E5LM",'JADWAL UTIK (2)'!T56="E5SJ",'JADWAL UTIK (2)'!T56="E5SP"),"E5","-")</f>
        <v>-</v>
      </c>
      <c r="U55" s="54" t="str">
        <f>IF(OR('JADWAL UTIK (2)'!U56="E5LM",'JADWAL UTIK (2)'!U56="E5SJ",'JADWAL UTIK (2)'!U56="E5SP"),"E5","-")</f>
        <v>-</v>
      </c>
      <c r="V55" s="54" t="str">
        <f>IF(OR('JADWAL UTIK (2)'!V56="E5LM",'JADWAL UTIK (2)'!V56="E5SJ",'JADWAL UTIK (2)'!V56="E5SP"),"E5","-")</f>
        <v>-</v>
      </c>
      <c r="W55" s="54" t="str">
        <f>IF(OR('JADWAL UTIK (2)'!W56="E5LM",'JADWAL UTIK (2)'!W56="E5SJ",'JADWAL UTIK (2)'!W56="E5SP"),"E5","-")</f>
        <v>-</v>
      </c>
      <c r="X55" s="54" t="str">
        <f>IF(OR('JADWAL UTIK (2)'!X56="E5LM",'JADWAL UTIK (2)'!X56="E5SJ",'JADWAL UTIK (2)'!X56="E5SP"),"E5","-")</f>
        <v>-</v>
      </c>
      <c r="Y55" s="54" t="str">
        <f>IF(OR('JADWAL UTIK (2)'!Y56="E5LM",'JADWAL UTIK (2)'!Y56="E5SJ",'JADWAL UTIK (2)'!Y56="E5SP"),"E5","-")</f>
        <v>-</v>
      </c>
      <c r="Z55" s="54" t="str">
        <f>IF(OR('JADWAL UTIK (2)'!Z56="E5LM",'JADWAL UTIK (2)'!Z56="E5SJ",'JADWAL UTIK (2)'!Z56="E5SP"),"E5","-")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(2)'!G57="E5LM",'JADWAL UTIK (2)'!G57="E5SJ",'JADWAL UTIK (2)'!G57="E5SP"),"E5","-")</f>
        <v>-</v>
      </c>
      <c r="H56" s="54" t="str">
        <f>IF(OR('JADWAL UTIK (2)'!H57="E5LM",'JADWAL UTIK (2)'!H57="E5SJ",'JADWAL UTIK (2)'!H57="E5SP"),"E5","-")</f>
        <v>-</v>
      </c>
      <c r="I56" s="54" t="str">
        <f>IF(OR('JADWAL UTIK (2)'!I57="E5LM",'JADWAL UTIK (2)'!I57="E5SJ",'JADWAL UTIK (2)'!I57="E5SP"),"E5","-")</f>
        <v>-</v>
      </c>
      <c r="J56" s="54" t="str">
        <f>IF(OR('JADWAL UTIK (2)'!J57="E5LM",'JADWAL UTIK (2)'!J57="E5SJ",'JADWAL UTIK (2)'!J57="E5SP"),"E5","-")</f>
        <v>-</v>
      </c>
      <c r="K56" s="54" t="str">
        <f>IF(OR('JADWAL UTIK (2)'!K57="E5LM",'JADWAL UTIK (2)'!K57="E5SJ",'JADWAL UTIK (2)'!K57="E5SP"),"E5","-")</f>
        <v>-</v>
      </c>
      <c r="L56" s="54" t="str">
        <f>IF(OR('JADWAL UTIK (2)'!L57="E5LM",'JADWAL UTIK (2)'!L57="E5SJ",'JADWAL UTIK (2)'!L57="E5SP"),"E5","-")</f>
        <v>-</v>
      </c>
      <c r="M56" s="54" t="str">
        <f>IF(OR('JADWAL UTIK (2)'!M57="E5LM",'JADWAL UTIK (2)'!M57="E5SJ",'JADWAL UTIK (2)'!M57="E5SP"),"E5","-")</f>
        <v>-</v>
      </c>
      <c r="N56" s="54" t="str">
        <f>IF(OR('JADWAL UTIK (2)'!N57="E5LM",'JADWAL UTIK (2)'!N57="E5SJ",'JADWAL UTIK (2)'!N57="E5SP"),"E5","-")</f>
        <v>-</v>
      </c>
      <c r="O56" s="54" t="str">
        <f>IF(OR('JADWAL UTIK (2)'!O57="E5LM",'JADWAL UTIK (2)'!O57="E5SJ",'JADWAL UTIK (2)'!O57="E5SP"),"E5","-")</f>
        <v>-</v>
      </c>
      <c r="P56" s="54" t="str">
        <f>IF(OR('JADWAL UTIK (2)'!P57="E5LM",'JADWAL UTIK (2)'!P57="E5SJ",'JADWAL UTIK (2)'!P57="E5SP"),"E5","-")</f>
        <v>-</v>
      </c>
      <c r="Q56" s="54" t="str">
        <f>IF(OR('JADWAL UTIK (2)'!Q57="E5LM",'JADWAL UTIK (2)'!Q57="E5SJ",'JADWAL UTIK (2)'!Q57="E5SP"),"E5","-")</f>
        <v>-</v>
      </c>
      <c r="R56" s="54" t="str">
        <f>IF(OR('JADWAL UTIK (2)'!R57="E5LM",'JADWAL UTIK (2)'!R57="E5SJ",'JADWAL UTIK (2)'!R57="E5SP"),"E5","-")</f>
        <v>-</v>
      </c>
      <c r="S56" s="54" t="str">
        <f>IF(OR('JADWAL UTIK (2)'!S57="E5LM",'JADWAL UTIK (2)'!S57="E5SJ",'JADWAL UTIK (2)'!S57="E5SP"),"E5","-")</f>
        <v>-</v>
      </c>
      <c r="T56" s="54" t="str">
        <f>IF(OR('JADWAL UTIK (2)'!T57="E5LM",'JADWAL UTIK (2)'!T57="E5SJ",'JADWAL UTIK (2)'!T57="E5SP"),"E5","-")</f>
        <v>-</v>
      </c>
      <c r="U56" s="54" t="str">
        <f>IF(OR('JADWAL UTIK (2)'!U57="E5LM",'JADWAL UTIK (2)'!U57="E5SJ",'JADWAL UTIK (2)'!U57="E5SP"),"E5","-")</f>
        <v>-</v>
      </c>
      <c r="V56" s="54" t="str">
        <f>IF(OR('JADWAL UTIK (2)'!V57="E5LM",'JADWAL UTIK (2)'!V57="E5SJ",'JADWAL UTIK (2)'!V57="E5SP"),"E5","-")</f>
        <v>-</v>
      </c>
      <c r="W56" s="54" t="str">
        <f>IF(OR('JADWAL UTIK (2)'!W57="E5LM",'JADWAL UTIK (2)'!W57="E5SJ",'JADWAL UTIK (2)'!W57="E5SP"),"E5","-")</f>
        <v>-</v>
      </c>
      <c r="X56" s="54" t="str">
        <f>IF(OR('JADWAL UTIK (2)'!X57="E5LM",'JADWAL UTIK (2)'!X57="E5SJ",'JADWAL UTIK (2)'!X57="E5SP"),"E5","-")</f>
        <v>-</v>
      </c>
      <c r="Y56" s="54" t="str">
        <f>IF(OR('JADWAL UTIK (2)'!Y57="E5LM",'JADWAL UTIK (2)'!Y57="E5SJ",'JADWAL UTIK (2)'!Y57="E5SP"),"E5","-")</f>
        <v>-</v>
      </c>
      <c r="Z56" s="54" t="str">
        <f>IF(OR('JADWAL UTIK (2)'!Z57="E5LM",'JADWAL UTIK (2)'!Z57="E5SJ",'JADWAL UTIK (2)'!Z57="E5SP"),"E5","-")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(2)'!G58="E5LM",'JADWAL UTIK (2)'!G58="E5SJ",'JADWAL UTIK (2)'!G58="E5SP"),"E5","-")</f>
        <v>-</v>
      </c>
      <c r="H57" s="54" t="str">
        <f>IF(OR('JADWAL UTIK (2)'!H58="E5LM",'JADWAL UTIK (2)'!H58="E5SJ",'JADWAL UTIK (2)'!H58="E5SP"),"E5","-")</f>
        <v>-</v>
      </c>
      <c r="I57" s="54" t="str">
        <f>IF(OR('JADWAL UTIK (2)'!I58="E5LM",'JADWAL UTIK (2)'!I58="E5SJ",'JADWAL UTIK (2)'!I58="E5SP"),"E5","-")</f>
        <v>-</v>
      </c>
      <c r="J57" s="54" t="str">
        <f>IF(OR('JADWAL UTIK (2)'!J58="E5LM",'JADWAL UTIK (2)'!J58="E5SJ",'JADWAL UTIK (2)'!J58="E5SP"),"E5","-")</f>
        <v>-</v>
      </c>
      <c r="K57" s="54" t="str">
        <f>IF(OR('JADWAL UTIK (2)'!K58="E5LM",'JADWAL UTIK (2)'!K58="E5SJ",'JADWAL UTIK (2)'!K58="E5SP"),"E5","-")</f>
        <v>-</v>
      </c>
      <c r="L57" s="54" t="str">
        <f>IF(OR('JADWAL UTIK (2)'!L58="E5LM",'JADWAL UTIK (2)'!L58="E5SJ",'JADWAL UTIK (2)'!L58="E5SP"),"E5","-")</f>
        <v>-</v>
      </c>
      <c r="M57" s="54" t="str">
        <f>IF(OR('JADWAL UTIK (2)'!M58="E5LM",'JADWAL UTIK (2)'!M58="E5SJ",'JADWAL UTIK (2)'!M58="E5SP"),"E5","-")</f>
        <v>E5</v>
      </c>
      <c r="N57" s="54" t="str">
        <f>IF(OR('JADWAL UTIK (2)'!N58="E5LM",'JADWAL UTIK (2)'!N58="E5SJ",'JADWAL UTIK (2)'!N58="E5SP"),"E5","-")</f>
        <v>-</v>
      </c>
      <c r="O57" s="54" t="str">
        <f>IF(OR('JADWAL UTIK (2)'!O58="E5LM",'JADWAL UTIK (2)'!O58="E5SJ",'JADWAL UTIK (2)'!O58="E5SP"),"E5","-")</f>
        <v>-</v>
      </c>
      <c r="P57" s="54" t="str">
        <f>IF(OR('JADWAL UTIK (2)'!P58="E5LM",'JADWAL UTIK (2)'!P58="E5SJ",'JADWAL UTIK (2)'!P58="E5SP"),"E5","-")</f>
        <v>-</v>
      </c>
      <c r="Q57" s="54" t="str">
        <f>IF(OR('JADWAL UTIK (2)'!Q58="E5LM",'JADWAL UTIK (2)'!Q58="E5SJ",'JADWAL UTIK (2)'!Q58="E5SP"),"E5","-")</f>
        <v>-</v>
      </c>
      <c r="R57" s="54" t="str">
        <f>IF(OR('JADWAL UTIK (2)'!R58="E5LM",'JADWAL UTIK (2)'!R58="E5SJ",'JADWAL UTIK (2)'!R58="E5SP"),"E5","-")</f>
        <v>-</v>
      </c>
      <c r="S57" s="54" t="str">
        <f>IF(OR('JADWAL UTIK (2)'!S58="E5LM",'JADWAL UTIK (2)'!S58="E5SJ",'JADWAL UTIK (2)'!S58="E5SP"),"E5","-")</f>
        <v>-</v>
      </c>
      <c r="T57" s="54" t="str">
        <f>IF(OR('JADWAL UTIK (2)'!T58="E5LM",'JADWAL UTIK (2)'!T58="E5SJ",'JADWAL UTIK (2)'!T58="E5SP"),"E5","-")</f>
        <v>-</v>
      </c>
      <c r="U57" s="54" t="str">
        <f>IF(OR('JADWAL UTIK (2)'!U58="E5LM",'JADWAL UTIK (2)'!U58="E5SJ",'JADWAL UTIK (2)'!U58="E5SP"),"E5","-")</f>
        <v>-</v>
      </c>
      <c r="V57" s="54" t="str">
        <f>IF(OR('JADWAL UTIK (2)'!V58="E5LM",'JADWAL UTIK (2)'!V58="E5SJ",'JADWAL UTIK (2)'!V58="E5SP"),"E5","-")</f>
        <v>-</v>
      </c>
      <c r="W57" s="54" t="str">
        <f>IF(OR('JADWAL UTIK (2)'!W58="E5LM",'JADWAL UTIK (2)'!W58="E5SJ",'JADWAL UTIK (2)'!W58="E5SP"),"E5","-")</f>
        <v>-</v>
      </c>
      <c r="X57" s="54" t="str">
        <f>IF(OR('JADWAL UTIK (2)'!X58="E5LM",'JADWAL UTIK (2)'!X58="E5SJ",'JADWAL UTIK (2)'!X58="E5SP"),"E5","-")</f>
        <v>-</v>
      </c>
      <c r="Y57" s="54" t="str">
        <f>IF(OR('JADWAL UTIK (2)'!Y58="E5LM",'JADWAL UTIK (2)'!Y58="E5SJ",'JADWAL UTIK (2)'!Y58="E5SP"),"E5","-")</f>
        <v>-</v>
      </c>
      <c r="Z57" s="54" t="str">
        <f>IF(OR('JADWAL UTIK (2)'!Z58="E5LM",'JADWAL UTIK (2)'!Z58="E5SJ",'JADWAL UTIK (2)'!Z58="E5SP"),"E5","-")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(2)'!G59="E5LM",'JADWAL UTIK (2)'!G59="E5SJ",'JADWAL UTIK (2)'!G59="E5SP"),"E5","-")</f>
        <v>-</v>
      </c>
      <c r="H58" s="54" t="str">
        <f>IF(OR('JADWAL UTIK (2)'!H59="E5LM",'JADWAL UTIK (2)'!H59="E5SJ",'JADWAL UTIK (2)'!H59="E5SP"),"E5","-")</f>
        <v>-</v>
      </c>
      <c r="I58" s="54" t="str">
        <f>IF(OR('JADWAL UTIK (2)'!I59="E5LM",'JADWAL UTIK (2)'!I59="E5SJ",'JADWAL UTIK (2)'!I59="E5SP"),"E5","-")</f>
        <v>-</v>
      </c>
      <c r="J58" s="54" t="str">
        <f>IF(OR('JADWAL UTIK (2)'!J59="E5LM",'JADWAL UTIK (2)'!J59="E5SJ",'JADWAL UTIK (2)'!J59="E5SP"),"E5","-")</f>
        <v>-</v>
      </c>
      <c r="K58" s="54" t="str">
        <f>IF(OR('JADWAL UTIK (2)'!K59="E5LM",'JADWAL UTIK (2)'!K59="E5SJ",'JADWAL UTIK (2)'!K59="E5SP"),"E5","-")</f>
        <v>-</v>
      </c>
      <c r="L58" s="54" t="str">
        <f>IF(OR('JADWAL UTIK (2)'!L59="E5LM",'JADWAL UTIK (2)'!L59="E5SJ",'JADWAL UTIK (2)'!L59="E5SP"),"E5","-")</f>
        <v>-</v>
      </c>
      <c r="M58" s="54" t="str">
        <f>IF(OR('JADWAL UTIK (2)'!M59="E5LM",'JADWAL UTIK (2)'!M59="E5SJ",'JADWAL UTIK (2)'!M59="E5SP"),"E5","-")</f>
        <v>E5</v>
      </c>
      <c r="N58" s="54" t="str">
        <f>IF(OR('JADWAL UTIK (2)'!N59="E5LM",'JADWAL UTIK (2)'!N59="E5SJ",'JADWAL UTIK (2)'!N59="E5SP"),"E5","-")</f>
        <v>-</v>
      </c>
      <c r="O58" s="54" t="str">
        <f>IF(OR('JADWAL UTIK (2)'!O59="E5LM",'JADWAL UTIK (2)'!O59="E5SJ",'JADWAL UTIK (2)'!O59="E5SP"),"E5","-")</f>
        <v>-</v>
      </c>
      <c r="P58" s="54" t="str">
        <f>IF(OR('JADWAL UTIK (2)'!P59="E5LM",'JADWAL UTIK (2)'!P59="E5SJ",'JADWAL UTIK (2)'!P59="E5SP"),"E5","-")</f>
        <v>-</v>
      </c>
      <c r="Q58" s="54" t="str">
        <f>IF(OR('JADWAL UTIK (2)'!Q59="E5LM",'JADWAL UTIK (2)'!Q59="E5SJ",'JADWAL UTIK (2)'!Q59="E5SP"),"E5","-")</f>
        <v>-</v>
      </c>
      <c r="R58" s="54" t="str">
        <f>IF(OR('JADWAL UTIK (2)'!R59="E5LM",'JADWAL UTIK (2)'!R59="E5SJ",'JADWAL UTIK (2)'!R59="E5SP"),"E5","-")</f>
        <v>-</v>
      </c>
      <c r="S58" s="54" t="str">
        <f>IF(OR('JADWAL UTIK (2)'!S59="E5LM",'JADWAL UTIK (2)'!S59="E5SJ",'JADWAL UTIK (2)'!S59="E5SP"),"E5","-")</f>
        <v>-</v>
      </c>
      <c r="T58" s="54" t="str">
        <f>IF(OR('JADWAL UTIK (2)'!T59="E5LM",'JADWAL UTIK (2)'!T59="E5SJ",'JADWAL UTIK (2)'!T59="E5SP"),"E5","-")</f>
        <v>-</v>
      </c>
      <c r="U58" s="54" t="str">
        <f>IF(OR('JADWAL UTIK (2)'!U59="E5LM",'JADWAL UTIK (2)'!U59="E5SJ",'JADWAL UTIK (2)'!U59="E5SP"),"E5","-")</f>
        <v>-</v>
      </c>
      <c r="V58" s="54" t="str">
        <f>IF(OR('JADWAL UTIK (2)'!V59="E5LM",'JADWAL UTIK (2)'!V59="E5SJ",'JADWAL UTIK (2)'!V59="E5SP"),"E5","-")</f>
        <v>-</v>
      </c>
      <c r="W58" s="54" t="str">
        <f>IF(OR('JADWAL UTIK (2)'!W59="E5LM",'JADWAL UTIK (2)'!W59="E5SJ",'JADWAL UTIK (2)'!W59="E5SP"),"E5","-")</f>
        <v>-</v>
      </c>
      <c r="X58" s="54" t="str">
        <f>IF(OR('JADWAL UTIK (2)'!X59="E5LM",'JADWAL UTIK (2)'!X59="E5SJ",'JADWAL UTIK (2)'!X59="E5SP"),"E5","-")</f>
        <v>-</v>
      </c>
      <c r="Y58" s="54" t="str">
        <f>IF(OR('JADWAL UTIK (2)'!Y59="E5LM",'JADWAL UTIK (2)'!Y59="E5SJ",'JADWAL UTIK (2)'!Y59="E5SP"),"E5","-")</f>
        <v>-</v>
      </c>
      <c r="Z58" s="54" t="str">
        <f>IF(OR('JADWAL UTIK (2)'!Z59="E5LM",'JADWAL UTIK (2)'!Z59="E5SJ",'JADWAL UTIK (2)'!Z59="E5SP"),"E5","-")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(2)'!G60="E5LM",'JADWAL UTIK (2)'!G60="E5SJ",'JADWAL UTIK (2)'!G60="E5SP"),"E5","-")</f>
        <v>-</v>
      </c>
      <c r="H59" s="54" t="str">
        <f>IF(OR('JADWAL UTIK (2)'!H60="E5LM",'JADWAL UTIK (2)'!H60="E5SJ",'JADWAL UTIK (2)'!H60="E5SP"),"E5","-")</f>
        <v>-</v>
      </c>
      <c r="I59" s="54" t="str">
        <f>IF(OR('JADWAL UTIK (2)'!I60="E5LM",'JADWAL UTIK (2)'!I60="E5SJ",'JADWAL UTIK (2)'!I60="E5SP"),"E5","-")</f>
        <v>-</v>
      </c>
      <c r="J59" s="54" t="str">
        <f>IF(OR('JADWAL UTIK (2)'!J60="E5LM",'JADWAL UTIK (2)'!J60="E5SJ",'JADWAL UTIK (2)'!J60="E5SP"),"E5","-")</f>
        <v>-</v>
      </c>
      <c r="K59" s="54" t="str">
        <f>IF(OR('JADWAL UTIK (2)'!K60="E5LM",'JADWAL UTIK (2)'!K60="E5SJ",'JADWAL UTIK (2)'!K60="E5SP"),"E5","-")</f>
        <v>-</v>
      </c>
      <c r="L59" s="54" t="str">
        <f>IF(OR('JADWAL UTIK (2)'!L60="E5LM",'JADWAL UTIK (2)'!L60="E5SJ",'JADWAL UTIK (2)'!L60="E5SP"),"E5","-")</f>
        <v>-</v>
      </c>
      <c r="M59" s="54" t="str">
        <f>IF(OR('JADWAL UTIK (2)'!M60="E5LM",'JADWAL UTIK (2)'!M60="E5SJ",'JADWAL UTIK (2)'!M60="E5SP"),"E5","-")</f>
        <v>-</v>
      </c>
      <c r="N59" s="54" t="str">
        <f>IF(OR('JADWAL UTIK (2)'!N60="E5LM",'JADWAL UTIK (2)'!N60="E5SJ",'JADWAL UTIK (2)'!N60="E5SP"),"E5","-")</f>
        <v>-</v>
      </c>
      <c r="O59" s="54" t="str">
        <f>IF(OR('JADWAL UTIK (2)'!O60="E5LM",'JADWAL UTIK (2)'!O60="E5SJ",'JADWAL UTIK (2)'!O60="E5SP"),"E5","-")</f>
        <v>-</v>
      </c>
      <c r="P59" s="54" t="str">
        <f>IF(OR('JADWAL UTIK (2)'!P60="E5LM",'JADWAL UTIK (2)'!P60="E5SJ",'JADWAL UTIK (2)'!P60="E5SP"),"E5","-")</f>
        <v>-</v>
      </c>
      <c r="Q59" s="54" t="str">
        <f>IF(OR('JADWAL UTIK (2)'!Q60="E5LM",'JADWAL UTIK (2)'!Q60="E5SJ",'JADWAL UTIK (2)'!Q60="E5SP"),"E5","-")</f>
        <v>-</v>
      </c>
      <c r="R59" s="54" t="str">
        <f>IF(OR('JADWAL UTIK (2)'!R60="E5LM",'JADWAL UTIK (2)'!R60="E5SJ",'JADWAL UTIK (2)'!R60="E5SP"),"E5","-")</f>
        <v>-</v>
      </c>
      <c r="S59" s="54" t="str">
        <f>IF(OR('JADWAL UTIK (2)'!S60="E5LM",'JADWAL UTIK (2)'!S60="E5SJ",'JADWAL UTIK (2)'!S60="E5SP"),"E5","-")</f>
        <v>-</v>
      </c>
      <c r="T59" s="54" t="str">
        <f>IF(OR('JADWAL UTIK (2)'!T60="E5LM",'JADWAL UTIK (2)'!T60="E5SJ",'JADWAL UTIK (2)'!T60="E5SP"),"E5","-")</f>
        <v>-</v>
      </c>
      <c r="U59" s="54" t="str">
        <f>IF(OR('JADWAL UTIK (2)'!U60="E5LM",'JADWAL UTIK (2)'!U60="E5SJ",'JADWAL UTIK (2)'!U60="E5SP"),"E5","-")</f>
        <v>-</v>
      </c>
      <c r="V59" s="54" t="str">
        <f>IF(OR('JADWAL UTIK (2)'!V60="E5LM",'JADWAL UTIK (2)'!V60="E5SJ",'JADWAL UTIK (2)'!V60="E5SP"),"E5","-")</f>
        <v>-</v>
      </c>
      <c r="W59" s="54" t="str">
        <f>IF(OR('JADWAL UTIK (2)'!W60="E5LM",'JADWAL UTIK (2)'!W60="E5SJ",'JADWAL UTIK (2)'!W60="E5SP"),"E5","-")</f>
        <v>-</v>
      </c>
      <c r="X59" s="54" t="str">
        <f>IF(OR('JADWAL UTIK (2)'!X60="E5LM",'JADWAL UTIK (2)'!X60="E5SJ",'JADWAL UTIK (2)'!X60="E5SP"),"E5","-")</f>
        <v>-</v>
      </c>
      <c r="Y59" s="54" t="str">
        <f>IF(OR('JADWAL UTIK (2)'!Y60="E5LM",'JADWAL UTIK (2)'!Y60="E5SJ",'JADWAL UTIK (2)'!Y60="E5SP"),"E5","-")</f>
        <v>-</v>
      </c>
      <c r="Z59" s="54" t="str">
        <f>IF(OR('JADWAL UTIK (2)'!Z60="E5LM",'JADWAL UTIK (2)'!Z60="E5SJ",'JADWAL UTIK (2)'!Z60="E5SP"),"E5","-")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(2)'!G61="E5LM",'JADWAL UTIK (2)'!G61="E5SJ",'JADWAL UTIK (2)'!G61="E5SP"),"E5","-")</f>
        <v>-</v>
      </c>
      <c r="H60" s="54" t="str">
        <f>IF(OR('JADWAL UTIK (2)'!H61="E5LM",'JADWAL UTIK (2)'!H61="E5SJ",'JADWAL UTIK (2)'!H61="E5SP"),"E5","-")</f>
        <v>-</v>
      </c>
      <c r="I60" s="54" t="str">
        <f>IF(OR('JADWAL UTIK (2)'!I61="E5LM",'JADWAL UTIK (2)'!I61="E5SJ",'JADWAL UTIK (2)'!I61="E5SP"),"E5","-")</f>
        <v>-</v>
      </c>
      <c r="J60" s="54" t="str">
        <f>IF(OR('JADWAL UTIK (2)'!J61="E5LM",'JADWAL UTIK (2)'!J61="E5SJ",'JADWAL UTIK (2)'!J61="E5SP"),"E5","-")</f>
        <v>-</v>
      </c>
      <c r="K60" s="54" t="str">
        <f>IF(OR('JADWAL UTIK (2)'!K61="E5LM",'JADWAL UTIK (2)'!K61="E5SJ",'JADWAL UTIK (2)'!K61="E5SP"),"E5","-")</f>
        <v>-</v>
      </c>
      <c r="L60" s="54" t="str">
        <f>IF(OR('JADWAL UTIK (2)'!L61="E5LM",'JADWAL UTIK (2)'!L61="E5SJ",'JADWAL UTIK (2)'!L61="E5SP"),"E5","-")</f>
        <v>-</v>
      </c>
      <c r="M60" s="54" t="str">
        <f>IF(OR('JADWAL UTIK (2)'!M61="E5LM",'JADWAL UTIK (2)'!M61="E5SJ",'JADWAL UTIK (2)'!M61="E5SP"),"E5","-")</f>
        <v>-</v>
      </c>
      <c r="N60" s="54" t="str">
        <f>IF(OR('JADWAL UTIK (2)'!N61="E5LM",'JADWAL UTIK (2)'!N61="E5SJ",'JADWAL UTIK (2)'!N61="E5SP"),"E5","-")</f>
        <v>-</v>
      </c>
      <c r="O60" s="54" t="str">
        <f>IF(OR('JADWAL UTIK (2)'!O61="E5LM",'JADWAL UTIK (2)'!O61="E5SJ",'JADWAL UTIK (2)'!O61="E5SP"),"E5","-")</f>
        <v>-</v>
      </c>
      <c r="P60" s="54" t="str">
        <f>IF(OR('JADWAL UTIK (2)'!P61="E5LM",'JADWAL UTIK (2)'!P61="E5SJ",'JADWAL UTIK (2)'!P61="E5SP"),"E5","-")</f>
        <v>-</v>
      </c>
      <c r="Q60" s="54" t="str">
        <f>IF(OR('JADWAL UTIK (2)'!Q61="E5LM",'JADWAL UTIK (2)'!Q61="E5SJ",'JADWAL UTIK (2)'!Q61="E5SP"),"E5","-")</f>
        <v>-</v>
      </c>
      <c r="R60" s="54" t="str">
        <f>IF(OR('JADWAL UTIK (2)'!R61="E5LM",'JADWAL UTIK (2)'!R61="E5SJ",'JADWAL UTIK (2)'!R61="E5SP"),"E5","-")</f>
        <v>-</v>
      </c>
      <c r="S60" s="54" t="str">
        <f>IF(OR('JADWAL UTIK (2)'!S61="E5LM",'JADWAL UTIK (2)'!S61="E5SJ",'JADWAL UTIK (2)'!S61="E5SP"),"E5","-")</f>
        <v>-</v>
      </c>
      <c r="T60" s="54" t="str">
        <f>IF(OR('JADWAL UTIK (2)'!T61="E5LM",'JADWAL UTIK (2)'!T61="E5SJ",'JADWAL UTIK (2)'!T61="E5SP"),"E5","-")</f>
        <v>-</v>
      </c>
      <c r="U60" s="54" t="str">
        <f>IF(OR('JADWAL UTIK (2)'!U61="E5LM",'JADWAL UTIK (2)'!U61="E5SJ",'JADWAL UTIK (2)'!U61="E5SP"),"E5","-")</f>
        <v>-</v>
      </c>
      <c r="V60" s="54" t="str">
        <f>IF(OR('JADWAL UTIK (2)'!V61="E5LM",'JADWAL UTIK (2)'!V61="E5SJ",'JADWAL UTIK (2)'!V61="E5SP"),"E5","-")</f>
        <v>-</v>
      </c>
      <c r="W60" s="54" t="str">
        <f>IF(OR('JADWAL UTIK (2)'!W61="E5LM",'JADWAL UTIK (2)'!W61="E5SJ",'JADWAL UTIK (2)'!W61="E5SP"),"E5","-")</f>
        <v>-</v>
      </c>
      <c r="X60" s="54" t="str">
        <f>IF(OR('JADWAL UTIK (2)'!X61="E5LM",'JADWAL UTIK (2)'!X61="E5SJ",'JADWAL UTIK (2)'!X61="E5SP"),"E5","-")</f>
        <v>-</v>
      </c>
      <c r="Y60" s="54" t="str">
        <f>IF(OR('JADWAL UTIK (2)'!Y61="E5LM",'JADWAL UTIK (2)'!Y61="E5SJ",'JADWAL UTIK (2)'!Y61="E5SP"),"E5","-")</f>
        <v>-</v>
      </c>
      <c r="Z60" s="54" t="str">
        <f>IF(OR('JADWAL UTIK (2)'!Z61="E5LM",'JADWAL UTIK (2)'!Z61="E5SJ",'JADWAL UTIK (2)'!Z61="E5SP"),"E5","-")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(2)'!G62="E5LM",'JADWAL UTIK (2)'!G62="E5SJ",'JADWAL UTIK (2)'!G62="E5SP"),"E5","-")</f>
        <v>-</v>
      </c>
      <c r="H61" s="54" t="str">
        <f>IF(OR('JADWAL UTIK (2)'!H62="E5LM",'JADWAL UTIK (2)'!H62="E5SJ",'JADWAL UTIK (2)'!H62="E5SP"),"E5","-")</f>
        <v>-</v>
      </c>
      <c r="I61" s="54" t="str">
        <f>IF(OR('JADWAL UTIK (2)'!I62="E5LM",'JADWAL UTIK (2)'!I62="E5SJ",'JADWAL UTIK (2)'!I62="E5SP"),"E5","-")</f>
        <v>E5</v>
      </c>
      <c r="J61" s="54" t="str">
        <f>IF(OR('JADWAL UTIK (2)'!J62="E5LM",'JADWAL UTIK (2)'!J62="E5SJ",'JADWAL UTIK (2)'!J62="E5SP"),"E5","-")</f>
        <v>-</v>
      </c>
      <c r="K61" s="54" t="str">
        <f>IF(OR('JADWAL UTIK (2)'!K62="E5LM",'JADWAL UTIK (2)'!K62="E5SJ",'JADWAL UTIK (2)'!K62="E5SP"),"E5","-")</f>
        <v>-</v>
      </c>
      <c r="L61" s="54" t="str">
        <f>IF(OR('JADWAL UTIK (2)'!L62="E5LM",'JADWAL UTIK (2)'!L62="E5SJ",'JADWAL UTIK (2)'!L62="E5SP"),"E5","-")</f>
        <v>-</v>
      </c>
      <c r="M61" s="54" t="str">
        <f>IF(OR('JADWAL UTIK (2)'!M62="E5LM",'JADWAL UTIK (2)'!M62="E5SJ",'JADWAL UTIK (2)'!M62="E5SP"),"E5","-")</f>
        <v>-</v>
      </c>
      <c r="N61" s="54" t="str">
        <f>IF(OR('JADWAL UTIK (2)'!N62="E5LM",'JADWAL UTIK (2)'!N62="E5SJ",'JADWAL UTIK (2)'!N62="E5SP"),"E5","-")</f>
        <v>-</v>
      </c>
      <c r="O61" s="54" t="str">
        <f>IF(OR('JADWAL UTIK (2)'!O62="E5LM",'JADWAL UTIK (2)'!O62="E5SJ",'JADWAL UTIK (2)'!O62="E5SP"),"E5","-")</f>
        <v>-</v>
      </c>
      <c r="P61" s="54" t="str">
        <f>IF(OR('JADWAL UTIK (2)'!P62="E5LM",'JADWAL UTIK (2)'!P62="E5SJ",'JADWAL UTIK (2)'!P62="E5SP"),"E5","-")</f>
        <v>-</v>
      </c>
      <c r="Q61" s="54" t="str">
        <f>IF(OR('JADWAL UTIK (2)'!Q62="E5LM",'JADWAL UTIK (2)'!Q62="E5SJ",'JADWAL UTIK (2)'!Q62="E5SP"),"E5","-")</f>
        <v>-</v>
      </c>
      <c r="R61" s="54" t="str">
        <f>IF(OR('JADWAL UTIK (2)'!R62="E5LM",'JADWAL UTIK (2)'!R62="E5SJ",'JADWAL UTIK (2)'!R62="E5SP"),"E5","-")</f>
        <v>-</v>
      </c>
      <c r="S61" s="54" t="str">
        <f>IF(OR('JADWAL UTIK (2)'!S62="E5LM",'JADWAL UTIK (2)'!S62="E5SJ",'JADWAL UTIK (2)'!S62="E5SP"),"E5","-")</f>
        <v>-</v>
      </c>
      <c r="T61" s="54" t="str">
        <f>IF(OR('JADWAL UTIK (2)'!T62="E5LM",'JADWAL UTIK (2)'!T62="E5SJ",'JADWAL UTIK (2)'!T62="E5SP"),"E5","-")</f>
        <v>-</v>
      </c>
      <c r="U61" s="54" t="str">
        <f>IF(OR('JADWAL UTIK (2)'!U62="E5LM",'JADWAL UTIK (2)'!U62="E5SJ",'JADWAL UTIK (2)'!U62="E5SP"),"E5","-")</f>
        <v>-</v>
      </c>
      <c r="V61" s="54" t="str">
        <f>IF(OR('JADWAL UTIK (2)'!V62="E5LM",'JADWAL UTIK (2)'!V62="E5SJ",'JADWAL UTIK (2)'!V62="E5SP"),"E5","-")</f>
        <v>-</v>
      </c>
      <c r="W61" s="54" t="str">
        <f>IF(OR('JADWAL UTIK (2)'!W62="E5LM",'JADWAL UTIK (2)'!W62="E5SJ",'JADWAL UTIK (2)'!W62="E5SP"),"E5","-")</f>
        <v>-</v>
      </c>
      <c r="X61" s="54" t="str">
        <f>IF(OR('JADWAL UTIK (2)'!X62="E5LM",'JADWAL UTIK (2)'!X62="E5SJ",'JADWAL UTIK (2)'!X62="E5SP"),"E5","-")</f>
        <v>-</v>
      </c>
      <c r="Y61" s="54" t="str">
        <f>IF(OR('JADWAL UTIK (2)'!Y62="E5LM",'JADWAL UTIK (2)'!Y62="E5SJ",'JADWAL UTIK (2)'!Y62="E5SP"),"E5","-")</f>
        <v>-</v>
      </c>
      <c r="Z61" s="54" t="str">
        <f>IF(OR('JADWAL UTIK (2)'!Z62="E5LM",'JADWAL UTIK (2)'!Z62="E5SJ",'JADWAL UTIK (2)'!Z62="E5SP"),"E5","-")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(2)'!G63="E5LM",'JADWAL UTIK (2)'!G63="E5SJ",'JADWAL UTIK (2)'!G63="E5SP"),"E5","-")</f>
        <v>-</v>
      </c>
      <c r="H62" s="54" t="str">
        <f>IF(OR('JADWAL UTIK (2)'!H63="E5LM",'JADWAL UTIK (2)'!H63="E5SJ",'JADWAL UTIK (2)'!H63="E5SP"),"E5","-")</f>
        <v>-</v>
      </c>
      <c r="I62" s="54" t="str">
        <f>IF(OR('JADWAL UTIK (2)'!I63="E5LM",'JADWAL UTIK (2)'!I63="E5SJ",'JADWAL UTIK (2)'!I63="E5SP"),"E5","-")</f>
        <v>E5</v>
      </c>
      <c r="J62" s="54" t="str">
        <f>IF(OR('JADWAL UTIK (2)'!J63="E5LM",'JADWAL UTIK (2)'!J63="E5SJ",'JADWAL UTIK (2)'!J63="E5SP"),"E5","-")</f>
        <v>-</v>
      </c>
      <c r="K62" s="54" t="str">
        <f>IF(OR('JADWAL UTIK (2)'!K63="E5LM",'JADWAL UTIK (2)'!K63="E5SJ",'JADWAL UTIK (2)'!K63="E5SP"),"E5","-")</f>
        <v>-</v>
      </c>
      <c r="L62" s="54" t="str">
        <f>IF(OR('JADWAL UTIK (2)'!L63="E5LM",'JADWAL UTIK (2)'!L63="E5SJ",'JADWAL UTIK (2)'!L63="E5SP"),"E5","-")</f>
        <v>-</v>
      </c>
      <c r="M62" s="54" t="str">
        <f>IF(OR('JADWAL UTIK (2)'!M63="E5LM",'JADWAL UTIK (2)'!M63="E5SJ",'JADWAL UTIK (2)'!M63="E5SP"),"E5","-")</f>
        <v>-</v>
      </c>
      <c r="N62" s="54" t="str">
        <f>IF(OR('JADWAL UTIK (2)'!N63="E5LM",'JADWAL UTIK (2)'!N63="E5SJ",'JADWAL UTIK (2)'!N63="E5SP"),"E5","-")</f>
        <v>-</v>
      </c>
      <c r="O62" s="54" t="str">
        <f>IF(OR('JADWAL UTIK (2)'!O63="E5LM",'JADWAL UTIK (2)'!O63="E5SJ",'JADWAL UTIK (2)'!O63="E5SP"),"E5","-")</f>
        <v>-</v>
      </c>
      <c r="P62" s="54" t="str">
        <f>IF(OR('JADWAL UTIK (2)'!P63="E5LM",'JADWAL UTIK (2)'!P63="E5SJ",'JADWAL UTIK (2)'!P63="E5SP"),"E5","-")</f>
        <v>-</v>
      </c>
      <c r="Q62" s="54" t="str">
        <f>IF(OR('JADWAL UTIK (2)'!Q63="E5LM",'JADWAL UTIK (2)'!Q63="E5SJ",'JADWAL UTIK (2)'!Q63="E5SP"),"E5","-")</f>
        <v>-</v>
      </c>
      <c r="R62" s="54" t="str">
        <f>IF(OR('JADWAL UTIK (2)'!R63="E5LM",'JADWAL UTIK (2)'!R63="E5SJ",'JADWAL UTIK (2)'!R63="E5SP"),"E5","-")</f>
        <v>-</v>
      </c>
      <c r="S62" s="54" t="str">
        <f>IF(OR('JADWAL UTIK (2)'!S63="E5LM",'JADWAL UTIK (2)'!S63="E5SJ",'JADWAL UTIK (2)'!S63="E5SP"),"E5","-")</f>
        <v>-</v>
      </c>
      <c r="T62" s="54" t="str">
        <f>IF(OR('JADWAL UTIK (2)'!T63="E5LM",'JADWAL UTIK (2)'!T63="E5SJ",'JADWAL UTIK (2)'!T63="E5SP"),"E5","-")</f>
        <v>-</v>
      </c>
      <c r="U62" s="54" t="str">
        <f>IF(OR('JADWAL UTIK (2)'!U63="E5LM",'JADWAL UTIK (2)'!U63="E5SJ",'JADWAL UTIK (2)'!U63="E5SP"),"E5","-")</f>
        <v>-</v>
      </c>
      <c r="V62" s="54" t="str">
        <f>IF(OR('JADWAL UTIK (2)'!V63="E5LM",'JADWAL UTIK (2)'!V63="E5SJ",'JADWAL UTIK (2)'!V63="E5SP"),"E5","-")</f>
        <v>-</v>
      </c>
      <c r="W62" s="54" t="str">
        <f>IF(OR('JADWAL UTIK (2)'!W63="E5LM",'JADWAL UTIK (2)'!W63="E5SJ",'JADWAL UTIK (2)'!W63="E5SP"),"E5","-")</f>
        <v>-</v>
      </c>
      <c r="X62" s="54" t="str">
        <f>IF(OR('JADWAL UTIK (2)'!X63="E5LM",'JADWAL UTIK (2)'!X63="E5SJ",'JADWAL UTIK (2)'!X63="E5SP"),"E5","-")</f>
        <v>-</v>
      </c>
      <c r="Y62" s="54" t="str">
        <f>IF(OR('JADWAL UTIK (2)'!Y63="E5LM",'JADWAL UTIK (2)'!Y63="E5SJ",'JADWAL UTIK (2)'!Y63="E5SP"),"E5","-")</f>
        <v>-</v>
      </c>
      <c r="Z62" s="54" t="str">
        <f>IF(OR('JADWAL UTIK (2)'!Z63="E5LM",'JADWAL UTIK (2)'!Z63="E5SJ",'JADWAL UTIK (2)'!Z63="E5SP"),"E5","-")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(2)'!G64="E5LM",'JADWAL UTIK (2)'!G64="E5SJ",'JADWAL UTIK (2)'!G64="E5SP"),"E5","-")</f>
        <v>-</v>
      </c>
      <c r="H63" s="54" t="str">
        <f>IF(OR('JADWAL UTIK (2)'!H64="E5LM",'JADWAL UTIK (2)'!H64="E5SJ",'JADWAL UTIK (2)'!H64="E5SP"),"E5","-")</f>
        <v>-</v>
      </c>
      <c r="I63" s="54" t="str">
        <f>IF(OR('JADWAL UTIK (2)'!I64="E5LM",'JADWAL UTIK (2)'!I64="E5SJ",'JADWAL UTIK (2)'!I64="E5SP"),"E5","-")</f>
        <v>E5</v>
      </c>
      <c r="J63" s="54" t="str">
        <f>IF(OR('JADWAL UTIK (2)'!J64="E5LM",'JADWAL UTIK (2)'!J64="E5SJ",'JADWAL UTIK (2)'!J64="E5SP"),"E5","-")</f>
        <v>-</v>
      </c>
      <c r="K63" s="54" t="str">
        <f>IF(OR('JADWAL UTIK (2)'!K64="E5LM",'JADWAL UTIK (2)'!K64="E5SJ",'JADWAL UTIK (2)'!K64="E5SP"),"E5","-")</f>
        <v>-</v>
      </c>
      <c r="L63" s="54" t="str">
        <f>IF(OR('JADWAL UTIK (2)'!L64="E5LM",'JADWAL UTIK (2)'!L64="E5SJ",'JADWAL UTIK (2)'!L64="E5SP"),"E5","-")</f>
        <v>-</v>
      </c>
      <c r="M63" s="54" t="str">
        <f>IF(OR('JADWAL UTIK (2)'!M64="E5LM",'JADWAL UTIK (2)'!M64="E5SJ",'JADWAL UTIK (2)'!M64="E5SP"),"E5","-")</f>
        <v>-</v>
      </c>
      <c r="N63" s="54" t="str">
        <f>IF(OR('JADWAL UTIK (2)'!N64="E5LM",'JADWAL UTIK (2)'!N64="E5SJ",'JADWAL UTIK (2)'!N64="E5SP"),"E5","-")</f>
        <v>-</v>
      </c>
      <c r="O63" s="54" t="str">
        <f>IF(OR('JADWAL UTIK (2)'!O64="E5LM",'JADWAL UTIK (2)'!O64="E5SJ",'JADWAL UTIK (2)'!O64="E5SP"),"E5","-")</f>
        <v>-</v>
      </c>
      <c r="P63" s="54" t="str">
        <f>IF(OR('JADWAL UTIK (2)'!P64="E5LM",'JADWAL UTIK (2)'!P64="E5SJ",'JADWAL UTIK (2)'!P64="E5SP"),"E5","-")</f>
        <v>-</v>
      </c>
      <c r="Q63" s="54" t="str">
        <f>IF(OR('JADWAL UTIK (2)'!Q64="E5LM",'JADWAL UTIK (2)'!Q64="E5SJ",'JADWAL UTIK (2)'!Q64="E5SP"),"E5","-")</f>
        <v>-</v>
      </c>
      <c r="R63" s="54" t="str">
        <f>IF(OR('JADWAL UTIK (2)'!R64="E5LM",'JADWAL UTIK (2)'!R64="E5SJ",'JADWAL UTIK (2)'!R64="E5SP"),"E5","-")</f>
        <v>-</v>
      </c>
      <c r="S63" s="54" t="str">
        <f>IF(OR('JADWAL UTIK (2)'!S64="E5LM",'JADWAL UTIK (2)'!S64="E5SJ",'JADWAL UTIK (2)'!S64="E5SP"),"E5","-")</f>
        <v>-</v>
      </c>
      <c r="T63" s="54" t="str">
        <f>IF(OR('JADWAL UTIK (2)'!T64="E5LM",'JADWAL UTIK (2)'!T64="E5SJ",'JADWAL UTIK (2)'!T64="E5SP"),"E5","-")</f>
        <v>-</v>
      </c>
      <c r="U63" s="54" t="str">
        <f>IF(OR('JADWAL UTIK (2)'!U64="E5LM",'JADWAL UTIK (2)'!U64="E5SJ",'JADWAL UTIK (2)'!U64="E5SP"),"E5","-")</f>
        <v>-</v>
      </c>
      <c r="V63" s="54" t="str">
        <f>IF(OR('JADWAL UTIK (2)'!V64="E5LM",'JADWAL UTIK (2)'!V64="E5SJ",'JADWAL UTIK (2)'!V64="E5SP"),"E5","-")</f>
        <v>-</v>
      </c>
      <c r="W63" s="54" t="str">
        <f>IF(OR('JADWAL UTIK (2)'!W64="E5LM",'JADWAL UTIK (2)'!W64="E5SJ",'JADWAL UTIK (2)'!W64="E5SP"),"E5","-")</f>
        <v>-</v>
      </c>
      <c r="X63" s="54" t="str">
        <f>IF(OR('JADWAL UTIK (2)'!X64="E5LM",'JADWAL UTIK (2)'!X64="E5SJ",'JADWAL UTIK (2)'!X64="E5SP"),"E5","-")</f>
        <v>-</v>
      </c>
      <c r="Y63" s="54" t="str">
        <f>IF(OR('JADWAL UTIK (2)'!Y64="E5LM",'JADWAL UTIK (2)'!Y64="E5SJ",'JADWAL UTIK (2)'!Y64="E5SP"),"E5","-")</f>
        <v>-</v>
      </c>
      <c r="Z63" s="54" t="str">
        <f>IF(OR('JADWAL UTIK (2)'!Z64="E5LM",'JADWAL UTIK (2)'!Z64="E5SJ",'JADWAL UTIK (2)'!Z64="E5SP"),"E5","-")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(2)'!G65="E5LM",'JADWAL UTIK (2)'!G65="E5SJ",'JADWAL UTIK (2)'!G65="E5SP"),"E5","-")</f>
        <v>-</v>
      </c>
      <c r="H64" s="54" t="str">
        <f>IF(OR('JADWAL UTIK (2)'!H65="E5LM",'JADWAL UTIK (2)'!H65="E5SJ",'JADWAL UTIK (2)'!H65="E5SP"),"E5","-")</f>
        <v>-</v>
      </c>
      <c r="I64" s="54" t="str">
        <f>IF(OR('JADWAL UTIK (2)'!I65="E5LM",'JADWAL UTIK (2)'!I65="E5SJ",'JADWAL UTIK (2)'!I65="E5SP"),"E5","-")</f>
        <v>-</v>
      </c>
      <c r="J64" s="54" t="str">
        <f>IF(OR('JADWAL UTIK (2)'!J65="E5LM",'JADWAL UTIK (2)'!J65="E5SJ",'JADWAL UTIK (2)'!J65="E5SP"),"E5","-")</f>
        <v>-</v>
      </c>
      <c r="K64" s="54" t="str">
        <f>IF(OR('JADWAL UTIK (2)'!K65="E5LM",'JADWAL UTIK (2)'!K65="E5SJ",'JADWAL UTIK (2)'!K65="E5SP"),"E5","-")</f>
        <v>-</v>
      </c>
      <c r="L64" s="54" t="str">
        <f>IF(OR('JADWAL UTIK (2)'!L65="E5LM",'JADWAL UTIK (2)'!L65="E5SJ",'JADWAL UTIK (2)'!L65="E5SP"),"E5","-")</f>
        <v>-</v>
      </c>
      <c r="M64" s="54" t="str">
        <f>IF(OR('JADWAL UTIK (2)'!M65="E5LM",'JADWAL UTIK (2)'!M65="E5SJ",'JADWAL UTIK (2)'!M65="E5SP"),"E5","-")</f>
        <v>-</v>
      </c>
      <c r="N64" s="54" t="str">
        <f>IF(OR('JADWAL UTIK (2)'!N65="E5LM",'JADWAL UTIK (2)'!N65="E5SJ",'JADWAL UTIK (2)'!N65="E5SP"),"E5","-")</f>
        <v>-</v>
      </c>
      <c r="O64" s="54" t="str">
        <f>IF(OR('JADWAL UTIK (2)'!O65="E5LM",'JADWAL UTIK (2)'!O65="E5SJ",'JADWAL UTIK (2)'!O65="E5SP"),"E5","-")</f>
        <v>-</v>
      </c>
      <c r="P64" s="54" t="str">
        <f>IF(OR('JADWAL UTIK (2)'!P65="E5LM",'JADWAL UTIK (2)'!P65="E5SJ",'JADWAL UTIK (2)'!P65="E5SP"),"E5","-")</f>
        <v>-</v>
      </c>
      <c r="Q64" s="54" t="str">
        <f>IF(OR('JADWAL UTIK (2)'!Q65="E5LM",'JADWAL UTIK (2)'!Q65="E5SJ",'JADWAL UTIK (2)'!Q65="E5SP"),"E5","-")</f>
        <v>-</v>
      </c>
      <c r="R64" s="54" t="str">
        <f>IF(OR('JADWAL UTIK (2)'!R65="E5LM",'JADWAL UTIK (2)'!R65="E5SJ",'JADWAL UTIK (2)'!R65="E5SP"),"E5","-")</f>
        <v>-</v>
      </c>
      <c r="S64" s="54" t="str">
        <f>IF(OR('JADWAL UTIK (2)'!S65="E5LM",'JADWAL UTIK (2)'!S65="E5SJ",'JADWAL UTIK (2)'!S65="E5SP"),"E5","-")</f>
        <v>-</v>
      </c>
      <c r="T64" s="54" t="str">
        <f>IF(OR('JADWAL UTIK (2)'!T65="E5LM",'JADWAL UTIK (2)'!T65="E5SJ",'JADWAL UTIK (2)'!T65="E5SP"),"E5","-")</f>
        <v>-</v>
      </c>
      <c r="U64" s="54" t="str">
        <f>IF(OR('JADWAL UTIK (2)'!U65="E5LM",'JADWAL UTIK (2)'!U65="E5SJ",'JADWAL UTIK (2)'!U65="E5SP"),"E5","-")</f>
        <v>-</v>
      </c>
      <c r="V64" s="54" t="str">
        <f>IF(OR('JADWAL UTIK (2)'!V65="E5LM",'JADWAL UTIK (2)'!V65="E5SJ",'JADWAL UTIK (2)'!V65="E5SP"),"E5","-")</f>
        <v>-</v>
      </c>
      <c r="W64" s="54" t="str">
        <f>IF(OR('JADWAL UTIK (2)'!W65="E5LM",'JADWAL UTIK (2)'!W65="E5SJ",'JADWAL UTIK (2)'!W65="E5SP"),"E5","-")</f>
        <v>-</v>
      </c>
      <c r="X64" s="54" t="str">
        <f>IF(OR('JADWAL UTIK (2)'!X65="E5LM",'JADWAL UTIK (2)'!X65="E5SJ",'JADWAL UTIK (2)'!X65="E5SP"),"E5","-")</f>
        <v>-</v>
      </c>
      <c r="Y64" s="54" t="str">
        <f>IF(OR('JADWAL UTIK (2)'!Y65="E5LM",'JADWAL UTIK (2)'!Y65="E5SJ",'JADWAL UTIK (2)'!Y65="E5SP"),"E5","-")</f>
        <v>-</v>
      </c>
      <c r="Z64" s="54" t="str">
        <f>IF(OR('JADWAL UTIK (2)'!Z65="E5LM",'JADWAL UTIK (2)'!Z65="E5SJ",'JADWAL UTIK (2)'!Z65="E5SP"),"E5","-")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(2)'!G66="E5LM",'JADWAL UTIK (2)'!G66="E5SJ",'JADWAL UTIK (2)'!G66="E5SP"),"E5","-")</f>
        <v>-</v>
      </c>
      <c r="H65" s="54" t="str">
        <f>IF(OR('JADWAL UTIK (2)'!H66="E5LM",'JADWAL UTIK (2)'!H66="E5SJ",'JADWAL UTIK (2)'!H66="E5SP"),"E5","-")</f>
        <v>-</v>
      </c>
      <c r="I65" s="54" t="str">
        <f>IF(OR('JADWAL UTIK (2)'!I66="E5LM",'JADWAL UTIK (2)'!I66="E5SJ",'JADWAL UTIK (2)'!I66="E5SP"),"E5","-")</f>
        <v>-</v>
      </c>
      <c r="J65" s="54" t="str">
        <f>IF(OR('JADWAL UTIK (2)'!J66="E5LM",'JADWAL UTIK (2)'!J66="E5SJ",'JADWAL UTIK (2)'!J66="E5SP"),"E5","-")</f>
        <v>-</v>
      </c>
      <c r="K65" s="54" t="str">
        <f>IF(OR('JADWAL UTIK (2)'!K66="E5LM",'JADWAL UTIK (2)'!K66="E5SJ",'JADWAL UTIK (2)'!K66="E5SP"),"E5","-")</f>
        <v>-</v>
      </c>
      <c r="L65" s="54" t="str">
        <f>IF(OR('JADWAL UTIK (2)'!L66="E5LM",'JADWAL UTIK (2)'!L66="E5SJ",'JADWAL UTIK (2)'!L66="E5SP"),"E5","-")</f>
        <v>-</v>
      </c>
      <c r="M65" s="54" t="str">
        <f>IF(OR('JADWAL UTIK (2)'!M66="E5LM",'JADWAL UTIK (2)'!M66="E5SJ",'JADWAL UTIK (2)'!M66="E5SP"),"E5","-")</f>
        <v>-</v>
      </c>
      <c r="N65" s="54" t="str">
        <f>IF(OR('JADWAL UTIK (2)'!N66="E5LM",'JADWAL UTIK (2)'!N66="E5SJ",'JADWAL UTIK (2)'!N66="E5SP"),"E5","-")</f>
        <v>-</v>
      </c>
      <c r="O65" s="54" t="str">
        <f>IF(OR('JADWAL UTIK (2)'!O66="E5LM",'JADWAL UTIK (2)'!O66="E5SJ",'JADWAL UTIK (2)'!O66="E5SP"),"E5","-")</f>
        <v>-</v>
      </c>
      <c r="P65" s="54" t="str">
        <f>IF(OR('JADWAL UTIK (2)'!P66="E5LM",'JADWAL UTIK (2)'!P66="E5SJ",'JADWAL UTIK (2)'!P66="E5SP"),"E5","-")</f>
        <v>-</v>
      </c>
      <c r="Q65" s="54" t="str">
        <f>IF(OR('JADWAL UTIK (2)'!Q66="E5LM",'JADWAL UTIK (2)'!Q66="E5SJ",'JADWAL UTIK (2)'!Q66="E5SP"),"E5","-")</f>
        <v>-</v>
      </c>
      <c r="R65" s="54" t="str">
        <f>IF(OR('JADWAL UTIK (2)'!R66="E5LM",'JADWAL UTIK (2)'!R66="E5SJ",'JADWAL UTIK (2)'!R66="E5SP"),"E5","-")</f>
        <v>-</v>
      </c>
      <c r="S65" s="54" t="str">
        <f>IF(OR('JADWAL UTIK (2)'!S66="E5LM",'JADWAL UTIK (2)'!S66="E5SJ",'JADWAL UTIK (2)'!S66="E5SP"),"E5","-")</f>
        <v>-</v>
      </c>
      <c r="T65" s="54" t="str">
        <f>IF(OR('JADWAL UTIK (2)'!T66="E5LM",'JADWAL UTIK (2)'!T66="E5SJ",'JADWAL UTIK (2)'!T66="E5SP"),"E5","-")</f>
        <v>-</v>
      </c>
      <c r="U65" s="54" t="str">
        <f>IF(OR('JADWAL UTIK (2)'!U66="E5LM",'JADWAL UTIK (2)'!U66="E5SJ",'JADWAL UTIK (2)'!U66="E5SP"),"E5","-")</f>
        <v>-</v>
      </c>
      <c r="V65" s="54" t="str">
        <f>IF(OR('JADWAL UTIK (2)'!V66="E5LM",'JADWAL UTIK (2)'!V66="E5SJ",'JADWAL UTIK (2)'!V66="E5SP"),"E5","-")</f>
        <v>-</v>
      </c>
      <c r="W65" s="54" t="str">
        <f>IF(OR('JADWAL UTIK (2)'!W66="E5LM",'JADWAL UTIK (2)'!W66="E5SJ",'JADWAL UTIK (2)'!W66="E5SP"),"E5","-")</f>
        <v>-</v>
      </c>
      <c r="X65" s="54" t="str">
        <f>IF(OR('JADWAL UTIK (2)'!X66="E5LM",'JADWAL UTIK (2)'!X66="E5SJ",'JADWAL UTIK (2)'!X66="E5SP"),"E5","-")</f>
        <v>-</v>
      </c>
      <c r="Y65" s="54" t="str">
        <f>IF(OR('JADWAL UTIK (2)'!Y66="E5LM",'JADWAL UTIK (2)'!Y66="E5SJ",'JADWAL UTIK (2)'!Y66="E5SP"),"E5","-")</f>
        <v>-</v>
      </c>
      <c r="Z65" s="54" t="str">
        <f>IF(OR('JADWAL UTIK (2)'!Z66="E5LM",'JADWAL UTIK (2)'!Z66="E5SJ",'JADWAL UTIK (2)'!Z66="E5SP"),"E5","-")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(2)'!G67="E5LM",'JADWAL UTIK (2)'!G67="E5SJ",'JADWAL UTIK (2)'!G67="E5SP"),"E5","-")</f>
        <v>-</v>
      </c>
      <c r="H66" s="54" t="str">
        <f>IF(OR('JADWAL UTIK (2)'!H67="E5LM",'JADWAL UTIK (2)'!H67="E5SJ",'JADWAL UTIK (2)'!H67="E5SP"),"E5","-")</f>
        <v>-</v>
      </c>
      <c r="I66" s="54" t="str">
        <f>IF(OR('JADWAL UTIK (2)'!I67="E5LM",'JADWAL UTIK (2)'!I67="E5SJ",'JADWAL UTIK (2)'!I67="E5SP"),"E5","-")</f>
        <v>-</v>
      </c>
      <c r="J66" s="54" t="str">
        <f>IF(OR('JADWAL UTIK (2)'!J67="E5LM",'JADWAL UTIK (2)'!J67="E5SJ",'JADWAL UTIK (2)'!J67="E5SP"),"E5","-")</f>
        <v>-</v>
      </c>
      <c r="K66" s="54" t="str">
        <f>IF(OR('JADWAL UTIK (2)'!K67="E5LM",'JADWAL UTIK (2)'!K67="E5SJ",'JADWAL UTIK (2)'!K67="E5SP"),"E5","-")</f>
        <v>-</v>
      </c>
      <c r="L66" s="54" t="str">
        <f>IF(OR('JADWAL UTIK (2)'!L67="E5LM",'JADWAL UTIK (2)'!L67="E5SJ",'JADWAL UTIK (2)'!L67="E5SP"),"E5","-")</f>
        <v>-</v>
      </c>
      <c r="M66" s="54" t="str">
        <f>IF(OR('JADWAL UTIK (2)'!M67="E5LM",'JADWAL UTIK (2)'!M67="E5SJ",'JADWAL UTIK (2)'!M67="E5SP"),"E5","-")</f>
        <v>-</v>
      </c>
      <c r="N66" s="54" t="str">
        <f>IF(OR('JADWAL UTIK (2)'!N67="E5LM",'JADWAL UTIK (2)'!N67="E5SJ",'JADWAL UTIK (2)'!N67="E5SP"),"E5","-")</f>
        <v>-</v>
      </c>
      <c r="O66" s="54" t="str">
        <f>IF(OR('JADWAL UTIK (2)'!O67="E5LM",'JADWAL UTIK (2)'!O67="E5SJ",'JADWAL UTIK (2)'!O67="E5SP"),"E5","-")</f>
        <v>-</v>
      </c>
      <c r="P66" s="54" t="str">
        <f>IF(OR('JADWAL UTIK (2)'!P67="E5LM",'JADWAL UTIK (2)'!P67="E5SJ",'JADWAL UTIK (2)'!P67="E5SP"),"E5","-")</f>
        <v>-</v>
      </c>
      <c r="Q66" s="54" t="str">
        <f>IF(OR('JADWAL UTIK (2)'!Q67="E5LM",'JADWAL UTIK (2)'!Q67="E5SJ",'JADWAL UTIK (2)'!Q67="E5SP"),"E5","-")</f>
        <v>-</v>
      </c>
      <c r="R66" s="54" t="str">
        <f>IF(OR('JADWAL UTIK (2)'!R67="E5LM",'JADWAL UTIK (2)'!R67="E5SJ",'JADWAL UTIK (2)'!R67="E5SP"),"E5","-")</f>
        <v>-</v>
      </c>
      <c r="S66" s="54" t="str">
        <f>IF(OR('JADWAL UTIK (2)'!S67="E5LM",'JADWAL UTIK (2)'!S67="E5SJ",'JADWAL UTIK (2)'!S67="E5SP"),"E5","-")</f>
        <v>-</v>
      </c>
      <c r="T66" s="54" t="str">
        <f>IF(OR('JADWAL UTIK (2)'!T67="E5LM",'JADWAL UTIK (2)'!T67="E5SJ",'JADWAL UTIK (2)'!T67="E5SP"),"E5","-")</f>
        <v>-</v>
      </c>
      <c r="U66" s="54" t="str">
        <f>IF(OR('JADWAL UTIK (2)'!U67="E5LM",'JADWAL UTIK (2)'!U67="E5SJ",'JADWAL UTIK (2)'!U67="E5SP"),"E5","-")</f>
        <v>-</v>
      </c>
      <c r="V66" s="54" t="str">
        <f>IF(OR('JADWAL UTIK (2)'!V67="E5LM",'JADWAL UTIK (2)'!V67="E5SJ",'JADWAL UTIK (2)'!V67="E5SP"),"E5","-")</f>
        <v>-</v>
      </c>
      <c r="W66" s="54" t="str">
        <f>IF(OR('JADWAL UTIK (2)'!W67="E5LM",'JADWAL UTIK (2)'!W67="E5SJ",'JADWAL UTIK (2)'!W67="E5SP"),"E5","-")</f>
        <v>-</v>
      </c>
      <c r="X66" s="54" t="str">
        <f>IF(OR('JADWAL UTIK (2)'!X67="E5LM",'JADWAL UTIK (2)'!X67="E5SJ",'JADWAL UTIK (2)'!X67="E5SP"),"E5","-")</f>
        <v>-</v>
      </c>
      <c r="Y66" s="54" t="str">
        <f>IF(OR('JADWAL UTIK (2)'!Y67="E5LM",'JADWAL UTIK (2)'!Y67="E5SJ",'JADWAL UTIK (2)'!Y67="E5SP"),"E5","-")</f>
        <v>-</v>
      </c>
      <c r="Z66" s="54" t="str">
        <f>IF(OR('JADWAL UTIK (2)'!Z67="E5LM",'JADWAL UTIK (2)'!Z67="E5SJ",'JADWAL UTIK (2)'!Z67="E5SP"),"E5","-")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(2)'!G68="E5LM",'JADWAL UTIK (2)'!G68="E5SJ",'JADWAL UTIK (2)'!G68="E5SP"),"E5","-")</f>
        <v>-</v>
      </c>
      <c r="H67" s="54" t="str">
        <f>IF(OR('JADWAL UTIK (2)'!H68="E5LM",'JADWAL UTIK (2)'!H68="E5SJ",'JADWAL UTIK (2)'!H68="E5SP"),"E5","-")</f>
        <v>-</v>
      </c>
      <c r="I67" s="54" t="str">
        <f>IF(OR('JADWAL UTIK (2)'!I68="E5LM",'JADWAL UTIK (2)'!I68="E5SJ",'JADWAL UTIK (2)'!I68="E5SP"),"E5","-")</f>
        <v>-</v>
      </c>
      <c r="J67" s="54" t="str">
        <f>IF(OR('JADWAL UTIK (2)'!J68="E5LM",'JADWAL UTIK (2)'!J68="E5SJ",'JADWAL UTIK (2)'!J68="E5SP"),"E5","-")</f>
        <v>-</v>
      </c>
      <c r="K67" s="54" t="str">
        <f>IF(OR('JADWAL UTIK (2)'!K68="E5LM",'JADWAL UTIK (2)'!K68="E5SJ",'JADWAL UTIK (2)'!K68="E5SP"),"E5","-")</f>
        <v>-</v>
      </c>
      <c r="L67" s="54" t="str">
        <f>IF(OR('JADWAL UTIK (2)'!L68="E5LM",'JADWAL UTIK (2)'!L68="E5SJ",'JADWAL UTIK (2)'!L68="E5SP"),"E5","-")</f>
        <v>-</v>
      </c>
      <c r="M67" s="54" t="str">
        <f>IF(OR('JADWAL UTIK (2)'!M68="E5LM",'JADWAL UTIK (2)'!M68="E5SJ",'JADWAL UTIK (2)'!M68="E5SP"),"E5","-")</f>
        <v>-</v>
      </c>
      <c r="N67" s="54" t="str">
        <f>IF(OR('JADWAL UTIK (2)'!N68="E5LM",'JADWAL UTIK (2)'!N68="E5SJ",'JADWAL UTIK (2)'!N68="E5SP"),"E5","-")</f>
        <v>-</v>
      </c>
      <c r="O67" s="54" t="str">
        <f>IF(OR('JADWAL UTIK (2)'!O68="E5LM",'JADWAL UTIK (2)'!O68="E5SJ",'JADWAL UTIK (2)'!O68="E5SP"),"E5","-")</f>
        <v>-</v>
      </c>
      <c r="P67" s="54" t="str">
        <f>IF(OR('JADWAL UTIK (2)'!P68="E5LM",'JADWAL UTIK (2)'!P68="E5SJ",'JADWAL UTIK (2)'!P68="E5SP"),"E5","-")</f>
        <v>-</v>
      </c>
      <c r="Q67" s="54" t="str">
        <f>IF(OR('JADWAL UTIK (2)'!Q68="E5LM",'JADWAL UTIK (2)'!Q68="E5SJ",'JADWAL UTIK (2)'!Q68="E5SP"),"E5","-")</f>
        <v>-</v>
      </c>
      <c r="R67" s="54" t="str">
        <f>IF(OR('JADWAL UTIK (2)'!R68="E5LM",'JADWAL UTIK (2)'!R68="E5SJ",'JADWAL UTIK (2)'!R68="E5SP"),"E5","-")</f>
        <v>-</v>
      </c>
      <c r="S67" s="54" t="str">
        <f>IF(OR('JADWAL UTIK (2)'!S68="E5LM",'JADWAL UTIK (2)'!S68="E5SJ",'JADWAL UTIK (2)'!S68="E5SP"),"E5","-")</f>
        <v>-</v>
      </c>
      <c r="T67" s="54" t="str">
        <f>IF(OR('JADWAL UTIK (2)'!T68="E5LM",'JADWAL UTIK (2)'!T68="E5SJ",'JADWAL UTIK (2)'!T68="E5SP"),"E5","-")</f>
        <v>-</v>
      </c>
      <c r="U67" s="54" t="str">
        <f>IF(OR('JADWAL UTIK (2)'!U68="E5LM",'JADWAL UTIK (2)'!U68="E5SJ",'JADWAL UTIK (2)'!U68="E5SP"),"E5","-")</f>
        <v>-</v>
      </c>
      <c r="V67" s="54" t="str">
        <f>IF(OR('JADWAL UTIK (2)'!V68="E5LM",'JADWAL UTIK (2)'!V68="E5SJ",'JADWAL UTIK (2)'!V68="E5SP"),"E5","-")</f>
        <v>-</v>
      </c>
      <c r="W67" s="54" t="str">
        <f>IF(OR('JADWAL UTIK (2)'!W68="E5LM",'JADWAL UTIK (2)'!W68="E5SJ",'JADWAL UTIK (2)'!W68="E5SP"),"E5","-")</f>
        <v>-</v>
      </c>
      <c r="X67" s="54" t="str">
        <f>IF(OR('JADWAL UTIK (2)'!X68="E5LM",'JADWAL UTIK (2)'!X68="E5SJ",'JADWAL UTIK (2)'!X68="E5SP"),"E5","-")</f>
        <v>-</v>
      </c>
      <c r="Y67" s="54" t="str">
        <f>IF(OR('JADWAL UTIK (2)'!Y68="E5LM",'JADWAL UTIK (2)'!Y68="E5SJ",'JADWAL UTIK (2)'!Y68="E5SP"),"E5","-")</f>
        <v>-</v>
      </c>
      <c r="Z67" s="54" t="str">
        <f>IF(OR('JADWAL UTIK (2)'!Z68="E5LM",'JADWAL UTIK (2)'!Z68="E5SJ",'JADWAL UTIK (2)'!Z68="E5SP"),"E5","-")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(2)'!G69="E5LM",'JADWAL UTIK (2)'!G69="E5SJ",'JADWAL UTIK (2)'!G69="E5SP"),"E5","-")</f>
        <v>-</v>
      </c>
      <c r="H68" s="54" t="str">
        <f>IF(OR('JADWAL UTIK (2)'!H69="E5LM",'JADWAL UTIK (2)'!H69="E5SJ",'JADWAL UTIK (2)'!H69="E5SP"),"E5","-")</f>
        <v>-</v>
      </c>
      <c r="I68" s="54" t="str">
        <f>IF(OR('JADWAL UTIK (2)'!I69="E5LM",'JADWAL UTIK (2)'!I69="E5SJ",'JADWAL UTIK (2)'!I69="E5SP"),"E5","-")</f>
        <v>-</v>
      </c>
      <c r="J68" s="54" t="str">
        <f>IF(OR('JADWAL UTIK (2)'!J69="E5LM",'JADWAL UTIK (2)'!J69="E5SJ",'JADWAL UTIK (2)'!J69="E5SP"),"E5","-")</f>
        <v>-</v>
      </c>
      <c r="K68" s="54" t="str">
        <f>IF(OR('JADWAL UTIK (2)'!K69="E5LM",'JADWAL UTIK (2)'!K69="E5SJ",'JADWAL UTIK (2)'!K69="E5SP"),"E5","-")</f>
        <v>-</v>
      </c>
      <c r="L68" s="54" t="str">
        <f>IF(OR('JADWAL UTIK (2)'!L69="E5LM",'JADWAL UTIK (2)'!L69="E5SJ",'JADWAL UTIK (2)'!L69="E5SP"),"E5","-")</f>
        <v>-</v>
      </c>
      <c r="M68" s="54" t="str">
        <f>IF(OR('JADWAL UTIK (2)'!M69="E5LM",'JADWAL UTIK (2)'!M69="E5SJ",'JADWAL UTIK (2)'!M69="E5SP"),"E5","-")</f>
        <v>-</v>
      </c>
      <c r="N68" s="54" t="str">
        <f>IF(OR('JADWAL UTIK (2)'!N69="E5LM",'JADWAL UTIK (2)'!N69="E5SJ",'JADWAL UTIK (2)'!N69="E5SP"),"E5","-")</f>
        <v>-</v>
      </c>
      <c r="O68" s="54" t="str">
        <f>IF(OR('JADWAL UTIK (2)'!O69="E5LM",'JADWAL UTIK (2)'!O69="E5SJ",'JADWAL UTIK (2)'!O69="E5SP"),"E5","-")</f>
        <v>-</v>
      </c>
      <c r="P68" s="54" t="str">
        <f>IF(OR('JADWAL UTIK (2)'!P69="E5LM",'JADWAL UTIK (2)'!P69="E5SJ",'JADWAL UTIK (2)'!P69="E5SP"),"E5","-")</f>
        <v>-</v>
      </c>
      <c r="Q68" s="54" t="str">
        <f>IF(OR('JADWAL UTIK (2)'!Q69="E5LM",'JADWAL UTIK (2)'!Q69="E5SJ",'JADWAL UTIK (2)'!Q69="E5SP"),"E5","-")</f>
        <v>-</v>
      </c>
      <c r="R68" s="54" t="str">
        <f>IF(OR('JADWAL UTIK (2)'!R69="E5LM",'JADWAL UTIK (2)'!R69="E5SJ",'JADWAL UTIK (2)'!R69="E5SP"),"E5","-")</f>
        <v>-</v>
      </c>
      <c r="S68" s="54" t="str">
        <f>IF(OR('JADWAL UTIK (2)'!S69="E5LM",'JADWAL UTIK (2)'!S69="E5SJ",'JADWAL UTIK (2)'!S69="E5SP"),"E5","-")</f>
        <v>-</v>
      </c>
      <c r="T68" s="54" t="str">
        <f>IF(OR('JADWAL UTIK (2)'!T69="E5LM",'JADWAL UTIK (2)'!T69="E5SJ",'JADWAL UTIK (2)'!T69="E5SP"),"E5","-")</f>
        <v>-</v>
      </c>
      <c r="U68" s="54" t="str">
        <f>IF(OR('JADWAL UTIK (2)'!U69="E5LM",'JADWAL UTIK (2)'!U69="E5SJ",'JADWAL UTIK (2)'!U69="E5SP"),"E5","-")</f>
        <v>-</v>
      </c>
      <c r="V68" s="54" t="str">
        <f>IF(OR('JADWAL UTIK (2)'!V69="E5LM",'JADWAL UTIK (2)'!V69="E5SJ",'JADWAL UTIK (2)'!V69="E5SP"),"E5","-")</f>
        <v>-</v>
      </c>
      <c r="W68" s="54" t="str">
        <f>IF(OR('JADWAL UTIK (2)'!W69="E5LM",'JADWAL UTIK (2)'!W69="E5SJ",'JADWAL UTIK (2)'!W69="E5SP"),"E5","-")</f>
        <v>-</v>
      </c>
      <c r="X68" s="54" t="str">
        <f>IF(OR('JADWAL UTIK (2)'!X69="E5LM",'JADWAL UTIK (2)'!X69="E5SJ",'JADWAL UTIK (2)'!X69="E5SP"),"E5","-")</f>
        <v>-</v>
      </c>
      <c r="Y68" s="54" t="str">
        <f>IF(OR('JADWAL UTIK (2)'!Y69="E5LM",'JADWAL UTIK (2)'!Y69="E5SJ",'JADWAL UTIK (2)'!Y69="E5SP"),"E5","-")</f>
        <v>-</v>
      </c>
      <c r="Z68" s="54" t="str">
        <f>IF(OR('JADWAL UTIK (2)'!Z69="E5LM",'JADWAL UTIK (2)'!Z69="E5SJ",'JADWAL UTIK (2)'!Z69="E5SP"),"E5","-")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(2)'!G70="E5LM",'JADWAL UTIK (2)'!G70="E5SJ",'JADWAL UTIK (2)'!G70="E5SP"),"E5","-")</f>
        <v>-</v>
      </c>
      <c r="H69" s="54" t="str">
        <f>IF(OR('JADWAL UTIK (2)'!H70="E5LM",'JADWAL UTIK (2)'!H70="E5SJ",'JADWAL UTIK (2)'!H70="E5SP"),"E5","-")</f>
        <v>-</v>
      </c>
      <c r="I69" s="54" t="str">
        <f>IF(OR('JADWAL UTIK (2)'!I70="E5LM",'JADWAL UTIK (2)'!I70="E5SJ",'JADWAL UTIK (2)'!I70="E5SP"),"E5","-")</f>
        <v>-</v>
      </c>
      <c r="J69" s="54" t="str">
        <f>IF(OR('JADWAL UTIK (2)'!J70="E5LM",'JADWAL UTIK (2)'!J70="E5SJ",'JADWAL UTIK (2)'!J70="E5SP"),"E5","-")</f>
        <v>-</v>
      </c>
      <c r="K69" s="54" t="str">
        <f>IF(OR('JADWAL UTIK (2)'!K70="E5LM",'JADWAL UTIK (2)'!K70="E5SJ",'JADWAL UTIK (2)'!K70="E5SP"),"E5","-")</f>
        <v>-</v>
      </c>
      <c r="L69" s="54" t="str">
        <f>IF(OR('JADWAL UTIK (2)'!L70="E5LM",'JADWAL UTIK (2)'!L70="E5SJ",'JADWAL UTIK (2)'!L70="E5SP"),"E5","-")</f>
        <v>-</v>
      </c>
      <c r="M69" s="54" t="str">
        <f>IF(OR('JADWAL UTIK (2)'!M70="E5LM",'JADWAL UTIK (2)'!M70="E5SJ",'JADWAL UTIK (2)'!M70="E5SP"),"E5","-")</f>
        <v>-</v>
      </c>
      <c r="N69" s="54" t="str">
        <f>IF(OR('JADWAL UTIK (2)'!N70="E5LM",'JADWAL UTIK (2)'!N70="E5SJ",'JADWAL UTIK (2)'!N70="E5SP"),"E5","-")</f>
        <v>-</v>
      </c>
      <c r="O69" s="54" t="str">
        <f>IF(OR('JADWAL UTIK (2)'!O70="E5LM",'JADWAL UTIK (2)'!O70="E5SJ",'JADWAL UTIK (2)'!O70="E5SP"),"E5","-")</f>
        <v>-</v>
      </c>
      <c r="P69" s="54" t="str">
        <f>IF(OR('JADWAL UTIK (2)'!P70="E5LM",'JADWAL UTIK (2)'!P70="E5SJ",'JADWAL UTIK (2)'!P70="E5SP"),"E5","-")</f>
        <v>-</v>
      </c>
      <c r="Q69" s="54" t="str">
        <f>IF(OR('JADWAL UTIK (2)'!Q70="E5LM",'JADWAL UTIK (2)'!Q70="E5SJ",'JADWAL UTIK (2)'!Q70="E5SP"),"E5","-")</f>
        <v>-</v>
      </c>
      <c r="R69" s="54" t="str">
        <f>IF(OR('JADWAL UTIK (2)'!R70="E5LM",'JADWAL UTIK (2)'!R70="E5SJ",'JADWAL UTIK (2)'!R70="E5SP"),"E5","-")</f>
        <v>-</v>
      </c>
      <c r="S69" s="54" t="str">
        <f>IF(OR('JADWAL UTIK (2)'!S70="E5LM",'JADWAL UTIK (2)'!S70="E5SJ",'JADWAL UTIK (2)'!S70="E5SP"),"E5","-")</f>
        <v>-</v>
      </c>
      <c r="T69" s="54" t="str">
        <f>IF(OR('JADWAL UTIK (2)'!T70="E5LM",'JADWAL UTIK (2)'!T70="E5SJ",'JADWAL UTIK (2)'!T70="E5SP"),"E5","-")</f>
        <v>E5</v>
      </c>
      <c r="U69" s="54" t="str">
        <f>IF(OR('JADWAL UTIK (2)'!U70="E5LM",'JADWAL UTIK (2)'!U70="E5SJ",'JADWAL UTIK (2)'!U70="E5SP"),"E5","-")</f>
        <v>-</v>
      </c>
      <c r="V69" s="54" t="str">
        <f>IF(OR('JADWAL UTIK (2)'!V70="E5LM",'JADWAL UTIK (2)'!V70="E5SJ",'JADWAL UTIK (2)'!V70="E5SP"),"E5","-")</f>
        <v>-</v>
      </c>
      <c r="W69" s="54" t="str">
        <f>IF(OR('JADWAL UTIK (2)'!W70="E5LM",'JADWAL UTIK (2)'!W70="E5SJ",'JADWAL UTIK (2)'!W70="E5SP"),"E5","-")</f>
        <v>-</v>
      </c>
      <c r="X69" s="54" t="str">
        <f>IF(OR('JADWAL UTIK (2)'!X70="E5LM",'JADWAL UTIK (2)'!X70="E5SJ",'JADWAL UTIK (2)'!X70="E5SP"),"E5","-")</f>
        <v>-</v>
      </c>
      <c r="Y69" s="54" t="str">
        <f>IF(OR('JADWAL UTIK (2)'!Y70="E5LM",'JADWAL UTIK (2)'!Y70="E5SJ",'JADWAL UTIK (2)'!Y70="E5SP"),"E5","-")</f>
        <v>-</v>
      </c>
      <c r="Z69" s="54" t="str">
        <f>IF(OR('JADWAL UTIK (2)'!Z70="E5LM",'JADWAL UTIK (2)'!Z70="E5SJ",'JADWAL UTIK (2)'!Z70="E5SP"),"E5","-")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(2)'!G71="E5LM",'JADWAL UTIK (2)'!G71="E5SJ",'JADWAL UTIK (2)'!G71="E5SP"),"E5","-")</f>
        <v>-</v>
      </c>
      <c r="H70" s="54" t="str">
        <f>IF(OR('JADWAL UTIK (2)'!H71="E5LM",'JADWAL UTIK (2)'!H71="E5SJ",'JADWAL UTIK (2)'!H71="E5SP"),"E5","-")</f>
        <v>-</v>
      </c>
      <c r="I70" s="54" t="str">
        <f>IF(OR('JADWAL UTIK (2)'!I71="E5LM",'JADWAL UTIK (2)'!I71="E5SJ",'JADWAL UTIK (2)'!I71="E5SP"),"E5","-")</f>
        <v>-</v>
      </c>
      <c r="J70" s="54" t="str">
        <f>IF(OR('JADWAL UTIK (2)'!J71="E5LM",'JADWAL UTIK (2)'!J71="E5SJ",'JADWAL UTIK (2)'!J71="E5SP"),"E5","-")</f>
        <v>-</v>
      </c>
      <c r="K70" s="54" t="str">
        <f>IF(OR('JADWAL UTIK (2)'!K71="E5LM",'JADWAL UTIK (2)'!K71="E5SJ",'JADWAL UTIK (2)'!K71="E5SP"),"E5","-")</f>
        <v>-</v>
      </c>
      <c r="L70" s="54" t="str">
        <f>IF(OR('JADWAL UTIK (2)'!L71="E5LM",'JADWAL UTIK (2)'!L71="E5SJ",'JADWAL UTIK (2)'!L71="E5SP"),"E5","-")</f>
        <v>-</v>
      </c>
      <c r="M70" s="54" t="str">
        <f>IF(OR('JADWAL UTIK (2)'!M71="E5LM",'JADWAL UTIK (2)'!M71="E5SJ",'JADWAL UTIK (2)'!M71="E5SP"),"E5","-")</f>
        <v>-</v>
      </c>
      <c r="N70" s="54" t="str">
        <f>IF(OR('JADWAL UTIK (2)'!N71="E5LM",'JADWAL UTIK (2)'!N71="E5SJ",'JADWAL UTIK (2)'!N71="E5SP"),"E5","-")</f>
        <v>-</v>
      </c>
      <c r="O70" s="54" t="str">
        <f>IF(OR('JADWAL UTIK (2)'!O71="E5LM",'JADWAL UTIK (2)'!O71="E5SJ",'JADWAL UTIK (2)'!O71="E5SP"),"E5","-")</f>
        <v>-</v>
      </c>
      <c r="P70" s="54" t="str">
        <f>IF(OR('JADWAL UTIK (2)'!P71="E5LM",'JADWAL UTIK (2)'!P71="E5SJ",'JADWAL UTIK (2)'!P71="E5SP"),"E5","-")</f>
        <v>-</v>
      </c>
      <c r="Q70" s="54" t="str">
        <f>IF(OR('JADWAL UTIK (2)'!Q71="E5LM",'JADWAL UTIK (2)'!Q71="E5SJ",'JADWAL UTIK (2)'!Q71="E5SP"),"E5","-")</f>
        <v>-</v>
      </c>
      <c r="R70" s="54" t="str">
        <f>IF(OR('JADWAL UTIK (2)'!R71="E5LM",'JADWAL UTIK (2)'!R71="E5SJ",'JADWAL UTIK (2)'!R71="E5SP"),"E5","-")</f>
        <v>-</v>
      </c>
      <c r="S70" s="54" t="str">
        <f>IF(OR('JADWAL UTIK (2)'!S71="E5LM",'JADWAL UTIK (2)'!S71="E5SJ",'JADWAL UTIK (2)'!S71="E5SP"),"E5","-")</f>
        <v>-</v>
      </c>
      <c r="T70" s="54" t="str">
        <f>IF(OR('JADWAL UTIK (2)'!T71="E5LM",'JADWAL UTIK (2)'!T71="E5SJ",'JADWAL UTIK (2)'!T71="E5SP"),"E5","-")</f>
        <v>E5</v>
      </c>
      <c r="U70" s="54" t="str">
        <f>IF(OR('JADWAL UTIK (2)'!U71="E5LM",'JADWAL UTIK (2)'!U71="E5SJ",'JADWAL UTIK (2)'!U71="E5SP"),"E5","-")</f>
        <v>-</v>
      </c>
      <c r="V70" s="54" t="str">
        <f>IF(OR('JADWAL UTIK (2)'!V71="E5LM",'JADWAL UTIK (2)'!V71="E5SJ",'JADWAL UTIK (2)'!V71="E5SP"),"E5","-")</f>
        <v>-</v>
      </c>
      <c r="W70" s="54" t="str">
        <f>IF(OR('JADWAL UTIK (2)'!W71="E5LM",'JADWAL UTIK (2)'!W71="E5SJ",'JADWAL UTIK (2)'!W71="E5SP"),"E5","-")</f>
        <v>-</v>
      </c>
      <c r="X70" s="54" t="str">
        <f>IF(OR('JADWAL UTIK (2)'!X71="E5LM",'JADWAL UTIK (2)'!X71="E5SJ",'JADWAL UTIK (2)'!X71="E5SP"),"E5","-")</f>
        <v>-</v>
      </c>
      <c r="Y70" s="54" t="str">
        <f>IF(OR('JADWAL UTIK (2)'!Y71="E5LM",'JADWAL UTIK (2)'!Y71="E5SJ",'JADWAL UTIK (2)'!Y71="E5SP"),"E5","-")</f>
        <v>-</v>
      </c>
      <c r="Z70" s="54" t="str">
        <f>IF(OR('JADWAL UTIK (2)'!Z71="E5LM",'JADWAL UTIK (2)'!Z71="E5SJ",'JADWAL UTIK (2)'!Z71="E5SP"),"E5","-")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(2)'!G72="E5LM",'JADWAL UTIK (2)'!G72="E5SJ",'JADWAL UTIK (2)'!G72="E5SP"),"E5","-")</f>
        <v>-</v>
      </c>
      <c r="H71" s="54" t="str">
        <f>IF(OR('JADWAL UTIK (2)'!H72="E5LM",'JADWAL UTIK (2)'!H72="E5SJ",'JADWAL UTIK (2)'!H72="E5SP"),"E5","-")</f>
        <v>-</v>
      </c>
      <c r="I71" s="54" t="str">
        <f>IF(OR('JADWAL UTIK (2)'!I72="E5LM",'JADWAL UTIK (2)'!I72="E5SJ",'JADWAL UTIK (2)'!I72="E5SP"),"E5","-")</f>
        <v>-</v>
      </c>
      <c r="J71" s="54" t="str">
        <f>IF(OR('JADWAL UTIK (2)'!J72="E5LM",'JADWAL UTIK (2)'!J72="E5SJ",'JADWAL UTIK (2)'!J72="E5SP"),"E5","-")</f>
        <v>-</v>
      </c>
      <c r="K71" s="54" t="str">
        <f>IF(OR('JADWAL UTIK (2)'!K72="E5LM",'JADWAL UTIK (2)'!K72="E5SJ",'JADWAL UTIK (2)'!K72="E5SP"),"E5","-")</f>
        <v>-</v>
      </c>
      <c r="L71" s="54" t="str">
        <f>IF(OR('JADWAL UTIK (2)'!L72="E5LM",'JADWAL UTIK (2)'!L72="E5SJ",'JADWAL UTIK (2)'!L72="E5SP"),"E5","-")</f>
        <v>-</v>
      </c>
      <c r="M71" s="54" t="str">
        <f>IF(OR('JADWAL UTIK (2)'!M72="E5LM",'JADWAL UTIK (2)'!M72="E5SJ",'JADWAL UTIK (2)'!M72="E5SP"),"E5","-")</f>
        <v>-</v>
      </c>
      <c r="N71" s="54" t="str">
        <f>IF(OR('JADWAL UTIK (2)'!N72="E5LM",'JADWAL UTIK (2)'!N72="E5SJ",'JADWAL UTIK (2)'!N72="E5SP"),"E5","-")</f>
        <v>-</v>
      </c>
      <c r="O71" s="54" t="str">
        <f>IF(OR('JADWAL UTIK (2)'!O72="E5LM",'JADWAL UTIK (2)'!O72="E5SJ",'JADWAL UTIK (2)'!O72="E5SP"),"E5","-")</f>
        <v>-</v>
      </c>
      <c r="P71" s="54" t="str">
        <f>IF(OR('JADWAL UTIK (2)'!P72="E5LM",'JADWAL UTIK (2)'!P72="E5SJ",'JADWAL UTIK (2)'!P72="E5SP"),"E5","-")</f>
        <v>-</v>
      </c>
      <c r="Q71" s="54" t="str">
        <f>IF(OR('JADWAL UTIK (2)'!Q72="E5LM",'JADWAL UTIK (2)'!Q72="E5SJ",'JADWAL UTIK (2)'!Q72="E5SP"),"E5","-")</f>
        <v>-</v>
      </c>
      <c r="R71" s="54" t="str">
        <f>IF(OR('JADWAL UTIK (2)'!R72="E5LM",'JADWAL UTIK (2)'!R72="E5SJ",'JADWAL UTIK (2)'!R72="E5SP"),"E5","-")</f>
        <v>-</v>
      </c>
      <c r="S71" s="54" t="str">
        <f>IF(OR('JADWAL UTIK (2)'!S72="E5LM",'JADWAL UTIK (2)'!S72="E5SJ",'JADWAL UTIK (2)'!S72="E5SP"),"E5","-")</f>
        <v>-</v>
      </c>
      <c r="T71" s="54" t="str">
        <f>IF(OR('JADWAL UTIK (2)'!T72="E5LM",'JADWAL UTIK (2)'!T72="E5SJ",'JADWAL UTIK (2)'!T72="E5SP"),"E5","-")</f>
        <v>-</v>
      </c>
      <c r="U71" s="54" t="str">
        <f>IF(OR('JADWAL UTIK (2)'!U72="E5LM",'JADWAL UTIK (2)'!U72="E5SJ",'JADWAL UTIK (2)'!U72="E5SP"),"E5","-")</f>
        <v>-</v>
      </c>
      <c r="V71" s="54" t="str">
        <f>IF(OR('JADWAL UTIK (2)'!V72="E5LM",'JADWAL UTIK (2)'!V72="E5SJ",'JADWAL UTIK (2)'!V72="E5SP"),"E5","-")</f>
        <v>-</v>
      </c>
      <c r="W71" s="54" t="str">
        <f>IF(OR('JADWAL UTIK (2)'!W72="E5LM",'JADWAL UTIK (2)'!W72="E5SJ",'JADWAL UTIK (2)'!W72="E5SP"),"E5","-")</f>
        <v>-</v>
      </c>
      <c r="X71" s="54" t="str">
        <f>IF(OR('JADWAL UTIK (2)'!X72="E5LM",'JADWAL UTIK (2)'!X72="E5SJ",'JADWAL UTIK (2)'!X72="E5SP"),"E5","-")</f>
        <v>-</v>
      </c>
      <c r="Y71" s="54" t="str">
        <f>IF(OR('JADWAL UTIK (2)'!Y72="E5LM",'JADWAL UTIK (2)'!Y72="E5SJ",'JADWAL UTIK (2)'!Y72="E5SP"),"E5","-")</f>
        <v>-</v>
      </c>
      <c r="Z71" s="54" t="str">
        <f>IF(OR('JADWAL UTIK (2)'!Z72="E5LM",'JADWAL UTIK (2)'!Z72="E5SJ",'JADWAL UTIK (2)'!Z72="E5SP"),"E5","-")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(2)'!G73="E5LM",'JADWAL UTIK (2)'!G73="E5SJ",'JADWAL UTIK (2)'!G73="E5SP"),"E5","-")</f>
        <v>-</v>
      </c>
      <c r="H72" s="54" t="str">
        <f>IF(OR('JADWAL UTIK (2)'!H73="E5LM",'JADWAL UTIK (2)'!H73="E5SJ",'JADWAL UTIK (2)'!H73="E5SP"),"E5","-")</f>
        <v>-</v>
      </c>
      <c r="I72" s="54" t="str">
        <f>IF(OR('JADWAL UTIK (2)'!I73="E5LM",'JADWAL UTIK (2)'!I73="E5SJ",'JADWAL UTIK (2)'!I73="E5SP"),"E5","-")</f>
        <v>-</v>
      </c>
      <c r="J72" s="54" t="str">
        <f>IF(OR('JADWAL UTIK (2)'!J73="E5LM",'JADWAL UTIK (2)'!J73="E5SJ",'JADWAL UTIK (2)'!J73="E5SP"),"E5","-")</f>
        <v>-</v>
      </c>
      <c r="K72" s="54" t="str">
        <f>IF(OR('JADWAL UTIK (2)'!K73="E5LM",'JADWAL UTIK (2)'!K73="E5SJ",'JADWAL UTIK (2)'!K73="E5SP"),"E5","-")</f>
        <v>-</v>
      </c>
      <c r="L72" s="54" t="str">
        <f>IF(OR('JADWAL UTIK (2)'!L73="E5LM",'JADWAL UTIK (2)'!L73="E5SJ",'JADWAL UTIK (2)'!L73="E5SP"),"E5","-")</f>
        <v>-</v>
      </c>
      <c r="M72" s="54" t="str">
        <f>IF(OR('JADWAL UTIK (2)'!M73="E5LM",'JADWAL UTIK (2)'!M73="E5SJ",'JADWAL UTIK (2)'!M73="E5SP"),"E5","-")</f>
        <v>-</v>
      </c>
      <c r="N72" s="54" t="str">
        <f>IF(OR('JADWAL UTIK (2)'!N73="E5LM",'JADWAL UTIK (2)'!N73="E5SJ",'JADWAL UTIK (2)'!N73="E5SP"),"E5","-")</f>
        <v>-</v>
      </c>
      <c r="O72" s="54" t="str">
        <f>IF(OR('JADWAL UTIK (2)'!O73="E5LM",'JADWAL UTIK (2)'!O73="E5SJ",'JADWAL UTIK (2)'!O73="E5SP"),"E5","-")</f>
        <v>-</v>
      </c>
      <c r="P72" s="54" t="str">
        <f>IF(OR('JADWAL UTIK (2)'!P73="E5LM",'JADWAL UTIK (2)'!P73="E5SJ",'JADWAL UTIK (2)'!P73="E5SP"),"E5","-")</f>
        <v>-</v>
      </c>
      <c r="Q72" s="54" t="str">
        <f>IF(OR('JADWAL UTIK (2)'!Q73="E5LM",'JADWAL UTIK (2)'!Q73="E5SJ",'JADWAL UTIK (2)'!Q73="E5SP"),"E5","-")</f>
        <v>E5</v>
      </c>
      <c r="R72" s="54" t="str">
        <f>IF(OR('JADWAL UTIK (2)'!R73="E5LM",'JADWAL UTIK (2)'!R73="E5SJ",'JADWAL UTIK (2)'!R73="E5SP"),"E5","-")</f>
        <v>-</v>
      </c>
      <c r="S72" s="54" t="str">
        <f>IF(OR('JADWAL UTIK (2)'!S73="E5LM",'JADWAL UTIK (2)'!S73="E5SJ",'JADWAL UTIK (2)'!S73="E5SP"),"E5","-")</f>
        <v>-</v>
      </c>
      <c r="T72" s="54" t="str">
        <f>IF(OR('JADWAL UTIK (2)'!T73="E5LM",'JADWAL UTIK (2)'!T73="E5SJ",'JADWAL UTIK (2)'!T73="E5SP"),"E5","-")</f>
        <v>-</v>
      </c>
      <c r="U72" s="54" t="str">
        <f>IF(OR('JADWAL UTIK (2)'!U73="E5LM",'JADWAL UTIK (2)'!U73="E5SJ",'JADWAL UTIK (2)'!U73="E5SP"),"E5","-")</f>
        <v>-</v>
      </c>
      <c r="V72" s="54" t="str">
        <f>IF(OR('JADWAL UTIK (2)'!V73="E5LM",'JADWAL UTIK (2)'!V73="E5SJ",'JADWAL UTIK (2)'!V73="E5SP"),"E5","-")</f>
        <v>-</v>
      </c>
      <c r="W72" s="54" t="str">
        <f>IF(OR('JADWAL UTIK (2)'!W73="E5LM",'JADWAL UTIK (2)'!W73="E5SJ",'JADWAL UTIK (2)'!W73="E5SP"),"E5","-")</f>
        <v>-</v>
      </c>
      <c r="X72" s="54" t="str">
        <f>IF(OR('JADWAL UTIK (2)'!X73="E5LM",'JADWAL UTIK (2)'!X73="E5SJ",'JADWAL UTIK (2)'!X73="E5SP"),"E5","-")</f>
        <v>-</v>
      </c>
      <c r="Y72" s="54" t="str">
        <f>IF(OR('JADWAL UTIK (2)'!Y73="E5LM",'JADWAL UTIK (2)'!Y73="E5SJ",'JADWAL UTIK (2)'!Y73="E5SP"),"E5","-")</f>
        <v>-</v>
      </c>
      <c r="Z72" s="54" t="str">
        <f>IF(OR('JADWAL UTIK (2)'!Z73="E5LM",'JADWAL UTIK (2)'!Z73="E5SJ",'JADWAL UTIK (2)'!Z73="E5SP"),"E5","-")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(2)'!G74="E5LM",'JADWAL UTIK (2)'!G74="E5SJ",'JADWAL UTIK (2)'!G74="E5SP"),"E5","-")</f>
        <v>-</v>
      </c>
      <c r="H73" s="54" t="str">
        <f>IF(OR('JADWAL UTIK (2)'!H74="E5LM",'JADWAL UTIK (2)'!H74="E5SJ",'JADWAL UTIK (2)'!H74="E5SP"),"E5","-")</f>
        <v>-</v>
      </c>
      <c r="I73" s="54" t="str">
        <f>IF(OR('JADWAL UTIK (2)'!I74="E5LM",'JADWAL UTIK (2)'!I74="E5SJ",'JADWAL UTIK (2)'!I74="E5SP"),"E5","-")</f>
        <v>-</v>
      </c>
      <c r="J73" s="54" t="str">
        <f>IF(OR('JADWAL UTIK (2)'!J74="E5LM",'JADWAL UTIK (2)'!J74="E5SJ",'JADWAL UTIK (2)'!J74="E5SP"),"E5","-")</f>
        <v>-</v>
      </c>
      <c r="K73" s="54" t="str">
        <f>IF(OR('JADWAL UTIK (2)'!K74="E5LM",'JADWAL UTIK (2)'!K74="E5SJ",'JADWAL UTIK (2)'!K74="E5SP"),"E5","-")</f>
        <v>-</v>
      </c>
      <c r="L73" s="54" t="str">
        <f>IF(OR('JADWAL UTIK (2)'!L74="E5LM",'JADWAL UTIK (2)'!L74="E5SJ",'JADWAL UTIK (2)'!L74="E5SP"),"E5","-")</f>
        <v>-</v>
      </c>
      <c r="M73" s="54" t="str">
        <f>IF(OR('JADWAL UTIK (2)'!M74="E5LM",'JADWAL UTIK (2)'!M74="E5SJ",'JADWAL UTIK (2)'!M74="E5SP"),"E5","-")</f>
        <v>-</v>
      </c>
      <c r="N73" s="54" t="str">
        <f>IF(OR('JADWAL UTIK (2)'!N74="E5LM",'JADWAL UTIK (2)'!N74="E5SJ",'JADWAL UTIK (2)'!N74="E5SP"),"E5","-")</f>
        <v>-</v>
      </c>
      <c r="O73" s="54" t="str">
        <f>IF(OR('JADWAL UTIK (2)'!O74="E5LM",'JADWAL UTIK (2)'!O74="E5SJ",'JADWAL UTIK (2)'!O74="E5SP"),"E5","-")</f>
        <v>-</v>
      </c>
      <c r="P73" s="54" t="str">
        <f>IF(OR('JADWAL UTIK (2)'!P74="E5LM",'JADWAL UTIK (2)'!P74="E5SJ",'JADWAL UTIK (2)'!P74="E5SP"),"E5","-")</f>
        <v>-</v>
      </c>
      <c r="Q73" s="54" t="str">
        <f>IF(OR('JADWAL UTIK (2)'!Q74="E5LM",'JADWAL UTIK (2)'!Q74="E5SJ",'JADWAL UTIK (2)'!Q74="E5SP"),"E5","-")</f>
        <v>E5</v>
      </c>
      <c r="R73" s="54" t="str">
        <f>IF(OR('JADWAL UTIK (2)'!R74="E5LM",'JADWAL UTIK (2)'!R74="E5SJ",'JADWAL UTIK (2)'!R74="E5SP"),"E5","-")</f>
        <v>-</v>
      </c>
      <c r="S73" s="54" t="str">
        <f>IF(OR('JADWAL UTIK (2)'!S74="E5LM",'JADWAL UTIK (2)'!S74="E5SJ",'JADWAL UTIK (2)'!S74="E5SP"),"E5","-")</f>
        <v>-</v>
      </c>
      <c r="T73" s="54" t="str">
        <f>IF(OR('JADWAL UTIK (2)'!T74="E5LM",'JADWAL UTIK (2)'!T74="E5SJ",'JADWAL UTIK (2)'!T74="E5SP"),"E5","-")</f>
        <v>-</v>
      </c>
      <c r="U73" s="54" t="str">
        <f>IF(OR('JADWAL UTIK (2)'!U74="E5LM",'JADWAL UTIK (2)'!U74="E5SJ",'JADWAL UTIK (2)'!U74="E5SP"),"E5","-")</f>
        <v>-</v>
      </c>
      <c r="V73" s="54" t="str">
        <f>IF(OR('JADWAL UTIK (2)'!V74="E5LM",'JADWAL UTIK (2)'!V74="E5SJ",'JADWAL UTIK (2)'!V74="E5SP"),"E5","-")</f>
        <v>-</v>
      </c>
      <c r="W73" s="54" t="str">
        <f>IF(OR('JADWAL UTIK (2)'!W74="E5LM",'JADWAL UTIK (2)'!W74="E5SJ",'JADWAL UTIK (2)'!W74="E5SP"),"E5","-")</f>
        <v>-</v>
      </c>
      <c r="X73" s="54" t="str">
        <f>IF(OR('JADWAL UTIK (2)'!X74="E5LM",'JADWAL UTIK (2)'!X74="E5SJ",'JADWAL UTIK (2)'!X74="E5SP"),"E5","-")</f>
        <v>-</v>
      </c>
      <c r="Y73" s="54" t="str">
        <f>IF(OR('JADWAL UTIK (2)'!Y74="E5LM",'JADWAL UTIK (2)'!Y74="E5SJ",'JADWAL UTIK (2)'!Y74="E5SP"),"E5","-")</f>
        <v>-</v>
      </c>
      <c r="Z73" s="54" t="str">
        <f>IF(OR('JADWAL UTIK (2)'!Z74="E5LM",'JADWAL UTIK (2)'!Z74="E5SJ",'JADWAL UTIK (2)'!Z74="E5SP"),"E5","-")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(2)'!G75="E5LM",'JADWAL UTIK (2)'!G75="E5SJ",'JADWAL UTIK (2)'!G75="E5SP"),"E5","-")</f>
        <v>-</v>
      </c>
      <c r="H74" s="54" t="str">
        <f>IF(OR('JADWAL UTIK (2)'!H75="E5LM",'JADWAL UTIK (2)'!H75="E5SJ",'JADWAL UTIK (2)'!H75="E5SP"),"E5","-")</f>
        <v>-</v>
      </c>
      <c r="I74" s="54" t="str">
        <f>IF(OR('JADWAL UTIK (2)'!I75="E5LM",'JADWAL UTIK (2)'!I75="E5SJ",'JADWAL UTIK (2)'!I75="E5SP"),"E5","-")</f>
        <v>-</v>
      </c>
      <c r="J74" s="54" t="str">
        <f>IF(OR('JADWAL UTIK (2)'!J75="E5LM",'JADWAL UTIK (2)'!J75="E5SJ",'JADWAL UTIK (2)'!J75="E5SP"),"E5","-")</f>
        <v>-</v>
      </c>
      <c r="K74" s="54" t="str">
        <f>IF(OR('JADWAL UTIK (2)'!K75="E5LM",'JADWAL UTIK (2)'!K75="E5SJ",'JADWAL UTIK (2)'!K75="E5SP"),"E5","-")</f>
        <v>-</v>
      </c>
      <c r="L74" s="54" t="str">
        <f>IF(OR('JADWAL UTIK (2)'!L75="E5LM",'JADWAL UTIK (2)'!L75="E5SJ",'JADWAL UTIK (2)'!L75="E5SP"),"E5","-")</f>
        <v>-</v>
      </c>
      <c r="M74" s="54" t="str">
        <f>IF(OR('JADWAL UTIK (2)'!M75="E5LM",'JADWAL UTIK (2)'!M75="E5SJ",'JADWAL UTIK (2)'!M75="E5SP"),"E5","-")</f>
        <v>-</v>
      </c>
      <c r="N74" s="54" t="str">
        <f>IF(OR('JADWAL UTIK (2)'!N75="E5LM",'JADWAL UTIK (2)'!N75="E5SJ",'JADWAL UTIK (2)'!N75="E5SP"),"E5","-")</f>
        <v>-</v>
      </c>
      <c r="O74" s="54" t="str">
        <f>IF(OR('JADWAL UTIK (2)'!O75="E5LM",'JADWAL UTIK (2)'!O75="E5SJ",'JADWAL UTIK (2)'!O75="E5SP"),"E5","-")</f>
        <v>-</v>
      </c>
      <c r="P74" s="54" t="str">
        <f>IF(OR('JADWAL UTIK (2)'!P75="E5LM",'JADWAL UTIK (2)'!P75="E5SJ",'JADWAL UTIK (2)'!P75="E5SP"),"E5","-")</f>
        <v>-</v>
      </c>
      <c r="Q74" s="54" t="str">
        <f>IF(OR('JADWAL UTIK (2)'!Q75="E5LM",'JADWAL UTIK (2)'!Q75="E5SJ",'JADWAL UTIK (2)'!Q75="E5SP"),"E5","-")</f>
        <v>-</v>
      </c>
      <c r="R74" s="54" t="str">
        <f>IF(OR('JADWAL UTIK (2)'!R75="E5LM",'JADWAL UTIK (2)'!R75="E5SJ",'JADWAL UTIK (2)'!R75="E5SP"),"E5","-")</f>
        <v>-</v>
      </c>
      <c r="S74" s="54" t="str">
        <f>IF(OR('JADWAL UTIK (2)'!S75="E5LM",'JADWAL UTIK (2)'!S75="E5SJ",'JADWAL UTIK (2)'!S75="E5SP"),"E5","-")</f>
        <v>E5</v>
      </c>
      <c r="T74" s="54" t="str">
        <f>IF(OR('JADWAL UTIK (2)'!T75="E5LM",'JADWAL UTIK (2)'!T75="E5SJ",'JADWAL UTIK (2)'!T75="E5SP"),"E5","-")</f>
        <v>-</v>
      </c>
      <c r="U74" s="54" t="str">
        <f>IF(OR('JADWAL UTIK (2)'!U75="E5LM",'JADWAL UTIK (2)'!U75="E5SJ",'JADWAL UTIK (2)'!U75="E5SP"),"E5","-")</f>
        <v>-</v>
      </c>
      <c r="V74" s="54" t="str">
        <f>IF(OR('JADWAL UTIK (2)'!V75="E5LM",'JADWAL UTIK (2)'!V75="E5SJ",'JADWAL UTIK (2)'!V75="E5SP"),"E5","-")</f>
        <v>-</v>
      </c>
      <c r="W74" s="54" t="str">
        <f>IF(OR('JADWAL UTIK (2)'!W75="E5LM",'JADWAL UTIK (2)'!W75="E5SJ",'JADWAL UTIK (2)'!W75="E5SP"),"E5","-")</f>
        <v>-</v>
      </c>
      <c r="X74" s="54" t="str">
        <f>IF(OR('JADWAL UTIK (2)'!X75="E5LM",'JADWAL UTIK (2)'!X75="E5SJ",'JADWAL UTIK (2)'!X75="E5SP"),"E5","-")</f>
        <v>-</v>
      </c>
      <c r="Y74" s="54" t="str">
        <f>IF(OR('JADWAL UTIK (2)'!Y75="E5LM",'JADWAL UTIK (2)'!Y75="E5SJ",'JADWAL UTIK (2)'!Y75="E5SP"),"E5","-")</f>
        <v>-</v>
      </c>
      <c r="Z74" s="54" t="str">
        <f>IF(OR('JADWAL UTIK (2)'!Z75="E5LM",'JADWAL UTIK (2)'!Z75="E5SJ",'JADWAL UTIK (2)'!Z75="E5SP"),"E5","-")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(2)'!G76="E5LM",'JADWAL UTIK (2)'!G76="E5SJ",'JADWAL UTIK (2)'!G76="E5SP"),"E5","-")</f>
        <v>-</v>
      </c>
      <c r="H75" s="54" t="str">
        <f>IF(OR('JADWAL UTIK (2)'!H76="E5LM",'JADWAL UTIK (2)'!H76="E5SJ",'JADWAL UTIK (2)'!H76="E5SP"),"E5","-")</f>
        <v>-</v>
      </c>
      <c r="I75" s="54" t="str">
        <f>IF(OR('JADWAL UTIK (2)'!I76="E5LM",'JADWAL UTIK (2)'!I76="E5SJ",'JADWAL UTIK (2)'!I76="E5SP"),"E5","-")</f>
        <v>-</v>
      </c>
      <c r="J75" s="54" t="str">
        <f>IF(OR('JADWAL UTIK (2)'!J76="E5LM",'JADWAL UTIK (2)'!J76="E5SJ",'JADWAL UTIK (2)'!J76="E5SP"),"E5","-")</f>
        <v>-</v>
      </c>
      <c r="K75" s="54" t="str">
        <f>IF(OR('JADWAL UTIK (2)'!K76="E5LM",'JADWAL UTIK (2)'!K76="E5SJ",'JADWAL UTIK (2)'!K76="E5SP"),"E5","-")</f>
        <v>-</v>
      </c>
      <c r="L75" s="54" t="str">
        <f>IF(OR('JADWAL UTIK (2)'!L76="E5LM",'JADWAL UTIK (2)'!L76="E5SJ",'JADWAL UTIK (2)'!L76="E5SP"),"E5","-")</f>
        <v>-</v>
      </c>
      <c r="M75" s="54" t="str">
        <f>IF(OR('JADWAL UTIK (2)'!M76="E5LM",'JADWAL UTIK (2)'!M76="E5SJ",'JADWAL UTIK (2)'!M76="E5SP"),"E5","-")</f>
        <v>-</v>
      </c>
      <c r="N75" s="54" t="str">
        <f>IF(OR('JADWAL UTIK (2)'!N76="E5LM",'JADWAL UTIK (2)'!N76="E5SJ",'JADWAL UTIK (2)'!N76="E5SP"),"E5","-")</f>
        <v>-</v>
      </c>
      <c r="O75" s="54" t="str">
        <f>IF(OR('JADWAL UTIK (2)'!O76="E5LM",'JADWAL UTIK (2)'!O76="E5SJ",'JADWAL UTIK (2)'!O76="E5SP"),"E5","-")</f>
        <v>-</v>
      </c>
      <c r="P75" s="54" t="str">
        <f>IF(OR('JADWAL UTIK (2)'!P76="E5LM",'JADWAL UTIK (2)'!P76="E5SJ",'JADWAL UTIK (2)'!P76="E5SP"),"E5","-")</f>
        <v>-</v>
      </c>
      <c r="Q75" s="54" t="str">
        <f>IF(OR('JADWAL UTIK (2)'!Q76="E5LM",'JADWAL UTIK (2)'!Q76="E5SJ",'JADWAL UTIK (2)'!Q76="E5SP"),"E5","-")</f>
        <v>-</v>
      </c>
      <c r="R75" s="54" t="str">
        <f>IF(OR('JADWAL UTIK (2)'!R76="E5LM",'JADWAL UTIK (2)'!R76="E5SJ",'JADWAL UTIK (2)'!R76="E5SP"),"E5","-")</f>
        <v>-</v>
      </c>
      <c r="S75" s="54" t="str">
        <f>IF(OR('JADWAL UTIK (2)'!S76="E5LM",'JADWAL UTIK (2)'!S76="E5SJ",'JADWAL UTIK (2)'!S76="E5SP"),"E5","-")</f>
        <v>-</v>
      </c>
      <c r="T75" s="54" t="str">
        <f>IF(OR('JADWAL UTIK (2)'!T76="E5LM",'JADWAL UTIK (2)'!T76="E5SJ",'JADWAL UTIK (2)'!T76="E5SP"),"E5","-")</f>
        <v>-</v>
      </c>
      <c r="U75" s="54" t="str">
        <f>IF(OR('JADWAL UTIK (2)'!U76="E5LM",'JADWAL UTIK (2)'!U76="E5SJ",'JADWAL UTIK (2)'!U76="E5SP"),"E5","-")</f>
        <v>-</v>
      </c>
      <c r="V75" s="54" t="str">
        <f>IF(OR('JADWAL UTIK (2)'!V76="E5LM",'JADWAL UTIK (2)'!V76="E5SJ",'JADWAL UTIK (2)'!V76="E5SP"),"E5","-")</f>
        <v>-</v>
      </c>
      <c r="W75" s="54" t="str">
        <f>IF(OR('JADWAL UTIK (2)'!W76="E5LM",'JADWAL UTIK (2)'!W76="E5SJ",'JADWAL UTIK (2)'!W76="E5SP"),"E5","-")</f>
        <v>-</v>
      </c>
      <c r="X75" s="54" t="str">
        <f>IF(OR('JADWAL UTIK (2)'!X76="E5LM",'JADWAL UTIK (2)'!X76="E5SJ",'JADWAL UTIK (2)'!X76="E5SP"),"E5","-")</f>
        <v>-</v>
      </c>
      <c r="Y75" s="54" t="str">
        <f>IF(OR('JADWAL UTIK (2)'!Y76="E5LM",'JADWAL UTIK (2)'!Y76="E5SJ",'JADWAL UTIK (2)'!Y76="E5SP"),"E5","-")</f>
        <v>-</v>
      </c>
      <c r="Z75" s="54" t="str">
        <f>IF(OR('JADWAL UTIK (2)'!Z76="E5LM",'JADWAL UTIK (2)'!Z76="E5SJ",'JADWAL UTIK (2)'!Z76="E5SP"),"E5","-")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(2)'!G77="E5LM",'JADWAL UTIK (2)'!G77="E5SJ",'JADWAL UTIK (2)'!G77="E5SP"),"E5","-")</f>
        <v>-</v>
      </c>
      <c r="H76" s="54" t="str">
        <f>IF(OR('JADWAL UTIK (2)'!H77="E5LM",'JADWAL UTIK (2)'!H77="E5SJ",'JADWAL UTIK (2)'!H77="E5SP"),"E5","-")</f>
        <v>-</v>
      </c>
      <c r="I76" s="54" t="str">
        <f>IF(OR('JADWAL UTIK (2)'!I77="E5LM",'JADWAL UTIK (2)'!I77="E5SJ",'JADWAL UTIK (2)'!I77="E5SP"),"E5","-")</f>
        <v>-</v>
      </c>
      <c r="J76" s="54" t="str">
        <f>IF(OR('JADWAL UTIK (2)'!J77="E5LM",'JADWAL UTIK (2)'!J77="E5SJ",'JADWAL UTIK (2)'!J77="E5SP"),"E5","-")</f>
        <v>-</v>
      </c>
      <c r="K76" s="54" t="str">
        <f>IF(OR('JADWAL UTIK (2)'!K77="E5LM",'JADWAL UTIK (2)'!K77="E5SJ",'JADWAL UTIK (2)'!K77="E5SP"),"E5","-")</f>
        <v>-</v>
      </c>
      <c r="L76" s="54" t="str">
        <f>IF(OR('JADWAL UTIK (2)'!L77="E5LM",'JADWAL UTIK (2)'!L77="E5SJ",'JADWAL UTIK (2)'!L77="E5SP"),"E5","-")</f>
        <v>-</v>
      </c>
      <c r="M76" s="54" t="str">
        <f>IF(OR('JADWAL UTIK (2)'!M77="E5LM",'JADWAL UTIK (2)'!M77="E5SJ",'JADWAL UTIK (2)'!M77="E5SP"),"E5","-")</f>
        <v>-</v>
      </c>
      <c r="N76" s="54" t="str">
        <f>IF(OR('JADWAL UTIK (2)'!N77="E5LM",'JADWAL UTIK (2)'!N77="E5SJ",'JADWAL UTIK (2)'!N77="E5SP"),"E5","-")</f>
        <v>-</v>
      </c>
      <c r="O76" s="54" t="str">
        <f>IF(OR('JADWAL UTIK (2)'!O77="E5LM",'JADWAL UTIK (2)'!O77="E5SJ",'JADWAL UTIK (2)'!O77="E5SP"),"E5","-")</f>
        <v>-</v>
      </c>
      <c r="P76" s="54" t="str">
        <f>IF(OR('JADWAL UTIK (2)'!P77="E5LM",'JADWAL UTIK (2)'!P77="E5SJ",'JADWAL UTIK (2)'!P77="E5SP"),"E5","-")</f>
        <v>-</v>
      </c>
      <c r="Q76" s="54" t="str">
        <f>IF(OR('JADWAL UTIK (2)'!Q77="E5LM",'JADWAL UTIK (2)'!Q77="E5SJ",'JADWAL UTIK (2)'!Q77="E5SP"),"E5","-")</f>
        <v>-</v>
      </c>
      <c r="R76" s="54" t="str">
        <f>IF(OR('JADWAL UTIK (2)'!R77="E5LM",'JADWAL UTIK (2)'!R77="E5SJ",'JADWAL UTIK (2)'!R77="E5SP"),"E5","-")</f>
        <v>-</v>
      </c>
      <c r="S76" s="54" t="str">
        <f>IF(OR('JADWAL UTIK (2)'!S77="E5LM",'JADWAL UTIK (2)'!S77="E5SJ",'JADWAL UTIK (2)'!S77="E5SP"),"E5","-")</f>
        <v>E5</v>
      </c>
      <c r="T76" s="54" t="str">
        <f>IF(OR('JADWAL UTIK (2)'!T77="E5LM",'JADWAL UTIK (2)'!T77="E5SJ",'JADWAL UTIK (2)'!T77="E5SP"),"E5","-")</f>
        <v>-</v>
      </c>
      <c r="U76" s="54" t="str">
        <f>IF(OR('JADWAL UTIK (2)'!U77="E5LM",'JADWAL UTIK (2)'!U77="E5SJ",'JADWAL UTIK (2)'!U77="E5SP"),"E5","-")</f>
        <v>-</v>
      </c>
      <c r="V76" s="54" t="str">
        <f>IF(OR('JADWAL UTIK (2)'!V77="E5LM",'JADWAL UTIK (2)'!V77="E5SJ",'JADWAL UTIK (2)'!V77="E5SP"),"E5","-")</f>
        <v>-</v>
      </c>
      <c r="W76" s="54" t="str">
        <f>IF(OR('JADWAL UTIK (2)'!W77="E5LM",'JADWAL UTIK (2)'!W77="E5SJ",'JADWAL UTIK (2)'!W77="E5SP"),"E5","-")</f>
        <v>-</v>
      </c>
      <c r="X76" s="54" t="str">
        <f>IF(OR('JADWAL UTIK (2)'!X77="E5LM",'JADWAL UTIK (2)'!X77="E5SJ",'JADWAL UTIK (2)'!X77="E5SP"),"E5","-")</f>
        <v>-</v>
      </c>
      <c r="Y76" s="54" t="str">
        <f>IF(OR('JADWAL UTIK (2)'!Y77="E5LM",'JADWAL UTIK (2)'!Y77="E5SJ",'JADWAL UTIK (2)'!Y77="E5SP"),"E5","-")</f>
        <v>-</v>
      </c>
      <c r="Z76" s="54" t="str">
        <f>IF(OR('JADWAL UTIK (2)'!Z77="E5LM",'JADWAL UTIK (2)'!Z77="E5SJ",'JADWAL UTIK (2)'!Z77="E5SP"),"E5","-")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(2)'!G78="E5LM",'JADWAL UTIK (2)'!G78="E5SJ",'JADWAL UTIK (2)'!G78="E5SP"),"E5","-")</f>
        <v>-</v>
      </c>
      <c r="H77" s="54" t="str">
        <f>IF(OR('JADWAL UTIK (2)'!H78="E5LM",'JADWAL UTIK (2)'!H78="E5SJ",'JADWAL UTIK (2)'!H78="E5SP"),"E5","-")</f>
        <v>-</v>
      </c>
      <c r="I77" s="54" t="str">
        <f>IF(OR('JADWAL UTIK (2)'!I78="E5LM",'JADWAL UTIK (2)'!I78="E5SJ",'JADWAL UTIK (2)'!I78="E5SP"),"E5","-")</f>
        <v>-</v>
      </c>
      <c r="J77" s="54" t="str">
        <f>IF(OR('JADWAL UTIK (2)'!J78="E5LM",'JADWAL UTIK (2)'!J78="E5SJ",'JADWAL UTIK (2)'!J78="E5SP"),"E5","-")</f>
        <v>-</v>
      </c>
      <c r="K77" s="54" t="str">
        <f>IF(OR('JADWAL UTIK (2)'!K78="E5LM",'JADWAL UTIK (2)'!K78="E5SJ",'JADWAL UTIK (2)'!K78="E5SP"),"E5","-")</f>
        <v>-</v>
      </c>
      <c r="L77" s="54" t="str">
        <f>IF(OR('JADWAL UTIK (2)'!L78="E5LM",'JADWAL UTIK (2)'!L78="E5SJ",'JADWAL UTIK (2)'!L78="E5SP"),"E5","-")</f>
        <v>-</v>
      </c>
      <c r="M77" s="54" t="str">
        <f>IF(OR('JADWAL UTIK (2)'!M78="E5LM",'JADWAL UTIK (2)'!M78="E5SJ",'JADWAL UTIK (2)'!M78="E5SP"),"E5","-")</f>
        <v>-</v>
      </c>
      <c r="N77" s="54" t="str">
        <f>IF(OR('JADWAL UTIK (2)'!N78="E5LM",'JADWAL UTIK (2)'!N78="E5SJ",'JADWAL UTIK (2)'!N78="E5SP"),"E5","-")</f>
        <v>-</v>
      </c>
      <c r="O77" s="54" t="str">
        <f>IF(OR('JADWAL UTIK (2)'!O78="E5LM",'JADWAL UTIK (2)'!O78="E5SJ",'JADWAL UTIK (2)'!O78="E5SP"),"E5","-")</f>
        <v>-</v>
      </c>
      <c r="P77" s="54" t="str">
        <f>IF(OR('JADWAL UTIK (2)'!P78="E5LM",'JADWAL UTIK (2)'!P78="E5SJ",'JADWAL UTIK (2)'!P78="E5SP"),"E5","-")</f>
        <v>-</v>
      </c>
      <c r="Q77" s="54" t="str">
        <f>IF(OR('JADWAL UTIK (2)'!Q78="E5LM",'JADWAL UTIK (2)'!Q78="E5SJ",'JADWAL UTIK (2)'!Q78="E5SP"),"E5","-")</f>
        <v>-</v>
      </c>
      <c r="R77" s="54" t="str">
        <f>IF(OR('JADWAL UTIK (2)'!R78="E5LM",'JADWAL UTIK (2)'!R78="E5SJ",'JADWAL UTIK (2)'!R78="E5SP"),"E5","-")</f>
        <v>E5</v>
      </c>
      <c r="S77" s="54" t="str">
        <f>IF(OR('JADWAL UTIK (2)'!S78="E5LM",'JADWAL UTIK (2)'!S78="E5SJ",'JADWAL UTIK (2)'!S78="E5SP"),"E5","-")</f>
        <v>-</v>
      </c>
      <c r="T77" s="54" t="str">
        <f>IF(OR('JADWAL UTIK (2)'!T78="E5LM",'JADWAL UTIK (2)'!T78="E5SJ",'JADWAL UTIK (2)'!T78="E5SP"),"E5","-")</f>
        <v>-</v>
      </c>
      <c r="U77" s="54" t="str">
        <f>IF(OR('JADWAL UTIK (2)'!U78="E5LM",'JADWAL UTIK (2)'!U78="E5SJ",'JADWAL UTIK (2)'!U78="E5SP"),"E5","-")</f>
        <v>-</v>
      </c>
      <c r="V77" s="54" t="str">
        <f>IF(OR('JADWAL UTIK (2)'!V78="E5LM",'JADWAL UTIK (2)'!V78="E5SJ",'JADWAL UTIK (2)'!V78="E5SP"),"E5","-")</f>
        <v>-</v>
      </c>
      <c r="W77" s="54" t="str">
        <f>IF(OR('JADWAL UTIK (2)'!W78="E5LM",'JADWAL UTIK (2)'!W78="E5SJ",'JADWAL UTIK (2)'!W78="E5SP"),"E5","-")</f>
        <v>-</v>
      </c>
      <c r="X77" s="54" t="str">
        <f>IF(OR('JADWAL UTIK (2)'!X78="E5LM",'JADWAL UTIK (2)'!X78="E5SJ",'JADWAL UTIK (2)'!X78="E5SP"),"E5","-")</f>
        <v>-</v>
      </c>
      <c r="Y77" s="54" t="str">
        <f>IF(OR('JADWAL UTIK (2)'!Y78="E5LM",'JADWAL UTIK (2)'!Y78="E5SJ",'JADWAL UTIK (2)'!Y78="E5SP"),"E5","-")</f>
        <v>-</v>
      </c>
      <c r="Z77" s="54" t="str">
        <f>IF(OR('JADWAL UTIK (2)'!Z78="E5LM",'JADWAL UTIK (2)'!Z78="E5SJ",'JADWAL UTIK (2)'!Z78="E5SP"),"E5","-")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(2)'!G79="E5LM",'JADWAL UTIK (2)'!G79="E5SJ",'JADWAL UTIK (2)'!G79="E5SP"),"E5","-")</f>
        <v>-</v>
      </c>
      <c r="H78" s="54" t="str">
        <f>IF(OR('JADWAL UTIK (2)'!H79="E5LM",'JADWAL UTIK (2)'!H79="E5SJ",'JADWAL UTIK (2)'!H79="E5SP"),"E5","-")</f>
        <v>-</v>
      </c>
      <c r="I78" s="54" t="str">
        <f>IF(OR('JADWAL UTIK (2)'!I79="E5LM",'JADWAL UTIK (2)'!I79="E5SJ",'JADWAL UTIK (2)'!I79="E5SP"),"E5","-")</f>
        <v>-</v>
      </c>
      <c r="J78" s="54" t="str">
        <f>IF(OR('JADWAL UTIK (2)'!J79="E5LM",'JADWAL UTIK (2)'!J79="E5SJ",'JADWAL UTIK (2)'!J79="E5SP"),"E5","-")</f>
        <v>-</v>
      </c>
      <c r="K78" s="54" t="str">
        <f>IF(OR('JADWAL UTIK (2)'!K79="E5LM",'JADWAL UTIK (2)'!K79="E5SJ",'JADWAL UTIK (2)'!K79="E5SP"),"E5","-")</f>
        <v>-</v>
      </c>
      <c r="L78" s="54" t="str">
        <f>IF(OR('JADWAL UTIK (2)'!L79="E5LM",'JADWAL UTIK (2)'!L79="E5SJ",'JADWAL UTIK (2)'!L79="E5SP"),"E5","-")</f>
        <v>-</v>
      </c>
      <c r="M78" s="54" t="str">
        <f>IF(OR('JADWAL UTIK (2)'!M79="E5LM",'JADWAL UTIK (2)'!M79="E5SJ",'JADWAL UTIK (2)'!M79="E5SP"),"E5","-")</f>
        <v>-</v>
      </c>
      <c r="N78" s="54" t="str">
        <f>IF(OR('JADWAL UTIK (2)'!N79="E5LM",'JADWAL UTIK (2)'!N79="E5SJ",'JADWAL UTIK (2)'!N79="E5SP"),"E5","-")</f>
        <v>-</v>
      </c>
      <c r="O78" s="54" t="str">
        <f>IF(OR('JADWAL UTIK (2)'!O79="E5LM",'JADWAL UTIK (2)'!O79="E5SJ",'JADWAL UTIK (2)'!O79="E5SP"),"E5","-")</f>
        <v>-</v>
      </c>
      <c r="P78" s="54" t="str">
        <f>IF(OR('JADWAL UTIK (2)'!P79="E5LM",'JADWAL UTIK (2)'!P79="E5SJ",'JADWAL UTIK (2)'!P79="E5SP"),"E5","-")</f>
        <v>-</v>
      </c>
      <c r="Q78" s="54" t="str">
        <f>IF(OR('JADWAL UTIK (2)'!Q79="E5LM",'JADWAL UTIK (2)'!Q79="E5SJ",'JADWAL UTIK (2)'!Q79="E5SP"),"E5","-")</f>
        <v>-</v>
      </c>
      <c r="R78" s="54" t="str">
        <f>IF(OR('JADWAL UTIK (2)'!R79="E5LM",'JADWAL UTIK (2)'!R79="E5SJ",'JADWAL UTIK (2)'!R79="E5SP"),"E5","-")</f>
        <v>E5</v>
      </c>
      <c r="S78" s="54" t="str">
        <f>IF(OR('JADWAL UTIK (2)'!S79="E5LM",'JADWAL UTIK (2)'!S79="E5SJ",'JADWAL UTIK (2)'!S79="E5SP"),"E5","-")</f>
        <v>-</v>
      </c>
      <c r="T78" s="54" t="str">
        <f>IF(OR('JADWAL UTIK (2)'!T79="E5LM",'JADWAL UTIK (2)'!T79="E5SJ",'JADWAL UTIK (2)'!T79="E5SP"),"E5","-")</f>
        <v>-</v>
      </c>
      <c r="U78" s="54" t="str">
        <f>IF(OR('JADWAL UTIK (2)'!U79="E5LM",'JADWAL UTIK (2)'!U79="E5SJ",'JADWAL UTIK (2)'!U79="E5SP"),"E5","-")</f>
        <v>-</v>
      </c>
      <c r="V78" s="54" t="str">
        <f>IF(OR('JADWAL UTIK (2)'!V79="E5LM",'JADWAL UTIK (2)'!V79="E5SJ",'JADWAL UTIK (2)'!V79="E5SP"),"E5","-")</f>
        <v>-</v>
      </c>
      <c r="W78" s="54" t="str">
        <f>IF(OR('JADWAL UTIK (2)'!W79="E5LM",'JADWAL UTIK (2)'!W79="E5SJ",'JADWAL UTIK (2)'!W79="E5SP"),"E5","-")</f>
        <v>-</v>
      </c>
      <c r="X78" s="54" t="str">
        <f>IF(OR('JADWAL UTIK (2)'!X79="E5LM",'JADWAL UTIK (2)'!X79="E5SJ",'JADWAL UTIK (2)'!X79="E5SP"),"E5","-")</f>
        <v>-</v>
      </c>
      <c r="Y78" s="54" t="str">
        <f>IF(OR('JADWAL UTIK (2)'!Y79="E5LM",'JADWAL UTIK (2)'!Y79="E5SJ",'JADWAL UTIK (2)'!Y79="E5SP"),"E5","-")</f>
        <v>-</v>
      </c>
      <c r="Z78" s="54" t="str">
        <f>IF(OR('JADWAL UTIK (2)'!Z79="E5LM",'JADWAL UTIK (2)'!Z79="E5SJ",'JADWAL UTIK (2)'!Z79="E5SP"),"E5","-")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(2)'!G80="E5LM",'JADWAL UTIK (2)'!G80="E5SJ",'JADWAL UTIK (2)'!G80="E5SP"),"E5","-")</f>
        <v>-</v>
      </c>
      <c r="H79" s="54" t="str">
        <f>IF(OR('JADWAL UTIK (2)'!H80="E5LM",'JADWAL UTIK (2)'!H80="E5SJ",'JADWAL UTIK (2)'!H80="E5SP"),"E5","-")</f>
        <v>-</v>
      </c>
      <c r="I79" s="54" t="str">
        <f>IF(OR('JADWAL UTIK (2)'!I80="E5LM",'JADWAL UTIK (2)'!I80="E5SJ",'JADWAL UTIK (2)'!I80="E5SP"),"E5","-")</f>
        <v>-</v>
      </c>
      <c r="J79" s="54" t="str">
        <f>IF(OR('JADWAL UTIK (2)'!J80="E5LM",'JADWAL UTIK (2)'!J80="E5SJ",'JADWAL UTIK (2)'!J80="E5SP"),"E5","-")</f>
        <v>-</v>
      </c>
      <c r="K79" s="54" t="str">
        <f>IF(OR('JADWAL UTIK (2)'!K80="E5LM",'JADWAL UTIK (2)'!K80="E5SJ",'JADWAL UTIK (2)'!K80="E5SP"),"E5","-")</f>
        <v>-</v>
      </c>
      <c r="L79" s="54" t="str">
        <f>IF(OR('JADWAL UTIK (2)'!L80="E5LM",'JADWAL UTIK (2)'!L80="E5SJ",'JADWAL UTIK (2)'!L80="E5SP"),"E5","-")</f>
        <v>-</v>
      </c>
      <c r="M79" s="54" t="str">
        <f>IF(OR('JADWAL UTIK (2)'!M80="E5LM",'JADWAL UTIK (2)'!M80="E5SJ",'JADWAL UTIK (2)'!M80="E5SP"),"E5","-")</f>
        <v>-</v>
      </c>
      <c r="N79" s="54" t="str">
        <f>IF(OR('JADWAL UTIK (2)'!N80="E5LM",'JADWAL UTIK (2)'!N80="E5SJ",'JADWAL UTIK (2)'!N80="E5SP"),"E5","-")</f>
        <v>-</v>
      </c>
      <c r="O79" s="54" t="str">
        <f>IF(OR('JADWAL UTIK (2)'!O80="E5LM",'JADWAL UTIK (2)'!O80="E5SJ",'JADWAL UTIK (2)'!O80="E5SP"),"E5","-")</f>
        <v>-</v>
      </c>
      <c r="P79" s="54" t="str">
        <f>IF(OR('JADWAL UTIK (2)'!P80="E5LM",'JADWAL UTIK (2)'!P80="E5SJ",'JADWAL UTIK (2)'!P80="E5SP"),"E5","-")</f>
        <v>-</v>
      </c>
      <c r="Q79" s="54" t="str">
        <f>IF(OR('JADWAL UTIK (2)'!Q80="E5LM",'JADWAL UTIK (2)'!Q80="E5SJ",'JADWAL UTIK (2)'!Q80="E5SP"),"E5","-")</f>
        <v>-</v>
      </c>
      <c r="R79" s="54" t="str">
        <f>IF(OR('JADWAL UTIK (2)'!R80="E5LM",'JADWAL UTIK (2)'!R80="E5SJ",'JADWAL UTIK (2)'!R80="E5SP"),"E5","-")</f>
        <v>-</v>
      </c>
      <c r="S79" s="54" t="str">
        <f>IF(OR('JADWAL UTIK (2)'!S80="E5LM",'JADWAL UTIK (2)'!S80="E5SJ",'JADWAL UTIK (2)'!S80="E5SP"),"E5","-")</f>
        <v>-</v>
      </c>
      <c r="T79" s="54" t="str">
        <f>IF(OR('JADWAL UTIK (2)'!T80="E5LM",'JADWAL UTIK (2)'!T80="E5SJ",'JADWAL UTIK (2)'!T80="E5SP"),"E5","-")</f>
        <v>-</v>
      </c>
      <c r="U79" s="54" t="str">
        <f>IF(OR('JADWAL UTIK (2)'!U80="E5LM",'JADWAL UTIK (2)'!U80="E5SJ",'JADWAL UTIK (2)'!U80="E5SP"),"E5","-")</f>
        <v>-</v>
      </c>
      <c r="V79" s="54" t="str">
        <f>IF(OR('JADWAL UTIK (2)'!V80="E5LM",'JADWAL UTIK (2)'!V80="E5SJ",'JADWAL UTIK (2)'!V80="E5SP"),"E5","-")</f>
        <v>-</v>
      </c>
      <c r="W79" s="54" t="str">
        <f>IF(OR('JADWAL UTIK (2)'!W80="E5LM",'JADWAL UTIK (2)'!W80="E5SJ",'JADWAL UTIK (2)'!W80="E5SP"),"E5","-")</f>
        <v>-</v>
      </c>
      <c r="X79" s="54" t="str">
        <f>IF(OR('JADWAL UTIK (2)'!X80="E5LM",'JADWAL UTIK (2)'!X80="E5SJ",'JADWAL UTIK (2)'!X80="E5SP"),"E5","-")</f>
        <v>-</v>
      </c>
      <c r="Y79" s="54" t="str">
        <f>IF(OR('JADWAL UTIK (2)'!Y80="E5LM",'JADWAL UTIK (2)'!Y80="E5SJ",'JADWAL UTIK (2)'!Y80="E5SP"),"E5","-")</f>
        <v>-</v>
      </c>
      <c r="Z79" s="54" t="str">
        <f>IF(OR('JADWAL UTIK (2)'!Z80="E5LM",'JADWAL UTIK (2)'!Z80="E5SJ",'JADWAL UTIK (2)'!Z80="E5SP"),"E5","-")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COUNTIF(G8:G79,"E5")</f>
        <v>0</v>
      </c>
      <c r="H83" s="42">
        <f t="shared" ref="H83:Z83" si="15">COUNTIF(H8:H79,"E5")</f>
        <v>3</v>
      </c>
      <c r="I83" s="42">
        <f t="shared" si="15"/>
        <v>3</v>
      </c>
      <c r="J83" s="42">
        <f t="shared" si="15"/>
        <v>2</v>
      </c>
      <c r="K83" s="42">
        <f t="shared" si="15"/>
        <v>2</v>
      </c>
      <c r="L83" s="42">
        <f t="shared" si="15"/>
        <v>0</v>
      </c>
      <c r="M83" s="42">
        <f t="shared" si="15"/>
        <v>2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4</v>
      </c>
      <c r="R83" s="42">
        <f t="shared" si="15"/>
        <v>4</v>
      </c>
      <c r="S83" s="42">
        <f t="shared" si="15"/>
        <v>4</v>
      </c>
      <c r="T83" s="42">
        <f t="shared" si="15"/>
        <v>4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COUNTIF(AA8:AA79,"E4")</f>
        <v>0</v>
      </c>
      <c r="AB83" s="25">
        <f>SUM(G83:AA83)</f>
        <v>28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topLeftCell="A40" zoomScale="75" zoomScaleNormal="75" workbookViewId="0">
      <selection activeCell="Z59" sqref="Z59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(2)'!G9="F1",'JADWAL UTIK (2)'!G9="F1LM"),"F1","-")</f>
        <v>-</v>
      </c>
      <c r="H8" s="54" t="str">
        <f>IF(OR('JADWAL UTIK (2)'!H9="F1",'JADWAL UTIK (2)'!H9="F1LM"),"F1","-")</f>
        <v>-</v>
      </c>
      <c r="I8" s="54" t="str">
        <f>IF(OR('JADWAL UTIK (2)'!I9="F1",'JADWAL UTIK (2)'!I9="F1LM"),"F1","-")</f>
        <v>-</v>
      </c>
      <c r="J8" s="54" t="str">
        <f>IF(OR('JADWAL UTIK (2)'!J9="F1",'JADWAL UTIK (2)'!J9="F1LM"),"F1","-")</f>
        <v>-</v>
      </c>
      <c r="K8" s="54" t="str">
        <f>IF(OR('JADWAL UTIK (2)'!K9="F1",'JADWAL UTIK (2)'!K9="F1LM"),"F1","-")</f>
        <v>-</v>
      </c>
      <c r="L8" s="54" t="str">
        <f>IF(OR('JADWAL UTIK (2)'!L9="F1",'JADWAL UTIK (2)'!L9="F1LM"),"F1","-")</f>
        <v>-</v>
      </c>
      <c r="M8" s="54" t="str">
        <f>IF(OR('JADWAL UTIK (2)'!M9="F1",'JADWAL UTIK (2)'!M9="F1LM"),"F1","-")</f>
        <v>-</v>
      </c>
      <c r="N8" s="54" t="str">
        <f>IF(OR('JADWAL UTIK (2)'!N9="F1",'JADWAL UTIK (2)'!N9="F1LM"),"F1","-")</f>
        <v>-</v>
      </c>
      <c r="O8" s="54" t="str">
        <f>IF(OR('JADWAL UTIK (2)'!O9="F1",'JADWAL UTIK (2)'!O9="F1LM"),"F1","-")</f>
        <v>-</v>
      </c>
      <c r="P8" s="54" t="str">
        <f>IF(OR('JADWAL UTIK (2)'!P9="F1",'JADWAL UTIK (2)'!P9="F1LM"),"F1","-")</f>
        <v>-</v>
      </c>
      <c r="Q8" s="54" t="str">
        <f>IF(OR('JADWAL UTIK (2)'!Q9="F1",'JADWAL UTIK (2)'!Q9="F1LM"),"F1","-")</f>
        <v>-</v>
      </c>
      <c r="R8" s="54" t="str">
        <f>IF(OR('JADWAL UTIK (2)'!R9="F1",'JADWAL UTIK (2)'!R9="F1LM"),"F1","-")</f>
        <v>-</v>
      </c>
      <c r="S8" s="54" t="str">
        <f>IF(OR('JADWAL UTIK (2)'!S9="F1",'JADWAL UTIK (2)'!S9="F1LM"),"F1","-")</f>
        <v>-</v>
      </c>
      <c r="T8" s="54" t="str">
        <f>IF(OR('JADWAL UTIK (2)'!T9="F1",'JADWAL UTIK (2)'!T9="F1LM"),"F1","-")</f>
        <v>-</v>
      </c>
      <c r="U8" s="54" t="str">
        <f>IF(OR('JADWAL UTIK (2)'!U9="F1",'JADWAL UTIK (2)'!U9="F1LM"),"F1","-")</f>
        <v>-</v>
      </c>
      <c r="V8" s="54" t="str">
        <f>IF(OR('JADWAL UTIK (2)'!V9="F1",'JADWAL UTIK (2)'!V9="F1LM"),"F1","-")</f>
        <v>-</v>
      </c>
      <c r="W8" s="54" t="str">
        <f>IF(OR('JADWAL UTIK (2)'!W9="F1",'JADWAL UTIK (2)'!W9="F1LM"),"F1","-")</f>
        <v>-</v>
      </c>
      <c r="X8" s="54" t="str">
        <f>IF(OR('JADWAL UTIK (2)'!X9="F1",'JADWAL UTIK (2)'!X9="F1LM"),"F1","-")</f>
        <v>F1</v>
      </c>
      <c r="Y8" s="54" t="str">
        <f>IF(OR('JADWAL UTIK (2)'!Y9="F1",'JADWAL UTIK (2)'!Y9="F1LM"),"F1","-")</f>
        <v>-</v>
      </c>
      <c r="Z8" s="54" t="str">
        <f>IF(OR('JADWAL UTIK (2)'!Z9="F1",'JADWAL UTIK (2)'!Z9="F1LM"),"F1","-")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(2)'!G10="F1",'JADWAL UTIK (2)'!G10="F1LM"),"F1","-")</f>
        <v>-</v>
      </c>
      <c r="H9" s="54" t="str">
        <f>IF(OR('JADWAL UTIK (2)'!H10="F1",'JADWAL UTIK (2)'!H10="F1LM"),"F1","-")</f>
        <v>-</v>
      </c>
      <c r="I9" s="54" t="str">
        <f>IF(OR('JADWAL UTIK (2)'!I10="F1",'JADWAL UTIK (2)'!I10="F1LM"),"F1","-")</f>
        <v>-</v>
      </c>
      <c r="J9" s="54" t="str">
        <f>IF(OR('JADWAL UTIK (2)'!J10="F1",'JADWAL UTIK (2)'!J10="F1LM"),"F1","-")</f>
        <v>-</v>
      </c>
      <c r="K9" s="54" t="str">
        <f>IF(OR('JADWAL UTIK (2)'!K10="F1",'JADWAL UTIK (2)'!K10="F1LM"),"F1","-")</f>
        <v>-</v>
      </c>
      <c r="L9" s="54" t="str">
        <f>IF(OR('JADWAL UTIK (2)'!L10="F1",'JADWAL UTIK (2)'!L10="F1LM"),"F1","-")</f>
        <v>-</v>
      </c>
      <c r="M9" s="54" t="str">
        <f>IF(OR('JADWAL UTIK (2)'!M10="F1",'JADWAL UTIK (2)'!M10="F1LM"),"F1","-")</f>
        <v>-</v>
      </c>
      <c r="N9" s="54" t="str">
        <f>IF(OR('JADWAL UTIK (2)'!N10="F1",'JADWAL UTIK (2)'!N10="F1LM"),"F1","-")</f>
        <v>-</v>
      </c>
      <c r="O9" s="54" t="str">
        <f>IF(OR('JADWAL UTIK (2)'!O10="F1",'JADWAL UTIK (2)'!O10="F1LM"),"F1","-")</f>
        <v>-</v>
      </c>
      <c r="P9" s="54" t="str">
        <f>IF(OR('JADWAL UTIK (2)'!P10="F1",'JADWAL UTIK (2)'!P10="F1LM"),"F1","-")</f>
        <v>-</v>
      </c>
      <c r="Q9" s="54" t="str">
        <f>IF(OR('JADWAL UTIK (2)'!Q10="F1",'JADWAL UTIK (2)'!Q10="F1LM"),"F1","-")</f>
        <v>-</v>
      </c>
      <c r="R9" s="54" t="str">
        <f>IF(OR('JADWAL UTIK (2)'!R10="F1",'JADWAL UTIK (2)'!R10="F1LM"),"F1","-")</f>
        <v>-</v>
      </c>
      <c r="S9" s="54" t="str">
        <f>IF(OR('JADWAL UTIK (2)'!S10="F1",'JADWAL UTIK (2)'!S10="F1LM"),"F1","-")</f>
        <v>-</v>
      </c>
      <c r="T9" s="54" t="str">
        <f>IF(OR('JADWAL UTIK (2)'!T10="F1",'JADWAL UTIK (2)'!T10="F1LM"),"F1","-")</f>
        <v>-</v>
      </c>
      <c r="U9" s="54" t="str">
        <f>IF(OR('JADWAL UTIK (2)'!U10="F1",'JADWAL UTIK (2)'!U10="F1LM"),"F1","-")</f>
        <v>-</v>
      </c>
      <c r="V9" s="54" t="str">
        <f>IF(OR('JADWAL UTIK (2)'!V10="F1",'JADWAL UTIK (2)'!V10="F1LM"),"F1","-")</f>
        <v>-</v>
      </c>
      <c r="W9" s="54" t="str">
        <f>IF(OR('JADWAL UTIK (2)'!W10="F1",'JADWAL UTIK (2)'!W10="F1LM"),"F1","-")</f>
        <v>-</v>
      </c>
      <c r="X9" s="54" t="str">
        <f>IF(OR('JADWAL UTIK (2)'!X10="F1",'JADWAL UTIK (2)'!X10="F1LM"),"F1","-")</f>
        <v>F1</v>
      </c>
      <c r="Y9" s="54" t="str">
        <f>IF(OR('JADWAL UTIK (2)'!Y10="F1",'JADWAL UTIK (2)'!Y10="F1LM"),"F1","-")</f>
        <v>-</v>
      </c>
      <c r="Z9" s="54" t="str">
        <f>IF(OR('JADWAL UTIK (2)'!Z10="F1",'JADWAL UTIK (2)'!Z10="F1LM"),"F1","-")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(2)'!G11="F1",'JADWAL UTIK (2)'!G11="F1LM"),"F1","-")</f>
        <v>-</v>
      </c>
      <c r="H10" s="54" t="str">
        <f>IF(OR('JADWAL UTIK (2)'!H11="F1",'JADWAL UTIK (2)'!H11="F1LM"),"F1","-")</f>
        <v>-</v>
      </c>
      <c r="I10" s="54" t="str">
        <f>IF(OR('JADWAL UTIK (2)'!I11="F1",'JADWAL UTIK (2)'!I11="F1LM"),"F1","-")</f>
        <v>-</v>
      </c>
      <c r="J10" s="54" t="str">
        <f>IF(OR('JADWAL UTIK (2)'!J11="F1",'JADWAL UTIK (2)'!J11="F1LM"),"F1","-")</f>
        <v>-</v>
      </c>
      <c r="K10" s="54" t="str">
        <f>IF(OR('JADWAL UTIK (2)'!K11="F1",'JADWAL UTIK (2)'!K11="F1LM"),"F1","-")</f>
        <v>-</v>
      </c>
      <c r="L10" s="54" t="str">
        <f>IF(OR('JADWAL UTIK (2)'!L11="F1",'JADWAL UTIK (2)'!L11="F1LM"),"F1","-")</f>
        <v>-</v>
      </c>
      <c r="M10" s="54" t="str">
        <f>IF(OR('JADWAL UTIK (2)'!M11="F1",'JADWAL UTIK (2)'!M11="F1LM"),"F1","-")</f>
        <v>-</v>
      </c>
      <c r="N10" s="54" t="str">
        <f>IF(OR('JADWAL UTIK (2)'!N11="F1",'JADWAL UTIK (2)'!N11="F1LM"),"F1","-")</f>
        <v>-</v>
      </c>
      <c r="O10" s="54" t="str">
        <f>IF(OR('JADWAL UTIK (2)'!O11="F1",'JADWAL UTIK (2)'!O11="F1LM"),"F1","-")</f>
        <v>-</v>
      </c>
      <c r="P10" s="54" t="str">
        <f>IF(OR('JADWAL UTIK (2)'!P11="F1",'JADWAL UTIK (2)'!P11="F1LM"),"F1","-")</f>
        <v>-</v>
      </c>
      <c r="Q10" s="54" t="str">
        <f>IF(OR('JADWAL UTIK (2)'!Q11="F1",'JADWAL UTIK (2)'!Q11="F1LM"),"F1","-")</f>
        <v>-</v>
      </c>
      <c r="R10" s="54" t="str">
        <f>IF(OR('JADWAL UTIK (2)'!R11="F1",'JADWAL UTIK (2)'!R11="F1LM"),"F1","-")</f>
        <v>-</v>
      </c>
      <c r="S10" s="54" t="str">
        <f>IF(OR('JADWAL UTIK (2)'!S11="F1",'JADWAL UTIK (2)'!S11="F1LM"),"F1","-")</f>
        <v>-</v>
      </c>
      <c r="T10" s="54" t="str">
        <f>IF(OR('JADWAL UTIK (2)'!T11="F1",'JADWAL UTIK (2)'!T11="F1LM"),"F1","-")</f>
        <v>-</v>
      </c>
      <c r="U10" s="54" t="str">
        <f>IF(OR('JADWAL UTIK (2)'!U11="F1",'JADWAL UTIK (2)'!U11="F1LM"),"F1","-")</f>
        <v>-</v>
      </c>
      <c r="V10" s="54" t="str">
        <f>IF(OR('JADWAL UTIK (2)'!V11="F1",'JADWAL UTIK (2)'!V11="F1LM"),"F1","-")</f>
        <v>-</v>
      </c>
      <c r="W10" s="54" t="str">
        <f>IF(OR('JADWAL UTIK (2)'!W11="F1",'JADWAL UTIK (2)'!W11="F1LM"),"F1","-")</f>
        <v>-</v>
      </c>
      <c r="X10" s="54" t="str">
        <f>IF(OR('JADWAL UTIK (2)'!X11="F1",'JADWAL UTIK (2)'!X11="F1LM"),"F1","-")</f>
        <v>-</v>
      </c>
      <c r="Y10" s="54" t="str">
        <f>IF(OR('JADWAL UTIK (2)'!Y11="F1",'JADWAL UTIK (2)'!Y11="F1LM"),"F1","-")</f>
        <v>-</v>
      </c>
      <c r="Z10" s="54" t="str">
        <f>IF(OR('JADWAL UTIK (2)'!Z11="F1",'JADWAL UTIK (2)'!Z11="F1LM"),"F1","-")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(2)'!G12="F1",'JADWAL UTIK (2)'!G12="F1LM"),"F1","-")</f>
        <v>-</v>
      </c>
      <c r="H11" s="54" t="str">
        <f>IF(OR('JADWAL UTIK (2)'!H12="F1",'JADWAL UTIK (2)'!H12="F1LM"),"F1","-")</f>
        <v>-</v>
      </c>
      <c r="I11" s="54" t="str">
        <f>IF(OR('JADWAL UTIK (2)'!I12="F1",'JADWAL UTIK (2)'!I12="F1LM"),"F1","-")</f>
        <v>-</v>
      </c>
      <c r="J11" s="54" t="str">
        <f>IF(OR('JADWAL UTIK (2)'!J12="F1",'JADWAL UTIK (2)'!J12="F1LM"),"F1","-")</f>
        <v>-</v>
      </c>
      <c r="K11" s="54" t="str">
        <f>IF(OR('JADWAL UTIK (2)'!K12="F1",'JADWAL UTIK (2)'!K12="F1LM"),"F1","-")</f>
        <v>-</v>
      </c>
      <c r="L11" s="54" t="str">
        <f>IF(OR('JADWAL UTIK (2)'!L12="F1",'JADWAL UTIK (2)'!L12="F1LM"),"F1","-")</f>
        <v>-</v>
      </c>
      <c r="M11" s="54" t="str">
        <f>IF(OR('JADWAL UTIK (2)'!M12="F1",'JADWAL UTIK (2)'!M12="F1LM"),"F1","-")</f>
        <v>-</v>
      </c>
      <c r="N11" s="54" t="str">
        <f>IF(OR('JADWAL UTIK (2)'!N12="F1",'JADWAL UTIK (2)'!N12="F1LM"),"F1","-")</f>
        <v>-</v>
      </c>
      <c r="O11" s="54" t="str">
        <f>IF(OR('JADWAL UTIK (2)'!O12="F1",'JADWAL UTIK (2)'!O12="F1LM"),"F1","-")</f>
        <v>-</v>
      </c>
      <c r="P11" s="54" t="str">
        <f>IF(OR('JADWAL UTIK (2)'!P12="F1",'JADWAL UTIK (2)'!P12="F1LM"),"F1","-")</f>
        <v>-</v>
      </c>
      <c r="Q11" s="54" t="str">
        <f>IF(OR('JADWAL UTIK (2)'!Q12="F1",'JADWAL UTIK (2)'!Q12="F1LM"),"F1","-")</f>
        <v>-</v>
      </c>
      <c r="R11" s="54" t="str">
        <f>IF(OR('JADWAL UTIK (2)'!R12="F1",'JADWAL UTIK (2)'!R12="F1LM"),"F1","-")</f>
        <v>-</v>
      </c>
      <c r="S11" s="54" t="str">
        <f>IF(OR('JADWAL UTIK (2)'!S12="F1",'JADWAL UTIK (2)'!S12="F1LM"),"F1","-")</f>
        <v>-</v>
      </c>
      <c r="T11" s="54" t="str">
        <f>IF(OR('JADWAL UTIK (2)'!T12="F1",'JADWAL UTIK (2)'!T12="F1LM"),"F1","-")</f>
        <v>-</v>
      </c>
      <c r="U11" s="54" t="str">
        <f>IF(OR('JADWAL UTIK (2)'!U12="F1",'JADWAL UTIK (2)'!U12="F1LM"),"F1","-")</f>
        <v>-</v>
      </c>
      <c r="V11" s="54" t="str">
        <f>IF(OR('JADWAL UTIK (2)'!V12="F1",'JADWAL UTIK (2)'!V12="F1LM"),"F1","-")</f>
        <v>-</v>
      </c>
      <c r="W11" s="54" t="str">
        <f>IF(OR('JADWAL UTIK (2)'!W12="F1",'JADWAL UTIK (2)'!W12="F1LM"),"F1","-")</f>
        <v>-</v>
      </c>
      <c r="X11" s="54" t="str">
        <f>IF(OR('JADWAL UTIK (2)'!X12="F1",'JADWAL UTIK (2)'!X12="F1LM"),"F1","-")</f>
        <v>-</v>
      </c>
      <c r="Y11" s="54" t="str">
        <f>IF(OR('JADWAL UTIK (2)'!Y12="F1",'JADWAL UTIK (2)'!Y12="F1LM"),"F1","-")</f>
        <v>-</v>
      </c>
      <c r="Z11" s="54" t="str">
        <f>IF(OR('JADWAL UTIK (2)'!Z12="F1",'JADWAL UTIK (2)'!Z12="F1LM"),"F1","-")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(2)'!G13="F1",'JADWAL UTIK (2)'!G13="F1LM"),"F1","-")</f>
        <v>-</v>
      </c>
      <c r="H12" s="54" t="str">
        <f>IF(OR('JADWAL UTIK (2)'!H13="F1",'JADWAL UTIK (2)'!H13="F1LM"),"F1","-")</f>
        <v>-</v>
      </c>
      <c r="I12" s="54" t="str">
        <f>IF(OR('JADWAL UTIK (2)'!I13="F1",'JADWAL UTIK (2)'!I13="F1LM"),"F1","-")</f>
        <v>-</v>
      </c>
      <c r="J12" s="54" t="str">
        <f>IF(OR('JADWAL UTIK (2)'!J13="F1",'JADWAL UTIK (2)'!J13="F1LM"),"F1","-")</f>
        <v>-</v>
      </c>
      <c r="K12" s="54" t="str">
        <f>IF(OR('JADWAL UTIK (2)'!K13="F1",'JADWAL UTIK (2)'!K13="F1LM"),"F1","-")</f>
        <v>-</v>
      </c>
      <c r="L12" s="54" t="str">
        <f>IF(OR('JADWAL UTIK (2)'!L13="F1",'JADWAL UTIK (2)'!L13="F1LM"),"F1","-")</f>
        <v>-</v>
      </c>
      <c r="M12" s="54" t="str">
        <f>IF(OR('JADWAL UTIK (2)'!M13="F1",'JADWAL UTIK (2)'!M13="F1LM"),"F1","-")</f>
        <v>-</v>
      </c>
      <c r="N12" s="54" t="str">
        <f>IF(OR('JADWAL UTIK (2)'!N13="F1",'JADWAL UTIK (2)'!N13="F1LM"),"F1","-")</f>
        <v>-</v>
      </c>
      <c r="O12" s="54" t="str">
        <f>IF(OR('JADWAL UTIK (2)'!O13="F1",'JADWAL UTIK (2)'!O13="F1LM"),"F1","-")</f>
        <v>-</v>
      </c>
      <c r="P12" s="54" t="str">
        <f>IF(OR('JADWAL UTIK (2)'!P13="F1",'JADWAL UTIK (2)'!P13="F1LM"),"F1","-")</f>
        <v>-</v>
      </c>
      <c r="Q12" s="54" t="str">
        <f>IF(OR('JADWAL UTIK (2)'!Q13="F1",'JADWAL UTIK (2)'!Q13="F1LM"),"F1","-")</f>
        <v>-</v>
      </c>
      <c r="R12" s="54" t="str">
        <f>IF(OR('JADWAL UTIK (2)'!R13="F1",'JADWAL UTIK (2)'!R13="F1LM"),"F1","-")</f>
        <v>-</v>
      </c>
      <c r="S12" s="54" t="str">
        <f>IF(OR('JADWAL UTIK (2)'!S13="F1",'JADWAL UTIK (2)'!S13="F1LM"),"F1","-")</f>
        <v>-</v>
      </c>
      <c r="T12" s="54" t="str">
        <f>IF(OR('JADWAL UTIK (2)'!T13="F1",'JADWAL UTIK (2)'!T13="F1LM"),"F1","-")</f>
        <v>-</v>
      </c>
      <c r="U12" s="54" t="str">
        <f>IF(OR('JADWAL UTIK (2)'!U13="F1",'JADWAL UTIK (2)'!U13="F1LM"),"F1","-")</f>
        <v>-</v>
      </c>
      <c r="V12" s="54" t="str">
        <f>IF(OR('JADWAL UTIK (2)'!V13="F1",'JADWAL UTIK (2)'!V13="F1LM"),"F1","-")</f>
        <v>F1</v>
      </c>
      <c r="W12" s="54" t="str">
        <f>IF(OR('JADWAL UTIK (2)'!W13="F1",'JADWAL UTIK (2)'!W13="F1LM"),"F1","-")</f>
        <v>-</v>
      </c>
      <c r="X12" s="54" t="str">
        <f>IF(OR('JADWAL UTIK (2)'!X13="F1",'JADWAL UTIK (2)'!X13="F1LM"),"F1","-")</f>
        <v>-</v>
      </c>
      <c r="Y12" s="54" t="str">
        <f>IF(OR('JADWAL UTIK (2)'!Y13="F1",'JADWAL UTIK (2)'!Y13="F1LM"),"F1","-")</f>
        <v>-</v>
      </c>
      <c r="Z12" s="54" t="str">
        <f>IF(OR('JADWAL UTIK (2)'!Z13="F1",'JADWAL UTIK (2)'!Z13="F1LM"),"F1","-")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(2)'!G14="F1",'JADWAL UTIK (2)'!G14="F1LM"),"F1","-")</f>
        <v>-</v>
      </c>
      <c r="H13" s="54" t="str">
        <f>IF(OR('JADWAL UTIK (2)'!H14="F1",'JADWAL UTIK (2)'!H14="F1LM"),"F1","-")</f>
        <v>-</v>
      </c>
      <c r="I13" s="54" t="str">
        <f>IF(OR('JADWAL UTIK (2)'!I14="F1",'JADWAL UTIK (2)'!I14="F1LM"),"F1","-")</f>
        <v>-</v>
      </c>
      <c r="J13" s="54" t="str">
        <f>IF(OR('JADWAL UTIK (2)'!J14="F1",'JADWAL UTIK (2)'!J14="F1LM"),"F1","-")</f>
        <v>-</v>
      </c>
      <c r="K13" s="54" t="str">
        <f>IF(OR('JADWAL UTIK (2)'!K14="F1",'JADWAL UTIK (2)'!K14="F1LM"),"F1","-")</f>
        <v>-</v>
      </c>
      <c r="L13" s="54" t="str">
        <f>IF(OR('JADWAL UTIK (2)'!L14="F1",'JADWAL UTIK (2)'!L14="F1LM"),"F1","-")</f>
        <v>-</v>
      </c>
      <c r="M13" s="54" t="str">
        <f>IF(OR('JADWAL UTIK (2)'!M14="F1",'JADWAL UTIK (2)'!M14="F1LM"),"F1","-")</f>
        <v>-</v>
      </c>
      <c r="N13" s="54" t="str">
        <f>IF(OR('JADWAL UTIK (2)'!N14="F1",'JADWAL UTIK (2)'!N14="F1LM"),"F1","-")</f>
        <v>-</v>
      </c>
      <c r="O13" s="54" t="str">
        <f>IF(OR('JADWAL UTIK (2)'!O14="F1",'JADWAL UTIK (2)'!O14="F1LM"),"F1","-")</f>
        <v>-</v>
      </c>
      <c r="P13" s="54" t="str">
        <f>IF(OR('JADWAL UTIK (2)'!P14="F1",'JADWAL UTIK (2)'!P14="F1LM"),"F1","-")</f>
        <v>-</v>
      </c>
      <c r="Q13" s="54" t="str">
        <f>IF(OR('JADWAL UTIK (2)'!Q14="F1",'JADWAL UTIK (2)'!Q14="F1LM"),"F1","-")</f>
        <v>-</v>
      </c>
      <c r="R13" s="54" t="str">
        <f>IF(OR('JADWAL UTIK (2)'!R14="F1",'JADWAL UTIK (2)'!R14="F1LM"),"F1","-")</f>
        <v>-</v>
      </c>
      <c r="S13" s="54" t="str">
        <f>IF(OR('JADWAL UTIK (2)'!S14="F1",'JADWAL UTIK (2)'!S14="F1LM"),"F1","-")</f>
        <v>-</v>
      </c>
      <c r="T13" s="54" t="str">
        <f>IF(OR('JADWAL UTIK (2)'!T14="F1",'JADWAL UTIK (2)'!T14="F1LM"),"F1","-")</f>
        <v>-</v>
      </c>
      <c r="U13" s="54" t="str">
        <f>IF(OR('JADWAL UTIK (2)'!U14="F1",'JADWAL UTIK (2)'!U14="F1LM"),"F1","-")</f>
        <v>-</v>
      </c>
      <c r="V13" s="54" t="str">
        <f>IF(OR('JADWAL UTIK (2)'!V14="F1",'JADWAL UTIK (2)'!V14="F1LM"),"F1","-")</f>
        <v>F1</v>
      </c>
      <c r="W13" s="54" t="str">
        <f>IF(OR('JADWAL UTIK (2)'!W14="F1",'JADWAL UTIK (2)'!W14="F1LM"),"F1","-")</f>
        <v>-</v>
      </c>
      <c r="X13" s="54" t="str">
        <f>IF(OR('JADWAL UTIK (2)'!X14="F1",'JADWAL UTIK (2)'!X14="F1LM"),"F1","-")</f>
        <v>-</v>
      </c>
      <c r="Y13" s="54" t="str">
        <f>IF(OR('JADWAL UTIK (2)'!Y14="F1",'JADWAL UTIK (2)'!Y14="F1LM"),"F1","-")</f>
        <v>-</v>
      </c>
      <c r="Z13" s="54" t="str">
        <f>IF(OR('JADWAL UTIK (2)'!Z14="F1",'JADWAL UTIK (2)'!Z14="F1LM"),"F1","-")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(2)'!G15="F1",'JADWAL UTIK (2)'!G15="F1LM"),"F1","-")</f>
        <v>-</v>
      </c>
      <c r="H14" s="54" t="str">
        <f>IF(OR('JADWAL UTIK (2)'!H15="F1",'JADWAL UTIK (2)'!H15="F1LM"),"F1","-")</f>
        <v>-</v>
      </c>
      <c r="I14" s="54" t="str">
        <f>IF(OR('JADWAL UTIK (2)'!I15="F1",'JADWAL UTIK (2)'!I15="F1LM"),"F1","-")</f>
        <v>-</v>
      </c>
      <c r="J14" s="54" t="str">
        <f>IF(OR('JADWAL UTIK (2)'!J15="F1",'JADWAL UTIK (2)'!J15="F1LM"),"F1","-")</f>
        <v>-</v>
      </c>
      <c r="K14" s="54" t="str">
        <f>IF(OR('JADWAL UTIK (2)'!K15="F1",'JADWAL UTIK (2)'!K15="F1LM"),"F1","-")</f>
        <v>-</v>
      </c>
      <c r="L14" s="54" t="str">
        <f>IF(OR('JADWAL UTIK (2)'!L15="F1",'JADWAL UTIK (2)'!L15="F1LM"),"F1","-")</f>
        <v>-</v>
      </c>
      <c r="M14" s="54" t="str">
        <f>IF(OR('JADWAL UTIK (2)'!M15="F1",'JADWAL UTIK (2)'!M15="F1LM"),"F1","-")</f>
        <v>-</v>
      </c>
      <c r="N14" s="54" t="str">
        <f>IF(OR('JADWAL UTIK (2)'!N15="F1",'JADWAL UTIK (2)'!N15="F1LM"),"F1","-")</f>
        <v>-</v>
      </c>
      <c r="O14" s="54" t="str">
        <f>IF(OR('JADWAL UTIK (2)'!O15="F1",'JADWAL UTIK (2)'!O15="F1LM"),"F1","-")</f>
        <v>-</v>
      </c>
      <c r="P14" s="54" t="str">
        <f>IF(OR('JADWAL UTIK (2)'!P15="F1",'JADWAL UTIK (2)'!P15="F1LM"),"F1","-")</f>
        <v>-</v>
      </c>
      <c r="Q14" s="54" t="str">
        <f>IF(OR('JADWAL UTIK (2)'!Q15="F1",'JADWAL UTIK (2)'!Q15="F1LM"),"F1","-")</f>
        <v>-</v>
      </c>
      <c r="R14" s="54" t="str">
        <f>IF(OR('JADWAL UTIK (2)'!R15="F1",'JADWAL UTIK (2)'!R15="F1LM"),"F1","-")</f>
        <v>-</v>
      </c>
      <c r="S14" s="54" t="str">
        <f>IF(OR('JADWAL UTIK (2)'!S15="F1",'JADWAL UTIK (2)'!S15="F1LM"),"F1","-")</f>
        <v>-</v>
      </c>
      <c r="T14" s="54" t="str">
        <f>IF(OR('JADWAL UTIK (2)'!T15="F1",'JADWAL UTIK (2)'!T15="F1LM"),"F1","-")</f>
        <v>-</v>
      </c>
      <c r="U14" s="54" t="str">
        <f>IF(OR('JADWAL UTIK (2)'!U15="F1",'JADWAL UTIK (2)'!U15="F1LM"),"F1","-")</f>
        <v>-</v>
      </c>
      <c r="V14" s="54" t="str">
        <f>IF(OR('JADWAL UTIK (2)'!V15="F1",'JADWAL UTIK (2)'!V15="F1LM"),"F1","-")</f>
        <v>-</v>
      </c>
      <c r="W14" s="54" t="str">
        <f>IF(OR('JADWAL UTIK (2)'!W15="F1",'JADWAL UTIK (2)'!W15="F1LM"),"F1","-")</f>
        <v>-</v>
      </c>
      <c r="X14" s="54" t="str">
        <f>IF(OR('JADWAL UTIK (2)'!X15="F1",'JADWAL UTIK (2)'!X15="F1LM"),"F1","-")</f>
        <v>-</v>
      </c>
      <c r="Y14" s="54" t="str">
        <f>IF(OR('JADWAL UTIK (2)'!Y15="F1",'JADWAL UTIK (2)'!Y15="F1LM"),"F1","-")</f>
        <v>-</v>
      </c>
      <c r="Z14" s="54" t="str">
        <f>IF(OR('JADWAL UTIK (2)'!Z15="F1",'JADWAL UTIK (2)'!Z15="F1LM"),"F1","-")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(2)'!G16="F1",'JADWAL UTIK (2)'!G16="F1LM"),"F1","-")</f>
        <v>-</v>
      </c>
      <c r="H15" s="54" t="str">
        <f>IF(OR('JADWAL UTIK (2)'!H16="F1",'JADWAL UTIK (2)'!H16="F1LM"),"F1","-")</f>
        <v>-</v>
      </c>
      <c r="I15" s="54" t="str">
        <f>IF(OR('JADWAL UTIK (2)'!I16="F1",'JADWAL UTIK (2)'!I16="F1LM"),"F1","-")</f>
        <v>-</v>
      </c>
      <c r="J15" s="54" t="str">
        <f>IF(OR('JADWAL UTIK (2)'!J16="F1",'JADWAL UTIK (2)'!J16="F1LM"),"F1","-")</f>
        <v>-</v>
      </c>
      <c r="K15" s="54" t="str">
        <f>IF(OR('JADWAL UTIK (2)'!K16="F1",'JADWAL UTIK (2)'!K16="F1LM"),"F1","-")</f>
        <v>-</v>
      </c>
      <c r="L15" s="54" t="str">
        <f>IF(OR('JADWAL UTIK (2)'!L16="F1",'JADWAL UTIK (2)'!L16="F1LM"),"F1","-")</f>
        <v>-</v>
      </c>
      <c r="M15" s="54" t="str">
        <f>IF(OR('JADWAL UTIK (2)'!M16="F1",'JADWAL UTIK (2)'!M16="F1LM"),"F1","-")</f>
        <v>-</v>
      </c>
      <c r="N15" s="54" t="str">
        <f>IF(OR('JADWAL UTIK (2)'!N16="F1",'JADWAL UTIK (2)'!N16="F1LM"),"F1","-")</f>
        <v>-</v>
      </c>
      <c r="O15" s="54" t="str">
        <f>IF(OR('JADWAL UTIK (2)'!O16="F1",'JADWAL UTIK (2)'!O16="F1LM"),"F1","-")</f>
        <v>-</v>
      </c>
      <c r="P15" s="54" t="str">
        <f>IF(OR('JADWAL UTIK (2)'!P16="F1",'JADWAL UTIK (2)'!P16="F1LM"),"F1","-")</f>
        <v>-</v>
      </c>
      <c r="Q15" s="54" t="str">
        <f>IF(OR('JADWAL UTIK (2)'!Q16="F1",'JADWAL UTIK (2)'!Q16="F1LM"),"F1","-")</f>
        <v>-</v>
      </c>
      <c r="R15" s="54" t="str">
        <f>IF(OR('JADWAL UTIK (2)'!R16="F1",'JADWAL UTIK (2)'!R16="F1LM"),"F1","-")</f>
        <v>-</v>
      </c>
      <c r="S15" s="54" t="str">
        <f>IF(OR('JADWAL UTIK (2)'!S16="F1",'JADWAL UTIK (2)'!S16="F1LM"),"F1","-")</f>
        <v>-</v>
      </c>
      <c r="T15" s="54" t="str">
        <f>IF(OR('JADWAL UTIK (2)'!T16="F1",'JADWAL UTIK (2)'!T16="F1LM"),"F1","-")</f>
        <v>-</v>
      </c>
      <c r="U15" s="54" t="str">
        <f>IF(OR('JADWAL UTIK (2)'!U16="F1",'JADWAL UTIK (2)'!U16="F1LM"),"F1","-")</f>
        <v>-</v>
      </c>
      <c r="V15" s="54" t="str">
        <f>IF(OR('JADWAL UTIK (2)'!V16="F1",'JADWAL UTIK (2)'!V16="F1LM"),"F1","-")</f>
        <v>-</v>
      </c>
      <c r="W15" s="54" t="str">
        <f>IF(OR('JADWAL UTIK (2)'!W16="F1",'JADWAL UTIK (2)'!W16="F1LM"),"F1","-")</f>
        <v>-</v>
      </c>
      <c r="X15" s="54" t="str">
        <f>IF(OR('JADWAL UTIK (2)'!X16="F1",'JADWAL UTIK (2)'!X16="F1LM"),"F1","-")</f>
        <v>-</v>
      </c>
      <c r="Y15" s="54" t="str">
        <f>IF(OR('JADWAL UTIK (2)'!Y16="F1",'JADWAL UTIK (2)'!Y16="F1LM"),"F1","-")</f>
        <v>-</v>
      </c>
      <c r="Z15" s="54" t="str">
        <f>IF(OR('JADWAL UTIK (2)'!Z16="F1",'JADWAL UTIK (2)'!Z16="F1LM"),"F1","-")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(2)'!G17="F1",'JADWAL UTIK (2)'!G17="F1LM"),"F1","-")</f>
        <v>-</v>
      </c>
      <c r="H16" s="54" t="str">
        <f>IF(OR('JADWAL UTIK (2)'!H17="F1",'JADWAL UTIK (2)'!H17="F1LM"),"F1","-")</f>
        <v>-</v>
      </c>
      <c r="I16" s="54" t="str">
        <f>IF(OR('JADWAL UTIK (2)'!I17="F1",'JADWAL UTIK (2)'!I17="F1LM"),"F1","-")</f>
        <v>-</v>
      </c>
      <c r="J16" s="54" t="str">
        <f>IF(OR('JADWAL UTIK (2)'!J17="F1",'JADWAL UTIK (2)'!J17="F1LM"),"F1","-")</f>
        <v>-</v>
      </c>
      <c r="K16" s="54" t="str">
        <f>IF(OR('JADWAL UTIK (2)'!K17="F1",'JADWAL UTIK (2)'!K17="F1LM"),"F1","-")</f>
        <v>-</v>
      </c>
      <c r="L16" s="54" t="str">
        <f>IF(OR('JADWAL UTIK (2)'!L17="F1",'JADWAL UTIK (2)'!L17="F1LM"),"F1","-")</f>
        <v>-</v>
      </c>
      <c r="M16" s="54" t="str">
        <f>IF(OR('JADWAL UTIK (2)'!M17="F1",'JADWAL UTIK (2)'!M17="F1LM"),"F1","-")</f>
        <v>-</v>
      </c>
      <c r="N16" s="54" t="str">
        <f>IF(OR('JADWAL UTIK (2)'!N17="F1",'JADWAL UTIK (2)'!N17="F1LM"),"F1","-")</f>
        <v>-</v>
      </c>
      <c r="O16" s="54" t="str">
        <f>IF(OR('JADWAL UTIK (2)'!O17="F1",'JADWAL UTIK (2)'!O17="F1LM"),"F1","-")</f>
        <v>-</v>
      </c>
      <c r="P16" s="54" t="str">
        <f>IF(OR('JADWAL UTIK (2)'!P17="F1",'JADWAL UTIK (2)'!P17="F1LM"),"F1","-")</f>
        <v>-</v>
      </c>
      <c r="Q16" s="54" t="str">
        <f>IF(OR('JADWAL UTIK (2)'!Q17="F1",'JADWAL UTIK (2)'!Q17="F1LM"),"F1","-")</f>
        <v>-</v>
      </c>
      <c r="R16" s="54" t="str">
        <f>IF(OR('JADWAL UTIK (2)'!R17="F1",'JADWAL UTIK (2)'!R17="F1LM"),"F1","-")</f>
        <v>-</v>
      </c>
      <c r="S16" s="54" t="str">
        <f>IF(OR('JADWAL UTIK (2)'!S17="F1",'JADWAL UTIK (2)'!S17="F1LM"),"F1","-")</f>
        <v>-</v>
      </c>
      <c r="T16" s="54" t="str">
        <f>IF(OR('JADWAL UTIK (2)'!T17="F1",'JADWAL UTIK (2)'!T17="F1LM"),"F1","-")</f>
        <v>-</v>
      </c>
      <c r="U16" s="54" t="str">
        <f>IF(OR('JADWAL UTIK (2)'!U17="F1",'JADWAL UTIK (2)'!U17="F1LM"),"F1","-")</f>
        <v>-</v>
      </c>
      <c r="V16" s="54" t="str">
        <f>IF(OR('JADWAL UTIK (2)'!V17="F1",'JADWAL UTIK (2)'!V17="F1LM"),"F1","-")</f>
        <v>-</v>
      </c>
      <c r="W16" s="54" t="str">
        <f>IF(OR('JADWAL UTIK (2)'!W17="F1",'JADWAL UTIK (2)'!W17="F1LM"),"F1","-")</f>
        <v>-</v>
      </c>
      <c r="X16" s="54" t="str">
        <f>IF(OR('JADWAL UTIK (2)'!X17="F1",'JADWAL UTIK (2)'!X17="F1LM"),"F1","-")</f>
        <v>-</v>
      </c>
      <c r="Y16" s="54" t="str">
        <f>IF(OR('JADWAL UTIK (2)'!Y17="F1",'JADWAL UTIK (2)'!Y17="F1LM"),"F1","-")</f>
        <v>-</v>
      </c>
      <c r="Z16" s="54" t="str">
        <f>IF(OR('JADWAL UTIK (2)'!Z17="F1",'JADWAL UTIK (2)'!Z17="F1LM"),"F1","-")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(2)'!G18="F1",'JADWAL UTIK (2)'!G18="F1LM"),"F1","-")</f>
        <v>-</v>
      </c>
      <c r="H17" s="54" t="str">
        <f>IF(OR('JADWAL UTIK (2)'!H18="F1",'JADWAL UTIK (2)'!H18="F1LM"),"F1","-")</f>
        <v>-</v>
      </c>
      <c r="I17" s="54" t="str">
        <f>IF(OR('JADWAL UTIK (2)'!I18="F1",'JADWAL UTIK (2)'!I18="F1LM"),"F1","-")</f>
        <v>-</v>
      </c>
      <c r="J17" s="54" t="str">
        <f>IF(OR('JADWAL UTIK (2)'!J18="F1",'JADWAL UTIK (2)'!J18="F1LM"),"F1","-")</f>
        <v>-</v>
      </c>
      <c r="K17" s="54" t="str">
        <f>IF(OR('JADWAL UTIK (2)'!K18="F1",'JADWAL UTIK (2)'!K18="F1LM"),"F1","-")</f>
        <v>-</v>
      </c>
      <c r="L17" s="54" t="str">
        <f>IF(OR('JADWAL UTIK (2)'!L18="F1",'JADWAL UTIK (2)'!L18="F1LM"),"F1","-")</f>
        <v>-</v>
      </c>
      <c r="M17" s="54" t="str">
        <f>IF(OR('JADWAL UTIK (2)'!M18="F1",'JADWAL UTIK (2)'!M18="F1LM"),"F1","-")</f>
        <v>-</v>
      </c>
      <c r="N17" s="54" t="str">
        <f>IF(OR('JADWAL UTIK (2)'!N18="F1",'JADWAL UTIK (2)'!N18="F1LM"),"F1","-")</f>
        <v>-</v>
      </c>
      <c r="O17" s="54" t="str">
        <f>IF(OR('JADWAL UTIK (2)'!O18="F1",'JADWAL UTIK (2)'!O18="F1LM"),"F1","-")</f>
        <v>-</v>
      </c>
      <c r="P17" s="54" t="str">
        <f>IF(OR('JADWAL UTIK (2)'!P18="F1",'JADWAL UTIK (2)'!P18="F1LM"),"F1","-")</f>
        <v>-</v>
      </c>
      <c r="Q17" s="54" t="str">
        <f>IF(OR('JADWAL UTIK (2)'!Q18="F1",'JADWAL UTIK (2)'!Q18="F1LM"),"F1","-")</f>
        <v>-</v>
      </c>
      <c r="R17" s="54" t="str">
        <f>IF(OR('JADWAL UTIK (2)'!R18="F1",'JADWAL UTIK (2)'!R18="F1LM"),"F1","-")</f>
        <v>-</v>
      </c>
      <c r="S17" s="54" t="str">
        <f>IF(OR('JADWAL UTIK (2)'!S18="F1",'JADWAL UTIK (2)'!S18="F1LM"),"F1","-")</f>
        <v>-</v>
      </c>
      <c r="T17" s="54" t="str">
        <f>IF(OR('JADWAL UTIK (2)'!T18="F1",'JADWAL UTIK (2)'!T18="F1LM"),"F1","-")</f>
        <v>-</v>
      </c>
      <c r="U17" s="54" t="str">
        <f>IF(OR('JADWAL UTIK (2)'!U18="F1",'JADWAL UTIK (2)'!U18="F1LM"),"F1","-")</f>
        <v>F1</v>
      </c>
      <c r="V17" s="54" t="str">
        <f>IF(OR('JADWAL UTIK (2)'!V18="F1",'JADWAL UTIK (2)'!V18="F1LM"),"F1","-")</f>
        <v>-</v>
      </c>
      <c r="W17" s="54" t="str">
        <f>IF(OR('JADWAL UTIK (2)'!W18="F1",'JADWAL UTIK (2)'!W18="F1LM"),"F1","-")</f>
        <v>-</v>
      </c>
      <c r="X17" s="54" t="str">
        <f>IF(OR('JADWAL UTIK (2)'!X18="F1",'JADWAL UTIK (2)'!X18="F1LM"),"F1","-")</f>
        <v>-</v>
      </c>
      <c r="Y17" s="54" t="str">
        <f>IF(OR('JADWAL UTIK (2)'!Y18="F1",'JADWAL UTIK (2)'!Y18="F1LM"),"F1","-")</f>
        <v>-</v>
      </c>
      <c r="Z17" s="54" t="str">
        <f>IF(OR('JADWAL UTIK (2)'!Z18="F1",'JADWAL UTIK (2)'!Z18="F1LM"),"F1","-")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(2)'!G19="F1",'JADWAL UTIK (2)'!G19="F1LM"),"F1","-")</f>
        <v>-</v>
      </c>
      <c r="H18" s="54" t="str">
        <f>IF(OR('JADWAL UTIK (2)'!H19="F1",'JADWAL UTIK (2)'!H19="F1LM"),"F1","-")</f>
        <v>-</v>
      </c>
      <c r="I18" s="54" t="str">
        <f>IF(OR('JADWAL UTIK (2)'!I19="F1",'JADWAL UTIK (2)'!I19="F1LM"),"F1","-")</f>
        <v>-</v>
      </c>
      <c r="J18" s="54" t="str">
        <f>IF(OR('JADWAL UTIK (2)'!J19="F1",'JADWAL UTIK (2)'!J19="F1LM"),"F1","-")</f>
        <v>-</v>
      </c>
      <c r="K18" s="54" t="str">
        <f>IF(OR('JADWAL UTIK (2)'!K19="F1",'JADWAL UTIK (2)'!K19="F1LM"),"F1","-")</f>
        <v>-</v>
      </c>
      <c r="L18" s="54" t="str">
        <f>IF(OR('JADWAL UTIK (2)'!L19="F1",'JADWAL UTIK (2)'!L19="F1LM"),"F1","-")</f>
        <v>-</v>
      </c>
      <c r="M18" s="54" t="str">
        <f>IF(OR('JADWAL UTIK (2)'!M19="F1",'JADWAL UTIK (2)'!M19="F1LM"),"F1","-")</f>
        <v>-</v>
      </c>
      <c r="N18" s="54" t="str">
        <f>IF(OR('JADWAL UTIK (2)'!N19="F1",'JADWAL UTIK (2)'!N19="F1LM"),"F1","-")</f>
        <v>-</v>
      </c>
      <c r="O18" s="54" t="str">
        <f>IF(OR('JADWAL UTIK (2)'!O19="F1",'JADWAL UTIK (2)'!O19="F1LM"),"F1","-")</f>
        <v>-</v>
      </c>
      <c r="P18" s="54" t="str">
        <f>IF(OR('JADWAL UTIK (2)'!P19="F1",'JADWAL UTIK (2)'!P19="F1LM"),"F1","-")</f>
        <v>-</v>
      </c>
      <c r="Q18" s="54" t="str">
        <f>IF(OR('JADWAL UTIK (2)'!Q19="F1",'JADWAL UTIK (2)'!Q19="F1LM"),"F1","-")</f>
        <v>-</v>
      </c>
      <c r="R18" s="54" t="str">
        <f>IF(OR('JADWAL UTIK (2)'!R19="F1",'JADWAL UTIK (2)'!R19="F1LM"),"F1","-")</f>
        <v>-</v>
      </c>
      <c r="S18" s="54" t="str">
        <f>IF(OR('JADWAL UTIK (2)'!S19="F1",'JADWAL UTIK (2)'!S19="F1LM"),"F1","-")</f>
        <v>-</v>
      </c>
      <c r="T18" s="54" t="str">
        <f>IF(OR('JADWAL UTIK (2)'!T19="F1",'JADWAL UTIK (2)'!T19="F1LM"),"F1","-")</f>
        <v>-</v>
      </c>
      <c r="U18" s="54" t="str">
        <f>IF(OR('JADWAL UTIK (2)'!U19="F1",'JADWAL UTIK (2)'!U19="F1LM"),"F1","-")</f>
        <v>F1</v>
      </c>
      <c r="V18" s="54" t="str">
        <f>IF(OR('JADWAL UTIK (2)'!V19="F1",'JADWAL UTIK (2)'!V19="F1LM"),"F1","-")</f>
        <v>-</v>
      </c>
      <c r="W18" s="54" t="str">
        <f>IF(OR('JADWAL UTIK (2)'!W19="F1",'JADWAL UTIK (2)'!W19="F1LM"),"F1","-")</f>
        <v>-</v>
      </c>
      <c r="X18" s="54" t="str">
        <f>IF(OR('JADWAL UTIK (2)'!X19="F1",'JADWAL UTIK (2)'!X19="F1LM"),"F1","-")</f>
        <v>-</v>
      </c>
      <c r="Y18" s="54" t="str">
        <f>IF(OR('JADWAL UTIK (2)'!Y19="F1",'JADWAL UTIK (2)'!Y19="F1LM"),"F1","-")</f>
        <v>-</v>
      </c>
      <c r="Z18" s="54" t="str">
        <f>IF(OR('JADWAL UTIK (2)'!Z19="F1",'JADWAL UTIK (2)'!Z19="F1LM"),"F1","-")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(2)'!G20="F1",'JADWAL UTIK (2)'!G20="F1LM"),"F1","-")</f>
        <v>-</v>
      </c>
      <c r="H19" s="54" t="str">
        <f>IF(OR('JADWAL UTIK (2)'!H20="F1",'JADWAL UTIK (2)'!H20="F1LM"),"F1","-")</f>
        <v>-</v>
      </c>
      <c r="I19" s="54" t="str">
        <f>IF(OR('JADWAL UTIK (2)'!I20="F1",'JADWAL UTIK (2)'!I20="F1LM"),"F1","-")</f>
        <v>-</v>
      </c>
      <c r="J19" s="54" t="str">
        <f>IF(OR('JADWAL UTIK (2)'!J20="F1",'JADWAL UTIK (2)'!J20="F1LM"),"F1","-")</f>
        <v>-</v>
      </c>
      <c r="K19" s="54" t="str">
        <f>IF(OR('JADWAL UTIK (2)'!K20="F1",'JADWAL UTIK (2)'!K20="F1LM"),"F1","-")</f>
        <v>-</v>
      </c>
      <c r="L19" s="54" t="str">
        <f>IF(OR('JADWAL UTIK (2)'!L20="F1",'JADWAL UTIK (2)'!L20="F1LM"),"F1","-")</f>
        <v>-</v>
      </c>
      <c r="M19" s="54" t="str">
        <f>IF(OR('JADWAL UTIK (2)'!M20="F1",'JADWAL UTIK (2)'!M20="F1LM"),"F1","-")</f>
        <v>-</v>
      </c>
      <c r="N19" s="54" t="str">
        <f>IF(OR('JADWAL UTIK (2)'!N20="F1",'JADWAL UTIK (2)'!N20="F1LM"),"F1","-")</f>
        <v>-</v>
      </c>
      <c r="O19" s="54" t="str">
        <f>IF(OR('JADWAL UTIK (2)'!O20="F1",'JADWAL UTIK (2)'!O20="F1LM"),"F1","-")</f>
        <v>-</v>
      </c>
      <c r="P19" s="54" t="str">
        <f>IF(OR('JADWAL UTIK (2)'!P20="F1",'JADWAL UTIK (2)'!P20="F1LM"),"F1","-")</f>
        <v>-</v>
      </c>
      <c r="Q19" s="54" t="str">
        <f>IF(OR('JADWAL UTIK (2)'!Q20="F1",'JADWAL UTIK (2)'!Q20="F1LM"),"F1","-")</f>
        <v>-</v>
      </c>
      <c r="R19" s="54" t="str">
        <f>IF(OR('JADWAL UTIK (2)'!R20="F1",'JADWAL UTIK (2)'!R20="F1LM"),"F1","-")</f>
        <v>-</v>
      </c>
      <c r="S19" s="54" t="str">
        <f>IF(OR('JADWAL UTIK (2)'!S20="F1",'JADWAL UTIK (2)'!S20="F1LM"),"F1","-")</f>
        <v>-</v>
      </c>
      <c r="T19" s="54" t="str">
        <f>IF(OR('JADWAL UTIK (2)'!T20="F1",'JADWAL UTIK (2)'!T20="F1LM"),"F1","-")</f>
        <v>-</v>
      </c>
      <c r="U19" s="54" t="str">
        <f>IF(OR('JADWAL UTIK (2)'!U20="F1",'JADWAL UTIK (2)'!U20="F1LM"),"F1","-")</f>
        <v>-</v>
      </c>
      <c r="V19" s="54" t="str">
        <f>IF(OR('JADWAL UTIK (2)'!V20="F1",'JADWAL UTIK (2)'!V20="F1LM"),"F1","-")</f>
        <v>-</v>
      </c>
      <c r="W19" s="54" t="str">
        <f>IF(OR('JADWAL UTIK (2)'!W20="F1",'JADWAL UTIK (2)'!W20="F1LM"),"F1","-")</f>
        <v>-</v>
      </c>
      <c r="X19" s="54" t="str">
        <f>IF(OR('JADWAL UTIK (2)'!X20="F1",'JADWAL UTIK (2)'!X20="F1LM"),"F1","-")</f>
        <v>-</v>
      </c>
      <c r="Y19" s="54" t="str">
        <f>IF(OR('JADWAL UTIK (2)'!Y20="F1",'JADWAL UTIK (2)'!Y20="F1LM"),"F1","-")</f>
        <v>-</v>
      </c>
      <c r="Z19" s="54" t="str">
        <f>IF(OR('JADWAL UTIK (2)'!Z20="F1",'JADWAL UTIK (2)'!Z20="F1LM"),"F1","-")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(2)'!G21="F1",'JADWAL UTIK (2)'!G21="F1LM"),"F1","-")</f>
        <v>-</v>
      </c>
      <c r="H20" s="54" t="str">
        <f>IF(OR('JADWAL UTIK (2)'!H21="F1",'JADWAL UTIK (2)'!H21="F1LM"),"F1","-")</f>
        <v>-</v>
      </c>
      <c r="I20" s="54" t="str">
        <f>IF(OR('JADWAL UTIK (2)'!I21="F1",'JADWAL UTIK (2)'!I21="F1LM"),"F1","-")</f>
        <v>-</v>
      </c>
      <c r="J20" s="54" t="str">
        <f>IF(OR('JADWAL UTIK (2)'!J21="F1",'JADWAL UTIK (2)'!J21="F1LM"),"F1","-")</f>
        <v>-</v>
      </c>
      <c r="K20" s="54" t="str">
        <f>IF(OR('JADWAL UTIK (2)'!K21="F1",'JADWAL UTIK (2)'!K21="F1LM"),"F1","-")</f>
        <v>-</v>
      </c>
      <c r="L20" s="54" t="str">
        <f>IF(OR('JADWAL UTIK (2)'!L21="F1",'JADWAL UTIK (2)'!L21="F1LM"),"F1","-")</f>
        <v>-</v>
      </c>
      <c r="M20" s="54" t="str">
        <f>IF(OR('JADWAL UTIK (2)'!M21="F1",'JADWAL UTIK (2)'!M21="F1LM"),"F1","-")</f>
        <v>-</v>
      </c>
      <c r="N20" s="54" t="str">
        <f>IF(OR('JADWAL UTIK (2)'!N21="F1",'JADWAL UTIK (2)'!N21="F1LM"),"F1","-")</f>
        <v>-</v>
      </c>
      <c r="O20" s="54" t="str">
        <f>IF(OR('JADWAL UTIK (2)'!O21="F1",'JADWAL UTIK (2)'!O21="F1LM"),"F1","-")</f>
        <v>-</v>
      </c>
      <c r="P20" s="54" t="str">
        <f>IF(OR('JADWAL UTIK (2)'!P21="F1",'JADWAL UTIK (2)'!P21="F1LM"),"F1","-")</f>
        <v>-</v>
      </c>
      <c r="Q20" s="54" t="str">
        <f>IF(OR('JADWAL UTIK (2)'!Q21="F1",'JADWAL UTIK (2)'!Q21="F1LM"),"F1","-")</f>
        <v>-</v>
      </c>
      <c r="R20" s="54" t="str">
        <f>IF(OR('JADWAL UTIK (2)'!R21="F1",'JADWAL UTIK (2)'!R21="F1LM"),"F1","-")</f>
        <v>-</v>
      </c>
      <c r="S20" s="54" t="str">
        <f>IF(OR('JADWAL UTIK (2)'!S21="F1",'JADWAL UTIK (2)'!S21="F1LM"),"F1","-")</f>
        <v>-</v>
      </c>
      <c r="T20" s="54" t="str">
        <f>IF(OR('JADWAL UTIK (2)'!T21="F1",'JADWAL UTIK (2)'!T21="F1LM"),"F1","-")</f>
        <v>-</v>
      </c>
      <c r="U20" s="54" t="str">
        <f>IF(OR('JADWAL UTIK (2)'!U21="F1",'JADWAL UTIK (2)'!U21="F1LM"),"F1","-")</f>
        <v>-</v>
      </c>
      <c r="V20" s="54" t="str">
        <f>IF(OR('JADWAL UTIK (2)'!V21="F1",'JADWAL UTIK (2)'!V21="F1LM"),"F1","-")</f>
        <v>-</v>
      </c>
      <c r="W20" s="54" t="str">
        <f>IF(OR('JADWAL UTIK (2)'!W21="F1",'JADWAL UTIK (2)'!W21="F1LM"),"F1","-")</f>
        <v>-</v>
      </c>
      <c r="X20" s="54" t="str">
        <f>IF(OR('JADWAL UTIK (2)'!X21="F1",'JADWAL UTIK (2)'!X21="F1LM"),"F1","-")</f>
        <v>-</v>
      </c>
      <c r="Y20" s="54" t="str">
        <f>IF(OR('JADWAL UTIK (2)'!Y21="F1",'JADWAL UTIK (2)'!Y21="F1LM"),"F1","-")</f>
        <v>-</v>
      </c>
      <c r="Z20" s="54" t="str">
        <f>IF(OR('JADWAL UTIK (2)'!Z21="F1",'JADWAL UTIK (2)'!Z21="F1LM"),"F1","-")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(2)'!G22="F1",'JADWAL UTIK (2)'!G22="F1LM"),"F1","-")</f>
        <v>-</v>
      </c>
      <c r="H21" s="54" t="str">
        <f>IF(OR('JADWAL UTIK (2)'!H22="F1",'JADWAL UTIK (2)'!H22="F1LM"),"F1","-")</f>
        <v>-</v>
      </c>
      <c r="I21" s="54" t="str">
        <f>IF(OR('JADWAL UTIK (2)'!I22="F1",'JADWAL UTIK (2)'!I22="F1LM"),"F1","-")</f>
        <v>-</v>
      </c>
      <c r="J21" s="54" t="str">
        <f>IF(OR('JADWAL UTIK (2)'!J22="F1",'JADWAL UTIK (2)'!J22="F1LM"),"F1","-")</f>
        <v>-</v>
      </c>
      <c r="K21" s="54" t="str">
        <f>IF(OR('JADWAL UTIK (2)'!K22="F1",'JADWAL UTIK (2)'!K22="F1LM"),"F1","-")</f>
        <v>-</v>
      </c>
      <c r="L21" s="54" t="str">
        <f>IF(OR('JADWAL UTIK (2)'!L22="F1",'JADWAL UTIK (2)'!L22="F1LM"),"F1","-")</f>
        <v>-</v>
      </c>
      <c r="M21" s="54" t="str">
        <f>IF(OR('JADWAL UTIK (2)'!M22="F1",'JADWAL UTIK (2)'!M22="F1LM"),"F1","-")</f>
        <v>-</v>
      </c>
      <c r="N21" s="54" t="str">
        <f>IF(OR('JADWAL UTIK (2)'!N22="F1",'JADWAL UTIK (2)'!N22="F1LM"),"F1","-")</f>
        <v>-</v>
      </c>
      <c r="O21" s="54" t="str">
        <f>IF(OR('JADWAL UTIK (2)'!O22="F1",'JADWAL UTIK (2)'!O22="F1LM"),"F1","-")</f>
        <v>-</v>
      </c>
      <c r="P21" s="54" t="str">
        <f>IF(OR('JADWAL UTIK (2)'!P22="F1",'JADWAL UTIK (2)'!P22="F1LM"),"F1","-")</f>
        <v>-</v>
      </c>
      <c r="Q21" s="54" t="str">
        <f>IF(OR('JADWAL UTIK (2)'!Q22="F1",'JADWAL UTIK (2)'!Q22="F1LM"),"F1","-")</f>
        <v>-</v>
      </c>
      <c r="R21" s="54" t="str">
        <f>IF(OR('JADWAL UTIK (2)'!R22="F1",'JADWAL UTIK (2)'!R22="F1LM"),"F1","-")</f>
        <v>-</v>
      </c>
      <c r="S21" s="54" t="str">
        <f>IF(OR('JADWAL UTIK (2)'!S22="F1",'JADWAL UTIK (2)'!S22="F1LM"),"F1","-")</f>
        <v>-</v>
      </c>
      <c r="T21" s="54" t="str">
        <f>IF(OR('JADWAL UTIK (2)'!T22="F1",'JADWAL UTIK (2)'!T22="F1LM"),"F1","-")</f>
        <v>-</v>
      </c>
      <c r="U21" s="54" t="str">
        <f>IF(OR('JADWAL UTIK (2)'!U22="F1",'JADWAL UTIK (2)'!U22="F1LM"),"F1","-")</f>
        <v>-</v>
      </c>
      <c r="V21" s="54" t="str">
        <f>IF(OR('JADWAL UTIK (2)'!V22="F1",'JADWAL UTIK (2)'!V22="F1LM"),"F1","-")</f>
        <v>-</v>
      </c>
      <c r="W21" s="54" t="str">
        <f>IF(OR('JADWAL UTIK (2)'!W22="F1",'JADWAL UTIK (2)'!W22="F1LM"),"F1","-")</f>
        <v>-</v>
      </c>
      <c r="X21" s="54" t="str">
        <f>IF(OR('JADWAL UTIK (2)'!X22="F1",'JADWAL UTIK (2)'!X22="F1LM"),"F1","-")</f>
        <v>-</v>
      </c>
      <c r="Y21" s="54" t="str">
        <f>IF(OR('JADWAL UTIK (2)'!Y22="F1",'JADWAL UTIK (2)'!Y22="F1LM"),"F1","-")</f>
        <v>-</v>
      </c>
      <c r="Z21" s="54" t="str">
        <f>IF(OR('JADWAL UTIK (2)'!Z22="F1",'JADWAL UTIK (2)'!Z22="F1LM"),"F1","-")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(2)'!G23="F1",'JADWAL UTIK (2)'!G23="F1LM"),"F1","-")</f>
        <v>-</v>
      </c>
      <c r="H22" s="54" t="str">
        <f>IF(OR('JADWAL UTIK (2)'!H23="F1",'JADWAL UTIK (2)'!H23="F1LM"),"F1","-")</f>
        <v>-</v>
      </c>
      <c r="I22" s="54" t="str">
        <f>IF(OR('JADWAL UTIK (2)'!I23="F1",'JADWAL UTIK (2)'!I23="F1LM"),"F1","-")</f>
        <v>-</v>
      </c>
      <c r="J22" s="54" t="str">
        <f>IF(OR('JADWAL UTIK (2)'!J23="F1",'JADWAL UTIK (2)'!J23="F1LM"),"F1","-")</f>
        <v>-</v>
      </c>
      <c r="K22" s="54" t="str">
        <f>IF(OR('JADWAL UTIK (2)'!K23="F1",'JADWAL UTIK (2)'!K23="F1LM"),"F1","-")</f>
        <v>-</v>
      </c>
      <c r="L22" s="54" t="str">
        <f>IF(OR('JADWAL UTIK (2)'!L23="F1",'JADWAL UTIK (2)'!L23="F1LM"),"F1","-")</f>
        <v>-</v>
      </c>
      <c r="M22" s="54" t="str">
        <f>IF(OR('JADWAL UTIK (2)'!M23="F1",'JADWAL UTIK (2)'!M23="F1LM"),"F1","-")</f>
        <v>-</v>
      </c>
      <c r="N22" s="54" t="str">
        <f>IF(OR('JADWAL UTIK (2)'!N23="F1",'JADWAL UTIK (2)'!N23="F1LM"),"F1","-")</f>
        <v>-</v>
      </c>
      <c r="O22" s="54" t="str">
        <f>IF(OR('JADWAL UTIK (2)'!O23="F1",'JADWAL UTIK (2)'!O23="F1LM"),"F1","-")</f>
        <v>-</v>
      </c>
      <c r="P22" s="54" t="str">
        <f>IF(OR('JADWAL UTIK (2)'!P23="F1",'JADWAL UTIK (2)'!P23="F1LM"),"F1","-")</f>
        <v>-</v>
      </c>
      <c r="Q22" s="54" t="str">
        <f>IF(OR('JADWAL UTIK (2)'!Q23="F1",'JADWAL UTIK (2)'!Q23="F1LM"),"F1","-")</f>
        <v>-</v>
      </c>
      <c r="R22" s="54" t="str">
        <f>IF(OR('JADWAL UTIK (2)'!R23="F1",'JADWAL UTIK (2)'!R23="F1LM"),"F1","-")</f>
        <v>-</v>
      </c>
      <c r="S22" s="54" t="str">
        <f>IF(OR('JADWAL UTIK (2)'!S23="F1",'JADWAL UTIK (2)'!S23="F1LM"),"F1","-")</f>
        <v>-</v>
      </c>
      <c r="T22" s="54" t="str">
        <f>IF(OR('JADWAL UTIK (2)'!T23="F1",'JADWAL UTIK (2)'!T23="F1LM"),"F1","-")</f>
        <v>-</v>
      </c>
      <c r="U22" s="54" t="str">
        <f>IF(OR('JADWAL UTIK (2)'!U23="F1",'JADWAL UTIK (2)'!U23="F1LM"),"F1","-")</f>
        <v>-</v>
      </c>
      <c r="V22" s="54" t="str">
        <f>IF(OR('JADWAL UTIK (2)'!V23="F1",'JADWAL UTIK (2)'!V23="F1LM"),"F1","-")</f>
        <v>-</v>
      </c>
      <c r="W22" s="54" t="str">
        <f>IF(OR('JADWAL UTIK (2)'!W23="F1",'JADWAL UTIK (2)'!W23="F1LM"),"F1","-")</f>
        <v>-</v>
      </c>
      <c r="X22" s="54" t="str">
        <f>IF(OR('JADWAL UTIK (2)'!X23="F1",'JADWAL UTIK (2)'!X23="F1LM"),"F1","-")</f>
        <v>-</v>
      </c>
      <c r="Y22" s="54" t="str">
        <f>IF(OR('JADWAL UTIK (2)'!Y23="F1",'JADWAL UTIK (2)'!Y23="F1LM"),"F1","-")</f>
        <v>-</v>
      </c>
      <c r="Z22" s="54" t="str">
        <f>IF(OR('JADWAL UTIK (2)'!Z23="F1",'JADWAL UTIK (2)'!Z23="F1LM"),"F1","-")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(2)'!G24="F1",'JADWAL UTIK (2)'!G24="F1LM"),"F1","-")</f>
        <v>-</v>
      </c>
      <c r="H23" s="54" t="str">
        <f>IF(OR('JADWAL UTIK (2)'!H24="F1",'JADWAL UTIK (2)'!H24="F1LM"),"F1","-")</f>
        <v>-</v>
      </c>
      <c r="I23" s="54" t="str">
        <f>IF(OR('JADWAL UTIK (2)'!I24="F1",'JADWAL UTIK (2)'!I24="F1LM"),"F1","-")</f>
        <v>-</v>
      </c>
      <c r="J23" s="54" t="str">
        <f>IF(OR('JADWAL UTIK (2)'!J24="F1",'JADWAL UTIK (2)'!J24="F1LM"),"F1","-")</f>
        <v>-</v>
      </c>
      <c r="K23" s="54" t="str">
        <f>IF(OR('JADWAL UTIK (2)'!K24="F1",'JADWAL UTIK (2)'!K24="F1LM"),"F1","-")</f>
        <v>-</v>
      </c>
      <c r="L23" s="54" t="str">
        <f>IF(OR('JADWAL UTIK (2)'!L24="F1",'JADWAL UTIK (2)'!L24="F1LM"),"F1","-")</f>
        <v>-</v>
      </c>
      <c r="M23" s="54" t="str">
        <f>IF(OR('JADWAL UTIK (2)'!M24="F1",'JADWAL UTIK (2)'!M24="F1LM"),"F1","-")</f>
        <v>-</v>
      </c>
      <c r="N23" s="54" t="str">
        <f>IF(OR('JADWAL UTIK (2)'!N24="F1",'JADWAL UTIK (2)'!N24="F1LM"),"F1","-")</f>
        <v>-</v>
      </c>
      <c r="O23" s="54" t="str">
        <f>IF(OR('JADWAL UTIK (2)'!O24="F1",'JADWAL UTIK (2)'!O24="F1LM"),"F1","-")</f>
        <v>-</v>
      </c>
      <c r="P23" s="54" t="str">
        <f>IF(OR('JADWAL UTIK (2)'!P24="F1",'JADWAL UTIK (2)'!P24="F1LM"),"F1","-")</f>
        <v>-</v>
      </c>
      <c r="Q23" s="54" t="str">
        <f>IF(OR('JADWAL UTIK (2)'!Q24="F1",'JADWAL UTIK (2)'!Q24="F1LM"),"F1","-")</f>
        <v>-</v>
      </c>
      <c r="R23" s="54" t="str">
        <f>IF(OR('JADWAL UTIK (2)'!R24="F1",'JADWAL UTIK (2)'!R24="F1LM"),"F1","-")</f>
        <v>-</v>
      </c>
      <c r="S23" s="54" t="str">
        <f>IF(OR('JADWAL UTIK (2)'!S24="F1",'JADWAL UTIK (2)'!S24="F1LM"),"F1","-")</f>
        <v>-</v>
      </c>
      <c r="T23" s="54" t="str">
        <f>IF(OR('JADWAL UTIK (2)'!T24="F1",'JADWAL UTIK (2)'!T24="F1LM"),"F1","-")</f>
        <v>-</v>
      </c>
      <c r="U23" s="54" t="str">
        <f>IF(OR('JADWAL UTIK (2)'!U24="F1",'JADWAL UTIK (2)'!U24="F1LM"),"F1","-")</f>
        <v>-</v>
      </c>
      <c r="V23" s="54" t="str">
        <f>IF(OR('JADWAL UTIK (2)'!V24="F1",'JADWAL UTIK (2)'!V24="F1LM"),"F1","-")</f>
        <v>-</v>
      </c>
      <c r="W23" s="54" t="str">
        <f>IF(OR('JADWAL UTIK (2)'!W24="F1",'JADWAL UTIK (2)'!W24="F1LM"),"F1","-")</f>
        <v>-</v>
      </c>
      <c r="X23" s="54" t="str">
        <f>IF(OR('JADWAL UTIK (2)'!X24="F1",'JADWAL UTIK (2)'!X24="F1LM"),"F1","-")</f>
        <v>-</v>
      </c>
      <c r="Y23" s="54" t="str">
        <f>IF(OR('JADWAL UTIK (2)'!Y24="F1",'JADWAL UTIK (2)'!Y24="F1LM"),"F1","-")</f>
        <v>-</v>
      </c>
      <c r="Z23" s="54" t="str">
        <f>IF(OR('JADWAL UTIK (2)'!Z24="F1",'JADWAL UTIK (2)'!Z24="F1LM"),"F1","-")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(2)'!G25="F1",'JADWAL UTIK (2)'!G25="F1LM"),"F1","-")</f>
        <v>-</v>
      </c>
      <c r="H24" s="54" t="str">
        <f>IF(OR('JADWAL UTIK (2)'!H25="F1",'JADWAL UTIK (2)'!H25="F1LM"),"F1","-")</f>
        <v>-</v>
      </c>
      <c r="I24" s="54" t="str">
        <f>IF(OR('JADWAL UTIK (2)'!I25="F1",'JADWAL UTIK (2)'!I25="F1LM"),"F1","-")</f>
        <v>-</v>
      </c>
      <c r="J24" s="54" t="str">
        <f>IF(OR('JADWAL UTIK (2)'!J25="F1",'JADWAL UTIK (2)'!J25="F1LM"),"F1","-")</f>
        <v>-</v>
      </c>
      <c r="K24" s="54" t="str">
        <f>IF(OR('JADWAL UTIK (2)'!K25="F1",'JADWAL UTIK (2)'!K25="F1LM"),"F1","-")</f>
        <v>-</v>
      </c>
      <c r="L24" s="54" t="str">
        <f>IF(OR('JADWAL UTIK (2)'!L25="F1",'JADWAL UTIK (2)'!L25="F1LM"),"F1","-")</f>
        <v>-</v>
      </c>
      <c r="M24" s="54" t="str">
        <f>IF(OR('JADWAL UTIK (2)'!M25="F1",'JADWAL UTIK (2)'!M25="F1LM"),"F1","-")</f>
        <v>-</v>
      </c>
      <c r="N24" s="54" t="str">
        <f>IF(OR('JADWAL UTIK (2)'!N25="F1",'JADWAL UTIK (2)'!N25="F1LM"),"F1","-")</f>
        <v>-</v>
      </c>
      <c r="O24" s="54" t="str">
        <f>IF(OR('JADWAL UTIK (2)'!O25="F1",'JADWAL UTIK (2)'!O25="F1LM"),"F1","-")</f>
        <v>-</v>
      </c>
      <c r="P24" s="54" t="str">
        <f>IF(OR('JADWAL UTIK (2)'!P25="F1",'JADWAL UTIK (2)'!P25="F1LM"),"F1","-")</f>
        <v>-</v>
      </c>
      <c r="Q24" s="54" t="str">
        <f>IF(OR('JADWAL UTIK (2)'!Q25="F1",'JADWAL UTIK (2)'!Q25="F1LM"),"F1","-")</f>
        <v>-</v>
      </c>
      <c r="R24" s="54" t="str">
        <f>IF(OR('JADWAL UTIK (2)'!R25="F1",'JADWAL UTIK (2)'!R25="F1LM"),"F1","-")</f>
        <v>-</v>
      </c>
      <c r="S24" s="54" t="str">
        <f>IF(OR('JADWAL UTIK (2)'!S25="F1",'JADWAL UTIK (2)'!S25="F1LM"),"F1","-")</f>
        <v>-</v>
      </c>
      <c r="T24" s="54" t="str">
        <f>IF(OR('JADWAL UTIK (2)'!T25="F1",'JADWAL UTIK (2)'!T25="F1LM"),"F1","-")</f>
        <v>-</v>
      </c>
      <c r="U24" s="54" t="str">
        <f>IF(OR('JADWAL UTIK (2)'!U25="F1",'JADWAL UTIK (2)'!U25="F1LM"),"F1","-")</f>
        <v>-</v>
      </c>
      <c r="V24" s="54" t="str">
        <f>IF(OR('JADWAL UTIK (2)'!V25="F1",'JADWAL UTIK (2)'!V25="F1LM"),"F1","-")</f>
        <v>-</v>
      </c>
      <c r="W24" s="54" t="str">
        <f>IF(OR('JADWAL UTIK (2)'!W25="F1",'JADWAL UTIK (2)'!W25="F1LM"),"F1","-")</f>
        <v>-</v>
      </c>
      <c r="X24" s="54" t="str">
        <f>IF(OR('JADWAL UTIK (2)'!X25="F1",'JADWAL UTIK (2)'!X25="F1LM"),"F1","-")</f>
        <v>-</v>
      </c>
      <c r="Y24" s="54" t="str">
        <f>IF(OR('JADWAL UTIK (2)'!Y25="F1",'JADWAL UTIK (2)'!Y25="F1LM"),"F1","-")</f>
        <v>-</v>
      </c>
      <c r="Z24" s="54" t="str">
        <f>IF(OR('JADWAL UTIK (2)'!Z25="F1",'JADWAL UTIK (2)'!Z25="F1LM"),"F1","-")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(2)'!G26="F1",'JADWAL UTIK (2)'!G26="F1LM"),"F1","-")</f>
        <v>-</v>
      </c>
      <c r="H25" s="54" t="str">
        <f>IF(OR('JADWAL UTIK (2)'!H26="F1",'JADWAL UTIK (2)'!H26="F1LM"),"F1","-")</f>
        <v>-</v>
      </c>
      <c r="I25" s="54" t="str">
        <f>IF(OR('JADWAL UTIK (2)'!I26="F1",'JADWAL UTIK (2)'!I26="F1LM"),"F1","-")</f>
        <v>-</v>
      </c>
      <c r="J25" s="54" t="str">
        <f>IF(OR('JADWAL UTIK (2)'!J26="F1",'JADWAL UTIK (2)'!J26="F1LM"),"F1","-")</f>
        <v>-</v>
      </c>
      <c r="K25" s="54" t="str">
        <f>IF(OR('JADWAL UTIK (2)'!K26="F1",'JADWAL UTIK (2)'!K26="F1LM"),"F1","-")</f>
        <v>-</v>
      </c>
      <c r="L25" s="54" t="str">
        <f>IF(OR('JADWAL UTIK (2)'!L26="F1",'JADWAL UTIK (2)'!L26="F1LM"),"F1","-")</f>
        <v>-</v>
      </c>
      <c r="M25" s="54" t="str">
        <f>IF(OR('JADWAL UTIK (2)'!M26="F1",'JADWAL UTIK (2)'!M26="F1LM"),"F1","-")</f>
        <v>-</v>
      </c>
      <c r="N25" s="54" t="str">
        <f>IF(OR('JADWAL UTIK (2)'!N26="F1",'JADWAL UTIK (2)'!N26="F1LM"),"F1","-")</f>
        <v>-</v>
      </c>
      <c r="O25" s="54" t="str">
        <f>IF(OR('JADWAL UTIK (2)'!O26="F1",'JADWAL UTIK (2)'!O26="F1LM"),"F1","-")</f>
        <v>-</v>
      </c>
      <c r="P25" s="54" t="str">
        <f>IF(OR('JADWAL UTIK (2)'!P26="F1",'JADWAL UTIK (2)'!P26="F1LM"),"F1","-")</f>
        <v>-</v>
      </c>
      <c r="Q25" s="54" t="str">
        <f>IF(OR('JADWAL UTIK (2)'!Q26="F1",'JADWAL UTIK (2)'!Q26="F1LM"),"F1","-")</f>
        <v>-</v>
      </c>
      <c r="R25" s="54" t="str">
        <f>IF(OR('JADWAL UTIK (2)'!R26="F1",'JADWAL UTIK (2)'!R26="F1LM"),"F1","-")</f>
        <v>-</v>
      </c>
      <c r="S25" s="54" t="str">
        <f>IF(OR('JADWAL UTIK (2)'!S26="F1",'JADWAL UTIK (2)'!S26="F1LM"),"F1","-")</f>
        <v>-</v>
      </c>
      <c r="T25" s="54" t="str">
        <f>IF(OR('JADWAL UTIK (2)'!T26="F1",'JADWAL UTIK (2)'!T26="F1LM"),"F1","-")</f>
        <v>-</v>
      </c>
      <c r="U25" s="54" t="str">
        <f>IF(OR('JADWAL UTIK (2)'!U26="F1",'JADWAL UTIK (2)'!U26="F1LM"),"F1","-")</f>
        <v>-</v>
      </c>
      <c r="V25" s="54" t="str">
        <f>IF(OR('JADWAL UTIK (2)'!V26="F1",'JADWAL UTIK (2)'!V26="F1LM"),"F1","-")</f>
        <v>-</v>
      </c>
      <c r="W25" s="54" t="str">
        <f>IF(OR('JADWAL UTIK (2)'!W26="F1",'JADWAL UTIK (2)'!W26="F1LM"),"F1","-")</f>
        <v>-</v>
      </c>
      <c r="X25" s="54" t="str">
        <f>IF(OR('JADWAL UTIK (2)'!X26="F1",'JADWAL UTIK (2)'!X26="F1LM"),"F1","-")</f>
        <v>-</v>
      </c>
      <c r="Y25" s="54" t="str">
        <f>IF(OR('JADWAL UTIK (2)'!Y26="F1",'JADWAL UTIK (2)'!Y26="F1LM"),"F1","-")</f>
        <v>-</v>
      </c>
      <c r="Z25" s="54" t="str">
        <f>IF(OR('JADWAL UTIK (2)'!Z26="F1",'JADWAL UTIK (2)'!Z26="F1LM"),"F1","-")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(2)'!G27="F1",'JADWAL UTIK (2)'!G27="F1LM"),"F1","-")</f>
        <v>-</v>
      </c>
      <c r="H26" s="54" t="str">
        <f>IF(OR('JADWAL UTIK (2)'!H27="F1",'JADWAL UTIK (2)'!H27="F1LM"),"F1","-")</f>
        <v>-</v>
      </c>
      <c r="I26" s="54" t="str">
        <f>IF(OR('JADWAL UTIK (2)'!I27="F1",'JADWAL UTIK (2)'!I27="F1LM"),"F1","-")</f>
        <v>-</v>
      </c>
      <c r="J26" s="54" t="str">
        <f>IF(OR('JADWAL UTIK (2)'!J27="F1",'JADWAL UTIK (2)'!J27="F1LM"),"F1","-")</f>
        <v>-</v>
      </c>
      <c r="K26" s="54" t="str">
        <f>IF(OR('JADWAL UTIK (2)'!K27="F1",'JADWAL UTIK (2)'!K27="F1LM"),"F1","-")</f>
        <v>-</v>
      </c>
      <c r="L26" s="54" t="str">
        <f>IF(OR('JADWAL UTIK (2)'!L27="F1",'JADWAL UTIK (2)'!L27="F1LM"),"F1","-")</f>
        <v>-</v>
      </c>
      <c r="M26" s="54" t="str">
        <f>IF(OR('JADWAL UTIK (2)'!M27="F1",'JADWAL UTIK (2)'!M27="F1LM"),"F1","-")</f>
        <v>-</v>
      </c>
      <c r="N26" s="54" t="str">
        <f>IF(OR('JADWAL UTIK (2)'!N27="F1",'JADWAL UTIK (2)'!N27="F1LM"),"F1","-")</f>
        <v>-</v>
      </c>
      <c r="O26" s="54" t="str">
        <f>IF(OR('JADWAL UTIK (2)'!O27="F1",'JADWAL UTIK (2)'!O27="F1LM"),"F1","-")</f>
        <v>-</v>
      </c>
      <c r="P26" s="54" t="str">
        <f>IF(OR('JADWAL UTIK (2)'!P27="F1",'JADWAL UTIK (2)'!P27="F1LM"),"F1","-")</f>
        <v>-</v>
      </c>
      <c r="Q26" s="54" t="str">
        <f>IF(OR('JADWAL UTIK (2)'!Q27="F1",'JADWAL UTIK (2)'!Q27="F1LM"),"F1","-")</f>
        <v>-</v>
      </c>
      <c r="R26" s="54" t="str">
        <f>IF(OR('JADWAL UTIK (2)'!R27="F1",'JADWAL UTIK (2)'!R27="F1LM"),"F1","-")</f>
        <v>-</v>
      </c>
      <c r="S26" s="54" t="str">
        <f>IF(OR('JADWAL UTIK (2)'!S27="F1",'JADWAL UTIK (2)'!S27="F1LM"),"F1","-")</f>
        <v>-</v>
      </c>
      <c r="T26" s="54" t="str">
        <f>IF(OR('JADWAL UTIK (2)'!T27="F1",'JADWAL UTIK (2)'!T27="F1LM"),"F1","-")</f>
        <v>-</v>
      </c>
      <c r="U26" s="54" t="str">
        <f>IF(OR('JADWAL UTIK (2)'!U27="F1",'JADWAL UTIK (2)'!U27="F1LM"),"F1","-")</f>
        <v>-</v>
      </c>
      <c r="V26" s="54" t="str">
        <f>IF(OR('JADWAL UTIK (2)'!V27="F1",'JADWAL UTIK (2)'!V27="F1LM"),"F1","-")</f>
        <v>-</v>
      </c>
      <c r="W26" s="54" t="str">
        <f>IF(OR('JADWAL UTIK (2)'!W27="F1",'JADWAL UTIK (2)'!W27="F1LM"),"F1","-")</f>
        <v>-</v>
      </c>
      <c r="X26" s="54" t="str">
        <f>IF(OR('JADWAL UTIK (2)'!X27="F1",'JADWAL UTIK (2)'!X27="F1LM"),"F1","-")</f>
        <v>-</v>
      </c>
      <c r="Y26" s="54" t="str">
        <f>IF(OR('JADWAL UTIK (2)'!Y27="F1",'JADWAL UTIK (2)'!Y27="F1LM"),"F1","-")</f>
        <v>-</v>
      </c>
      <c r="Z26" s="54" t="str">
        <f>IF(OR('JADWAL UTIK (2)'!Z27="F1",'JADWAL UTIK (2)'!Z27="F1LM"),"F1","-")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(2)'!G28="F1",'JADWAL UTIK (2)'!G28="F1LM"),"F1","-")</f>
        <v>-</v>
      </c>
      <c r="H27" s="54" t="str">
        <f>IF(OR('JADWAL UTIK (2)'!H28="F1",'JADWAL UTIK (2)'!H28="F1LM"),"F1","-")</f>
        <v>-</v>
      </c>
      <c r="I27" s="54" t="str">
        <f>IF(OR('JADWAL UTIK (2)'!I28="F1",'JADWAL UTIK (2)'!I28="F1LM"),"F1","-")</f>
        <v>-</v>
      </c>
      <c r="J27" s="54" t="str">
        <f>IF(OR('JADWAL UTIK (2)'!J28="F1",'JADWAL UTIK (2)'!J28="F1LM"),"F1","-")</f>
        <v>-</v>
      </c>
      <c r="K27" s="54" t="str">
        <f>IF(OR('JADWAL UTIK (2)'!K28="F1",'JADWAL UTIK (2)'!K28="F1LM"),"F1","-")</f>
        <v>-</v>
      </c>
      <c r="L27" s="54" t="str">
        <f>IF(OR('JADWAL UTIK (2)'!L28="F1",'JADWAL UTIK (2)'!L28="F1LM"),"F1","-")</f>
        <v>-</v>
      </c>
      <c r="M27" s="54" t="str">
        <f>IF(OR('JADWAL UTIK (2)'!M28="F1",'JADWAL UTIK (2)'!M28="F1LM"),"F1","-")</f>
        <v>-</v>
      </c>
      <c r="N27" s="54" t="str">
        <f>IF(OR('JADWAL UTIK (2)'!N28="F1",'JADWAL UTIK (2)'!N28="F1LM"),"F1","-")</f>
        <v>-</v>
      </c>
      <c r="O27" s="54" t="str">
        <f>IF(OR('JADWAL UTIK (2)'!O28="F1",'JADWAL UTIK (2)'!O28="F1LM"),"F1","-")</f>
        <v>-</v>
      </c>
      <c r="P27" s="54" t="str">
        <f>IF(OR('JADWAL UTIK (2)'!P28="F1",'JADWAL UTIK (2)'!P28="F1LM"),"F1","-")</f>
        <v>-</v>
      </c>
      <c r="Q27" s="54" t="str">
        <f>IF(OR('JADWAL UTIK (2)'!Q28="F1",'JADWAL UTIK (2)'!Q28="F1LM"),"F1","-")</f>
        <v>-</v>
      </c>
      <c r="R27" s="54" t="str">
        <f>IF(OR('JADWAL UTIK (2)'!R28="F1",'JADWAL UTIK (2)'!R28="F1LM"),"F1","-")</f>
        <v>-</v>
      </c>
      <c r="S27" s="54" t="str">
        <f>IF(OR('JADWAL UTIK (2)'!S28="F1",'JADWAL UTIK (2)'!S28="F1LM"),"F1","-")</f>
        <v>-</v>
      </c>
      <c r="T27" s="54" t="str">
        <f>IF(OR('JADWAL UTIK (2)'!T28="F1",'JADWAL UTIK (2)'!T28="F1LM"),"F1","-")</f>
        <v>-</v>
      </c>
      <c r="U27" s="54" t="str">
        <f>IF(OR('JADWAL UTIK (2)'!U28="F1",'JADWAL UTIK (2)'!U28="F1LM"),"F1","-")</f>
        <v>-</v>
      </c>
      <c r="V27" s="54" t="str">
        <f>IF(OR('JADWAL UTIK (2)'!V28="F1",'JADWAL UTIK (2)'!V28="F1LM"),"F1","-")</f>
        <v>-</v>
      </c>
      <c r="W27" s="54" t="str">
        <f>IF(OR('JADWAL UTIK (2)'!W28="F1",'JADWAL UTIK (2)'!W28="F1LM"),"F1","-")</f>
        <v>-</v>
      </c>
      <c r="X27" s="54" t="str">
        <f>IF(OR('JADWAL UTIK (2)'!X28="F1",'JADWAL UTIK (2)'!X28="F1LM"),"F1","-")</f>
        <v>-</v>
      </c>
      <c r="Y27" s="54" t="str">
        <f>IF(OR('JADWAL UTIK (2)'!Y28="F1",'JADWAL UTIK (2)'!Y28="F1LM"),"F1","-")</f>
        <v>F1</v>
      </c>
      <c r="Z27" s="54" t="str">
        <f>IF(OR('JADWAL UTIK (2)'!Z28="F1",'JADWAL UTIK (2)'!Z28="F1LM"),"F1","-")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(2)'!G29="F1",'JADWAL UTIK (2)'!G29="F1LM"),"F1","-")</f>
        <v>-</v>
      </c>
      <c r="H28" s="54" t="str">
        <f>IF(OR('JADWAL UTIK (2)'!H29="F1",'JADWAL UTIK (2)'!H29="F1LM"),"F1","-")</f>
        <v>-</v>
      </c>
      <c r="I28" s="54" t="str">
        <f>IF(OR('JADWAL UTIK (2)'!I29="F1",'JADWAL UTIK (2)'!I29="F1LM"),"F1","-")</f>
        <v>-</v>
      </c>
      <c r="J28" s="54" t="str">
        <f>IF(OR('JADWAL UTIK (2)'!J29="F1",'JADWAL UTIK (2)'!J29="F1LM"),"F1","-")</f>
        <v>-</v>
      </c>
      <c r="K28" s="54" t="str">
        <f>IF(OR('JADWAL UTIK (2)'!K29="F1",'JADWAL UTIK (2)'!K29="F1LM"),"F1","-")</f>
        <v>-</v>
      </c>
      <c r="L28" s="54" t="str">
        <f>IF(OR('JADWAL UTIK (2)'!L29="F1",'JADWAL UTIK (2)'!L29="F1LM"),"F1","-")</f>
        <v>-</v>
      </c>
      <c r="M28" s="54" t="str">
        <f>IF(OR('JADWAL UTIK (2)'!M29="F1",'JADWAL UTIK (2)'!M29="F1LM"),"F1","-")</f>
        <v>-</v>
      </c>
      <c r="N28" s="54" t="str">
        <f>IF(OR('JADWAL UTIK (2)'!N29="F1",'JADWAL UTIK (2)'!N29="F1LM"),"F1","-")</f>
        <v>-</v>
      </c>
      <c r="O28" s="54" t="str">
        <f>IF(OR('JADWAL UTIK (2)'!O29="F1",'JADWAL UTIK (2)'!O29="F1LM"),"F1","-")</f>
        <v>-</v>
      </c>
      <c r="P28" s="54" t="str">
        <f>IF(OR('JADWAL UTIK (2)'!P29="F1",'JADWAL UTIK (2)'!P29="F1LM"),"F1","-")</f>
        <v>-</v>
      </c>
      <c r="Q28" s="54" t="str">
        <f>IF(OR('JADWAL UTIK (2)'!Q29="F1",'JADWAL UTIK (2)'!Q29="F1LM"),"F1","-")</f>
        <v>-</v>
      </c>
      <c r="R28" s="54" t="str">
        <f>IF(OR('JADWAL UTIK (2)'!R29="F1",'JADWAL UTIK (2)'!R29="F1LM"),"F1","-")</f>
        <v>-</v>
      </c>
      <c r="S28" s="54" t="str">
        <f>IF(OR('JADWAL UTIK (2)'!S29="F1",'JADWAL UTIK (2)'!S29="F1LM"),"F1","-")</f>
        <v>-</v>
      </c>
      <c r="T28" s="54" t="str">
        <f>IF(OR('JADWAL UTIK (2)'!T29="F1",'JADWAL UTIK (2)'!T29="F1LM"),"F1","-")</f>
        <v>-</v>
      </c>
      <c r="U28" s="54" t="str">
        <f>IF(OR('JADWAL UTIK (2)'!U29="F1",'JADWAL UTIK (2)'!U29="F1LM"),"F1","-")</f>
        <v>-</v>
      </c>
      <c r="V28" s="54" t="str">
        <f>IF(OR('JADWAL UTIK (2)'!V29="F1",'JADWAL UTIK (2)'!V29="F1LM"),"F1","-")</f>
        <v>-</v>
      </c>
      <c r="W28" s="54" t="str">
        <f>IF(OR('JADWAL UTIK (2)'!W29="F1",'JADWAL UTIK (2)'!W29="F1LM"),"F1","-")</f>
        <v>-</v>
      </c>
      <c r="X28" s="54" t="str">
        <f>IF(OR('JADWAL UTIK (2)'!X29="F1",'JADWAL UTIK (2)'!X29="F1LM"),"F1","-")</f>
        <v>-</v>
      </c>
      <c r="Y28" s="54" t="str">
        <f>IF(OR('JADWAL UTIK (2)'!Y29="F1",'JADWAL UTIK (2)'!Y29="F1LM"),"F1","-")</f>
        <v>F1</v>
      </c>
      <c r="Z28" s="54" t="str">
        <f>IF(OR('JADWAL UTIK (2)'!Z29="F1",'JADWAL UTIK (2)'!Z29="F1LM"),"F1","-")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(2)'!G30="F1",'JADWAL UTIK (2)'!G30="F1LM"),"F1","-")</f>
        <v>-</v>
      </c>
      <c r="H29" s="54" t="str">
        <f>IF(OR('JADWAL UTIK (2)'!H30="F1",'JADWAL UTIK (2)'!H30="F1LM"),"F1","-")</f>
        <v>-</v>
      </c>
      <c r="I29" s="54" t="str">
        <f>IF(OR('JADWAL UTIK (2)'!I30="F1",'JADWAL UTIK (2)'!I30="F1LM"),"F1","-")</f>
        <v>-</v>
      </c>
      <c r="J29" s="54" t="str">
        <f>IF(OR('JADWAL UTIK (2)'!J30="F1",'JADWAL UTIK (2)'!J30="F1LM"),"F1","-")</f>
        <v>-</v>
      </c>
      <c r="K29" s="54" t="str">
        <f>IF(OR('JADWAL UTIK (2)'!K30="F1",'JADWAL UTIK (2)'!K30="F1LM"),"F1","-")</f>
        <v>-</v>
      </c>
      <c r="L29" s="54" t="str">
        <f>IF(OR('JADWAL UTIK (2)'!L30="F1",'JADWAL UTIK (2)'!L30="F1LM"),"F1","-")</f>
        <v>-</v>
      </c>
      <c r="M29" s="54" t="str">
        <f>IF(OR('JADWAL UTIK (2)'!M30="F1",'JADWAL UTIK (2)'!M30="F1LM"),"F1","-")</f>
        <v>-</v>
      </c>
      <c r="N29" s="54" t="str">
        <f>IF(OR('JADWAL UTIK (2)'!N30="F1",'JADWAL UTIK (2)'!N30="F1LM"),"F1","-")</f>
        <v>-</v>
      </c>
      <c r="O29" s="54" t="str">
        <f>IF(OR('JADWAL UTIK (2)'!O30="F1",'JADWAL UTIK (2)'!O30="F1LM"),"F1","-")</f>
        <v>-</v>
      </c>
      <c r="P29" s="54" t="str">
        <f>IF(OR('JADWAL UTIK (2)'!P30="F1",'JADWAL UTIK (2)'!P30="F1LM"),"F1","-")</f>
        <v>-</v>
      </c>
      <c r="Q29" s="54" t="str">
        <f>IF(OR('JADWAL UTIK (2)'!Q30="F1",'JADWAL UTIK (2)'!Q30="F1LM"),"F1","-")</f>
        <v>-</v>
      </c>
      <c r="R29" s="54" t="str">
        <f>IF(OR('JADWAL UTIK (2)'!R30="F1",'JADWAL UTIK (2)'!R30="F1LM"),"F1","-")</f>
        <v>-</v>
      </c>
      <c r="S29" s="54" t="str">
        <f>IF(OR('JADWAL UTIK (2)'!S30="F1",'JADWAL UTIK (2)'!S30="F1LM"),"F1","-")</f>
        <v>-</v>
      </c>
      <c r="T29" s="54" t="str">
        <f>IF(OR('JADWAL UTIK (2)'!T30="F1",'JADWAL UTIK (2)'!T30="F1LM"),"F1","-")</f>
        <v>-</v>
      </c>
      <c r="U29" s="54" t="str">
        <f>IF(OR('JADWAL UTIK (2)'!U30="F1",'JADWAL UTIK (2)'!U30="F1LM"),"F1","-")</f>
        <v>-</v>
      </c>
      <c r="V29" s="54" t="str">
        <f>IF(OR('JADWAL UTIK (2)'!V30="F1",'JADWAL UTIK (2)'!V30="F1LM"),"F1","-")</f>
        <v>-</v>
      </c>
      <c r="W29" s="54" t="str">
        <f>IF(OR('JADWAL UTIK (2)'!W30="F1",'JADWAL UTIK (2)'!W30="F1LM"),"F1","-")</f>
        <v>F1</v>
      </c>
      <c r="X29" s="54" t="str">
        <f>IF(OR('JADWAL UTIK (2)'!X30="F1",'JADWAL UTIK (2)'!X30="F1LM"),"F1","-")</f>
        <v>-</v>
      </c>
      <c r="Y29" s="54" t="str">
        <f>IF(OR('JADWAL UTIK (2)'!Y30="F1",'JADWAL UTIK (2)'!Y30="F1LM"),"F1","-")</f>
        <v>-</v>
      </c>
      <c r="Z29" s="54" t="str">
        <f>IF(OR('JADWAL UTIK (2)'!Z30="F1",'JADWAL UTIK (2)'!Z30="F1LM"),"F1","-")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(2)'!G31="F1",'JADWAL UTIK (2)'!G31="F1LM"),"F1","-")</f>
        <v>-</v>
      </c>
      <c r="H30" s="54" t="str">
        <f>IF(OR('JADWAL UTIK (2)'!H31="F1",'JADWAL UTIK (2)'!H31="F1LM"),"F1","-")</f>
        <v>-</v>
      </c>
      <c r="I30" s="54" t="str">
        <f>IF(OR('JADWAL UTIK (2)'!I31="F1",'JADWAL UTIK (2)'!I31="F1LM"),"F1","-")</f>
        <v>-</v>
      </c>
      <c r="J30" s="54" t="str">
        <f>IF(OR('JADWAL UTIK (2)'!J31="F1",'JADWAL UTIK (2)'!J31="F1LM"),"F1","-")</f>
        <v>-</v>
      </c>
      <c r="K30" s="54" t="str">
        <f>IF(OR('JADWAL UTIK (2)'!K31="F1",'JADWAL UTIK (2)'!K31="F1LM"),"F1","-")</f>
        <v>-</v>
      </c>
      <c r="L30" s="54" t="str">
        <f>IF(OR('JADWAL UTIK (2)'!L31="F1",'JADWAL UTIK (2)'!L31="F1LM"),"F1","-")</f>
        <v>-</v>
      </c>
      <c r="M30" s="54" t="str">
        <f>IF(OR('JADWAL UTIK (2)'!M31="F1",'JADWAL UTIK (2)'!M31="F1LM"),"F1","-")</f>
        <v>-</v>
      </c>
      <c r="N30" s="54" t="str">
        <f>IF(OR('JADWAL UTIK (2)'!N31="F1",'JADWAL UTIK (2)'!N31="F1LM"),"F1","-")</f>
        <v>-</v>
      </c>
      <c r="O30" s="54" t="str">
        <f>IF(OR('JADWAL UTIK (2)'!O31="F1",'JADWAL UTIK (2)'!O31="F1LM"),"F1","-")</f>
        <v>-</v>
      </c>
      <c r="P30" s="54" t="str">
        <f>IF(OR('JADWAL UTIK (2)'!P31="F1",'JADWAL UTIK (2)'!P31="F1LM"),"F1","-")</f>
        <v>-</v>
      </c>
      <c r="Q30" s="54" t="str">
        <f>IF(OR('JADWAL UTIK (2)'!Q31="F1",'JADWAL UTIK (2)'!Q31="F1LM"),"F1","-")</f>
        <v>-</v>
      </c>
      <c r="R30" s="54" t="str">
        <f>IF(OR('JADWAL UTIK (2)'!R31="F1",'JADWAL UTIK (2)'!R31="F1LM"),"F1","-")</f>
        <v>-</v>
      </c>
      <c r="S30" s="54" t="str">
        <f>IF(OR('JADWAL UTIK (2)'!S31="F1",'JADWAL UTIK (2)'!S31="F1LM"),"F1","-")</f>
        <v>-</v>
      </c>
      <c r="T30" s="54" t="str">
        <f>IF(OR('JADWAL UTIK (2)'!T31="F1",'JADWAL UTIK (2)'!T31="F1LM"),"F1","-")</f>
        <v>-</v>
      </c>
      <c r="U30" s="54" t="str">
        <f>IF(OR('JADWAL UTIK (2)'!U31="F1",'JADWAL UTIK (2)'!U31="F1LM"),"F1","-")</f>
        <v>-</v>
      </c>
      <c r="V30" s="54" t="str">
        <f>IF(OR('JADWAL UTIK (2)'!V31="F1",'JADWAL UTIK (2)'!V31="F1LM"),"F1","-")</f>
        <v>-</v>
      </c>
      <c r="W30" s="54" t="str">
        <f>IF(OR('JADWAL UTIK (2)'!W31="F1",'JADWAL UTIK (2)'!W31="F1LM"),"F1","-")</f>
        <v>-</v>
      </c>
      <c r="X30" s="54" t="str">
        <f>IF(OR('JADWAL UTIK (2)'!X31="F1",'JADWAL UTIK (2)'!X31="F1LM"),"F1","-")</f>
        <v>-</v>
      </c>
      <c r="Y30" s="54" t="str">
        <f>IF(OR('JADWAL UTIK (2)'!Y31="F1",'JADWAL UTIK (2)'!Y31="F1LM"),"F1","-")</f>
        <v>-</v>
      </c>
      <c r="Z30" s="54" t="str">
        <f>IF(OR('JADWAL UTIK (2)'!Z31="F1",'JADWAL UTIK (2)'!Z31="F1LM"),"F1","-")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(2)'!G32="F1",'JADWAL UTIK (2)'!G32="F1LM"),"F1","-")</f>
        <v>-</v>
      </c>
      <c r="H31" s="54" t="str">
        <f>IF(OR('JADWAL UTIK (2)'!H32="F1",'JADWAL UTIK (2)'!H32="F1LM"),"F1","-")</f>
        <v>-</v>
      </c>
      <c r="I31" s="54" t="str">
        <f>IF(OR('JADWAL UTIK (2)'!I32="F1",'JADWAL UTIK (2)'!I32="F1LM"),"F1","-")</f>
        <v>-</v>
      </c>
      <c r="J31" s="54" t="str">
        <f>IF(OR('JADWAL UTIK (2)'!J32="F1",'JADWAL UTIK (2)'!J32="F1LM"),"F1","-")</f>
        <v>-</v>
      </c>
      <c r="K31" s="54" t="str">
        <f>IF(OR('JADWAL UTIK (2)'!K32="F1",'JADWAL UTIK (2)'!K32="F1LM"),"F1","-")</f>
        <v>-</v>
      </c>
      <c r="L31" s="54" t="str">
        <f>IF(OR('JADWAL UTIK (2)'!L32="F1",'JADWAL UTIK (2)'!L32="F1LM"),"F1","-")</f>
        <v>-</v>
      </c>
      <c r="M31" s="54" t="str">
        <f>IF(OR('JADWAL UTIK (2)'!M32="F1",'JADWAL UTIK (2)'!M32="F1LM"),"F1","-")</f>
        <v>-</v>
      </c>
      <c r="N31" s="54" t="str">
        <f>IF(OR('JADWAL UTIK (2)'!N32="F1",'JADWAL UTIK (2)'!N32="F1LM"),"F1","-")</f>
        <v>-</v>
      </c>
      <c r="O31" s="54" t="str">
        <f>IF(OR('JADWAL UTIK (2)'!O32="F1",'JADWAL UTIK (2)'!O32="F1LM"),"F1","-")</f>
        <v>-</v>
      </c>
      <c r="P31" s="54" t="str">
        <f>IF(OR('JADWAL UTIK (2)'!P32="F1",'JADWAL UTIK (2)'!P32="F1LM"),"F1","-")</f>
        <v>-</v>
      </c>
      <c r="Q31" s="54" t="str">
        <f>IF(OR('JADWAL UTIK (2)'!Q32="F1",'JADWAL UTIK (2)'!Q32="F1LM"),"F1","-")</f>
        <v>-</v>
      </c>
      <c r="R31" s="54" t="str">
        <f>IF(OR('JADWAL UTIK (2)'!R32="F1",'JADWAL UTIK (2)'!R32="F1LM"),"F1","-")</f>
        <v>-</v>
      </c>
      <c r="S31" s="54" t="str">
        <f>IF(OR('JADWAL UTIK (2)'!S32="F1",'JADWAL UTIK (2)'!S32="F1LM"),"F1","-")</f>
        <v>-</v>
      </c>
      <c r="T31" s="54" t="str">
        <f>IF(OR('JADWAL UTIK (2)'!T32="F1",'JADWAL UTIK (2)'!T32="F1LM"),"F1","-")</f>
        <v>-</v>
      </c>
      <c r="U31" s="54" t="str">
        <f>IF(OR('JADWAL UTIK (2)'!U32="F1",'JADWAL UTIK (2)'!U32="F1LM"),"F1","-")</f>
        <v>-</v>
      </c>
      <c r="V31" s="54" t="str">
        <f>IF(OR('JADWAL UTIK (2)'!V32="F1",'JADWAL UTIK (2)'!V32="F1LM"),"F1","-")</f>
        <v>-</v>
      </c>
      <c r="W31" s="54" t="str">
        <f>IF(OR('JADWAL UTIK (2)'!W32="F1",'JADWAL UTIK (2)'!W32="F1LM"),"F1","-")</f>
        <v>F1</v>
      </c>
      <c r="X31" s="54" t="str">
        <f>IF(OR('JADWAL UTIK (2)'!X32="F1",'JADWAL UTIK (2)'!X32="F1LM"),"F1","-")</f>
        <v>-</v>
      </c>
      <c r="Y31" s="54" t="str">
        <f>IF(OR('JADWAL UTIK (2)'!Y32="F1",'JADWAL UTIK (2)'!Y32="F1LM"),"F1","-")</f>
        <v>-</v>
      </c>
      <c r="Z31" s="54" t="str">
        <f>IF(OR('JADWAL UTIK (2)'!Z32="F1",'JADWAL UTIK (2)'!Z32="F1LM"),"F1","-")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(2)'!G33="F1",'JADWAL UTIK (2)'!G33="F1LM"),"F1","-")</f>
        <v>-</v>
      </c>
      <c r="H32" s="54" t="str">
        <f>IF(OR('JADWAL UTIK (2)'!H33="F1",'JADWAL UTIK (2)'!H33="F1LM"),"F1","-")</f>
        <v>-</v>
      </c>
      <c r="I32" s="54" t="str">
        <f>IF(OR('JADWAL UTIK (2)'!I33="F1",'JADWAL UTIK (2)'!I33="F1LM"),"F1","-")</f>
        <v>-</v>
      </c>
      <c r="J32" s="54" t="str">
        <f>IF(OR('JADWAL UTIK (2)'!J33="F1",'JADWAL UTIK (2)'!J33="F1LM"),"F1","-")</f>
        <v>-</v>
      </c>
      <c r="K32" s="54" t="str">
        <f>IF(OR('JADWAL UTIK (2)'!K33="F1",'JADWAL UTIK (2)'!K33="F1LM"),"F1","-")</f>
        <v>-</v>
      </c>
      <c r="L32" s="54" t="str">
        <f>IF(OR('JADWAL UTIK (2)'!L33="F1",'JADWAL UTIK (2)'!L33="F1LM"),"F1","-")</f>
        <v>-</v>
      </c>
      <c r="M32" s="54" t="str">
        <f>IF(OR('JADWAL UTIK (2)'!M33="F1",'JADWAL UTIK (2)'!M33="F1LM"),"F1","-")</f>
        <v>-</v>
      </c>
      <c r="N32" s="54" t="str">
        <f>IF(OR('JADWAL UTIK (2)'!N33="F1",'JADWAL UTIK (2)'!N33="F1LM"),"F1","-")</f>
        <v>-</v>
      </c>
      <c r="O32" s="54" t="str">
        <f>IF(OR('JADWAL UTIK (2)'!O33="F1",'JADWAL UTIK (2)'!O33="F1LM"),"F1","-")</f>
        <v>-</v>
      </c>
      <c r="P32" s="54" t="str">
        <f>IF(OR('JADWAL UTIK (2)'!P33="F1",'JADWAL UTIK (2)'!P33="F1LM"),"F1","-")</f>
        <v>-</v>
      </c>
      <c r="Q32" s="54" t="str">
        <f>IF(OR('JADWAL UTIK (2)'!Q33="F1",'JADWAL UTIK (2)'!Q33="F1LM"),"F1","-")</f>
        <v>-</v>
      </c>
      <c r="R32" s="54" t="str">
        <f>IF(OR('JADWAL UTIK (2)'!R33="F1",'JADWAL UTIK (2)'!R33="F1LM"),"F1","-")</f>
        <v>-</v>
      </c>
      <c r="S32" s="54" t="str">
        <f>IF(OR('JADWAL UTIK (2)'!S33="F1",'JADWAL UTIK (2)'!S33="F1LM"),"F1","-")</f>
        <v>-</v>
      </c>
      <c r="T32" s="54" t="str">
        <f>IF(OR('JADWAL UTIK (2)'!T33="F1",'JADWAL UTIK (2)'!T33="F1LM"),"F1","-")</f>
        <v>-</v>
      </c>
      <c r="U32" s="54" t="str">
        <f>IF(OR('JADWAL UTIK (2)'!U33="F1",'JADWAL UTIK (2)'!U33="F1LM"),"F1","-")</f>
        <v>-</v>
      </c>
      <c r="V32" s="54" t="str">
        <f>IF(OR('JADWAL UTIK (2)'!V33="F1",'JADWAL UTIK (2)'!V33="F1LM"),"F1","-")</f>
        <v>F1</v>
      </c>
      <c r="W32" s="54" t="str">
        <f>IF(OR('JADWAL UTIK (2)'!W33="F1",'JADWAL UTIK (2)'!W33="F1LM"),"F1","-")</f>
        <v>-</v>
      </c>
      <c r="X32" s="54" t="str">
        <f>IF(OR('JADWAL UTIK (2)'!X33="F1",'JADWAL UTIK (2)'!X33="F1LM"),"F1","-")</f>
        <v>-</v>
      </c>
      <c r="Y32" s="54" t="str">
        <f>IF(OR('JADWAL UTIK (2)'!Y33="F1",'JADWAL UTIK (2)'!Y33="F1LM"),"F1","-")</f>
        <v>-</v>
      </c>
      <c r="Z32" s="54" t="str">
        <f>IF(OR('JADWAL UTIK (2)'!Z33="F1",'JADWAL UTIK (2)'!Z33="F1LM"),"F1","-")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(2)'!G34="F1",'JADWAL UTIK (2)'!G34="F1LM"),"F1","-")</f>
        <v>-</v>
      </c>
      <c r="H33" s="54" t="str">
        <f>IF(OR('JADWAL UTIK (2)'!H34="F1",'JADWAL UTIK (2)'!H34="F1LM"),"F1","-")</f>
        <v>-</v>
      </c>
      <c r="I33" s="54" t="str">
        <f>IF(OR('JADWAL UTIK (2)'!I34="F1",'JADWAL UTIK (2)'!I34="F1LM"),"F1","-")</f>
        <v>-</v>
      </c>
      <c r="J33" s="54" t="str">
        <f>IF(OR('JADWAL UTIK (2)'!J34="F1",'JADWAL UTIK (2)'!J34="F1LM"),"F1","-")</f>
        <v>-</v>
      </c>
      <c r="K33" s="54" t="str">
        <f>IF(OR('JADWAL UTIK (2)'!K34="F1",'JADWAL UTIK (2)'!K34="F1LM"),"F1","-")</f>
        <v>-</v>
      </c>
      <c r="L33" s="54" t="str">
        <f>IF(OR('JADWAL UTIK (2)'!L34="F1",'JADWAL UTIK (2)'!L34="F1LM"),"F1","-")</f>
        <v>-</v>
      </c>
      <c r="M33" s="54" t="str">
        <f>IF(OR('JADWAL UTIK (2)'!M34="F1",'JADWAL UTIK (2)'!M34="F1LM"),"F1","-")</f>
        <v>-</v>
      </c>
      <c r="N33" s="54" t="str">
        <f>IF(OR('JADWAL UTIK (2)'!N34="F1",'JADWAL UTIK (2)'!N34="F1LM"),"F1","-")</f>
        <v>-</v>
      </c>
      <c r="O33" s="54" t="str">
        <f>IF(OR('JADWAL UTIK (2)'!O34="F1",'JADWAL UTIK (2)'!O34="F1LM"),"F1","-")</f>
        <v>-</v>
      </c>
      <c r="P33" s="54" t="str">
        <f>IF(OR('JADWAL UTIK (2)'!P34="F1",'JADWAL UTIK (2)'!P34="F1LM"),"F1","-")</f>
        <v>-</v>
      </c>
      <c r="Q33" s="54" t="str">
        <f>IF(OR('JADWAL UTIK (2)'!Q34="F1",'JADWAL UTIK (2)'!Q34="F1LM"),"F1","-")</f>
        <v>-</v>
      </c>
      <c r="R33" s="54" t="str">
        <f>IF(OR('JADWAL UTIK (2)'!R34="F1",'JADWAL UTIK (2)'!R34="F1LM"),"F1","-")</f>
        <v>-</v>
      </c>
      <c r="S33" s="54" t="str">
        <f>IF(OR('JADWAL UTIK (2)'!S34="F1",'JADWAL UTIK (2)'!S34="F1LM"),"F1","-")</f>
        <v>-</v>
      </c>
      <c r="T33" s="54" t="str">
        <f>IF(OR('JADWAL UTIK (2)'!T34="F1",'JADWAL UTIK (2)'!T34="F1LM"),"F1","-")</f>
        <v>-</v>
      </c>
      <c r="U33" s="54" t="str">
        <f>IF(OR('JADWAL UTIK (2)'!U34="F1",'JADWAL UTIK (2)'!U34="F1LM"),"F1","-")</f>
        <v>-</v>
      </c>
      <c r="V33" s="54" t="str">
        <f>IF(OR('JADWAL UTIK (2)'!V34="F1",'JADWAL UTIK (2)'!V34="F1LM"),"F1","-")</f>
        <v>F1</v>
      </c>
      <c r="W33" s="54" t="str">
        <f>IF(OR('JADWAL UTIK (2)'!W34="F1",'JADWAL UTIK (2)'!W34="F1LM"),"F1","-")</f>
        <v>-</v>
      </c>
      <c r="X33" s="54" t="str">
        <f>IF(OR('JADWAL UTIK (2)'!X34="F1",'JADWAL UTIK (2)'!X34="F1LM"),"F1","-")</f>
        <v>-</v>
      </c>
      <c r="Y33" s="54" t="str">
        <f>IF(OR('JADWAL UTIK (2)'!Y34="F1",'JADWAL UTIK (2)'!Y34="F1LM"),"F1","-")</f>
        <v>-</v>
      </c>
      <c r="Z33" s="54" t="str">
        <f>IF(OR('JADWAL UTIK (2)'!Z34="F1",'JADWAL UTIK (2)'!Z34="F1LM"),"F1","-")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(2)'!G35="F1",'JADWAL UTIK (2)'!G35="F1LM"),"F1","-")</f>
        <v>-</v>
      </c>
      <c r="H34" s="54" t="str">
        <f>IF(OR('JADWAL UTIK (2)'!H35="F1",'JADWAL UTIK (2)'!H35="F1LM"),"F1","-")</f>
        <v>-</v>
      </c>
      <c r="I34" s="54" t="str">
        <f>IF(OR('JADWAL UTIK (2)'!I35="F1",'JADWAL UTIK (2)'!I35="F1LM"),"F1","-")</f>
        <v>-</v>
      </c>
      <c r="J34" s="54" t="str">
        <f>IF(OR('JADWAL UTIK (2)'!J35="F1",'JADWAL UTIK (2)'!J35="F1LM"),"F1","-")</f>
        <v>-</v>
      </c>
      <c r="K34" s="54" t="str">
        <f>IF(OR('JADWAL UTIK (2)'!K35="F1",'JADWAL UTIK (2)'!K35="F1LM"),"F1","-")</f>
        <v>-</v>
      </c>
      <c r="L34" s="54" t="str">
        <f>IF(OR('JADWAL UTIK (2)'!L35="F1",'JADWAL UTIK (2)'!L35="F1LM"),"F1","-")</f>
        <v>-</v>
      </c>
      <c r="M34" s="54" t="str">
        <f>IF(OR('JADWAL UTIK (2)'!M35="F1",'JADWAL UTIK (2)'!M35="F1LM"),"F1","-")</f>
        <v>-</v>
      </c>
      <c r="N34" s="54" t="str">
        <f>IF(OR('JADWAL UTIK (2)'!N35="F1",'JADWAL UTIK (2)'!N35="F1LM"),"F1","-")</f>
        <v>-</v>
      </c>
      <c r="O34" s="54" t="str">
        <f>IF(OR('JADWAL UTIK (2)'!O35="F1",'JADWAL UTIK (2)'!O35="F1LM"),"F1","-")</f>
        <v>-</v>
      </c>
      <c r="P34" s="54" t="str">
        <f>IF(OR('JADWAL UTIK (2)'!P35="F1",'JADWAL UTIK (2)'!P35="F1LM"),"F1","-")</f>
        <v>-</v>
      </c>
      <c r="Q34" s="54" t="str">
        <f>IF(OR('JADWAL UTIK (2)'!Q35="F1",'JADWAL UTIK (2)'!Q35="F1LM"),"F1","-")</f>
        <v>-</v>
      </c>
      <c r="R34" s="54" t="str">
        <f>IF(OR('JADWAL UTIK (2)'!R35="F1",'JADWAL UTIK (2)'!R35="F1LM"),"F1","-")</f>
        <v>-</v>
      </c>
      <c r="S34" s="54" t="str">
        <f>IF(OR('JADWAL UTIK (2)'!S35="F1",'JADWAL UTIK (2)'!S35="F1LM"),"F1","-")</f>
        <v>-</v>
      </c>
      <c r="T34" s="54" t="str">
        <f>IF(OR('JADWAL UTIK (2)'!T35="F1",'JADWAL UTIK (2)'!T35="F1LM"),"F1","-")</f>
        <v>-</v>
      </c>
      <c r="U34" s="54" t="str">
        <f>IF(OR('JADWAL UTIK (2)'!U35="F1",'JADWAL UTIK (2)'!U35="F1LM"),"F1","-")</f>
        <v>-</v>
      </c>
      <c r="V34" s="54" t="str">
        <f>IF(OR('JADWAL UTIK (2)'!V35="F1",'JADWAL UTIK (2)'!V35="F1LM"),"F1","-")</f>
        <v>-</v>
      </c>
      <c r="W34" s="54" t="str">
        <f>IF(OR('JADWAL UTIK (2)'!W35="F1",'JADWAL UTIK (2)'!W35="F1LM"),"F1","-")</f>
        <v>-</v>
      </c>
      <c r="X34" s="54" t="str">
        <f>IF(OR('JADWAL UTIK (2)'!X35="F1",'JADWAL UTIK (2)'!X35="F1LM"),"F1","-")</f>
        <v>-</v>
      </c>
      <c r="Y34" s="54" t="str">
        <f>IF(OR('JADWAL UTIK (2)'!Y35="F1",'JADWAL UTIK (2)'!Y35="F1LM"),"F1","-")</f>
        <v>-</v>
      </c>
      <c r="Z34" s="54" t="str">
        <f>IF(OR('JADWAL UTIK (2)'!Z35="F1",'JADWAL UTIK (2)'!Z35="F1LM"),"F1","-")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(2)'!G36="F1",'JADWAL UTIK (2)'!G36="F1LM"),"F1","-")</f>
        <v>-</v>
      </c>
      <c r="H35" s="54" t="str">
        <f>IF(OR('JADWAL UTIK (2)'!H36="F1",'JADWAL UTIK (2)'!H36="F1LM"),"F1","-")</f>
        <v>-</v>
      </c>
      <c r="I35" s="54" t="str">
        <f>IF(OR('JADWAL UTIK (2)'!I36="F1",'JADWAL UTIK (2)'!I36="F1LM"),"F1","-")</f>
        <v>-</v>
      </c>
      <c r="J35" s="54" t="str">
        <f>IF(OR('JADWAL UTIK (2)'!J36="F1",'JADWAL UTIK (2)'!J36="F1LM"),"F1","-")</f>
        <v>-</v>
      </c>
      <c r="K35" s="54" t="str">
        <f>IF(OR('JADWAL UTIK (2)'!K36="F1",'JADWAL UTIK (2)'!K36="F1LM"),"F1","-")</f>
        <v>-</v>
      </c>
      <c r="L35" s="54" t="str">
        <f>IF(OR('JADWAL UTIK (2)'!L36="F1",'JADWAL UTIK (2)'!L36="F1LM"),"F1","-")</f>
        <v>-</v>
      </c>
      <c r="M35" s="54" t="str">
        <f>IF(OR('JADWAL UTIK (2)'!M36="F1",'JADWAL UTIK (2)'!M36="F1LM"),"F1","-")</f>
        <v>-</v>
      </c>
      <c r="N35" s="54" t="str">
        <f>IF(OR('JADWAL UTIK (2)'!N36="F1",'JADWAL UTIK (2)'!N36="F1LM"),"F1","-")</f>
        <v>-</v>
      </c>
      <c r="O35" s="54" t="str">
        <f>IF(OR('JADWAL UTIK (2)'!O36="F1",'JADWAL UTIK (2)'!O36="F1LM"),"F1","-")</f>
        <v>-</v>
      </c>
      <c r="P35" s="54" t="str">
        <f>IF(OR('JADWAL UTIK (2)'!P36="F1",'JADWAL UTIK (2)'!P36="F1LM"),"F1","-")</f>
        <v>-</v>
      </c>
      <c r="Q35" s="54" t="str">
        <f>IF(OR('JADWAL UTIK (2)'!Q36="F1",'JADWAL UTIK (2)'!Q36="F1LM"),"F1","-")</f>
        <v>-</v>
      </c>
      <c r="R35" s="54" t="str">
        <f>IF(OR('JADWAL UTIK (2)'!R36="F1",'JADWAL UTIK (2)'!R36="F1LM"),"F1","-")</f>
        <v>-</v>
      </c>
      <c r="S35" s="54" t="str">
        <f>IF(OR('JADWAL UTIK (2)'!S36="F1",'JADWAL UTIK (2)'!S36="F1LM"),"F1","-")</f>
        <v>-</v>
      </c>
      <c r="T35" s="54" t="str">
        <f>IF(OR('JADWAL UTIK (2)'!T36="F1",'JADWAL UTIK (2)'!T36="F1LM"),"F1","-")</f>
        <v>-</v>
      </c>
      <c r="U35" s="54" t="str">
        <f>IF(OR('JADWAL UTIK (2)'!U36="F1",'JADWAL UTIK (2)'!U36="F1LM"),"F1","-")</f>
        <v>-</v>
      </c>
      <c r="V35" s="54" t="str">
        <f>IF(OR('JADWAL UTIK (2)'!V36="F1",'JADWAL UTIK (2)'!V36="F1LM"),"F1","-")</f>
        <v>-</v>
      </c>
      <c r="W35" s="54" t="str">
        <f>IF(OR('JADWAL UTIK (2)'!W36="F1",'JADWAL UTIK (2)'!W36="F1LM"),"F1","-")</f>
        <v>-</v>
      </c>
      <c r="X35" s="54" t="str">
        <f>IF(OR('JADWAL UTIK (2)'!X36="F1",'JADWAL UTIK (2)'!X36="F1LM"),"F1","-")</f>
        <v>-</v>
      </c>
      <c r="Y35" s="54" t="str">
        <f>IF(OR('JADWAL UTIK (2)'!Y36="F1",'JADWAL UTIK (2)'!Y36="F1LM"),"F1","-")</f>
        <v>-</v>
      </c>
      <c r="Z35" s="54" t="str">
        <f>IF(OR('JADWAL UTIK (2)'!Z36="F1",'JADWAL UTIK (2)'!Z36="F1LM"),"F1","-")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(2)'!G37="F1",'JADWAL UTIK (2)'!G37="F1LM"),"F1","-")</f>
        <v>-</v>
      </c>
      <c r="H36" s="54" t="str">
        <f>IF(OR('JADWAL UTIK (2)'!H37="F1",'JADWAL UTIK (2)'!H37="F1LM"),"F1","-")</f>
        <v>-</v>
      </c>
      <c r="I36" s="54" t="str">
        <f>IF(OR('JADWAL UTIK (2)'!I37="F1",'JADWAL UTIK (2)'!I37="F1LM"),"F1","-")</f>
        <v>-</v>
      </c>
      <c r="J36" s="54" t="str">
        <f>IF(OR('JADWAL UTIK (2)'!J37="F1",'JADWAL UTIK (2)'!J37="F1LM"),"F1","-")</f>
        <v>-</v>
      </c>
      <c r="K36" s="54" t="str">
        <f>IF(OR('JADWAL UTIK (2)'!K37="F1",'JADWAL UTIK (2)'!K37="F1LM"),"F1","-")</f>
        <v>-</v>
      </c>
      <c r="L36" s="54" t="str">
        <f>IF(OR('JADWAL UTIK (2)'!L37="F1",'JADWAL UTIK (2)'!L37="F1LM"),"F1","-")</f>
        <v>-</v>
      </c>
      <c r="M36" s="54" t="str">
        <f>IF(OR('JADWAL UTIK (2)'!M37="F1",'JADWAL UTIK (2)'!M37="F1LM"),"F1","-")</f>
        <v>-</v>
      </c>
      <c r="N36" s="54" t="str">
        <f>IF(OR('JADWAL UTIK (2)'!N37="F1",'JADWAL UTIK (2)'!N37="F1LM"),"F1","-")</f>
        <v>-</v>
      </c>
      <c r="O36" s="54" t="str">
        <f>IF(OR('JADWAL UTIK (2)'!O37="F1",'JADWAL UTIK (2)'!O37="F1LM"),"F1","-")</f>
        <v>-</v>
      </c>
      <c r="P36" s="54" t="str">
        <f>IF(OR('JADWAL UTIK (2)'!P37="F1",'JADWAL UTIK (2)'!P37="F1LM"),"F1","-")</f>
        <v>-</v>
      </c>
      <c r="Q36" s="54" t="str">
        <f>IF(OR('JADWAL UTIK (2)'!Q37="F1",'JADWAL UTIK (2)'!Q37="F1LM"),"F1","-")</f>
        <v>-</v>
      </c>
      <c r="R36" s="54" t="str">
        <f>IF(OR('JADWAL UTIK (2)'!R37="F1",'JADWAL UTIK (2)'!R37="F1LM"),"F1","-")</f>
        <v>-</v>
      </c>
      <c r="S36" s="54" t="str">
        <f>IF(OR('JADWAL UTIK (2)'!S37="F1",'JADWAL UTIK (2)'!S37="F1LM"),"F1","-")</f>
        <v>-</v>
      </c>
      <c r="T36" s="54" t="str">
        <f>IF(OR('JADWAL UTIK (2)'!T37="F1",'JADWAL UTIK (2)'!T37="F1LM"),"F1","-")</f>
        <v>-</v>
      </c>
      <c r="U36" s="54" t="str">
        <f>IF(OR('JADWAL UTIK (2)'!U37="F1",'JADWAL UTIK (2)'!U37="F1LM"),"F1","-")</f>
        <v>-</v>
      </c>
      <c r="V36" s="54" t="str">
        <f>IF(OR('JADWAL UTIK (2)'!V37="F1",'JADWAL UTIK (2)'!V37="F1LM"),"F1","-")</f>
        <v>-</v>
      </c>
      <c r="W36" s="54" t="str">
        <f>IF(OR('JADWAL UTIK (2)'!W37="F1",'JADWAL UTIK (2)'!W37="F1LM"),"F1","-")</f>
        <v>-</v>
      </c>
      <c r="X36" s="54" t="str">
        <f>IF(OR('JADWAL UTIK (2)'!X37="F1",'JADWAL UTIK (2)'!X37="F1LM"),"F1","-")</f>
        <v>-</v>
      </c>
      <c r="Y36" s="54" t="str">
        <f>IF(OR('JADWAL UTIK (2)'!Y37="F1",'JADWAL UTIK (2)'!Y37="F1LM"),"F1","-")</f>
        <v>-</v>
      </c>
      <c r="Z36" s="54" t="str">
        <f>IF(OR('JADWAL UTIK (2)'!Z37="F1",'JADWAL UTIK (2)'!Z37="F1LM"),"F1","-")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(2)'!G38="F1",'JADWAL UTIK (2)'!G38="F1LM"),"F1","-")</f>
        <v>-</v>
      </c>
      <c r="H37" s="54" t="str">
        <f>IF(OR('JADWAL UTIK (2)'!H38="F1",'JADWAL UTIK (2)'!H38="F1LM"),"F1","-")</f>
        <v>-</v>
      </c>
      <c r="I37" s="54" t="str">
        <f>IF(OR('JADWAL UTIK (2)'!I38="F1",'JADWAL UTIK (2)'!I38="F1LM"),"F1","-")</f>
        <v>-</v>
      </c>
      <c r="J37" s="54" t="str">
        <f>IF(OR('JADWAL UTIK (2)'!J38="F1",'JADWAL UTIK (2)'!J38="F1LM"),"F1","-")</f>
        <v>-</v>
      </c>
      <c r="K37" s="54" t="str">
        <f>IF(OR('JADWAL UTIK (2)'!K38="F1",'JADWAL UTIK (2)'!K38="F1LM"),"F1","-")</f>
        <v>-</v>
      </c>
      <c r="L37" s="54" t="str">
        <f>IF(OR('JADWAL UTIK (2)'!L38="F1",'JADWAL UTIK (2)'!L38="F1LM"),"F1","-")</f>
        <v>-</v>
      </c>
      <c r="M37" s="54" t="str">
        <f>IF(OR('JADWAL UTIK (2)'!M38="F1",'JADWAL UTIK (2)'!M38="F1LM"),"F1","-")</f>
        <v>-</v>
      </c>
      <c r="N37" s="54" t="str">
        <f>IF(OR('JADWAL UTIK (2)'!N38="F1",'JADWAL UTIK (2)'!N38="F1LM"),"F1","-")</f>
        <v>-</v>
      </c>
      <c r="O37" s="54" t="str">
        <f>IF(OR('JADWAL UTIK (2)'!O38="F1",'JADWAL UTIK (2)'!O38="F1LM"),"F1","-")</f>
        <v>-</v>
      </c>
      <c r="P37" s="54" t="str">
        <f>IF(OR('JADWAL UTIK (2)'!P38="F1",'JADWAL UTIK (2)'!P38="F1LM"),"F1","-")</f>
        <v>-</v>
      </c>
      <c r="Q37" s="54" t="str">
        <f>IF(OR('JADWAL UTIK (2)'!Q38="F1",'JADWAL UTIK (2)'!Q38="F1LM"),"F1","-")</f>
        <v>-</v>
      </c>
      <c r="R37" s="54" t="str">
        <f>IF(OR('JADWAL UTIK (2)'!R38="F1",'JADWAL UTIK (2)'!R38="F1LM"),"F1","-")</f>
        <v>-</v>
      </c>
      <c r="S37" s="54" t="str">
        <f>IF(OR('JADWAL UTIK (2)'!S38="F1",'JADWAL UTIK (2)'!S38="F1LM"),"F1","-")</f>
        <v>-</v>
      </c>
      <c r="T37" s="54" t="str">
        <f>IF(OR('JADWAL UTIK (2)'!T38="F1",'JADWAL UTIK (2)'!T38="F1LM"),"F1","-")</f>
        <v>-</v>
      </c>
      <c r="U37" s="54" t="str">
        <f>IF(OR('JADWAL UTIK (2)'!U38="F1",'JADWAL UTIK (2)'!U38="F1LM"),"F1","-")</f>
        <v>-</v>
      </c>
      <c r="V37" s="54" t="str">
        <f>IF(OR('JADWAL UTIK (2)'!V38="F1",'JADWAL UTIK (2)'!V38="F1LM"),"F1","-")</f>
        <v>-</v>
      </c>
      <c r="W37" s="54" t="str">
        <f>IF(OR('JADWAL UTIK (2)'!W38="F1",'JADWAL UTIK (2)'!W38="F1LM"),"F1","-")</f>
        <v>-</v>
      </c>
      <c r="X37" s="54" t="str">
        <f>IF(OR('JADWAL UTIK (2)'!X38="F1",'JADWAL UTIK (2)'!X38="F1LM"),"F1","-")</f>
        <v>-</v>
      </c>
      <c r="Y37" s="54" t="str">
        <f>IF(OR('JADWAL UTIK (2)'!Y38="F1",'JADWAL UTIK (2)'!Y38="F1LM"),"F1","-")</f>
        <v>-</v>
      </c>
      <c r="Z37" s="54" t="str">
        <f>IF(OR('JADWAL UTIK (2)'!Z38="F1",'JADWAL UTIK (2)'!Z38="F1LM"),"F1","-")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(2)'!G39="F1",'JADWAL UTIK (2)'!G39="F1LM"),"F1","-")</f>
        <v>-</v>
      </c>
      <c r="H38" s="54" t="str">
        <f>IF(OR('JADWAL UTIK (2)'!H39="F1",'JADWAL UTIK (2)'!H39="F1LM"),"F1","-")</f>
        <v>-</v>
      </c>
      <c r="I38" s="54" t="str">
        <f>IF(OR('JADWAL UTIK (2)'!I39="F1",'JADWAL UTIK (2)'!I39="F1LM"),"F1","-")</f>
        <v>-</v>
      </c>
      <c r="J38" s="54" t="str">
        <f>IF(OR('JADWAL UTIK (2)'!J39="F1",'JADWAL UTIK (2)'!J39="F1LM"),"F1","-")</f>
        <v>-</v>
      </c>
      <c r="K38" s="54" t="str">
        <f>IF(OR('JADWAL UTIK (2)'!K39="F1",'JADWAL UTIK (2)'!K39="F1LM"),"F1","-")</f>
        <v>-</v>
      </c>
      <c r="L38" s="54" t="str">
        <f>IF(OR('JADWAL UTIK (2)'!L39="F1",'JADWAL UTIK (2)'!L39="F1LM"),"F1","-")</f>
        <v>-</v>
      </c>
      <c r="M38" s="54" t="str">
        <f>IF(OR('JADWAL UTIK (2)'!M39="F1",'JADWAL UTIK (2)'!M39="F1LM"),"F1","-")</f>
        <v>-</v>
      </c>
      <c r="N38" s="54" t="str">
        <f>IF(OR('JADWAL UTIK (2)'!N39="F1",'JADWAL UTIK (2)'!N39="F1LM"),"F1","-")</f>
        <v>-</v>
      </c>
      <c r="O38" s="54" t="str">
        <f>IF(OR('JADWAL UTIK (2)'!O39="F1",'JADWAL UTIK (2)'!O39="F1LM"),"F1","-")</f>
        <v>-</v>
      </c>
      <c r="P38" s="54" t="str">
        <f>IF(OR('JADWAL UTIK (2)'!P39="F1",'JADWAL UTIK (2)'!P39="F1LM"),"F1","-")</f>
        <v>-</v>
      </c>
      <c r="Q38" s="54" t="str">
        <f>IF(OR('JADWAL UTIK (2)'!Q39="F1",'JADWAL UTIK (2)'!Q39="F1LM"),"F1","-")</f>
        <v>-</v>
      </c>
      <c r="R38" s="54" t="str">
        <f>IF(OR('JADWAL UTIK (2)'!R39="F1",'JADWAL UTIK (2)'!R39="F1LM"),"F1","-")</f>
        <v>-</v>
      </c>
      <c r="S38" s="54" t="str">
        <f>IF(OR('JADWAL UTIK (2)'!S39="F1",'JADWAL UTIK (2)'!S39="F1LM"),"F1","-")</f>
        <v>-</v>
      </c>
      <c r="T38" s="54" t="str">
        <f>IF(OR('JADWAL UTIK (2)'!T39="F1",'JADWAL UTIK (2)'!T39="F1LM"),"F1","-")</f>
        <v>-</v>
      </c>
      <c r="U38" s="54" t="str">
        <f>IF(OR('JADWAL UTIK (2)'!U39="F1",'JADWAL UTIK (2)'!U39="F1LM"),"F1","-")</f>
        <v>-</v>
      </c>
      <c r="V38" s="54" t="str">
        <f>IF(OR('JADWAL UTIK (2)'!V39="F1",'JADWAL UTIK (2)'!V39="F1LM"),"F1","-")</f>
        <v>-</v>
      </c>
      <c r="W38" s="54" t="str">
        <f>IF(OR('JADWAL UTIK (2)'!W39="F1",'JADWAL UTIK (2)'!W39="F1LM"),"F1","-")</f>
        <v>-</v>
      </c>
      <c r="X38" s="54" t="str">
        <f>IF(OR('JADWAL UTIK (2)'!X39="F1",'JADWAL UTIK (2)'!X39="F1LM"),"F1","-")</f>
        <v>F1</v>
      </c>
      <c r="Y38" s="54" t="str">
        <f>IF(OR('JADWAL UTIK (2)'!Y39="F1",'JADWAL UTIK (2)'!Y39="F1LM"),"F1","-")</f>
        <v>-</v>
      </c>
      <c r="Z38" s="54" t="str">
        <f>IF(OR('JADWAL UTIK (2)'!Z39="F1",'JADWAL UTIK (2)'!Z39="F1LM"),"F1","-")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(2)'!G40="F1",'JADWAL UTIK (2)'!G40="F1LM"),"F1","-")</f>
        <v>-</v>
      </c>
      <c r="H39" s="54" t="str">
        <f>IF(OR('JADWAL UTIK (2)'!H40="F1",'JADWAL UTIK (2)'!H40="F1LM"),"F1","-")</f>
        <v>-</v>
      </c>
      <c r="I39" s="54" t="str">
        <f>IF(OR('JADWAL UTIK (2)'!I40="F1",'JADWAL UTIK (2)'!I40="F1LM"),"F1","-")</f>
        <v>-</v>
      </c>
      <c r="J39" s="54" t="str">
        <f>IF(OR('JADWAL UTIK (2)'!J40="F1",'JADWAL UTIK (2)'!J40="F1LM"),"F1","-")</f>
        <v>-</v>
      </c>
      <c r="K39" s="54" t="str">
        <f>IF(OR('JADWAL UTIK (2)'!K40="F1",'JADWAL UTIK (2)'!K40="F1LM"),"F1","-")</f>
        <v>-</v>
      </c>
      <c r="L39" s="54" t="str">
        <f>IF(OR('JADWAL UTIK (2)'!L40="F1",'JADWAL UTIK (2)'!L40="F1LM"),"F1","-")</f>
        <v>-</v>
      </c>
      <c r="M39" s="54" t="str">
        <f>IF(OR('JADWAL UTIK (2)'!M40="F1",'JADWAL UTIK (2)'!M40="F1LM"),"F1","-")</f>
        <v>-</v>
      </c>
      <c r="N39" s="54" t="str">
        <f>IF(OR('JADWAL UTIK (2)'!N40="F1",'JADWAL UTIK (2)'!N40="F1LM"),"F1","-")</f>
        <v>-</v>
      </c>
      <c r="O39" s="54" t="str">
        <f>IF(OR('JADWAL UTIK (2)'!O40="F1",'JADWAL UTIK (2)'!O40="F1LM"),"F1","-")</f>
        <v>-</v>
      </c>
      <c r="P39" s="54" t="str">
        <f>IF(OR('JADWAL UTIK (2)'!P40="F1",'JADWAL UTIK (2)'!P40="F1LM"),"F1","-")</f>
        <v>-</v>
      </c>
      <c r="Q39" s="54" t="str">
        <f>IF(OR('JADWAL UTIK (2)'!Q40="F1",'JADWAL UTIK (2)'!Q40="F1LM"),"F1","-")</f>
        <v>-</v>
      </c>
      <c r="R39" s="54" t="str">
        <f>IF(OR('JADWAL UTIK (2)'!R40="F1",'JADWAL UTIK (2)'!R40="F1LM"),"F1","-")</f>
        <v>-</v>
      </c>
      <c r="S39" s="54" t="str">
        <f>IF(OR('JADWAL UTIK (2)'!S40="F1",'JADWAL UTIK (2)'!S40="F1LM"),"F1","-")</f>
        <v>-</v>
      </c>
      <c r="T39" s="54" t="str">
        <f>IF(OR('JADWAL UTIK (2)'!T40="F1",'JADWAL UTIK (2)'!T40="F1LM"),"F1","-")</f>
        <v>-</v>
      </c>
      <c r="U39" s="54" t="str">
        <f>IF(OR('JADWAL UTIK (2)'!U40="F1",'JADWAL UTIK (2)'!U40="F1LM"),"F1","-")</f>
        <v>-</v>
      </c>
      <c r="V39" s="54" t="str">
        <f>IF(OR('JADWAL UTIK (2)'!V40="F1",'JADWAL UTIK (2)'!V40="F1LM"),"F1","-")</f>
        <v>-</v>
      </c>
      <c r="W39" s="54" t="str">
        <f>IF(OR('JADWAL UTIK (2)'!W40="F1",'JADWAL UTIK (2)'!W40="F1LM"),"F1","-")</f>
        <v>-</v>
      </c>
      <c r="X39" s="54" t="str">
        <f>IF(OR('JADWAL UTIK (2)'!X40="F1",'JADWAL UTIK (2)'!X40="F1LM"),"F1","-")</f>
        <v>F1</v>
      </c>
      <c r="Y39" s="54" t="str">
        <f>IF(OR('JADWAL UTIK (2)'!Y40="F1",'JADWAL UTIK (2)'!Y40="F1LM"),"F1","-")</f>
        <v>-</v>
      </c>
      <c r="Z39" s="54" t="str">
        <f>IF(OR('JADWAL UTIK (2)'!Z40="F1",'JADWAL UTIK (2)'!Z40="F1LM"),"F1","-")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(2)'!G41="F1",'JADWAL UTIK (2)'!G41="F1LM"),"F1","-")</f>
        <v>-</v>
      </c>
      <c r="H40" s="54" t="str">
        <f>IF(OR('JADWAL UTIK (2)'!H41="F1",'JADWAL UTIK (2)'!H41="F1LM"),"F1","-")</f>
        <v>-</v>
      </c>
      <c r="I40" s="54" t="str">
        <f>IF(OR('JADWAL UTIK (2)'!I41="F1",'JADWAL UTIK (2)'!I41="F1LM"),"F1","-")</f>
        <v>-</v>
      </c>
      <c r="J40" s="54" t="str">
        <f>IF(OR('JADWAL UTIK (2)'!J41="F1",'JADWAL UTIK (2)'!J41="F1LM"),"F1","-")</f>
        <v>-</v>
      </c>
      <c r="K40" s="54" t="str">
        <f>IF(OR('JADWAL UTIK (2)'!K41="F1",'JADWAL UTIK (2)'!K41="F1LM"),"F1","-")</f>
        <v>-</v>
      </c>
      <c r="L40" s="54" t="str">
        <f>IF(OR('JADWAL UTIK (2)'!L41="F1",'JADWAL UTIK (2)'!L41="F1LM"),"F1","-")</f>
        <v>-</v>
      </c>
      <c r="M40" s="54" t="str">
        <f>IF(OR('JADWAL UTIK (2)'!M41="F1",'JADWAL UTIK (2)'!M41="F1LM"),"F1","-")</f>
        <v>-</v>
      </c>
      <c r="N40" s="54" t="str">
        <f>IF(OR('JADWAL UTIK (2)'!N41="F1",'JADWAL UTIK (2)'!N41="F1LM"),"F1","-")</f>
        <v>-</v>
      </c>
      <c r="O40" s="54" t="str">
        <f>IF(OR('JADWAL UTIK (2)'!O41="F1",'JADWAL UTIK (2)'!O41="F1LM"),"F1","-")</f>
        <v>-</v>
      </c>
      <c r="P40" s="54" t="str">
        <f>IF(OR('JADWAL UTIK (2)'!P41="F1",'JADWAL UTIK (2)'!P41="F1LM"),"F1","-")</f>
        <v>-</v>
      </c>
      <c r="Q40" s="54" t="str">
        <f>IF(OR('JADWAL UTIK (2)'!Q41="F1",'JADWAL UTIK (2)'!Q41="F1LM"),"F1","-")</f>
        <v>-</v>
      </c>
      <c r="R40" s="54" t="str">
        <f>IF(OR('JADWAL UTIK (2)'!R41="F1",'JADWAL UTIK (2)'!R41="F1LM"),"F1","-")</f>
        <v>-</v>
      </c>
      <c r="S40" s="54" t="str">
        <f>IF(OR('JADWAL UTIK (2)'!S41="F1",'JADWAL UTIK (2)'!S41="F1LM"),"F1","-")</f>
        <v>-</v>
      </c>
      <c r="T40" s="54" t="str">
        <f>IF(OR('JADWAL UTIK (2)'!T41="F1",'JADWAL UTIK (2)'!T41="F1LM"),"F1","-")</f>
        <v>-</v>
      </c>
      <c r="U40" s="54" t="str">
        <f>IF(OR('JADWAL UTIK (2)'!U41="F1",'JADWAL UTIK (2)'!U41="F1LM"),"F1","-")</f>
        <v>-</v>
      </c>
      <c r="V40" s="54" t="str">
        <f>IF(OR('JADWAL UTIK (2)'!V41="F1",'JADWAL UTIK (2)'!V41="F1LM"),"F1","-")</f>
        <v>-</v>
      </c>
      <c r="W40" s="54" t="str">
        <f>IF(OR('JADWAL UTIK (2)'!W41="F1",'JADWAL UTIK (2)'!W41="F1LM"),"F1","-")</f>
        <v>-</v>
      </c>
      <c r="X40" s="54" t="str">
        <f>IF(OR('JADWAL UTIK (2)'!X41="F1",'JADWAL UTIK (2)'!X41="F1LM"),"F1","-")</f>
        <v>-</v>
      </c>
      <c r="Y40" s="54" t="str">
        <f>IF(OR('JADWAL UTIK (2)'!Y41="F1",'JADWAL UTIK (2)'!Y41="F1LM"),"F1","-")</f>
        <v>-</v>
      </c>
      <c r="Z40" s="54" t="str">
        <f>IF(OR('JADWAL UTIK (2)'!Z41="F1",'JADWAL UTIK (2)'!Z41="F1LM"),"F1","-")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(2)'!G42="F1",'JADWAL UTIK (2)'!G42="F1LM"),"F1","-")</f>
        <v>-</v>
      </c>
      <c r="H41" s="54" t="str">
        <f>IF(OR('JADWAL UTIK (2)'!H42="F1",'JADWAL UTIK (2)'!H42="F1LM"),"F1","-")</f>
        <v>-</v>
      </c>
      <c r="I41" s="54" t="str">
        <f>IF(OR('JADWAL UTIK (2)'!I42="F1",'JADWAL UTIK (2)'!I42="F1LM"),"F1","-")</f>
        <v>-</v>
      </c>
      <c r="J41" s="54" t="str">
        <f>IF(OR('JADWAL UTIK (2)'!J42="F1",'JADWAL UTIK (2)'!J42="F1LM"),"F1","-")</f>
        <v>-</v>
      </c>
      <c r="K41" s="54" t="str">
        <f>IF(OR('JADWAL UTIK (2)'!K42="F1",'JADWAL UTIK (2)'!K42="F1LM"),"F1","-")</f>
        <v>-</v>
      </c>
      <c r="L41" s="54" t="str">
        <f>IF(OR('JADWAL UTIK (2)'!L42="F1",'JADWAL UTIK (2)'!L42="F1LM"),"F1","-")</f>
        <v>-</v>
      </c>
      <c r="M41" s="54" t="str">
        <f>IF(OR('JADWAL UTIK (2)'!M42="F1",'JADWAL UTIK (2)'!M42="F1LM"),"F1","-")</f>
        <v>-</v>
      </c>
      <c r="N41" s="54" t="str">
        <f>IF(OR('JADWAL UTIK (2)'!N42="F1",'JADWAL UTIK (2)'!N42="F1LM"),"F1","-")</f>
        <v>-</v>
      </c>
      <c r="O41" s="54" t="str">
        <f>IF(OR('JADWAL UTIK (2)'!O42="F1",'JADWAL UTIK (2)'!O42="F1LM"),"F1","-")</f>
        <v>-</v>
      </c>
      <c r="P41" s="54" t="str">
        <f>IF(OR('JADWAL UTIK (2)'!P42="F1",'JADWAL UTIK (2)'!P42="F1LM"),"F1","-")</f>
        <v>-</v>
      </c>
      <c r="Q41" s="54" t="str">
        <f>IF(OR('JADWAL UTIK (2)'!Q42="F1",'JADWAL UTIK (2)'!Q42="F1LM"),"F1","-")</f>
        <v>-</v>
      </c>
      <c r="R41" s="54" t="str">
        <f>IF(OR('JADWAL UTIK (2)'!R42="F1",'JADWAL UTIK (2)'!R42="F1LM"),"F1","-")</f>
        <v>-</v>
      </c>
      <c r="S41" s="54" t="str">
        <f>IF(OR('JADWAL UTIK (2)'!S42="F1",'JADWAL UTIK (2)'!S42="F1LM"),"F1","-")</f>
        <v>-</v>
      </c>
      <c r="T41" s="54" t="str">
        <f>IF(OR('JADWAL UTIK (2)'!T42="F1",'JADWAL UTIK (2)'!T42="F1LM"),"F1","-")</f>
        <v>-</v>
      </c>
      <c r="U41" s="54" t="str">
        <f>IF(OR('JADWAL UTIK (2)'!U42="F1",'JADWAL UTIK (2)'!U42="F1LM"),"F1","-")</f>
        <v>-</v>
      </c>
      <c r="V41" s="54" t="str">
        <f>IF(OR('JADWAL UTIK (2)'!V42="F1",'JADWAL UTIK (2)'!V42="F1LM"),"F1","-")</f>
        <v>-</v>
      </c>
      <c r="W41" s="54" t="str">
        <f>IF(OR('JADWAL UTIK (2)'!W42="F1",'JADWAL UTIK (2)'!W42="F1LM"),"F1","-")</f>
        <v>-</v>
      </c>
      <c r="X41" s="54" t="str">
        <f>IF(OR('JADWAL UTIK (2)'!X42="F1",'JADWAL UTIK (2)'!X42="F1LM"),"F1","-")</f>
        <v>-</v>
      </c>
      <c r="Y41" s="54" t="str">
        <f>IF(OR('JADWAL UTIK (2)'!Y42="F1",'JADWAL UTIK (2)'!Y42="F1LM"),"F1","-")</f>
        <v>-</v>
      </c>
      <c r="Z41" s="54" t="str">
        <f>IF(OR('JADWAL UTIK (2)'!Z42="F1",'JADWAL UTIK (2)'!Z42="F1LM"),"F1","-")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(2)'!G43="F1",'JADWAL UTIK (2)'!G43="F1LM"),"F1","-")</f>
        <v>-</v>
      </c>
      <c r="H42" s="54" t="str">
        <f>IF(OR('JADWAL UTIK (2)'!H43="F1",'JADWAL UTIK (2)'!H43="F1LM"),"F1","-")</f>
        <v>-</v>
      </c>
      <c r="I42" s="54" t="str">
        <f>IF(OR('JADWAL UTIK (2)'!I43="F1",'JADWAL UTIK (2)'!I43="F1LM"),"F1","-")</f>
        <v>-</v>
      </c>
      <c r="J42" s="54" t="str">
        <f>IF(OR('JADWAL UTIK (2)'!J43="F1",'JADWAL UTIK (2)'!J43="F1LM"),"F1","-")</f>
        <v>-</v>
      </c>
      <c r="K42" s="54" t="str">
        <f>IF(OR('JADWAL UTIK (2)'!K43="F1",'JADWAL UTIK (2)'!K43="F1LM"),"F1","-")</f>
        <v>-</v>
      </c>
      <c r="L42" s="54" t="str">
        <f>IF(OR('JADWAL UTIK (2)'!L43="F1",'JADWAL UTIK (2)'!L43="F1LM"),"F1","-")</f>
        <v>-</v>
      </c>
      <c r="M42" s="54" t="str">
        <f>IF(OR('JADWAL UTIK (2)'!M43="F1",'JADWAL UTIK (2)'!M43="F1LM"),"F1","-")</f>
        <v>-</v>
      </c>
      <c r="N42" s="54" t="str">
        <f>IF(OR('JADWAL UTIK (2)'!N43="F1",'JADWAL UTIK (2)'!N43="F1LM"),"F1","-")</f>
        <v>-</v>
      </c>
      <c r="O42" s="54" t="str">
        <f>IF(OR('JADWAL UTIK (2)'!O43="F1",'JADWAL UTIK (2)'!O43="F1LM"),"F1","-")</f>
        <v>-</v>
      </c>
      <c r="P42" s="54" t="str">
        <f>IF(OR('JADWAL UTIK (2)'!P43="F1",'JADWAL UTIK (2)'!P43="F1LM"),"F1","-")</f>
        <v>-</v>
      </c>
      <c r="Q42" s="54" t="str">
        <f>IF(OR('JADWAL UTIK (2)'!Q43="F1",'JADWAL UTIK (2)'!Q43="F1LM"),"F1","-")</f>
        <v>-</v>
      </c>
      <c r="R42" s="54" t="str">
        <f>IF(OR('JADWAL UTIK (2)'!R43="F1",'JADWAL UTIK (2)'!R43="F1LM"),"F1","-")</f>
        <v>-</v>
      </c>
      <c r="S42" s="54" t="str">
        <f>IF(OR('JADWAL UTIK (2)'!S43="F1",'JADWAL UTIK (2)'!S43="F1LM"),"F1","-")</f>
        <v>-</v>
      </c>
      <c r="T42" s="54" t="str">
        <f>IF(OR('JADWAL UTIK (2)'!T43="F1",'JADWAL UTIK (2)'!T43="F1LM"),"F1","-")</f>
        <v>-</v>
      </c>
      <c r="U42" s="54" t="str">
        <f>IF(OR('JADWAL UTIK (2)'!U43="F1",'JADWAL UTIK (2)'!U43="F1LM"),"F1","-")</f>
        <v>-</v>
      </c>
      <c r="V42" s="54" t="str">
        <f>IF(OR('JADWAL UTIK (2)'!V43="F1",'JADWAL UTIK (2)'!V43="F1LM"),"F1","-")</f>
        <v>-</v>
      </c>
      <c r="W42" s="54" t="str">
        <f>IF(OR('JADWAL UTIK (2)'!W43="F1",'JADWAL UTIK (2)'!W43="F1LM"),"F1","-")</f>
        <v>-</v>
      </c>
      <c r="X42" s="54" t="str">
        <f>IF(OR('JADWAL UTIK (2)'!X43="F1",'JADWAL UTIK (2)'!X43="F1LM"),"F1","-")</f>
        <v>-</v>
      </c>
      <c r="Y42" s="54" t="str">
        <f>IF(OR('JADWAL UTIK (2)'!Y43="F1",'JADWAL UTIK (2)'!Y43="F1LM"),"F1","-")</f>
        <v>F1</v>
      </c>
      <c r="Z42" s="54" t="str">
        <f>IF(OR('JADWAL UTIK (2)'!Z43="F1",'JADWAL UTIK (2)'!Z43="F1LM"),"F1","-")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(2)'!G44="F1",'JADWAL UTIK (2)'!G44="F1LM"),"F1","-")</f>
        <v>-</v>
      </c>
      <c r="H43" s="54" t="str">
        <f>IF(OR('JADWAL UTIK (2)'!H44="F1",'JADWAL UTIK (2)'!H44="F1LM"),"F1","-")</f>
        <v>-</v>
      </c>
      <c r="I43" s="54" t="str">
        <f>IF(OR('JADWAL UTIK (2)'!I44="F1",'JADWAL UTIK (2)'!I44="F1LM"),"F1","-")</f>
        <v>-</v>
      </c>
      <c r="J43" s="54" t="str">
        <f>IF(OR('JADWAL UTIK (2)'!J44="F1",'JADWAL UTIK (2)'!J44="F1LM"),"F1","-")</f>
        <v>-</v>
      </c>
      <c r="K43" s="54" t="str">
        <f>IF(OR('JADWAL UTIK (2)'!K44="F1",'JADWAL UTIK (2)'!K44="F1LM"),"F1","-")</f>
        <v>-</v>
      </c>
      <c r="L43" s="54" t="str">
        <f>IF(OR('JADWAL UTIK (2)'!L44="F1",'JADWAL UTIK (2)'!L44="F1LM"),"F1","-")</f>
        <v>-</v>
      </c>
      <c r="M43" s="54" t="str">
        <f>IF(OR('JADWAL UTIK (2)'!M44="F1",'JADWAL UTIK (2)'!M44="F1LM"),"F1","-")</f>
        <v>-</v>
      </c>
      <c r="N43" s="54" t="str">
        <f>IF(OR('JADWAL UTIK (2)'!N44="F1",'JADWAL UTIK (2)'!N44="F1LM"),"F1","-")</f>
        <v>-</v>
      </c>
      <c r="O43" s="54" t="str">
        <f>IF(OR('JADWAL UTIK (2)'!O44="F1",'JADWAL UTIK (2)'!O44="F1LM"),"F1","-")</f>
        <v>-</v>
      </c>
      <c r="P43" s="54" t="str">
        <f>IF(OR('JADWAL UTIK (2)'!P44="F1",'JADWAL UTIK (2)'!P44="F1LM"),"F1","-")</f>
        <v>-</v>
      </c>
      <c r="Q43" s="54" t="str">
        <f>IF(OR('JADWAL UTIK (2)'!Q44="F1",'JADWAL UTIK (2)'!Q44="F1LM"),"F1","-")</f>
        <v>-</v>
      </c>
      <c r="R43" s="54" t="str">
        <f>IF(OR('JADWAL UTIK (2)'!R44="F1",'JADWAL UTIK (2)'!R44="F1LM"),"F1","-")</f>
        <v>-</v>
      </c>
      <c r="S43" s="54" t="str">
        <f>IF(OR('JADWAL UTIK (2)'!S44="F1",'JADWAL UTIK (2)'!S44="F1LM"),"F1","-")</f>
        <v>-</v>
      </c>
      <c r="T43" s="54" t="str">
        <f>IF(OR('JADWAL UTIK (2)'!T44="F1",'JADWAL UTIK (2)'!T44="F1LM"),"F1","-")</f>
        <v>-</v>
      </c>
      <c r="U43" s="54" t="str">
        <f>IF(OR('JADWAL UTIK (2)'!U44="F1",'JADWAL UTIK (2)'!U44="F1LM"),"F1","-")</f>
        <v>-</v>
      </c>
      <c r="V43" s="54" t="str">
        <f>IF(OR('JADWAL UTIK (2)'!V44="F1",'JADWAL UTIK (2)'!V44="F1LM"),"F1","-")</f>
        <v>-</v>
      </c>
      <c r="W43" s="54" t="str">
        <f>IF(OR('JADWAL UTIK (2)'!W44="F1",'JADWAL UTIK (2)'!W44="F1LM"),"F1","-")</f>
        <v>-</v>
      </c>
      <c r="X43" s="54" t="str">
        <f>IF(OR('JADWAL UTIK (2)'!X44="F1",'JADWAL UTIK (2)'!X44="F1LM"),"F1","-")</f>
        <v>-</v>
      </c>
      <c r="Y43" s="54" t="str">
        <f>IF(OR('JADWAL UTIK (2)'!Y44="F1",'JADWAL UTIK (2)'!Y44="F1LM"),"F1","-")</f>
        <v>F1</v>
      </c>
      <c r="Z43" s="54" t="str">
        <f>IF(OR('JADWAL UTIK (2)'!Z44="F1",'JADWAL UTIK (2)'!Z44="F1LM"),"F1","-")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(2)'!G45="F1",'JADWAL UTIK (2)'!G45="F1LM"),"F1","-")</f>
        <v>-</v>
      </c>
      <c r="H44" s="54" t="str">
        <f>IF(OR('JADWAL UTIK (2)'!H45="F1",'JADWAL UTIK (2)'!H45="F1LM"),"F1","-")</f>
        <v>-</v>
      </c>
      <c r="I44" s="54" t="str">
        <f>IF(OR('JADWAL UTIK (2)'!I45="F1",'JADWAL UTIK (2)'!I45="F1LM"),"F1","-")</f>
        <v>-</v>
      </c>
      <c r="J44" s="54" t="str">
        <f>IF(OR('JADWAL UTIK (2)'!J45="F1",'JADWAL UTIK (2)'!J45="F1LM"),"F1","-")</f>
        <v>-</v>
      </c>
      <c r="K44" s="54" t="str">
        <f>IF(OR('JADWAL UTIK (2)'!K45="F1",'JADWAL UTIK (2)'!K45="F1LM"),"F1","-")</f>
        <v>-</v>
      </c>
      <c r="L44" s="54" t="str">
        <f>IF(OR('JADWAL UTIK (2)'!L45="F1",'JADWAL UTIK (2)'!L45="F1LM"),"F1","-")</f>
        <v>-</v>
      </c>
      <c r="M44" s="54" t="str">
        <f>IF(OR('JADWAL UTIK (2)'!M45="F1",'JADWAL UTIK (2)'!M45="F1LM"),"F1","-")</f>
        <v>-</v>
      </c>
      <c r="N44" s="54" t="str">
        <f>IF(OR('JADWAL UTIK (2)'!N45="F1",'JADWAL UTIK (2)'!N45="F1LM"),"F1","-")</f>
        <v>-</v>
      </c>
      <c r="O44" s="54" t="str">
        <f>IF(OR('JADWAL UTIK (2)'!O45="F1",'JADWAL UTIK (2)'!O45="F1LM"),"F1","-")</f>
        <v>-</v>
      </c>
      <c r="P44" s="54" t="str">
        <f>IF(OR('JADWAL UTIK (2)'!P45="F1",'JADWAL UTIK (2)'!P45="F1LM"),"F1","-")</f>
        <v>-</v>
      </c>
      <c r="Q44" s="54" t="str">
        <f>IF(OR('JADWAL UTIK (2)'!Q45="F1",'JADWAL UTIK (2)'!Q45="F1LM"),"F1","-")</f>
        <v>-</v>
      </c>
      <c r="R44" s="54" t="str">
        <f>IF(OR('JADWAL UTIK (2)'!R45="F1",'JADWAL UTIK (2)'!R45="F1LM"),"F1","-")</f>
        <v>-</v>
      </c>
      <c r="S44" s="54" t="str">
        <f>IF(OR('JADWAL UTIK (2)'!S45="F1",'JADWAL UTIK (2)'!S45="F1LM"),"F1","-")</f>
        <v>-</v>
      </c>
      <c r="T44" s="54" t="str">
        <f>IF(OR('JADWAL UTIK (2)'!T45="F1",'JADWAL UTIK (2)'!T45="F1LM"),"F1","-")</f>
        <v>-</v>
      </c>
      <c r="U44" s="54" t="str">
        <f>IF(OR('JADWAL UTIK (2)'!U45="F1",'JADWAL UTIK (2)'!U45="F1LM"),"F1","-")</f>
        <v>-</v>
      </c>
      <c r="V44" s="54" t="str">
        <f>IF(OR('JADWAL UTIK (2)'!V45="F1",'JADWAL UTIK (2)'!V45="F1LM"),"F1","-")</f>
        <v>-</v>
      </c>
      <c r="W44" s="54" t="str">
        <f>IF(OR('JADWAL UTIK (2)'!W45="F1",'JADWAL UTIK (2)'!W45="F1LM"),"F1","-")</f>
        <v>-</v>
      </c>
      <c r="X44" s="54" t="str">
        <f>IF(OR('JADWAL UTIK (2)'!X45="F1",'JADWAL UTIK (2)'!X45="F1LM"),"F1","-")</f>
        <v>-</v>
      </c>
      <c r="Y44" s="54" t="str">
        <f>IF(OR('JADWAL UTIK (2)'!Y45="F1",'JADWAL UTIK (2)'!Y45="F1LM"),"F1","-")</f>
        <v>-</v>
      </c>
      <c r="Z44" s="54" t="str">
        <f>IF(OR('JADWAL UTIK (2)'!Z45="F1",'JADWAL UTIK (2)'!Z45="F1LM"),"F1","-")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(2)'!G46="F1",'JADWAL UTIK (2)'!G46="F1LM"),"F1","-")</f>
        <v>-</v>
      </c>
      <c r="H45" s="54" t="str">
        <f>IF(OR('JADWAL UTIK (2)'!H46="F1",'JADWAL UTIK (2)'!H46="F1LM"),"F1","-")</f>
        <v>-</v>
      </c>
      <c r="I45" s="54" t="str">
        <f>IF(OR('JADWAL UTIK (2)'!I46="F1",'JADWAL UTIK (2)'!I46="F1LM"),"F1","-")</f>
        <v>-</v>
      </c>
      <c r="J45" s="54" t="str">
        <f>IF(OR('JADWAL UTIK (2)'!J46="F1",'JADWAL UTIK (2)'!J46="F1LM"),"F1","-")</f>
        <v>-</v>
      </c>
      <c r="K45" s="54" t="str">
        <f>IF(OR('JADWAL UTIK (2)'!K46="F1",'JADWAL UTIK (2)'!K46="F1LM"),"F1","-")</f>
        <v>-</v>
      </c>
      <c r="L45" s="54" t="str">
        <f>IF(OR('JADWAL UTIK (2)'!L46="F1",'JADWAL UTIK (2)'!L46="F1LM"),"F1","-")</f>
        <v>-</v>
      </c>
      <c r="M45" s="54" t="str">
        <f>IF(OR('JADWAL UTIK (2)'!M46="F1",'JADWAL UTIK (2)'!M46="F1LM"),"F1","-")</f>
        <v>-</v>
      </c>
      <c r="N45" s="54" t="str">
        <f>IF(OR('JADWAL UTIK (2)'!N46="F1",'JADWAL UTIK (2)'!N46="F1LM"),"F1","-")</f>
        <v>-</v>
      </c>
      <c r="O45" s="54" t="str">
        <f>IF(OR('JADWAL UTIK (2)'!O46="F1",'JADWAL UTIK (2)'!O46="F1LM"),"F1","-")</f>
        <v>-</v>
      </c>
      <c r="P45" s="54" t="str">
        <f>IF(OR('JADWAL UTIK (2)'!P46="F1",'JADWAL UTIK (2)'!P46="F1LM"),"F1","-")</f>
        <v>-</v>
      </c>
      <c r="Q45" s="54" t="str">
        <f>IF(OR('JADWAL UTIK (2)'!Q46="F1",'JADWAL UTIK (2)'!Q46="F1LM"),"F1","-")</f>
        <v>-</v>
      </c>
      <c r="R45" s="54" t="str">
        <f>IF(OR('JADWAL UTIK (2)'!R46="F1",'JADWAL UTIK (2)'!R46="F1LM"),"F1","-")</f>
        <v>-</v>
      </c>
      <c r="S45" s="54" t="str">
        <f>IF(OR('JADWAL UTIK (2)'!S46="F1",'JADWAL UTIK (2)'!S46="F1LM"),"F1","-")</f>
        <v>-</v>
      </c>
      <c r="T45" s="54" t="str">
        <f>IF(OR('JADWAL UTIK (2)'!T46="F1",'JADWAL UTIK (2)'!T46="F1LM"),"F1","-")</f>
        <v>-</v>
      </c>
      <c r="U45" s="54" t="str">
        <f>IF(OR('JADWAL UTIK (2)'!U46="F1",'JADWAL UTIK (2)'!U46="F1LM"),"F1","-")</f>
        <v>-</v>
      </c>
      <c r="V45" s="54" t="str">
        <f>IF(OR('JADWAL UTIK (2)'!V46="F1",'JADWAL UTIK (2)'!V46="F1LM"),"F1","-")</f>
        <v>-</v>
      </c>
      <c r="W45" s="54" t="str">
        <f>IF(OR('JADWAL UTIK (2)'!W46="F1",'JADWAL UTIK (2)'!W46="F1LM"),"F1","-")</f>
        <v>-</v>
      </c>
      <c r="X45" s="54" t="str">
        <f>IF(OR('JADWAL UTIK (2)'!X46="F1",'JADWAL UTIK (2)'!X46="F1LM"),"F1","-")</f>
        <v>-</v>
      </c>
      <c r="Y45" s="54" t="str">
        <f>IF(OR('JADWAL UTIK (2)'!Y46="F1",'JADWAL UTIK (2)'!Y46="F1LM"),"F1","-")</f>
        <v>-</v>
      </c>
      <c r="Z45" s="54" t="str">
        <f>IF(OR('JADWAL UTIK (2)'!Z46="F1",'JADWAL UTIK (2)'!Z46="F1LM"),"F1","-")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(2)'!G47="F1",'JADWAL UTIK (2)'!G47="F1LM"),"F1","-")</f>
        <v>-</v>
      </c>
      <c r="H46" s="54" t="str">
        <f>IF(OR('JADWAL UTIK (2)'!H47="F1",'JADWAL UTIK (2)'!H47="F1LM"),"F1","-")</f>
        <v>-</v>
      </c>
      <c r="I46" s="54" t="str">
        <f>IF(OR('JADWAL UTIK (2)'!I47="F1",'JADWAL UTIK (2)'!I47="F1LM"),"F1","-")</f>
        <v>-</v>
      </c>
      <c r="J46" s="54" t="str">
        <f>IF(OR('JADWAL UTIK (2)'!J47="F1",'JADWAL UTIK (2)'!J47="F1LM"),"F1","-")</f>
        <v>-</v>
      </c>
      <c r="K46" s="54" t="str">
        <f>IF(OR('JADWAL UTIK (2)'!K47="F1",'JADWAL UTIK (2)'!K47="F1LM"),"F1","-")</f>
        <v>-</v>
      </c>
      <c r="L46" s="54" t="str">
        <f>IF(OR('JADWAL UTIK (2)'!L47="F1",'JADWAL UTIK (2)'!L47="F1LM"),"F1","-")</f>
        <v>-</v>
      </c>
      <c r="M46" s="54" t="str">
        <f>IF(OR('JADWAL UTIK (2)'!M47="F1",'JADWAL UTIK (2)'!M47="F1LM"),"F1","-")</f>
        <v>-</v>
      </c>
      <c r="N46" s="54" t="str">
        <f>IF(OR('JADWAL UTIK (2)'!N47="F1",'JADWAL UTIK (2)'!N47="F1LM"),"F1","-")</f>
        <v>-</v>
      </c>
      <c r="O46" s="54" t="str">
        <f>IF(OR('JADWAL UTIK (2)'!O47="F1",'JADWAL UTIK (2)'!O47="F1LM"),"F1","-")</f>
        <v>-</v>
      </c>
      <c r="P46" s="54" t="str">
        <f>IF(OR('JADWAL UTIK (2)'!P47="F1",'JADWAL UTIK (2)'!P47="F1LM"),"F1","-")</f>
        <v>-</v>
      </c>
      <c r="Q46" s="54" t="str">
        <f>IF(OR('JADWAL UTIK (2)'!Q47="F1",'JADWAL UTIK (2)'!Q47="F1LM"),"F1","-")</f>
        <v>-</v>
      </c>
      <c r="R46" s="54" t="str">
        <f>IF(OR('JADWAL UTIK (2)'!R47="F1",'JADWAL UTIK (2)'!R47="F1LM"),"F1","-")</f>
        <v>-</v>
      </c>
      <c r="S46" s="54" t="str">
        <f>IF(OR('JADWAL UTIK (2)'!S47="F1",'JADWAL UTIK (2)'!S47="F1LM"),"F1","-")</f>
        <v>-</v>
      </c>
      <c r="T46" s="54" t="str">
        <f>IF(OR('JADWAL UTIK (2)'!T47="F1",'JADWAL UTIK (2)'!T47="F1LM"),"F1","-")</f>
        <v>-</v>
      </c>
      <c r="U46" s="54" t="str">
        <f>IF(OR('JADWAL UTIK (2)'!U47="F1",'JADWAL UTIK (2)'!U47="F1LM"),"F1","-")</f>
        <v>-</v>
      </c>
      <c r="V46" s="54" t="str">
        <f>IF(OR('JADWAL UTIK (2)'!V47="F1",'JADWAL UTIK (2)'!V47="F1LM"),"F1","-")</f>
        <v>-</v>
      </c>
      <c r="W46" s="54" t="str">
        <f>IF(OR('JADWAL UTIK (2)'!W47="F1",'JADWAL UTIK (2)'!W47="F1LM"),"F1","-")</f>
        <v>-</v>
      </c>
      <c r="X46" s="54" t="str">
        <f>IF(OR('JADWAL UTIK (2)'!X47="F1",'JADWAL UTIK (2)'!X47="F1LM"),"F1","-")</f>
        <v>-</v>
      </c>
      <c r="Y46" s="54" t="str">
        <f>IF(OR('JADWAL UTIK (2)'!Y47="F1",'JADWAL UTIK (2)'!Y47="F1LM"),"F1","-")</f>
        <v>-</v>
      </c>
      <c r="Z46" s="54" t="str">
        <f>IF(OR('JADWAL UTIK (2)'!Z47="F1",'JADWAL UTIK (2)'!Z47="F1LM"),"F1","-")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(2)'!G48="F1",'JADWAL UTIK (2)'!G48="F1LM"),"F1","-")</f>
        <v>-</v>
      </c>
      <c r="H47" s="54" t="str">
        <f>IF(OR('JADWAL UTIK (2)'!H48="F1",'JADWAL UTIK (2)'!H48="F1LM"),"F1","-")</f>
        <v>-</v>
      </c>
      <c r="I47" s="54" t="str">
        <f>IF(OR('JADWAL UTIK (2)'!I48="F1",'JADWAL UTIK (2)'!I48="F1LM"),"F1","-")</f>
        <v>-</v>
      </c>
      <c r="J47" s="54" t="str">
        <f>IF(OR('JADWAL UTIK (2)'!J48="F1",'JADWAL UTIK (2)'!J48="F1LM"),"F1","-")</f>
        <v>-</v>
      </c>
      <c r="K47" s="54" t="str">
        <f>IF(OR('JADWAL UTIK (2)'!K48="F1",'JADWAL UTIK (2)'!K48="F1LM"),"F1","-")</f>
        <v>-</v>
      </c>
      <c r="L47" s="54" t="str">
        <f>IF(OR('JADWAL UTIK (2)'!L48="F1",'JADWAL UTIK (2)'!L48="F1LM"),"F1","-")</f>
        <v>-</v>
      </c>
      <c r="M47" s="54" t="str">
        <f>IF(OR('JADWAL UTIK (2)'!M48="F1",'JADWAL UTIK (2)'!M48="F1LM"),"F1","-")</f>
        <v>-</v>
      </c>
      <c r="N47" s="54" t="str">
        <f>IF(OR('JADWAL UTIK (2)'!N48="F1",'JADWAL UTIK (2)'!N48="F1LM"),"F1","-")</f>
        <v>-</v>
      </c>
      <c r="O47" s="54" t="str">
        <f>IF(OR('JADWAL UTIK (2)'!O48="F1",'JADWAL UTIK (2)'!O48="F1LM"),"F1","-")</f>
        <v>-</v>
      </c>
      <c r="P47" s="54" t="str">
        <f>IF(OR('JADWAL UTIK (2)'!P48="F1",'JADWAL UTIK (2)'!P48="F1LM"),"F1","-")</f>
        <v>-</v>
      </c>
      <c r="Q47" s="54" t="str">
        <f>IF(OR('JADWAL UTIK (2)'!Q48="F1",'JADWAL UTIK (2)'!Q48="F1LM"),"F1","-")</f>
        <v>-</v>
      </c>
      <c r="R47" s="54" t="str">
        <f>IF(OR('JADWAL UTIK (2)'!R48="F1",'JADWAL UTIK (2)'!R48="F1LM"),"F1","-")</f>
        <v>-</v>
      </c>
      <c r="S47" s="54" t="str">
        <f>IF(OR('JADWAL UTIK (2)'!S48="F1",'JADWAL UTIK (2)'!S48="F1LM"),"F1","-")</f>
        <v>-</v>
      </c>
      <c r="T47" s="54" t="str">
        <f>IF(OR('JADWAL UTIK (2)'!T48="F1",'JADWAL UTIK (2)'!T48="F1LM"),"F1","-")</f>
        <v>-</v>
      </c>
      <c r="U47" s="54" t="str">
        <f>IF(OR('JADWAL UTIK (2)'!U48="F1",'JADWAL UTIK (2)'!U48="F1LM"),"F1","-")</f>
        <v>-</v>
      </c>
      <c r="V47" s="54" t="str">
        <f>IF(OR('JADWAL UTIK (2)'!V48="F1",'JADWAL UTIK (2)'!V48="F1LM"),"F1","-")</f>
        <v>-</v>
      </c>
      <c r="W47" s="54" t="str">
        <f>IF(OR('JADWAL UTIK (2)'!W48="F1",'JADWAL UTIK (2)'!W48="F1LM"),"F1","-")</f>
        <v>-</v>
      </c>
      <c r="X47" s="54" t="str">
        <f>IF(OR('JADWAL UTIK (2)'!X48="F1",'JADWAL UTIK (2)'!X48="F1LM"),"F1","-")</f>
        <v>-</v>
      </c>
      <c r="Y47" s="54" t="str">
        <f>IF(OR('JADWAL UTIK (2)'!Y48="F1",'JADWAL UTIK (2)'!Y48="F1LM"),"F1","-")</f>
        <v>-</v>
      </c>
      <c r="Z47" s="54" t="str">
        <f>IF(OR('JADWAL UTIK (2)'!Z48="F1",'JADWAL UTIK (2)'!Z48="F1LM"),"F1","-")</f>
        <v>F1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(2)'!G49="F1",'JADWAL UTIK (2)'!G49="F1LM"),"F1","-")</f>
        <v>-</v>
      </c>
      <c r="H48" s="54" t="str">
        <f>IF(OR('JADWAL UTIK (2)'!H49="F1",'JADWAL UTIK (2)'!H49="F1LM"),"F1","-")</f>
        <v>-</v>
      </c>
      <c r="I48" s="54" t="str">
        <f>IF(OR('JADWAL UTIK (2)'!I49="F1",'JADWAL UTIK (2)'!I49="F1LM"),"F1","-")</f>
        <v>-</v>
      </c>
      <c r="J48" s="54" t="str">
        <f>IF(OR('JADWAL UTIK (2)'!J49="F1",'JADWAL UTIK (2)'!J49="F1LM"),"F1","-")</f>
        <v>-</v>
      </c>
      <c r="K48" s="54" t="str">
        <f>IF(OR('JADWAL UTIK (2)'!K49="F1",'JADWAL UTIK (2)'!K49="F1LM"),"F1","-")</f>
        <v>-</v>
      </c>
      <c r="L48" s="54" t="str">
        <f>IF(OR('JADWAL UTIK (2)'!L49="F1",'JADWAL UTIK (2)'!L49="F1LM"),"F1","-")</f>
        <v>-</v>
      </c>
      <c r="M48" s="54" t="str">
        <f>IF(OR('JADWAL UTIK (2)'!M49="F1",'JADWAL UTIK (2)'!M49="F1LM"),"F1","-")</f>
        <v>-</v>
      </c>
      <c r="N48" s="54" t="str">
        <f>IF(OR('JADWAL UTIK (2)'!N49="F1",'JADWAL UTIK (2)'!N49="F1LM"),"F1","-")</f>
        <v>-</v>
      </c>
      <c r="O48" s="54" t="str">
        <f>IF(OR('JADWAL UTIK (2)'!O49="F1",'JADWAL UTIK (2)'!O49="F1LM"),"F1","-")</f>
        <v>-</v>
      </c>
      <c r="P48" s="54" t="str">
        <f>IF(OR('JADWAL UTIK (2)'!P49="F1",'JADWAL UTIK (2)'!P49="F1LM"),"F1","-")</f>
        <v>-</v>
      </c>
      <c r="Q48" s="54" t="str">
        <f>IF(OR('JADWAL UTIK (2)'!Q49="F1",'JADWAL UTIK (2)'!Q49="F1LM"),"F1","-")</f>
        <v>-</v>
      </c>
      <c r="R48" s="54" t="str">
        <f>IF(OR('JADWAL UTIK (2)'!R49="F1",'JADWAL UTIK (2)'!R49="F1LM"),"F1","-")</f>
        <v>-</v>
      </c>
      <c r="S48" s="54" t="str">
        <f>IF(OR('JADWAL UTIK (2)'!S49="F1",'JADWAL UTIK (2)'!S49="F1LM"),"F1","-")</f>
        <v>-</v>
      </c>
      <c r="T48" s="54" t="str">
        <f>IF(OR('JADWAL UTIK (2)'!T49="F1",'JADWAL UTIK (2)'!T49="F1LM"),"F1","-")</f>
        <v>-</v>
      </c>
      <c r="U48" s="54" t="str">
        <f>IF(OR('JADWAL UTIK (2)'!U49="F1",'JADWAL UTIK (2)'!U49="F1LM"),"F1","-")</f>
        <v>-</v>
      </c>
      <c r="V48" s="54" t="str">
        <f>IF(OR('JADWAL UTIK (2)'!V49="F1",'JADWAL UTIK (2)'!V49="F1LM"),"F1","-")</f>
        <v>-</v>
      </c>
      <c r="W48" s="54" t="str">
        <f>IF(OR('JADWAL UTIK (2)'!W49="F1",'JADWAL UTIK (2)'!W49="F1LM"),"F1","-")</f>
        <v>-</v>
      </c>
      <c r="X48" s="54" t="str">
        <f>IF(OR('JADWAL UTIK (2)'!X49="F1",'JADWAL UTIK (2)'!X49="F1LM"),"F1","-")</f>
        <v>-</v>
      </c>
      <c r="Y48" s="54" t="str">
        <f>IF(OR('JADWAL UTIK (2)'!Y49="F1",'JADWAL UTIK (2)'!Y49="F1LM"),"F1","-")</f>
        <v>-</v>
      </c>
      <c r="Z48" s="54" t="str">
        <f>IF(OR('JADWAL UTIK (2)'!Z49="F1",'JADWAL UTIK (2)'!Z49="F1LM"),"F1","-")</f>
        <v>F1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(2)'!G50="F1",'JADWAL UTIK (2)'!G50="F1LM"),"F1","-")</f>
        <v>-</v>
      </c>
      <c r="H49" s="54" t="str">
        <f>IF(OR('JADWAL UTIK (2)'!H50="F1",'JADWAL UTIK (2)'!H50="F1LM"),"F1","-")</f>
        <v>-</v>
      </c>
      <c r="I49" s="54" t="str">
        <f>IF(OR('JADWAL UTIK (2)'!I50="F1",'JADWAL UTIK (2)'!I50="F1LM"),"F1","-")</f>
        <v>-</v>
      </c>
      <c r="J49" s="54" t="str">
        <f>IF(OR('JADWAL UTIK (2)'!J50="F1",'JADWAL UTIK (2)'!J50="F1LM"),"F1","-")</f>
        <v>-</v>
      </c>
      <c r="K49" s="54" t="str">
        <f>IF(OR('JADWAL UTIK (2)'!K50="F1",'JADWAL UTIK (2)'!K50="F1LM"),"F1","-")</f>
        <v>-</v>
      </c>
      <c r="L49" s="54" t="str">
        <f>IF(OR('JADWAL UTIK (2)'!L50="F1",'JADWAL UTIK (2)'!L50="F1LM"),"F1","-")</f>
        <v>-</v>
      </c>
      <c r="M49" s="54" t="str">
        <f>IF(OR('JADWAL UTIK (2)'!M50="F1",'JADWAL UTIK (2)'!M50="F1LM"),"F1","-")</f>
        <v>-</v>
      </c>
      <c r="N49" s="54" t="str">
        <f>IF(OR('JADWAL UTIK (2)'!N50="F1",'JADWAL UTIK (2)'!N50="F1LM"),"F1","-")</f>
        <v>-</v>
      </c>
      <c r="O49" s="54" t="str">
        <f>IF(OR('JADWAL UTIK (2)'!O50="F1",'JADWAL UTIK (2)'!O50="F1LM"),"F1","-")</f>
        <v>-</v>
      </c>
      <c r="P49" s="54" t="str">
        <f>IF(OR('JADWAL UTIK (2)'!P50="F1",'JADWAL UTIK (2)'!P50="F1LM"),"F1","-")</f>
        <v>-</v>
      </c>
      <c r="Q49" s="54" t="str">
        <f>IF(OR('JADWAL UTIK (2)'!Q50="F1",'JADWAL UTIK (2)'!Q50="F1LM"),"F1","-")</f>
        <v>-</v>
      </c>
      <c r="R49" s="54" t="str">
        <f>IF(OR('JADWAL UTIK (2)'!R50="F1",'JADWAL UTIK (2)'!R50="F1LM"),"F1","-")</f>
        <v>-</v>
      </c>
      <c r="S49" s="54" t="str">
        <f>IF(OR('JADWAL UTIK (2)'!S50="F1",'JADWAL UTIK (2)'!S50="F1LM"),"F1","-")</f>
        <v>-</v>
      </c>
      <c r="T49" s="54" t="str">
        <f>IF(OR('JADWAL UTIK (2)'!T50="F1",'JADWAL UTIK (2)'!T50="F1LM"),"F1","-")</f>
        <v>-</v>
      </c>
      <c r="U49" s="54" t="str">
        <f>IF(OR('JADWAL UTIK (2)'!U50="F1",'JADWAL UTIK (2)'!U50="F1LM"),"F1","-")</f>
        <v>-</v>
      </c>
      <c r="V49" s="54" t="str">
        <f>IF(OR('JADWAL UTIK (2)'!V50="F1",'JADWAL UTIK (2)'!V50="F1LM"),"F1","-")</f>
        <v>-</v>
      </c>
      <c r="W49" s="54" t="str">
        <f>IF(OR('JADWAL UTIK (2)'!W50="F1",'JADWAL UTIK (2)'!W50="F1LM"),"F1","-")</f>
        <v>-</v>
      </c>
      <c r="X49" s="54" t="str">
        <f>IF(OR('JADWAL UTIK (2)'!X50="F1",'JADWAL UTIK (2)'!X50="F1LM"),"F1","-")</f>
        <v>-</v>
      </c>
      <c r="Y49" s="54" t="str">
        <f>IF(OR('JADWAL UTIK (2)'!Y50="F1",'JADWAL UTIK (2)'!Y50="F1LM"),"F1","-")</f>
        <v>-</v>
      </c>
      <c r="Z49" s="54" t="str">
        <f>IF(OR('JADWAL UTIK (2)'!Z50="F1",'JADWAL UTIK (2)'!Z50="F1LM"),"F1","-")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(2)'!G51="F1",'JADWAL UTIK (2)'!G51="F1LM"),"F1","-")</f>
        <v>-</v>
      </c>
      <c r="H50" s="54" t="str">
        <f>IF(OR('JADWAL UTIK (2)'!H51="F1",'JADWAL UTIK (2)'!H51="F1LM"),"F1","-")</f>
        <v>-</v>
      </c>
      <c r="I50" s="54" t="str">
        <f>IF(OR('JADWAL UTIK (2)'!I51="F1",'JADWAL UTIK (2)'!I51="F1LM"),"F1","-")</f>
        <v>-</v>
      </c>
      <c r="J50" s="54" t="str">
        <f>IF(OR('JADWAL UTIK (2)'!J51="F1",'JADWAL UTIK (2)'!J51="F1LM"),"F1","-")</f>
        <v>-</v>
      </c>
      <c r="K50" s="54" t="str">
        <f>IF(OR('JADWAL UTIK (2)'!K51="F1",'JADWAL UTIK (2)'!K51="F1LM"),"F1","-")</f>
        <v>-</v>
      </c>
      <c r="L50" s="54" t="str">
        <f>IF(OR('JADWAL UTIK (2)'!L51="F1",'JADWAL UTIK (2)'!L51="F1LM"),"F1","-")</f>
        <v>-</v>
      </c>
      <c r="M50" s="54" t="str">
        <f>IF(OR('JADWAL UTIK (2)'!M51="F1",'JADWAL UTIK (2)'!M51="F1LM"),"F1","-")</f>
        <v>-</v>
      </c>
      <c r="N50" s="54" t="str">
        <f>IF(OR('JADWAL UTIK (2)'!N51="F1",'JADWAL UTIK (2)'!N51="F1LM"),"F1","-")</f>
        <v>-</v>
      </c>
      <c r="O50" s="54" t="str">
        <f>IF(OR('JADWAL UTIK (2)'!O51="F1",'JADWAL UTIK (2)'!O51="F1LM"),"F1","-")</f>
        <v>-</v>
      </c>
      <c r="P50" s="54" t="str">
        <f>IF(OR('JADWAL UTIK (2)'!P51="F1",'JADWAL UTIK (2)'!P51="F1LM"),"F1","-")</f>
        <v>-</v>
      </c>
      <c r="Q50" s="54" t="str">
        <f>IF(OR('JADWAL UTIK (2)'!Q51="F1",'JADWAL UTIK (2)'!Q51="F1LM"),"F1","-")</f>
        <v>-</v>
      </c>
      <c r="R50" s="54" t="str">
        <f>IF(OR('JADWAL UTIK (2)'!R51="F1",'JADWAL UTIK (2)'!R51="F1LM"),"F1","-")</f>
        <v>-</v>
      </c>
      <c r="S50" s="54" t="str">
        <f>IF(OR('JADWAL UTIK (2)'!S51="F1",'JADWAL UTIK (2)'!S51="F1LM"),"F1","-")</f>
        <v>-</v>
      </c>
      <c r="T50" s="54" t="str">
        <f>IF(OR('JADWAL UTIK (2)'!T51="F1",'JADWAL UTIK (2)'!T51="F1LM"),"F1","-")</f>
        <v>-</v>
      </c>
      <c r="U50" s="54" t="str">
        <f>IF(OR('JADWAL UTIK (2)'!U51="F1",'JADWAL UTIK (2)'!U51="F1LM"),"F1","-")</f>
        <v>-</v>
      </c>
      <c r="V50" s="54" t="str">
        <f>IF(OR('JADWAL UTIK (2)'!V51="F1",'JADWAL UTIK (2)'!V51="F1LM"),"F1","-")</f>
        <v>-</v>
      </c>
      <c r="W50" s="54" t="str">
        <f>IF(OR('JADWAL UTIK (2)'!W51="F1",'JADWAL UTIK (2)'!W51="F1LM"),"F1","-")</f>
        <v>-</v>
      </c>
      <c r="X50" s="54" t="str">
        <f>IF(OR('JADWAL UTIK (2)'!X51="F1",'JADWAL UTIK (2)'!X51="F1LM"),"F1","-")</f>
        <v>-</v>
      </c>
      <c r="Y50" s="54" t="str">
        <f>IF(OR('JADWAL UTIK (2)'!Y51="F1",'JADWAL UTIK (2)'!Y51="F1LM"),"F1","-")</f>
        <v>-</v>
      </c>
      <c r="Z50" s="54" t="str">
        <f>IF(OR('JADWAL UTIK (2)'!Z51="F1",'JADWAL UTIK (2)'!Z51="F1LM"),"F1","-")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(2)'!G52="F1",'JADWAL UTIK (2)'!G52="F1LM"),"F1","-")</f>
        <v>-</v>
      </c>
      <c r="H51" s="54" t="str">
        <f>IF(OR('JADWAL UTIK (2)'!H52="F1",'JADWAL UTIK (2)'!H52="F1LM"),"F1","-")</f>
        <v>-</v>
      </c>
      <c r="I51" s="54" t="str">
        <f>IF(OR('JADWAL UTIK (2)'!I52="F1",'JADWAL UTIK (2)'!I52="F1LM"),"F1","-")</f>
        <v>-</v>
      </c>
      <c r="J51" s="54" t="str">
        <f>IF(OR('JADWAL UTIK (2)'!J52="F1",'JADWAL UTIK (2)'!J52="F1LM"),"F1","-")</f>
        <v>-</v>
      </c>
      <c r="K51" s="54" t="str">
        <f>IF(OR('JADWAL UTIK (2)'!K52="F1",'JADWAL UTIK (2)'!K52="F1LM"),"F1","-")</f>
        <v>-</v>
      </c>
      <c r="L51" s="54" t="str">
        <f>IF(OR('JADWAL UTIK (2)'!L52="F1",'JADWAL UTIK (2)'!L52="F1LM"),"F1","-")</f>
        <v>-</v>
      </c>
      <c r="M51" s="54" t="str">
        <f>IF(OR('JADWAL UTIK (2)'!M52="F1",'JADWAL UTIK (2)'!M52="F1LM"),"F1","-")</f>
        <v>-</v>
      </c>
      <c r="N51" s="54" t="str">
        <f>IF(OR('JADWAL UTIK (2)'!N52="F1",'JADWAL UTIK (2)'!N52="F1LM"),"F1","-")</f>
        <v>-</v>
      </c>
      <c r="O51" s="54" t="str">
        <f>IF(OR('JADWAL UTIK (2)'!O52="F1",'JADWAL UTIK (2)'!O52="F1LM"),"F1","-")</f>
        <v>-</v>
      </c>
      <c r="P51" s="54" t="str">
        <f>IF(OR('JADWAL UTIK (2)'!P52="F1",'JADWAL UTIK (2)'!P52="F1LM"),"F1","-")</f>
        <v>-</v>
      </c>
      <c r="Q51" s="54" t="str">
        <f>IF(OR('JADWAL UTIK (2)'!Q52="F1",'JADWAL UTIK (2)'!Q52="F1LM"),"F1","-")</f>
        <v>-</v>
      </c>
      <c r="R51" s="54" t="str">
        <f>IF(OR('JADWAL UTIK (2)'!R52="F1",'JADWAL UTIK (2)'!R52="F1LM"),"F1","-")</f>
        <v>-</v>
      </c>
      <c r="S51" s="54" t="str">
        <f>IF(OR('JADWAL UTIK (2)'!S52="F1",'JADWAL UTIK (2)'!S52="F1LM"),"F1","-")</f>
        <v>-</v>
      </c>
      <c r="T51" s="54" t="str">
        <f>IF(OR('JADWAL UTIK (2)'!T52="F1",'JADWAL UTIK (2)'!T52="F1LM"),"F1","-")</f>
        <v>-</v>
      </c>
      <c r="U51" s="54" t="str">
        <f>IF(OR('JADWAL UTIK (2)'!U52="F1",'JADWAL UTIK (2)'!U52="F1LM"),"F1","-")</f>
        <v>-</v>
      </c>
      <c r="V51" s="54" t="str">
        <f>IF(OR('JADWAL UTIK (2)'!V52="F1",'JADWAL UTIK (2)'!V52="F1LM"),"F1","-")</f>
        <v>-</v>
      </c>
      <c r="W51" s="54" t="str">
        <f>IF(OR('JADWAL UTIK (2)'!W52="F1",'JADWAL UTIK (2)'!W52="F1LM"),"F1","-")</f>
        <v>-</v>
      </c>
      <c r="X51" s="54" t="str">
        <f>IF(OR('JADWAL UTIK (2)'!X52="F1",'JADWAL UTIK (2)'!X52="F1LM"),"F1","-")</f>
        <v>-</v>
      </c>
      <c r="Y51" s="54" t="str">
        <f>IF(OR('JADWAL UTIK (2)'!Y52="F1",'JADWAL UTIK (2)'!Y52="F1LM"),"F1","-")</f>
        <v>-</v>
      </c>
      <c r="Z51" s="54" t="str">
        <f>IF(OR('JADWAL UTIK (2)'!Z52="F1",'JADWAL UTIK (2)'!Z52="F1LM"),"F1","-")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(2)'!G53="F1",'JADWAL UTIK (2)'!G53="F1LM"),"F1","-")</f>
        <v>-</v>
      </c>
      <c r="H52" s="54" t="str">
        <f>IF(OR('JADWAL UTIK (2)'!H53="F1",'JADWAL UTIK (2)'!H53="F1LM"),"F1","-")</f>
        <v>-</v>
      </c>
      <c r="I52" s="54" t="str">
        <f>IF(OR('JADWAL UTIK (2)'!I53="F1",'JADWAL UTIK (2)'!I53="F1LM"),"F1","-")</f>
        <v>-</v>
      </c>
      <c r="J52" s="54" t="str">
        <f>IF(OR('JADWAL UTIK (2)'!J53="F1",'JADWAL UTIK (2)'!J53="F1LM"),"F1","-")</f>
        <v>-</v>
      </c>
      <c r="K52" s="54" t="str">
        <f>IF(OR('JADWAL UTIK (2)'!K53="F1",'JADWAL UTIK (2)'!K53="F1LM"),"F1","-")</f>
        <v>-</v>
      </c>
      <c r="L52" s="54" t="str">
        <f>IF(OR('JADWAL UTIK (2)'!L53="F1",'JADWAL UTIK (2)'!L53="F1LM"),"F1","-")</f>
        <v>-</v>
      </c>
      <c r="M52" s="54" t="str">
        <f>IF(OR('JADWAL UTIK (2)'!M53="F1",'JADWAL UTIK (2)'!M53="F1LM"),"F1","-")</f>
        <v>-</v>
      </c>
      <c r="N52" s="54" t="str">
        <f>IF(OR('JADWAL UTIK (2)'!N53="F1",'JADWAL UTIK (2)'!N53="F1LM"),"F1","-")</f>
        <v>-</v>
      </c>
      <c r="O52" s="54" t="str">
        <f>IF(OR('JADWAL UTIK (2)'!O53="F1",'JADWAL UTIK (2)'!O53="F1LM"),"F1","-")</f>
        <v>-</v>
      </c>
      <c r="P52" s="54" t="str">
        <f>IF(OR('JADWAL UTIK (2)'!P53="F1",'JADWAL UTIK (2)'!P53="F1LM"),"F1","-")</f>
        <v>-</v>
      </c>
      <c r="Q52" s="54" t="str">
        <f>IF(OR('JADWAL UTIK (2)'!Q53="F1",'JADWAL UTIK (2)'!Q53="F1LM"),"F1","-")</f>
        <v>-</v>
      </c>
      <c r="R52" s="54" t="str">
        <f>IF(OR('JADWAL UTIK (2)'!R53="F1",'JADWAL UTIK (2)'!R53="F1LM"),"F1","-")</f>
        <v>-</v>
      </c>
      <c r="S52" s="54" t="str">
        <f>IF(OR('JADWAL UTIK (2)'!S53="F1",'JADWAL UTIK (2)'!S53="F1LM"),"F1","-")</f>
        <v>-</v>
      </c>
      <c r="T52" s="54" t="str">
        <f>IF(OR('JADWAL UTIK (2)'!T53="F1",'JADWAL UTIK (2)'!T53="F1LM"),"F1","-")</f>
        <v>-</v>
      </c>
      <c r="U52" s="54" t="str">
        <f>IF(OR('JADWAL UTIK (2)'!U53="F1",'JADWAL UTIK (2)'!U53="F1LM"),"F1","-")</f>
        <v>-</v>
      </c>
      <c r="V52" s="54" t="str">
        <f>IF(OR('JADWAL UTIK (2)'!V53="F1",'JADWAL UTIK (2)'!V53="F1LM"),"F1","-")</f>
        <v>-</v>
      </c>
      <c r="W52" s="54" t="str">
        <f>IF(OR('JADWAL UTIK (2)'!W53="F1",'JADWAL UTIK (2)'!W53="F1LM"),"F1","-")</f>
        <v>-</v>
      </c>
      <c r="X52" s="54" t="str">
        <f>IF(OR('JADWAL UTIK (2)'!X53="F1",'JADWAL UTIK (2)'!X53="F1LM"),"F1","-")</f>
        <v>-</v>
      </c>
      <c r="Y52" s="54" t="str">
        <f>IF(OR('JADWAL UTIK (2)'!Y53="F1",'JADWAL UTIK (2)'!Y53="F1LM"),"F1","-")</f>
        <v>-</v>
      </c>
      <c r="Z52" s="54" t="str">
        <f>IF(OR('JADWAL UTIK (2)'!Z53="F1",'JADWAL UTIK (2)'!Z53="F1LM"),"F1","-")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(2)'!G54="F1",'JADWAL UTIK (2)'!G54="F1LM"),"F1","-")</f>
        <v>-</v>
      </c>
      <c r="H53" s="54" t="str">
        <f>IF(OR('JADWAL UTIK (2)'!H54="F1",'JADWAL UTIK (2)'!H54="F1LM"),"F1","-")</f>
        <v>-</v>
      </c>
      <c r="I53" s="54" t="str">
        <f>IF(OR('JADWAL UTIK (2)'!I54="F1",'JADWAL UTIK (2)'!I54="F1LM"),"F1","-")</f>
        <v>-</v>
      </c>
      <c r="J53" s="54" t="str">
        <f>IF(OR('JADWAL UTIK (2)'!J54="F1",'JADWAL UTIK (2)'!J54="F1LM"),"F1","-")</f>
        <v>-</v>
      </c>
      <c r="K53" s="54" t="str">
        <f>IF(OR('JADWAL UTIK (2)'!K54="F1",'JADWAL UTIK (2)'!K54="F1LM"),"F1","-")</f>
        <v>-</v>
      </c>
      <c r="L53" s="54" t="str">
        <f>IF(OR('JADWAL UTIK (2)'!L54="F1",'JADWAL UTIK (2)'!L54="F1LM"),"F1","-")</f>
        <v>-</v>
      </c>
      <c r="M53" s="54" t="str">
        <f>IF(OR('JADWAL UTIK (2)'!M54="F1",'JADWAL UTIK (2)'!M54="F1LM"),"F1","-")</f>
        <v>-</v>
      </c>
      <c r="N53" s="54" t="str">
        <f>IF(OR('JADWAL UTIK (2)'!N54="F1",'JADWAL UTIK (2)'!N54="F1LM"),"F1","-")</f>
        <v>-</v>
      </c>
      <c r="O53" s="54" t="str">
        <f>IF(OR('JADWAL UTIK (2)'!O54="F1",'JADWAL UTIK (2)'!O54="F1LM"),"F1","-")</f>
        <v>-</v>
      </c>
      <c r="P53" s="54" t="str">
        <f>IF(OR('JADWAL UTIK (2)'!P54="F1",'JADWAL UTIK (2)'!P54="F1LM"),"F1","-")</f>
        <v>-</v>
      </c>
      <c r="Q53" s="54" t="str">
        <f>IF(OR('JADWAL UTIK (2)'!Q54="F1",'JADWAL UTIK (2)'!Q54="F1LM"),"F1","-")</f>
        <v>-</v>
      </c>
      <c r="R53" s="54" t="str">
        <f>IF(OR('JADWAL UTIK (2)'!R54="F1",'JADWAL UTIK (2)'!R54="F1LM"),"F1","-")</f>
        <v>-</v>
      </c>
      <c r="S53" s="54" t="str">
        <f>IF(OR('JADWAL UTIK (2)'!S54="F1",'JADWAL UTIK (2)'!S54="F1LM"),"F1","-")</f>
        <v>-</v>
      </c>
      <c r="T53" s="54" t="str">
        <f>IF(OR('JADWAL UTIK (2)'!T54="F1",'JADWAL UTIK (2)'!T54="F1LM"),"F1","-")</f>
        <v>-</v>
      </c>
      <c r="U53" s="54" t="str">
        <f>IF(OR('JADWAL UTIK (2)'!U54="F1",'JADWAL UTIK (2)'!U54="F1LM"),"F1","-")</f>
        <v>F1</v>
      </c>
      <c r="V53" s="54" t="str">
        <f>IF(OR('JADWAL UTIK (2)'!V54="F1",'JADWAL UTIK (2)'!V54="F1LM"),"F1","-")</f>
        <v>-</v>
      </c>
      <c r="W53" s="54" t="str">
        <f>IF(OR('JADWAL UTIK (2)'!W54="F1",'JADWAL UTIK (2)'!W54="F1LM"),"F1","-")</f>
        <v>-</v>
      </c>
      <c r="X53" s="54" t="str">
        <f>IF(OR('JADWAL UTIK (2)'!X54="F1",'JADWAL UTIK (2)'!X54="F1LM"),"F1","-")</f>
        <v>-</v>
      </c>
      <c r="Y53" s="54" t="str">
        <f>IF(OR('JADWAL UTIK (2)'!Y54="F1",'JADWAL UTIK (2)'!Y54="F1LM"),"F1","-")</f>
        <v>-</v>
      </c>
      <c r="Z53" s="54" t="str">
        <f>IF(OR('JADWAL UTIK (2)'!Z54="F1",'JADWAL UTIK (2)'!Z54="F1LM"),"F1","-")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(2)'!G55="F1",'JADWAL UTIK (2)'!G55="F1LM"),"F1","-")</f>
        <v>-</v>
      </c>
      <c r="H54" s="54" t="str">
        <f>IF(OR('JADWAL UTIK (2)'!H55="F1",'JADWAL UTIK (2)'!H55="F1LM"),"F1","-")</f>
        <v>-</v>
      </c>
      <c r="I54" s="54" t="str">
        <f>IF(OR('JADWAL UTIK (2)'!I55="F1",'JADWAL UTIK (2)'!I55="F1LM"),"F1","-")</f>
        <v>-</v>
      </c>
      <c r="J54" s="54" t="str">
        <f>IF(OR('JADWAL UTIK (2)'!J55="F1",'JADWAL UTIK (2)'!J55="F1LM"),"F1","-")</f>
        <v>-</v>
      </c>
      <c r="K54" s="54" t="str">
        <f>IF(OR('JADWAL UTIK (2)'!K55="F1",'JADWAL UTIK (2)'!K55="F1LM"),"F1","-")</f>
        <v>-</v>
      </c>
      <c r="L54" s="54" t="str">
        <f>IF(OR('JADWAL UTIK (2)'!L55="F1",'JADWAL UTIK (2)'!L55="F1LM"),"F1","-")</f>
        <v>-</v>
      </c>
      <c r="M54" s="54" t="str">
        <f>IF(OR('JADWAL UTIK (2)'!M55="F1",'JADWAL UTIK (2)'!M55="F1LM"),"F1","-")</f>
        <v>-</v>
      </c>
      <c r="N54" s="54" t="str">
        <f>IF(OR('JADWAL UTIK (2)'!N55="F1",'JADWAL UTIK (2)'!N55="F1LM"),"F1","-")</f>
        <v>-</v>
      </c>
      <c r="O54" s="54" t="str">
        <f>IF(OR('JADWAL UTIK (2)'!O55="F1",'JADWAL UTIK (2)'!O55="F1LM"),"F1","-")</f>
        <v>-</v>
      </c>
      <c r="P54" s="54" t="str">
        <f>IF(OR('JADWAL UTIK (2)'!P55="F1",'JADWAL UTIK (2)'!P55="F1LM"),"F1","-")</f>
        <v>-</v>
      </c>
      <c r="Q54" s="54" t="str">
        <f>IF(OR('JADWAL UTIK (2)'!Q55="F1",'JADWAL UTIK (2)'!Q55="F1LM"),"F1","-")</f>
        <v>-</v>
      </c>
      <c r="R54" s="54" t="str">
        <f>IF(OR('JADWAL UTIK (2)'!R55="F1",'JADWAL UTIK (2)'!R55="F1LM"),"F1","-")</f>
        <v>-</v>
      </c>
      <c r="S54" s="54" t="str">
        <f>IF(OR('JADWAL UTIK (2)'!S55="F1",'JADWAL UTIK (2)'!S55="F1LM"),"F1","-")</f>
        <v>-</v>
      </c>
      <c r="T54" s="54" t="str">
        <f>IF(OR('JADWAL UTIK (2)'!T55="F1",'JADWAL UTIK (2)'!T55="F1LM"),"F1","-")</f>
        <v>-</v>
      </c>
      <c r="U54" s="54" t="str">
        <f>IF(OR('JADWAL UTIK (2)'!U55="F1",'JADWAL UTIK (2)'!U55="F1LM"),"F1","-")</f>
        <v>F1</v>
      </c>
      <c r="V54" s="54" t="str">
        <f>IF(OR('JADWAL UTIK (2)'!V55="F1",'JADWAL UTIK (2)'!V55="F1LM"),"F1","-")</f>
        <v>-</v>
      </c>
      <c r="W54" s="54" t="str">
        <f>IF(OR('JADWAL UTIK (2)'!W55="F1",'JADWAL UTIK (2)'!W55="F1LM"),"F1","-")</f>
        <v>-</v>
      </c>
      <c r="X54" s="54" t="str">
        <f>IF(OR('JADWAL UTIK (2)'!X55="F1",'JADWAL UTIK (2)'!X55="F1LM"),"F1","-")</f>
        <v>-</v>
      </c>
      <c r="Y54" s="54" t="str">
        <f>IF(OR('JADWAL UTIK (2)'!Y55="F1",'JADWAL UTIK (2)'!Y55="F1LM"),"F1","-")</f>
        <v>-</v>
      </c>
      <c r="Z54" s="54" t="str">
        <f>IF(OR('JADWAL UTIK (2)'!Z55="F1",'JADWAL UTIK (2)'!Z55="F1LM"),"F1","-")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(2)'!G56="F1",'JADWAL UTIK (2)'!G56="F1LM"),"F1","-")</f>
        <v>-</v>
      </c>
      <c r="H55" s="54" t="str">
        <f>IF(OR('JADWAL UTIK (2)'!H56="F1",'JADWAL UTIK (2)'!H56="F1LM"),"F1","-")</f>
        <v>-</v>
      </c>
      <c r="I55" s="54" t="str">
        <f>IF(OR('JADWAL UTIK (2)'!I56="F1",'JADWAL UTIK (2)'!I56="F1LM"),"F1","-")</f>
        <v>-</v>
      </c>
      <c r="J55" s="54" t="str">
        <f>IF(OR('JADWAL UTIK (2)'!J56="F1",'JADWAL UTIK (2)'!J56="F1LM"),"F1","-")</f>
        <v>-</v>
      </c>
      <c r="K55" s="54" t="str">
        <f>IF(OR('JADWAL UTIK (2)'!K56="F1",'JADWAL UTIK (2)'!K56="F1LM"),"F1","-")</f>
        <v>-</v>
      </c>
      <c r="L55" s="54" t="str">
        <f>IF(OR('JADWAL UTIK (2)'!L56="F1",'JADWAL UTIK (2)'!L56="F1LM"),"F1","-")</f>
        <v>-</v>
      </c>
      <c r="M55" s="54" t="str">
        <f>IF(OR('JADWAL UTIK (2)'!M56="F1",'JADWAL UTIK (2)'!M56="F1LM"),"F1","-")</f>
        <v>-</v>
      </c>
      <c r="N55" s="54" t="str">
        <f>IF(OR('JADWAL UTIK (2)'!N56="F1",'JADWAL UTIK (2)'!N56="F1LM"),"F1","-")</f>
        <v>-</v>
      </c>
      <c r="O55" s="54" t="str">
        <f>IF(OR('JADWAL UTIK (2)'!O56="F1",'JADWAL UTIK (2)'!O56="F1LM"),"F1","-")</f>
        <v>-</v>
      </c>
      <c r="P55" s="54" t="str">
        <f>IF(OR('JADWAL UTIK (2)'!P56="F1",'JADWAL UTIK (2)'!P56="F1LM"),"F1","-")</f>
        <v>-</v>
      </c>
      <c r="Q55" s="54" t="str">
        <f>IF(OR('JADWAL UTIK (2)'!Q56="F1",'JADWAL UTIK (2)'!Q56="F1LM"),"F1","-")</f>
        <v>-</v>
      </c>
      <c r="R55" s="54" t="str">
        <f>IF(OR('JADWAL UTIK (2)'!R56="F1",'JADWAL UTIK (2)'!R56="F1LM"),"F1","-")</f>
        <v>-</v>
      </c>
      <c r="S55" s="54" t="str">
        <f>IF(OR('JADWAL UTIK (2)'!S56="F1",'JADWAL UTIK (2)'!S56="F1LM"),"F1","-")</f>
        <v>-</v>
      </c>
      <c r="T55" s="54" t="str">
        <f>IF(OR('JADWAL UTIK (2)'!T56="F1",'JADWAL UTIK (2)'!T56="F1LM"),"F1","-")</f>
        <v>-</v>
      </c>
      <c r="U55" s="54" t="str">
        <f>IF(OR('JADWAL UTIK (2)'!U56="F1",'JADWAL UTIK (2)'!U56="F1LM"),"F1","-")</f>
        <v>-</v>
      </c>
      <c r="V55" s="54" t="str">
        <f>IF(OR('JADWAL UTIK (2)'!V56="F1",'JADWAL UTIK (2)'!V56="F1LM"),"F1","-")</f>
        <v>-</v>
      </c>
      <c r="W55" s="54" t="str">
        <f>IF(OR('JADWAL UTIK (2)'!W56="F1",'JADWAL UTIK (2)'!W56="F1LM"),"F1","-")</f>
        <v>-</v>
      </c>
      <c r="X55" s="54" t="str">
        <f>IF(OR('JADWAL UTIK (2)'!X56="F1",'JADWAL UTIK (2)'!X56="F1LM"),"F1","-")</f>
        <v>-</v>
      </c>
      <c r="Y55" s="54" t="str">
        <f>IF(OR('JADWAL UTIK (2)'!Y56="F1",'JADWAL UTIK (2)'!Y56="F1LM"),"F1","-")</f>
        <v>-</v>
      </c>
      <c r="Z55" s="54" t="str">
        <f>IF(OR('JADWAL UTIK (2)'!Z56="F1",'JADWAL UTIK (2)'!Z56="F1LM"),"F1","-")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(2)'!G57="F1",'JADWAL UTIK (2)'!G57="F1LM"),"F1","-")</f>
        <v>-</v>
      </c>
      <c r="H56" s="54" t="str">
        <f>IF(OR('JADWAL UTIK (2)'!H57="F1",'JADWAL UTIK (2)'!H57="F1LM"),"F1","-")</f>
        <v>-</v>
      </c>
      <c r="I56" s="54" t="str">
        <f>IF(OR('JADWAL UTIK (2)'!I57="F1",'JADWAL UTIK (2)'!I57="F1LM"),"F1","-")</f>
        <v>-</v>
      </c>
      <c r="J56" s="54" t="str">
        <f>IF(OR('JADWAL UTIK (2)'!J57="F1",'JADWAL UTIK (2)'!J57="F1LM"),"F1","-")</f>
        <v>-</v>
      </c>
      <c r="K56" s="54" t="str">
        <f>IF(OR('JADWAL UTIK (2)'!K57="F1",'JADWAL UTIK (2)'!K57="F1LM"),"F1","-")</f>
        <v>-</v>
      </c>
      <c r="L56" s="54" t="str">
        <f>IF(OR('JADWAL UTIK (2)'!L57="F1",'JADWAL UTIK (2)'!L57="F1LM"),"F1","-")</f>
        <v>-</v>
      </c>
      <c r="M56" s="54" t="str">
        <f>IF(OR('JADWAL UTIK (2)'!M57="F1",'JADWAL UTIK (2)'!M57="F1LM"),"F1","-")</f>
        <v>-</v>
      </c>
      <c r="N56" s="54" t="str">
        <f>IF(OR('JADWAL UTIK (2)'!N57="F1",'JADWAL UTIK (2)'!N57="F1LM"),"F1","-")</f>
        <v>-</v>
      </c>
      <c r="O56" s="54" t="str">
        <f>IF(OR('JADWAL UTIK (2)'!O57="F1",'JADWAL UTIK (2)'!O57="F1LM"),"F1","-")</f>
        <v>-</v>
      </c>
      <c r="P56" s="54" t="str">
        <f>IF(OR('JADWAL UTIK (2)'!P57="F1",'JADWAL UTIK (2)'!P57="F1LM"),"F1","-")</f>
        <v>-</v>
      </c>
      <c r="Q56" s="54" t="str">
        <f>IF(OR('JADWAL UTIK (2)'!Q57="F1",'JADWAL UTIK (2)'!Q57="F1LM"),"F1","-")</f>
        <v>-</v>
      </c>
      <c r="R56" s="54" t="str">
        <f>IF(OR('JADWAL UTIK (2)'!R57="F1",'JADWAL UTIK (2)'!R57="F1LM"),"F1","-")</f>
        <v>-</v>
      </c>
      <c r="S56" s="54" t="str">
        <f>IF(OR('JADWAL UTIK (2)'!S57="F1",'JADWAL UTIK (2)'!S57="F1LM"),"F1","-")</f>
        <v>-</v>
      </c>
      <c r="T56" s="54" t="str">
        <f>IF(OR('JADWAL UTIK (2)'!T57="F1",'JADWAL UTIK (2)'!T57="F1LM"),"F1","-")</f>
        <v>-</v>
      </c>
      <c r="U56" s="54" t="str">
        <f>IF(OR('JADWAL UTIK (2)'!U57="F1",'JADWAL UTIK (2)'!U57="F1LM"),"F1","-")</f>
        <v>-</v>
      </c>
      <c r="V56" s="54" t="str">
        <f>IF(OR('JADWAL UTIK (2)'!V57="F1",'JADWAL UTIK (2)'!V57="F1LM"),"F1","-")</f>
        <v>-</v>
      </c>
      <c r="W56" s="54" t="str">
        <f>IF(OR('JADWAL UTIK (2)'!W57="F1",'JADWAL UTIK (2)'!W57="F1LM"),"F1","-")</f>
        <v>-</v>
      </c>
      <c r="X56" s="54" t="str">
        <f>IF(OR('JADWAL UTIK (2)'!X57="F1",'JADWAL UTIK (2)'!X57="F1LM"),"F1","-")</f>
        <v>-</v>
      </c>
      <c r="Y56" s="54" t="str">
        <f>IF(OR('JADWAL UTIK (2)'!Y57="F1",'JADWAL UTIK (2)'!Y57="F1LM"),"F1","-")</f>
        <v>-</v>
      </c>
      <c r="Z56" s="54" t="str">
        <f>IF(OR('JADWAL UTIK (2)'!Z57="F1",'JADWAL UTIK (2)'!Z57="F1LM"),"F1","-")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(2)'!G58="F1",'JADWAL UTIK (2)'!G58="F1LM"),"F1","-")</f>
        <v>-</v>
      </c>
      <c r="H57" s="54" t="str">
        <f>IF(OR('JADWAL UTIK (2)'!H58="F1",'JADWAL UTIK (2)'!H58="F1LM"),"F1","-")</f>
        <v>-</v>
      </c>
      <c r="I57" s="54" t="str">
        <f>IF(OR('JADWAL UTIK (2)'!I58="F1",'JADWAL UTIK (2)'!I58="F1LM"),"F1","-")</f>
        <v>-</v>
      </c>
      <c r="J57" s="54" t="str">
        <f>IF(OR('JADWAL UTIK (2)'!J58="F1",'JADWAL UTIK (2)'!J58="F1LM"),"F1","-")</f>
        <v>-</v>
      </c>
      <c r="K57" s="54" t="str">
        <f>IF(OR('JADWAL UTIK (2)'!K58="F1",'JADWAL UTIK (2)'!K58="F1LM"),"F1","-")</f>
        <v>-</v>
      </c>
      <c r="L57" s="54" t="str">
        <f>IF(OR('JADWAL UTIK (2)'!L58="F1",'JADWAL UTIK (2)'!L58="F1LM"),"F1","-")</f>
        <v>-</v>
      </c>
      <c r="M57" s="54" t="str">
        <f>IF(OR('JADWAL UTIK (2)'!M58="F1",'JADWAL UTIK (2)'!M58="F1LM"),"F1","-")</f>
        <v>-</v>
      </c>
      <c r="N57" s="54" t="str">
        <f>IF(OR('JADWAL UTIK (2)'!N58="F1",'JADWAL UTIK (2)'!N58="F1LM"),"F1","-")</f>
        <v>-</v>
      </c>
      <c r="O57" s="54" t="str">
        <f>IF(OR('JADWAL UTIK (2)'!O58="F1",'JADWAL UTIK (2)'!O58="F1LM"),"F1","-")</f>
        <v>-</v>
      </c>
      <c r="P57" s="54" t="str">
        <f>IF(OR('JADWAL UTIK (2)'!P58="F1",'JADWAL UTIK (2)'!P58="F1LM"),"F1","-")</f>
        <v>-</v>
      </c>
      <c r="Q57" s="54" t="str">
        <f>IF(OR('JADWAL UTIK (2)'!Q58="F1",'JADWAL UTIK (2)'!Q58="F1LM"),"F1","-")</f>
        <v>-</v>
      </c>
      <c r="R57" s="54" t="str">
        <f>IF(OR('JADWAL UTIK (2)'!R58="F1",'JADWAL UTIK (2)'!R58="F1LM"),"F1","-")</f>
        <v>-</v>
      </c>
      <c r="S57" s="54" t="str">
        <f>IF(OR('JADWAL UTIK (2)'!S58="F1",'JADWAL UTIK (2)'!S58="F1LM"),"F1","-")</f>
        <v>-</v>
      </c>
      <c r="T57" s="54" t="str">
        <f>IF(OR('JADWAL UTIK (2)'!T58="F1",'JADWAL UTIK (2)'!T58="F1LM"),"F1","-")</f>
        <v>-</v>
      </c>
      <c r="U57" s="54" t="str">
        <f>IF(OR('JADWAL UTIK (2)'!U58="F1",'JADWAL UTIK (2)'!U58="F1LM"),"F1","-")</f>
        <v>-</v>
      </c>
      <c r="V57" s="54" t="str">
        <f>IF(OR('JADWAL UTIK (2)'!V58="F1",'JADWAL UTIK (2)'!V58="F1LM"),"F1","-")</f>
        <v>-</v>
      </c>
      <c r="W57" s="54" t="str">
        <f>IF(OR('JADWAL UTIK (2)'!W58="F1",'JADWAL UTIK (2)'!W58="F1LM"),"F1","-")</f>
        <v>-</v>
      </c>
      <c r="X57" s="54" t="str">
        <f>IF(OR('JADWAL UTIK (2)'!X58="F1",'JADWAL UTIK (2)'!X58="F1LM"),"F1","-")</f>
        <v>-</v>
      </c>
      <c r="Y57" s="54" t="str">
        <f>IF(OR('JADWAL UTIK (2)'!Y58="F1",'JADWAL UTIK (2)'!Y58="F1LM"),"F1","-")</f>
        <v>-</v>
      </c>
      <c r="Z57" s="54" t="str">
        <f>IF(OR('JADWAL UTIK (2)'!Z58="F1",'JADWAL UTIK (2)'!Z58="F1LM"),"F1","-")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(2)'!G59="F1",'JADWAL UTIK (2)'!G59="F1LM"),"F1","-")</f>
        <v>-</v>
      </c>
      <c r="H58" s="54" t="str">
        <f>IF(OR('JADWAL UTIK (2)'!H59="F1",'JADWAL UTIK (2)'!H59="F1LM"),"F1","-")</f>
        <v>-</v>
      </c>
      <c r="I58" s="54" t="str">
        <f>IF(OR('JADWAL UTIK (2)'!I59="F1",'JADWAL UTIK (2)'!I59="F1LM"),"F1","-")</f>
        <v>-</v>
      </c>
      <c r="J58" s="54" t="str">
        <f>IF(OR('JADWAL UTIK (2)'!J59="F1",'JADWAL UTIK (2)'!J59="F1LM"),"F1","-")</f>
        <v>-</v>
      </c>
      <c r="K58" s="54" t="str">
        <f>IF(OR('JADWAL UTIK (2)'!K59="F1",'JADWAL UTIK (2)'!K59="F1LM"),"F1","-")</f>
        <v>-</v>
      </c>
      <c r="L58" s="54" t="str">
        <f>IF(OR('JADWAL UTIK (2)'!L59="F1",'JADWAL UTIK (2)'!L59="F1LM"),"F1","-")</f>
        <v>-</v>
      </c>
      <c r="M58" s="54" t="str">
        <f>IF(OR('JADWAL UTIK (2)'!M59="F1",'JADWAL UTIK (2)'!M59="F1LM"),"F1","-")</f>
        <v>-</v>
      </c>
      <c r="N58" s="54" t="str">
        <f>IF(OR('JADWAL UTIK (2)'!N59="F1",'JADWAL UTIK (2)'!N59="F1LM"),"F1","-")</f>
        <v>-</v>
      </c>
      <c r="O58" s="54" t="str">
        <f>IF(OR('JADWAL UTIK (2)'!O59="F1",'JADWAL UTIK (2)'!O59="F1LM"),"F1","-")</f>
        <v>-</v>
      </c>
      <c r="P58" s="54" t="str">
        <f>IF(OR('JADWAL UTIK (2)'!P59="F1",'JADWAL UTIK (2)'!P59="F1LM"),"F1","-")</f>
        <v>-</v>
      </c>
      <c r="Q58" s="54" t="str">
        <f>IF(OR('JADWAL UTIK (2)'!Q59="F1",'JADWAL UTIK (2)'!Q59="F1LM"),"F1","-")</f>
        <v>-</v>
      </c>
      <c r="R58" s="54" t="str">
        <f>IF(OR('JADWAL UTIK (2)'!R59="F1",'JADWAL UTIK (2)'!R59="F1LM"),"F1","-")</f>
        <v>-</v>
      </c>
      <c r="S58" s="54" t="str">
        <f>IF(OR('JADWAL UTIK (2)'!S59="F1",'JADWAL UTIK (2)'!S59="F1LM"),"F1","-")</f>
        <v>-</v>
      </c>
      <c r="T58" s="54" t="str">
        <f>IF(OR('JADWAL UTIK (2)'!T59="F1",'JADWAL UTIK (2)'!T59="F1LM"),"F1","-")</f>
        <v>-</v>
      </c>
      <c r="U58" s="54" t="str">
        <f>IF(OR('JADWAL UTIK (2)'!U59="F1",'JADWAL UTIK (2)'!U59="F1LM"),"F1","-")</f>
        <v>-</v>
      </c>
      <c r="V58" s="54" t="str">
        <f>IF(OR('JADWAL UTIK (2)'!V59="F1",'JADWAL UTIK (2)'!V59="F1LM"),"F1","-")</f>
        <v>-</v>
      </c>
      <c r="W58" s="54" t="str">
        <f>IF(OR('JADWAL UTIK (2)'!W59="F1",'JADWAL UTIK (2)'!W59="F1LM"),"F1","-")</f>
        <v>-</v>
      </c>
      <c r="X58" s="54" t="str">
        <f>IF(OR('JADWAL UTIK (2)'!X59="F1",'JADWAL UTIK (2)'!X59="F1LM"),"F1","-")</f>
        <v>-</v>
      </c>
      <c r="Y58" s="54" t="str">
        <f>IF(OR('JADWAL UTIK (2)'!Y59="F1",'JADWAL UTIK (2)'!Y59="F1LM"),"F1","-")</f>
        <v>-</v>
      </c>
      <c r="Z58" s="54" t="str">
        <f>IF(OR('JADWAL UTIK (2)'!Z59="F1",'JADWAL UTIK (2)'!Z59="F1LM"),"F1","-")</f>
        <v>F1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(2)'!G60="F1",'JADWAL UTIK (2)'!G60="F1LM"),"F1","-")</f>
        <v>-</v>
      </c>
      <c r="H59" s="54" t="str">
        <f>IF(OR('JADWAL UTIK (2)'!H60="F1",'JADWAL UTIK (2)'!H60="F1LM"),"F1","-")</f>
        <v>-</v>
      </c>
      <c r="I59" s="54" t="str">
        <f>IF(OR('JADWAL UTIK (2)'!I60="F1",'JADWAL UTIK (2)'!I60="F1LM"),"F1","-")</f>
        <v>-</v>
      </c>
      <c r="J59" s="54" t="str">
        <f>IF(OR('JADWAL UTIK (2)'!J60="F1",'JADWAL UTIK (2)'!J60="F1LM"),"F1","-")</f>
        <v>-</v>
      </c>
      <c r="K59" s="54" t="str">
        <f>IF(OR('JADWAL UTIK (2)'!K60="F1",'JADWAL UTIK (2)'!K60="F1LM"),"F1","-")</f>
        <v>-</v>
      </c>
      <c r="L59" s="54" t="str">
        <f>IF(OR('JADWAL UTIK (2)'!L60="F1",'JADWAL UTIK (2)'!L60="F1LM"),"F1","-")</f>
        <v>-</v>
      </c>
      <c r="M59" s="54" t="str">
        <f>IF(OR('JADWAL UTIK (2)'!M60="F1",'JADWAL UTIK (2)'!M60="F1LM"),"F1","-")</f>
        <v>-</v>
      </c>
      <c r="N59" s="54" t="str">
        <f>IF(OR('JADWAL UTIK (2)'!N60="F1",'JADWAL UTIK (2)'!N60="F1LM"),"F1","-")</f>
        <v>-</v>
      </c>
      <c r="O59" s="54" t="str">
        <f>IF(OR('JADWAL UTIK (2)'!O60="F1",'JADWAL UTIK (2)'!O60="F1LM"),"F1","-")</f>
        <v>-</v>
      </c>
      <c r="P59" s="54" t="str">
        <f>IF(OR('JADWAL UTIK (2)'!P60="F1",'JADWAL UTIK (2)'!P60="F1LM"),"F1","-")</f>
        <v>-</v>
      </c>
      <c r="Q59" s="54" t="str">
        <f>IF(OR('JADWAL UTIK (2)'!Q60="F1",'JADWAL UTIK (2)'!Q60="F1LM"),"F1","-")</f>
        <v>-</v>
      </c>
      <c r="R59" s="54" t="str">
        <f>IF(OR('JADWAL UTIK (2)'!R60="F1",'JADWAL UTIK (2)'!R60="F1LM"),"F1","-")</f>
        <v>-</v>
      </c>
      <c r="S59" s="54" t="str">
        <f>IF(OR('JADWAL UTIK (2)'!S60="F1",'JADWAL UTIK (2)'!S60="F1LM"),"F1","-")</f>
        <v>-</v>
      </c>
      <c r="T59" s="54" t="str">
        <f>IF(OR('JADWAL UTIK (2)'!T60="F1",'JADWAL UTIK (2)'!T60="F1LM"),"F1","-")</f>
        <v>-</v>
      </c>
      <c r="U59" s="54" t="str">
        <f>IF(OR('JADWAL UTIK (2)'!U60="F1",'JADWAL UTIK (2)'!U60="F1LM"),"F1","-")</f>
        <v>-</v>
      </c>
      <c r="V59" s="54" t="str">
        <f>IF(OR('JADWAL UTIK (2)'!V60="F1",'JADWAL UTIK (2)'!V60="F1LM"),"F1","-")</f>
        <v>-</v>
      </c>
      <c r="W59" s="54" t="str">
        <f>IF(OR('JADWAL UTIK (2)'!W60="F1",'JADWAL UTIK (2)'!W60="F1LM"),"F1","-")</f>
        <v>-</v>
      </c>
      <c r="X59" s="54" t="str">
        <f>IF(OR('JADWAL UTIK (2)'!X60="F1",'JADWAL UTIK (2)'!X60="F1LM"),"F1","-")</f>
        <v>-</v>
      </c>
      <c r="Y59" s="54" t="str">
        <f>IF(OR('JADWAL UTIK (2)'!Y60="F1",'JADWAL UTIK (2)'!Y60="F1LM"),"F1","-")</f>
        <v>-</v>
      </c>
      <c r="Z59" s="54" t="str">
        <f>IF(OR('JADWAL UTIK (2)'!Z60="F1",'JADWAL UTIK (2)'!Z60="F1LM"),"F1","-")</f>
        <v>F1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(2)'!G61="F1",'JADWAL UTIK (2)'!G61="F1LM"),"F1","-")</f>
        <v>-</v>
      </c>
      <c r="H60" s="54" t="str">
        <f>IF(OR('JADWAL UTIK (2)'!H61="F1",'JADWAL UTIK (2)'!H61="F1LM"),"F1","-")</f>
        <v>-</v>
      </c>
      <c r="I60" s="54" t="str">
        <f>IF(OR('JADWAL UTIK (2)'!I61="F1",'JADWAL UTIK (2)'!I61="F1LM"),"F1","-")</f>
        <v>-</v>
      </c>
      <c r="J60" s="54" t="str">
        <f>IF(OR('JADWAL UTIK (2)'!J61="F1",'JADWAL UTIK (2)'!J61="F1LM"),"F1","-")</f>
        <v>-</v>
      </c>
      <c r="K60" s="54" t="str">
        <f>IF(OR('JADWAL UTIK (2)'!K61="F1",'JADWAL UTIK (2)'!K61="F1LM"),"F1","-")</f>
        <v>-</v>
      </c>
      <c r="L60" s="54" t="str">
        <f>IF(OR('JADWAL UTIK (2)'!L61="F1",'JADWAL UTIK (2)'!L61="F1LM"),"F1","-")</f>
        <v>-</v>
      </c>
      <c r="M60" s="54" t="str">
        <f>IF(OR('JADWAL UTIK (2)'!M61="F1",'JADWAL UTIK (2)'!M61="F1LM"),"F1","-")</f>
        <v>-</v>
      </c>
      <c r="N60" s="54" t="str">
        <f>IF(OR('JADWAL UTIK (2)'!N61="F1",'JADWAL UTIK (2)'!N61="F1LM"),"F1","-")</f>
        <v>-</v>
      </c>
      <c r="O60" s="54" t="str">
        <f>IF(OR('JADWAL UTIK (2)'!O61="F1",'JADWAL UTIK (2)'!O61="F1LM"),"F1","-")</f>
        <v>-</v>
      </c>
      <c r="P60" s="54" t="str">
        <f>IF(OR('JADWAL UTIK (2)'!P61="F1",'JADWAL UTIK (2)'!P61="F1LM"),"F1","-")</f>
        <v>-</v>
      </c>
      <c r="Q60" s="54" t="str">
        <f>IF(OR('JADWAL UTIK (2)'!Q61="F1",'JADWAL UTIK (2)'!Q61="F1LM"),"F1","-")</f>
        <v>-</v>
      </c>
      <c r="R60" s="54" t="str">
        <f>IF(OR('JADWAL UTIK (2)'!R61="F1",'JADWAL UTIK (2)'!R61="F1LM"),"F1","-")</f>
        <v>-</v>
      </c>
      <c r="S60" s="54" t="str">
        <f>IF(OR('JADWAL UTIK (2)'!S61="F1",'JADWAL UTIK (2)'!S61="F1LM"),"F1","-")</f>
        <v>-</v>
      </c>
      <c r="T60" s="54" t="str">
        <f>IF(OR('JADWAL UTIK (2)'!T61="F1",'JADWAL UTIK (2)'!T61="F1LM"),"F1","-")</f>
        <v>-</v>
      </c>
      <c r="U60" s="54" t="str">
        <f>IF(OR('JADWAL UTIK (2)'!U61="F1",'JADWAL UTIK (2)'!U61="F1LM"),"F1","-")</f>
        <v>-</v>
      </c>
      <c r="V60" s="54" t="str">
        <f>IF(OR('JADWAL UTIK (2)'!V61="F1",'JADWAL UTIK (2)'!V61="F1LM"),"F1","-")</f>
        <v>-</v>
      </c>
      <c r="W60" s="54" t="str">
        <f>IF(OR('JADWAL UTIK (2)'!W61="F1",'JADWAL UTIK (2)'!W61="F1LM"),"F1","-")</f>
        <v>-</v>
      </c>
      <c r="X60" s="54" t="str">
        <f>IF(OR('JADWAL UTIK (2)'!X61="F1",'JADWAL UTIK (2)'!X61="F1LM"),"F1","-")</f>
        <v>-</v>
      </c>
      <c r="Y60" s="54" t="str">
        <f>IF(OR('JADWAL UTIK (2)'!Y61="F1",'JADWAL UTIK (2)'!Y61="F1LM"),"F1","-")</f>
        <v>-</v>
      </c>
      <c r="Z60" s="54" t="str">
        <f>IF(OR('JADWAL UTIK (2)'!Z61="F1",'JADWAL UTIK (2)'!Z61="F1LM"),"F1","-")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(2)'!G62="F1",'JADWAL UTIK (2)'!G62="F1LM"),"F1","-")</f>
        <v>-</v>
      </c>
      <c r="H61" s="54" t="str">
        <f>IF(OR('JADWAL UTIK (2)'!H62="F1",'JADWAL UTIK (2)'!H62="F1LM"),"F1","-")</f>
        <v>-</v>
      </c>
      <c r="I61" s="54" t="str">
        <f>IF(OR('JADWAL UTIK (2)'!I62="F1",'JADWAL UTIK (2)'!I62="F1LM"),"F1","-")</f>
        <v>-</v>
      </c>
      <c r="J61" s="54" t="str">
        <f>IF(OR('JADWAL UTIK (2)'!J62="F1",'JADWAL UTIK (2)'!J62="F1LM"),"F1","-")</f>
        <v>-</v>
      </c>
      <c r="K61" s="54" t="str">
        <f>IF(OR('JADWAL UTIK (2)'!K62="F1",'JADWAL UTIK (2)'!K62="F1LM"),"F1","-")</f>
        <v>-</v>
      </c>
      <c r="L61" s="54" t="str">
        <f>IF(OR('JADWAL UTIK (2)'!L62="F1",'JADWAL UTIK (2)'!L62="F1LM"),"F1","-")</f>
        <v>-</v>
      </c>
      <c r="M61" s="54" t="str">
        <f>IF(OR('JADWAL UTIK (2)'!M62="F1",'JADWAL UTIK (2)'!M62="F1LM"),"F1","-")</f>
        <v>-</v>
      </c>
      <c r="N61" s="54" t="str">
        <f>IF(OR('JADWAL UTIK (2)'!N62="F1",'JADWAL UTIK (2)'!N62="F1LM"),"F1","-")</f>
        <v>-</v>
      </c>
      <c r="O61" s="54" t="str">
        <f>IF(OR('JADWAL UTIK (2)'!O62="F1",'JADWAL UTIK (2)'!O62="F1LM"),"F1","-")</f>
        <v>-</v>
      </c>
      <c r="P61" s="54" t="str">
        <f>IF(OR('JADWAL UTIK (2)'!P62="F1",'JADWAL UTIK (2)'!P62="F1LM"),"F1","-")</f>
        <v>-</v>
      </c>
      <c r="Q61" s="54" t="str">
        <f>IF(OR('JADWAL UTIK (2)'!Q62="F1",'JADWAL UTIK (2)'!Q62="F1LM"),"F1","-")</f>
        <v>-</v>
      </c>
      <c r="R61" s="54" t="str">
        <f>IF(OR('JADWAL UTIK (2)'!R62="F1",'JADWAL UTIK (2)'!R62="F1LM"),"F1","-")</f>
        <v>-</v>
      </c>
      <c r="S61" s="54" t="str">
        <f>IF(OR('JADWAL UTIK (2)'!S62="F1",'JADWAL UTIK (2)'!S62="F1LM"),"F1","-")</f>
        <v>-</v>
      </c>
      <c r="T61" s="54" t="str">
        <f>IF(OR('JADWAL UTIK (2)'!T62="F1",'JADWAL UTIK (2)'!T62="F1LM"),"F1","-")</f>
        <v>-</v>
      </c>
      <c r="U61" s="54" t="str">
        <f>IF(OR('JADWAL UTIK (2)'!U62="F1",'JADWAL UTIK (2)'!U62="F1LM"),"F1","-")</f>
        <v>-</v>
      </c>
      <c r="V61" s="54" t="str">
        <f>IF(OR('JADWAL UTIK (2)'!V62="F1",'JADWAL UTIK (2)'!V62="F1LM"),"F1","-")</f>
        <v>-</v>
      </c>
      <c r="W61" s="54" t="str">
        <f>IF(OR('JADWAL UTIK (2)'!W62="F1",'JADWAL UTIK (2)'!W62="F1LM"),"F1","-")</f>
        <v>-</v>
      </c>
      <c r="X61" s="54" t="str">
        <f>IF(OR('JADWAL UTIK (2)'!X62="F1",'JADWAL UTIK (2)'!X62="F1LM"),"F1","-")</f>
        <v>-</v>
      </c>
      <c r="Y61" s="54" t="str">
        <f>IF(OR('JADWAL UTIK (2)'!Y62="F1",'JADWAL UTIK (2)'!Y62="F1LM"),"F1","-")</f>
        <v>-</v>
      </c>
      <c r="Z61" s="54" t="str">
        <f>IF(OR('JADWAL UTIK (2)'!Z62="F1",'JADWAL UTIK (2)'!Z62="F1LM"),"F1","-")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(2)'!G63="F1",'JADWAL UTIK (2)'!G63="F1LM"),"F1","-")</f>
        <v>-</v>
      </c>
      <c r="H62" s="54" t="str">
        <f>IF(OR('JADWAL UTIK (2)'!H63="F1",'JADWAL UTIK (2)'!H63="F1LM"),"F1","-")</f>
        <v>-</v>
      </c>
      <c r="I62" s="54" t="str">
        <f>IF(OR('JADWAL UTIK (2)'!I63="F1",'JADWAL UTIK (2)'!I63="F1LM"),"F1","-")</f>
        <v>-</v>
      </c>
      <c r="J62" s="54" t="str">
        <f>IF(OR('JADWAL UTIK (2)'!J63="F1",'JADWAL UTIK (2)'!J63="F1LM"),"F1","-")</f>
        <v>-</v>
      </c>
      <c r="K62" s="54" t="str">
        <f>IF(OR('JADWAL UTIK (2)'!K63="F1",'JADWAL UTIK (2)'!K63="F1LM"),"F1","-")</f>
        <v>-</v>
      </c>
      <c r="L62" s="54" t="str">
        <f>IF(OR('JADWAL UTIK (2)'!L63="F1",'JADWAL UTIK (2)'!L63="F1LM"),"F1","-")</f>
        <v>-</v>
      </c>
      <c r="M62" s="54" t="str">
        <f>IF(OR('JADWAL UTIK (2)'!M63="F1",'JADWAL UTIK (2)'!M63="F1LM"),"F1","-")</f>
        <v>-</v>
      </c>
      <c r="N62" s="54" t="str">
        <f>IF(OR('JADWAL UTIK (2)'!N63="F1",'JADWAL UTIK (2)'!N63="F1LM"),"F1","-")</f>
        <v>-</v>
      </c>
      <c r="O62" s="54" t="str">
        <f>IF(OR('JADWAL UTIK (2)'!O63="F1",'JADWAL UTIK (2)'!O63="F1LM"),"F1","-")</f>
        <v>-</v>
      </c>
      <c r="P62" s="54" t="str">
        <f>IF(OR('JADWAL UTIK (2)'!P63="F1",'JADWAL UTIK (2)'!P63="F1LM"),"F1","-")</f>
        <v>-</v>
      </c>
      <c r="Q62" s="54" t="str">
        <f>IF(OR('JADWAL UTIK (2)'!Q63="F1",'JADWAL UTIK (2)'!Q63="F1LM"),"F1","-")</f>
        <v>-</v>
      </c>
      <c r="R62" s="54" t="str">
        <f>IF(OR('JADWAL UTIK (2)'!R63="F1",'JADWAL UTIK (2)'!R63="F1LM"),"F1","-")</f>
        <v>-</v>
      </c>
      <c r="S62" s="54" t="str">
        <f>IF(OR('JADWAL UTIK (2)'!S63="F1",'JADWAL UTIK (2)'!S63="F1LM"),"F1","-")</f>
        <v>-</v>
      </c>
      <c r="T62" s="54" t="str">
        <f>IF(OR('JADWAL UTIK (2)'!T63="F1",'JADWAL UTIK (2)'!T63="F1LM"),"F1","-")</f>
        <v>-</v>
      </c>
      <c r="U62" s="54" t="str">
        <f>IF(OR('JADWAL UTIK (2)'!U63="F1",'JADWAL UTIK (2)'!U63="F1LM"),"F1","-")</f>
        <v>-</v>
      </c>
      <c r="V62" s="54" t="str">
        <f>IF(OR('JADWAL UTIK (2)'!V63="F1",'JADWAL UTIK (2)'!V63="F1LM"),"F1","-")</f>
        <v>-</v>
      </c>
      <c r="W62" s="54" t="str">
        <f>IF(OR('JADWAL UTIK (2)'!W63="F1",'JADWAL UTIK (2)'!W63="F1LM"),"F1","-")</f>
        <v>F1</v>
      </c>
      <c r="X62" s="54" t="str">
        <f>IF(OR('JADWAL UTIK (2)'!X63="F1",'JADWAL UTIK (2)'!X63="F1LM"),"F1","-")</f>
        <v>-</v>
      </c>
      <c r="Y62" s="54" t="str">
        <f>IF(OR('JADWAL UTIK (2)'!Y63="F1",'JADWAL UTIK (2)'!Y63="F1LM"),"F1","-")</f>
        <v>-</v>
      </c>
      <c r="Z62" s="54" t="str">
        <f>IF(OR('JADWAL UTIK (2)'!Z63="F1",'JADWAL UTIK (2)'!Z63="F1LM"),"F1","-")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(2)'!G64="F1",'JADWAL UTIK (2)'!G64="F1LM"),"F1","-")</f>
        <v>-</v>
      </c>
      <c r="H63" s="54" t="str">
        <f>IF(OR('JADWAL UTIK (2)'!H64="F1",'JADWAL UTIK (2)'!H64="F1LM"),"F1","-")</f>
        <v>-</v>
      </c>
      <c r="I63" s="54" t="str">
        <f>IF(OR('JADWAL UTIK (2)'!I64="F1",'JADWAL UTIK (2)'!I64="F1LM"),"F1","-")</f>
        <v>-</v>
      </c>
      <c r="J63" s="54" t="str">
        <f>IF(OR('JADWAL UTIK (2)'!J64="F1",'JADWAL UTIK (2)'!J64="F1LM"),"F1","-")</f>
        <v>-</v>
      </c>
      <c r="K63" s="54" t="str">
        <f>IF(OR('JADWAL UTIK (2)'!K64="F1",'JADWAL UTIK (2)'!K64="F1LM"),"F1","-")</f>
        <v>-</v>
      </c>
      <c r="L63" s="54" t="str">
        <f>IF(OR('JADWAL UTIK (2)'!L64="F1",'JADWAL UTIK (2)'!L64="F1LM"),"F1","-")</f>
        <v>-</v>
      </c>
      <c r="M63" s="54" t="str">
        <f>IF(OR('JADWAL UTIK (2)'!M64="F1",'JADWAL UTIK (2)'!M64="F1LM"),"F1","-")</f>
        <v>-</v>
      </c>
      <c r="N63" s="54" t="str">
        <f>IF(OR('JADWAL UTIK (2)'!N64="F1",'JADWAL UTIK (2)'!N64="F1LM"),"F1","-")</f>
        <v>-</v>
      </c>
      <c r="O63" s="54" t="str">
        <f>IF(OR('JADWAL UTIK (2)'!O64="F1",'JADWAL UTIK (2)'!O64="F1LM"),"F1","-")</f>
        <v>-</v>
      </c>
      <c r="P63" s="54" t="str">
        <f>IF(OR('JADWAL UTIK (2)'!P64="F1",'JADWAL UTIK (2)'!P64="F1LM"),"F1","-")</f>
        <v>-</v>
      </c>
      <c r="Q63" s="54" t="str">
        <f>IF(OR('JADWAL UTIK (2)'!Q64="F1",'JADWAL UTIK (2)'!Q64="F1LM"),"F1","-")</f>
        <v>-</v>
      </c>
      <c r="R63" s="54" t="str">
        <f>IF(OR('JADWAL UTIK (2)'!R64="F1",'JADWAL UTIK (2)'!R64="F1LM"),"F1","-")</f>
        <v>-</v>
      </c>
      <c r="S63" s="54" t="str">
        <f>IF(OR('JADWAL UTIK (2)'!S64="F1",'JADWAL UTIK (2)'!S64="F1LM"),"F1","-")</f>
        <v>-</v>
      </c>
      <c r="T63" s="54" t="str">
        <f>IF(OR('JADWAL UTIK (2)'!T64="F1",'JADWAL UTIK (2)'!T64="F1LM"),"F1","-")</f>
        <v>-</v>
      </c>
      <c r="U63" s="54" t="str">
        <f>IF(OR('JADWAL UTIK (2)'!U64="F1",'JADWAL UTIK (2)'!U64="F1LM"),"F1","-")</f>
        <v>-</v>
      </c>
      <c r="V63" s="54" t="str">
        <f>IF(OR('JADWAL UTIK (2)'!V64="F1",'JADWAL UTIK (2)'!V64="F1LM"),"F1","-")</f>
        <v>-</v>
      </c>
      <c r="W63" s="54" t="str">
        <f>IF(OR('JADWAL UTIK (2)'!W64="F1",'JADWAL UTIK (2)'!W64="F1LM"),"F1","-")</f>
        <v>F1</v>
      </c>
      <c r="X63" s="54" t="str">
        <f>IF(OR('JADWAL UTIK (2)'!X64="F1",'JADWAL UTIK (2)'!X64="F1LM"),"F1","-")</f>
        <v>-</v>
      </c>
      <c r="Y63" s="54" t="str">
        <f>IF(OR('JADWAL UTIK (2)'!Y64="F1",'JADWAL UTIK (2)'!Y64="F1LM"),"F1","-")</f>
        <v>-</v>
      </c>
      <c r="Z63" s="54" t="str">
        <f>IF(OR('JADWAL UTIK (2)'!Z64="F1",'JADWAL UTIK (2)'!Z64="F1LM"),"F1","-")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(2)'!G65="F1",'JADWAL UTIK (2)'!G65="F1LM"),"F1","-")</f>
        <v>-</v>
      </c>
      <c r="H64" s="54" t="str">
        <f>IF(OR('JADWAL UTIK (2)'!H65="F1",'JADWAL UTIK (2)'!H65="F1LM"),"F1","-")</f>
        <v>-</v>
      </c>
      <c r="I64" s="54" t="str">
        <f>IF(OR('JADWAL UTIK (2)'!I65="F1",'JADWAL UTIK (2)'!I65="F1LM"),"F1","-")</f>
        <v>-</v>
      </c>
      <c r="J64" s="54" t="str">
        <f>IF(OR('JADWAL UTIK (2)'!J65="F1",'JADWAL UTIK (2)'!J65="F1LM"),"F1","-")</f>
        <v>-</v>
      </c>
      <c r="K64" s="54" t="str">
        <f>IF(OR('JADWAL UTIK (2)'!K65="F1",'JADWAL UTIK (2)'!K65="F1LM"),"F1","-")</f>
        <v>-</v>
      </c>
      <c r="L64" s="54" t="str">
        <f>IF(OR('JADWAL UTIK (2)'!L65="F1",'JADWAL UTIK (2)'!L65="F1LM"),"F1","-")</f>
        <v>-</v>
      </c>
      <c r="M64" s="54" t="str">
        <f>IF(OR('JADWAL UTIK (2)'!M65="F1",'JADWAL UTIK (2)'!M65="F1LM"),"F1","-")</f>
        <v>-</v>
      </c>
      <c r="N64" s="54" t="str">
        <f>IF(OR('JADWAL UTIK (2)'!N65="F1",'JADWAL UTIK (2)'!N65="F1LM"),"F1","-")</f>
        <v>-</v>
      </c>
      <c r="O64" s="54" t="str">
        <f>IF(OR('JADWAL UTIK (2)'!O65="F1",'JADWAL UTIK (2)'!O65="F1LM"),"F1","-")</f>
        <v>-</v>
      </c>
      <c r="P64" s="54" t="str">
        <f>IF(OR('JADWAL UTIK (2)'!P65="F1",'JADWAL UTIK (2)'!P65="F1LM"),"F1","-")</f>
        <v>-</v>
      </c>
      <c r="Q64" s="54" t="str">
        <f>IF(OR('JADWAL UTIK (2)'!Q65="F1",'JADWAL UTIK (2)'!Q65="F1LM"),"F1","-")</f>
        <v>-</v>
      </c>
      <c r="R64" s="54" t="str">
        <f>IF(OR('JADWAL UTIK (2)'!R65="F1",'JADWAL UTIK (2)'!R65="F1LM"),"F1","-")</f>
        <v>-</v>
      </c>
      <c r="S64" s="54" t="str">
        <f>IF(OR('JADWAL UTIK (2)'!S65="F1",'JADWAL UTIK (2)'!S65="F1LM"),"F1","-")</f>
        <v>-</v>
      </c>
      <c r="T64" s="54" t="str">
        <f>IF(OR('JADWAL UTIK (2)'!T65="F1",'JADWAL UTIK (2)'!T65="F1LM"),"F1","-")</f>
        <v>-</v>
      </c>
      <c r="U64" s="54" t="str">
        <f>IF(OR('JADWAL UTIK (2)'!U65="F1",'JADWAL UTIK (2)'!U65="F1LM"),"F1","-")</f>
        <v>-</v>
      </c>
      <c r="V64" s="54" t="str">
        <f>IF(OR('JADWAL UTIK (2)'!V65="F1",'JADWAL UTIK (2)'!V65="F1LM"),"F1","-")</f>
        <v>-</v>
      </c>
      <c r="W64" s="54" t="str">
        <f>IF(OR('JADWAL UTIK (2)'!W65="F1",'JADWAL UTIK (2)'!W65="F1LM"),"F1","-")</f>
        <v>-</v>
      </c>
      <c r="X64" s="54" t="str">
        <f>IF(OR('JADWAL UTIK (2)'!X65="F1",'JADWAL UTIK (2)'!X65="F1LM"),"F1","-")</f>
        <v>-</v>
      </c>
      <c r="Y64" s="54" t="str">
        <f>IF(OR('JADWAL UTIK (2)'!Y65="F1",'JADWAL UTIK (2)'!Y65="F1LM"),"F1","-")</f>
        <v>-</v>
      </c>
      <c r="Z64" s="54" t="str">
        <f>IF(OR('JADWAL UTIK (2)'!Z65="F1",'JADWAL UTIK (2)'!Z65="F1LM"),"F1","-")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(2)'!G66="F1",'JADWAL UTIK (2)'!G66="F1LM"),"F1","-")</f>
        <v>-</v>
      </c>
      <c r="H65" s="54" t="str">
        <f>IF(OR('JADWAL UTIK (2)'!H66="F1",'JADWAL UTIK (2)'!H66="F1LM"),"F1","-")</f>
        <v>-</v>
      </c>
      <c r="I65" s="54" t="str">
        <f>IF(OR('JADWAL UTIK (2)'!I66="F1",'JADWAL UTIK (2)'!I66="F1LM"),"F1","-")</f>
        <v>-</v>
      </c>
      <c r="J65" s="54" t="str">
        <f>IF(OR('JADWAL UTIK (2)'!J66="F1",'JADWAL UTIK (2)'!J66="F1LM"),"F1","-")</f>
        <v>-</v>
      </c>
      <c r="K65" s="54" t="str">
        <f>IF(OR('JADWAL UTIK (2)'!K66="F1",'JADWAL UTIK (2)'!K66="F1LM"),"F1","-")</f>
        <v>-</v>
      </c>
      <c r="L65" s="54" t="str">
        <f>IF(OR('JADWAL UTIK (2)'!L66="F1",'JADWAL UTIK (2)'!L66="F1LM"),"F1","-")</f>
        <v>-</v>
      </c>
      <c r="M65" s="54" t="str">
        <f>IF(OR('JADWAL UTIK (2)'!M66="F1",'JADWAL UTIK (2)'!M66="F1LM"),"F1","-")</f>
        <v>-</v>
      </c>
      <c r="N65" s="54" t="str">
        <f>IF(OR('JADWAL UTIK (2)'!N66="F1",'JADWAL UTIK (2)'!N66="F1LM"),"F1","-")</f>
        <v>-</v>
      </c>
      <c r="O65" s="54" t="str">
        <f>IF(OR('JADWAL UTIK (2)'!O66="F1",'JADWAL UTIK (2)'!O66="F1LM"),"F1","-")</f>
        <v>-</v>
      </c>
      <c r="P65" s="54" t="str">
        <f>IF(OR('JADWAL UTIK (2)'!P66="F1",'JADWAL UTIK (2)'!P66="F1LM"),"F1","-")</f>
        <v>-</v>
      </c>
      <c r="Q65" s="54" t="str">
        <f>IF(OR('JADWAL UTIK (2)'!Q66="F1",'JADWAL UTIK (2)'!Q66="F1LM"),"F1","-")</f>
        <v>-</v>
      </c>
      <c r="R65" s="54" t="str">
        <f>IF(OR('JADWAL UTIK (2)'!R66="F1",'JADWAL UTIK (2)'!R66="F1LM"),"F1","-")</f>
        <v>-</v>
      </c>
      <c r="S65" s="54" t="str">
        <f>IF(OR('JADWAL UTIK (2)'!S66="F1",'JADWAL UTIK (2)'!S66="F1LM"),"F1","-")</f>
        <v>-</v>
      </c>
      <c r="T65" s="54" t="str">
        <f>IF(OR('JADWAL UTIK (2)'!T66="F1",'JADWAL UTIK (2)'!T66="F1LM"),"F1","-")</f>
        <v>-</v>
      </c>
      <c r="U65" s="54" t="str">
        <f>IF(OR('JADWAL UTIK (2)'!U66="F1",'JADWAL UTIK (2)'!U66="F1LM"),"F1","-")</f>
        <v>-</v>
      </c>
      <c r="V65" s="54" t="str">
        <f>IF(OR('JADWAL UTIK (2)'!V66="F1",'JADWAL UTIK (2)'!V66="F1LM"),"F1","-")</f>
        <v>-</v>
      </c>
      <c r="W65" s="54" t="str">
        <f>IF(OR('JADWAL UTIK (2)'!W66="F1",'JADWAL UTIK (2)'!W66="F1LM"),"F1","-")</f>
        <v>-</v>
      </c>
      <c r="X65" s="54" t="str">
        <f>IF(OR('JADWAL UTIK (2)'!X66="F1",'JADWAL UTIK (2)'!X66="F1LM"),"F1","-")</f>
        <v>-</v>
      </c>
      <c r="Y65" s="54" t="str">
        <f>IF(OR('JADWAL UTIK (2)'!Y66="F1",'JADWAL UTIK (2)'!Y66="F1LM"),"F1","-")</f>
        <v>-</v>
      </c>
      <c r="Z65" s="54" t="str">
        <f>IF(OR('JADWAL UTIK (2)'!Z66="F1",'JADWAL UTIK (2)'!Z66="F1LM"),"F1","-")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(2)'!G67="F1",'JADWAL UTIK (2)'!G67="F1LM"),"F1","-")</f>
        <v>-</v>
      </c>
      <c r="H66" s="54" t="str">
        <f>IF(OR('JADWAL UTIK (2)'!H67="F1",'JADWAL UTIK (2)'!H67="F1LM"),"F1","-")</f>
        <v>-</v>
      </c>
      <c r="I66" s="54" t="str">
        <f>IF(OR('JADWAL UTIK (2)'!I67="F1",'JADWAL UTIK (2)'!I67="F1LM"),"F1","-")</f>
        <v>-</v>
      </c>
      <c r="J66" s="54" t="str">
        <f>IF(OR('JADWAL UTIK (2)'!J67="F1",'JADWAL UTIK (2)'!J67="F1LM"),"F1","-")</f>
        <v>-</v>
      </c>
      <c r="K66" s="54" t="str">
        <f>IF(OR('JADWAL UTIK (2)'!K67="F1",'JADWAL UTIK (2)'!K67="F1LM"),"F1","-")</f>
        <v>-</v>
      </c>
      <c r="L66" s="54" t="str">
        <f>IF(OR('JADWAL UTIK (2)'!L67="F1",'JADWAL UTIK (2)'!L67="F1LM"),"F1","-")</f>
        <v>-</v>
      </c>
      <c r="M66" s="54" t="str">
        <f>IF(OR('JADWAL UTIK (2)'!M67="F1",'JADWAL UTIK (2)'!M67="F1LM"),"F1","-")</f>
        <v>-</v>
      </c>
      <c r="N66" s="54" t="str">
        <f>IF(OR('JADWAL UTIK (2)'!N67="F1",'JADWAL UTIK (2)'!N67="F1LM"),"F1","-")</f>
        <v>-</v>
      </c>
      <c r="O66" s="54" t="str">
        <f>IF(OR('JADWAL UTIK (2)'!O67="F1",'JADWAL UTIK (2)'!O67="F1LM"),"F1","-")</f>
        <v>-</v>
      </c>
      <c r="P66" s="54" t="str">
        <f>IF(OR('JADWAL UTIK (2)'!P67="F1",'JADWAL UTIK (2)'!P67="F1LM"),"F1","-")</f>
        <v>-</v>
      </c>
      <c r="Q66" s="54" t="str">
        <f>IF(OR('JADWAL UTIK (2)'!Q67="F1",'JADWAL UTIK (2)'!Q67="F1LM"),"F1","-")</f>
        <v>-</v>
      </c>
      <c r="R66" s="54" t="str">
        <f>IF(OR('JADWAL UTIK (2)'!R67="F1",'JADWAL UTIK (2)'!R67="F1LM"),"F1","-")</f>
        <v>-</v>
      </c>
      <c r="S66" s="54" t="str">
        <f>IF(OR('JADWAL UTIK (2)'!S67="F1",'JADWAL UTIK (2)'!S67="F1LM"),"F1","-")</f>
        <v>-</v>
      </c>
      <c r="T66" s="54" t="str">
        <f>IF(OR('JADWAL UTIK (2)'!T67="F1",'JADWAL UTIK (2)'!T67="F1LM"),"F1","-")</f>
        <v>-</v>
      </c>
      <c r="U66" s="54" t="str">
        <f>IF(OR('JADWAL UTIK (2)'!U67="F1",'JADWAL UTIK (2)'!U67="F1LM"),"F1","-")</f>
        <v>-</v>
      </c>
      <c r="V66" s="54" t="str">
        <f>IF(OR('JADWAL UTIK (2)'!V67="F1",'JADWAL UTIK (2)'!V67="F1LM"),"F1","-")</f>
        <v>-</v>
      </c>
      <c r="W66" s="54" t="str">
        <f>IF(OR('JADWAL UTIK (2)'!W67="F1",'JADWAL UTIK (2)'!W67="F1LM"),"F1","-")</f>
        <v>-</v>
      </c>
      <c r="X66" s="54" t="str">
        <f>IF(OR('JADWAL UTIK (2)'!X67="F1",'JADWAL UTIK (2)'!X67="F1LM"),"F1","-")</f>
        <v>-</v>
      </c>
      <c r="Y66" s="54" t="str">
        <f>IF(OR('JADWAL UTIK (2)'!Y67="F1",'JADWAL UTIK (2)'!Y67="F1LM"),"F1","-")</f>
        <v>-</v>
      </c>
      <c r="Z66" s="54" t="str">
        <f>IF(OR('JADWAL UTIK (2)'!Z67="F1",'JADWAL UTIK (2)'!Z67="F1LM"),"F1","-")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(2)'!G68="F1",'JADWAL UTIK (2)'!G68="F1LM"),"F1","-")</f>
        <v>-</v>
      </c>
      <c r="H67" s="54" t="str">
        <f>IF(OR('JADWAL UTIK (2)'!H68="F1",'JADWAL UTIK (2)'!H68="F1LM"),"F1","-")</f>
        <v>-</v>
      </c>
      <c r="I67" s="54" t="str">
        <f>IF(OR('JADWAL UTIK (2)'!I68="F1",'JADWAL UTIK (2)'!I68="F1LM"),"F1","-")</f>
        <v>-</v>
      </c>
      <c r="J67" s="54" t="str">
        <f>IF(OR('JADWAL UTIK (2)'!J68="F1",'JADWAL UTIK (2)'!J68="F1LM"),"F1","-")</f>
        <v>-</v>
      </c>
      <c r="K67" s="54" t="str">
        <f>IF(OR('JADWAL UTIK (2)'!K68="F1",'JADWAL UTIK (2)'!K68="F1LM"),"F1","-")</f>
        <v>-</v>
      </c>
      <c r="L67" s="54" t="str">
        <f>IF(OR('JADWAL UTIK (2)'!L68="F1",'JADWAL UTIK (2)'!L68="F1LM"),"F1","-")</f>
        <v>-</v>
      </c>
      <c r="M67" s="54" t="str">
        <f>IF(OR('JADWAL UTIK (2)'!M68="F1",'JADWAL UTIK (2)'!M68="F1LM"),"F1","-")</f>
        <v>-</v>
      </c>
      <c r="N67" s="54" t="str">
        <f>IF(OR('JADWAL UTIK (2)'!N68="F1",'JADWAL UTIK (2)'!N68="F1LM"),"F1","-")</f>
        <v>-</v>
      </c>
      <c r="O67" s="54" t="str">
        <f>IF(OR('JADWAL UTIK (2)'!O68="F1",'JADWAL UTIK (2)'!O68="F1LM"),"F1","-")</f>
        <v>-</v>
      </c>
      <c r="P67" s="54" t="str">
        <f>IF(OR('JADWAL UTIK (2)'!P68="F1",'JADWAL UTIK (2)'!P68="F1LM"),"F1","-")</f>
        <v>-</v>
      </c>
      <c r="Q67" s="54" t="str">
        <f>IF(OR('JADWAL UTIK (2)'!Q68="F1",'JADWAL UTIK (2)'!Q68="F1LM"),"F1","-")</f>
        <v>-</v>
      </c>
      <c r="R67" s="54" t="str">
        <f>IF(OR('JADWAL UTIK (2)'!R68="F1",'JADWAL UTIK (2)'!R68="F1LM"),"F1","-")</f>
        <v>-</v>
      </c>
      <c r="S67" s="54" t="str">
        <f>IF(OR('JADWAL UTIK (2)'!S68="F1",'JADWAL UTIK (2)'!S68="F1LM"),"F1","-")</f>
        <v>-</v>
      </c>
      <c r="T67" s="54" t="str">
        <f>IF(OR('JADWAL UTIK (2)'!T68="F1",'JADWAL UTIK (2)'!T68="F1LM"),"F1","-")</f>
        <v>-</v>
      </c>
      <c r="U67" s="54" t="str">
        <f>IF(OR('JADWAL UTIK (2)'!U68="F1",'JADWAL UTIK (2)'!U68="F1LM"),"F1","-")</f>
        <v>-</v>
      </c>
      <c r="V67" s="54" t="str">
        <f>IF(OR('JADWAL UTIK (2)'!V68="F1",'JADWAL UTIK (2)'!V68="F1LM"),"F1","-")</f>
        <v>-</v>
      </c>
      <c r="W67" s="54" t="str">
        <f>IF(OR('JADWAL UTIK (2)'!W68="F1",'JADWAL UTIK (2)'!W68="F1LM"),"F1","-")</f>
        <v>-</v>
      </c>
      <c r="X67" s="54" t="str">
        <f>IF(OR('JADWAL UTIK (2)'!X68="F1",'JADWAL UTIK (2)'!X68="F1LM"),"F1","-")</f>
        <v>-</v>
      </c>
      <c r="Y67" s="54" t="str">
        <f>IF(OR('JADWAL UTIK (2)'!Y68="F1",'JADWAL UTIK (2)'!Y68="F1LM"),"F1","-")</f>
        <v>-</v>
      </c>
      <c r="Z67" s="54" t="str">
        <f>IF(OR('JADWAL UTIK (2)'!Z68="F1",'JADWAL UTIK (2)'!Z68="F1LM"),"F1","-")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(2)'!G69="F1",'JADWAL UTIK (2)'!G69="F1LM"),"F1","-")</f>
        <v>-</v>
      </c>
      <c r="H68" s="54" t="str">
        <f>IF(OR('JADWAL UTIK (2)'!H69="F1",'JADWAL UTIK (2)'!H69="F1LM"),"F1","-")</f>
        <v>-</v>
      </c>
      <c r="I68" s="54" t="str">
        <f>IF(OR('JADWAL UTIK (2)'!I69="F1",'JADWAL UTIK (2)'!I69="F1LM"),"F1","-")</f>
        <v>-</v>
      </c>
      <c r="J68" s="54" t="str">
        <f>IF(OR('JADWAL UTIK (2)'!J69="F1",'JADWAL UTIK (2)'!J69="F1LM"),"F1","-")</f>
        <v>-</v>
      </c>
      <c r="K68" s="54" t="str">
        <f>IF(OR('JADWAL UTIK (2)'!K69="F1",'JADWAL UTIK (2)'!K69="F1LM"),"F1","-")</f>
        <v>-</v>
      </c>
      <c r="L68" s="54" t="str">
        <f>IF(OR('JADWAL UTIK (2)'!L69="F1",'JADWAL UTIK (2)'!L69="F1LM"),"F1","-")</f>
        <v>-</v>
      </c>
      <c r="M68" s="54" t="str">
        <f>IF(OR('JADWAL UTIK (2)'!M69="F1",'JADWAL UTIK (2)'!M69="F1LM"),"F1","-")</f>
        <v>-</v>
      </c>
      <c r="N68" s="54" t="str">
        <f>IF(OR('JADWAL UTIK (2)'!N69="F1",'JADWAL UTIK (2)'!N69="F1LM"),"F1","-")</f>
        <v>-</v>
      </c>
      <c r="O68" s="54" t="str">
        <f>IF(OR('JADWAL UTIK (2)'!O69="F1",'JADWAL UTIK (2)'!O69="F1LM"),"F1","-")</f>
        <v>-</v>
      </c>
      <c r="P68" s="54" t="str">
        <f>IF(OR('JADWAL UTIK (2)'!P69="F1",'JADWAL UTIK (2)'!P69="F1LM"),"F1","-")</f>
        <v>-</v>
      </c>
      <c r="Q68" s="54" t="str">
        <f>IF(OR('JADWAL UTIK (2)'!Q69="F1",'JADWAL UTIK (2)'!Q69="F1LM"),"F1","-")</f>
        <v>-</v>
      </c>
      <c r="R68" s="54" t="str">
        <f>IF(OR('JADWAL UTIK (2)'!R69="F1",'JADWAL UTIK (2)'!R69="F1LM"),"F1","-")</f>
        <v>-</v>
      </c>
      <c r="S68" s="54" t="str">
        <f>IF(OR('JADWAL UTIK (2)'!S69="F1",'JADWAL UTIK (2)'!S69="F1LM"),"F1","-")</f>
        <v>-</v>
      </c>
      <c r="T68" s="54" t="str">
        <f>IF(OR('JADWAL UTIK (2)'!T69="F1",'JADWAL UTIK (2)'!T69="F1LM"),"F1","-")</f>
        <v>-</v>
      </c>
      <c r="U68" s="54" t="str">
        <f>IF(OR('JADWAL UTIK (2)'!U69="F1",'JADWAL UTIK (2)'!U69="F1LM"),"F1","-")</f>
        <v>-</v>
      </c>
      <c r="V68" s="54" t="str">
        <f>IF(OR('JADWAL UTIK (2)'!V69="F1",'JADWAL UTIK (2)'!V69="F1LM"),"F1","-")</f>
        <v>-</v>
      </c>
      <c r="W68" s="54" t="str">
        <f>IF(OR('JADWAL UTIK (2)'!W69="F1",'JADWAL UTIK (2)'!W69="F1LM"),"F1","-")</f>
        <v>-</v>
      </c>
      <c r="X68" s="54" t="str">
        <f>IF(OR('JADWAL UTIK (2)'!X69="F1",'JADWAL UTIK (2)'!X69="F1LM"),"F1","-")</f>
        <v>-</v>
      </c>
      <c r="Y68" s="54" t="str">
        <f>IF(OR('JADWAL UTIK (2)'!Y69="F1",'JADWAL UTIK (2)'!Y69="F1LM"),"F1","-")</f>
        <v>-</v>
      </c>
      <c r="Z68" s="54" t="str">
        <f>IF(OR('JADWAL UTIK (2)'!Z69="F1",'JADWAL UTIK (2)'!Z69="F1LM"),"F1","-")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(2)'!G70="F1",'JADWAL UTIK (2)'!G70="F1LM"),"F1","-")</f>
        <v>-</v>
      </c>
      <c r="H69" s="54" t="str">
        <f>IF(OR('JADWAL UTIK (2)'!H70="F1",'JADWAL UTIK (2)'!H70="F1LM"),"F1","-")</f>
        <v>-</v>
      </c>
      <c r="I69" s="54" t="str">
        <f>IF(OR('JADWAL UTIK (2)'!I70="F1",'JADWAL UTIK (2)'!I70="F1LM"),"F1","-")</f>
        <v>-</v>
      </c>
      <c r="J69" s="54" t="str">
        <f>IF(OR('JADWAL UTIK (2)'!J70="F1",'JADWAL UTIK (2)'!J70="F1LM"),"F1","-")</f>
        <v>-</v>
      </c>
      <c r="K69" s="54" t="str">
        <f>IF(OR('JADWAL UTIK (2)'!K70="F1",'JADWAL UTIK (2)'!K70="F1LM"),"F1","-")</f>
        <v>-</v>
      </c>
      <c r="L69" s="54" t="str">
        <f>IF(OR('JADWAL UTIK (2)'!L70="F1",'JADWAL UTIK (2)'!L70="F1LM"),"F1","-")</f>
        <v>-</v>
      </c>
      <c r="M69" s="54" t="str">
        <f>IF(OR('JADWAL UTIK (2)'!M70="F1",'JADWAL UTIK (2)'!M70="F1LM"),"F1","-")</f>
        <v>-</v>
      </c>
      <c r="N69" s="54" t="str">
        <f>IF(OR('JADWAL UTIK (2)'!N70="F1",'JADWAL UTIK (2)'!N70="F1LM"),"F1","-")</f>
        <v>-</v>
      </c>
      <c r="O69" s="54" t="str">
        <f>IF(OR('JADWAL UTIK (2)'!O70="F1",'JADWAL UTIK (2)'!O70="F1LM"),"F1","-")</f>
        <v>-</v>
      </c>
      <c r="P69" s="54" t="str">
        <f>IF(OR('JADWAL UTIK (2)'!P70="F1",'JADWAL UTIK (2)'!P70="F1LM"),"F1","-")</f>
        <v>-</v>
      </c>
      <c r="Q69" s="54" t="str">
        <f>IF(OR('JADWAL UTIK (2)'!Q70="F1",'JADWAL UTIK (2)'!Q70="F1LM"),"F1","-")</f>
        <v>-</v>
      </c>
      <c r="R69" s="54" t="str">
        <f>IF(OR('JADWAL UTIK (2)'!R70="F1",'JADWAL UTIK (2)'!R70="F1LM"),"F1","-")</f>
        <v>-</v>
      </c>
      <c r="S69" s="54" t="str">
        <f>IF(OR('JADWAL UTIK (2)'!S70="F1",'JADWAL UTIK (2)'!S70="F1LM"),"F1","-")</f>
        <v>-</v>
      </c>
      <c r="T69" s="54" t="str">
        <f>IF(OR('JADWAL UTIK (2)'!T70="F1",'JADWAL UTIK (2)'!T70="F1LM"),"F1","-")</f>
        <v>-</v>
      </c>
      <c r="U69" s="54" t="str">
        <f>IF(OR('JADWAL UTIK (2)'!U70="F1",'JADWAL UTIK (2)'!U70="F1LM"),"F1","-")</f>
        <v>-</v>
      </c>
      <c r="V69" s="54" t="str">
        <f>IF(OR('JADWAL UTIK (2)'!V70="F1",'JADWAL UTIK (2)'!V70="F1LM"),"F1","-")</f>
        <v>-</v>
      </c>
      <c r="W69" s="54" t="str">
        <f>IF(OR('JADWAL UTIK (2)'!W70="F1",'JADWAL UTIK (2)'!W70="F1LM"),"F1","-")</f>
        <v>-</v>
      </c>
      <c r="X69" s="54" t="str">
        <f>IF(OR('JADWAL UTIK (2)'!X70="F1",'JADWAL UTIK (2)'!X70="F1LM"),"F1","-")</f>
        <v>-</v>
      </c>
      <c r="Y69" s="54" t="str">
        <f>IF(OR('JADWAL UTIK (2)'!Y70="F1",'JADWAL UTIK (2)'!Y70="F1LM"),"F1","-")</f>
        <v>-</v>
      </c>
      <c r="Z69" s="54" t="str">
        <f>IF(OR('JADWAL UTIK (2)'!Z70="F1",'JADWAL UTIK (2)'!Z70="F1LM"),"F1","-")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(2)'!G71="F1",'JADWAL UTIK (2)'!G71="F1LM"),"F1","-")</f>
        <v>-</v>
      </c>
      <c r="H70" s="54" t="str">
        <f>IF(OR('JADWAL UTIK (2)'!H71="F1",'JADWAL UTIK (2)'!H71="F1LM"),"F1","-")</f>
        <v>-</v>
      </c>
      <c r="I70" s="54" t="str">
        <f>IF(OR('JADWAL UTIK (2)'!I71="F1",'JADWAL UTIK (2)'!I71="F1LM"),"F1","-")</f>
        <v>-</v>
      </c>
      <c r="J70" s="54" t="str">
        <f>IF(OR('JADWAL UTIK (2)'!J71="F1",'JADWAL UTIK (2)'!J71="F1LM"),"F1","-")</f>
        <v>-</v>
      </c>
      <c r="K70" s="54" t="str">
        <f>IF(OR('JADWAL UTIK (2)'!K71="F1",'JADWAL UTIK (2)'!K71="F1LM"),"F1","-")</f>
        <v>-</v>
      </c>
      <c r="L70" s="54" t="str">
        <f>IF(OR('JADWAL UTIK (2)'!L71="F1",'JADWAL UTIK (2)'!L71="F1LM"),"F1","-")</f>
        <v>-</v>
      </c>
      <c r="M70" s="54" t="str">
        <f>IF(OR('JADWAL UTIK (2)'!M71="F1",'JADWAL UTIK (2)'!M71="F1LM"),"F1","-")</f>
        <v>-</v>
      </c>
      <c r="N70" s="54" t="str">
        <f>IF(OR('JADWAL UTIK (2)'!N71="F1",'JADWAL UTIK (2)'!N71="F1LM"),"F1","-")</f>
        <v>-</v>
      </c>
      <c r="O70" s="54" t="str">
        <f>IF(OR('JADWAL UTIK (2)'!O71="F1",'JADWAL UTIK (2)'!O71="F1LM"),"F1","-")</f>
        <v>-</v>
      </c>
      <c r="P70" s="54" t="str">
        <f>IF(OR('JADWAL UTIK (2)'!P71="F1",'JADWAL UTIK (2)'!P71="F1LM"),"F1","-")</f>
        <v>-</v>
      </c>
      <c r="Q70" s="54" t="str">
        <f>IF(OR('JADWAL UTIK (2)'!Q71="F1",'JADWAL UTIK (2)'!Q71="F1LM"),"F1","-")</f>
        <v>-</v>
      </c>
      <c r="R70" s="54" t="str">
        <f>IF(OR('JADWAL UTIK (2)'!R71="F1",'JADWAL UTIK (2)'!R71="F1LM"),"F1","-")</f>
        <v>-</v>
      </c>
      <c r="S70" s="54" t="str">
        <f>IF(OR('JADWAL UTIK (2)'!S71="F1",'JADWAL UTIK (2)'!S71="F1LM"),"F1","-")</f>
        <v>-</v>
      </c>
      <c r="T70" s="54" t="str">
        <f>IF(OR('JADWAL UTIK (2)'!T71="F1",'JADWAL UTIK (2)'!T71="F1LM"),"F1","-")</f>
        <v>-</v>
      </c>
      <c r="U70" s="54" t="str">
        <f>IF(OR('JADWAL UTIK (2)'!U71="F1",'JADWAL UTIK (2)'!U71="F1LM"),"F1","-")</f>
        <v>-</v>
      </c>
      <c r="V70" s="54" t="str">
        <f>IF(OR('JADWAL UTIK (2)'!V71="F1",'JADWAL UTIK (2)'!V71="F1LM"),"F1","-")</f>
        <v>-</v>
      </c>
      <c r="W70" s="54" t="str">
        <f>IF(OR('JADWAL UTIK (2)'!W71="F1",'JADWAL UTIK (2)'!W71="F1LM"),"F1","-")</f>
        <v>-</v>
      </c>
      <c r="X70" s="54" t="str">
        <f>IF(OR('JADWAL UTIK (2)'!X71="F1",'JADWAL UTIK (2)'!X71="F1LM"),"F1","-")</f>
        <v>-</v>
      </c>
      <c r="Y70" s="54" t="str">
        <f>IF(OR('JADWAL UTIK (2)'!Y71="F1",'JADWAL UTIK (2)'!Y71="F1LM"),"F1","-")</f>
        <v>-</v>
      </c>
      <c r="Z70" s="54" t="str">
        <f>IF(OR('JADWAL UTIK (2)'!Z71="F1",'JADWAL UTIK (2)'!Z71="F1LM"),"F1","-")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(2)'!G72="F1",'JADWAL UTIK (2)'!G72="F1LM"),"F1","-")</f>
        <v>-</v>
      </c>
      <c r="H71" s="54" t="str">
        <f>IF(OR('JADWAL UTIK (2)'!H72="F1",'JADWAL UTIK (2)'!H72="F1LM"),"F1","-")</f>
        <v>-</v>
      </c>
      <c r="I71" s="54" t="str">
        <f>IF(OR('JADWAL UTIK (2)'!I72="F1",'JADWAL UTIK (2)'!I72="F1LM"),"F1","-")</f>
        <v>-</v>
      </c>
      <c r="J71" s="54" t="str">
        <f>IF(OR('JADWAL UTIK (2)'!J72="F1",'JADWAL UTIK (2)'!J72="F1LM"),"F1","-")</f>
        <v>-</v>
      </c>
      <c r="K71" s="54" t="str">
        <f>IF(OR('JADWAL UTIK (2)'!K72="F1",'JADWAL UTIK (2)'!K72="F1LM"),"F1","-")</f>
        <v>-</v>
      </c>
      <c r="L71" s="54" t="str">
        <f>IF(OR('JADWAL UTIK (2)'!L72="F1",'JADWAL UTIK (2)'!L72="F1LM"),"F1","-")</f>
        <v>-</v>
      </c>
      <c r="M71" s="54" t="str">
        <f>IF(OR('JADWAL UTIK (2)'!M72="F1",'JADWAL UTIK (2)'!M72="F1LM"),"F1","-")</f>
        <v>-</v>
      </c>
      <c r="N71" s="54" t="str">
        <f>IF(OR('JADWAL UTIK (2)'!N72="F1",'JADWAL UTIK (2)'!N72="F1LM"),"F1","-")</f>
        <v>-</v>
      </c>
      <c r="O71" s="54" t="str">
        <f>IF(OR('JADWAL UTIK (2)'!O72="F1",'JADWAL UTIK (2)'!O72="F1LM"),"F1","-")</f>
        <v>-</v>
      </c>
      <c r="P71" s="54" t="str">
        <f>IF(OR('JADWAL UTIK (2)'!P72="F1",'JADWAL UTIK (2)'!P72="F1LM"),"F1","-")</f>
        <v>-</v>
      </c>
      <c r="Q71" s="54" t="str">
        <f>IF(OR('JADWAL UTIK (2)'!Q72="F1",'JADWAL UTIK (2)'!Q72="F1LM"),"F1","-")</f>
        <v>-</v>
      </c>
      <c r="R71" s="54" t="str">
        <f>IF(OR('JADWAL UTIK (2)'!R72="F1",'JADWAL UTIK (2)'!R72="F1LM"),"F1","-")</f>
        <v>-</v>
      </c>
      <c r="S71" s="54" t="str">
        <f>IF(OR('JADWAL UTIK (2)'!S72="F1",'JADWAL UTIK (2)'!S72="F1LM"),"F1","-")</f>
        <v>-</v>
      </c>
      <c r="T71" s="54" t="str">
        <f>IF(OR('JADWAL UTIK (2)'!T72="F1",'JADWAL UTIK (2)'!T72="F1LM"),"F1","-")</f>
        <v>-</v>
      </c>
      <c r="U71" s="54" t="str">
        <f>IF(OR('JADWAL UTIK (2)'!U72="F1",'JADWAL UTIK (2)'!U72="F1LM"),"F1","-")</f>
        <v>-</v>
      </c>
      <c r="V71" s="54" t="str">
        <f>IF(OR('JADWAL UTIK (2)'!V72="F1",'JADWAL UTIK (2)'!V72="F1LM"),"F1","-")</f>
        <v>-</v>
      </c>
      <c r="W71" s="54" t="str">
        <f>IF(OR('JADWAL UTIK (2)'!W72="F1",'JADWAL UTIK (2)'!W72="F1LM"),"F1","-")</f>
        <v>-</v>
      </c>
      <c r="X71" s="54" t="str">
        <f>IF(OR('JADWAL UTIK (2)'!X72="F1",'JADWAL UTIK (2)'!X72="F1LM"),"F1","-")</f>
        <v>-</v>
      </c>
      <c r="Y71" s="54" t="str">
        <f>IF(OR('JADWAL UTIK (2)'!Y72="F1",'JADWAL UTIK (2)'!Y72="F1LM"),"F1","-")</f>
        <v>-</v>
      </c>
      <c r="Z71" s="54" t="str">
        <f>IF(OR('JADWAL UTIK (2)'!Z72="F1",'JADWAL UTIK (2)'!Z72="F1LM"),"F1","-")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(2)'!G73="F1",'JADWAL UTIK (2)'!G73="F1LM"),"F1","-")</f>
        <v>-</v>
      </c>
      <c r="H72" s="54" t="str">
        <f>IF(OR('JADWAL UTIK (2)'!H73="F1",'JADWAL UTIK (2)'!H73="F1LM"),"F1","-")</f>
        <v>-</v>
      </c>
      <c r="I72" s="54" t="str">
        <f>IF(OR('JADWAL UTIK (2)'!I73="F1",'JADWAL UTIK (2)'!I73="F1LM"),"F1","-")</f>
        <v>-</v>
      </c>
      <c r="J72" s="54" t="str">
        <f>IF(OR('JADWAL UTIK (2)'!J73="F1",'JADWAL UTIK (2)'!J73="F1LM"),"F1","-")</f>
        <v>-</v>
      </c>
      <c r="K72" s="54" t="str">
        <f>IF(OR('JADWAL UTIK (2)'!K73="F1",'JADWAL UTIK (2)'!K73="F1LM"),"F1","-")</f>
        <v>-</v>
      </c>
      <c r="L72" s="54" t="str">
        <f>IF(OR('JADWAL UTIK (2)'!L73="F1",'JADWAL UTIK (2)'!L73="F1LM"),"F1","-")</f>
        <v>-</v>
      </c>
      <c r="M72" s="54" t="str">
        <f>IF(OR('JADWAL UTIK (2)'!M73="F1",'JADWAL UTIK (2)'!M73="F1LM"),"F1","-")</f>
        <v>-</v>
      </c>
      <c r="N72" s="54" t="str">
        <f>IF(OR('JADWAL UTIK (2)'!N73="F1",'JADWAL UTIK (2)'!N73="F1LM"),"F1","-")</f>
        <v>-</v>
      </c>
      <c r="O72" s="54" t="str">
        <f>IF(OR('JADWAL UTIK (2)'!O73="F1",'JADWAL UTIK (2)'!O73="F1LM"),"F1","-")</f>
        <v>-</v>
      </c>
      <c r="P72" s="54" t="str">
        <f>IF(OR('JADWAL UTIK (2)'!P73="F1",'JADWAL UTIK (2)'!P73="F1LM"),"F1","-")</f>
        <v>-</v>
      </c>
      <c r="Q72" s="54" t="str">
        <f>IF(OR('JADWAL UTIK (2)'!Q73="F1",'JADWAL UTIK (2)'!Q73="F1LM"),"F1","-")</f>
        <v>-</v>
      </c>
      <c r="R72" s="54" t="str">
        <f>IF(OR('JADWAL UTIK (2)'!R73="F1",'JADWAL UTIK (2)'!R73="F1LM"),"F1","-")</f>
        <v>-</v>
      </c>
      <c r="S72" s="54" t="str">
        <f>IF(OR('JADWAL UTIK (2)'!S73="F1",'JADWAL UTIK (2)'!S73="F1LM"),"F1","-")</f>
        <v>-</v>
      </c>
      <c r="T72" s="54" t="str">
        <f>IF(OR('JADWAL UTIK (2)'!T73="F1",'JADWAL UTIK (2)'!T73="F1LM"),"F1","-")</f>
        <v>-</v>
      </c>
      <c r="U72" s="54" t="str">
        <f>IF(OR('JADWAL UTIK (2)'!U73="F1",'JADWAL UTIK (2)'!U73="F1LM"),"F1","-")</f>
        <v>-</v>
      </c>
      <c r="V72" s="54" t="str">
        <f>IF(OR('JADWAL UTIK (2)'!V73="F1",'JADWAL UTIK (2)'!V73="F1LM"),"F1","-")</f>
        <v>-</v>
      </c>
      <c r="W72" s="54" t="str">
        <f>IF(OR('JADWAL UTIK (2)'!W73="F1",'JADWAL UTIK (2)'!W73="F1LM"),"F1","-")</f>
        <v>-</v>
      </c>
      <c r="X72" s="54" t="str">
        <f>IF(OR('JADWAL UTIK (2)'!X73="F1",'JADWAL UTIK (2)'!X73="F1LM"),"F1","-")</f>
        <v>-</v>
      </c>
      <c r="Y72" s="54" t="str">
        <f>IF(OR('JADWAL UTIK (2)'!Y73="F1",'JADWAL UTIK (2)'!Y73="F1LM"),"F1","-")</f>
        <v>-</v>
      </c>
      <c r="Z72" s="54" t="str">
        <f>IF(OR('JADWAL UTIK (2)'!Z73="F1",'JADWAL UTIK (2)'!Z73="F1LM"),"F1","-")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(2)'!G74="F1",'JADWAL UTIK (2)'!G74="F1LM"),"F1","-")</f>
        <v>-</v>
      </c>
      <c r="H73" s="54" t="str">
        <f>IF(OR('JADWAL UTIK (2)'!H74="F1",'JADWAL UTIK (2)'!H74="F1LM"),"F1","-")</f>
        <v>-</v>
      </c>
      <c r="I73" s="54" t="str">
        <f>IF(OR('JADWAL UTIK (2)'!I74="F1",'JADWAL UTIK (2)'!I74="F1LM"),"F1","-")</f>
        <v>-</v>
      </c>
      <c r="J73" s="54" t="str">
        <f>IF(OR('JADWAL UTIK (2)'!J74="F1",'JADWAL UTIK (2)'!J74="F1LM"),"F1","-")</f>
        <v>-</v>
      </c>
      <c r="K73" s="54" t="str">
        <f>IF(OR('JADWAL UTIK (2)'!K74="F1",'JADWAL UTIK (2)'!K74="F1LM"),"F1","-")</f>
        <v>-</v>
      </c>
      <c r="L73" s="54" t="str">
        <f>IF(OR('JADWAL UTIK (2)'!L74="F1",'JADWAL UTIK (2)'!L74="F1LM"),"F1","-")</f>
        <v>-</v>
      </c>
      <c r="M73" s="54" t="str">
        <f>IF(OR('JADWAL UTIK (2)'!M74="F1",'JADWAL UTIK (2)'!M74="F1LM"),"F1","-")</f>
        <v>-</v>
      </c>
      <c r="N73" s="54" t="str">
        <f>IF(OR('JADWAL UTIK (2)'!N74="F1",'JADWAL UTIK (2)'!N74="F1LM"),"F1","-")</f>
        <v>-</v>
      </c>
      <c r="O73" s="54" t="str">
        <f>IF(OR('JADWAL UTIK (2)'!O74="F1",'JADWAL UTIK (2)'!O74="F1LM"),"F1","-")</f>
        <v>-</v>
      </c>
      <c r="P73" s="54" t="str">
        <f>IF(OR('JADWAL UTIK (2)'!P74="F1",'JADWAL UTIK (2)'!P74="F1LM"),"F1","-")</f>
        <v>-</v>
      </c>
      <c r="Q73" s="54" t="str">
        <f>IF(OR('JADWAL UTIK (2)'!Q74="F1",'JADWAL UTIK (2)'!Q74="F1LM"),"F1","-")</f>
        <v>-</v>
      </c>
      <c r="R73" s="54" t="str">
        <f>IF(OR('JADWAL UTIK (2)'!R74="F1",'JADWAL UTIK (2)'!R74="F1LM"),"F1","-")</f>
        <v>-</v>
      </c>
      <c r="S73" s="54" t="str">
        <f>IF(OR('JADWAL UTIK (2)'!S74="F1",'JADWAL UTIK (2)'!S74="F1LM"),"F1","-")</f>
        <v>-</v>
      </c>
      <c r="T73" s="54" t="str">
        <f>IF(OR('JADWAL UTIK (2)'!T74="F1",'JADWAL UTIK (2)'!T74="F1LM"),"F1","-")</f>
        <v>-</v>
      </c>
      <c r="U73" s="54" t="str">
        <f>IF(OR('JADWAL UTIK (2)'!U74="F1",'JADWAL UTIK (2)'!U74="F1LM"),"F1","-")</f>
        <v>-</v>
      </c>
      <c r="V73" s="54" t="str">
        <f>IF(OR('JADWAL UTIK (2)'!V74="F1",'JADWAL UTIK (2)'!V74="F1LM"),"F1","-")</f>
        <v>-</v>
      </c>
      <c r="W73" s="54" t="str">
        <f>IF(OR('JADWAL UTIK (2)'!W74="F1",'JADWAL UTIK (2)'!W74="F1LM"),"F1","-")</f>
        <v>-</v>
      </c>
      <c r="X73" s="54" t="str">
        <f>IF(OR('JADWAL UTIK (2)'!X74="F1",'JADWAL UTIK (2)'!X74="F1LM"),"F1","-")</f>
        <v>-</v>
      </c>
      <c r="Y73" s="54" t="str">
        <f>IF(OR('JADWAL UTIK (2)'!Y74="F1",'JADWAL UTIK (2)'!Y74="F1LM"),"F1","-")</f>
        <v>-</v>
      </c>
      <c r="Z73" s="54" t="str">
        <f>IF(OR('JADWAL UTIK (2)'!Z74="F1",'JADWAL UTIK (2)'!Z74="F1LM"),"F1","-")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(2)'!G75="F1",'JADWAL UTIK (2)'!G75="F1LM"),"F1","-")</f>
        <v>-</v>
      </c>
      <c r="H74" s="54" t="str">
        <f>IF(OR('JADWAL UTIK (2)'!H75="F1",'JADWAL UTIK (2)'!H75="F1LM"),"F1","-")</f>
        <v>-</v>
      </c>
      <c r="I74" s="54" t="str">
        <f>IF(OR('JADWAL UTIK (2)'!I75="F1",'JADWAL UTIK (2)'!I75="F1LM"),"F1","-")</f>
        <v>-</v>
      </c>
      <c r="J74" s="54" t="str">
        <f>IF(OR('JADWAL UTIK (2)'!J75="F1",'JADWAL UTIK (2)'!J75="F1LM"),"F1","-")</f>
        <v>-</v>
      </c>
      <c r="K74" s="54" t="str">
        <f>IF(OR('JADWAL UTIK (2)'!K75="F1",'JADWAL UTIK (2)'!K75="F1LM"),"F1","-")</f>
        <v>-</v>
      </c>
      <c r="L74" s="54" t="str">
        <f>IF(OR('JADWAL UTIK (2)'!L75="F1",'JADWAL UTIK (2)'!L75="F1LM"),"F1","-")</f>
        <v>-</v>
      </c>
      <c r="M74" s="54" t="str">
        <f>IF(OR('JADWAL UTIK (2)'!M75="F1",'JADWAL UTIK (2)'!M75="F1LM"),"F1","-")</f>
        <v>-</v>
      </c>
      <c r="N74" s="54" t="str">
        <f>IF(OR('JADWAL UTIK (2)'!N75="F1",'JADWAL UTIK (2)'!N75="F1LM"),"F1","-")</f>
        <v>-</v>
      </c>
      <c r="O74" s="54" t="str">
        <f>IF(OR('JADWAL UTIK (2)'!O75="F1",'JADWAL UTIK (2)'!O75="F1LM"),"F1","-")</f>
        <v>-</v>
      </c>
      <c r="P74" s="54" t="str">
        <f>IF(OR('JADWAL UTIK (2)'!P75="F1",'JADWAL UTIK (2)'!P75="F1LM"),"F1","-")</f>
        <v>-</v>
      </c>
      <c r="Q74" s="54" t="str">
        <f>IF(OR('JADWAL UTIK (2)'!Q75="F1",'JADWAL UTIK (2)'!Q75="F1LM"),"F1","-")</f>
        <v>-</v>
      </c>
      <c r="R74" s="54" t="str">
        <f>IF(OR('JADWAL UTIK (2)'!R75="F1",'JADWAL UTIK (2)'!R75="F1LM"),"F1","-")</f>
        <v>-</v>
      </c>
      <c r="S74" s="54" t="str">
        <f>IF(OR('JADWAL UTIK (2)'!S75="F1",'JADWAL UTIK (2)'!S75="F1LM"),"F1","-")</f>
        <v>-</v>
      </c>
      <c r="T74" s="54" t="str">
        <f>IF(OR('JADWAL UTIK (2)'!T75="F1",'JADWAL UTIK (2)'!T75="F1LM"),"F1","-")</f>
        <v>-</v>
      </c>
      <c r="U74" s="54" t="str">
        <f>IF(OR('JADWAL UTIK (2)'!U75="F1",'JADWAL UTIK (2)'!U75="F1LM"),"F1","-")</f>
        <v>-</v>
      </c>
      <c r="V74" s="54" t="str">
        <f>IF(OR('JADWAL UTIK (2)'!V75="F1",'JADWAL UTIK (2)'!V75="F1LM"),"F1","-")</f>
        <v>-</v>
      </c>
      <c r="W74" s="54" t="str">
        <f>IF(OR('JADWAL UTIK (2)'!W75="F1",'JADWAL UTIK (2)'!W75="F1LM"),"F1","-")</f>
        <v>-</v>
      </c>
      <c r="X74" s="54" t="str">
        <f>IF(OR('JADWAL UTIK (2)'!X75="F1",'JADWAL UTIK (2)'!X75="F1LM"),"F1","-")</f>
        <v>-</v>
      </c>
      <c r="Y74" s="54" t="str">
        <f>IF(OR('JADWAL UTIK (2)'!Y75="F1",'JADWAL UTIK (2)'!Y75="F1LM"),"F1","-")</f>
        <v>-</v>
      </c>
      <c r="Z74" s="54" t="str">
        <f>IF(OR('JADWAL UTIK (2)'!Z75="F1",'JADWAL UTIK (2)'!Z75="F1LM"),"F1","-")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(2)'!G76="F1",'JADWAL UTIK (2)'!G76="F1LM"),"F1","-")</f>
        <v>-</v>
      </c>
      <c r="H75" s="54" t="str">
        <f>IF(OR('JADWAL UTIK (2)'!H76="F1",'JADWAL UTIK (2)'!H76="F1LM"),"F1","-")</f>
        <v>-</v>
      </c>
      <c r="I75" s="54" t="str">
        <f>IF(OR('JADWAL UTIK (2)'!I76="F1",'JADWAL UTIK (2)'!I76="F1LM"),"F1","-")</f>
        <v>-</v>
      </c>
      <c r="J75" s="54" t="str">
        <f>IF(OR('JADWAL UTIK (2)'!J76="F1",'JADWAL UTIK (2)'!J76="F1LM"),"F1","-")</f>
        <v>-</v>
      </c>
      <c r="K75" s="54" t="str">
        <f>IF(OR('JADWAL UTIK (2)'!K76="F1",'JADWAL UTIK (2)'!K76="F1LM"),"F1","-")</f>
        <v>-</v>
      </c>
      <c r="L75" s="54" t="str">
        <f>IF(OR('JADWAL UTIK (2)'!L76="F1",'JADWAL UTIK (2)'!L76="F1LM"),"F1","-")</f>
        <v>-</v>
      </c>
      <c r="M75" s="54" t="str">
        <f>IF(OR('JADWAL UTIK (2)'!M76="F1",'JADWAL UTIK (2)'!M76="F1LM"),"F1","-")</f>
        <v>-</v>
      </c>
      <c r="N75" s="54" t="str">
        <f>IF(OR('JADWAL UTIK (2)'!N76="F1",'JADWAL UTIK (2)'!N76="F1LM"),"F1","-")</f>
        <v>-</v>
      </c>
      <c r="O75" s="54" t="str">
        <f>IF(OR('JADWAL UTIK (2)'!O76="F1",'JADWAL UTIK (2)'!O76="F1LM"),"F1","-")</f>
        <v>-</v>
      </c>
      <c r="P75" s="54" t="str">
        <f>IF(OR('JADWAL UTIK (2)'!P76="F1",'JADWAL UTIK (2)'!P76="F1LM"),"F1","-")</f>
        <v>-</v>
      </c>
      <c r="Q75" s="54" t="str">
        <f>IF(OR('JADWAL UTIK (2)'!Q76="F1",'JADWAL UTIK (2)'!Q76="F1LM"),"F1","-")</f>
        <v>-</v>
      </c>
      <c r="R75" s="54" t="str">
        <f>IF(OR('JADWAL UTIK (2)'!R76="F1",'JADWAL UTIK (2)'!R76="F1LM"),"F1","-")</f>
        <v>-</v>
      </c>
      <c r="S75" s="54" t="str">
        <f>IF(OR('JADWAL UTIK (2)'!S76="F1",'JADWAL UTIK (2)'!S76="F1LM"),"F1","-")</f>
        <v>-</v>
      </c>
      <c r="T75" s="54" t="str">
        <f>IF(OR('JADWAL UTIK (2)'!T76="F1",'JADWAL UTIK (2)'!T76="F1LM"),"F1","-")</f>
        <v>-</v>
      </c>
      <c r="U75" s="54" t="str">
        <f>IF(OR('JADWAL UTIK (2)'!U76="F1",'JADWAL UTIK (2)'!U76="F1LM"),"F1","-")</f>
        <v>-</v>
      </c>
      <c r="V75" s="54" t="str">
        <f>IF(OR('JADWAL UTIK (2)'!V76="F1",'JADWAL UTIK (2)'!V76="F1LM"),"F1","-")</f>
        <v>-</v>
      </c>
      <c r="W75" s="54" t="str">
        <f>IF(OR('JADWAL UTIK (2)'!W76="F1",'JADWAL UTIK (2)'!W76="F1LM"),"F1","-")</f>
        <v>-</v>
      </c>
      <c r="X75" s="54" t="str">
        <f>IF(OR('JADWAL UTIK (2)'!X76="F1",'JADWAL UTIK (2)'!X76="F1LM"),"F1","-")</f>
        <v>-</v>
      </c>
      <c r="Y75" s="54" t="str">
        <f>IF(OR('JADWAL UTIK (2)'!Y76="F1",'JADWAL UTIK (2)'!Y76="F1LM"),"F1","-")</f>
        <v>-</v>
      </c>
      <c r="Z75" s="54" t="str">
        <f>IF(OR('JADWAL UTIK (2)'!Z76="F1",'JADWAL UTIK (2)'!Z76="F1LM"),"F1","-")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(2)'!G77="F1",'JADWAL UTIK (2)'!G77="F1LM"),"F1","-")</f>
        <v>-</v>
      </c>
      <c r="H76" s="54" t="str">
        <f>IF(OR('JADWAL UTIK (2)'!H77="F1",'JADWAL UTIK (2)'!H77="F1LM"),"F1","-")</f>
        <v>-</v>
      </c>
      <c r="I76" s="54" t="str">
        <f>IF(OR('JADWAL UTIK (2)'!I77="F1",'JADWAL UTIK (2)'!I77="F1LM"),"F1","-")</f>
        <v>-</v>
      </c>
      <c r="J76" s="54" t="str">
        <f>IF(OR('JADWAL UTIK (2)'!J77="F1",'JADWAL UTIK (2)'!J77="F1LM"),"F1","-")</f>
        <v>-</v>
      </c>
      <c r="K76" s="54" t="str">
        <f>IF(OR('JADWAL UTIK (2)'!K77="F1",'JADWAL UTIK (2)'!K77="F1LM"),"F1","-")</f>
        <v>-</v>
      </c>
      <c r="L76" s="54" t="str">
        <f>IF(OR('JADWAL UTIK (2)'!L77="F1",'JADWAL UTIK (2)'!L77="F1LM"),"F1","-")</f>
        <v>-</v>
      </c>
      <c r="M76" s="54" t="str">
        <f>IF(OR('JADWAL UTIK (2)'!M77="F1",'JADWAL UTIK (2)'!M77="F1LM"),"F1","-")</f>
        <v>-</v>
      </c>
      <c r="N76" s="54" t="str">
        <f>IF(OR('JADWAL UTIK (2)'!N77="F1",'JADWAL UTIK (2)'!N77="F1LM"),"F1","-")</f>
        <v>-</v>
      </c>
      <c r="O76" s="54" t="str">
        <f>IF(OR('JADWAL UTIK (2)'!O77="F1",'JADWAL UTIK (2)'!O77="F1LM"),"F1","-")</f>
        <v>-</v>
      </c>
      <c r="P76" s="54" t="str">
        <f>IF(OR('JADWAL UTIK (2)'!P77="F1",'JADWAL UTIK (2)'!P77="F1LM"),"F1","-")</f>
        <v>-</v>
      </c>
      <c r="Q76" s="54" t="str">
        <f>IF(OR('JADWAL UTIK (2)'!Q77="F1",'JADWAL UTIK (2)'!Q77="F1LM"),"F1","-")</f>
        <v>-</v>
      </c>
      <c r="R76" s="54" t="str">
        <f>IF(OR('JADWAL UTIK (2)'!R77="F1",'JADWAL UTIK (2)'!R77="F1LM"),"F1","-")</f>
        <v>-</v>
      </c>
      <c r="S76" s="54" t="str">
        <f>IF(OR('JADWAL UTIK (2)'!S77="F1",'JADWAL UTIK (2)'!S77="F1LM"),"F1","-")</f>
        <v>-</v>
      </c>
      <c r="T76" s="54" t="str">
        <f>IF(OR('JADWAL UTIK (2)'!T77="F1",'JADWAL UTIK (2)'!T77="F1LM"),"F1","-")</f>
        <v>-</v>
      </c>
      <c r="U76" s="54" t="str">
        <f>IF(OR('JADWAL UTIK (2)'!U77="F1",'JADWAL UTIK (2)'!U77="F1LM"),"F1","-")</f>
        <v>-</v>
      </c>
      <c r="V76" s="54" t="str">
        <f>IF(OR('JADWAL UTIK (2)'!V77="F1",'JADWAL UTIK (2)'!V77="F1LM"),"F1","-")</f>
        <v>-</v>
      </c>
      <c r="W76" s="54" t="str">
        <f>IF(OR('JADWAL UTIK (2)'!W77="F1",'JADWAL UTIK (2)'!W77="F1LM"),"F1","-")</f>
        <v>-</v>
      </c>
      <c r="X76" s="54" t="str">
        <f>IF(OR('JADWAL UTIK (2)'!X77="F1",'JADWAL UTIK (2)'!X77="F1LM"),"F1","-")</f>
        <v>-</v>
      </c>
      <c r="Y76" s="54" t="str">
        <f>IF(OR('JADWAL UTIK (2)'!Y77="F1",'JADWAL UTIK (2)'!Y77="F1LM"),"F1","-")</f>
        <v>-</v>
      </c>
      <c r="Z76" s="54" t="str">
        <f>IF(OR('JADWAL UTIK (2)'!Z77="F1",'JADWAL UTIK (2)'!Z77="F1LM"),"F1","-")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(2)'!G78="F1",'JADWAL UTIK (2)'!G78="F1LM"),"F1","-")</f>
        <v>-</v>
      </c>
      <c r="H77" s="54" t="str">
        <f>IF(OR('JADWAL UTIK (2)'!H78="F1",'JADWAL UTIK (2)'!H78="F1LM"),"F1","-")</f>
        <v>-</v>
      </c>
      <c r="I77" s="54" t="str">
        <f>IF(OR('JADWAL UTIK (2)'!I78="F1",'JADWAL UTIK (2)'!I78="F1LM"),"F1","-")</f>
        <v>-</v>
      </c>
      <c r="J77" s="54" t="str">
        <f>IF(OR('JADWAL UTIK (2)'!J78="F1",'JADWAL UTIK (2)'!J78="F1LM"),"F1","-")</f>
        <v>-</v>
      </c>
      <c r="K77" s="54" t="str">
        <f>IF(OR('JADWAL UTIK (2)'!K78="F1",'JADWAL UTIK (2)'!K78="F1LM"),"F1","-")</f>
        <v>-</v>
      </c>
      <c r="L77" s="54" t="str">
        <f>IF(OR('JADWAL UTIK (2)'!L78="F1",'JADWAL UTIK (2)'!L78="F1LM"),"F1","-")</f>
        <v>-</v>
      </c>
      <c r="M77" s="54" t="str">
        <f>IF(OR('JADWAL UTIK (2)'!M78="F1",'JADWAL UTIK (2)'!M78="F1LM"),"F1","-")</f>
        <v>-</v>
      </c>
      <c r="N77" s="54" t="str">
        <f>IF(OR('JADWAL UTIK (2)'!N78="F1",'JADWAL UTIK (2)'!N78="F1LM"),"F1","-")</f>
        <v>-</v>
      </c>
      <c r="O77" s="54" t="str">
        <f>IF(OR('JADWAL UTIK (2)'!O78="F1",'JADWAL UTIK (2)'!O78="F1LM"),"F1","-")</f>
        <v>-</v>
      </c>
      <c r="P77" s="54" t="str">
        <f>IF(OR('JADWAL UTIK (2)'!P78="F1",'JADWAL UTIK (2)'!P78="F1LM"),"F1","-")</f>
        <v>-</v>
      </c>
      <c r="Q77" s="54" t="str">
        <f>IF(OR('JADWAL UTIK (2)'!Q78="F1",'JADWAL UTIK (2)'!Q78="F1LM"),"F1","-")</f>
        <v>-</v>
      </c>
      <c r="R77" s="54" t="str">
        <f>IF(OR('JADWAL UTIK (2)'!R78="F1",'JADWAL UTIK (2)'!R78="F1LM"),"F1","-")</f>
        <v>-</v>
      </c>
      <c r="S77" s="54" t="str">
        <f>IF(OR('JADWAL UTIK (2)'!S78="F1",'JADWAL UTIK (2)'!S78="F1LM"),"F1","-")</f>
        <v>-</v>
      </c>
      <c r="T77" s="54" t="str">
        <f>IF(OR('JADWAL UTIK (2)'!T78="F1",'JADWAL UTIK (2)'!T78="F1LM"),"F1","-")</f>
        <v>-</v>
      </c>
      <c r="U77" s="54" t="str">
        <f>IF(OR('JADWAL UTIK (2)'!U78="F1",'JADWAL UTIK (2)'!U78="F1LM"),"F1","-")</f>
        <v>-</v>
      </c>
      <c r="V77" s="54" t="str">
        <f>IF(OR('JADWAL UTIK (2)'!V78="F1",'JADWAL UTIK (2)'!V78="F1LM"),"F1","-")</f>
        <v>-</v>
      </c>
      <c r="W77" s="54" t="str">
        <f>IF(OR('JADWAL UTIK (2)'!W78="F1",'JADWAL UTIK (2)'!W78="F1LM"),"F1","-")</f>
        <v>-</v>
      </c>
      <c r="X77" s="54" t="str">
        <f>IF(OR('JADWAL UTIK (2)'!X78="F1",'JADWAL UTIK (2)'!X78="F1LM"),"F1","-")</f>
        <v>-</v>
      </c>
      <c r="Y77" s="54" t="str">
        <f>IF(OR('JADWAL UTIK (2)'!Y78="F1",'JADWAL UTIK (2)'!Y78="F1LM"),"F1","-")</f>
        <v>-</v>
      </c>
      <c r="Z77" s="54" t="str">
        <f>IF(OR('JADWAL UTIK (2)'!Z78="F1",'JADWAL UTIK (2)'!Z78="F1LM"),"F1","-")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(2)'!G79="F1",'JADWAL UTIK (2)'!G79="F1LM"),"F1","-")</f>
        <v>-</v>
      </c>
      <c r="H78" s="54" t="str">
        <f>IF(OR('JADWAL UTIK (2)'!H79="F1",'JADWAL UTIK (2)'!H79="F1LM"),"F1","-")</f>
        <v>-</v>
      </c>
      <c r="I78" s="54" t="str">
        <f>IF(OR('JADWAL UTIK (2)'!I79="F1",'JADWAL UTIK (2)'!I79="F1LM"),"F1","-")</f>
        <v>-</v>
      </c>
      <c r="J78" s="54" t="str">
        <f>IF(OR('JADWAL UTIK (2)'!J79="F1",'JADWAL UTIK (2)'!J79="F1LM"),"F1","-")</f>
        <v>-</v>
      </c>
      <c r="K78" s="54" t="str">
        <f>IF(OR('JADWAL UTIK (2)'!K79="F1",'JADWAL UTIK (2)'!K79="F1LM"),"F1","-")</f>
        <v>-</v>
      </c>
      <c r="L78" s="54" t="str">
        <f>IF(OR('JADWAL UTIK (2)'!L79="F1",'JADWAL UTIK (2)'!L79="F1LM"),"F1","-")</f>
        <v>-</v>
      </c>
      <c r="M78" s="54" t="str">
        <f>IF(OR('JADWAL UTIK (2)'!M79="F1",'JADWAL UTIK (2)'!M79="F1LM"),"F1","-")</f>
        <v>-</v>
      </c>
      <c r="N78" s="54" t="str">
        <f>IF(OR('JADWAL UTIK (2)'!N79="F1",'JADWAL UTIK (2)'!N79="F1LM"),"F1","-")</f>
        <v>-</v>
      </c>
      <c r="O78" s="54" t="str">
        <f>IF(OR('JADWAL UTIK (2)'!O79="F1",'JADWAL UTIK (2)'!O79="F1LM"),"F1","-")</f>
        <v>-</v>
      </c>
      <c r="P78" s="54" t="str">
        <f>IF(OR('JADWAL UTIK (2)'!P79="F1",'JADWAL UTIK (2)'!P79="F1LM"),"F1","-")</f>
        <v>-</v>
      </c>
      <c r="Q78" s="54" t="str">
        <f>IF(OR('JADWAL UTIK (2)'!Q79="F1",'JADWAL UTIK (2)'!Q79="F1LM"),"F1","-")</f>
        <v>-</v>
      </c>
      <c r="R78" s="54" t="str">
        <f>IF(OR('JADWAL UTIK (2)'!R79="F1",'JADWAL UTIK (2)'!R79="F1LM"),"F1","-")</f>
        <v>-</v>
      </c>
      <c r="S78" s="54" t="str">
        <f>IF(OR('JADWAL UTIK (2)'!S79="F1",'JADWAL UTIK (2)'!S79="F1LM"),"F1","-")</f>
        <v>-</v>
      </c>
      <c r="T78" s="54" t="str">
        <f>IF(OR('JADWAL UTIK (2)'!T79="F1",'JADWAL UTIK (2)'!T79="F1LM"),"F1","-")</f>
        <v>-</v>
      </c>
      <c r="U78" s="54" t="str">
        <f>IF(OR('JADWAL UTIK (2)'!U79="F1",'JADWAL UTIK (2)'!U79="F1LM"),"F1","-")</f>
        <v>-</v>
      </c>
      <c r="V78" s="54" t="str">
        <f>IF(OR('JADWAL UTIK (2)'!V79="F1",'JADWAL UTIK (2)'!V79="F1LM"),"F1","-")</f>
        <v>-</v>
      </c>
      <c r="W78" s="54" t="str">
        <f>IF(OR('JADWAL UTIK (2)'!W79="F1",'JADWAL UTIK (2)'!W79="F1LM"),"F1","-")</f>
        <v>-</v>
      </c>
      <c r="X78" s="54" t="str">
        <f>IF(OR('JADWAL UTIK (2)'!X79="F1",'JADWAL UTIK (2)'!X79="F1LM"),"F1","-")</f>
        <v>-</v>
      </c>
      <c r="Y78" s="54" t="str">
        <f>IF(OR('JADWAL UTIK (2)'!Y79="F1",'JADWAL UTIK (2)'!Y79="F1LM"),"F1","-")</f>
        <v>-</v>
      </c>
      <c r="Z78" s="54" t="str">
        <f>IF(OR('JADWAL UTIK (2)'!Z79="F1",'JADWAL UTIK (2)'!Z79="F1LM"),"F1","-")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(2)'!G80="F1",'JADWAL UTIK (2)'!G80="F1LM"),"F1","-")</f>
        <v>-</v>
      </c>
      <c r="H79" s="54" t="str">
        <f>IF(OR('JADWAL UTIK (2)'!H80="F1",'JADWAL UTIK (2)'!H80="F1LM"),"F1","-")</f>
        <v>-</v>
      </c>
      <c r="I79" s="54" t="str">
        <f>IF(OR('JADWAL UTIK (2)'!I80="F1",'JADWAL UTIK (2)'!I80="F1LM"),"F1","-")</f>
        <v>-</v>
      </c>
      <c r="J79" s="54" t="str">
        <f>IF(OR('JADWAL UTIK (2)'!J80="F1",'JADWAL UTIK (2)'!J80="F1LM"),"F1","-")</f>
        <v>-</v>
      </c>
      <c r="K79" s="54" t="str">
        <f>IF(OR('JADWAL UTIK (2)'!K80="F1",'JADWAL UTIK (2)'!K80="F1LM"),"F1","-")</f>
        <v>-</v>
      </c>
      <c r="L79" s="54" t="str">
        <f>IF(OR('JADWAL UTIK (2)'!L80="F1",'JADWAL UTIK (2)'!L80="F1LM"),"F1","-")</f>
        <v>-</v>
      </c>
      <c r="M79" s="54" t="str">
        <f>IF(OR('JADWAL UTIK (2)'!M80="F1",'JADWAL UTIK (2)'!M80="F1LM"),"F1","-")</f>
        <v>-</v>
      </c>
      <c r="N79" s="54" t="str">
        <f>IF(OR('JADWAL UTIK (2)'!N80="F1",'JADWAL UTIK (2)'!N80="F1LM"),"F1","-")</f>
        <v>-</v>
      </c>
      <c r="O79" s="54" t="str">
        <f>IF(OR('JADWAL UTIK (2)'!O80="F1",'JADWAL UTIK (2)'!O80="F1LM"),"F1","-")</f>
        <v>-</v>
      </c>
      <c r="P79" s="54" t="str">
        <f>IF(OR('JADWAL UTIK (2)'!P80="F1",'JADWAL UTIK (2)'!P80="F1LM"),"F1","-")</f>
        <v>-</v>
      </c>
      <c r="Q79" s="54" t="str">
        <f>IF(OR('JADWAL UTIK (2)'!Q80="F1",'JADWAL UTIK (2)'!Q80="F1LM"),"F1","-")</f>
        <v>-</v>
      </c>
      <c r="R79" s="54" t="str">
        <f>IF(OR('JADWAL UTIK (2)'!R80="F1",'JADWAL UTIK (2)'!R80="F1LM"),"F1","-")</f>
        <v>-</v>
      </c>
      <c r="S79" s="54" t="str">
        <f>IF(OR('JADWAL UTIK (2)'!S80="F1",'JADWAL UTIK (2)'!S80="F1LM"),"F1","-")</f>
        <v>-</v>
      </c>
      <c r="T79" s="54" t="str">
        <f>IF(OR('JADWAL UTIK (2)'!T80="F1",'JADWAL UTIK (2)'!T80="F1LM"),"F1","-")</f>
        <v>-</v>
      </c>
      <c r="U79" s="54" t="str">
        <f>IF(OR('JADWAL UTIK (2)'!U80="F1",'JADWAL UTIK (2)'!U80="F1LM"),"F1","-")</f>
        <v>-</v>
      </c>
      <c r="V79" s="54" t="str">
        <f>IF(OR('JADWAL UTIK (2)'!V80="F1",'JADWAL UTIK (2)'!V80="F1LM"),"F1","-")</f>
        <v>-</v>
      </c>
      <c r="W79" s="54" t="str">
        <f>IF(OR('JADWAL UTIK (2)'!W80="F1",'JADWAL UTIK (2)'!W80="F1LM"),"F1","-")</f>
        <v>-</v>
      </c>
      <c r="X79" s="54" t="str">
        <f>IF(OR('JADWAL UTIK (2)'!X80="F1",'JADWAL UTIK (2)'!X80="F1LM"),"F1","-")</f>
        <v>-</v>
      </c>
      <c r="Y79" s="54" t="str">
        <f>IF(OR('JADWAL UTIK (2)'!Y80="F1",'JADWAL UTIK (2)'!Y80="F1LM"),"F1","-")</f>
        <v>-</v>
      </c>
      <c r="Z79" s="54" t="str">
        <f>IF(OR('JADWAL UTIK (2)'!Z80="F1",'JADWAL UTIK (2)'!Z80="F1LM"),"F1","-")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COUNTIF(G8:G79,"F1")</f>
        <v>0</v>
      </c>
      <c r="H83" s="42">
        <f t="shared" ref="H83:Z83" si="15">COUNTIF(H8:H79,"F1")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4</v>
      </c>
      <c r="V83" s="42">
        <f t="shared" si="15"/>
        <v>4</v>
      </c>
      <c r="W83" s="42">
        <f t="shared" si="15"/>
        <v>4</v>
      </c>
      <c r="X83" s="42">
        <f t="shared" si="15"/>
        <v>4</v>
      </c>
      <c r="Y83" s="42">
        <f t="shared" si="15"/>
        <v>4</v>
      </c>
      <c r="Z83" s="42">
        <f t="shared" si="15"/>
        <v>4</v>
      </c>
      <c r="AA83" s="42">
        <f t="shared" ref="AA83" si="16">COUNTIF(AA8:AA79,"E4")</f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topLeftCell="A4" zoomScale="75" zoomScaleNormal="75" workbookViewId="0">
      <pane ySplit="990" topLeftCell="A64" activePane="bottomLeft"/>
      <selection activeCell="AD67" sqref="AD67"/>
      <selection pane="bottomLeft" activeCell="L9" sqref="L9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(2)'!G9="F2",'JADWAL UTIK (2)'!G9="F2LM"),"F2","-")</f>
        <v>-</v>
      </c>
      <c r="H8" s="54" t="str">
        <f>IF(OR('JADWAL UTIK (2)'!H9="F2",'JADWAL UTIK (2)'!H9="F2LM"),"F2","-")</f>
        <v>-</v>
      </c>
      <c r="I8" s="54" t="str">
        <f>IF(OR('JADWAL UTIK (2)'!I9="F2",'JADWAL UTIK (2)'!I9="F2LM"),"F2","-")</f>
        <v>-</v>
      </c>
      <c r="J8" s="54" t="str">
        <f>IF(OR('JADWAL UTIK (2)'!J9="F2",'JADWAL UTIK (2)'!J9="F2LM"),"F2","-")</f>
        <v>-</v>
      </c>
      <c r="K8" s="54" t="str">
        <f>IF(OR('JADWAL UTIK (2)'!K9="F2",'JADWAL UTIK (2)'!K9="F2LM"),"F2","-")</f>
        <v>-</v>
      </c>
      <c r="L8" s="54" t="str">
        <f>IF(OR('JADWAL UTIK (2)'!L9="F2",'JADWAL UTIK (2)'!L9="F2LM"),"F2","-")</f>
        <v>F2</v>
      </c>
      <c r="M8" s="54" t="str">
        <f>IF(OR('JADWAL UTIK (2)'!M9="F2",'JADWAL UTIK (2)'!M9="F2LM"),"F2","-")</f>
        <v>-</v>
      </c>
      <c r="N8" s="54" t="str">
        <f>IF(OR('JADWAL UTIK (2)'!N9="F2",'JADWAL UTIK (2)'!N9="F2LM"),"F2","-")</f>
        <v>-</v>
      </c>
      <c r="O8" s="54" t="str">
        <f>IF(OR('JADWAL UTIK (2)'!O9="F2",'JADWAL UTIK (2)'!O9="F2LM"),"F2","-")</f>
        <v>-</v>
      </c>
      <c r="P8" s="54" t="str">
        <f>IF(OR('JADWAL UTIK (2)'!P9="F2",'JADWAL UTIK (2)'!P9="F2LM"),"F2","-")</f>
        <v>-</v>
      </c>
      <c r="Q8" s="54" t="str">
        <f>IF(OR('JADWAL UTIK (2)'!Q9="F2",'JADWAL UTIK (2)'!Q9="F2LM"),"F2","-")</f>
        <v>-</v>
      </c>
      <c r="R8" s="54" t="str">
        <f>IF(OR('JADWAL UTIK (2)'!R9="F2",'JADWAL UTIK (2)'!R9="F2LM"),"F2","-")</f>
        <v>-</v>
      </c>
      <c r="S8" s="54" t="str">
        <f>IF(OR('JADWAL UTIK (2)'!S9="F2",'JADWAL UTIK (2)'!S9="F2LM"),"F2","-")</f>
        <v>-</v>
      </c>
      <c r="T8" s="54" t="str">
        <f>IF(OR('JADWAL UTIK (2)'!T9="F2",'JADWAL UTIK (2)'!T9="F2LM"),"F2","-")</f>
        <v>-</v>
      </c>
      <c r="U8" s="54" t="str">
        <f>IF(OR('JADWAL UTIK (2)'!U9="F2",'JADWAL UTIK (2)'!U9="F2LM"),"F2","-")</f>
        <v>-</v>
      </c>
      <c r="V8" s="54" t="str">
        <f>IF(OR('JADWAL UTIK (2)'!V9="F2",'JADWAL UTIK (2)'!V9="F2LM"),"F2","-")</f>
        <v>-</v>
      </c>
      <c r="W8" s="54" t="str">
        <f>IF(OR('JADWAL UTIK (2)'!W9="F2",'JADWAL UTIK (2)'!W9="F2LM"),"F2","-")</f>
        <v>-</v>
      </c>
      <c r="X8" s="54" t="str">
        <f>IF(OR('JADWAL UTIK (2)'!X9="F2",'JADWAL UTIK (2)'!X9="F2LM"),"F2","-")</f>
        <v>-</v>
      </c>
      <c r="Y8" s="54" t="str">
        <f>IF(OR('JADWAL UTIK (2)'!Y9="F2",'JADWAL UTIK (2)'!Y9="F2LM"),"F2","-")</f>
        <v>-</v>
      </c>
      <c r="Z8" s="54" t="str">
        <f>IF(OR('JADWAL UTIK (2)'!Z9="F2",'JADWAL UTIK (2)'!Z9="F2LM"),"F2","-")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(2)'!G10="F2",'JADWAL UTIK (2)'!G10="F2LM"),"F2","-")</f>
        <v>-</v>
      </c>
      <c r="H9" s="54" t="str">
        <f>IF(OR('JADWAL UTIK (2)'!H10="F2",'JADWAL UTIK (2)'!H10="F2LM"),"F2","-")</f>
        <v>-</v>
      </c>
      <c r="I9" s="54" t="str">
        <f>IF(OR('JADWAL UTIK (2)'!I10="F2",'JADWAL UTIK (2)'!I10="F2LM"),"F2","-")</f>
        <v>-</v>
      </c>
      <c r="J9" s="54" t="str">
        <f>IF(OR('JADWAL UTIK (2)'!J10="F2",'JADWAL UTIK (2)'!J10="F2LM"),"F2","-")</f>
        <v>-</v>
      </c>
      <c r="K9" s="54" t="str">
        <f>IF(OR('JADWAL UTIK (2)'!K10="F2",'JADWAL UTIK (2)'!K10="F2LM"),"F2","-")</f>
        <v>-</v>
      </c>
      <c r="L9" s="54" t="str">
        <f>IF(OR('JADWAL UTIK (2)'!L10="F2",'JADWAL UTIK (2)'!L10="F2LM"),"F2","-")</f>
        <v>F2</v>
      </c>
      <c r="M9" s="54" t="str">
        <f>IF(OR('JADWAL UTIK (2)'!M10="F2",'JADWAL UTIK (2)'!M10="F2LM"),"F2","-")</f>
        <v>-</v>
      </c>
      <c r="N9" s="54" t="str">
        <f>IF(OR('JADWAL UTIK (2)'!N10="F2",'JADWAL UTIK (2)'!N10="F2LM"),"F2","-")</f>
        <v>-</v>
      </c>
      <c r="O9" s="54" t="str">
        <f>IF(OR('JADWAL UTIK (2)'!O10="F2",'JADWAL UTIK (2)'!O10="F2LM"),"F2","-")</f>
        <v>-</v>
      </c>
      <c r="P9" s="54" t="str">
        <f>IF(OR('JADWAL UTIK (2)'!P10="F2",'JADWAL UTIK (2)'!P10="F2LM"),"F2","-")</f>
        <v>-</v>
      </c>
      <c r="Q9" s="54" t="str">
        <f>IF(OR('JADWAL UTIK (2)'!Q10="F2",'JADWAL UTIK (2)'!Q10="F2LM"),"F2","-")</f>
        <v>-</v>
      </c>
      <c r="R9" s="54" t="str">
        <f>IF(OR('JADWAL UTIK (2)'!R10="F2",'JADWAL UTIK (2)'!R10="F2LM"),"F2","-")</f>
        <v>-</v>
      </c>
      <c r="S9" s="54" t="str">
        <f>IF(OR('JADWAL UTIK (2)'!S10="F2",'JADWAL UTIK (2)'!S10="F2LM"),"F2","-")</f>
        <v>-</v>
      </c>
      <c r="T9" s="54" t="str">
        <f>IF(OR('JADWAL UTIK (2)'!T10="F2",'JADWAL UTIK (2)'!T10="F2LM"),"F2","-")</f>
        <v>-</v>
      </c>
      <c r="U9" s="54" t="str">
        <f>IF(OR('JADWAL UTIK (2)'!U10="F2",'JADWAL UTIK (2)'!U10="F2LM"),"F2","-")</f>
        <v>-</v>
      </c>
      <c r="V9" s="54" t="str">
        <f>IF(OR('JADWAL UTIK (2)'!V10="F2",'JADWAL UTIK (2)'!V10="F2LM"),"F2","-")</f>
        <v>-</v>
      </c>
      <c r="W9" s="54" t="str">
        <f>IF(OR('JADWAL UTIK (2)'!W10="F2",'JADWAL UTIK (2)'!W10="F2LM"),"F2","-")</f>
        <v>-</v>
      </c>
      <c r="X9" s="54" t="str">
        <f>IF(OR('JADWAL UTIK (2)'!X10="F2",'JADWAL UTIK (2)'!X10="F2LM"),"F2","-")</f>
        <v>-</v>
      </c>
      <c r="Y9" s="54" t="str">
        <f>IF(OR('JADWAL UTIK (2)'!Y10="F2",'JADWAL UTIK (2)'!Y10="F2LM"),"F2","-")</f>
        <v>-</v>
      </c>
      <c r="Z9" s="54" t="str">
        <f>IF(OR('JADWAL UTIK (2)'!Z10="F2",'JADWAL UTIK (2)'!Z10="F2LM"),"F2","-")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(2)'!G11="F2",'JADWAL UTIK (2)'!G11="F2LM"),"F2","-")</f>
        <v>-</v>
      </c>
      <c r="H10" s="54" t="str">
        <f>IF(OR('JADWAL UTIK (2)'!H11="F2",'JADWAL UTIK (2)'!H11="F2LM"),"F2","-")</f>
        <v>-</v>
      </c>
      <c r="I10" s="54" t="str">
        <f>IF(OR('JADWAL UTIK (2)'!I11="F2",'JADWAL UTIK (2)'!I11="F2LM"),"F2","-")</f>
        <v>-</v>
      </c>
      <c r="J10" s="54" t="str">
        <f>IF(OR('JADWAL UTIK (2)'!J11="F2",'JADWAL UTIK (2)'!J11="F2LM"),"F2","-")</f>
        <v>-</v>
      </c>
      <c r="K10" s="54" t="str">
        <f>IF(OR('JADWAL UTIK (2)'!K11="F2",'JADWAL UTIK (2)'!K11="F2LM"),"F2","-")</f>
        <v>-</v>
      </c>
      <c r="L10" s="54" t="str">
        <f>IF(OR('JADWAL UTIK (2)'!L11="F2",'JADWAL UTIK (2)'!L11="F2LM"),"F2","-")</f>
        <v>F2</v>
      </c>
      <c r="M10" s="54" t="str">
        <f>IF(OR('JADWAL UTIK (2)'!M11="F2",'JADWAL UTIK (2)'!M11="F2LM"),"F2","-")</f>
        <v>-</v>
      </c>
      <c r="N10" s="54" t="str">
        <f>IF(OR('JADWAL UTIK (2)'!N11="F2",'JADWAL UTIK (2)'!N11="F2LM"),"F2","-")</f>
        <v>-</v>
      </c>
      <c r="O10" s="54" t="str">
        <f>IF(OR('JADWAL UTIK (2)'!O11="F2",'JADWAL UTIK (2)'!O11="F2LM"),"F2","-")</f>
        <v>-</v>
      </c>
      <c r="P10" s="54" t="str">
        <f>IF(OR('JADWAL UTIK (2)'!P11="F2",'JADWAL UTIK (2)'!P11="F2LM"),"F2","-")</f>
        <v>-</v>
      </c>
      <c r="Q10" s="54" t="str">
        <f>IF(OR('JADWAL UTIK (2)'!Q11="F2",'JADWAL UTIK (2)'!Q11="F2LM"),"F2","-")</f>
        <v>-</v>
      </c>
      <c r="R10" s="54" t="str">
        <f>IF(OR('JADWAL UTIK (2)'!R11="F2",'JADWAL UTIK (2)'!R11="F2LM"),"F2","-")</f>
        <v>-</v>
      </c>
      <c r="S10" s="54" t="str">
        <f>IF(OR('JADWAL UTIK (2)'!S11="F2",'JADWAL UTIK (2)'!S11="F2LM"),"F2","-")</f>
        <v>-</v>
      </c>
      <c r="T10" s="54" t="str">
        <f>IF(OR('JADWAL UTIK (2)'!T11="F2",'JADWAL UTIK (2)'!T11="F2LM"),"F2","-")</f>
        <v>-</v>
      </c>
      <c r="U10" s="54" t="str">
        <f>IF(OR('JADWAL UTIK (2)'!U11="F2",'JADWAL UTIK (2)'!U11="F2LM"),"F2","-")</f>
        <v>-</v>
      </c>
      <c r="V10" s="54" t="str">
        <f>IF(OR('JADWAL UTIK (2)'!V11="F2",'JADWAL UTIK (2)'!V11="F2LM"),"F2","-")</f>
        <v>-</v>
      </c>
      <c r="W10" s="54" t="str">
        <f>IF(OR('JADWAL UTIK (2)'!W11="F2",'JADWAL UTIK (2)'!W11="F2LM"),"F2","-")</f>
        <v>-</v>
      </c>
      <c r="X10" s="54" t="str">
        <f>IF(OR('JADWAL UTIK (2)'!X11="F2",'JADWAL UTIK (2)'!X11="F2LM"),"F2","-")</f>
        <v>-</v>
      </c>
      <c r="Y10" s="54" t="str">
        <f>IF(OR('JADWAL UTIK (2)'!Y11="F2",'JADWAL UTIK (2)'!Y11="F2LM"),"F2","-")</f>
        <v>-</v>
      </c>
      <c r="Z10" s="54" t="str">
        <f>IF(OR('JADWAL UTIK (2)'!Z11="F2",'JADWAL UTIK (2)'!Z11="F2LM"),"F2","-")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(2)'!G12="F2",'JADWAL UTIK (2)'!G12="F2LM"),"F2","-")</f>
        <v>-</v>
      </c>
      <c r="H11" s="54" t="str">
        <f>IF(OR('JADWAL UTIK (2)'!H12="F2",'JADWAL UTIK (2)'!H12="F2LM"),"F2","-")</f>
        <v>-</v>
      </c>
      <c r="I11" s="54" t="str">
        <f>IF(OR('JADWAL UTIK (2)'!I12="F2",'JADWAL UTIK (2)'!I12="F2LM"),"F2","-")</f>
        <v>-</v>
      </c>
      <c r="J11" s="54" t="str">
        <f>IF(OR('JADWAL UTIK (2)'!J12="F2",'JADWAL UTIK (2)'!J12="F2LM"),"F2","-")</f>
        <v>-</v>
      </c>
      <c r="K11" s="54" t="str">
        <f>IF(OR('JADWAL UTIK (2)'!K12="F2",'JADWAL UTIK (2)'!K12="F2LM"),"F2","-")</f>
        <v>-</v>
      </c>
      <c r="L11" s="54" t="str">
        <f>IF(OR('JADWAL UTIK (2)'!L12="F2",'JADWAL UTIK (2)'!L12="F2LM"),"F2","-")</f>
        <v>-</v>
      </c>
      <c r="M11" s="54" t="str">
        <f>IF(OR('JADWAL UTIK (2)'!M12="F2",'JADWAL UTIK (2)'!M12="F2LM"),"F2","-")</f>
        <v>-</v>
      </c>
      <c r="N11" s="54" t="str">
        <f>IF(OR('JADWAL UTIK (2)'!N12="F2",'JADWAL UTIK (2)'!N12="F2LM"),"F2","-")</f>
        <v>-</v>
      </c>
      <c r="O11" s="54" t="str">
        <f>IF(OR('JADWAL UTIK (2)'!O12="F2",'JADWAL UTIK (2)'!O12="F2LM"),"F2","-")</f>
        <v>-</v>
      </c>
      <c r="P11" s="54" t="str">
        <f>IF(OR('JADWAL UTIK (2)'!P12="F2",'JADWAL UTIK (2)'!P12="F2LM"),"F2","-")</f>
        <v>-</v>
      </c>
      <c r="Q11" s="54" t="str">
        <f>IF(OR('JADWAL UTIK (2)'!Q12="F2",'JADWAL UTIK (2)'!Q12="F2LM"),"F2","-")</f>
        <v>-</v>
      </c>
      <c r="R11" s="54" t="str">
        <f>IF(OR('JADWAL UTIK (2)'!R12="F2",'JADWAL UTIK (2)'!R12="F2LM"),"F2","-")</f>
        <v>-</v>
      </c>
      <c r="S11" s="54" t="str">
        <f>IF(OR('JADWAL UTIK (2)'!S12="F2",'JADWAL UTIK (2)'!S12="F2LM"),"F2","-")</f>
        <v>-</v>
      </c>
      <c r="T11" s="54" t="str">
        <f>IF(OR('JADWAL UTIK (2)'!T12="F2",'JADWAL UTIK (2)'!T12="F2LM"),"F2","-")</f>
        <v>-</v>
      </c>
      <c r="U11" s="54" t="str">
        <f>IF(OR('JADWAL UTIK (2)'!U12="F2",'JADWAL UTIK (2)'!U12="F2LM"),"F2","-")</f>
        <v>-</v>
      </c>
      <c r="V11" s="54" t="str">
        <f>IF(OR('JADWAL UTIK (2)'!V12="F2",'JADWAL UTIK (2)'!V12="F2LM"),"F2","-")</f>
        <v>-</v>
      </c>
      <c r="W11" s="54" t="str">
        <f>IF(OR('JADWAL UTIK (2)'!W12="F2",'JADWAL UTIK (2)'!W12="F2LM"),"F2","-")</f>
        <v>-</v>
      </c>
      <c r="X11" s="54" t="str">
        <f>IF(OR('JADWAL UTIK (2)'!X12="F2",'JADWAL UTIK (2)'!X12="F2LM"),"F2","-")</f>
        <v>-</v>
      </c>
      <c r="Y11" s="54" t="str">
        <f>IF(OR('JADWAL UTIK (2)'!Y12="F2",'JADWAL UTIK (2)'!Y12="F2LM"),"F2","-")</f>
        <v>-</v>
      </c>
      <c r="Z11" s="54" t="str">
        <f>IF(OR('JADWAL UTIK (2)'!Z12="F2",'JADWAL UTIK (2)'!Z12="F2LM"),"F2","-")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(2)'!G13="F2",'JADWAL UTIK (2)'!G13="F2LM"),"F2","-")</f>
        <v>-</v>
      </c>
      <c r="H12" s="54" t="str">
        <f>IF(OR('JADWAL UTIK (2)'!H13="F2",'JADWAL UTIK (2)'!H13="F2LM"),"F2","-")</f>
        <v>-</v>
      </c>
      <c r="I12" s="54" t="str">
        <f>IF(OR('JADWAL UTIK (2)'!I13="F2",'JADWAL UTIK (2)'!I13="F2LM"),"F2","-")</f>
        <v>-</v>
      </c>
      <c r="J12" s="54" t="str">
        <f>IF(OR('JADWAL UTIK (2)'!J13="F2",'JADWAL UTIK (2)'!J13="F2LM"),"F2","-")</f>
        <v>-</v>
      </c>
      <c r="K12" s="54" t="str">
        <f>IF(OR('JADWAL UTIK (2)'!K13="F2",'JADWAL UTIK (2)'!K13="F2LM"),"F2","-")</f>
        <v>-</v>
      </c>
      <c r="L12" s="54" t="str">
        <f>IF(OR('JADWAL UTIK (2)'!L13="F2",'JADWAL UTIK (2)'!L13="F2LM"),"F2","-")</f>
        <v>-</v>
      </c>
      <c r="M12" s="54" t="str">
        <f>IF(OR('JADWAL UTIK (2)'!M13="F2",'JADWAL UTIK (2)'!M13="F2LM"),"F2","-")</f>
        <v>-</v>
      </c>
      <c r="N12" s="54" t="str">
        <f>IF(OR('JADWAL UTIK (2)'!N13="F2",'JADWAL UTIK (2)'!N13="F2LM"),"F2","-")</f>
        <v>-</v>
      </c>
      <c r="O12" s="54" t="str">
        <f>IF(OR('JADWAL UTIK (2)'!O13="F2",'JADWAL UTIK (2)'!O13="F2LM"),"F2","-")</f>
        <v>-</v>
      </c>
      <c r="P12" s="54" t="str">
        <f>IF(OR('JADWAL UTIK (2)'!P13="F2",'JADWAL UTIK (2)'!P13="F2LM"),"F2","-")</f>
        <v>-</v>
      </c>
      <c r="Q12" s="54" t="str">
        <f>IF(OR('JADWAL UTIK (2)'!Q13="F2",'JADWAL UTIK (2)'!Q13="F2LM"),"F2","-")</f>
        <v>-</v>
      </c>
      <c r="R12" s="54" t="str">
        <f>IF(OR('JADWAL UTIK (2)'!R13="F2",'JADWAL UTIK (2)'!R13="F2LM"),"F2","-")</f>
        <v>-</v>
      </c>
      <c r="S12" s="54" t="str">
        <f>IF(OR('JADWAL UTIK (2)'!S13="F2",'JADWAL UTIK (2)'!S13="F2LM"),"F2","-")</f>
        <v>-</v>
      </c>
      <c r="T12" s="54" t="str">
        <f>IF(OR('JADWAL UTIK (2)'!T13="F2",'JADWAL UTIK (2)'!T13="F2LM"),"F2","-")</f>
        <v>-</v>
      </c>
      <c r="U12" s="54" t="str">
        <f>IF(OR('JADWAL UTIK (2)'!U13="F2",'JADWAL UTIK (2)'!U13="F2LM"),"F2","-")</f>
        <v>-</v>
      </c>
      <c r="V12" s="54" t="str">
        <f>IF(OR('JADWAL UTIK (2)'!V13="F2",'JADWAL UTIK (2)'!V13="F2LM"),"F2","-")</f>
        <v>-</v>
      </c>
      <c r="W12" s="54" t="str">
        <f>IF(OR('JADWAL UTIK (2)'!W13="F2",'JADWAL UTIK (2)'!W13="F2LM"),"F2","-")</f>
        <v>-</v>
      </c>
      <c r="X12" s="54" t="str">
        <f>IF(OR('JADWAL UTIK (2)'!X13="F2",'JADWAL UTIK (2)'!X13="F2LM"),"F2","-")</f>
        <v>-</v>
      </c>
      <c r="Y12" s="54" t="str">
        <f>IF(OR('JADWAL UTIK (2)'!Y13="F2",'JADWAL UTIK (2)'!Y13="F2LM"),"F2","-")</f>
        <v>-</v>
      </c>
      <c r="Z12" s="54" t="str">
        <f>IF(OR('JADWAL UTIK (2)'!Z13="F2",'JADWAL UTIK (2)'!Z13="F2LM"),"F2","-")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(2)'!G14="F2",'JADWAL UTIK (2)'!G14="F2LM"),"F2","-")</f>
        <v>-</v>
      </c>
      <c r="H13" s="54" t="str">
        <f>IF(OR('JADWAL UTIK (2)'!H14="F2",'JADWAL UTIK (2)'!H14="F2LM"),"F2","-")</f>
        <v>-</v>
      </c>
      <c r="I13" s="54" t="str">
        <f>IF(OR('JADWAL UTIK (2)'!I14="F2",'JADWAL UTIK (2)'!I14="F2LM"),"F2","-")</f>
        <v>-</v>
      </c>
      <c r="J13" s="54" t="str">
        <f>IF(OR('JADWAL UTIK (2)'!J14="F2",'JADWAL UTIK (2)'!J14="F2LM"),"F2","-")</f>
        <v>-</v>
      </c>
      <c r="K13" s="54" t="str">
        <f>IF(OR('JADWAL UTIK (2)'!K14="F2",'JADWAL UTIK (2)'!K14="F2LM"),"F2","-")</f>
        <v>-</v>
      </c>
      <c r="L13" s="54" t="str">
        <f>IF(OR('JADWAL UTIK (2)'!L14="F2",'JADWAL UTIK (2)'!L14="F2LM"),"F2","-")</f>
        <v>-</v>
      </c>
      <c r="M13" s="54" t="str">
        <f>IF(OR('JADWAL UTIK (2)'!M14="F2",'JADWAL UTIK (2)'!M14="F2LM"),"F2","-")</f>
        <v>-</v>
      </c>
      <c r="N13" s="54" t="str">
        <f>IF(OR('JADWAL UTIK (2)'!N14="F2",'JADWAL UTIK (2)'!N14="F2LM"),"F2","-")</f>
        <v>-</v>
      </c>
      <c r="O13" s="54" t="str">
        <f>IF(OR('JADWAL UTIK (2)'!O14="F2",'JADWAL UTIK (2)'!O14="F2LM"),"F2","-")</f>
        <v>-</v>
      </c>
      <c r="P13" s="54" t="str">
        <f>IF(OR('JADWAL UTIK (2)'!P14="F2",'JADWAL UTIK (2)'!P14="F2LM"),"F2","-")</f>
        <v>-</v>
      </c>
      <c r="Q13" s="54" t="str">
        <f>IF(OR('JADWAL UTIK (2)'!Q14="F2",'JADWAL UTIK (2)'!Q14="F2LM"),"F2","-")</f>
        <v>-</v>
      </c>
      <c r="R13" s="54" t="str">
        <f>IF(OR('JADWAL UTIK (2)'!R14="F2",'JADWAL UTIK (2)'!R14="F2LM"),"F2","-")</f>
        <v>-</v>
      </c>
      <c r="S13" s="54" t="str">
        <f>IF(OR('JADWAL UTIK (2)'!S14="F2",'JADWAL UTIK (2)'!S14="F2LM"),"F2","-")</f>
        <v>-</v>
      </c>
      <c r="T13" s="54" t="str">
        <f>IF(OR('JADWAL UTIK (2)'!T14="F2",'JADWAL UTIK (2)'!T14="F2LM"),"F2","-")</f>
        <v>-</v>
      </c>
      <c r="U13" s="54" t="str">
        <f>IF(OR('JADWAL UTIK (2)'!U14="F2",'JADWAL UTIK (2)'!U14="F2LM"),"F2","-")</f>
        <v>-</v>
      </c>
      <c r="V13" s="54" t="str">
        <f>IF(OR('JADWAL UTIK (2)'!V14="F2",'JADWAL UTIK (2)'!V14="F2LM"),"F2","-")</f>
        <v>-</v>
      </c>
      <c r="W13" s="54" t="str">
        <f>IF(OR('JADWAL UTIK (2)'!W14="F2",'JADWAL UTIK (2)'!W14="F2LM"),"F2","-")</f>
        <v>-</v>
      </c>
      <c r="X13" s="54" t="str">
        <f>IF(OR('JADWAL UTIK (2)'!X14="F2",'JADWAL UTIK (2)'!X14="F2LM"),"F2","-")</f>
        <v>-</v>
      </c>
      <c r="Y13" s="54" t="str">
        <f>IF(OR('JADWAL UTIK (2)'!Y14="F2",'JADWAL UTIK (2)'!Y14="F2LM"),"F2","-")</f>
        <v>-</v>
      </c>
      <c r="Z13" s="54" t="str">
        <f>IF(OR('JADWAL UTIK (2)'!Z14="F2",'JADWAL UTIK (2)'!Z14="F2LM"),"F2","-")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(2)'!G15="F2",'JADWAL UTIK (2)'!G15="F2LM"),"F2","-")</f>
        <v>-</v>
      </c>
      <c r="H14" s="54" t="str">
        <f>IF(OR('JADWAL UTIK (2)'!H15="F2",'JADWAL UTIK (2)'!H15="F2LM"),"F2","-")</f>
        <v>-</v>
      </c>
      <c r="I14" s="54" t="str">
        <f>IF(OR('JADWAL UTIK (2)'!I15="F2",'JADWAL UTIK (2)'!I15="F2LM"),"F2","-")</f>
        <v>-</v>
      </c>
      <c r="J14" s="54" t="str">
        <f>IF(OR('JADWAL UTIK (2)'!J15="F2",'JADWAL UTIK (2)'!J15="F2LM"),"F2","-")</f>
        <v>-</v>
      </c>
      <c r="K14" s="54" t="str">
        <f>IF(OR('JADWAL UTIK (2)'!K15="F2",'JADWAL UTIK (2)'!K15="F2LM"),"F2","-")</f>
        <v>-</v>
      </c>
      <c r="L14" s="54" t="str">
        <f>IF(OR('JADWAL UTIK (2)'!L15="F2",'JADWAL UTIK (2)'!L15="F2LM"),"F2","-")</f>
        <v>-</v>
      </c>
      <c r="M14" s="54" t="str">
        <f>IF(OR('JADWAL UTIK (2)'!M15="F2",'JADWAL UTIK (2)'!M15="F2LM"),"F2","-")</f>
        <v>-</v>
      </c>
      <c r="N14" s="54" t="str">
        <f>IF(OR('JADWAL UTIK (2)'!N15="F2",'JADWAL UTIK (2)'!N15="F2LM"),"F2","-")</f>
        <v>-</v>
      </c>
      <c r="O14" s="54" t="str">
        <f>IF(OR('JADWAL UTIK (2)'!O15="F2",'JADWAL UTIK (2)'!O15="F2LM"),"F2","-")</f>
        <v>-</v>
      </c>
      <c r="P14" s="54" t="str">
        <f>IF(OR('JADWAL UTIK (2)'!P15="F2",'JADWAL UTIK (2)'!P15="F2LM"),"F2","-")</f>
        <v>-</v>
      </c>
      <c r="Q14" s="54" t="str">
        <f>IF(OR('JADWAL UTIK (2)'!Q15="F2",'JADWAL UTIK (2)'!Q15="F2LM"),"F2","-")</f>
        <v>-</v>
      </c>
      <c r="R14" s="54" t="str">
        <f>IF(OR('JADWAL UTIK (2)'!R15="F2",'JADWAL UTIK (2)'!R15="F2LM"),"F2","-")</f>
        <v>-</v>
      </c>
      <c r="S14" s="54" t="str">
        <f>IF(OR('JADWAL UTIK (2)'!S15="F2",'JADWAL UTIK (2)'!S15="F2LM"),"F2","-")</f>
        <v>-</v>
      </c>
      <c r="T14" s="54" t="str">
        <f>IF(OR('JADWAL UTIK (2)'!T15="F2",'JADWAL UTIK (2)'!T15="F2LM"),"F2","-")</f>
        <v>-</v>
      </c>
      <c r="U14" s="54" t="str">
        <f>IF(OR('JADWAL UTIK (2)'!U15="F2",'JADWAL UTIK (2)'!U15="F2LM"),"F2","-")</f>
        <v>-</v>
      </c>
      <c r="V14" s="54" t="str">
        <f>IF(OR('JADWAL UTIK (2)'!V15="F2",'JADWAL UTIK (2)'!V15="F2LM"),"F2","-")</f>
        <v>-</v>
      </c>
      <c r="W14" s="54" t="str">
        <f>IF(OR('JADWAL UTIK (2)'!W15="F2",'JADWAL UTIK (2)'!W15="F2LM"),"F2","-")</f>
        <v>-</v>
      </c>
      <c r="X14" s="54" t="str">
        <f>IF(OR('JADWAL UTIK (2)'!X15="F2",'JADWAL UTIK (2)'!X15="F2LM"),"F2","-")</f>
        <v>-</v>
      </c>
      <c r="Y14" s="54" t="str">
        <f>IF(OR('JADWAL UTIK (2)'!Y15="F2",'JADWAL UTIK (2)'!Y15="F2LM"),"F2","-")</f>
        <v>-</v>
      </c>
      <c r="Z14" s="54" t="str">
        <f>IF(OR('JADWAL UTIK (2)'!Z15="F2",'JADWAL UTIK (2)'!Z15="F2LM"),"F2","-")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(2)'!G16="F2",'JADWAL UTIK (2)'!G16="F2LM"),"F2","-")</f>
        <v>-</v>
      </c>
      <c r="H15" s="54" t="str">
        <f>IF(OR('JADWAL UTIK (2)'!H16="F2",'JADWAL UTIK (2)'!H16="F2LM"),"F2","-")</f>
        <v>-</v>
      </c>
      <c r="I15" s="54" t="str">
        <f>IF(OR('JADWAL UTIK (2)'!I16="F2",'JADWAL UTIK (2)'!I16="F2LM"),"F2","-")</f>
        <v>-</v>
      </c>
      <c r="J15" s="54" t="str">
        <f>IF(OR('JADWAL UTIK (2)'!J16="F2",'JADWAL UTIK (2)'!J16="F2LM"),"F2","-")</f>
        <v>-</v>
      </c>
      <c r="K15" s="54" t="str">
        <f>IF(OR('JADWAL UTIK (2)'!K16="F2",'JADWAL UTIK (2)'!K16="F2LM"),"F2","-")</f>
        <v>-</v>
      </c>
      <c r="L15" s="54" t="str">
        <f>IF(OR('JADWAL UTIK (2)'!L16="F2",'JADWAL UTIK (2)'!L16="F2LM"),"F2","-")</f>
        <v>-</v>
      </c>
      <c r="M15" s="54" t="str">
        <f>IF(OR('JADWAL UTIK (2)'!M16="F2",'JADWAL UTIK (2)'!M16="F2LM"),"F2","-")</f>
        <v>-</v>
      </c>
      <c r="N15" s="54" t="str">
        <f>IF(OR('JADWAL UTIK (2)'!N16="F2",'JADWAL UTIK (2)'!N16="F2LM"),"F2","-")</f>
        <v>-</v>
      </c>
      <c r="O15" s="54" t="str">
        <f>IF(OR('JADWAL UTIK (2)'!O16="F2",'JADWAL UTIK (2)'!O16="F2LM"),"F2","-")</f>
        <v>-</v>
      </c>
      <c r="P15" s="54" t="str">
        <f>IF(OR('JADWAL UTIK (2)'!P16="F2",'JADWAL UTIK (2)'!P16="F2LM"),"F2","-")</f>
        <v>-</v>
      </c>
      <c r="Q15" s="54" t="str">
        <f>IF(OR('JADWAL UTIK (2)'!Q16="F2",'JADWAL UTIK (2)'!Q16="F2LM"),"F2","-")</f>
        <v>-</v>
      </c>
      <c r="R15" s="54" t="str">
        <f>IF(OR('JADWAL UTIK (2)'!R16="F2",'JADWAL UTIK (2)'!R16="F2LM"),"F2","-")</f>
        <v>-</v>
      </c>
      <c r="S15" s="54" t="str">
        <f>IF(OR('JADWAL UTIK (2)'!S16="F2",'JADWAL UTIK (2)'!S16="F2LM"),"F2","-")</f>
        <v>-</v>
      </c>
      <c r="T15" s="54" t="str">
        <f>IF(OR('JADWAL UTIK (2)'!T16="F2",'JADWAL UTIK (2)'!T16="F2LM"),"F2","-")</f>
        <v>-</v>
      </c>
      <c r="U15" s="54" t="str">
        <f>IF(OR('JADWAL UTIK (2)'!U16="F2",'JADWAL UTIK (2)'!U16="F2LM"),"F2","-")</f>
        <v>-</v>
      </c>
      <c r="V15" s="54" t="str">
        <f>IF(OR('JADWAL UTIK (2)'!V16="F2",'JADWAL UTIK (2)'!V16="F2LM"),"F2","-")</f>
        <v>-</v>
      </c>
      <c r="W15" s="54" t="str">
        <f>IF(OR('JADWAL UTIK (2)'!W16="F2",'JADWAL UTIK (2)'!W16="F2LM"),"F2","-")</f>
        <v>-</v>
      </c>
      <c r="X15" s="54" t="str">
        <f>IF(OR('JADWAL UTIK (2)'!X16="F2",'JADWAL UTIK (2)'!X16="F2LM"),"F2","-")</f>
        <v>-</v>
      </c>
      <c r="Y15" s="54" t="str">
        <f>IF(OR('JADWAL UTIK (2)'!Y16="F2",'JADWAL UTIK (2)'!Y16="F2LM"),"F2","-")</f>
        <v>-</v>
      </c>
      <c r="Z15" s="54" t="str">
        <f>IF(OR('JADWAL UTIK (2)'!Z16="F2",'JADWAL UTIK (2)'!Z16="F2LM"),"F2","-")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(2)'!G17="F2",'JADWAL UTIK (2)'!G17="F2LM"),"F2","-")</f>
        <v>-</v>
      </c>
      <c r="H16" s="54" t="str">
        <f>IF(OR('JADWAL UTIK (2)'!H17="F2",'JADWAL UTIK (2)'!H17="F2LM"),"F2","-")</f>
        <v>F2</v>
      </c>
      <c r="I16" s="54" t="str">
        <f>IF(OR('JADWAL UTIK (2)'!I17="F2",'JADWAL UTIK (2)'!I17="F2LM"),"F2","-")</f>
        <v>-</v>
      </c>
      <c r="J16" s="54" t="str">
        <f>IF(OR('JADWAL UTIK (2)'!J17="F2",'JADWAL UTIK (2)'!J17="F2LM"),"F2","-")</f>
        <v>-</v>
      </c>
      <c r="K16" s="54" t="str">
        <f>IF(OR('JADWAL UTIK (2)'!K17="F2",'JADWAL UTIK (2)'!K17="F2LM"),"F2","-")</f>
        <v>-</v>
      </c>
      <c r="L16" s="54" t="str">
        <f>IF(OR('JADWAL UTIK (2)'!L17="F2",'JADWAL UTIK (2)'!L17="F2LM"),"F2","-")</f>
        <v>-</v>
      </c>
      <c r="M16" s="54" t="str">
        <f>IF(OR('JADWAL UTIK (2)'!M17="F2",'JADWAL UTIK (2)'!M17="F2LM"),"F2","-")</f>
        <v>-</v>
      </c>
      <c r="N16" s="54" t="str">
        <f>IF(OR('JADWAL UTIK (2)'!N17="F2",'JADWAL UTIK (2)'!N17="F2LM"),"F2","-")</f>
        <v>-</v>
      </c>
      <c r="O16" s="54" t="str">
        <f>IF(OR('JADWAL UTIK (2)'!O17="F2",'JADWAL UTIK (2)'!O17="F2LM"),"F2","-")</f>
        <v>-</v>
      </c>
      <c r="P16" s="54" t="str">
        <f>IF(OR('JADWAL UTIK (2)'!P17="F2",'JADWAL UTIK (2)'!P17="F2LM"),"F2","-")</f>
        <v>-</v>
      </c>
      <c r="Q16" s="54" t="str">
        <f>IF(OR('JADWAL UTIK (2)'!Q17="F2",'JADWAL UTIK (2)'!Q17="F2LM"),"F2","-")</f>
        <v>-</v>
      </c>
      <c r="R16" s="54" t="str">
        <f>IF(OR('JADWAL UTIK (2)'!R17="F2",'JADWAL UTIK (2)'!R17="F2LM"),"F2","-")</f>
        <v>-</v>
      </c>
      <c r="S16" s="54" t="str">
        <f>IF(OR('JADWAL UTIK (2)'!S17="F2",'JADWAL UTIK (2)'!S17="F2LM"),"F2","-")</f>
        <v>-</v>
      </c>
      <c r="T16" s="54" t="str">
        <f>IF(OR('JADWAL UTIK (2)'!T17="F2",'JADWAL UTIK (2)'!T17="F2LM"),"F2","-")</f>
        <v>-</v>
      </c>
      <c r="U16" s="54" t="str">
        <f>IF(OR('JADWAL UTIK (2)'!U17="F2",'JADWAL UTIK (2)'!U17="F2LM"),"F2","-")</f>
        <v>-</v>
      </c>
      <c r="V16" s="54" t="str">
        <f>IF(OR('JADWAL UTIK (2)'!V17="F2",'JADWAL UTIK (2)'!V17="F2LM"),"F2","-")</f>
        <v>-</v>
      </c>
      <c r="W16" s="54" t="str">
        <f>IF(OR('JADWAL UTIK (2)'!W17="F2",'JADWAL UTIK (2)'!W17="F2LM"),"F2","-")</f>
        <v>-</v>
      </c>
      <c r="X16" s="54" t="str">
        <f>IF(OR('JADWAL UTIK (2)'!X17="F2",'JADWAL UTIK (2)'!X17="F2LM"),"F2","-")</f>
        <v>-</v>
      </c>
      <c r="Y16" s="54" t="str">
        <f>IF(OR('JADWAL UTIK (2)'!Y17="F2",'JADWAL UTIK (2)'!Y17="F2LM"),"F2","-")</f>
        <v>-</v>
      </c>
      <c r="Z16" s="54" t="str">
        <f>IF(OR('JADWAL UTIK (2)'!Z17="F2",'JADWAL UTIK (2)'!Z17="F2LM"),"F2","-")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(2)'!G18="F2",'JADWAL UTIK (2)'!G18="F2LM"),"F2","-")</f>
        <v>-</v>
      </c>
      <c r="H17" s="54" t="str">
        <f>IF(OR('JADWAL UTIK (2)'!H18="F2",'JADWAL UTIK (2)'!H18="F2LM"),"F2","-")</f>
        <v>F2</v>
      </c>
      <c r="I17" s="54" t="str">
        <f>IF(OR('JADWAL UTIK (2)'!I18="F2",'JADWAL UTIK (2)'!I18="F2LM"),"F2","-")</f>
        <v>-</v>
      </c>
      <c r="J17" s="54" t="str">
        <f>IF(OR('JADWAL UTIK (2)'!J18="F2",'JADWAL UTIK (2)'!J18="F2LM"),"F2","-")</f>
        <v>-</v>
      </c>
      <c r="K17" s="54" t="str">
        <f>IF(OR('JADWAL UTIK (2)'!K18="F2",'JADWAL UTIK (2)'!K18="F2LM"),"F2","-")</f>
        <v>-</v>
      </c>
      <c r="L17" s="54" t="str">
        <f>IF(OR('JADWAL UTIK (2)'!L18="F2",'JADWAL UTIK (2)'!L18="F2LM"),"F2","-")</f>
        <v>-</v>
      </c>
      <c r="M17" s="54" t="str">
        <f>IF(OR('JADWAL UTIK (2)'!M18="F2",'JADWAL UTIK (2)'!M18="F2LM"),"F2","-")</f>
        <v>-</v>
      </c>
      <c r="N17" s="54" t="str">
        <f>IF(OR('JADWAL UTIK (2)'!N18="F2",'JADWAL UTIK (2)'!N18="F2LM"),"F2","-")</f>
        <v>-</v>
      </c>
      <c r="O17" s="54" t="str">
        <f>IF(OR('JADWAL UTIK (2)'!O18="F2",'JADWAL UTIK (2)'!O18="F2LM"),"F2","-")</f>
        <v>-</v>
      </c>
      <c r="P17" s="54" t="str">
        <f>IF(OR('JADWAL UTIK (2)'!P18="F2",'JADWAL UTIK (2)'!P18="F2LM"),"F2","-")</f>
        <v>-</v>
      </c>
      <c r="Q17" s="54" t="str">
        <f>IF(OR('JADWAL UTIK (2)'!Q18="F2",'JADWAL UTIK (2)'!Q18="F2LM"),"F2","-")</f>
        <v>-</v>
      </c>
      <c r="R17" s="54" t="str">
        <f>IF(OR('JADWAL UTIK (2)'!R18="F2",'JADWAL UTIK (2)'!R18="F2LM"),"F2","-")</f>
        <v>-</v>
      </c>
      <c r="S17" s="54" t="str">
        <f>IF(OR('JADWAL UTIK (2)'!S18="F2",'JADWAL UTIK (2)'!S18="F2LM"),"F2","-")</f>
        <v>-</v>
      </c>
      <c r="T17" s="54" t="str">
        <f>IF(OR('JADWAL UTIK (2)'!T18="F2",'JADWAL UTIK (2)'!T18="F2LM"),"F2","-")</f>
        <v>-</v>
      </c>
      <c r="U17" s="54" t="str">
        <f>IF(OR('JADWAL UTIK (2)'!U18="F2",'JADWAL UTIK (2)'!U18="F2LM"),"F2","-")</f>
        <v>-</v>
      </c>
      <c r="V17" s="54" t="str">
        <f>IF(OR('JADWAL UTIK (2)'!V18="F2",'JADWAL UTIK (2)'!V18="F2LM"),"F2","-")</f>
        <v>-</v>
      </c>
      <c r="W17" s="54" t="str">
        <f>IF(OR('JADWAL UTIK (2)'!W18="F2",'JADWAL UTIK (2)'!W18="F2LM"),"F2","-")</f>
        <v>-</v>
      </c>
      <c r="X17" s="54" t="str">
        <f>IF(OR('JADWAL UTIK (2)'!X18="F2",'JADWAL UTIK (2)'!X18="F2LM"),"F2","-")</f>
        <v>-</v>
      </c>
      <c r="Y17" s="54" t="str">
        <f>IF(OR('JADWAL UTIK (2)'!Y18="F2",'JADWAL UTIK (2)'!Y18="F2LM"),"F2","-")</f>
        <v>-</v>
      </c>
      <c r="Z17" s="54" t="str">
        <f>IF(OR('JADWAL UTIK (2)'!Z18="F2",'JADWAL UTIK (2)'!Z18="F2LM"),"F2","-")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(2)'!G19="F2",'JADWAL UTIK (2)'!G19="F2LM"),"F2","-")</f>
        <v>-</v>
      </c>
      <c r="H18" s="54" t="str">
        <f>IF(OR('JADWAL UTIK (2)'!H19="F2",'JADWAL UTIK (2)'!H19="F2LM"),"F2","-")</f>
        <v>F2</v>
      </c>
      <c r="I18" s="54" t="str">
        <f>IF(OR('JADWAL UTIK (2)'!I19="F2",'JADWAL UTIK (2)'!I19="F2LM"),"F2","-")</f>
        <v>-</v>
      </c>
      <c r="J18" s="54" t="str">
        <f>IF(OR('JADWAL UTIK (2)'!J19="F2",'JADWAL UTIK (2)'!J19="F2LM"),"F2","-")</f>
        <v>-</v>
      </c>
      <c r="K18" s="54" t="str">
        <f>IF(OR('JADWAL UTIK (2)'!K19="F2",'JADWAL UTIK (2)'!K19="F2LM"),"F2","-")</f>
        <v>-</v>
      </c>
      <c r="L18" s="54" t="str">
        <f>IF(OR('JADWAL UTIK (2)'!L19="F2",'JADWAL UTIK (2)'!L19="F2LM"),"F2","-")</f>
        <v>-</v>
      </c>
      <c r="M18" s="54" t="str">
        <f>IF(OR('JADWAL UTIK (2)'!M19="F2",'JADWAL UTIK (2)'!M19="F2LM"),"F2","-")</f>
        <v>-</v>
      </c>
      <c r="N18" s="54" t="str">
        <f>IF(OR('JADWAL UTIK (2)'!N19="F2",'JADWAL UTIK (2)'!N19="F2LM"),"F2","-")</f>
        <v>-</v>
      </c>
      <c r="O18" s="54" t="str">
        <f>IF(OR('JADWAL UTIK (2)'!O19="F2",'JADWAL UTIK (2)'!O19="F2LM"),"F2","-")</f>
        <v>-</v>
      </c>
      <c r="P18" s="54" t="str">
        <f>IF(OR('JADWAL UTIK (2)'!P19="F2",'JADWAL UTIK (2)'!P19="F2LM"),"F2","-")</f>
        <v>-</v>
      </c>
      <c r="Q18" s="54" t="str">
        <f>IF(OR('JADWAL UTIK (2)'!Q19="F2",'JADWAL UTIK (2)'!Q19="F2LM"),"F2","-")</f>
        <v>-</v>
      </c>
      <c r="R18" s="54" t="str">
        <f>IF(OR('JADWAL UTIK (2)'!R19="F2",'JADWAL UTIK (2)'!R19="F2LM"),"F2","-")</f>
        <v>-</v>
      </c>
      <c r="S18" s="54" t="str">
        <f>IF(OR('JADWAL UTIK (2)'!S19="F2",'JADWAL UTIK (2)'!S19="F2LM"),"F2","-")</f>
        <v>-</v>
      </c>
      <c r="T18" s="54" t="str">
        <f>IF(OR('JADWAL UTIK (2)'!T19="F2",'JADWAL UTIK (2)'!T19="F2LM"),"F2","-")</f>
        <v>-</v>
      </c>
      <c r="U18" s="54" t="str">
        <f>IF(OR('JADWAL UTIK (2)'!U19="F2",'JADWAL UTIK (2)'!U19="F2LM"),"F2","-")</f>
        <v>-</v>
      </c>
      <c r="V18" s="54" t="str">
        <f>IF(OR('JADWAL UTIK (2)'!V19="F2",'JADWAL UTIK (2)'!V19="F2LM"),"F2","-")</f>
        <v>-</v>
      </c>
      <c r="W18" s="54" t="str">
        <f>IF(OR('JADWAL UTIK (2)'!W19="F2",'JADWAL UTIK (2)'!W19="F2LM"),"F2","-")</f>
        <v>-</v>
      </c>
      <c r="X18" s="54" t="str">
        <f>IF(OR('JADWAL UTIK (2)'!X19="F2",'JADWAL UTIK (2)'!X19="F2LM"),"F2","-")</f>
        <v>-</v>
      </c>
      <c r="Y18" s="54" t="str">
        <f>IF(OR('JADWAL UTIK (2)'!Y19="F2",'JADWAL UTIK (2)'!Y19="F2LM"),"F2","-")</f>
        <v>-</v>
      </c>
      <c r="Z18" s="54" t="str">
        <f>IF(OR('JADWAL UTIK (2)'!Z19="F2",'JADWAL UTIK (2)'!Z19="F2LM"),"F2","-")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(2)'!G20="F2",'JADWAL UTIK (2)'!G20="F2LM"),"F2","-")</f>
        <v>-</v>
      </c>
      <c r="H19" s="54" t="str">
        <f>IF(OR('JADWAL UTIK (2)'!H20="F2",'JADWAL UTIK (2)'!H20="F2LM"),"F2","-")</f>
        <v>-</v>
      </c>
      <c r="I19" s="54" t="str">
        <f>IF(OR('JADWAL UTIK (2)'!I20="F2",'JADWAL UTIK (2)'!I20="F2LM"),"F2","-")</f>
        <v>-</v>
      </c>
      <c r="J19" s="54" t="str">
        <f>IF(OR('JADWAL UTIK (2)'!J20="F2",'JADWAL UTIK (2)'!J20="F2LM"),"F2","-")</f>
        <v>-</v>
      </c>
      <c r="K19" s="54" t="str">
        <f>IF(OR('JADWAL UTIK (2)'!K20="F2",'JADWAL UTIK (2)'!K20="F2LM"),"F2","-")</f>
        <v>-</v>
      </c>
      <c r="L19" s="54" t="str">
        <f>IF(OR('JADWAL UTIK (2)'!L20="F2",'JADWAL UTIK (2)'!L20="F2LM"),"F2","-")</f>
        <v>-</v>
      </c>
      <c r="M19" s="54" t="str">
        <f>IF(OR('JADWAL UTIK (2)'!M20="F2",'JADWAL UTIK (2)'!M20="F2LM"),"F2","-")</f>
        <v>-</v>
      </c>
      <c r="N19" s="54" t="str">
        <f>IF(OR('JADWAL UTIK (2)'!N20="F2",'JADWAL UTIK (2)'!N20="F2LM"),"F2","-")</f>
        <v>-</v>
      </c>
      <c r="O19" s="54" t="str">
        <f>IF(OR('JADWAL UTIK (2)'!O20="F2",'JADWAL UTIK (2)'!O20="F2LM"),"F2","-")</f>
        <v>-</v>
      </c>
      <c r="P19" s="54" t="str">
        <f>IF(OR('JADWAL UTIK (2)'!P20="F2",'JADWAL UTIK (2)'!P20="F2LM"),"F2","-")</f>
        <v>-</v>
      </c>
      <c r="Q19" s="54" t="str">
        <f>IF(OR('JADWAL UTIK (2)'!Q20="F2",'JADWAL UTIK (2)'!Q20="F2LM"),"F2","-")</f>
        <v>-</v>
      </c>
      <c r="R19" s="54" t="str">
        <f>IF(OR('JADWAL UTIK (2)'!R20="F2",'JADWAL UTIK (2)'!R20="F2LM"),"F2","-")</f>
        <v>-</v>
      </c>
      <c r="S19" s="54" t="str">
        <f>IF(OR('JADWAL UTIK (2)'!S20="F2",'JADWAL UTIK (2)'!S20="F2LM"),"F2","-")</f>
        <v>-</v>
      </c>
      <c r="T19" s="54" t="str">
        <f>IF(OR('JADWAL UTIK (2)'!T20="F2",'JADWAL UTIK (2)'!T20="F2LM"),"F2","-")</f>
        <v>-</v>
      </c>
      <c r="U19" s="54" t="str">
        <f>IF(OR('JADWAL UTIK (2)'!U20="F2",'JADWAL UTIK (2)'!U20="F2LM"),"F2","-")</f>
        <v>-</v>
      </c>
      <c r="V19" s="54" t="str">
        <f>IF(OR('JADWAL UTIK (2)'!V20="F2",'JADWAL UTIK (2)'!V20="F2LM"),"F2","-")</f>
        <v>-</v>
      </c>
      <c r="W19" s="54" t="str">
        <f>IF(OR('JADWAL UTIK (2)'!W20="F2",'JADWAL UTIK (2)'!W20="F2LM"),"F2","-")</f>
        <v>-</v>
      </c>
      <c r="X19" s="54" t="str">
        <f>IF(OR('JADWAL UTIK (2)'!X20="F2",'JADWAL UTIK (2)'!X20="F2LM"),"F2","-")</f>
        <v>-</v>
      </c>
      <c r="Y19" s="54" t="str">
        <f>IF(OR('JADWAL UTIK (2)'!Y20="F2",'JADWAL UTIK (2)'!Y20="F2LM"),"F2","-")</f>
        <v>-</v>
      </c>
      <c r="Z19" s="54" t="str">
        <f>IF(OR('JADWAL UTIK (2)'!Z20="F2",'JADWAL UTIK (2)'!Z20="F2LM"),"F2","-")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(2)'!G21="F2",'JADWAL UTIK (2)'!G21="F2LM"),"F2","-")</f>
        <v>-</v>
      </c>
      <c r="H20" s="54" t="str">
        <f>IF(OR('JADWAL UTIK (2)'!H21="F2",'JADWAL UTIK (2)'!H21="F2LM"),"F2","-")</f>
        <v>-</v>
      </c>
      <c r="I20" s="54" t="str">
        <f>IF(OR('JADWAL UTIK (2)'!I21="F2",'JADWAL UTIK (2)'!I21="F2LM"),"F2","-")</f>
        <v>-</v>
      </c>
      <c r="J20" s="54" t="str">
        <f>IF(OR('JADWAL UTIK (2)'!J21="F2",'JADWAL UTIK (2)'!J21="F2LM"),"F2","-")</f>
        <v>-</v>
      </c>
      <c r="K20" s="54" t="str">
        <f>IF(OR('JADWAL UTIK (2)'!K21="F2",'JADWAL UTIK (2)'!K21="F2LM"),"F2","-")</f>
        <v>-</v>
      </c>
      <c r="L20" s="54" t="str">
        <f>IF(OR('JADWAL UTIK (2)'!L21="F2",'JADWAL UTIK (2)'!L21="F2LM"),"F2","-")</f>
        <v>-</v>
      </c>
      <c r="M20" s="54" t="str">
        <f>IF(OR('JADWAL UTIK (2)'!M21="F2",'JADWAL UTIK (2)'!M21="F2LM"),"F2","-")</f>
        <v>-</v>
      </c>
      <c r="N20" s="54" t="str">
        <f>IF(OR('JADWAL UTIK (2)'!N21="F2",'JADWAL UTIK (2)'!N21="F2LM"),"F2","-")</f>
        <v>-</v>
      </c>
      <c r="O20" s="54" t="str">
        <f>IF(OR('JADWAL UTIK (2)'!O21="F2",'JADWAL UTIK (2)'!O21="F2LM"),"F2","-")</f>
        <v>-</v>
      </c>
      <c r="P20" s="54" t="str">
        <f>IF(OR('JADWAL UTIK (2)'!P21="F2",'JADWAL UTIK (2)'!P21="F2LM"),"F2","-")</f>
        <v>-</v>
      </c>
      <c r="Q20" s="54" t="str">
        <f>IF(OR('JADWAL UTIK (2)'!Q21="F2",'JADWAL UTIK (2)'!Q21="F2LM"),"F2","-")</f>
        <v>-</v>
      </c>
      <c r="R20" s="54" t="str">
        <f>IF(OR('JADWAL UTIK (2)'!R21="F2",'JADWAL UTIK (2)'!R21="F2LM"),"F2","-")</f>
        <v>-</v>
      </c>
      <c r="S20" s="54" t="str">
        <f>IF(OR('JADWAL UTIK (2)'!S21="F2",'JADWAL UTIK (2)'!S21="F2LM"),"F2","-")</f>
        <v>-</v>
      </c>
      <c r="T20" s="54" t="str">
        <f>IF(OR('JADWAL UTIK (2)'!T21="F2",'JADWAL UTIK (2)'!T21="F2LM"),"F2","-")</f>
        <v>-</v>
      </c>
      <c r="U20" s="54" t="str">
        <f>IF(OR('JADWAL UTIK (2)'!U21="F2",'JADWAL UTIK (2)'!U21="F2LM"),"F2","-")</f>
        <v>-</v>
      </c>
      <c r="V20" s="54" t="str">
        <f>IF(OR('JADWAL UTIK (2)'!V21="F2",'JADWAL UTIK (2)'!V21="F2LM"),"F2","-")</f>
        <v>-</v>
      </c>
      <c r="W20" s="54" t="str">
        <f>IF(OR('JADWAL UTIK (2)'!W21="F2",'JADWAL UTIK (2)'!W21="F2LM"),"F2","-")</f>
        <v>-</v>
      </c>
      <c r="X20" s="54" t="str">
        <f>IF(OR('JADWAL UTIK (2)'!X21="F2",'JADWAL UTIK (2)'!X21="F2LM"),"F2","-")</f>
        <v>-</v>
      </c>
      <c r="Y20" s="54" t="str">
        <f>IF(OR('JADWAL UTIK (2)'!Y21="F2",'JADWAL UTIK (2)'!Y21="F2LM"),"F2","-")</f>
        <v>-</v>
      </c>
      <c r="Z20" s="54" t="str">
        <f>IF(OR('JADWAL UTIK (2)'!Z21="F2",'JADWAL UTIK (2)'!Z21="F2LM"),"F2","-")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(2)'!G22="F2",'JADWAL UTIK (2)'!G22="F2LM"),"F2","-")</f>
        <v>-</v>
      </c>
      <c r="H21" s="54" t="str">
        <f>IF(OR('JADWAL UTIK (2)'!H22="F2",'JADWAL UTIK (2)'!H22="F2LM"),"F2","-")</f>
        <v>-</v>
      </c>
      <c r="I21" s="54" t="str">
        <f>IF(OR('JADWAL UTIK (2)'!I22="F2",'JADWAL UTIK (2)'!I22="F2LM"),"F2","-")</f>
        <v>-</v>
      </c>
      <c r="J21" s="54" t="str">
        <f>IF(OR('JADWAL UTIK (2)'!J22="F2",'JADWAL UTIK (2)'!J22="F2LM"),"F2","-")</f>
        <v>-</v>
      </c>
      <c r="K21" s="54" t="str">
        <f>IF(OR('JADWAL UTIK (2)'!K22="F2",'JADWAL UTIK (2)'!K22="F2LM"),"F2","-")</f>
        <v>-</v>
      </c>
      <c r="L21" s="54" t="str">
        <f>IF(OR('JADWAL UTIK (2)'!L22="F2",'JADWAL UTIK (2)'!L22="F2LM"),"F2","-")</f>
        <v>-</v>
      </c>
      <c r="M21" s="54" t="str">
        <f>IF(OR('JADWAL UTIK (2)'!M22="F2",'JADWAL UTIK (2)'!M22="F2LM"),"F2","-")</f>
        <v>-</v>
      </c>
      <c r="N21" s="54" t="str">
        <f>IF(OR('JADWAL UTIK (2)'!N22="F2",'JADWAL UTIK (2)'!N22="F2LM"),"F2","-")</f>
        <v>-</v>
      </c>
      <c r="O21" s="54" t="str">
        <f>IF(OR('JADWAL UTIK (2)'!O22="F2",'JADWAL UTIK (2)'!O22="F2LM"),"F2","-")</f>
        <v>-</v>
      </c>
      <c r="P21" s="54" t="str">
        <f>IF(OR('JADWAL UTIK (2)'!P22="F2",'JADWAL UTIK (2)'!P22="F2LM"),"F2","-")</f>
        <v>-</v>
      </c>
      <c r="Q21" s="54" t="str">
        <f>IF(OR('JADWAL UTIK (2)'!Q22="F2",'JADWAL UTIK (2)'!Q22="F2LM"),"F2","-")</f>
        <v>-</v>
      </c>
      <c r="R21" s="54" t="str">
        <f>IF(OR('JADWAL UTIK (2)'!R22="F2",'JADWAL UTIK (2)'!R22="F2LM"),"F2","-")</f>
        <v>-</v>
      </c>
      <c r="S21" s="54" t="str">
        <f>IF(OR('JADWAL UTIK (2)'!S22="F2",'JADWAL UTIK (2)'!S22="F2LM"),"F2","-")</f>
        <v>-</v>
      </c>
      <c r="T21" s="54" t="str">
        <f>IF(OR('JADWAL UTIK (2)'!T22="F2",'JADWAL UTIK (2)'!T22="F2LM"),"F2","-")</f>
        <v>-</v>
      </c>
      <c r="U21" s="54" t="str">
        <f>IF(OR('JADWAL UTIK (2)'!U22="F2",'JADWAL UTIK (2)'!U22="F2LM"),"F2","-")</f>
        <v>-</v>
      </c>
      <c r="V21" s="54" t="str">
        <f>IF(OR('JADWAL UTIK (2)'!V22="F2",'JADWAL UTIK (2)'!V22="F2LM"),"F2","-")</f>
        <v>-</v>
      </c>
      <c r="W21" s="54" t="str">
        <f>IF(OR('JADWAL UTIK (2)'!W22="F2",'JADWAL UTIK (2)'!W22="F2LM"),"F2","-")</f>
        <v>-</v>
      </c>
      <c r="X21" s="54" t="str">
        <f>IF(OR('JADWAL UTIK (2)'!X22="F2",'JADWAL UTIK (2)'!X22="F2LM"),"F2","-")</f>
        <v>-</v>
      </c>
      <c r="Y21" s="54" t="str">
        <f>IF(OR('JADWAL UTIK (2)'!Y22="F2",'JADWAL UTIK (2)'!Y22="F2LM"),"F2","-")</f>
        <v>-</v>
      </c>
      <c r="Z21" s="54" t="str">
        <f>IF(OR('JADWAL UTIK (2)'!Z22="F2",'JADWAL UTIK (2)'!Z22="F2LM"),"F2","-")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(2)'!G23="F2",'JADWAL UTIK (2)'!G23="F2LM"),"F2","-")</f>
        <v>-</v>
      </c>
      <c r="H22" s="54" t="str">
        <f>IF(OR('JADWAL UTIK (2)'!H23="F2",'JADWAL UTIK (2)'!H23="F2LM"),"F2","-")</f>
        <v>-</v>
      </c>
      <c r="I22" s="54" t="str">
        <f>IF(OR('JADWAL UTIK (2)'!I23="F2",'JADWAL UTIK (2)'!I23="F2LM"),"F2","-")</f>
        <v>-</v>
      </c>
      <c r="J22" s="54" t="str">
        <f>IF(OR('JADWAL UTIK (2)'!J23="F2",'JADWAL UTIK (2)'!J23="F2LM"),"F2","-")</f>
        <v>-</v>
      </c>
      <c r="K22" s="54" t="str">
        <f>IF(OR('JADWAL UTIK (2)'!K23="F2",'JADWAL UTIK (2)'!K23="F2LM"),"F2","-")</f>
        <v>-</v>
      </c>
      <c r="L22" s="54" t="str">
        <f>IF(OR('JADWAL UTIK (2)'!L23="F2",'JADWAL UTIK (2)'!L23="F2LM"),"F2","-")</f>
        <v>-</v>
      </c>
      <c r="M22" s="54" t="str">
        <f>IF(OR('JADWAL UTIK (2)'!M23="F2",'JADWAL UTIK (2)'!M23="F2LM"),"F2","-")</f>
        <v>-</v>
      </c>
      <c r="N22" s="54" t="str">
        <f>IF(OR('JADWAL UTIK (2)'!N23="F2",'JADWAL UTIK (2)'!N23="F2LM"),"F2","-")</f>
        <v>-</v>
      </c>
      <c r="O22" s="54" t="str">
        <f>IF(OR('JADWAL UTIK (2)'!O23="F2",'JADWAL UTIK (2)'!O23="F2LM"),"F2","-")</f>
        <v>-</v>
      </c>
      <c r="P22" s="54" t="str">
        <f>IF(OR('JADWAL UTIK (2)'!P23="F2",'JADWAL UTIK (2)'!P23="F2LM"),"F2","-")</f>
        <v>-</v>
      </c>
      <c r="Q22" s="54" t="str">
        <f>IF(OR('JADWAL UTIK (2)'!Q23="F2",'JADWAL UTIK (2)'!Q23="F2LM"),"F2","-")</f>
        <v>-</v>
      </c>
      <c r="R22" s="54" t="str">
        <f>IF(OR('JADWAL UTIK (2)'!R23="F2",'JADWAL UTIK (2)'!R23="F2LM"),"F2","-")</f>
        <v>-</v>
      </c>
      <c r="S22" s="54" t="str">
        <f>IF(OR('JADWAL UTIK (2)'!S23="F2",'JADWAL UTIK (2)'!S23="F2LM"),"F2","-")</f>
        <v>-</v>
      </c>
      <c r="T22" s="54" t="str">
        <f>IF(OR('JADWAL UTIK (2)'!T23="F2",'JADWAL UTIK (2)'!T23="F2LM"),"F2","-")</f>
        <v>-</v>
      </c>
      <c r="U22" s="54" t="str">
        <f>IF(OR('JADWAL UTIK (2)'!U23="F2",'JADWAL UTIK (2)'!U23="F2LM"),"F2","-")</f>
        <v>-</v>
      </c>
      <c r="V22" s="54" t="str">
        <f>IF(OR('JADWAL UTIK (2)'!V23="F2",'JADWAL UTIK (2)'!V23="F2LM"),"F2","-")</f>
        <v>-</v>
      </c>
      <c r="W22" s="54" t="str">
        <f>IF(OR('JADWAL UTIK (2)'!W23="F2",'JADWAL UTIK (2)'!W23="F2LM"),"F2","-")</f>
        <v>-</v>
      </c>
      <c r="X22" s="54" t="str">
        <f>IF(OR('JADWAL UTIK (2)'!X23="F2",'JADWAL UTIK (2)'!X23="F2LM"),"F2","-")</f>
        <v>-</v>
      </c>
      <c r="Y22" s="54" t="str">
        <f>IF(OR('JADWAL UTIK (2)'!Y23="F2",'JADWAL UTIK (2)'!Y23="F2LM"),"F2","-")</f>
        <v>-</v>
      </c>
      <c r="Z22" s="54" t="str">
        <f>IF(OR('JADWAL UTIK (2)'!Z23="F2",'JADWAL UTIK (2)'!Z23="F2LM"),"F2","-")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(2)'!G24="F2",'JADWAL UTIK (2)'!G24="F2LM"),"F2","-")</f>
        <v>-</v>
      </c>
      <c r="H23" s="54" t="str">
        <f>IF(OR('JADWAL UTIK (2)'!H24="F2",'JADWAL UTIK (2)'!H24="F2LM"),"F2","-")</f>
        <v>-</v>
      </c>
      <c r="I23" s="54" t="str">
        <f>IF(OR('JADWAL UTIK (2)'!I24="F2",'JADWAL UTIK (2)'!I24="F2LM"),"F2","-")</f>
        <v>-</v>
      </c>
      <c r="J23" s="54" t="str">
        <f>IF(OR('JADWAL UTIK (2)'!J24="F2",'JADWAL UTIK (2)'!J24="F2LM"),"F2","-")</f>
        <v>-</v>
      </c>
      <c r="K23" s="54" t="str">
        <f>IF(OR('JADWAL UTIK (2)'!K24="F2",'JADWAL UTIK (2)'!K24="F2LM"),"F2","-")</f>
        <v>-</v>
      </c>
      <c r="L23" s="54" t="str">
        <f>IF(OR('JADWAL UTIK (2)'!L24="F2",'JADWAL UTIK (2)'!L24="F2LM"),"F2","-")</f>
        <v>-</v>
      </c>
      <c r="M23" s="54" t="str">
        <f>IF(OR('JADWAL UTIK (2)'!M24="F2",'JADWAL UTIK (2)'!M24="F2LM"),"F2","-")</f>
        <v>F2</v>
      </c>
      <c r="N23" s="54" t="str">
        <f>IF(OR('JADWAL UTIK (2)'!N24="F2",'JADWAL UTIK (2)'!N24="F2LM"),"F2","-")</f>
        <v>-</v>
      </c>
      <c r="O23" s="54" t="str">
        <f>IF(OR('JADWAL UTIK (2)'!O24="F2",'JADWAL UTIK (2)'!O24="F2LM"),"F2","-")</f>
        <v>-</v>
      </c>
      <c r="P23" s="54" t="str">
        <f>IF(OR('JADWAL UTIK (2)'!P24="F2",'JADWAL UTIK (2)'!P24="F2LM"),"F2","-")</f>
        <v>-</v>
      </c>
      <c r="Q23" s="54" t="str">
        <f>IF(OR('JADWAL UTIK (2)'!Q24="F2",'JADWAL UTIK (2)'!Q24="F2LM"),"F2","-")</f>
        <v>-</v>
      </c>
      <c r="R23" s="54" t="str">
        <f>IF(OR('JADWAL UTIK (2)'!R24="F2",'JADWAL UTIK (2)'!R24="F2LM"),"F2","-")</f>
        <v>-</v>
      </c>
      <c r="S23" s="54" t="str">
        <f>IF(OR('JADWAL UTIK (2)'!S24="F2",'JADWAL UTIK (2)'!S24="F2LM"),"F2","-")</f>
        <v>-</v>
      </c>
      <c r="T23" s="54" t="str">
        <f>IF(OR('JADWAL UTIK (2)'!T24="F2",'JADWAL UTIK (2)'!T24="F2LM"),"F2","-")</f>
        <v>-</v>
      </c>
      <c r="U23" s="54" t="str">
        <f>IF(OR('JADWAL UTIK (2)'!U24="F2",'JADWAL UTIK (2)'!U24="F2LM"),"F2","-")</f>
        <v>-</v>
      </c>
      <c r="V23" s="54" t="str">
        <f>IF(OR('JADWAL UTIK (2)'!V24="F2",'JADWAL UTIK (2)'!V24="F2LM"),"F2","-")</f>
        <v>-</v>
      </c>
      <c r="W23" s="54" t="str">
        <f>IF(OR('JADWAL UTIK (2)'!W24="F2",'JADWAL UTIK (2)'!W24="F2LM"),"F2","-")</f>
        <v>-</v>
      </c>
      <c r="X23" s="54" t="str">
        <f>IF(OR('JADWAL UTIK (2)'!X24="F2",'JADWAL UTIK (2)'!X24="F2LM"),"F2","-")</f>
        <v>-</v>
      </c>
      <c r="Y23" s="54" t="str">
        <f>IF(OR('JADWAL UTIK (2)'!Y24="F2",'JADWAL UTIK (2)'!Y24="F2LM"),"F2","-")</f>
        <v>-</v>
      </c>
      <c r="Z23" s="54" t="str">
        <f>IF(OR('JADWAL UTIK (2)'!Z24="F2",'JADWAL UTIK (2)'!Z24="F2LM"),"F2","-")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(2)'!G25="F2",'JADWAL UTIK (2)'!G25="F2LM"),"F2","-")</f>
        <v>-</v>
      </c>
      <c r="H24" s="54" t="str">
        <f>IF(OR('JADWAL UTIK (2)'!H25="F2",'JADWAL UTIK (2)'!H25="F2LM"),"F2","-")</f>
        <v>-</v>
      </c>
      <c r="I24" s="54" t="str">
        <f>IF(OR('JADWAL UTIK (2)'!I25="F2",'JADWAL UTIK (2)'!I25="F2LM"),"F2","-")</f>
        <v>-</v>
      </c>
      <c r="J24" s="54" t="str">
        <f>IF(OR('JADWAL UTIK (2)'!J25="F2",'JADWAL UTIK (2)'!J25="F2LM"),"F2","-")</f>
        <v>-</v>
      </c>
      <c r="K24" s="54" t="str">
        <f>IF(OR('JADWAL UTIK (2)'!K25="F2",'JADWAL UTIK (2)'!K25="F2LM"),"F2","-")</f>
        <v>-</v>
      </c>
      <c r="L24" s="54" t="str">
        <f>IF(OR('JADWAL UTIK (2)'!L25="F2",'JADWAL UTIK (2)'!L25="F2LM"),"F2","-")</f>
        <v>-</v>
      </c>
      <c r="M24" s="54" t="str">
        <f>IF(OR('JADWAL UTIK (2)'!M25="F2",'JADWAL UTIK (2)'!M25="F2LM"),"F2","-")</f>
        <v>F2</v>
      </c>
      <c r="N24" s="54" t="str">
        <f>IF(OR('JADWAL UTIK (2)'!N25="F2",'JADWAL UTIK (2)'!N25="F2LM"),"F2","-")</f>
        <v>-</v>
      </c>
      <c r="O24" s="54" t="str">
        <f>IF(OR('JADWAL UTIK (2)'!O25="F2",'JADWAL UTIK (2)'!O25="F2LM"),"F2","-")</f>
        <v>-</v>
      </c>
      <c r="P24" s="54" t="str">
        <f>IF(OR('JADWAL UTIK (2)'!P25="F2",'JADWAL UTIK (2)'!P25="F2LM"),"F2","-")</f>
        <v>-</v>
      </c>
      <c r="Q24" s="54" t="str">
        <f>IF(OR('JADWAL UTIK (2)'!Q25="F2",'JADWAL UTIK (2)'!Q25="F2LM"),"F2","-")</f>
        <v>-</v>
      </c>
      <c r="R24" s="54" t="str">
        <f>IF(OR('JADWAL UTIK (2)'!R25="F2",'JADWAL UTIK (2)'!R25="F2LM"),"F2","-")</f>
        <v>-</v>
      </c>
      <c r="S24" s="54" t="str">
        <f>IF(OR('JADWAL UTIK (2)'!S25="F2",'JADWAL UTIK (2)'!S25="F2LM"),"F2","-")</f>
        <v>-</v>
      </c>
      <c r="T24" s="54" t="str">
        <f>IF(OR('JADWAL UTIK (2)'!T25="F2",'JADWAL UTIK (2)'!T25="F2LM"),"F2","-")</f>
        <v>-</v>
      </c>
      <c r="U24" s="54" t="str">
        <f>IF(OR('JADWAL UTIK (2)'!U25="F2",'JADWAL UTIK (2)'!U25="F2LM"),"F2","-")</f>
        <v>-</v>
      </c>
      <c r="V24" s="54" t="str">
        <f>IF(OR('JADWAL UTIK (2)'!V25="F2",'JADWAL UTIK (2)'!V25="F2LM"),"F2","-")</f>
        <v>-</v>
      </c>
      <c r="W24" s="54" t="str">
        <f>IF(OR('JADWAL UTIK (2)'!W25="F2",'JADWAL UTIK (2)'!W25="F2LM"),"F2","-")</f>
        <v>-</v>
      </c>
      <c r="X24" s="54" t="str">
        <f>IF(OR('JADWAL UTIK (2)'!X25="F2",'JADWAL UTIK (2)'!X25="F2LM"),"F2","-")</f>
        <v>-</v>
      </c>
      <c r="Y24" s="54" t="str">
        <f>IF(OR('JADWAL UTIK (2)'!Y25="F2",'JADWAL UTIK (2)'!Y25="F2LM"),"F2","-")</f>
        <v>-</v>
      </c>
      <c r="Z24" s="54" t="str">
        <f>IF(OR('JADWAL UTIK (2)'!Z25="F2",'JADWAL UTIK (2)'!Z25="F2LM"),"F2","-")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(2)'!G26="F2",'JADWAL UTIK (2)'!G26="F2LM"),"F2","-")</f>
        <v>-</v>
      </c>
      <c r="H25" s="54" t="str">
        <f>IF(OR('JADWAL UTIK (2)'!H26="F2",'JADWAL UTIK (2)'!H26="F2LM"),"F2","-")</f>
        <v>-</v>
      </c>
      <c r="I25" s="54" t="str">
        <f>IF(OR('JADWAL UTIK (2)'!I26="F2",'JADWAL UTIK (2)'!I26="F2LM"),"F2","-")</f>
        <v>-</v>
      </c>
      <c r="J25" s="54" t="str">
        <f>IF(OR('JADWAL UTIK (2)'!J26="F2",'JADWAL UTIK (2)'!J26="F2LM"),"F2","-")</f>
        <v>-</v>
      </c>
      <c r="K25" s="54" t="str">
        <f>IF(OR('JADWAL UTIK (2)'!K26="F2",'JADWAL UTIK (2)'!K26="F2LM"),"F2","-")</f>
        <v>-</v>
      </c>
      <c r="L25" s="54" t="str">
        <f>IF(OR('JADWAL UTIK (2)'!L26="F2",'JADWAL UTIK (2)'!L26="F2LM"),"F2","-")</f>
        <v>-</v>
      </c>
      <c r="M25" s="54" t="str">
        <f>IF(OR('JADWAL UTIK (2)'!M26="F2",'JADWAL UTIK (2)'!M26="F2LM"),"F2","-")</f>
        <v>F2</v>
      </c>
      <c r="N25" s="54" t="str">
        <f>IF(OR('JADWAL UTIK (2)'!N26="F2",'JADWAL UTIK (2)'!N26="F2LM"),"F2","-")</f>
        <v>-</v>
      </c>
      <c r="O25" s="54" t="str">
        <f>IF(OR('JADWAL UTIK (2)'!O26="F2",'JADWAL UTIK (2)'!O26="F2LM"),"F2","-")</f>
        <v>-</v>
      </c>
      <c r="P25" s="54" t="str">
        <f>IF(OR('JADWAL UTIK (2)'!P26="F2",'JADWAL UTIK (2)'!P26="F2LM"),"F2","-")</f>
        <v>-</v>
      </c>
      <c r="Q25" s="54" t="str">
        <f>IF(OR('JADWAL UTIK (2)'!Q26="F2",'JADWAL UTIK (2)'!Q26="F2LM"),"F2","-")</f>
        <v>-</v>
      </c>
      <c r="R25" s="54" t="str">
        <f>IF(OR('JADWAL UTIK (2)'!R26="F2",'JADWAL UTIK (2)'!R26="F2LM"),"F2","-")</f>
        <v>-</v>
      </c>
      <c r="S25" s="54" t="str">
        <f>IF(OR('JADWAL UTIK (2)'!S26="F2",'JADWAL UTIK (2)'!S26="F2LM"),"F2","-")</f>
        <v>-</v>
      </c>
      <c r="T25" s="54" t="str">
        <f>IF(OR('JADWAL UTIK (2)'!T26="F2",'JADWAL UTIK (2)'!T26="F2LM"),"F2","-")</f>
        <v>-</v>
      </c>
      <c r="U25" s="54" t="str">
        <f>IF(OR('JADWAL UTIK (2)'!U26="F2",'JADWAL UTIK (2)'!U26="F2LM"),"F2","-")</f>
        <v>-</v>
      </c>
      <c r="V25" s="54" t="str">
        <f>IF(OR('JADWAL UTIK (2)'!V26="F2",'JADWAL UTIK (2)'!V26="F2LM"),"F2","-")</f>
        <v>-</v>
      </c>
      <c r="W25" s="54" t="str">
        <f>IF(OR('JADWAL UTIK (2)'!W26="F2",'JADWAL UTIK (2)'!W26="F2LM"),"F2","-")</f>
        <v>-</v>
      </c>
      <c r="X25" s="54" t="str">
        <f>IF(OR('JADWAL UTIK (2)'!X26="F2",'JADWAL UTIK (2)'!X26="F2LM"),"F2","-")</f>
        <v>-</v>
      </c>
      <c r="Y25" s="54" t="str">
        <f>IF(OR('JADWAL UTIK (2)'!Y26="F2",'JADWAL UTIK (2)'!Y26="F2LM"),"F2","-")</f>
        <v>-</v>
      </c>
      <c r="Z25" s="54" t="str">
        <f>IF(OR('JADWAL UTIK (2)'!Z26="F2",'JADWAL UTIK (2)'!Z26="F2LM"),"F2","-")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(2)'!G27="F2",'JADWAL UTIK (2)'!G27="F2LM"),"F2","-")</f>
        <v>-</v>
      </c>
      <c r="H26" s="54" t="str">
        <f>IF(OR('JADWAL UTIK (2)'!H27="F2",'JADWAL UTIK (2)'!H27="F2LM"),"F2","-")</f>
        <v>-</v>
      </c>
      <c r="I26" s="54" t="str">
        <f>IF(OR('JADWAL UTIK (2)'!I27="F2",'JADWAL UTIK (2)'!I27="F2LM"),"F2","-")</f>
        <v>-</v>
      </c>
      <c r="J26" s="54" t="str">
        <f>IF(OR('JADWAL UTIK (2)'!J27="F2",'JADWAL UTIK (2)'!J27="F2LM"),"F2","-")</f>
        <v>-</v>
      </c>
      <c r="K26" s="54" t="str">
        <f>IF(OR('JADWAL UTIK (2)'!K27="F2",'JADWAL UTIK (2)'!K27="F2LM"),"F2","-")</f>
        <v>-</v>
      </c>
      <c r="L26" s="54" t="str">
        <f>IF(OR('JADWAL UTIK (2)'!L27="F2",'JADWAL UTIK (2)'!L27="F2LM"),"F2","-")</f>
        <v>-</v>
      </c>
      <c r="M26" s="54" t="str">
        <f>IF(OR('JADWAL UTIK (2)'!M27="F2",'JADWAL UTIK (2)'!M27="F2LM"),"F2","-")</f>
        <v>-</v>
      </c>
      <c r="N26" s="54" t="str">
        <f>IF(OR('JADWAL UTIK (2)'!N27="F2",'JADWAL UTIK (2)'!N27="F2LM"),"F2","-")</f>
        <v>-</v>
      </c>
      <c r="O26" s="54" t="str">
        <f>IF(OR('JADWAL UTIK (2)'!O27="F2",'JADWAL UTIK (2)'!O27="F2LM"),"F2","-")</f>
        <v>-</v>
      </c>
      <c r="P26" s="54" t="str">
        <f>IF(OR('JADWAL UTIK (2)'!P27="F2",'JADWAL UTIK (2)'!P27="F2LM"),"F2","-")</f>
        <v>-</v>
      </c>
      <c r="Q26" s="54" t="str">
        <f>IF(OR('JADWAL UTIK (2)'!Q27="F2",'JADWAL UTIK (2)'!Q27="F2LM"),"F2","-")</f>
        <v>-</v>
      </c>
      <c r="R26" s="54" t="str">
        <f>IF(OR('JADWAL UTIK (2)'!R27="F2",'JADWAL UTIK (2)'!R27="F2LM"),"F2","-")</f>
        <v>-</v>
      </c>
      <c r="S26" s="54" t="str">
        <f>IF(OR('JADWAL UTIK (2)'!S27="F2",'JADWAL UTIK (2)'!S27="F2LM"),"F2","-")</f>
        <v>-</v>
      </c>
      <c r="T26" s="54" t="str">
        <f>IF(OR('JADWAL UTIK (2)'!T27="F2",'JADWAL UTIK (2)'!T27="F2LM"),"F2","-")</f>
        <v>-</v>
      </c>
      <c r="U26" s="54" t="str">
        <f>IF(OR('JADWAL UTIK (2)'!U27="F2",'JADWAL UTIK (2)'!U27="F2LM"),"F2","-")</f>
        <v>-</v>
      </c>
      <c r="V26" s="54" t="str">
        <f>IF(OR('JADWAL UTIK (2)'!V27="F2",'JADWAL UTIK (2)'!V27="F2LM"),"F2","-")</f>
        <v>-</v>
      </c>
      <c r="W26" s="54" t="str">
        <f>IF(OR('JADWAL UTIK (2)'!W27="F2",'JADWAL UTIK (2)'!W27="F2LM"),"F2","-")</f>
        <v>-</v>
      </c>
      <c r="X26" s="54" t="str">
        <f>IF(OR('JADWAL UTIK (2)'!X27="F2",'JADWAL UTIK (2)'!X27="F2LM"),"F2","-")</f>
        <v>-</v>
      </c>
      <c r="Y26" s="54" t="str">
        <f>IF(OR('JADWAL UTIK (2)'!Y27="F2",'JADWAL UTIK (2)'!Y27="F2LM"),"F2","-")</f>
        <v>-</v>
      </c>
      <c r="Z26" s="54" t="str">
        <f>IF(OR('JADWAL UTIK (2)'!Z27="F2",'JADWAL UTIK (2)'!Z27="F2LM"),"F2","-")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(2)'!G28="F2",'JADWAL UTIK (2)'!G28="F2LM"),"F2","-")</f>
        <v>-</v>
      </c>
      <c r="H27" s="54" t="str">
        <f>IF(OR('JADWAL UTIK (2)'!H28="F2",'JADWAL UTIK (2)'!H28="F2LM"),"F2","-")</f>
        <v>-</v>
      </c>
      <c r="I27" s="54" t="str">
        <f>IF(OR('JADWAL UTIK (2)'!I28="F2",'JADWAL UTIK (2)'!I28="F2LM"),"F2","-")</f>
        <v>-</v>
      </c>
      <c r="J27" s="54" t="str">
        <f>IF(OR('JADWAL UTIK (2)'!J28="F2",'JADWAL UTIK (2)'!J28="F2LM"),"F2","-")</f>
        <v>-</v>
      </c>
      <c r="K27" s="54" t="str">
        <f>IF(OR('JADWAL UTIK (2)'!K28="F2",'JADWAL UTIK (2)'!K28="F2LM"),"F2","-")</f>
        <v>-</v>
      </c>
      <c r="L27" s="54" t="str">
        <f>IF(OR('JADWAL UTIK (2)'!L28="F2",'JADWAL UTIK (2)'!L28="F2LM"),"F2","-")</f>
        <v>-</v>
      </c>
      <c r="M27" s="54" t="str">
        <f>IF(OR('JADWAL UTIK (2)'!M28="F2",'JADWAL UTIK (2)'!M28="F2LM"),"F2","-")</f>
        <v>-</v>
      </c>
      <c r="N27" s="54" t="str">
        <f>IF(OR('JADWAL UTIK (2)'!N28="F2",'JADWAL UTIK (2)'!N28="F2LM"),"F2","-")</f>
        <v>-</v>
      </c>
      <c r="O27" s="54" t="str">
        <f>IF(OR('JADWAL UTIK (2)'!O28="F2",'JADWAL UTIK (2)'!O28="F2LM"),"F2","-")</f>
        <v>-</v>
      </c>
      <c r="P27" s="54" t="str">
        <f>IF(OR('JADWAL UTIK (2)'!P28="F2",'JADWAL UTIK (2)'!P28="F2LM"),"F2","-")</f>
        <v>-</v>
      </c>
      <c r="Q27" s="54" t="str">
        <f>IF(OR('JADWAL UTIK (2)'!Q28="F2",'JADWAL UTIK (2)'!Q28="F2LM"),"F2","-")</f>
        <v>-</v>
      </c>
      <c r="R27" s="54" t="str">
        <f>IF(OR('JADWAL UTIK (2)'!R28="F2",'JADWAL UTIK (2)'!R28="F2LM"),"F2","-")</f>
        <v>-</v>
      </c>
      <c r="S27" s="54" t="str">
        <f>IF(OR('JADWAL UTIK (2)'!S28="F2",'JADWAL UTIK (2)'!S28="F2LM"),"F2","-")</f>
        <v>-</v>
      </c>
      <c r="T27" s="54" t="str">
        <f>IF(OR('JADWAL UTIK (2)'!T28="F2",'JADWAL UTIK (2)'!T28="F2LM"),"F2","-")</f>
        <v>-</v>
      </c>
      <c r="U27" s="54" t="str">
        <f>IF(OR('JADWAL UTIK (2)'!U28="F2",'JADWAL UTIK (2)'!U28="F2LM"),"F2","-")</f>
        <v>-</v>
      </c>
      <c r="V27" s="54" t="str">
        <f>IF(OR('JADWAL UTIK (2)'!V28="F2",'JADWAL UTIK (2)'!V28="F2LM"),"F2","-")</f>
        <v>-</v>
      </c>
      <c r="W27" s="54" t="str">
        <f>IF(OR('JADWAL UTIK (2)'!W28="F2",'JADWAL UTIK (2)'!W28="F2LM"),"F2","-")</f>
        <v>-</v>
      </c>
      <c r="X27" s="54" t="str">
        <f>IF(OR('JADWAL UTIK (2)'!X28="F2",'JADWAL UTIK (2)'!X28="F2LM"),"F2","-")</f>
        <v>-</v>
      </c>
      <c r="Y27" s="54" t="str">
        <f>IF(OR('JADWAL UTIK (2)'!Y28="F2",'JADWAL UTIK (2)'!Y28="F2LM"),"F2","-")</f>
        <v>-</v>
      </c>
      <c r="Z27" s="54" t="str">
        <f>IF(OR('JADWAL UTIK (2)'!Z28="F2",'JADWAL UTIK (2)'!Z28="F2LM"),"F2","-")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(2)'!G29="F2",'JADWAL UTIK (2)'!G29="F2LM"),"F2","-")</f>
        <v>-</v>
      </c>
      <c r="H28" s="54" t="str">
        <f>IF(OR('JADWAL UTIK (2)'!H29="F2",'JADWAL UTIK (2)'!H29="F2LM"),"F2","-")</f>
        <v>-</v>
      </c>
      <c r="I28" s="54" t="str">
        <f>IF(OR('JADWAL UTIK (2)'!I29="F2",'JADWAL UTIK (2)'!I29="F2LM"),"F2","-")</f>
        <v>-</v>
      </c>
      <c r="J28" s="54" t="str">
        <f>IF(OR('JADWAL UTIK (2)'!J29="F2",'JADWAL UTIK (2)'!J29="F2LM"),"F2","-")</f>
        <v>-</v>
      </c>
      <c r="K28" s="54" t="str">
        <f>IF(OR('JADWAL UTIK (2)'!K29="F2",'JADWAL UTIK (2)'!K29="F2LM"),"F2","-")</f>
        <v>-</v>
      </c>
      <c r="L28" s="54" t="str">
        <f>IF(OR('JADWAL UTIK (2)'!L29="F2",'JADWAL UTIK (2)'!L29="F2LM"),"F2","-")</f>
        <v>-</v>
      </c>
      <c r="M28" s="54" t="str">
        <f>IF(OR('JADWAL UTIK (2)'!M29="F2",'JADWAL UTIK (2)'!M29="F2LM"),"F2","-")</f>
        <v>-</v>
      </c>
      <c r="N28" s="54" t="str">
        <f>IF(OR('JADWAL UTIK (2)'!N29="F2",'JADWAL UTIK (2)'!N29="F2LM"),"F2","-")</f>
        <v>-</v>
      </c>
      <c r="O28" s="54" t="str">
        <f>IF(OR('JADWAL UTIK (2)'!O29="F2",'JADWAL UTIK (2)'!O29="F2LM"),"F2","-")</f>
        <v>-</v>
      </c>
      <c r="P28" s="54" t="str">
        <f>IF(OR('JADWAL UTIK (2)'!P29="F2",'JADWAL UTIK (2)'!P29="F2LM"),"F2","-")</f>
        <v>F2</v>
      </c>
      <c r="Q28" s="54" t="str">
        <f>IF(OR('JADWAL UTIK (2)'!Q29="F2",'JADWAL UTIK (2)'!Q29="F2LM"),"F2","-")</f>
        <v>-</v>
      </c>
      <c r="R28" s="54" t="str">
        <f>IF(OR('JADWAL UTIK (2)'!R29="F2",'JADWAL UTIK (2)'!R29="F2LM"),"F2","-")</f>
        <v>-</v>
      </c>
      <c r="S28" s="54" t="str">
        <f>IF(OR('JADWAL UTIK (2)'!S29="F2",'JADWAL UTIK (2)'!S29="F2LM"),"F2","-")</f>
        <v>-</v>
      </c>
      <c r="T28" s="54" t="str">
        <f>IF(OR('JADWAL UTIK (2)'!T29="F2",'JADWAL UTIK (2)'!T29="F2LM"),"F2","-")</f>
        <v>-</v>
      </c>
      <c r="U28" s="54" t="str">
        <f>IF(OR('JADWAL UTIK (2)'!U29="F2",'JADWAL UTIK (2)'!U29="F2LM"),"F2","-")</f>
        <v>-</v>
      </c>
      <c r="V28" s="54" t="str">
        <f>IF(OR('JADWAL UTIK (2)'!V29="F2",'JADWAL UTIK (2)'!V29="F2LM"),"F2","-")</f>
        <v>-</v>
      </c>
      <c r="W28" s="54" t="str">
        <f>IF(OR('JADWAL UTIK (2)'!W29="F2",'JADWAL UTIK (2)'!W29="F2LM"),"F2","-")</f>
        <v>-</v>
      </c>
      <c r="X28" s="54" t="str">
        <f>IF(OR('JADWAL UTIK (2)'!X29="F2",'JADWAL UTIK (2)'!X29="F2LM"),"F2","-")</f>
        <v>-</v>
      </c>
      <c r="Y28" s="54" t="str">
        <f>IF(OR('JADWAL UTIK (2)'!Y29="F2",'JADWAL UTIK (2)'!Y29="F2LM"),"F2","-")</f>
        <v>-</v>
      </c>
      <c r="Z28" s="54" t="str">
        <f>IF(OR('JADWAL UTIK (2)'!Z29="F2",'JADWAL UTIK (2)'!Z29="F2LM"),"F2","-")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(2)'!G30="F2",'JADWAL UTIK (2)'!G30="F2LM"),"F2","-")</f>
        <v>-</v>
      </c>
      <c r="H29" s="54" t="str">
        <f>IF(OR('JADWAL UTIK (2)'!H30="F2",'JADWAL UTIK (2)'!H30="F2LM"),"F2","-")</f>
        <v>-</v>
      </c>
      <c r="I29" s="54" t="str">
        <f>IF(OR('JADWAL UTIK (2)'!I30="F2",'JADWAL UTIK (2)'!I30="F2LM"),"F2","-")</f>
        <v>-</v>
      </c>
      <c r="J29" s="54" t="str">
        <f>IF(OR('JADWAL UTIK (2)'!J30="F2",'JADWAL UTIK (2)'!J30="F2LM"),"F2","-")</f>
        <v>-</v>
      </c>
      <c r="K29" s="54" t="str">
        <f>IF(OR('JADWAL UTIK (2)'!K30="F2",'JADWAL UTIK (2)'!K30="F2LM"),"F2","-")</f>
        <v>-</v>
      </c>
      <c r="L29" s="54" t="str">
        <f>IF(OR('JADWAL UTIK (2)'!L30="F2",'JADWAL UTIK (2)'!L30="F2LM"),"F2","-")</f>
        <v>-</v>
      </c>
      <c r="M29" s="54" t="str">
        <f>IF(OR('JADWAL UTIK (2)'!M30="F2",'JADWAL UTIK (2)'!M30="F2LM"),"F2","-")</f>
        <v>-</v>
      </c>
      <c r="N29" s="54" t="str">
        <f>IF(OR('JADWAL UTIK (2)'!N30="F2",'JADWAL UTIK (2)'!N30="F2LM"),"F2","-")</f>
        <v>-</v>
      </c>
      <c r="O29" s="54" t="str">
        <f>IF(OR('JADWAL UTIK (2)'!O30="F2",'JADWAL UTIK (2)'!O30="F2LM"),"F2","-")</f>
        <v>-</v>
      </c>
      <c r="P29" s="54" t="str">
        <f>IF(OR('JADWAL UTIK (2)'!P30="F2",'JADWAL UTIK (2)'!P30="F2LM"),"F2","-")</f>
        <v>F2</v>
      </c>
      <c r="Q29" s="54" t="str">
        <f>IF(OR('JADWAL UTIK (2)'!Q30="F2",'JADWAL UTIK (2)'!Q30="F2LM"),"F2","-")</f>
        <v>-</v>
      </c>
      <c r="R29" s="54" t="str">
        <f>IF(OR('JADWAL UTIK (2)'!R30="F2",'JADWAL UTIK (2)'!R30="F2LM"),"F2","-")</f>
        <v>-</v>
      </c>
      <c r="S29" s="54" t="str">
        <f>IF(OR('JADWAL UTIK (2)'!S30="F2",'JADWAL UTIK (2)'!S30="F2LM"),"F2","-")</f>
        <v>-</v>
      </c>
      <c r="T29" s="54" t="str">
        <f>IF(OR('JADWAL UTIK (2)'!T30="F2",'JADWAL UTIK (2)'!T30="F2LM"),"F2","-")</f>
        <v>-</v>
      </c>
      <c r="U29" s="54" t="str">
        <f>IF(OR('JADWAL UTIK (2)'!U30="F2",'JADWAL UTIK (2)'!U30="F2LM"),"F2","-")</f>
        <v>-</v>
      </c>
      <c r="V29" s="54" t="str">
        <f>IF(OR('JADWAL UTIK (2)'!V30="F2",'JADWAL UTIK (2)'!V30="F2LM"),"F2","-")</f>
        <v>-</v>
      </c>
      <c r="W29" s="54" t="str">
        <f>IF(OR('JADWAL UTIK (2)'!W30="F2",'JADWAL UTIK (2)'!W30="F2LM"),"F2","-")</f>
        <v>-</v>
      </c>
      <c r="X29" s="54" t="str">
        <f>IF(OR('JADWAL UTIK (2)'!X30="F2",'JADWAL UTIK (2)'!X30="F2LM"),"F2","-")</f>
        <v>-</v>
      </c>
      <c r="Y29" s="54" t="str">
        <f>IF(OR('JADWAL UTIK (2)'!Y30="F2",'JADWAL UTIK (2)'!Y30="F2LM"),"F2","-")</f>
        <v>-</v>
      </c>
      <c r="Z29" s="54" t="str">
        <f>IF(OR('JADWAL UTIK (2)'!Z30="F2",'JADWAL UTIK (2)'!Z30="F2LM"),"F2","-")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(2)'!G31="F2",'JADWAL UTIK (2)'!G31="F2LM"),"F2","-")</f>
        <v>-</v>
      </c>
      <c r="H30" s="54" t="str">
        <f>IF(OR('JADWAL UTIK (2)'!H31="F2",'JADWAL UTIK (2)'!H31="F2LM"),"F2","-")</f>
        <v>-</v>
      </c>
      <c r="I30" s="54" t="str">
        <f>IF(OR('JADWAL UTIK (2)'!I31="F2",'JADWAL UTIK (2)'!I31="F2LM"),"F2","-")</f>
        <v>-</v>
      </c>
      <c r="J30" s="54" t="str">
        <f>IF(OR('JADWAL UTIK (2)'!J31="F2",'JADWAL UTIK (2)'!J31="F2LM"),"F2","-")</f>
        <v>-</v>
      </c>
      <c r="K30" s="54" t="str">
        <f>IF(OR('JADWAL UTIK (2)'!K31="F2",'JADWAL UTIK (2)'!K31="F2LM"),"F2","-")</f>
        <v>-</v>
      </c>
      <c r="L30" s="54" t="str">
        <f>IF(OR('JADWAL UTIK (2)'!L31="F2",'JADWAL UTIK (2)'!L31="F2LM"),"F2","-")</f>
        <v>-</v>
      </c>
      <c r="M30" s="54" t="str">
        <f>IF(OR('JADWAL UTIK (2)'!M31="F2",'JADWAL UTIK (2)'!M31="F2LM"),"F2","-")</f>
        <v>-</v>
      </c>
      <c r="N30" s="54" t="str">
        <f>IF(OR('JADWAL UTIK (2)'!N31="F2",'JADWAL UTIK (2)'!N31="F2LM"),"F2","-")</f>
        <v>-</v>
      </c>
      <c r="O30" s="54" t="str">
        <f>IF(OR('JADWAL UTIK (2)'!O31="F2",'JADWAL UTIK (2)'!O31="F2LM"),"F2","-")</f>
        <v>-</v>
      </c>
      <c r="P30" s="54" t="str">
        <f>IF(OR('JADWAL UTIK (2)'!P31="F2",'JADWAL UTIK (2)'!P31="F2LM"),"F2","-")</f>
        <v>-</v>
      </c>
      <c r="Q30" s="54" t="str">
        <f>IF(OR('JADWAL UTIK (2)'!Q31="F2",'JADWAL UTIK (2)'!Q31="F2LM"),"F2","-")</f>
        <v>-</v>
      </c>
      <c r="R30" s="54" t="str">
        <f>IF(OR('JADWAL UTIK (2)'!R31="F2",'JADWAL UTIK (2)'!R31="F2LM"),"F2","-")</f>
        <v>-</v>
      </c>
      <c r="S30" s="54" t="str">
        <f>IF(OR('JADWAL UTIK (2)'!S31="F2",'JADWAL UTIK (2)'!S31="F2LM"),"F2","-")</f>
        <v>-</v>
      </c>
      <c r="T30" s="54" t="str">
        <f>IF(OR('JADWAL UTIK (2)'!T31="F2",'JADWAL UTIK (2)'!T31="F2LM"),"F2","-")</f>
        <v>-</v>
      </c>
      <c r="U30" s="54" t="str">
        <f>IF(OR('JADWAL UTIK (2)'!U31="F2",'JADWAL UTIK (2)'!U31="F2LM"),"F2","-")</f>
        <v>-</v>
      </c>
      <c r="V30" s="54" t="str">
        <f>IF(OR('JADWAL UTIK (2)'!V31="F2",'JADWAL UTIK (2)'!V31="F2LM"),"F2","-")</f>
        <v>-</v>
      </c>
      <c r="W30" s="54" t="str">
        <f>IF(OR('JADWAL UTIK (2)'!W31="F2",'JADWAL UTIK (2)'!W31="F2LM"),"F2","-")</f>
        <v>-</v>
      </c>
      <c r="X30" s="54" t="str">
        <f>IF(OR('JADWAL UTIK (2)'!X31="F2",'JADWAL UTIK (2)'!X31="F2LM"),"F2","-")</f>
        <v>-</v>
      </c>
      <c r="Y30" s="54" t="str">
        <f>IF(OR('JADWAL UTIK (2)'!Y31="F2",'JADWAL UTIK (2)'!Y31="F2LM"),"F2","-")</f>
        <v>-</v>
      </c>
      <c r="Z30" s="54" t="str">
        <f>IF(OR('JADWAL UTIK (2)'!Z31="F2",'JADWAL UTIK (2)'!Z31="F2LM"),"F2","-")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(2)'!G32="F2",'JADWAL UTIK (2)'!G32="F2LM"),"F2","-")</f>
        <v>-</v>
      </c>
      <c r="H31" s="54" t="str">
        <f>IF(OR('JADWAL UTIK (2)'!H32="F2",'JADWAL UTIK (2)'!H32="F2LM"),"F2","-")</f>
        <v>-</v>
      </c>
      <c r="I31" s="54" t="str">
        <f>IF(OR('JADWAL UTIK (2)'!I32="F2",'JADWAL UTIK (2)'!I32="F2LM"),"F2","-")</f>
        <v>-</v>
      </c>
      <c r="J31" s="54" t="str">
        <f>IF(OR('JADWAL UTIK (2)'!J32="F2",'JADWAL UTIK (2)'!J32="F2LM"),"F2","-")</f>
        <v>-</v>
      </c>
      <c r="K31" s="54" t="str">
        <f>IF(OR('JADWAL UTIK (2)'!K32="F2",'JADWAL UTIK (2)'!K32="F2LM"),"F2","-")</f>
        <v>-</v>
      </c>
      <c r="L31" s="54" t="str">
        <f>IF(OR('JADWAL UTIK (2)'!L32="F2",'JADWAL UTIK (2)'!L32="F2LM"),"F2","-")</f>
        <v>-</v>
      </c>
      <c r="M31" s="54" t="str">
        <f>IF(OR('JADWAL UTIK (2)'!M32="F2",'JADWAL UTIK (2)'!M32="F2LM"),"F2","-")</f>
        <v>-</v>
      </c>
      <c r="N31" s="54" t="str">
        <f>IF(OR('JADWAL UTIK (2)'!N32="F2",'JADWAL UTIK (2)'!N32="F2LM"),"F2","-")</f>
        <v>-</v>
      </c>
      <c r="O31" s="54" t="str">
        <f>IF(OR('JADWAL UTIK (2)'!O32="F2",'JADWAL UTIK (2)'!O32="F2LM"),"F2","-")</f>
        <v>-</v>
      </c>
      <c r="P31" s="54" t="str">
        <f>IF(OR('JADWAL UTIK (2)'!P32="F2",'JADWAL UTIK (2)'!P32="F2LM"),"F2","-")</f>
        <v>F2</v>
      </c>
      <c r="Q31" s="54" t="str">
        <f>IF(OR('JADWAL UTIK (2)'!Q32="F2",'JADWAL UTIK (2)'!Q32="F2LM"),"F2","-")</f>
        <v>-</v>
      </c>
      <c r="R31" s="54" t="str">
        <f>IF(OR('JADWAL UTIK (2)'!R32="F2",'JADWAL UTIK (2)'!R32="F2LM"),"F2","-")</f>
        <v>-</v>
      </c>
      <c r="S31" s="54" t="str">
        <f>IF(OR('JADWAL UTIK (2)'!S32="F2",'JADWAL UTIK (2)'!S32="F2LM"),"F2","-")</f>
        <v>-</v>
      </c>
      <c r="T31" s="54" t="str">
        <f>IF(OR('JADWAL UTIK (2)'!T32="F2",'JADWAL UTIK (2)'!T32="F2LM"),"F2","-")</f>
        <v>-</v>
      </c>
      <c r="U31" s="54" t="str">
        <f>IF(OR('JADWAL UTIK (2)'!U32="F2",'JADWAL UTIK (2)'!U32="F2LM"),"F2","-")</f>
        <v>-</v>
      </c>
      <c r="V31" s="54" t="str">
        <f>IF(OR('JADWAL UTIK (2)'!V32="F2",'JADWAL UTIK (2)'!V32="F2LM"),"F2","-")</f>
        <v>-</v>
      </c>
      <c r="W31" s="54" t="str">
        <f>IF(OR('JADWAL UTIK (2)'!W32="F2",'JADWAL UTIK (2)'!W32="F2LM"),"F2","-")</f>
        <v>-</v>
      </c>
      <c r="X31" s="54" t="str">
        <f>IF(OR('JADWAL UTIK (2)'!X32="F2",'JADWAL UTIK (2)'!X32="F2LM"),"F2","-")</f>
        <v>-</v>
      </c>
      <c r="Y31" s="54" t="str">
        <f>IF(OR('JADWAL UTIK (2)'!Y32="F2",'JADWAL UTIK (2)'!Y32="F2LM"),"F2","-")</f>
        <v>-</v>
      </c>
      <c r="Z31" s="54" t="str">
        <f>IF(OR('JADWAL UTIK (2)'!Z32="F2",'JADWAL UTIK (2)'!Z32="F2LM"),"F2","-")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(2)'!G33="F2",'JADWAL UTIK (2)'!G33="F2LM"),"F2","-")</f>
        <v>-</v>
      </c>
      <c r="H32" s="54" t="str">
        <f>IF(OR('JADWAL UTIK (2)'!H33="F2",'JADWAL UTIK (2)'!H33="F2LM"),"F2","-")</f>
        <v>-</v>
      </c>
      <c r="I32" s="54" t="str">
        <f>IF(OR('JADWAL UTIK (2)'!I33="F2",'JADWAL UTIK (2)'!I33="F2LM"),"F2","-")</f>
        <v>-</v>
      </c>
      <c r="J32" s="54" t="str">
        <f>IF(OR('JADWAL UTIK (2)'!J33="F2",'JADWAL UTIK (2)'!J33="F2LM"),"F2","-")</f>
        <v>-</v>
      </c>
      <c r="K32" s="54" t="str">
        <f>IF(OR('JADWAL UTIK (2)'!K33="F2",'JADWAL UTIK (2)'!K33="F2LM"),"F2","-")</f>
        <v>-</v>
      </c>
      <c r="L32" s="54" t="str">
        <f>IF(OR('JADWAL UTIK (2)'!L33="F2",'JADWAL UTIK (2)'!L33="F2LM"),"F2","-")</f>
        <v>-</v>
      </c>
      <c r="M32" s="54" t="str">
        <f>IF(OR('JADWAL UTIK (2)'!M33="F2",'JADWAL UTIK (2)'!M33="F2LM"),"F2","-")</f>
        <v>-</v>
      </c>
      <c r="N32" s="54" t="str">
        <f>IF(OR('JADWAL UTIK (2)'!N33="F2",'JADWAL UTIK (2)'!N33="F2LM"),"F2","-")</f>
        <v>-</v>
      </c>
      <c r="O32" s="54" t="str">
        <f>IF(OR('JADWAL UTIK (2)'!O33="F2",'JADWAL UTIK (2)'!O33="F2LM"),"F2","-")</f>
        <v>-</v>
      </c>
      <c r="P32" s="54" t="str">
        <f>IF(OR('JADWAL UTIK (2)'!P33="F2",'JADWAL UTIK (2)'!P33="F2LM"),"F2","-")</f>
        <v>-</v>
      </c>
      <c r="Q32" s="54" t="str">
        <f>IF(OR('JADWAL UTIK (2)'!Q33="F2",'JADWAL UTIK (2)'!Q33="F2LM"),"F2","-")</f>
        <v>-</v>
      </c>
      <c r="R32" s="54" t="str">
        <f>IF(OR('JADWAL UTIK (2)'!R33="F2",'JADWAL UTIK (2)'!R33="F2LM"),"F2","-")</f>
        <v>-</v>
      </c>
      <c r="S32" s="54" t="str">
        <f>IF(OR('JADWAL UTIK (2)'!S33="F2",'JADWAL UTIK (2)'!S33="F2LM"),"F2","-")</f>
        <v>-</v>
      </c>
      <c r="T32" s="54" t="str">
        <f>IF(OR('JADWAL UTIK (2)'!T33="F2",'JADWAL UTIK (2)'!T33="F2LM"),"F2","-")</f>
        <v>-</v>
      </c>
      <c r="U32" s="54" t="str">
        <f>IF(OR('JADWAL UTIK (2)'!U33="F2",'JADWAL UTIK (2)'!U33="F2LM"),"F2","-")</f>
        <v>-</v>
      </c>
      <c r="V32" s="54" t="str">
        <f>IF(OR('JADWAL UTIK (2)'!V33="F2",'JADWAL UTIK (2)'!V33="F2LM"),"F2","-")</f>
        <v>-</v>
      </c>
      <c r="W32" s="54" t="str">
        <f>IF(OR('JADWAL UTIK (2)'!W33="F2",'JADWAL UTIK (2)'!W33="F2LM"),"F2","-")</f>
        <v>-</v>
      </c>
      <c r="X32" s="54" t="str">
        <f>IF(OR('JADWAL UTIK (2)'!X33="F2",'JADWAL UTIK (2)'!X33="F2LM"),"F2","-")</f>
        <v>-</v>
      </c>
      <c r="Y32" s="54" t="str">
        <f>IF(OR('JADWAL UTIK (2)'!Y33="F2",'JADWAL UTIK (2)'!Y33="F2LM"),"F2","-")</f>
        <v>-</v>
      </c>
      <c r="Z32" s="54" t="str">
        <f>IF(OR('JADWAL UTIK (2)'!Z33="F2",'JADWAL UTIK (2)'!Z33="F2LM"),"F2","-")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(2)'!G34="F2",'JADWAL UTIK (2)'!G34="F2LM"),"F2","-")</f>
        <v>-</v>
      </c>
      <c r="H33" s="54" t="str">
        <f>IF(OR('JADWAL UTIK (2)'!H34="F2",'JADWAL UTIK (2)'!H34="F2LM"),"F2","-")</f>
        <v>-</v>
      </c>
      <c r="I33" s="54" t="str">
        <f>IF(OR('JADWAL UTIK (2)'!I34="F2",'JADWAL UTIK (2)'!I34="F2LM"),"F2","-")</f>
        <v>-</v>
      </c>
      <c r="J33" s="54" t="str">
        <f>IF(OR('JADWAL UTIK (2)'!J34="F2",'JADWAL UTIK (2)'!J34="F2LM"),"F2","-")</f>
        <v>-</v>
      </c>
      <c r="K33" s="54" t="str">
        <f>IF(OR('JADWAL UTIK (2)'!K34="F2",'JADWAL UTIK (2)'!K34="F2LM"),"F2","-")</f>
        <v>-</v>
      </c>
      <c r="L33" s="54" t="str">
        <f>IF(OR('JADWAL UTIK (2)'!L34="F2",'JADWAL UTIK (2)'!L34="F2LM"),"F2","-")</f>
        <v>-</v>
      </c>
      <c r="M33" s="54" t="str">
        <f>IF(OR('JADWAL UTIK (2)'!M34="F2",'JADWAL UTIK (2)'!M34="F2LM"),"F2","-")</f>
        <v>-</v>
      </c>
      <c r="N33" s="54" t="str">
        <f>IF(OR('JADWAL UTIK (2)'!N34="F2",'JADWAL UTIK (2)'!N34="F2LM"),"F2","-")</f>
        <v>-</v>
      </c>
      <c r="O33" s="54" t="str">
        <f>IF(OR('JADWAL UTIK (2)'!O34="F2",'JADWAL UTIK (2)'!O34="F2LM"),"F2","-")</f>
        <v>-</v>
      </c>
      <c r="P33" s="54" t="str">
        <f>IF(OR('JADWAL UTIK (2)'!P34="F2",'JADWAL UTIK (2)'!P34="F2LM"),"F2","-")</f>
        <v>-</v>
      </c>
      <c r="Q33" s="54" t="str">
        <f>IF(OR('JADWAL UTIK (2)'!Q34="F2",'JADWAL UTIK (2)'!Q34="F2LM"),"F2","-")</f>
        <v>-</v>
      </c>
      <c r="R33" s="54" t="str">
        <f>IF(OR('JADWAL UTIK (2)'!R34="F2",'JADWAL UTIK (2)'!R34="F2LM"),"F2","-")</f>
        <v>-</v>
      </c>
      <c r="S33" s="54" t="str">
        <f>IF(OR('JADWAL UTIK (2)'!S34="F2",'JADWAL UTIK (2)'!S34="F2LM"),"F2","-")</f>
        <v>-</v>
      </c>
      <c r="T33" s="54" t="str">
        <f>IF(OR('JADWAL UTIK (2)'!T34="F2",'JADWAL UTIK (2)'!T34="F2LM"),"F2","-")</f>
        <v>-</v>
      </c>
      <c r="U33" s="54" t="str">
        <f>IF(OR('JADWAL UTIK (2)'!U34="F2",'JADWAL UTIK (2)'!U34="F2LM"),"F2","-")</f>
        <v>-</v>
      </c>
      <c r="V33" s="54" t="str">
        <f>IF(OR('JADWAL UTIK (2)'!V34="F2",'JADWAL UTIK (2)'!V34="F2LM"),"F2","-")</f>
        <v>-</v>
      </c>
      <c r="W33" s="54" t="str">
        <f>IF(OR('JADWAL UTIK (2)'!W34="F2",'JADWAL UTIK (2)'!W34="F2LM"),"F2","-")</f>
        <v>-</v>
      </c>
      <c r="X33" s="54" t="str">
        <f>IF(OR('JADWAL UTIK (2)'!X34="F2",'JADWAL UTIK (2)'!X34="F2LM"),"F2","-")</f>
        <v>-</v>
      </c>
      <c r="Y33" s="54" t="str">
        <f>IF(OR('JADWAL UTIK (2)'!Y34="F2",'JADWAL UTIK (2)'!Y34="F2LM"),"F2","-")</f>
        <v>-</v>
      </c>
      <c r="Z33" s="54" t="str">
        <f>IF(OR('JADWAL UTIK (2)'!Z34="F2",'JADWAL UTIK (2)'!Z34="F2LM"),"F2","-")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(2)'!G35="F2",'JADWAL UTIK (2)'!G35="F2LM"),"F2","-")</f>
        <v>-</v>
      </c>
      <c r="H34" s="54" t="str">
        <f>IF(OR('JADWAL UTIK (2)'!H35="F2",'JADWAL UTIK (2)'!H35="F2LM"),"F2","-")</f>
        <v>-</v>
      </c>
      <c r="I34" s="54" t="str">
        <f>IF(OR('JADWAL UTIK (2)'!I35="F2",'JADWAL UTIK (2)'!I35="F2LM"),"F2","-")</f>
        <v>-</v>
      </c>
      <c r="J34" s="54" t="str">
        <f>IF(OR('JADWAL UTIK (2)'!J35="F2",'JADWAL UTIK (2)'!J35="F2LM"),"F2","-")</f>
        <v>-</v>
      </c>
      <c r="K34" s="54" t="str">
        <f>IF(OR('JADWAL UTIK (2)'!K35="F2",'JADWAL UTIK (2)'!K35="F2LM"),"F2","-")</f>
        <v>-</v>
      </c>
      <c r="L34" s="54" t="str">
        <f>IF(OR('JADWAL UTIK (2)'!L35="F2",'JADWAL UTIK (2)'!L35="F2LM"),"F2","-")</f>
        <v>-</v>
      </c>
      <c r="M34" s="54" t="str">
        <f>IF(OR('JADWAL UTIK (2)'!M35="F2",'JADWAL UTIK (2)'!M35="F2LM"),"F2","-")</f>
        <v>-</v>
      </c>
      <c r="N34" s="54" t="str">
        <f>IF(OR('JADWAL UTIK (2)'!N35="F2",'JADWAL UTIK (2)'!N35="F2LM"),"F2","-")</f>
        <v>-</v>
      </c>
      <c r="O34" s="54" t="str">
        <f>IF(OR('JADWAL UTIK (2)'!O35="F2",'JADWAL UTIK (2)'!O35="F2LM"),"F2","-")</f>
        <v>-</v>
      </c>
      <c r="P34" s="54" t="str">
        <f>IF(OR('JADWAL UTIK (2)'!P35="F2",'JADWAL UTIK (2)'!P35="F2LM"),"F2","-")</f>
        <v>-</v>
      </c>
      <c r="Q34" s="54" t="str">
        <f>IF(OR('JADWAL UTIK (2)'!Q35="F2",'JADWAL UTIK (2)'!Q35="F2LM"),"F2","-")</f>
        <v>-</v>
      </c>
      <c r="R34" s="54" t="str">
        <f>IF(OR('JADWAL UTIK (2)'!R35="F2",'JADWAL UTIK (2)'!R35="F2LM"),"F2","-")</f>
        <v>-</v>
      </c>
      <c r="S34" s="54" t="str">
        <f>IF(OR('JADWAL UTIK (2)'!S35="F2",'JADWAL UTIK (2)'!S35="F2LM"),"F2","-")</f>
        <v>-</v>
      </c>
      <c r="T34" s="54" t="str">
        <f>IF(OR('JADWAL UTIK (2)'!T35="F2",'JADWAL UTIK (2)'!T35="F2LM"),"F2","-")</f>
        <v>-</v>
      </c>
      <c r="U34" s="54" t="str">
        <f>IF(OR('JADWAL UTIK (2)'!U35="F2",'JADWAL UTIK (2)'!U35="F2LM"),"F2","-")</f>
        <v>-</v>
      </c>
      <c r="V34" s="54" t="str">
        <f>IF(OR('JADWAL UTIK (2)'!V35="F2",'JADWAL UTIK (2)'!V35="F2LM"),"F2","-")</f>
        <v>-</v>
      </c>
      <c r="W34" s="54" t="str">
        <f>IF(OR('JADWAL UTIK (2)'!W35="F2",'JADWAL UTIK (2)'!W35="F2LM"),"F2","-")</f>
        <v>-</v>
      </c>
      <c r="X34" s="54" t="str">
        <f>IF(OR('JADWAL UTIK (2)'!X35="F2",'JADWAL UTIK (2)'!X35="F2LM"),"F2","-")</f>
        <v>-</v>
      </c>
      <c r="Y34" s="54" t="str">
        <f>IF(OR('JADWAL UTIK (2)'!Y35="F2",'JADWAL UTIK (2)'!Y35="F2LM"),"F2","-")</f>
        <v>-</v>
      </c>
      <c r="Z34" s="54" t="str">
        <f>IF(OR('JADWAL UTIK (2)'!Z35="F2",'JADWAL UTIK (2)'!Z35="F2LM"),"F2","-")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(2)'!G36="F2",'JADWAL UTIK (2)'!G36="F2LM"),"F2","-")</f>
        <v>-</v>
      </c>
      <c r="H35" s="54" t="str">
        <f>IF(OR('JADWAL UTIK (2)'!H36="F2",'JADWAL UTIK (2)'!H36="F2LM"),"F2","-")</f>
        <v>-</v>
      </c>
      <c r="I35" s="54" t="str">
        <f>IF(OR('JADWAL UTIK (2)'!I36="F2",'JADWAL UTIK (2)'!I36="F2LM"),"F2","-")</f>
        <v>-</v>
      </c>
      <c r="J35" s="54" t="str">
        <f>IF(OR('JADWAL UTIK (2)'!J36="F2",'JADWAL UTIK (2)'!J36="F2LM"),"F2","-")</f>
        <v>-</v>
      </c>
      <c r="K35" s="54" t="str">
        <f>IF(OR('JADWAL UTIK (2)'!K36="F2",'JADWAL UTIK (2)'!K36="F2LM"),"F2","-")</f>
        <v>-</v>
      </c>
      <c r="L35" s="54" t="str">
        <f>IF(OR('JADWAL UTIK (2)'!L36="F2",'JADWAL UTIK (2)'!L36="F2LM"),"F2","-")</f>
        <v>-</v>
      </c>
      <c r="M35" s="54" t="str">
        <f>IF(OR('JADWAL UTIK (2)'!M36="F2",'JADWAL UTIK (2)'!M36="F2LM"),"F2","-")</f>
        <v>-</v>
      </c>
      <c r="N35" s="54" t="str">
        <f>IF(OR('JADWAL UTIK (2)'!N36="F2",'JADWAL UTIK (2)'!N36="F2LM"),"F2","-")</f>
        <v>-</v>
      </c>
      <c r="O35" s="54" t="str">
        <f>IF(OR('JADWAL UTIK (2)'!O36="F2",'JADWAL UTIK (2)'!O36="F2LM"),"F2","-")</f>
        <v>-</v>
      </c>
      <c r="P35" s="54" t="str">
        <f>IF(OR('JADWAL UTIK (2)'!P36="F2",'JADWAL UTIK (2)'!P36="F2LM"),"F2","-")</f>
        <v>-</v>
      </c>
      <c r="Q35" s="54" t="str">
        <f>IF(OR('JADWAL UTIK (2)'!Q36="F2",'JADWAL UTIK (2)'!Q36="F2LM"),"F2","-")</f>
        <v>-</v>
      </c>
      <c r="R35" s="54" t="str">
        <f>IF(OR('JADWAL UTIK (2)'!R36="F2",'JADWAL UTIK (2)'!R36="F2LM"),"F2","-")</f>
        <v>-</v>
      </c>
      <c r="S35" s="54" t="str">
        <f>IF(OR('JADWAL UTIK (2)'!S36="F2",'JADWAL UTIK (2)'!S36="F2LM"),"F2","-")</f>
        <v>-</v>
      </c>
      <c r="T35" s="54" t="str">
        <f>IF(OR('JADWAL UTIK (2)'!T36="F2",'JADWAL UTIK (2)'!T36="F2LM"),"F2","-")</f>
        <v>-</v>
      </c>
      <c r="U35" s="54" t="str">
        <f>IF(OR('JADWAL UTIK (2)'!U36="F2",'JADWAL UTIK (2)'!U36="F2LM"),"F2","-")</f>
        <v>-</v>
      </c>
      <c r="V35" s="54" t="str">
        <f>IF(OR('JADWAL UTIK (2)'!V36="F2",'JADWAL UTIK (2)'!V36="F2LM"),"F2","-")</f>
        <v>-</v>
      </c>
      <c r="W35" s="54" t="str">
        <f>IF(OR('JADWAL UTIK (2)'!W36="F2",'JADWAL UTIK (2)'!W36="F2LM"),"F2","-")</f>
        <v>-</v>
      </c>
      <c r="X35" s="54" t="str">
        <f>IF(OR('JADWAL UTIK (2)'!X36="F2",'JADWAL UTIK (2)'!X36="F2LM"),"F2","-")</f>
        <v>-</v>
      </c>
      <c r="Y35" s="54" t="str">
        <f>IF(OR('JADWAL UTIK (2)'!Y36="F2",'JADWAL UTIK (2)'!Y36="F2LM"),"F2","-")</f>
        <v>-</v>
      </c>
      <c r="Z35" s="54" t="str">
        <f>IF(OR('JADWAL UTIK (2)'!Z36="F2",'JADWAL UTIK (2)'!Z36="F2LM"),"F2","-")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(2)'!G37="F2",'JADWAL UTIK (2)'!G37="F2LM"),"F2","-")</f>
        <v>-</v>
      </c>
      <c r="H36" s="54" t="str">
        <f>IF(OR('JADWAL UTIK (2)'!H37="F2",'JADWAL UTIK (2)'!H37="F2LM"),"F2","-")</f>
        <v>-</v>
      </c>
      <c r="I36" s="54" t="str">
        <f>IF(OR('JADWAL UTIK (2)'!I37="F2",'JADWAL UTIK (2)'!I37="F2LM"),"F2","-")</f>
        <v>-</v>
      </c>
      <c r="J36" s="54" t="str">
        <f>IF(OR('JADWAL UTIK (2)'!J37="F2",'JADWAL UTIK (2)'!J37="F2LM"),"F2","-")</f>
        <v>-</v>
      </c>
      <c r="K36" s="54" t="str">
        <f>IF(OR('JADWAL UTIK (2)'!K37="F2",'JADWAL UTIK (2)'!K37="F2LM"),"F2","-")</f>
        <v>-</v>
      </c>
      <c r="L36" s="54" t="str">
        <f>IF(OR('JADWAL UTIK (2)'!L37="F2",'JADWAL UTIK (2)'!L37="F2LM"),"F2","-")</f>
        <v>-</v>
      </c>
      <c r="M36" s="54" t="str">
        <f>IF(OR('JADWAL UTIK (2)'!M37="F2",'JADWAL UTIK (2)'!M37="F2LM"),"F2","-")</f>
        <v>-</v>
      </c>
      <c r="N36" s="54" t="str">
        <f>IF(OR('JADWAL UTIK (2)'!N37="F2",'JADWAL UTIK (2)'!N37="F2LM"),"F2","-")</f>
        <v>-</v>
      </c>
      <c r="O36" s="54" t="str">
        <f>IF(OR('JADWAL UTIK (2)'!O37="F2",'JADWAL UTIK (2)'!O37="F2LM"),"F2","-")</f>
        <v>-</v>
      </c>
      <c r="P36" s="54" t="str">
        <f>IF(OR('JADWAL UTIK (2)'!P37="F2",'JADWAL UTIK (2)'!P37="F2LM"),"F2","-")</f>
        <v>-</v>
      </c>
      <c r="Q36" s="54" t="str">
        <f>IF(OR('JADWAL UTIK (2)'!Q37="F2",'JADWAL UTIK (2)'!Q37="F2LM"),"F2","-")</f>
        <v>-</v>
      </c>
      <c r="R36" s="54" t="str">
        <f>IF(OR('JADWAL UTIK (2)'!R37="F2",'JADWAL UTIK (2)'!R37="F2LM"),"F2","-")</f>
        <v>-</v>
      </c>
      <c r="S36" s="54" t="str">
        <f>IF(OR('JADWAL UTIK (2)'!S37="F2",'JADWAL UTIK (2)'!S37="F2LM"),"F2","-")</f>
        <v>-</v>
      </c>
      <c r="T36" s="54" t="str">
        <f>IF(OR('JADWAL UTIK (2)'!T37="F2",'JADWAL UTIK (2)'!T37="F2LM"),"F2","-")</f>
        <v>-</v>
      </c>
      <c r="U36" s="54" t="str">
        <f>IF(OR('JADWAL UTIK (2)'!U37="F2",'JADWAL UTIK (2)'!U37="F2LM"),"F2","-")</f>
        <v>-</v>
      </c>
      <c r="V36" s="54" t="str">
        <f>IF(OR('JADWAL UTIK (2)'!V37="F2",'JADWAL UTIK (2)'!V37="F2LM"),"F2","-")</f>
        <v>-</v>
      </c>
      <c r="W36" s="54" t="str">
        <f>IF(OR('JADWAL UTIK (2)'!W37="F2",'JADWAL UTIK (2)'!W37="F2LM"),"F2","-")</f>
        <v>-</v>
      </c>
      <c r="X36" s="54" t="str">
        <f>IF(OR('JADWAL UTIK (2)'!X37="F2",'JADWAL UTIK (2)'!X37="F2LM"),"F2","-")</f>
        <v>-</v>
      </c>
      <c r="Y36" s="54" t="str">
        <f>IF(OR('JADWAL UTIK (2)'!Y37="F2",'JADWAL UTIK (2)'!Y37="F2LM"),"F2","-")</f>
        <v>-</v>
      </c>
      <c r="Z36" s="54" t="str">
        <f>IF(OR('JADWAL UTIK (2)'!Z37="F2",'JADWAL UTIK (2)'!Z37="F2LM"),"F2","-")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(2)'!G38="F2",'JADWAL UTIK (2)'!G38="F2LM"),"F2","-")</f>
        <v>-</v>
      </c>
      <c r="H37" s="54" t="str">
        <f>IF(OR('JADWAL UTIK (2)'!H38="F2",'JADWAL UTIK (2)'!H38="F2LM"),"F2","-")</f>
        <v>-</v>
      </c>
      <c r="I37" s="54" t="str">
        <f>IF(OR('JADWAL UTIK (2)'!I38="F2",'JADWAL UTIK (2)'!I38="F2LM"),"F2","-")</f>
        <v>-</v>
      </c>
      <c r="J37" s="54" t="str">
        <f>IF(OR('JADWAL UTIK (2)'!J38="F2",'JADWAL UTIK (2)'!J38="F2LM"),"F2","-")</f>
        <v>-</v>
      </c>
      <c r="K37" s="54" t="str">
        <f>IF(OR('JADWAL UTIK (2)'!K38="F2",'JADWAL UTIK (2)'!K38="F2LM"),"F2","-")</f>
        <v>-</v>
      </c>
      <c r="L37" s="54" t="str">
        <f>IF(OR('JADWAL UTIK (2)'!L38="F2",'JADWAL UTIK (2)'!L38="F2LM"),"F2","-")</f>
        <v>-</v>
      </c>
      <c r="M37" s="54" t="str">
        <f>IF(OR('JADWAL UTIK (2)'!M38="F2",'JADWAL UTIK (2)'!M38="F2LM"),"F2","-")</f>
        <v>-</v>
      </c>
      <c r="N37" s="54" t="str">
        <f>IF(OR('JADWAL UTIK (2)'!N38="F2",'JADWAL UTIK (2)'!N38="F2LM"),"F2","-")</f>
        <v>-</v>
      </c>
      <c r="O37" s="54" t="str">
        <f>IF(OR('JADWAL UTIK (2)'!O38="F2",'JADWAL UTIK (2)'!O38="F2LM"),"F2","-")</f>
        <v>-</v>
      </c>
      <c r="P37" s="54" t="str">
        <f>IF(OR('JADWAL UTIK (2)'!P38="F2",'JADWAL UTIK (2)'!P38="F2LM"),"F2","-")</f>
        <v>-</v>
      </c>
      <c r="Q37" s="54" t="str">
        <f>IF(OR('JADWAL UTIK (2)'!Q38="F2",'JADWAL UTIK (2)'!Q38="F2LM"),"F2","-")</f>
        <v>-</v>
      </c>
      <c r="R37" s="54" t="str">
        <f>IF(OR('JADWAL UTIK (2)'!R38="F2",'JADWAL UTIK (2)'!R38="F2LM"),"F2","-")</f>
        <v>-</v>
      </c>
      <c r="S37" s="54" t="str">
        <f>IF(OR('JADWAL UTIK (2)'!S38="F2",'JADWAL UTIK (2)'!S38="F2LM"),"F2","-")</f>
        <v>-</v>
      </c>
      <c r="T37" s="54" t="str">
        <f>IF(OR('JADWAL UTIK (2)'!T38="F2",'JADWAL UTIK (2)'!T38="F2LM"),"F2","-")</f>
        <v>-</v>
      </c>
      <c r="U37" s="54" t="str">
        <f>IF(OR('JADWAL UTIK (2)'!U38="F2",'JADWAL UTIK (2)'!U38="F2LM"),"F2","-")</f>
        <v>-</v>
      </c>
      <c r="V37" s="54" t="str">
        <f>IF(OR('JADWAL UTIK (2)'!V38="F2",'JADWAL UTIK (2)'!V38="F2LM"),"F2","-")</f>
        <v>-</v>
      </c>
      <c r="W37" s="54" t="str">
        <f>IF(OR('JADWAL UTIK (2)'!W38="F2",'JADWAL UTIK (2)'!W38="F2LM"),"F2","-")</f>
        <v>-</v>
      </c>
      <c r="X37" s="54" t="str">
        <f>IF(OR('JADWAL UTIK (2)'!X38="F2",'JADWAL UTIK (2)'!X38="F2LM"),"F2","-")</f>
        <v>-</v>
      </c>
      <c r="Y37" s="54" t="str">
        <f>IF(OR('JADWAL UTIK (2)'!Y38="F2",'JADWAL UTIK (2)'!Y38="F2LM"),"F2","-")</f>
        <v>-</v>
      </c>
      <c r="Z37" s="54" t="str">
        <f>IF(OR('JADWAL UTIK (2)'!Z38="F2",'JADWAL UTIK (2)'!Z38="F2LM"),"F2","-")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(2)'!G39="F2",'JADWAL UTIK (2)'!G39="F2LM"),"F2","-")</f>
        <v>-</v>
      </c>
      <c r="H38" s="54" t="str">
        <f>IF(OR('JADWAL UTIK (2)'!H39="F2",'JADWAL UTIK (2)'!H39="F2LM"),"F2","-")</f>
        <v>-</v>
      </c>
      <c r="I38" s="54" t="str">
        <f>IF(OR('JADWAL UTIK (2)'!I39="F2",'JADWAL UTIK (2)'!I39="F2LM"),"F2","-")</f>
        <v>-</v>
      </c>
      <c r="J38" s="54" t="str">
        <f>IF(OR('JADWAL UTIK (2)'!J39="F2",'JADWAL UTIK (2)'!J39="F2LM"),"F2","-")</f>
        <v>-</v>
      </c>
      <c r="K38" s="54" t="str">
        <f>IF(OR('JADWAL UTIK (2)'!K39="F2",'JADWAL UTIK (2)'!K39="F2LM"),"F2","-")</f>
        <v>-</v>
      </c>
      <c r="L38" s="54" t="str">
        <f>IF(OR('JADWAL UTIK (2)'!L39="F2",'JADWAL UTIK (2)'!L39="F2LM"),"F2","-")</f>
        <v>-</v>
      </c>
      <c r="M38" s="54" t="str">
        <f>IF(OR('JADWAL UTIK (2)'!M39="F2",'JADWAL UTIK (2)'!M39="F2LM"),"F2","-")</f>
        <v>-</v>
      </c>
      <c r="N38" s="54" t="str">
        <f>IF(OR('JADWAL UTIK (2)'!N39="F2",'JADWAL UTIK (2)'!N39="F2LM"),"F2","-")</f>
        <v>-</v>
      </c>
      <c r="O38" s="54" t="str">
        <f>IF(OR('JADWAL UTIK (2)'!O39="F2",'JADWAL UTIK (2)'!O39="F2LM"),"F2","-")</f>
        <v>-</v>
      </c>
      <c r="P38" s="54" t="str">
        <f>IF(OR('JADWAL UTIK (2)'!P39="F2",'JADWAL UTIK (2)'!P39="F2LM"),"F2","-")</f>
        <v>-</v>
      </c>
      <c r="Q38" s="54" t="str">
        <f>IF(OR('JADWAL UTIK (2)'!Q39="F2",'JADWAL UTIK (2)'!Q39="F2LM"),"F2","-")</f>
        <v>-</v>
      </c>
      <c r="R38" s="54" t="str">
        <f>IF(OR('JADWAL UTIK (2)'!R39="F2",'JADWAL UTIK (2)'!R39="F2LM"),"F2","-")</f>
        <v>-</v>
      </c>
      <c r="S38" s="54" t="str">
        <f>IF(OR('JADWAL UTIK (2)'!S39="F2",'JADWAL UTIK (2)'!S39="F2LM"),"F2","-")</f>
        <v>-</v>
      </c>
      <c r="T38" s="54" t="str">
        <f>IF(OR('JADWAL UTIK (2)'!T39="F2",'JADWAL UTIK (2)'!T39="F2LM"),"F2","-")</f>
        <v>-</v>
      </c>
      <c r="U38" s="54" t="str">
        <f>IF(OR('JADWAL UTIK (2)'!U39="F2",'JADWAL UTIK (2)'!U39="F2LM"),"F2","-")</f>
        <v>-</v>
      </c>
      <c r="V38" s="54" t="str">
        <f>IF(OR('JADWAL UTIK (2)'!V39="F2",'JADWAL UTIK (2)'!V39="F2LM"),"F2","-")</f>
        <v>-</v>
      </c>
      <c r="W38" s="54" t="str">
        <f>IF(OR('JADWAL UTIK (2)'!W39="F2",'JADWAL UTIK (2)'!W39="F2LM"),"F2","-")</f>
        <v>-</v>
      </c>
      <c r="X38" s="54" t="str">
        <f>IF(OR('JADWAL UTIK (2)'!X39="F2",'JADWAL UTIK (2)'!X39="F2LM"),"F2","-")</f>
        <v>-</v>
      </c>
      <c r="Y38" s="54" t="str">
        <f>IF(OR('JADWAL UTIK (2)'!Y39="F2",'JADWAL UTIK (2)'!Y39="F2LM"),"F2","-")</f>
        <v>-</v>
      </c>
      <c r="Z38" s="54" t="str">
        <f>IF(OR('JADWAL UTIK (2)'!Z39="F2",'JADWAL UTIK (2)'!Z39="F2LM"),"F2","-")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(2)'!G40="F2",'JADWAL UTIK (2)'!G40="F2LM"),"F2","-")</f>
        <v>-</v>
      </c>
      <c r="H39" s="54" t="str">
        <f>IF(OR('JADWAL UTIK (2)'!H40="F2",'JADWAL UTIK (2)'!H40="F2LM"),"F2","-")</f>
        <v>-</v>
      </c>
      <c r="I39" s="54" t="str">
        <f>IF(OR('JADWAL UTIK (2)'!I40="F2",'JADWAL UTIK (2)'!I40="F2LM"),"F2","-")</f>
        <v>-</v>
      </c>
      <c r="J39" s="54" t="str">
        <f>IF(OR('JADWAL UTIK (2)'!J40="F2",'JADWAL UTIK (2)'!J40="F2LM"),"F2","-")</f>
        <v>-</v>
      </c>
      <c r="K39" s="54" t="str">
        <f>IF(OR('JADWAL UTIK (2)'!K40="F2",'JADWAL UTIK (2)'!K40="F2LM"),"F2","-")</f>
        <v>-</v>
      </c>
      <c r="L39" s="54" t="str">
        <f>IF(OR('JADWAL UTIK (2)'!L40="F2",'JADWAL UTIK (2)'!L40="F2LM"),"F2","-")</f>
        <v>-</v>
      </c>
      <c r="M39" s="54" t="str">
        <f>IF(OR('JADWAL UTIK (2)'!M40="F2",'JADWAL UTIK (2)'!M40="F2LM"),"F2","-")</f>
        <v>-</v>
      </c>
      <c r="N39" s="54" t="str">
        <f>IF(OR('JADWAL UTIK (2)'!N40="F2",'JADWAL UTIK (2)'!N40="F2LM"),"F2","-")</f>
        <v>-</v>
      </c>
      <c r="O39" s="54" t="str">
        <f>IF(OR('JADWAL UTIK (2)'!O40="F2",'JADWAL UTIK (2)'!O40="F2LM"),"F2","-")</f>
        <v>-</v>
      </c>
      <c r="P39" s="54" t="str">
        <f>IF(OR('JADWAL UTIK (2)'!P40="F2",'JADWAL UTIK (2)'!P40="F2LM"),"F2","-")</f>
        <v>-</v>
      </c>
      <c r="Q39" s="54" t="str">
        <f>IF(OR('JADWAL UTIK (2)'!Q40="F2",'JADWAL UTIK (2)'!Q40="F2LM"),"F2","-")</f>
        <v>-</v>
      </c>
      <c r="R39" s="54" t="str">
        <f>IF(OR('JADWAL UTIK (2)'!R40="F2",'JADWAL UTIK (2)'!R40="F2LM"),"F2","-")</f>
        <v>-</v>
      </c>
      <c r="S39" s="54" t="str">
        <f>IF(OR('JADWAL UTIK (2)'!S40="F2",'JADWAL UTIK (2)'!S40="F2LM"),"F2","-")</f>
        <v>-</v>
      </c>
      <c r="T39" s="54" t="str">
        <f>IF(OR('JADWAL UTIK (2)'!T40="F2",'JADWAL UTIK (2)'!T40="F2LM"),"F2","-")</f>
        <v>-</v>
      </c>
      <c r="U39" s="54" t="str">
        <f>IF(OR('JADWAL UTIK (2)'!U40="F2",'JADWAL UTIK (2)'!U40="F2LM"),"F2","-")</f>
        <v>-</v>
      </c>
      <c r="V39" s="54" t="str">
        <f>IF(OR('JADWAL UTIK (2)'!V40="F2",'JADWAL UTIK (2)'!V40="F2LM"),"F2","-")</f>
        <v>-</v>
      </c>
      <c r="W39" s="54" t="str">
        <f>IF(OR('JADWAL UTIK (2)'!W40="F2",'JADWAL UTIK (2)'!W40="F2LM"),"F2","-")</f>
        <v>-</v>
      </c>
      <c r="X39" s="54" t="str">
        <f>IF(OR('JADWAL UTIK (2)'!X40="F2",'JADWAL UTIK (2)'!X40="F2LM"),"F2","-")</f>
        <v>-</v>
      </c>
      <c r="Y39" s="54" t="str">
        <f>IF(OR('JADWAL UTIK (2)'!Y40="F2",'JADWAL UTIK (2)'!Y40="F2LM"),"F2","-")</f>
        <v>-</v>
      </c>
      <c r="Z39" s="54" t="str">
        <f>IF(OR('JADWAL UTIK (2)'!Z40="F2",'JADWAL UTIK (2)'!Z40="F2LM"),"F2","-")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(2)'!G41="F2",'JADWAL UTIK (2)'!G41="F2LM"),"F2","-")</f>
        <v>-</v>
      </c>
      <c r="H40" s="54" t="str">
        <f>IF(OR('JADWAL UTIK (2)'!H41="F2",'JADWAL UTIK (2)'!H41="F2LM"),"F2","-")</f>
        <v>-</v>
      </c>
      <c r="I40" s="54" t="str">
        <f>IF(OR('JADWAL UTIK (2)'!I41="F2",'JADWAL UTIK (2)'!I41="F2LM"),"F2","-")</f>
        <v>F2</v>
      </c>
      <c r="J40" s="54" t="str">
        <f>IF(OR('JADWAL UTIK (2)'!J41="F2",'JADWAL UTIK (2)'!J41="F2LM"),"F2","-")</f>
        <v>-</v>
      </c>
      <c r="K40" s="54" t="str">
        <f>IF(OR('JADWAL UTIK (2)'!K41="F2",'JADWAL UTIK (2)'!K41="F2LM"),"F2","-")</f>
        <v>-</v>
      </c>
      <c r="L40" s="54" t="str">
        <f>IF(OR('JADWAL UTIK (2)'!L41="F2",'JADWAL UTIK (2)'!L41="F2LM"),"F2","-")</f>
        <v>-</v>
      </c>
      <c r="M40" s="54" t="str">
        <f>IF(OR('JADWAL UTIK (2)'!M41="F2",'JADWAL UTIK (2)'!M41="F2LM"),"F2","-")</f>
        <v>-</v>
      </c>
      <c r="N40" s="54" t="str">
        <f>IF(OR('JADWAL UTIK (2)'!N41="F2",'JADWAL UTIK (2)'!N41="F2LM"),"F2","-")</f>
        <v>-</v>
      </c>
      <c r="O40" s="54" t="str">
        <f>IF(OR('JADWAL UTIK (2)'!O41="F2",'JADWAL UTIK (2)'!O41="F2LM"),"F2","-")</f>
        <v>-</v>
      </c>
      <c r="P40" s="54" t="str">
        <f>IF(OR('JADWAL UTIK (2)'!P41="F2",'JADWAL UTIK (2)'!P41="F2LM"),"F2","-")</f>
        <v>-</v>
      </c>
      <c r="Q40" s="54" t="str">
        <f>IF(OR('JADWAL UTIK (2)'!Q41="F2",'JADWAL UTIK (2)'!Q41="F2LM"),"F2","-")</f>
        <v>-</v>
      </c>
      <c r="R40" s="54" t="str">
        <f>IF(OR('JADWAL UTIK (2)'!R41="F2",'JADWAL UTIK (2)'!R41="F2LM"),"F2","-")</f>
        <v>-</v>
      </c>
      <c r="S40" s="54" t="str">
        <f>IF(OR('JADWAL UTIK (2)'!S41="F2",'JADWAL UTIK (2)'!S41="F2LM"),"F2","-")</f>
        <v>-</v>
      </c>
      <c r="T40" s="54" t="str">
        <f>IF(OR('JADWAL UTIK (2)'!T41="F2",'JADWAL UTIK (2)'!T41="F2LM"),"F2","-")</f>
        <v>-</v>
      </c>
      <c r="U40" s="54" t="str">
        <f>IF(OR('JADWAL UTIK (2)'!U41="F2",'JADWAL UTIK (2)'!U41="F2LM"),"F2","-")</f>
        <v>-</v>
      </c>
      <c r="V40" s="54" t="str">
        <f>IF(OR('JADWAL UTIK (2)'!V41="F2",'JADWAL UTIK (2)'!V41="F2LM"),"F2","-")</f>
        <v>-</v>
      </c>
      <c r="W40" s="54" t="str">
        <f>IF(OR('JADWAL UTIK (2)'!W41="F2",'JADWAL UTIK (2)'!W41="F2LM"),"F2","-")</f>
        <v>-</v>
      </c>
      <c r="X40" s="54" t="str">
        <f>IF(OR('JADWAL UTIK (2)'!X41="F2",'JADWAL UTIK (2)'!X41="F2LM"),"F2","-")</f>
        <v>-</v>
      </c>
      <c r="Y40" s="54" t="str">
        <f>IF(OR('JADWAL UTIK (2)'!Y41="F2",'JADWAL UTIK (2)'!Y41="F2LM"),"F2","-")</f>
        <v>-</v>
      </c>
      <c r="Z40" s="54" t="str">
        <f>IF(OR('JADWAL UTIK (2)'!Z41="F2",'JADWAL UTIK (2)'!Z41="F2LM"),"F2","-")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(2)'!G42="F2",'JADWAL UTIK (2)'!G42="F2LM"),"F2","-")</f>
        <v>-</v>
      </c>
      <c r="H41" s="54" t="str">
        <f>IF(OR('JADWAL UTIK (2)'!H42="F2",'JADWAL UTIK (2)'!H42="F2LM"),"F2","-")</f>
        <v>-</v>
      </c>
      <c r="I41" s="54" t="str">
        <f>IF(OR('JADWAL UTIK (2)'!I42="F2",'JADWAL UTIK (2)'!I42="F2LM"),"F2","-")</f>
        <v>-</v>
      </c>
      <c r="J41" s="54" t="str">
        <f>IF(OR('JADWAL UTIK (2)'!J42="F2",'JADWAL UTIK (2)'!J42="F2LM"),"F2","-")</f>
        <v>-</v>
      </c>
      <c r="K41" s="54" t="str">
        <f>IF(OR('JADWAL UTIK (2)'!K42="F2",'JADWAL UTIK (2)'!K42="F2LM"),"F2","-")</f>
        <v>-</v>
      </c>
      <c r="L41" s="54" t="str">
        <f>IF(OR('JADWAL UTIK (2)'!L42="F2",'JADWAL UTIK (2)'!L42="F2LM"),"F2","-")</f>
        <v>-</v>
      </c>
      <c r="M41" s="54" t="str">
        <f>IF(OR('JADWAL UTIK (2)'!M42="F2",'JADWAL UTIK (2)'!M42="F2LM"),"F2","-")</f>
        <v>-</v>
      </c>
      <c r="N41" s="54" t="str">
        <f>IF(OR('JADWAL UTIK (2)'!N42="F2",'JADWAL UTIK (2)'!N42="F2LM"),"F2","-")</f>
        <v>-</v>
      </c>
      <c r="O41" s="54" t="str">
        <f>IF(OR('JADWAL UTIK (2)'!O42="F2",'JADWAL UTIK (2)'!O42="F2LM"),"F2","-")</f>
        <v>-</v>
      </c>
      <c r="P41" s="54" t="str">
        <f>IF(OR('JADWAL UTIK (2)'!P42="F2",'JADWAL UTIK (2)'!P42="F2LM"),"F2","-")</f>
        <v>-</v>
      </c>
      <c r="Q41" s="54" t="str">
        <f>IF(OR('JADWAL UTIK (2)'!Q42="F2",'JADWAL UTIK (2)'!Q42="F2LM"),"F2","-")</f>
        <v>-</v>
      </c>
      <c r="R41" s="54" t="str">
        <f>IF(OR('JADWAL UTIK (2)'!R42="F2",'JADWAL UTIK (2)'!R42="F2LM"),"F2","-")</f>
        <v>-</v>
      </c>
      <c r="S41" s="54" t="str">
        <f>IF(OR('JADWAL UTIK (2)'!S42="F2",'JADWAL UTIK (2)'!S42="F2LM"),"F2","-")</f>
        <v>-</v>
      </c>
      <c r="T41" s="54" t="str">
        <f>IF(OR('JADWAL UTIK (2)'!T42="F2",'JADWAL UTIK (2)'!T42="F2LM"),"F2","-")</f>
        <v>-</v>
      </c>
      <c r="U41" s="54" t="str">
        <f>IF(OR('JADWAL UTIK (2)'!U42="F2",'JADWAL UTIK (2)'!U42="F2LM"),"F2","-")</f>
        <v>-</v>
      </c>
      <c r="V41" s="54" t="str">
        <f>IF(OR('JADWAL UTIK (2)'!V42="F2",'JADWAL UTIK (2)'!V42="F2LM"),"F2","-")</f>
        <v>-</v>
      </c>
      <c r="W41" s="54" t="str">
        <f>IF(OR('JADWAL UTIK (2)'!W42="F2",'JADWAL UTIK (2)'!W42="F2LM"),"F2","-")</f>
        <v>-</v>
      </c>
      <c r="X41" s="54" t="str">
        <f>IF(OR('JADWAL UTIK (2)'!X42="F2",'JADWAL UTIK (2)'!X42="F2LM"),"F2","-")</f>
        <v>-</v>
      </c>
      <c r="Y41" s="54" t="str">
        <f>IF(OR('JADWAL UTIK (2)'!Y42="F2",'JADWAL UTIK (2)'!Y42="F2LM"),"F2","-")</f>
        <v>-</v>
      </c>
      <c r="Z41" s="54" t="str">
        <f>IF(OR('JADWAL UTIK (2)'!Z42="F2",'JADWAL UTIK (2)'!Z42="F2LM"),"F2","-")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(2)'!G43="F2",'JADWAL UTIK (2)'!G43="F2LM"),"F2","-")</f>
        <v>-</v>
      </c>
      <c r="H42" s="54" t="str">
        <f>IF(OR('JADWAL UTIK (2)'!H43="F2",'JADWAL UTIK (2)'!H43="F2LM"),"F2","-")</f>
        <v>-</v>
      </c>
      <c r="I42" s="54" t="str">
        <f>IF(OR('JADWAL UTIK (2)'!I43="F2",'JADWAL UTIK (2)'!I43="F2LM"),"F2","-")</f>
        <v>F2</v>
      </c>
      <c r="J42" s="54" t="str">
        <f>IF(OR('JADWAL UTIK (2)'!J43="F2",'JADWAL UTIK (2)'!J43="F2LM"),"F2","-")</f>
        <v>-</v>
      </c>
      <c r="K42" s="54" t="str">
        <f>IF(OR('JADWAL UTIK (2)'!K43="F2",'JADWAL UTIK (2)'!K43="F2LM"),"F2","-")</f>
        <v>-</v>
      </c>
      <c r="L42" s="54" t="str">
        <f>IF(OR('JADWAL UTIK (2)'!L43="F2",'JADWAL UTIK (2)'!L43="F2LM"),"F2","-")</f>
        <v>-</v>
      </c>
      <c r="M42" s="54" t="str">
        <f>IF(OR('JADWAL UTIK (2)'!M43="F2",'JADWAL UTIK (2)'!M43="F2LM"),"F2","-")</f>
        <v>-</v>
      </c>
      <c r="N42" s="54" t="str">
        <f>IF(OR('JADWAL UTIK (2)'!N43="F2",'JADWAL UTIK (2)'!N43="F2LM"),"F2","-")</f>
        <v>-</v>
      </c>
      <c r="O42" s="54" t="str">
        <f>IF(OR('JADWAL UTIK (2)'!O43="F2",'JADWAL UTIK (2)'!O43="F2LM"),"F2","-")</f>
        <v>-</v>
      </c>
      <c r="P42" s="54" t="str">
        <f>IF(OR('JADWAL UTIK (2)'!P43="F2",'JADWAL UTIK (2)'!P43="F2LM"),"F2","-")</f>
        <v>-</v>
      </c>
      <c r="Q42" s="54" t="str">
        <f>IF(OR('JADWAL UTIK (2)'!Q43="F2",'JADWAL UTIK (2)'!Q43="F2LM"),"F2","-")</f>
        <v>-</v>
      </c>
      <c r="R42" s="54" t="str">
        <f>IF(OR('JADWAL UTIK (2)'!R43="F2",'JADWAL UTIK (2)'!R43="F2LM"),"F2","-")</f>
        <v>-</v>
      </c>
      <c r="S42" s="54" t="str">
        <f>IF(OR('JADWAL UTIK (2)'!S43="F2",'JADWAL UTIK (2)'!S43="F2LM"),"F2","-")</f>
        <v>-</v>
      </c>
      <c r="T42" s="54" t="str">
        <f>IF(OR('JADWAL UTIK (2)'!T43="F2",'JADWAL UTIK (2)'!T43="F2LM"),"F2","-")</f>
        <v>-</v>
      </c>
      <c r="U42" s="54" t="str">
        <f>IF(OR('JADWAL UTIK (2)'!U43="F2",'JADWAL UTIK (2)'!U43="F2LM"),"F2","-")</f>
        <v>-</v>
      </c>
      <c r="V42" s="54" t="str">
        <f>IF(OR('JADWAL UTIK (2)'!V43="F2",'JADWAL UTIK (2)'!V43="F2LM"),"F2","-")</f>
        <v>-</v>
      </c>
      <c r="W42" s="54" t="str">
        <f>IF(OR('JADWAL UTIK (2)'!W43="F2",'JADWAL UTIK (2)'!W43="F2LM"),"F2","-")</f>
        <v>-</v>
      </c>
      <c r="X42" s="54" t="str">
        <f>IF(OR('JADWAL UTIK (2)'!X43="F2",'JADWAL UTIK (2)'!X43="F2LM"),"F2","-")</f>
        <v>-</v>
      </c>
      <c r="Y42" s="54" t="str">
        <f>IF(OR('JADWAL UTIK (2)'!Y43="F2",'JADWAL UTIK (2)'!Y43="F2LM"),"F2","-")</f>
        <v>-</v>
      </c>
      <c r="Z42" s="54" t="str">
        <f>IF(OR('JADWAL UTIK (2)'!Z43="F2",'JADWAL UTIK (2)'!Z43="F2LM"),"F2","-")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(2)'!G44="F2",'JADWAL UTIK (2)'!G44="F2LM"),"F2","-")</f>
        <v>-</v>
      </c>
      <c r="H43" s="54" t="str">
        <f>IF(OR('JADWAL UTIK (2)'!H44="F2",'JADWAL UTIK (2)'!H44="F2LM"),"F2","-")</f>
        <v>-</v>
      </c>
      <c r="I43" s="54" t="str">
        <f>IF(OR('JADWAL UTIK (2)'!I44="F2",'JADWAL UTIK (2)'!I44="F2LM"),"F2","-")</f>
        <v>F2</v>
      </c>
      <c r="J43" s="54" t="str">
        <f>IF(OR('JADWAL UTIK (2)'!J44="F2",'JADWAL UTIK (2)'!J44="F2LM"),"F2","-")</f>
        <v>-</v>
      </c>
      <c r="K43" s="54" t="str">
        <f>IF(OR('JADWAL UTIK (2)'!K44="F2",'JADWAL UTIK (2)'!K44="F2LM"),"F2","-")</f>
        <v>-</v>
      </c>
      <c r="L43" s="54" t="str">
        <f>IF(OR('JADWAL UTIK (2)'!L44="F2",'JADWAL UTIK (2)'!L44="F2LM"),"F2","-")</f>
        <v>-</v>
      </c>
      <c r="M43" s="54" t="str">
        <f>IF(OR('JADWAL UTIK (2)'!M44="F2",'JADWAL UTIK (2)'!M44="F2LM"),"F2","-")</f>
        <v>-</v>
      </c>
      <c r="N43" s="54" t="str">
        <f>IF(OR('JADWAL UTIK (2)'!N44="F2",'JADWAL UTIK (2)'!N44="F2LM"),"F2","-")</f>
        <v>-</v>
      </c>
      <c r="O43" s="54" t="str">
        <f>IF(OR('JADWAL UTIK (2)'!O44="F2",'JADWAL UTIK (2)'!O44="F2LM"),"F2","-")</f>
        <v>-</v>
      </c>
      <c r="P43" s="54" t="str">
        <f>IF(OR('JADWAL UTIK (2)'!P44="F2",'JADWAL UTIK (2)'!P44="F2LM"),"F2","-")</f>
        <v>-</v>
      </c>
      <c r="Q43" s="54" t="str">
        <f>IF(OR('JADWAL UTIK (2)'!Q44="F2",'JADWAL UTIK (2)'!Q44="F2LM"),"F2","-")</f>
        <v>-</v>
      </c>
      <c r="R43" s="54" t="str">
        <f>IF(OR('JADWAL UTIK (2)'!R44="F2",'JADWAL UTIK (2)'!R44="F2LM"),"F2","-")</f>
        <v>-</v>
      </c>
      <c r="S43" s="54" t="str">
        <f>IF(OR('JADWAL UTIK (2)'!S44="F2",'JADWAL UTIK (2)'!S44="F2LM"),"F2","-")</f>
        <v>-</v>
      </c>
      <c r="T43" s="54" t="str">
        <f>IF(OR('JADWAL UTIK (2)'!T44="F2",'JADWAL UTIK (2)'!T44="F2LM"),"F2","-")</f>
        <v>-</v>
      </c>
      <c r="U43" s="54" t="str">
        <f>IF(OR('JADWAL UTIK (2)'!U44="F2",'JADWAL UTIK (2)'!U44="F2LM"),"F2","-")</f>
        <v>-</v>
      </c>
      <c r="V43" s="54" t="str">
        <f>IF(OR('JADWAL UTIK (2)'!V44="F2",'JADWAL UTIK (2)'!V44="F2LM"),"F2","-")</f>
        <v>-</v>
      </c>
      <c r="W43" s="54" t="str">
        <f>IF(OR('JADWAL UTIK (2)'!W44="F2",'JADWAL UTIK (2)'!W44="F2LM"),"F2","-")</f>
        <v>-</v>
      </c>
      <c r="X43" s="54" t="str">
        <f>IF(OR('JADWAL UTIK (2)'!X44="F2",'JADWAL UTIK (2)'!X44="F2LM"),"F2","-")</f>
        <v>-</v>
      </c>
      <c r="Y43" s="54" t="str">
        <f>IF(OR('JADWAL UTIK (2)'!Y44="F2",'JADWAL UTIK (2)'!Y44="F2LM"),"F2","-")</f>
        <v>-</v>
      </c>
      <c r="Z43" s="54" t="str">
        <f>IF(OR('JADWAL UTIK (2)'!Z44="F2",'JADWAL UTIK (2)'!Z44="F2LM"),"F2","-")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(2)'!G45="F2",'JADWAL UTIK (2)'!G45="F2LM"),"F2","-")</f>
        <v>-</v>
      </c>
      <c r="H44" s="54" t="str">
        <f>IF(OR('JADWAL UTIK (2)'!H45="F2",'JADWAL UTIK (2)'!H45="F2LM"),"F2","-")</f>
        <v>-</v>
      </c>
      <c r="I44" s="54" t="str">
        <f>IF(OR('JADWAL UTIK (2)'!I45="F2",'JADWAL UTIK (2)'!I45="F2LM"),"F2","-")</f>
        <v>-</v>
      </c>
      <c r="J44" s="54" t="str">
        <f>IF(OR('JADWAL UTIK (2)'!J45="F2",'JADWAL UTIK (2)'!J45="F2LM"),"F2","-")</f>
        <v>-</v>
      </c>
      <c r="K44" s="54" t="str">
        <f>IF(OR('JADWAL UTIK (2)'!K45="F2",'JADWAL UTIK (2)'!K45="F2LM"),"F2","-")</f>
        <v>-</v>
      </c>
      <c r="L44" s="54" t="str">
        <f>IF(OR('JADWAL UTIK (2)'!L45="F2",'JADWAL UTIK (2)'!L45="F2LM"),"F2","-")</f>
        <v>-</v>
      </c>
      <c r="M44" s="54" t="str">
        <f>IF(OR('JADWAL UTIK (2)'!M45="F2",'JADWAL UTIK (2)'!M45="F2LM"),"F2","-")</f>
        <v>-</v>
      </c>
      <c r="N44" s="54" t="str">
        <f>IF(OR('JADWAL UTIK (2)'!N45="F2",'JADWAL UTIK (2)'!N45="F2LM"),"F2","-")</f>
        <v>-</v>
      </c>
      <c r="O44" s="54" t="str">
        <f>IF(OR('JADWAL UTIK (2)'!O45="F2",'JADWAL UTIK (2)'!O45="F2LM"),"F2","-")</f>
        <v>-</v>
      </c>
      <c r="P44" s="54" t="str">
        <f>IF(OR('JADWAL UTIK (2)'!P45="F2",'JADWAL UTIK (2)'!P45="F2LM"),"F2","-")</f>
        <v>-</v>
      </c>
      <c r="Q44" s="54" t="str">
        <f>IF(OR('JADWAL UTIK (2)'!Q45="F2",'JADWAL UTIK (2)'!Q45="F2LM"),"F2","-")</f>
        <v>-</v>
      </c>
      <c r="R44" s="54" t="str">
        <f>IF(OR('JADWAL UTIK (2)'!R45="F2",'JADWAL UTIK (2)'!R45="F2LM"),"F2","-")</f>
        <v>-</v>
      </c>
      <c r="S44" s="54" t="str">
        <f>IF(OR('JADWAL UTIK (2)'!S45="F2",'JADWAL UTIK (2)'!S45="F2LM"),"F2","-")</f>
        <v>-</v>
      </c>
      <c r="T44" s="54" t="str">
        <f>IF(OR('JADWAL UTIK (2)'!T45="F2",'JADWAL UTIK (2)'!T45="F2LM"),"F2","-")</f>
        <v>-</v>
      </c>
      <c r="U44" s="54" t="str">
        <f>IF(OR('JADWAL UTIK (2)'!U45="F2",'JADWAL UTIK (2)'!U45="F2LM"),"F2","-")</f>
        <v>-</v>
      </c>
      <c r="V44" s="54" t="str">
        <f>IF(OR('JADWAL UTIK (2)'!V45="F2",'JADWAL UTIK (2)'!V45="F2LM"),"F2","-")</f>
        <v>-</v>
      </c>
      <c r="W44" s="54" t="str">
        <f>IF(OR('JADWAL UTIK (2)'!W45="F2",'JADWAL UTIK (2)'!W45="F2LM"),"F2","-")</f>
        <v>-</v>
      </c>
      <c r="X44" s="54" t="str">
        <f>IF(OR('JADWAL UTIK (2)'!X45="F2",'JADWAL UTIK (2)'!X45="F2LM"),"F2","-")</f>
        <v>-</v>
      </c>
      <c r="Y44" s="54" t="str">
        <f>IF(OR('JADWAL UTIK (2)'!Y45="F2",'JADWAL UTIK (2)'!Y45="F2LM"),"F2","-")</f>
        <v>-</v>
      </c>
      <c r="Z44" s="54" t="str">
        <f>IF(OR('JADWAL UTIK (2)'!Z45="F2",'JADWAL UTIK (2)'!Z45="F2LM"),"F2","-")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(2)'!G46="F2",'JADWAL UTIK (2)'!G46="F2LM"),"F2","-")</f>
        <v>-</v>
      </c>
      <c r="H45" s="54" t="str">
        <f>IF(OR('JADWAL UTIK (2)'!H46="F2",'JADWAL UTIK (2)'!H46="F2LM"),"F2","-")</f>
        <v>-</v>
      </c>
      <c r="I45" s="54" t="str">
        <f>IF(OR('JADWAL UTIK (2)'!I46="F2",'JADWAL UTIK (2)'!I46="F2LM"),"F2","-")</f>
        <v>-</v>
      </c>
      <c r="J45" s="54" t="str">
        <f>IF(OR('JADWAL UTIK (2)'!J46="F2",'JADWAL UTIK (2)'!J46="F2LM"),"F2","-")</f>
        <v>-</v>
      </c>
      <c r="K45" s="54" t="str">
        <f>IF(OR('JADWAL UTIK (2)'!K46="F2",'JADWAL UTIK (2)'!K46="F2LM"),"F2","-")</f>
        <v>-</v>
      </c>
      <c r="L45" s="54" t="str">
        <f>IF(OR('JADWAL UTIK (2)'!L46="F2",'JADWAL UTIK (2)'!L46="F2LM"),"F2","-")</f>
        <v>-</v>
      </c>
      <c r="M45" s="54" t="str">
        <f>IF(OR('JADWAL UTIK (2)'!M46="F2",'JADWAL UTIK (2)'!M46="F2LM"),"F2","-")</f>
        <v>-</v>
      </c>
      <c r="N45" s="54" t="str">
        <f>IF(OR('JADWAL UTIK (2)'!N46="F2",'JADWAL UTIK (2)'!N46="F2LM"),"F2","-")</f>
        <v>-</v>
      </c>
      <c r="O45" s="54" t="str">
        <f>IF(OR('JADWAL UTIK (2)'!O46="F2",'JADWAL UTIK (2)'!O46="F2LM"),"F2","-")</f>
        <v>-</v>
      </c>
      <c r="P45" s="54" t="str">
        <f>IF(OR('JADWAL UTIK (2)'!P46="F2",'JADWAL UTIK (2)'!P46="F2LM"),"F2","-")</f>
        <v>-</v>
      </c>
      <c r="Q45" s="54" t="str">
        <f>IF(OR('JADWAL UTIK (2)'!Q46="F2",'JADWAL UTIK (2)'!Q46="F2LM"),"F2","-")</f>
        <v>-</v>
      </c>
      <c r="R45" s="54" t="str">
        <f>IF(OR('JADWAL UTIK (2)'!R46="F2",'JADWAL UTIK (2)'!R46="F2LM"),"F2","-")</f>
        <v>-</v>
      </c>
      <c r="S45" s="54" t="str">
        <f>IF(OR('JADWAL UTIK (2)'!S46="F2",'JADWAL UTIK (2)'!S46="F2LM"),"F2","-")</f>
        <v>-</v>
      </c>
      <c r="T45" s="54" t="str">
        <f>IF(OR('JADWAL UTIK (2)'!T46="F2",'JADWAL UTIK (2)'!T46="F2LM"),"F2","-")</f>
        <v>-</v>
      </c>
      <c r="U45" s="54" t="str">
        <f>IF(OR('JADWAL UTIK (2)'!U46="F2",'JADWAL UTIK (2)'!U46="F2LM"),"F2","-")</f>
        <v>-</v>
      </c>
      <c r="V45" s="54" t="str">
        <f>IF(OR('JADWAL UTIK (2)'!V46="F2",'JADWAL UTIK (2)'!V46="F2LM"),"F2","-")</f>
        <v>-</v>
      </c>
      <c r="W45" s="54" t="str">
        <f>IF(OR('JADWAL UTIK (2)'!W46="F2",'JADWAL UTIK (2)'!W46="F2LM"),"F2","-")</f>
        <v>-</v>
      </c>
      <c r="X45" s="54" t="str">
        <f>IF(OR('JADWAL UTIK (2)'!X46="F2",'JADWAL UTIK (2)'!X46="F2LM"),"F2","-")</f>
        <v>-</v>
      </c>
      <c r="Y45" s="54" t="str">
        <f>IF(OR('JADWAL UTIK (2)'!Y46="F2",'JADWAL UTIK (2)'!Y46="F2LM"),"F2","-")</f>
        <v>-</v>
      </c>
      <c r="Z45" s="54" t="str">
        <f>IF(OR('JADWAL UTIK (2)'!Z46="F2",'JADWAL UTIK (2)'!Z46="F2LM"),"F2","-")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(2)'!G47="F2",'JADWAL UTIK (2)'!G47="F2LM"),"F2","-")</f>
        <v>F2</v>
      </c>
      <c r="H46" s="54" t="str">
        <f>IF(OR('JADWAL UTIK (2)'!H47="F2",'JADWAL UTIK (2)'!H47="F2LM"),"F2","-")</f>
        <v>-</v>
      </c>
      <c r="I46" s="54" t="str">
        <f>IF(OR('JADWAL UTIK (2)'!I47="F2",'JADWAL UTIK (2)'!I47="F2LM"),"F2","-")</f>
        <v>-</v>
      </c>
      <c r="J46" s="54" t="str">
        <f>IF(OR('JADWAL UTIK (2)'!J47="F2",'JADWAL UTIK (2)'!J47="F2LM"),"F2","-")</f>
        <v>-</v>
      </c>
      <c r="K46" s="54" t="str">
        <f>IF(OR('JADWAL UTIK (2)'!K47="F2",'JADWAL UTIK (2)'!K47="F2LM"),"F2","-")</f>
        <v>-</v>
      </c>
      <c r="L46" s="54" t="str">
        <f>IF(OR('JADWAL UTIK (2)'!L47="F2",'JADWAL UTIK (2)'!L47="F2LM"),"F2","-")</f>
        <v>-</v>
      </c>
      <c r="M46" s="54" t="str">
        <f>IF(OR('JADWAL UTIK (2)'!M47="F2",'JADWAL UTIK (2)'!M47="F2LM"),"F2","-")</f>
        <v>-</v>
      </c>
      <c r="N46" s="54" t="str">
        <f>IF(OR('JADWAL UTIK (2)'!N47="F2",'JADWAL UTIK (2)'!N47="F2LM"),"F2","-")</f>
        <v>-</v>
      </c>
      <c r="O46" s="54" t="str">
        <f>IF(OR('JADWAL UTIK (2)'!O47="F2",'JADWAL UTIK (2)'!O47="F2LM"),"F2","-")</f>
        <v>-</v>
      </c>
      <c r="P46" s="54" t="str">
        <f>IF(OR('JADWAL UTIK (2)'!P47="F2",'JADWAL UTIK (2)'!P47="F2LM"),"F2","-")</f>
        <v>-</v>
      </c>
      <c r="Q46" s="54" t="str">
        <f>IF(OR('JADWAL UTIK (2)'!Q47="F2",'JADWAL UTIK (2)'!Q47="F2LM"),"F2","-")</f>
        <v>-</v>
      </c>
      <c r="R46" s="54" t="str">
        <f>IF(OR('JADWAL UTIK (2)'!R47="F2",'JADWAL UTIK (2)'!R47="F2LM"),"F2","-")</f>
        <v>-</v>
      </c>
      <c r="S46" s="54" t="str">
        <f>IF(OR('JADWAL UTIK (2)'!S47="F2",'JADWAL UTIK (2)'!S47="F2LM"),"F2","-")</f>
        <v>-</v>
      </c>
      <c r="T46" s="54" t="str">
        <f>IF(OR('JADWAL UTIK (2)'!T47="F2",'JADWAL UTIK (2)'!T47="F2LM"),"F2","-")</f>
        <v>-</v>
      </c>
      <c r="U46" s="54" t="str">
        <f>IF(OR('JADWAL UTIK (2)'!U47="F2",'JADWAL UTIK (2)'!U47="F2LM"),"F2","-")</f>
        <v>-</v>
      </c>
      <c r="V46" s="54" t="str">
        <f>IF(OR('JADWAL UTIK (2)'!V47="F2",'JADWAL UTIK (2)'!V47="F2LM"),"F2","-")</f>
        <v>-</v>
      </c>
      <c r="W46" s="54" t="str">
        <f>IF(OR('JADWAL UTIK (2)'!W47="F2",'JADWAL UTIK (2)'!W47="F2LM"),"F2","-")</f>
        <v>-</v>
      </c>
      <c r="X46" s="54" t="str">
        <f>IF(OR('JADWAL UTIK (2)'!X47="F2",'JADWAL UTIK (2)'!X47="F2LM"),"F2","-")</f>
        <v>-</v>
      </c>
      <c r="Y46" s="54" t="str">
        <f>IF(OR('JADWAL UTIK (2)'!Y47="F2",'JADWAL UTIK (2)'!Y47="F2LM"),"F2","-")</f>
        <v>-</v>
      </c>
      <c r="Z46" s="54" t="str">
        <f>IF(OR('JADWAL UTIK (2)'!Z47="F2",'JADWAL UTIK (2)'!Z47="F2LM"),"F2","-")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(2)'!G48="F2",'JADWAL UTIK (2)'!G48="F2LM"),"F2","-")</f>
        <v>F2</v>
      </c>
      <c r="H47" s="54" t="str">
        <f>IF(OR('JADWAL UTIK (2)'!H48="F2",'JADWAL UTIK (2)'!H48="F2LM"),"F2","-")</f>
        <v>-</v>
      </c>
      <c r="I47" s="54" t="str">
        <f>IF(OR('JADWAL UTIK (2)'!I48="F2",'JADWAL UTIK (2)'!I48="F2LM"),"F2","-")</f>
        <v>-</v>
      </c>
      <c r="J47" s="54" t="str">
        <f>IF(OR('JADWAL UTIK (2)'!J48="F2",'JADWAL UTIK (2)'!J48="F2LM"),"F2","-")</f>
        <v>-</v>
      </c>
      <c r="K47" s="54" t="str">
        <f>IF(OR('JADWAL UTIK (2)'!K48="F2",'JADWAL UTIK (2)'!K48="F2LM"),"F2","-")</f>
        <v>-</v>
      </c>
      <c r="L47" s="54" t="str">
        <f>IF(OR('JADWAL UTIK (2)'!L48="F2",'JADWAL UTIK (2)'!L48="F2LM"),"F2","-")</f>
        <v>-</v>
      </c>
      <c r="M47" s="54" t="str">
        <f>IF(OR('JADWAL UTIK (2)'!M48="F2",'JADWAL UTIK (2)'!M48="F2LM"),"F2","-")</f>
        <v>-</v>
      </c>
      <c r="N47" s="54" t="str">
        <f>IF(OR('JADWAL UTIK (2)'!N48="F2",'JADWAL UTIK (2)'!N48="F2LM"),"F2","-")</f>
        <v>-</v>
      </c>
      <c r="O47" s="54" t="str">
        <f>IF(OR('JADWAL UTIK (2)'!O48="F2",'JADWAL UTIK (2)'!O48="F2LM"),"F2","-")</f>
        <v>-</v>
      </c>
      <c r="P47" s="54" t="str">
        <f>IF(OR('JADWAL UTIK (2)'!P48="F2",'JADWAL UTIK (2)'!P48="F2LM"),"F2","-")</f>
        <v>-</v>
      </c>
      <c r="Q47" s="54" t="str">
        <f>IF(OR('JADWAL UTIK (2)'!Q48="F2",'JADWAL UTIK (2)'!Q48="F2LM"),"F2","-")</f>
        <v>-</v>
      </c>
      <c r="R47" s="54" t="str">
        <f>IF(OR('JADWAL UTIK (2)'!R48="F2",'JADWAL UTIK (2)'!R48="F2LM"),"F2","-")</f>
        <v>-</v>
      </c>
      <c r="S47" s="54" t="str">
        <f>IF(OR('JADWAL UTIK (2)'!S48="F2",'JADWAL UTIK (2)'!S48="F2LM"),"F2","-")</f>
        <v>-</v>
      </c>
      <c r="T47" s="54" t="str">
        <f>IF(OR('JADWAL UTIK (2)'!T48="F2",'JADWAL UTIK (2)'!T48="F2LM"),"F2","-")</f>
        <v>-</v>
      </c>
      <c r="U47" s="54" t="str">
        <f>IF(OR('JADWAL UTIK (2)'!U48="F2",'JADWAL UTIK (2)'!U48="F2LM"),"F2","-")</f>
        <v>-</v>
      </c>
      <c r="V47" s="54" t="str">
        <f>IF(OR('JADWAL UTIK (2)'!V48="F2",'JADWAL UTIK (2)'!V48="F2LM"),"F2","-")</f>
        <v>-</v>
      </c>
      <c r="W47" s="54" t="str">
        <f>IF(OR('JADWAL UTIK (2)'!W48="F2",'JADWAL UTIK (2)'!W48="F2LM"),"F2","-")</f>
        <v>-</v>
      </c>
      <c r="X47" s="54" t="str">
        <f>IF(OR('JADWAL UTIK (2)'!X48="F2",'JADWAL UTIK (2)'!X48="F2LM"),"F2","-")</f>
        <v>-</v>
      </c>
      <c r="Y47" s="54" t="str">
        <f>IF(OR('JADWAL UTIK (2)'!Y48="F2",'JADWAL UTIK (2)'!Y48="F2LM"),"F2","-")</f>
        <v>-</v>
      </c>
      <c r="Z47" s="54" t="str">
        <f>IF(OR('JADWAL UTIK (2)'!Z48="F2",'JADWAL UTIK (2)'!Z48="F2LM"),"F2","-")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(2)'!G49="F2",'JADWAL UTIK (2)'!G49="F2LM"),"F2","-")</f>
        <v>F2</v>
      </c>
      <c r="H48" s="54" t="str">
        <f>IF(OR('JADWAL UTIK (2)'!H49="F2",'JADWAL UTIK (2)'!H49="F2LM"),"F2","-")</f>
        <v>-</v>
      </c>
      <c r="I48" s="54" t="str">
        <f>IF(OR('JADWAL UTIK (2)'!I49="F2",'JADWAL UTIK (2)'!I49="F2LM"),"F2","-")</f>
        <v>-</v>
      </c>
      <c r="J48" s="54" t="str">
        <f>IF(OR('JADWAL UTIK (2)'!J49="F2",'JADWAL UTIK (2)'!J49="F2LM"),"F2","-")</f>
        <v>-</v>
      </c>
      <c r="K48" s="54" t="str">
        <f>IF(OR('JADWAL UTIK (2)'!K49="F2",'JADWAL UTIK (2)'!K49="F2LM"),"F2","-")</f>
        <v>-</v>
      </c>
      <c r="L48" s="54" t="str">
        <f>IF(OR('JADWAL UTIK (2)'!L49="F2",'JADWAL UTIK (2)'!L49="F2LM"),"F2","-")</f>
        <v>-</v>
      </c>
      <c r="M48" s="54" t="str">
        <f>IF(OR('JADWAL UTIK (2)'!M49="F2",'JADWAL UTIK (2)'!M49="F2LM"),"F2","-")</f>
        <v>-</v>
      </c>
      <c r="N48" s="54" t="str">
        <f>IF(OR('JADWAL UTIK (2)'!N49="F2",'JADWAL UTIK (2)'!N49="F2LM"),"F2","-")</f>
        <v>-</v>
      </c>
      <c r="O48" s="54" t="str">
        <f>IF(OR('JADWAL UTIK (2)'!O49="F2",'JADWAL UTIK (2)'!O49="F2LM"),"F2","-")</f>
        <v>-</v>
      </c>
      <c r="P48" s="54" t="str">
        <f>IF(OR('JADWAL UTIK (2)'!P49="F2",'JADWAL UTIK (2)'!P49="F2LM"),"F2","-")</f>
        <v>-</v>
      </c>
      <c r="Q48" s="54" t="str">
        <f>IF(OR('JADWAL UTIK (2)'!Q49="F2",'JADWAL UTIK (2)'!Q49="F2LM"),"F2","-")</f>
        <v>-</v>
      </c>
      <c r="R48" s="54" t="str">
        <f>IF(OR('JADWAL UTIK (2)'!R49="F2",'JADWAL UTIK (2)'!R49="F2LM"),"F2","-")</f>
        <v>-</v>
      </c>
      <c r="S48" s="54" t="str">
        <f>IF(OR('JADWAL UTIK (2)'!S49="F2",'JADWAL UTIK (2)'!S49="F2LM"),"F2","-")</f>
        <v>-</v>
      </c>
      <c r="T48" s="54" t="str">
        <f>IF(OR('JADWAL UTIK (2)'!T49="F2",'JADWAL UTIK (2)'!T49="F2LM"),"F2","-")</f>
        <v>-</v>
      </c>
      <c r="U48" s="54" t="str">
        <f>IF(OR('JADWAL UTIK (2)'!U49="F2",'JADWAL UTIK (2)'!U49="F2LM"),"F2","-")</f>
        <v>-</v>
      </c>
      <c r="V48" s="54" t="str">
        <f>IF(OR('JADWAL UTIK (2)'!V49="F2",'JADWAL UTIK (2)'!V49="F2LM"),"F2","-")</f>
        <v>-</v>
      </c>
      <c r="W48" s="54" t="str">
        <f>IF(OR('JADWAL UTIK (2)'!W49="F2",'JADWAL UTIK (2)'!W49="F2LM"),"F2","-")</f>
        <v>-</v>
      </c>
      <c r="X48" s="54" t="str">
        <f>IF(OR('JADWAL UTIK (2)'!X49="F2",'JADWAL UTIK (2)'!X49="F2LM"),"F2","-")</f>
        <v>-</v>
      </c>
      <c r="Y48" s="54" t="str">
        <f>IF(OR('JADWAL UTIK (2)'!Y49="F2",'JADWAL UTIK (2)'!Y49="F2LM"),"F2","-")</f>
        <v>-</v>
      </c>
      <c r="Z48" s="54" t="str">
        <f>IF(OR('JADWAL UTIK (2)'!Z49="F2",'JADWAL UTIK (2)'!Z49="F2LM"),"F2","-")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(2)'!G50="F2",'JADWAL UTIK (2)'!G50="F2LM"),"F2","-")</f>
        <v>-</v>
      </c>
      <c r="H49" s="54" t="str">
        <f>IF(OR('JADWAL UTIK (2)'!H50="F2",'JADWAL UTIK (2)'!H50="F2LM"),"F2","-")</f>
        <v>-</v>
      </c>
      <c r="I49" s="54" t="str">
        <f>IF(OR('JADWAL UTIK (2)'!I50="F2",'JADWAL UTIK (2)'!I50="F2LM"),"F2","-")</f>
        <v>-</v>
      </c>
      <c r="J49" s="54" t="str">
        <f>IF(OR('JADWAL UTIK (2)'!J50="F2",'JADWAL UTIK (2)'!J50="F2LM"),"F2","-")</f>
        <v>-</v>
      </c>
      <c r="K49" s="54" t="str">
        <f>IF(OR('JADWAL UTIK (2)'!K50="F2",'JADWAL UTIK (2)'!K50="F2LM"),"F2","-")</f>
        <v>-</v>
      </c>
      <c r="L49" s="54" t="str">
        <f>IF(OR('JADWAL UTIK (2)'!L50="F2",'JADWAL UTIK (2)'!L50="F2LM"),"F2","-")</f>
        <v>-</v>
      </c>
      <c r="M49" s="54" t="str">
        <f>IF(OR('JADWAL UTIK (2)'!M50="F2",'JADWAL UTIK (2)'!M50="F2LM"),"F2","-")</f>
        <v>-</v>
      </c>
      <c r="N49" s="54" t="str">
        <f>IF(OR('JADWAL UTIK (2)'!N50="F2",'JADWAL UTIK (2)'!N50="F2LM"),"F2","-")</f>
        <v>-</v>
      </c>
      <c r="O49" s="54" t="str">
        <f>IF(OR('JADWAL UTIK (2)'!O50="F2",'JADWAL UTIK (2)'!O50="F2LM"),"F2","-")</f>
        <v>-</v>
      </c>
      <c r="P49" s="54" t="str">
        <f>IF(OR('JADWAL UTIK (2)'!P50="F2",'JADWAL UTIK (2)'!P50="F2LM"),"F2","-")</f>
        <v>-</v>
      </c>
      <c r="Q49" s="54" t="str">
        <f>IF(OR('JADWAL UTIK (2)'!Q50="F2",'JADWAL UTIK (2)'!Q50="F2LM"),"F2","-")</f>
        <v>-</v>
      </c>
      <c r="R49" s="54" t="str">
        <f>IF(OR('JADWAL UTIK (2)'!R50="F2",'JADWAL UTIK (2)'!R50="F2LM"),"F2","-")</f>
        <v>-</v>
      </c>
      <c r="S49" s="54" t="str">
        <f>IF(OR('JADWAL UTIK (2)'!S50="F2",'JADWAL UTIK (2)'!S50="F2LM"),"F2","-")</f>
        <v>-</v>
      </c>
      <c r="T49" s="54" t="str">
        <f>IF(OR('JADWAL UTIK (2)'!T50="F2",'JADWAL UTIK (2)'!T50="F2LM"),"F2","-")</f>
        <v>-</v>
      </c>
      <c r="U49" s="54" t="str">
        <f>IF(OR('JADWAL UTIK (2)'!U50="F2",'JADWAL UTIK (2)'!U50="F2LM"),"F2","-")</f>
        <v>-</v>
      </c>
      <c r="V49" s="54" t="str">
        <f>IF(OR('JADWAL UTIK (2)'!V50="F2",'JADWAL UTIK (2)'!V50="F2LM"),"F2","-")</f>
        <v>-</v>
      </c>
      <c r="W49" s="54" t="str">
        <f>IF(OR('JADWAL UTIK (2)'!W50="F2",'JADWAL UTIK (2)'!W50="F2LM"),"F2","-")</f>
        <v>-</v>
      </c>
      <c r="X49" s="54" t="str">
        <f>IF(OR('JADWAL UTIK (2)'!X50="F2",'JADWAL UTIK (2)'!X50="F2LM"),"F2","-")</f>
        <v>-</v>
      </c>
      <c r="Y49" s="54" t="str">
        <f>IF(OR('JADWAL UTIK (2)'!Y50="F2",'JADWAL UTIK (2)'!Y50="F2LM"),"F2","-")</f>
        <v>-</v>
      </c>
      <c r="Z49" s="54" t="str">
        <f>IF(OR('JADWAL UTIK (2)'!Z50="F2",'JADWAL UTIK (2)'!Z50="F2LM"),"F2","-")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(2)'!G51="F2",'JADWAL UTIK (2)'!G51="F2LM"),"F2","-")</f>
        <v>-</v>
      </c>
      <c r="H50" s="54" t="str">
        <f>IF(OR('JADWAL UTIK (2)'!H51="F2",'JADWAL UTIK (2)'!H51="F2LM"),"F2","-")</f>
        <v>-</v>
      </c>
      <c r="I50" s="54" t="str">
        <f>IF(OR('JADWAL UTIK (2)'!I51="F2",'JADWAL UTIK (2)'!I51="F2LM"),"F2","-")</f>
        <v>-</v>
      </c>
      <c r="J50" s="54" t="str">
        <f>IF(OR('JADWAL UTIK (2)'!J51="F2",'JADWAL UTIK (2)'!J51="F2LM"),"F2","-")</f>
        <v>-</v>
      </c>
      <c r="K50" s="54" t="str">
        <f>IF(OR('JADWAL UTIK (2)'!K51="F2",'JADWAL UTIK (2)'!K51="F2LM"),"F2","-")</f>
        <v>-</v>
      </c>
      <c r="L50" s="54" t="str">
        <f>IF(OR('JADWAL UTIK (2)'!L51="F2",'JADWAL UTIK (2)'!L51="F2LM"),"F2","-")</f>
        <v>-</v>
      </c>
      <c r="M50" s="54" t="str">
        <f>IF(OR('JADWAL UTIK (2)'!M51="F2",'JADWAL UTIK (2)'!M51="F2LM"),"F2","-")</f>
        <v>-</v>
      </c>
      <c r="N50" s="54" t="str">
        <f>IF(OR('JADWAL UTIK (2)'!N51="F2",'JADWAL UTIK (2)'!N51="F2LM"),"F2","-")</f>
        <v>-</v>
      </c>
      <c r="O50" s="54" t="str">
        <f>IF(OR('JADWAL UTIK (2)'!O51="F2",'JADWAL UTIK (2)'!O51="F2LM"),"F2","-")</f>
        <v>-</v>
      </c>
      <c r="P50" s="54" t="str">
        <f>IF(OR('JADWAL UTIK (2)'!P51="F2",'JADWAL UTIK (2)'!P51="F2LM"),"F2","-")</f>
        <v>-</v>
      </c>
      <c r="Q50" s="54" t="str">
        <f>IF(OR('JADWAL UTIK (2)'!Q51="F2",'JADWAL UTIK (2)'!Q51="F2LM"),"F2","-")</f>
        <v>-</v>
      </c>
      <c r="R50" s="54" t="str">
        <f>IF(OR('JADWAL UTIK (2)'!R51="F2",'JADWAL UTIK (2)'!R51="F2LM"),"F2","-")</f>
        <v>-</v>
      </c>
      <c r="S50" s="54" t="str">
        <f>IF(OR('JADWAL UTIK (2)'!S51="F2",'JADWAL UTIK (2)'!S51="F2LM"),"F2","-")</f>
        <v>-</v>
      </c>
      <c r="T50" s="54" t="str">
        <f>IF(OR('JADWAL UTIK (2)'!T51="F2",'JADWAL UTIK (2)'!T51="F2LM"),"F2","-")</f>
        <v>-</v>
      </c>
      <c r="U50" s="54" t="str">
        <f>IF(OR('JADWAL UTIK (2)'!U51="F2",'JADWAL UTIK (2)'!U51="F2LM"),"F2","-")</f>
        <v>-</v>
      </c>
      <c r="V50" s="54" t="str">
        <f>IF(OR('JADWAL UTIK (2)'!V51="F2",'JADWAL UTIK (2)'!V51="F2LM"),"F2","-")</f>
        <v>-</v>
      </c>
      <c r="W50" s="54" t="str">
        <f>IF(OR('JADWAL UTIK (2)'!W51="F2",'JADWAL UTIK (2)'!W51="F2LM"),"F2","-")</f>
        <v>-</v>
      </c>
      <c r="X50" s="54" t="str">
        <f>IF(OR('JADWAL UTIK (2)'!X51="F2",'JADWAL UTIK (2)'!X51="F2LM"),"F2","-")</f>
        <v>-</v>
      </c>
      <c r="Y50" s="54" t="str">
        <f>IF(OR('JADWAL UTIK (2)'!Y51="F2",'JADWAL UTIK (2)'!Y51="F2LM"),"F2","-")</f>
        <v>-</v>
      </c>
      <c r="Z50" s="54" t="str">
        <f>IF(OR('JADWAL UTIK (2)'!Z51="F2",'JADWAL UTIK (2)'!Z51="F2LM"),"F2","-")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(2)'!G52="F2",'JADWAL UTIK (2)'!G52="F2LM"),"F2","-")</f>
        <v>-</v>
      </c>
      <c r="H51" s="54" t="str">
        <f>IF(OR('JADWAL UTIK (2)'!H52="F2",'JADWAL UTIK (2)'!H52="F2LM"),"F2","-")</f>
        <v>-</v>
      </c>
      <c r="I51" s="54" t="str">
        <f>IF(OR('JADWAL UTIK (2)'!I52="F2",'JADWAL UTIK (2)'!I52="F2LM"),"F2","-")</f>
        <v>-</v>
      </c>
      <c r="J51" s="54" t="str">
        <f>IF(OR('JADWAL UTIK (2)'!J52="F2",'JADWAL UTIK (2)'!J52="F2LM"),"F2","-")</f>
        <v>-</v>
      </c>
      <c r="K51" s="54" t="str">
        <f>IF(OR('JADWAL UTIK (2)'!K52="F2",'JADWAL UTIK (2)'!K52="F2LM"),"F2","-")</f>
        <v>-</v>
      </c>
      <c r="L51" s="54" t="str">
        <f>IF(OR('JADWAL UTIK (2)'!L52="F2",'JADWAL UTIK (2)'!L52="F2LM"),"F2","-")</f>
        <v>-</v>
      </c>
      <c r="M51" s="54" t="str">
        <f>IF(OR('JADWAL UTIK (2)'!M52="F2",'JADWAL UTIK (2)'!M52="F2LM"),"F2","-")</f>
        <v>-</v>
      </c>
      <c r="N51" s="54" t="str">
        <f>IF(OR('JADWAL UTIK (2)'!N52="F2",'JADWAL UTIK (2)'!N52="F2LM"),"F2","-")</f>
        <v>-</v>
      </c>
      <c r="O51" s="54" t="str">
        <f>IF(OR('JADWAL UTIK (2)'!O52="F2",'JADWAL UTIK (2)'!O52="F2LM"),"F2","-")</f>
        <v>-</v>
      </c>
      <c r="P51" s="54" t="str">
        <f>IF(OR('JADWAL UTIK (2)'!P52="F2",'JADWAL UTIK (2)'!P52="F2LM"),"F2","-")</f>
        <v>-</v>
      </c>
      <c r="Q51" s="54" t="str">
        <f>IF(OR('JADWAL UTIK (2)'!Q52="F2",'JADWAL UTIK (2)'!Q52="F2LM"),"F2","-")</f>
        <v>-</v>
      </c>
      <c r="R51" s="54" t="str">
        <f>IF(OR('JADWAL UTIK (2)'!R52="F2",'JADWAL UTIK (2)'!R52="F2LM"),"F2","-")</f>
        <v>-</v>
      </c>
      <c r="S51" s="54" t="str">
        <f>IF(OR('JADWAL UTIK (2)'!S52="F2",'JADWAL UTIK (2)'!S52="F2LM"),"F2","-")</f>
        <v>-</v>
      </c>
      <c r="T51" s="54" t="str">
        <f>IF(OR('JADWAL UTIK (2)'!T52="F2",'JADWAL UTIK (2)'!T52="F2LM"),"F2","-")</f>
        <v>-</v>
      </c>
      <c r="U51" s="54" t="str">
        <f>IF(OR('JADWAL UTIK (2)'!U52="F2",'JADWAL UTIK (2)'!U52="F2LM"),"F2","-")</f>
        <v>-</v>
      </c>
      <c r="V51" s="54" t="str">
        <f>IF(OR('JADWAL UTIK (2)'!V52="F2",'JADWAL UTIK (2)'!V52="F2LM"),"F2","-")</f>
        <v>-</v>
      </c>
      <c r="W51" s="54" t="str">
        <f>IF(OR('JADWAL UTIK (2)'!W52="F2",'JADWAL UTIK (2)'!W52="F2LM"),"F2","-")</f>
        <v>-</v>
      </c>
      <c r="X51" s="54" t="str">
        <f>IF(OR('JADWAL UTIK (2)'!X52="F2",'JADWAL UTIK (2)'!X52="F2LM"),"F2","-")</f>
        <v>-</v>
      </c>
      <c r="Y51" s="54" t="str">
        <f>IF(OR('JADWAL UTIK (2)'!Y52="F2",'JADWAL UTIK (2)'!Y52="F2LM"),"F2","-")</f>
        <v>-</v>
      </c>
      <c r="Z51" s="54" t="str">
        <f>IF(OR('JADWAL UTIK (2)'!Z52="F2",'JADWAL UTIK (2)'!Z52="F2LM"),"F2","-")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(2)'!G53="F2",'JADWAL UTIK (2)'!G53="F2LM"),"F2","-")</f>
        <v>-</v>
      </c>
      <c r="H52" s="54" t="str">
        <f>IF(OR('JADWAL UTIK (2)'!H53="F2",'JADWAL UTIK (2)'!H53="F2LM"),"F2","-")</f>
        <v>-</v>
      </c>
      <c r="I52" s="54" t="str">
        <f>IF(OR('JADWAL UTIK (2)'!I53="F2",'JADWAL UTIK (2)'!I53="F2LM"),"F2","-")</f>
        <v>-</v>
      </c>
      <c r="J52" s="54" t="str">
        <f>IF(OR('JADWAL UTIK (2)'!J53="F2",'JADWAL UTIK (2)'!J53="F2LM"),"F2","-")</f>
        <v>-</v>
      </c>
      <c r="K52" s="54" t="str">
        <f>IF(OR('JADWAL UTIK (2)'!K53="F2",'JADWAL UTIK (2)'!K53="F2LM"),"F2","-")</f>
        <v>-</v>
      </c>
      <c r="L52" s="54" t="str">
        <f>IF(OR('JADWAL UTIK (2)'!L53="F2",'JADWAL UTIK (2)'!L53="F2LM"),"F2","-")</f>
        <v>-</v>
      </c>
      <c r="M52" s="54" t="str">
        <f>IF(OR('JADWAL UTIK (2)'!M53="F2",'JADWAL UTIK (2)'!M53="F2LM"),"F2","-")</f>
        <v>-</v>
      </c>
      <c r="N52" s="54" t="str">
        <f>IF(OR('JADWAL UTIK (2)'!N53="F2",'JADWAL UTIK (2)'!N53="F2LM"),"F2","-")</f>
        <v>-</v>
      </c>
      <c r="O52" s="54" t="str">
        <f>IF(OR('JADWAL UTIK (2)'!O53="F2",'JADWAL UTIK (2)'!O53="F2LM"),"F2","-")</f>
        <v>-</v>
      </c>
      <c r="P52" s="54" t="str">
        <f>IF(OR('JADWAL UTIK (2)'!P53="F2",'JADWAL UTIK (2)'!P53="F2LM"),"F2","-")</f>
        <v>-</v>
      </c>
      <c r="Q52" s="54" t="str">
        <f>IF(OR('JADWAL UTIK (2)'!Q53="F2",'JADWAL UTIK (2)'!Q53="F2LM"),"F2","-")</f>
        <v>-</v>
      </c>
      <c r="R52" s="54" t="str">
        <f>IF(OR('JADWAL UTIK (2)'!R53="F2",'JADWAL UTIK (2)'!R53="F2LM"),"F2","-")</f>
        <v>-</v>
      </c>
      <c r="S52" s="54" t="str">
        <f>IF(OR('JADWAL UTIK (2)'!S53="F2",'JADWAL UTIK (2)'!S53="F2LM"),"F2","-")</f>
        <v>-</v>
      </c>
      <c r="T52" s="54" t="str">
        <f>IF(OR('JADWAL UTIK (2)'!T53="F2",'JADWAL UTIK (2)'!T53="F2LM"),"F2","-")</f>
        <v>-</v>
      </c>
      <c r="U52" s="54" t="str">
        <f>IF(OR('JADWAL UTIK (2)'!U53="F2",'JADWAL UTIK (2)'!U53="F2LM"),"F2","-")</f>
        <v>-</v>
      </c>
      <c r="V52" s="54" t="str">
        <f>IF(OR('JADWAL UTIK (2)'!V53="F2",'JADWAL UTIK (2)'!V53="F2LM"),"F2","-")</f>
        <v>-</v>
      </c>
      <c r="W52" s="54" t="str">
        <f>IF(OR('JADWAL UTIK (2)'!W53="F2",'JADWAL UTIK (2)'!W53="F2LM"),"F2","-")</f>
        <v>-</v>
      </c>
      <c r="X52" s="54" t="str">
        <f>IF(OR('JADWAL UTIK (2)'!X53="F2",'JADWAL UTIK (2)'!X53="F2LM"),"F2","-")</f>
        <v>-</v>
      </c>
      <c r="Y52" s="54" t="str">
        <f>IF(OR('JADWAL UTIK (2)'!Y53="F2",'JADWAL UTIK (2)'!Y53="F2LM"),"F2","-")</f>
        <v>-</v>
      </c>
      <c r="Z52" s="54" t="str">
        <f>IF(OR('JADWAL UTIK (2)'!Z53="F2",'JADWAL UTIK (2)'!Z53="F2LM"),"F2","-")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(2)'!G54="F2",'JADWAL UTIK (2)'!G54="F2LM"),"F2","-")</f>
        <v>-</v>
      </c>
      <c r="H53" s="54" t="str">
        <f>IF(OR('JADWAL UTIK (2)'!H54="F2",'JADWAL UTIK (2)'!H54="F2LM"),"F2","-")</f>
        <v>-</v>
      </c>
      <c r="I53" s="54" t="str">
        <f>IF(OR('JADWAL UTIK (2)'!I54="F2",'JADWAL UTIK (2)'!I54="F2LM"),"F2","-")</f>
        <v>-</v>
      </c>
      <c r="J53" s="54" t="str">
        <f>IF(OR('JADWAL UTIK (2)'!J54="F2",'JADWAL UTIK (2)'!J54="F2LM"),"F2","-")</f>
        <v>-</v>
      </c>
      <c r="K53" s="54" t="str">
        <f>IF(OR('JADWAL UTIK (2)'!K54="F2",'JADWAL UTIK (2)'!K54="F2LM"),"F2","-")</f>
        <v>-</v>
      </c>
      <c r="L53" s="54" t="str">
        <f>IF(OR('JADWAL UTIK (2)'!L54="F2",'JADWAL UTIK (2)'!L54="F2LM"),"F2","-")</f>
        <v>-</v>
      </c>
      <c r="M53" s="54" t="str">
        <f>IF(OR('JADWAL UTIK (2)'!M54="F2",'JADWAL UTIK (2)'!M54="F2LM"),"F2","-")</f>
        <v>-</v>
      </c>
      <c r="N53" s="54" t="str">
        <f>IF(OR('JADWAL UTIK (2)'!N54="F2",'JADWAL UTIK (2)'!N54="F2LM"),"F2","-")</f>
        <v>-</v>
      </c>
      <c r="O53" s="54" t="str">
        <f>IF(OR('JADWAL UTIK (2)'!O54="F2",'JADWAL UTIK (2)'!O54="F2LM"),"F2","-")</f>
        <v>-</v>
      </c>
      <c r="P53" s="54" t="str">
        <f>IF(OR('JADWAL UTIK (2)'!P54="F2",'JADWAL UTIK (2)'!P54="F2LM"),"F2","-")</f>
        <v>-</v>
      </c>
      <c r="Q53" s="54" t="str">
        <f>IF(OR('JADWAL UTIK (2)'!Q54="F2",'JADWAL UTIK (2)'!Q54="F2LM"),"F2","-")</f>
        <v>-</v>
      </c>
      <c r="R53" s="54" t="str">
        <f>IF(OR('JADWAL UTIK (2)'!R54="F2",'JADWAL UTIK (2)'!R54="F2LM"),"F2","-")</f>
        <v>-</v>
      </c>
      <c r="S53" s="54" t="str">
        <f>IF(OR('JADWAL UTIK (2)'!S54="F2",'JADWAL UTIK (2)'!S54="F2LM"),"F2","-")</f>
        <v>-</v>
      </c>
      <c r="T53" s="54" t="str">
        <f>IF(OR('JADWAL UTIK (2)'!T54="F2",'JADWAL UTIK (2)'!T54="F2LM"),"F2","-")</f>
        <v>-</v>
      </c>
      <c r="U53" s="54" t="str">
        <f>IF(OR('JADWAL UTIK (2)'!U54="F2",'JADWAL UTIK (2)'!U54="F2LM"),"F2","-")</f>
        <v>-</v>
      </c>
      <c r="V53" s="54" t="str">
        <f>IF(OR('JADWAL UTIK (2)'!V54="F2",'JADWAL UTIK (2)'!V54="F2LM"),"F2","-")</f>
        <v>-</v>
      </c>
      <c r="W53" s="54" t="str">
        <f>IF(OR('JADWAL UTIK (2)'!W54="F2",'JADWAL UTIK (2)'!W54="F2LM"),"F2","-")</f>
        <v>-</v>
      </c>
      <c r="X53" s="54" t="str">
        <f>IF(OR('JADWAL UTIK (2)'!X54="F2",'JADWAL UTIK (2)'!X54="F2LM"),"F2","-")</f>
        <v>-</v>
      </c>
      <c r="Y53" s="54" t="str">
        <f>IF(OR('JADWAL UTIK (2)'!Y54="F2",'JADWAL UTIK (2)'!Y54="F2LM"),"F2","-")</f>
        <v>-</v>
      </c>
      <c r="Z53" s="54" t="str">
        <f>IF(OR('JADWAL UTIK (2)'!Z54="F2",'JADWAL UTIK (2)'!Z54="F2LM"),"F2","-")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(2)'!G55="F2",'JADWAL UTIK (2)'!G55="F2LM"),"F2","-")</f>
        <v>-</v>
      </c>
      <c r="H54" s="54" t="str">
        <f>IF(OR('JADWAL UTIK (2)'!H55="F2",'JADWAL UTIK (2)'!H55="F2LM"),"F2","-")</f>
        <v>-</v>
      </c>
      <c r="I54" s="54" t="str">
        <f>IF(OR('JADWAL UTIK (2)'!I55="F2",'JADWAL UTIK (2)'!I55="F2LM"),"F2","-")</f>
        <v>-</v>
      </c>
      <c r="J54" s="54" t="str">
        <f>IF(OR('JADWAL UTIK (2)'!J55="F2",'JADWAL UTIK (2)'!J55="F2LM"),"F2","-")</f>
        <v>-</v>
      </c>
      <c r="K54" s="54" t="str">
        <f>IF(OR('JADWAL UTIK (2)'!K55="F2",'JADWAL UTIK (2)'!K55="F2LM"),"F2","-")</f>
        <v>-</v>
      </c>
      <c r="L54" s="54" t="str">
        <f>IF(OR('JADWAL UTIK (2)'!L55="F2",'JADWAL UTIK (2)'!L55="F2LM"),"F2","-")</f>
        <v>-</v>
      </c>
      <c r="M54" s="54" t="str">
        <f>IF(OR('JADWAL UTIK (2)'!M55="F2",'JADWAL UTIK (2)'!M55="F2LM"),"F2","-")</f>
        <v>-</v>
      </c>
      <c r="N54" s="54" t="str">
        <f>IF(OR('JADWAL UTIK (2)'!N55="F2",'JADWAL UTIK (2)'!N55="F2LM"),"F2","-")</f>
        <v>-</v>
      </c>
      <c r="O54" s="54" t="str">
        <f>IF(OR('JADWAL UTIK (2)'!O55="F2",'JADWAL UTIK (2)'!O55="F2LM"),"F2","-")</f>
        <v>-</v>
      </c>
      <c r="P54" s="54" t="str">
        <f>IF(OR('JADWAL UTIK (2)'!P55="F2",'JADWAL UTIK (2)'!P55="F2LM"),"F2","-")</f>
        <v>-</v>
      </c>
      <c r="Q54" s="54" t="str">
        <f>IF(OR('JADWAL UTIK (2)'!Q55="F2",'JADWAL UTIK (2)'!Q55="F2LM"),"F2","-")</f>
        <v>-</v>
      </c>
      <c r="R54" s="54" t="str">
        <f>IF(OR('JADWAL UTIK (2)'!R55="F2",'JADWAL UTIK (2)'!R55="F2LM"),"F2","-")</f>
        <v>-</v>
      </c>
      <c r="S54" s="54" t="str">
        <f>IF(OR('JADWAL UTIK (2)'!S55="F2",'JADWAL UTIK (2)'!S55="F2LM"),"F2","-")</f>
        <v>-</v>
      </c>
      <c r="T54" s="54" t="str">
        <f>IF(OR('JADWAL UTIK (2)'!T55="F2",'JADWAL UTIK (2)'!T55="F2LM"),"F2","-")</f>
        <v>-</v>
      </c>
      <c r="U54" s="54" t="str">
        <f>IF(OR('JADWAL UTIK (2)'!U55="F2",'JADWAL UTIK (2)'!U55="F2LM"),"F2","-")</f>
        <v>-</v>
      </c>
      <c r="V54" s="54" t="str">
        <f>IF(OR('JADWAL UTIK (2)'!V55="F2",'JADWAL UTIK (2)'!V55="F2LM"),"F2","-")</f>
        <v>-</v>
      </c>
      <c r="W54" s="54" t="str">
        <f>IF(OR('JADWAL UTIK (2)'!W55="F2",'JADWAL UTIK (2)'!W55="F2LM"),"F2","-")</f>
        <v>-</v>
      </c>
      <c r="X54" s="54" t="str">
        <f>IF(OR('JADWAL UTIK (2)'!X55="F2",'JADWAL UTIK (2)'!X55="F2LM"),"F2","-")</f>
        <v>-</v>
      </c>
      <c r="Y54" s="54" t="str">
        <f>IF(OR('JADWAL UTIK (2)'!Y55="F2",'JADWAL UTIK (2)'!Y55="F2LM"),"F2","-")</f>
        <v>-</v>
      </c>
      <c r="Z54" s="54" t="str">
        <f>IF(OR('JADWAL UTIK (2)'!Z55="F2",'JADWAL UTIK (2)'!Z55="F2LM"),"F2","-")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(2)'!G56="F2",'JADWAL UTIK (2)'!G56="F2LM"),"F2","-")</f>
        <v>-</v>
      </c>
      <c r="H55" s="54" t="str">
        <f>IF(OR('JADWAL UTIK (2)'!H56="F2",'JADWAL UTIK (2)'!H56="F2LM"),"F2","-")</f>
        <v>-</v>
      </c>
      <c r="I55" s="54" t="str">
        <f>IF(OR('JADWAL UTIK (2)'!I56="F2",'JADWAL UTIK (2)'!I56="F2LM"),"F2","-")</f>
        <v>-</v>
      </c>
      <c r="J55" s="54" t="str">
        <f>IF(OR('JADWAL UTIK (2)'!J56="F2",'JADWAL UTIK (2)'!J56="F2LM"),"F2","-")</f>
        <v>-</v>
      </c>
      <c r="K55" s="54" t="str">
        <f>IF(OR('JADWAL UTIK (2)'!K56="F2",'JADWAL UTIK (2)'!K56="F2LM"),"F2","-")</f>
        <v>-</v>
      </c>
      <c r="L55" s="54" t="str">
        <f>IF(OR('JADWAL UTIK (2)'!L56="F2",'JADWAL UTIK (2)'!L56="F2LM"),"F2","-")</f>
        <v>-</v>
      </c>
      <c r="M55" s="54" t="str">
        <f>IF(OR('JADWAL UTIK (2)'!M56="F2",'JADWAL UTIK (2)'!M56="F2LM"),"F2","-")</f>
        <v>-</v>
      </c>
      <c r="N55" s="54" t="str">
        <f>IF(OR('JADWAL UTIK (2)'!N56="F2",'JADWAL UTIK (2)'!N56="F2LM"),"F2","-")</f>
        <v>-</v>
      </c>
      <c r="O55" s="54" t="str">
        <f>IF(OR('JADWAL UTIK (2)'!O56="F2",'JADWAL UTIK (2)'!O56="F2LM"),"F2","-")</f>
        <v>-</v>
      </c>
      <c r="P55" s="54" t="str">
        <f>IF(OR('JADWAL UTIK (2)'!P56="F2",'JADWAL UTIK (2)'!P56="F2LM"),"F2","-")</f>
        <v>F2</v>
      </c>
      <c r="Q55" s="54" t="str">
        <f>IF(OR('JADWAL UTIK (2)'!Q56="F2",'JADWAL UTIK (2)'!Q56="F2LM"),"F2","-")</f>
        <v>-</v>
      </c>
      <c r="R55" s="54" t="str">
        <f>IF(OR('JADWAL UTIK (2)'!R56="F2",'JADWAL UTIK (2)'!R56="F2LM"),"F2","-")</f>
        <v>-</v>
      </c>
      <c r="S55" s="54" t="str">
        <f>IF(OR('JADWAL UTIK (2)'!S56="F2",'JADWAL UTIK (2)'!S56="F2LM"),"F2","-")</f>
        <v>-</v>
      </c>
      <c r="T55" s="54" t="str">
        <f>IF(OR('JADWAL UTIK (2)'!T56="F2",'JADWAL UTIK (2)'!T56="F2LM"),"F2","-")</f>
        <v>-</v>
      </c>
      <c r="U55" s="54" t="str">
        <f>IF(OR('JADWAL UTIK (2)'!U56="F2",'JADWAL UTIK (2)'!U56="F2LM"),"F2","-")</f>
        <v>-</v>
      </c>
      <c r="V55" s="54" t="str">
        <f>IF(OR('JADWAL UTIK (2)'!V56="F2",'JADWAL UTIK (2)'!V56="F2LM"),"F2","-")</f>
        <v>-</v>
      </c>
      <c r="W55" s="54" t="str">
        <f>IF(OR('JADWAL UTIK (2)'!W56="F2",'JADWAL UTIK (2)'!W56="F2LM"),"F2","-")</f>
        <v>-</v>
      </c>
      <c r="X55" s="54" t="str">
        <f>IF(OR('JADWAL UTIK (2)'!X56="F2",'JADWAL UTIK (2)'!X56="F2LM"),"F2","-")</f>
        <v>-</v>
      </c>
      <c r="Y55" s="54" t="str">
        <f>IF(OR('JADWAL UTIK (2)'!Y56="F2",'JADWAL UTIK (2)'!Y56="F2LM"),"F2","-")</f>
        <v>-</v>
      </c>
      <c r="Z55" s="54" t="str">
        <f>IF(OR('JADWAL UTIK (2)'!Z56="F2",'JADWAL UTIK (2)'!Z56="F2LM"),"F2","-")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(2)'!G57="F2",'JADWAL UTIK (2)'!G57="F2LM"),"F2","-")</f>
        <v>-</v>
      </c>
      <c r="H56" s="54" t="str">
        <f>IF(OR('JADWAL UTIK (2)'!H57="F2",'JADWAL UTIK (2)'!H57="F2LM"),"F2","-")</f>
        <v>-</v>
      </c>
      <c r="I56" s="54" t="str">
        <f>IF(OR('JADWAL UTIK (2)'!I57="F2",'JADWAL UTIK (2)'!I57="F2LM"),"F2","-")</f>
        <v>-</v>
      </c>
      <c r="J56" s="54" t="str">
        <f>IF(OR('JADWAL UTIK (2)'!J57="F2",'JADWAL UTIK (2)'!J57="F2LM"),"F2","-")</f>
        <v>-</v>
      </c>
      <c r="K56" s="54" t="str">
        <f>IF(OR('JADWAL UTIK (2)'!K57="F2",'JADWAL UTIK (2)'!K57="F2LM"),"F2","-")</f>
        <v>-</v>
      </c>
      <c r="L56" s="54" t="str">
        <f>IF(OR('JADWAL UTIK (2)'!L57="F2",'JADWAL UTIK (2)'!L57="F2LM"),"F2","-")</f>
        <v>-</v>
      </c>
      <c r="M56" s="54" t="str">
        <f>IF(OR('JADWAL UTIK (2)'!M57="F2",'JADWAL UTIK (2)'!M57="F2LM"),"F2","-")</f>
        <v>-</v>
      </c>
      <c r="N56" s="54" t="str">
        <f>IF(OR('JADWAL UTIK (2)'!N57="F2",'JADWAL UTIK (2)'!N57="F2LM"),"F2","-")</f>
        <v>-</v>
      </c>
      <c r="O56" s="54" t="str">
        <f>IF(OR('JADWAL UTIK (2)'!O57="F2",'JADWAL UTIK (2)'!O57="F2LM"),"F2","-")</f>
        <v>-</v>
      </c>
      <c r="P56" s="54" t="str">
        <f>IF(OR('JADWAL UTIK (2)'!P57="F2",'JADWAL UTIK (2)'!P57="F2LM"),"F2","-")</f>
        <v>-</v>
      </c>
      <c r="Q56" s="54" t="str">
        <f>IF(OR('JADWAL UTIK (2)'!Q57="F2",'JADWAL UTIK (2)'!Q57="F2LM"),"F2","-")</f>
        <v>-</v>
      </c>
      <c r="R56" s="54" t="str">
        <f>IF(OR('JADWAL UTIK (2)'!R57="F2",'JADWAL UTIK (2)'!R57="F2LM"),"F2","-")</f>
        <v>-</v>
      </c>
      <c r="S56" s="54" t="str">
        <f>IF(OR('JADWAL UTIK (2)'!S57="F2",'JADWAL UTIK (2)'!S57="F2LM"),"F2","-")</f>
        <v>-</v>
      </c>
      <c r="T56" s="54" t="str">
        <f>IF(OR('JADWAL UTIK (2)'!T57="F2",'JADWAL UTIK (2)'!T57="F2LM"),"F2","-")</f>
        <v>-</v>
      </c>
      <c r="U56" s="54" t="str">
        <f>IF(OR('JADWAL UTIK (2)'!U57="F2",'JADWAL UTIK (2)'!U57="F2LM"),"F2","-")</f>
        <v>-</v>
      </c>
      <c r="V56" s="54" t="str">
        <f>IF(OR('JADWAL UTIK (2)'!V57="F2",'JADWAL UTIK (2)'!V57="F2LM"),"F2","-")</f>
        <v>-</v>
      </c>
      <c r="W56" s="54" t="str">
        <f>IF(OR('JADWAL UTIK (2)'!W57="F2",'JADWAL UTIK (2)'!W57="F2LM"),"F2","-")</f>
        <v>-</v>
      </c>
      <c r="X56" s="54" t="str">
        <f>IF(OR('JADWAL UTIK (2)'!X57="F2",'JADWAL UTIK (2)'!X57="F2LM"),"F2","-")</f>
        <v>-</v>
      </c>
      <c r="Y56" s="54" t="str">
        <f>IF(OR('JADWAL UTIK (2)'!Y57="F2",'JADWAL UTIK (2)'!Y57="F2LM"),"F2","-")</f>
        <v>-</v>
      </c>
      <c r="Z56" s="54" t="str">
        <f>IF(OR('JADWAL UTIK (2)'!Z57="F2",'JADWAL UTIK (2)'!Z57="F2LM"),"F2","-")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(2)'!G58="F2",'JADWAL UTIK (2)'!G58="F2LM"),"F2","-")</f>
        <v>-</v>
      </c>
      <c r="H57" s="54" t="str">
        <f>IF(OR('JADWAL UTIK (2)'!H58="F2",'JADWAL UTIK (2)'!H58="F2LM"),"F2","-")</f>
        <v>-</v>
      </c>
      <c r="I57" s="54" t="str">
        <f>IF(OR('JADWAL UTIK (2)'!I58="F2",'JADWAL UTIK (2)'!I58="F2LM"),"F2","-")</f>
        <v>-</v>
      </c>
      <c r="J57" s="54" t="str">
        <f>IF(OR('JADWAL UTIK (2)'!J58="F2",'JADWAL UTIK (2)'!J58="F2LM"),"F2","-")</f>
        <v>F2</v>
      </c>
      <c r="K57" s="54" t="str">
        <f>IF(OR('JADWAL UTIK (2)'!K58="F2",'JADWAL UTIK (2)'!K58="F2LM"),"F2","-")</f>
        <v>-</v>
      </c>
      <c r="L57" s="54" t="str">
        <f>IF(OR('JADWAL UTIK (2)'!L58="F2",'JADWAL UTIK (2)'!L58="F2LM"),"F2","-")</f>
        <v>-</v>
      </c>
      <c r="M57" s="54" t="str">
        <f>IF(OR('JADWAL UTIK (2)'!M58="F2",'JADWAL UTIK (2)'!M58="F2LM"),"F2","-")</f>
        <v>-</v>
      </c>
      <c r="N57" s="54" t="str">
        <f>IF(OR('JADWAL UTIK (2)'!N58="F2",'JADWAL UTIK (2)'!N58="F2LM"),"F2","-")</f>
        <v>-</v>
      </c>
      <c r="O57" s="54" t="str">
        <f>IF(OR('JADWAL UTIK (2)'!O58="F2",'JADWAL UTIK (2)'!O58="F2LM"),"F2","-")</f>
        <v>-</v>
      </c>
      <c r="P57" s="54" t="str">
        <f>IF(OR('JADWAL UTIK (2)'!P58="F2",'JADWAL UTIK (2)'!P58="F2LM"),"F2","-")</f>
        <v>-</v>
      </c>
      <c r="Q57" s="54" t="str">
        <f>IF(OR('JADWAL UTIK (2)'!Q58="F2",'JADWAL UTIK (2)'!Q58="F2LM"),"F2","-")</f>
        <v>-</v>
      </c>
      <c r="R57" s="54" t="str">
        <f>IF(OR('JADWAL UTIK (2)'!R58="F2",'JADWAL UTIK (2)'!R58="F2LM"),"F2","-")</f>
        <v>-</v>
      </c>
      <c r="S57" s="54" t="str">
        <f>IF(OR('JADWAL UTIK (2)'!S58="F2",'JADWAL UTIK (2)'!S58="F2LM"),"F2","-")</f>
        <v>-</v>
      </c>
      <c r="T57" s="54" t="str">
        <f>IF(OR('JADWAL UTIK (2)'!T58="F2",'JADWAL UTIK (2)'!T58="F2LM"),"F2","-")</f>
        <v>-</v>
      </c>
      <c r="U57" s="54" t="str">
        <f>IF(OR('JADWAL UTIK (2)'!U58="F2",'JADWAL UTIK (2)'!U58="F2LM"),"F2","-")</f>
        <v>-</v>
      </c>
      <c r="V57" s="54" t="str">
        <f>IF(OR('JADWAL UTIK (2)'!V58="F2",'JADWAL UTIK (2)'!V58="F2LM"),"F2","-")</f>
        <v>-</v>
      </c>
      <c r="W57" s="54" t="str">
        <f>IF(OR('JADWAL UTIK (2)'!W58="F2",'JADWAL UTIK (2)'!W58="F2LM"),"F2","-")</f>
        <v>-</v>
      </c>
      <c r="X57" s="54" t="str">
        <f>IF(OR('JADWAL UTIK (2)'!X58="F2",'JADWAL UTIK (2)'!X58="F2LM"),"F2","-")</f>
        <v>-</v>
      </c>
      <c r="Y57" s="54" t="str">
        <f>IF(OR('JADWAL UTIK (2)'!Y58="F2",'JADWAL UTIK (2)'!Y58="F2LM"),"F2","-")</f>
        <v>-</v>
      </c>
      <c r="Z57" s="54" t="str">
        <f>IF(OR('JADWAL UTIK (2)'!Z58="F2",'JADWAL UTIK (2)'!Z58="F2LM"),"F2","-")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(2)'!G59="F2",'JADWAL UTIK (2)'!G59="F2LM"),"F2","-")</f>
        <v>-</v>
      </c>
      <c r="H58" s="54" t="str">
        <f>IF(OR('JADWAL UTIK (2)'!H59="F2",'JADWAL UTIK (2)'!H59="F2LM"),"F2","-")</f>
        <v>-</v>
      </c>
      <c r="I58" s="54" t="str">
        <f>IF(OR('JADWAL UTIK (2)'!I59="F2",'JADWAL UTIK (2)'!I59="F2LM"),"F2","-")</f>
        <v>-</v>
      </c>
      <c r="J58" s="54" t="str">
        <f>IF(OR('JADWAL UTIK (2)'!J59="F2",'JADWAL UTIK (2)'!J59="F2LM"),"F2","-")</f>
        <v>F2</v>
      </c>
      <c r="K58" s="54" t="str">
        <f>IF(OR('JADWAL UTIK (2)'!K59="F2",'JADWAL UTIK (2)'!K59="F2LM"),"F2","-")</f>
        <v>-</v>
      </c>
      <c r="L58" s="54" t="str">
        <f>IF(OR('JADWAL UTIK (2)'!L59="F2",'JADWAL UTIK (2)'!L59="F2LM"),"F2","-")</f>
        <v>-</v>
      </c>
      <c r="M58" s="54" t="str">
        <f>IF(OR('JADWAL UTIK (2)'!M59="F2",'JADWAL UTIK (2)'!M59="F2LM"),"F2","-")</f>
        <v>-</v>
      </c>
      <c r="N58" s="54" t="str">
        <f>IF(OR('JADWAL UTIK (2)'!N59="F2",'JADWAL UTIK (2)'!N59="F2LM"),"F2","-")</f>
        <v>-</v>
      </c>
      <c r="O58" s="54" t="str">
        <f>IF(OR('JADWAL UTIK (2)'!O59="F2",'JADWAL UTIK (2)'!O59="F2LM"),"F2","-")</f>
        <v>-</v>
      </c>
      <c r="P58" s="54" t="str">
        <f>IF(OR('JADWAL UTIK (2)'!P59="F2",'JADWAL UTIK (2)'!P59="F2LM"),"F2","-")</f>
        <v>-</v>
      </c>
      <c r="Q58" s="54" t="str">
        <f>IF(OR('JADWAL UTIK (2)'!Q59="F2",'JADWAL UTIK (2)'!Q59="F2LM"),"F2","-")</f>
        <v>-</v>
      </c>
      <c r="R58" s="54" t="str">
        <f>IF(OR('JADWAL UTIK (2)'!R59="F2",'JADWAL UTIK (2)'!R59="F2LM"),"F2","-")</f>
        <v>-</v>
      </c>
      <c r="S58" s="54" t="str">
        <f>IF(OR('JADWAL UTIK (2)'!S59="F2",'JADWAL UTIK (2)'!S59="F2LM"),"F2","-")</f>
        <v>-</v>
      </c>
      <c r="T58" s="54" t="str">
        <f>IF(OR('JADWAL UTIK (2)'!T59="F2",'JADWAL UTIK (2)'!T59="F2LM"),"F2","-")</f>
        <v>-</v>
      </c>
      <c r="U58" s="54" t="str">
        <f>IF(OR('JADWAL UTIK (2)'!U59="F2",'JADWAL UTIK (2)'!U59="F2LM"),"F2","-")</f>
        <v>-</v>
      </c>
      <c r="V58" s="54" t="str">
        <f>IF(OR('JADWAL UTIK (2)'!V59="F2",'JADWAL UTIK (2)'!V59="F2LM"),"F2","-")</f>
        <v>-</v>
      </c>
      <c r="W58" s="54" t="str">
        <f>IF(OR('JADWAL UTIK (2)'!W59="F2",'JADWAL UTIK (2)'!W59="F2LM"),"F2","-")</f>
        <v>-</v>
      </c>
      <c r="X58" s="54" t="str">
        <f>IF(OR('JADWAL UTIK (2)'!X59="F2",'JADWAL UTIK (2)'!X59="F2LM"),"F2","-")</f>
        <v>-</v>
      </c>
      <c r="Y58" s="54" t="str">
        <f>IF(OR('JADWAL UTIK (2)'!Y59="F2",'JADWAL UTIK (2)'!Y59="F2LM"),"F2","-")</f>
        <v>-</v>
      </c>
      <c r="Z58" s="54" t="str">
        <f>IF(OR('JADWAL UTIK (2)'!Z59="F2",'JADWAL UTIK (2)'!Z59="F2LM"),"F2","-")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(2)'!G60="F2",'JADWAL UTIK (2)'!G60="F2LM"),"F2","-")</f>
        <v>-</v>
      </c>
      <c r="H59" s="54" t="str">
        <f>IF(OR('JADWAL UTIK (2)'!H60="F2",'JADWAL UTIK (2)'!H60="F2LM"),"F2","-")</f>
        <v>-</v>
      </c>
      <c r="I59" s="54" t="str">
        <f>IF(OR('JADWAL UTIK (2)'!I60="F2",'JADWAL UTIK (2)'!I60="F2LM"),"F2","-")</f>
        <v>-</v>
      </c>
      <c r="J59" s="54" t="str">
        <f>IF(OR('JADWAL UTIK (2)'!J60="F2",'JADWAL UTIK (2)'!J60="F2LM"),"F2","-")</f>
        <v>F2</v>
      </c>
      <c r="K59" s="54" t="str">
        <f>IF(OR('JADWAL UTIK (2)'!K60="F2",'JADWAL UTIK (2)'!K60="F2LM"),"F2","-")</f>
        <v>-</v>
      </c>
      <c r="L59" s="54" t="str">
        <f>IF(OR('JADWAL UTIK (2)'!L60="F2",'JADWAL UTIK (2)'!L60="F2LM"),"F2","-")</f>
        <v>-</v>
      </c>
      <c r="M59" s="54" t="str">
        <f>IF(OR('JADWAL UTIK (2)'!M60="F2",'JADWAL UTIK (2)'!M60="F2LM"),"F2","-")</f>
        <v>-</v>
      </c>
      <c r="N59" s="54" t="str">
        <f>IF(OR('JADWAL UTIK (2)'!N60="F2",'JADWAL UTIK (2)'!N60="F2LM"),"F2","-")</f>
        <v>-</v>
      </c>
      <c r="O59" s="54" t="str">
        <f>IF(OR('JADWAL UTIK (2)'!O60="F2",'JADWAL UTIK (2)'!O60="F2LM"),"F2","-")</f>
        <v>-</v>
      </c>
      <c r="P59" s="54" t="str">
        <f>IF(OR('JADWAL UTIK (2)'!P60="F2",'JADWAL UTIK (2)'!P60="F2LM"),"F2","-")</f>
        <v>-</v>
      </c>
      <c r="Q59" s="54" t="str">
        <f>IF(OR('JADWAL UTIK (2)'!Q60="F2",'JADWAL UTIK (2)'!Q60="F2LM"),"F2","-")</f>
        <v>-</v>
      </c>
      <c r="R59" s="54" t="str">
        <f>IF(OR('JADWAL UTIK (2)'!R60="F2",'JADWAL UTIK (2)'!R60="F2LM"),"F2","-")</f>
        <v>-</v>
      </c>
      <c r="S59" s="54" t="str">
        <f>IF(OR('JADWAL UTIK (2)'!S60="F2",'JADWAL UTIK (2)'!S60="F2LM"),"F2","-")</f>
        <v>-</v>
      </c>
      <c r="T59" s="54" t="str">
        <f>IF(OR('JADWAL UTIK (2)'!T60="F2",'JADWAL UTIK (2)'!T60="F2LM"),"F2","-")</f>
        <v>-</v>
      </c>
      <c r="U59" s="54" t="str">
        <f>IF(OR('JADWAL UTIK (2)'!U60="F2",'JADWAL UTIK (2)'!U60="F2LM"),"F2","-")</f>
        <v>-</v>
      </c>
      <c r="V59" s="54" t="str">
        <f>IF(OR('JADWAL UTIK (2)'!V60="F2",'JADWAL UTIK (2)'!V60="F2LM"),"F2","-")</f>
        <v>-</v>
      </c>
      <c r="W59" s="54" t="str">
        <f>IF(OR('JADWAL UTIK (2)'!W60="F2",'JADWAL UTIK (2)'!W60="F2LM"),"F2","-")</f>
        <v>-</v>
      </c>
      <c r="X59" s="54" t="str">
        <f>IF(OR('JADWAL UTIK (2)'!X60="F2",'JADWAL UTIK (2)'!X60="F2LM"),"F2","-")</f>
        <v>-</v>
      </c>
      <c r="Y59" s="54" t="str">
        <f>IF(OR('JADWAL UTIK (2)'!Y60="F2",'JADWAL UTIK (2)'!Y60="F2LM"),"F2","-")</f>
        <v>-</v>
      </c>
      <c r="Z59" s="54" t="str">
        <f>IF(OR('JADWAL UTIK (2)'!Z60="F2",'JADWAL UTIK (2)'!Z60="F2LM"),"F2","-")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(2)'!G61="F2",'JADWAL UTIK (2)'!G61="F2LM"),"F2","-")</f>
        <v>-</v>
      </c>
      <c r="H60" s="54" t="str">
        <f>IF(OR('JADWAL UTIK (2)'!H61="F2",'JADWAL UTIK (2)'!H61="F2LM"),"F2","-")</f>
        <v>-</v>
      </c>
      <c r="I60" s="54" t="str">
        <f>IF(OR('JADWAL UTIK (2)'!I61="F2",'JADWAL UTIK (2)'!I61="F2LM"),"F2","-")</f>
        <v>-</v>
      </c>
      <c r="J60" s="54" t="str">
        <f>IF(OR('JADWAL UTIK (2)'!J61="F2",'JADWAL UTIK (2)'!J61="F2LM"),"F2","-")</f>
        <v>-</v>
      </c>
      <c r="K60" s="54" t="str">
        <f>IF(OR('JADWAL UTIK (2)'!K61="F2",'JADWAL UTIK (2)'!K61="F2LM"),"F2","-")</f>
        <v>-</v>
      </c>
      <c r="L60" s="54" t="str">
        <f>IF(OR('JADWAL UTIK (2)'!L61="F2",'JADWAL UTIK (2)'!L61="F2LM"),"F2","-")</f>
        <v>-</v>
      </c>
      <c r="M60" s="54" t="str">
        <f>IF(OR('JADWAL UTIK (2)'!M61="F2",'JADWAL UTIK (2)'!M61="F2LM"),"F2","-")</f>
        <v>-</v>
      </c>
      <c r="N60" s="54" t="str">
        <f>IF(OR('JADWAL UTIK (2)'!N61="F2",'JADWAL UTIK (2)'!N61="F2LM"),"F2","-")</f>
        <v>-</v>
      </c>
      <c r="O60" s="54" t="str">
        <f>IF(OR('JADWAL UTIK (2)'!O61="F2",'JADWAL UTIK (2)'!O61="F2LM"),"F2","-")</f>
        <v>-</v>
      </c>
      <c r="P60" s="54" t="str">
        <f>IF(OR('JADWAL UTIK (2)'!P61="F2",'JADWAL UTIK (2)'!P61="F2LM"),"F2","-")</f>
        <v>-</v>
      </c>
      <c r="Q60" s="54" t="str">
        <f>IF(OR('JADWAL UTIK (2)'!Q61="F2",'JADWAL UTIK (2)'!Q61="F2LM"),"F2","-")</f>
        <v>-</v>
      </c>
      <c r="R60" s="54" t="str">
        <f>IF(OR('JADWAL UTIK (2)'!R61="F2",'JADWAL UTIK (2)'!R61="F2LM"),"F2","-")</f>
        <v>-</v>
      </c>
      <c r="S60" s="54" t="str">
        <f>IF(OR('JADWAL UTIK (2)'!S61="F2",'JADWAL UTIK (2)'!S61="F2LM"),"F2","-")</f>
        <v>-</v>
      </c>
      <c r="T60" s="54" t="str">
        <f>IF(OR('JADWAL UTIK (2)'!T61="F2",'JADWAL UTIK (2)'!T61="F2LM"),"F2","-")</f>
        <v>-</v>
      </c>
      <c r="U60" s="54" t="str">
        <f>IF(OR('JADWAL UTIK (2)'!U61="F2",'JADWAL UTIK (2)'!U61="F2LM"),"F2","-")</f>
        <v>-</v>
      </c>
      <c r="V60" s="54" t="str">
        <f>IF(OR('JADWAL UTIK (2)'!V61="F2",'JADWAL UTIK (2)'!V61="F2LM"),"F2","-")</f>
        <v>-</v>
      </c>
      <c r="W60" s="54" t="str">
        <f>IF(OR('JADWAL UTIK (2)'!W61="F2",'JADWAL UTIK (2)'!W61="F2LM"),"F2","-")</f>
        <v>-</v>
      </c>
      <c r="X60" s="54" t="str">
        <f>IF(OR('JADWAL UTIK (2)'!X61="F2",'JADWAL UTIK (2)'!X61="F2LM"),"F2","-")</f>
        <v>-</v>
      </c>
      <c r="Y60" s="54" t="str">
        <f>IF(OR('JADWAL UTIK (2)'!Y61="F2",'JADWAL UTIK (2)'!Y61="F2LM"),"F2","-")</f>
        <v>-</v>
      </c>
      <c r="Z60" s="54" t="str">
        <f>IF(OR('JADWAL UTIK (2)'!Z61="F2",'JADWAL UTIK (2)'!Z61="F2LM"),"F2","-")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(2)'!G62="F2",'JADWAL UTIK (2)'!G62="F2LM"),"F2","-")</f>
        <v>-</v>
      </c>
      <c r="H61" s="54" t="str">
        <f>IF(OR('JADWAL UTIK (2)'!H62="F2",'JADWAL UTIK (2)'!H62="F2LM"),"F2","-")</f>
        <v>-</v>
      </c>
      <c r="I61" s="54" t="str">
        <f>IF(OR('JADWAL UTIK (2)'!I62="F2",'JADWAL UTIK (2)'!I62="F2LM"),"F2","-")</f>
        <v>-</v>
      </c>
      <c r="J61" s="54" t="str">
        <f>IF(OR('JADWAL UTIK (2)'!J62="F2",'JADWAL UTIK (2)'!J62="F2LM"),"F2","-")</f>
        <v>-</v>
      </c>
      <c r="K61" s="54" t="str">
        <f>IF(OR('JADWAL UTIK (2)'!K62="F2",'JADWAL UTIK (2)'!K62="F2LM"),"F2","-")</f>
        <v>F2</v>
      </c>
      <c r="L61" s="54" t="str">
        <f>IF(OR('JADWAL UTIK (2)'!L62="F2",'JADWAL UTIK (2)'!L62="F2LM"),"F2","-")</f>
        <v>-</v>
      </c>
      <c r="M61" s="54" t="str">
        <f>IF(OR('JADWAL UTIK (2)'!M62="F2",'JADWAL UTIK (2)'!M62="F2LM"),"F2","-")</f>
        <v>-</v>
      </c>
      <c r="N61" s="54" t="str">
        <f>IF(OR('JADWAL UTIK (2)'!N62="F2",'JADWAL UTIK (2)'!N62="F2LM"),"F2","-")</f>
        <v>-</v>
      </c>
      <c r="O61" s="54" t="str">
        <f>IF(OR('JADWAL UTIK (2)'!O62="F2",'JADWAL UTIK (2)'!O62="F2LM"),"F2","-")</f>
        <v>-</v>
      </c>
      <c r="P61" s="54" t="str">
        <f>IF(OR('JADWAL UTIK (2)'!P62="F2",'JADWAL UTIK (2)'!P62="F2LM"),"F2","-")</f>
        <v>-</v>
      </c>
      <c r="Q61" s="54" t="str">
        <f>IF(OR('JADWAL UTIK (2)'!Q62="F2",'JADWAL UTIK (2)'!Q62="F2LM"),"F2","-")</f>
        <v>-</v>
      </c>
      <c r="R61" s="54" t="str">
        <f>IF(OR('JADWAL UTIK (2)'!R62="F2",'JADWAL UTIK (2)'!R62="F2LM"),"F2","-")</f>
        <v>-</v>
      </c>
      <c r="S61" s="54" t="str">
        <f>IF(OR('JADWAL UTIK (2)'!S62="F2",'JADWAL UTIK (2)'!S62="F2LM"),"F2","-")</f>
        <v>-</v>
      </c>
      <c r="T61" s="54" t="str">
        <f>IF(OR('JADWAL UTIK (2)'!T62="F2",'JADWAL UTIK (2)'!T62="F2LM"),"F2","-")</f>
        <v>-</v>
      </c>
      <c r="U61" s="54" t="str">
        <f>IF(OR('JADWAL UTIK (2)'!U62="F2",'JADWAL UTIK (2)'!U62="F2LM"),"F2","-")</f>
        <v>-</v>
      </c>
      <c r="V61" s="54" t="str">
        <f>IF(OR('JADWAL UTIK (2)'!V62="F2",'JADWAL UTIK (2)'!V62="F2LM"),"F2","-")</f>
        <v>-</v>
      </c>
      <c r="W61" s="54" t="str">
        <f>IF(OR('JADWAL UTIK (2)'!W62="F2",'JADWAL UTIK (2)'!W62="F2LM"),"F2","-")</f>
        <v>-</v>
      </c>
      <c r="X61" s="54" t="str">
        <f>IF(OR('JADWAL UTIK (2)'!X62="F2",'JADWAL UTIK (2)'!X62="F2LM"),"F2","-")</f>
        <v>-</v>
      </c>
      <c r="Y61" s="54" t="str">
        <f>IF(OR('JADWAL UTIK (2)'!Y62="F2",'JADWAL UTIK (2)'!Y62="F2LM"),"F2","-")</f>
        <v>-</v>
      </c>
      <c r="Z61" s="54" t="str">
        <f>IF(OR('JADWAL UTIK (2)'!Z62="F2",'JADWAL UTIK (2)'!Z62="F2LM"),"F2","-")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(2)'!G63="F2",'JADWAL UTIK (2)'!G63="F2LM"),"F2","-")</f>
        <v>-</v>
      </c>
      <c r="H62" s="54" t="str">
        <f>IF(OR('JADWAL UTIK (2)'!H63="F2",'JADWAL UTIK (2)'!H63="F2LM"),"F2","-")</f>
        <v>-</v>
      </c>
      <c r="I62" s="54" t="str">
        <f>IF(OR('JADWAL UTIK (2)'!I63="F2",'JADWAL UTIK (2)'!I63="F2LM"),"F2","-")</f>
        <v>-</v>
      </c>
      <c r="J62" s="54" t="str">
        <f>IF(OR('JADWAL UTIK (2)'!J63="F2",'JADWAL UTIK (2)'!J63="F2LM"),"F2","-")</f>
        <v>-</v>
      </c>
      <c r="K62" s="54" t="str">
        <f>IF(OR('JADWAL UTIK (2)'!K63="F2",'JADWAL UTIK (2)'!K63="F2LM"),"F2","-")</f>
        <v>F2</v>
      </c>
      <c r="L62" s="54" t="str">
        <f>IF(OR('JADWAL UTIK (2)'!L63="F2",'JADWAL UTIK (2)'!L63="F2LM"),"F2","-")</f>
        <v>-</v>
      </c>
      <c r="M62" s="54" t="str">
        <f>IF(OR('JADWAL UTIK (2)'!M63="F2",'JADWAL UTIK (2)'!M63="F2LM"),"F2","-")</f>
        <v>-</v>
      </c>
      <c r="N62" s="54" t="str">
        <f>IF(OR('JADWAL UTIK (2)'!N63="F2",'JADWAL UTIK (2)'!N63="F2LM"),"F2","-")</f>
        <v>-</v>
      </c>
      <c r="O62" s="54" t="str">
        <f>IF(OR('JADWAL UTIK (2)'!O63="F2",'JADWAL UTIK (2)'!O63="F2LM"),"F2","-")</f>
        <v>-</v>
      </c>
      <c r="P62" s="54" t="str">
        <f>IF(OR('JADWAL UTIK (2)'!P63="F2",'JADWAL UTIK (2)'!P63="F2LM"),"F2","-")</f>
        <v>-</v>
      </c>
      <c r="Q62" s="54" t="str">
        <f>IF(OR('JADWAL UTIK (2)'!Q63="F2",'JADWAL UTIK (2)'!Q63="F2LM"),"F2","-")</f>
        <v>-</v>
      </c>
      <c r="R62" s="54" t="str">
        <f>IF(OR('JADWAL UTIK (2)'!R63="F2",'JADWAL UTIK (2)'!R63="F2LM"),"F2","-")</f>
        <v>-</v>
      </c>
      <c r="S62" s="54" t="str">
        <f>IF(OR('JADWAL UTIK (2)'!S63="F2",'JADWAL UTIK (2)'!S63="F2LM"),"F2","-")</f>
        <v>-</v>
      </c>
      <c r="T62" s="54" t="str">
        <f>IF(OR('JADWAL UTIK (2)'!T63="F2",'JADWAL UTIK (2)'!T63="F2LM"),"F2","-")</f>
        <v>-</v>
      </c>
      <c r="U62" s="54" t="str">
        <f>IF(OR('JADWAL UTIK (2)'!U63="F2",'JADWAL UTIK (2)'!U63="F2LM"),"F2","-")</f>
        <v>-</v>
      </c>
      <c r="V62" s="54" t="str">
        <f>IF(OR('JADWAL UTIK (2)'!V63="F2",'JADWAL UTIK (2)'!V63="F2LM"),"F2","-")</f>
        <v>-</v>
      </c>
      <c r="W62" s="54" t="str">
        <f>IF(OR('JADWAL UTIK (2)'!W63="F2",'JADWAL UTIK (2)'!W63="F2LM"),"F2","-")</f>
        <v>-</v>
      </c>
      <c r="X62" s="54" t="str">
        <f>IF(OR('JADWAL UTIK (2)'!X63="F2",'JADWAL UTIK (2)'!X63="F2LM"),"F2","-")</f>
        <v>-</v>
      </c>
      <c r="Y62" s="54" t="str">
        <f>IF(OR('JADWAL UTIK (2)'!Y63="F2",'JADWAL UTIK (2)'!Y63="F2LM"),"F2","-")</f>
        <v>-</v>
      </c>
      <c r="Z62" s="54" t="str">
        <f>IF(OR('JADWAL UTIK (2)'!Z63="F2",'JADWAL UTIK (2)'!Z63="F2LM"),"F2","-")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(2)'!G64="F2",'JADWAL UTIK (2)'!G64="F2LM"),"F2","-")</f>
        <v>-</v>
      </c>
      <c r="H63" s="54" t="str">
        <f>IF(OR('JADWAL UTIK (2)'!H64="F2",'JADWAL UTIK (2)'!H64="F2LM"),"F2","-")</f>
        <v>-</v>
      </c>
      <c r="I63" s="54" t="str">
        <f>IF(OR('JADWAL UTIK (2)'!I64="F2",'JADWAL UTIK (2)'!I64="F2LM"),"F2","-")</f>
        <v>-</v>
      </c>
      <c r="J63" s="54" t="str">
        <f>IF(OR('JADWAL UTIK (2)'!J64="F2",'JADWAL UTIK (2)'!J64="F2LM"),"F2","-")</f>
        <v>-</v>
      </c>
      <c r="K63" s="54" t="str">
        <f>IF(OR('JADWAL UTIK (2)'!K64="F2",'JADWAL UTIK (2)'!K64="F2LM"),"F2","-")</f>
        <v>F2</v>
      </c>
      <c r="L63" s="54" t="str">
        <f>IF(OR('JADWAL UTIK (2)'!L64="F2",'JADWAL UTIK (2)'!L64="F2LM"),"F2","-")</f>
        <v>-</v>
      </c>
      <c r="M63" s="54" t="str">
        <f>IF(OR('JADWAL UTIK (2)'!M64="F2",'JADWAL UTIK (2)'!M64="F2LM"),"F2","-")</f>
        <v>-</v>
      </c>
      <c r="N63" s="54" t="str">
        <f>IF(OR('JADWAL UTIK (2)'!N64="F2",'JADWAL UTIK (2)'!N64="F2LM"),"F2","-")</f>
        <v>-</v>
      </c>
      <c r="O63" s="54" t="str">
        <f>IF(OR('JADWAL UTIK (2)'!O64="F2",'JADWAL UTIK (2)'!O64="F2LM"),"F2","-")</f>
        <v>-</v>
      </c>
      <c r="P63" s="54" t="str">
        <f>IF(OR('JADWAL UTIK (2)'!P64="F2",'JADWAL UTIK (2)'!P64="F2LM"),"F2","-")</f>
        <v>-</v>
      </c>
      <c r="Q63" s="54" t="str">
        <f>IF(OR('JADWAL UTIK (2)'!Q64="F2",'JADWAL UTIK (2)'!Q64="F2LM"),"F2","-")</f>
        <v>-</v>
      </c>
      <c r="R63" s="54" t="str">
        <f>IF(OR('JADWAL UTIK (2)'!R64="F2",'JADWAL UTIK (2)'!R64="F2LM"),"F2","-")</f>
        <v>-</v>
      </c>
      <c r="S63" s="54" t="str">
        <f>IF(OR('JADWAL UTIK (2)'!S64="F2",'JADWAL UTIK (2)'!S64="F2LM"),"F2","-")</f>
        <v>-</v>
      </c>
      <c r="T63" s="54" t="str">
        <f>IF(OR('JADWAL UTIK (2)'!T64="F2",'JADWAL UTIK (2)'!T64="F2LM"),"F2","-")</f>
        <v>-</v>
      </c>
      <c r="U63" s="54" t="str">
        <f>IF(OR('JADWAL UTIK (2)'!U64="F2",'JADWAL UTIK (2)'!U64="F2LM"),"F2","-")</f>
        <v>-</v>
      </c>
      <c r="V63" s="54" t="str">
        <f>IF(OR('JADWAL UTIK (2)'!V64="F2",'JADWAL UTIK (2)'!V64="F2LM"),"F2","-")</f>
        <v>-</v>
      </c>
      <c r="W63" s="54" t="str">
        <f>IF(OR('JADWAL UTIK (2)'!W64="F2",'JADWAL UTIK (2)'!W64="F2LM"),"F2","-")</f>
        <v>-</v>
      </c>
      <c r="X63" s="54" t="str">
        <f>IF(OR('JADWAL UTIK (2)'!X64="F2",'JADWAL UTIK (2)'!X64="F2LM"),"F2","-")</f>
        <v>-</v>
      </c>
      <c r="Y63" s="54" t="str">
        <f>IF(OR('JADWAL UTIK (2)'!Y64="F2",'JADWAL UTIK (2)'!Y64="F2LM"),"F2","-")</f>
        <v>-</v>
      </c>
      <c r="Z63" s="54" t="str">
        <f>IF(OR('JADWAL UTIK (2)'!Z64="F2",'JADWAL UTIK (2)'!Z64="F2LM"),"F2","-")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(2)'!G65="F2",'JADWAL UTIK (2)'!G65="F2LM"),"F2","-")</f>
        <v>-</v>
      </c>
      <c r="H64" s="54" t="str">
        <f>IF(OR('JADWAL UTIK (2)'!H65="F2",'JADWAL UTIK (2)'!H65="F2LM"),"F2","-")</f>
        <v>-</v>
      </c>
      <c r="I64" s="54" t="str">
        <f>IF(OR('JADWAL UTIK (2)'!I65="F2",'JADWAL UTIK (2)'!I65="F2LM"),"F2","-")</f>
        <v>-</v>
      </c>
      <c r="J64" s="54" t="str">
        <f>IF(OR('JADWAL UTIK (2)'!J65="F2",'JADWAL UTIK (2)'!J65="F2LM"),"F2","-")</f>
        <v>-</v>
      </c>
      <c r="K64" s="54" t="str">
        <f>IF(OR('JADWAL UTIK (2)'!K65="F2",'JADWAL UTIK (2)'!K65="F2LM"),"F2","-")</f>
        <v>-</v>
      </c>
      <c r="L64" s="54" t="str">
        <f>IF(OR('JADWAL UTIK (2)'!L65="F2",'JADWAL UTIK (2)'!L65="F2LM"),"F2","-")</f>
        <v>-</v>
      </c>
      <c r="M64" s="54" t="str">
        <f>IF(OR('JADWAL UTIK (2)'!M65="F2",'JADWAL UTIK (2)'!M65="F2LM"),"F2","-")</f>
        <v>-</v>
      </c>
      <c r="N64" s="54" t="str">
        <f>IF(OR('JADWAL UTIK (2)'!N65="F2",'JADWAL UTIK (2)'!N65="F2LM"),"F2","-")</f>
        <v>-</v>
      </c>
      <c r="O64" s="54" t="str">
        <f>IF(OR('JADWAL UTIK (2)'!O65="F2",'JADWAL UTIK (2)'!O65="F2LM"),"F2","-")</f>
        <v>-</v>
      </c>
      <c r="P64" s="54" t="str">
        <f>IF(OR('JADWAL UTIK (2)'!P65="F2",'JADWAL UTIK (2)'!P65="F2LM"),"F2","-")</f>
        <v>-</v>
      </c>
      <c r="Q64" s="54" t="str">
        <f>IF(OR('JADWAL UTIK (2)'!Q65="F2",'JADWAL UTIK (2)'!Q65="F2LM"),"F2","-")</f>
        <v>-</v>
      </c>
      <c r="R64" s="54" t="str">
        <f>IF(OR('JADWAL UTIK (2)'!R65="F2",'JADWAL UTIK (2)'!R65="F2LM"),"F2","-")</f>
        <v>-</v>
      </c>
      <c r="S64" s="54" t="str">
        <f>IF(OR('JADWAL UTIK (2)'!S65="F2",'JADWAL UTIK (2)'!S65="F2LM"),"F2","-")</f>
        <v>-</v>
      </c>
      <c r="T64" s="54" t="str">
        <f>IF(OR('JADWAL UTIK (2)'!T65="F2",'JADWAL UTIK (2)'!T65="F2LM"),"F2","-")</f>
        <v>-</v>
      </c>
      <c r="U64" s="54" t="str">
        <f>IF(OR('JADWAL UTIK (2)'!U65="F2",'JADWAL UTIK (2)'!U65="F2LM"),"F2","-")</f>
        <v>-</v>
      </c>
      <c r="V64" s="54" t="str">
        <f>IF(OR('JADWAL UTIK (2)'!V65="F2",'JADWAL UTIK (2)'!V65="F2LM"),"F2","-")</f>
        <v>-</v>
      </c>
      <c r="W64" s="54" t="str">
        <f>IF(OR('JADWAL UTIK (2)'!W65="F2",'JADWAL UTIK (2)'!W65="F2LM"),"F2","-")</f>
        <v>-</v>
      </c>
      <c r="X64" s="54" t="str">
        <f>IF(OR('JADWAL UTIK (2)'!X65="F2",'JADWAL UTIK (2)'!X65="F2LM"),"F2","-")</f>
        <v>-</v>
      </c>
      <c r="Y64" s="54" t="str">
        <f>IF(OR('JADWAL UTIK (2)'!Y65="F2",'JADWAL UTIK (2)'!Y65="F2LM"),"F2","-")</f>
        <v>-</v>
      </c>
      <c r="Z64" s="54" t="str">
        <f>IF(OR('JADWAL UTIK (2)'!Z65="F2",'JADWAL UTIK (2)'!Z65="F2LM"),"F2","-")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(2)'!G66="F2",'JADWAL UTIK (2)'!G66="F2LM"),"F2","-")</f>
        <v>-</v>
      </c>
      <c r="H65" s="54" t="str">
        <f>IF(OR('JADWAL UTIK (2)'!H66="F2",'JADWAL UTIK (2)'!H66="F2LM"),"F2","-")</f>
        <v>-</v>
      </c>
      <c r="I65" s="54" t="str">
        <f>IF(OR('JADWAL UTIK (2)'!I66="F2",'JADWAL UTIK (2)'!I66="F2LM"),"F2","-")</f>
        <v>-</v>
      </c>
      <c r="J65" s="54" t="str">
        <f>IF(OR('JADWAL UTIK (2)'!J66="F2",'JADWAL UTIK (2)'!J66="F2LM"),"F2","-")</f>
        <v>-</v>
      </c>
      <c r="K65" s="54" t="str">
        <f>IF(OR('JADWAL UTIK (2)'!K66="F2",'JADWAL UTIK (2)'!K66="F2LM"),"F2","-")</f>
        <v>-</v>
      </c>
      <c r="L65" s="54" t="str">
        <f>IF(OR('JADWAL UTIK (2)'!L66="F2",'JADWAL UTIK (2)'!L66="F2LM"),"F2","-")</f>
        <v>-</v>
      </c>
      <c r="M65" s="54" t="str">
        <f>IF(OR('JADWAL UTIK (2)'!M66="F2",'JADWAL UTIK (2)'!M66="F2LM"),"F2","-")</f>
        <v>-</v>
      </c>
      <c r="N65" s="54" t="str">
        <f>IF(OR('JADWAL UTIK (2)'!N66="F2",'JADWAL UTIK (2)'!N66="F2LM"),"F2","-")</f>
        <v>-</v>
      </c>
      <c r="O65" s="54" t="str">
        <f>IF(OR('JADWAL UTIK (2)'!O66="F2",'JADWAL UTIK (2)'!O66="F2LM"),"F2","-")</f>
        <v>-</v>
      </c>
      <c r="P65" s="54" t="str">
        <f>IF(OR('JADWAL UTIK (2)'!P66="F2",'JADWAL UTIK (2)'!P66="F2LM"),"F2","-")</f>
        <v>-</v>
      </c>
      <c r="Q65" s="54" t="str">
        <f>IF(OR('JADWAL UTIK (2)'!Q66="F2",'JADWAL UTIK (2)'!Q66="F2LM"),"F2","-")</f>
        <v>-</v>
      </c>
      <c r="R65" s="54" t="str">
        <f>IF(OR('JADWAL UTIK (2)'!R66="F2",'JADWAL UTIK (2)'!R66="F2LM"),"F2","-")</f>
        <v>-</v>
      </c>
      <c r="S65" s="54" t="str">
        <f>IF(OR('JADWAL UTIK (2)'!S66="F2",'JADWAL UTIK (2)'!S66="F2LM"),"F2","-")</f>
        <v>-</v>
      </c>
      <c r="T65" s="54" t="str">
        <f>IF(OR('JADWAL UTIK (2)'!T66="F2",'JADWAL UTIK (2)'!T66="F2LM"),"F2","-")</f>
        <v>-</v>
      </c>
      <c r="U65" s="54" t="str">
        <f>IF(OR('JADWAL UTIK (2)'!U66="F2",'JADWAL UTIK (2)'!U66="F2LM"),"F2","-")</f>
        <v>-</v>
      </c>
      <c r="V65" s="54" t="str">
        <f>IF(OR('JADWAL UTIK (2)'!V66="F2",'JADWAL UTIK (2)'!V66="F2LM"),"F2","-")</f>
        <v>-</v>
      </c>
      <c r="W65" s="54" t="str">
        <f>IF(OR('JADWAL UTIK (2)'!W66="F2",'JADWAL UTIK (2)'!W66="F2LM"),"F2","-")</f>
        <v>-</v>
      </c>
      <c r="X65" s="54" t="str">
        <f>IF(OR('JADWAL UTIK (2)'!X66="F2",'JADWAL UTIK (2)'!X66="F2LM"),"F2","-")</f>
        <v>-</v>
      </c>
      <c r="Y65" s="54" t="str">
        <f>IF(OR('JADWAL UTIK (2)'!Y66="F2",'JADWAL UTIK (2)'!Y66="F2LM"),"F2","-")</f>
        <v>-</v>
      </c>
      <c r="Z65" s="54" t="str">
        <f>IF(OR('JADWAL UTIK (2)'!Z66="F2",'JADWAL UTIK (2)'!Z66="F2LM"),"F2","-")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(2)'!G67="F2",'JADWAL UTIK (2)'!G67="F2LM"),"F2","-")</f>
        <v>-</v>
      </c>
      <c r="H66" s="54" t="str">
        <f>IF(OR('JADWAL UTIK (2)'!H67="F2",'JADWAL UTIK (2)'!H67="F2LM"),"F2","-")</f>
        <v>-</v>
      </c>
      <c r="I66" s="54" t="str">
        <f>IF(OR('JADWAL UTIK (2)'!I67="F2",'JADWAL UTIK (2)'!I67="F2LM"),"F2","-")</f>
        <v>-</v>
      </c>
      <c r="J66" s="54" t="str">
        <f>IF(OR('JADWAL UTIK (2)'!J67="F2",'JADWAL UTIK (2)'!J67="F2LM"),"F2","-")</f>
        <v>-</v>
      </c>
      <c r="K66" s="54" t="str">
        <f>IF(OR('JADWAL UTIK (2)'!K67="F2",'JADWAL UTIK (2)'!K67="F2LM"),"F2","-")</f>
        <v>-</v>
      </c>
      <c r="L66" s="54" t="str">
        <f>IF(OR('JADWAL UTIK (2)'!L67="F2",'JADWAL UTIK (2)'!L67="F2LM"),"F2","-")</f>
        <v>-</v>
      </c>
      <c r="M66" s="54" t="str">
        <f>IF(OR('JADWAL UTIK (2)'!M67="F2",'JADWAL UTIK (2)'!M67="F2LM"),"F2","-")</f>
        <v>-</v>
      </c>
      <c r="N66" s="54" t="str">
        <f>IF(OR('JADWAL UTIK (2)'!N67="F2",'JADWAL UTIK (2)'!N67="F2LM"),"F2","-")</f>
        <v>-</v>
      </c>
      <c r="O66" s="54" t="str">
        <f>IF(OR('JADWAL UTIK (2)'!O67="F2",'JADWAL UTIK (2)'!O67="F2LM"),"F2","-")</f>
        <v>-</v>
      </c>
      <c r="P66" s="54" t="str">
        <f>IF(OR('JADWAL UTIK (2)'!P67="F2",'JADWAL UTIK (2)'!P67="F2LM"),"F2","-")</f>
        <v>-</v>
      </c>
      <c r="Q66" s="54" t="str">
        <f>IF(OR('JADWAL UTIK (2)'!Q67="F2",'JADWAL UTIK (2)'!Q67="F2LM"),"F2","-")</f>
        <v>-</v>
      </c>
      <c r="R66" s="54" t="str">
        <f>IF(OR('JADWAL UTIK (2)'!R67="F2",'JADWAL UTIK (2)'!R67="F2LM"),"F2","-")</f>
        <v>-</v>
      </c>
      <c r="S66" s="54" t="str">
        <f>IF(OR('JADWAL UTIK (2)'!S67="F2",'JADWAL UTIK (2)'!S67="F2LM"),"F2","-")</f>
        <v>-</v>
      </c>
      <c r="T66" s="54" t="str">
        <f>IF(OR('JADWAL UTIK (2)'!T67="F2",'JADWAL UTIK (2)'!T67="F2LM"),"F2","-")</f>
        <v>-</v>
      </c>
      <c r="U66" s="54" t="str">
        <f>IF(OR('JADWAL UTIK (2)'!U67="F2",'JADWAL UTIK (2)'!U67="F2LM"),"F2","-")</f>
        <v>-</v>
      </c>
      <c r="V66" s="54" t="str">
        <f>IF(OR('JADWAL UTIK (2)'!V67="F2",'JADWAL UTIK (2)'!V67="F2LM"),"F2","-")</f>
        <v>-</v>
      </c>
      <c r="W66" s="54" t="str">
        <f>IF(OR('JADWAL UTIK (2)'!W67="F2",'JADWAL UTIK (2)'!W67="F2LM"),"F2","-")</f>
        <v>-</v>
      </c>
      <c r="X66" s="54" t="str">
        <f>IF(OR('JADWAL UTIK (2)'!X67="F2",'JADWAL UTIK (2)'!X67="F2LM"),"F2","-")</f>
        <v>-</v>
      </c>
      <c r="Y66" s="54" t="str">
        <f>IF(OR('JADWAL UTIK (2)'!Y67="F2",'JADWAL UTIK (2)'!Y67="F2LM"),"F2","-")</f>
        <v>-</v>
      </c>
      <c r="Z66" s="54" t="str">
        <f>IF(OR('JADWAL UTIK (2)'!Z67="F2",'JADWAL UTIK (2)'!Z67="F2LM"),"F2","-")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(2)'!G68="F2",'JADWAL UTIK (2)'!G68="F2LM"),"F2","-")</f>
        <v>-</v>
      </c>
      <c r="H67" s="54" t="str">
        <f>IF(OR('JADWAL UTIK (2)'!H68="F2",'JADWAL UTIK (2)'!H68="F2LM"),"F2","-")</f>
        <v>-</v>
      </c>
      <c r="I67" s="54" t="str">
        <f>IF(OR('JADWAL UTIK (2)'!I68="F2",'JADWAL UTIK (2)'!I68="F2LM"),"F2","-")</f>
        <v>-</v>
      </c>
      <c r="J67" s="54" t="str">
        <f>IF(OR('JADWAL UTIK (2)'!J68="F2",'JADWAL UTIK (2)'!J68="F2LM"),"F2","-")</f>
        <v>-</v>
      </c>
      <c r="K67" s="54" t="str">
        <f>IF(OR('JADWAL UTIK (2)'!K68="F2",'JADWAL UTIK (2)'!K68="F2LM"),"F2","-")</f>
        <v>-</v>
      </c>
      <c r="L67" s="54" t="str">
        <f>IF(OR('JADWAL UTIK (2)'!L68="F2",'JADWAL UTIK (2)'!L68="F2LM"),"F2","-")</f>
        <v>-</v>
      </c>
      <c r="M67" s="54" t="str">
        <f>IF(OR('JADWAL UTIK (2)'!M68="F2",'JADWAL UTIK (2)'!M68="F2LM"),"F2","-")</f>
        <v>-</v>
      </c>
      <c r="N67" s="54" t="str">
        <f>IF(OR('JADWAL UTIK (2)'!N68="F2",'JADWAL UTIK (2)'!N68="F2LM"),"F2","-")</f>
        <v>-</v>
      </c>
      <c r="O67" s="54" t="str">
        <f>IF(OR('JADWAL UTIK (2)'!O68="F2",'JADWAL UTIK (2)'!O68="F2LM"),"F2","-")</f>
        <v>-</v>
      </c>
      <c r="P67" s="54" t="str">
        <f>IF(OR('JADWAL UTIK (2)'!P68="F2",'JADWAL UTIK (2)'!P68="F2LM"),"F2","-")</f>
        <v>-</v>
      </c>
      <c r="Q67" s="54" t="str">
        <f>IF(OR('JADWAL UTIK (2)'!Q68="F2",'JADWAL UTIK (2)'!Q68="F2LM"),"F2","-")</f>
        <v>-</v>
      </c>
      <c r="R67" s="54" t="str">
        <f>IF(OR('JADWAL UTIK (2)'!R68="F2",'JADWAL UTIK (2)'!R68="F2LM"),"F2","-")</f>
        <v>-</v>
      </c>
      <c r="S67" s="54" t="str">
        <f>IF(OR('JADWAL UTIK (2)'!S68="F2",'JADWAL UTIK (2)'!S68="F2LM"),"F2","-")</f>
        <v>-</v>
      </c>
      <c r="T67" s="54" t="str">
        <f>IF(OR('JADWAL UTIK (2)'!T68="F2",'JADWAL UTIK (2)'!T68="F2LM"),"F2","-")</f>
        <v>-</v>
      </c>
      <c r="U67" s="54" t="str">
        <f>IF(OR('JADWAL UTIK (2)'!U68="F2",'JADWAL UTIK (2)'!U68="F2LM"),"F2","-")</f>
        <v>-</v>
      </c>
      <c r="V67" s="54" t="str">
        <f>IF(OR('JADWAL UTIK (2)'!V68="F2",'JADWAL UTIK (2)'!V68="F2LM"),"F2","-")</f>
        <v>-</v>
      </c>
      <c r="W67" s="54" t="str">
        <f>IF(OR('JADWAL UTIK (2)'!W68="F2",'JADWAL UTIK (2)'!W68="F2LM"),"F2","-")</f>
        <v>-</v>
      </c>
      <c r="X67" s="54" t="str">
        <f>IF(OR('JADWAL UTIK (2)'!X68="F2",'JADWAL UTIK (2)'!X68="F2LM"),"F2","-")</f>
        <v>-</v>
      </c>
      <c r="Y67" s="54" t="str">
        <f>IF(OR('JADWAL UTIK (2)'!Y68="F2",'JADWAL UTIK (2)'!Y68="F2LM"),"F2","-")</f>
        <v>-</v>
      </c>
      <c r="Z67" s="54" t="str">
        <f>IF(OR('JADWAL UTIK (2)'!Z68="F2",'JADWAL UTIK (2)'!Z68="F2LM"),"F2","-")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(2)'!G69="F2",'JADWAL UTIK (2)'!G69="F2LM"),"F2","-")</f>
        <v>-</v>
      </c>
      <c r="H68" s="54" t="str">
        <f>IF(OR('JADWAL UTIK (2)'!H69="F2",'JADWAL UTIK (2)'!H69="F2LM"),"F2","-")</f>
        <v>-</v>
      </c>
      <c r="I68" s="54" t="str">
        <f>IF(OR('JADWAL UTIK (2)'!I69="F2",'JADWAL UTIK (2)'!I69="F2LM"),"F2","-")</f>
        <v>-</v>
      </c>
      <c r="J68" s="54" t="str">
        <f>IF(OR('JADWAL UTIK (2)'!J69="F2",'JADWAL UTIK (2)'!J69="F2LM"),"F2","-")</f>
        <v>-</v>
      </c>
      <c r="K68" s="54" t="str">
        <f>IF(OR('JADWAL UTIK (2)'!K69="F2",'JADWAL UTIK (2)'!K69="F2LM"),"F2","-")</f>
        <v>-</v>
      </c>
      <c r="L68" s="54" t="str">
        <f>IF(OR('JADWAL UTIK (2)'!L69="F2",'JADWAL UTIK (2)'!L69="F2LM"),"F2","-")</f>
        <v>-</v>
      </c>
      <c r="M68" s="54" t="str">
        <f>IF(OR('JADWAL UTIK (2)'!M69="F2",'JADWAL UTIK (2)'!M69="F2LM"),"F2","-")</f>
        <v>-</v>
      </c>
      <c r="N68" s="54" t="str">
        <f>IF(OR('JADWAL UTIK (2)'!N69="F2",'JADWAL UTIK (2)'!N69="F2LM"),"F2","-")</f>
        <v>-</v>
      </c>
      <c r="O68" s="54" t="str">
        <f>IF(OR('JADWAL UTIK (2)'!O69="F2",'JADWAL UTIK (2)'!O69="F2LM"),"F2","-")</f>
        <v>-</v>
      </c>
      <c r="P68" s="54" t="str">
        <f>IF(OR('JADWAL UTIK (2)'!P69="F2",'JADWAL UTIK (2)'!P69="F2LM"),"F2","-")</f>
        <v>-</v>
      </c>
      <c r="Q68" s="54" t="str">
        <f>IF(OR('JADWAL UTIK (2)'!Q69="F2",'JADWAL UTIK (2)'!Q69="F2LM"),"F2","-")</f>
        <v>-</v>
      </c>
      <c r="R68" s="54" t="str">
        <f>IF(OR('JADWAL UTIK (2)'!R69="F2",'JADWAL UTIK (2)'!R69="F2LM"),"F2","-")</f>
        <v>-</v>
      </c>
      <c r="S68" s="54" t="str">
        <f>IF(OR('JADWAL UTIK (2)'!S69="F2",'JADWAL UTIK (2)'!S69="F2LM"),"F2","-")</f>
        <v>-</v>
      </c>
      <c r="T68" s="54" t="str">
        <f>IF(OR('JADWAL UTIK (2)'!T69="F2",'JADWAL UTIK (2)'!T69="F2LM"),"F2","-")</f>
        <v>-</v>
      </c>
      <c r="U68" s="54" t="str">
        <f>IF(OR('JADWAL UTIK (2)'!U69="F2",'JADWAL UTIK (2)'!U69="F2LM"),"F2","-")</f>
        <v>-</v>
      </c>
      <c r="V68" s="54" t="str">
        <f>IF(OR('JADWAL UTIK (2)'!V69="F2",'JADWAL UTIK (2)'!V69="F2LM"),"F2","-")</f>
        <v>-</v>
      </c>
      <c r="W68" s="54" t="str">
        <f>IF(OR('JADWAL UTIK (2)'!W69="F2",'JADWAL UTIK (2)'!W69="F2LM"),"F2","-")</f>
        <v>-</v>
      </c>
      <c r="X68" s="54" t="str">
        <f>IF(OR('JADWAL UTIK (2)'!X69="F2",'JADWAL UTIK (2)'!X69="F2LM"),"F2","-")</f>
        <v>-</v>
      </c>
      <c r="Y68" s="54" t="str">
        <f>IF(OR('JADWAL UTIK (2)'!Y69="F2",'JADWAL UTIK (2)'!Y69="F2LM"),"F2","-")</f>
        <v>-</v>
      </c>
      <c r="Z68" s="54" t="str">
        <f>IF(OR('JADWAL UTIK (2)'!Z69="F2",'JADWAL UTIK (2)'!Z69="F2LM"),"F2","-")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(2)'!G70="F2",'JADWAL UTIK (2)'!G70="F2LM"),"F2","-")</f>
        <v>-</v>
      </c>
      <c r="H69" s="54" t="str">
        <f>IF(OR('JADWAL UTIK (2)'!H70="F2",'JADWAL UTIK (2)'!H70="F2LM"),"F2","-")</f>
        <v>-</v>
      </c>
      <c r="I69" s="54" t="str">
        <f>IF(OR('JADWAL UTIK (2)'!I70="F2",'JADWAL UTIK (2)'!I70="F2LM"),"F2","-")</f>
        <v>-</v>
      </c>
      <c r="J69" s="54" t="str">
        <f>IF(OR('JADWAL UTIK (2)'!J70="F2",'JADWAL UTIK (2)'!J70="F2LM"),"F2","-")</f>
        <v>-</v>
      </c>
      <c r="K69" s="54" t="str">
        <f>IF(OR('JADWAL UTIK (2)'!K70="F2",'JADWAL UTIK (2)'!K70="F2LM"),"F2","-")</f>
        <v>-</v>
      </c>
      <c r="L69" s="54" t="str">
        <f>IF(OR('JADWAL UTIK (2)'!L70="F2",'JADWAL UTIK (2)'!L70="F2LM"),"F2","-")</f>
        <v>-</v>
      </c>
      <c r="M69" s="54" t="str">
        <f>IF(OR('JADWAL UTIK (2)'!M70="F2",'JADWAL UTIK (2)'!M70="F2LM"),"F2","-")</f>
        <v>-</v>
      </c>
      <c r="N69" s="54" t="str">
        <f>IF(OR('JADWAL UTIK (2)'!N70="F2",'JADWAL UTIK (2)'!N70="F2LM"),"F2","-")</f>
        <v>-</v>
      </c>
      <c r="O69" s="54" t="str">
        <f>IF(OR('JADWAL UTIK (2)'!O70="F2",'JADWAL UTIK (2)'!O70="F2LM"),"F2","-")</f>
        <v>-</v>
      </c>
      <c r="P69" s="54" t="str">
        <f>IF(OR('JADWAL UTIK (2)'!P70="F2",'JADWAL UTIK (2)'!P70="F2LM"),"F2","-")</f>
        <v>-</v>
      </c>
      <c r="Q69" s="54" t="str">
        <f>IF(OR('JADWAL UTIK (2)'!Q70="F2",'JADWAL UTIK (2)'!Q70="F2LM"),"F2","-")</f>
        <v>-</v>
      </c>
      <c r="R69" s="54" t="str">
        <f>IF(OR('JADWAL UTIK (2)'!R70="F2",'JADWAL UTIK (2)'!R70="F2LM"),"F2","-")</f>
        <v>-</v>
      </c>
      <c r="S69" s="54" t="str">
        <f>IF(OR('JADWAL UTIK (2)'!S70="F2",'JADWAL UTIK (2)'!S70="F2LM"),"F2","-")</f>
        <v>-</v>
      </c>
      <c r="T69" s="54" t="str">
        <f>IF(OR('JADWAL UTIK (2)'!T70="F2",'JADWAL UTIK (2)'!T70="F2LM"),"F2","-")</f>
        <v>-</v>
      </c>
      <c r="U69" s="54" t="str">
        <f>IF(OR('JADWAL UTIK (2)'!U70="F2",'JADWAL UTIK (2)'!U70="F2LM"),"F2","-")</f>
        <v>-</v>
      </c>
      <c r="V69" s="54" t="str">
        <f>IF(OR('JADWAL UTIK (2)'!V70="F2",'JADWAL UTIK (2)'!V70="F2LM"),"F2","-")</f>
        <v>-</v>
      </c>
      <c r="W69" s="54" t="str">
        <f>IF(OR('JADWAL UTIK (2)'!W70="F2",'JADWAL UTIK (2)'!W70="F2LM"),"F2","-")</f>
        <v>-</v>
      </c>
      <c r="X69" s="54" t="str">
        <f>IF(OR('JADWAL UTIK (2)'!X70="F2",'JADWAL UTIK (2)'!X70="F2LM"),"F2","-")</f>
        <v>-</v>
      </c>
      <c r="Y69" s="54" t="str">
        <f>IF(OR('JADWAL UTIK (2)'!Y70="F2",'JADWAL UTIK (2)'!Y70="F2LM"),"F2","-")</f>
        <v>-</v>
      </c>
      <c r="Z69" s="54" t="str">
        <f>IF(OR('JADWAL UTIK (2)'!Z70="F2",'JADWAL UTIK (2)'!Z70="F2LM"),"F2","-")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(2)'!G71="F2",'JADWAL UTIK (2)'!G71="F2LM"),"F2","-")</f>
        <v>-</v>
      </c>
      <c r="H70" s="54" t="str">
        <f>IF(OR('JADWAL UTIK (2)'!H71="F2",'JADWAL UTIK (2)'!H71="F2LM"),"F2","-")</f>
        <v>-</v>
      </c>
      <c r="I70" s="54" t="str">
        <f>IF(OR('JADWAL UTIK (2)'!I71="F2",'JADWAL UTIK (2)'!I71="F2LM"),"F2","-")</f>
        <v>-</v>
      </c>
      <c r="J70" s="54" t="str">
        <f>IF(OR('JADWAL UTIK (2)'!J71="F2",'JADWAL UTIK (2)'!J71="F2LM"),"F2","-")</f>
        <v>-</v>
      </c>
      <c r="K70" s="54" t="str">
        <f>IF(OR('JADWAL UTIK (2)'!K71="F2",'JADWAL UTIK (2)'!K71="F2LM"),"F2","-")</f>
        <v>-</v>
      </c>
      <c r="L70" s="54" t="str">
        <f>IF(OR('JADWAL UTIK (2)'!L71="F2",'JADWAL UTIK (2)'!L71="F2LM"),"F2","-")</f>
        <v>-</v>
      </c>
      <c r="M70" s="54" t="str">
        <f>IF(OR('JADWAL UTIK (2)'!M71="F2",'JADWAL UTIK (2)'!M71="F2LM"),"F2","-")</f>
        <v>-</v>
      </c>
      <c r="N70" s="54" t="str">
        <f>IF(OR('JADWAL UTIK (2)'!N71="F2",'JADWAL UTIK (2)'!N71="F2LM"),"F2","-")</f>
        <v>-</v>
      </c>
      <c r="O70" s="54" t="str">
        <f>IF(OR('JADWAL UTIK (2)'!O71="F2",'JADWAL UTIK (2)'!O71="F2LM"),"F2","-")</f>
        <v>-</v>
      </c>
      <c r="P70" s="54" t="str">
        <f>IF(OR('JADWAL UTIK (2)'!P71="F2",'JADWAL UTIK (2)'!P71="F2LM"),"F2","-")</f>
        <v>-</v>
      </c>
      <c r="Q70" s="54" t="str">
        <f>IF(OR('JADWAL UTIK (2)'!Q71="F2",'JADWAL UTIK (2)'!Q71="F2LM"),"F2","-")</f>
        <v>-</v>
      </c>
      <c r="R70" s="54" t="str">
        <f>IF(OR('JADWAL UTIK (2)'!R71="F2",'JADWAL UTIK (2)'!R71="F2LM"),"F2","-")</f>
        <v>-</v>
      </c>
      <c r="S70" s="54" t="str">
        <f>IF(OR('JADWAL UTIK (2)'!S71="F2",'JADWAL UTIK (2)'!S71="F2LM"),"F2","-")</f>
        <v>-</v>
      </c>
      <c r="T70" s="54" t="str">
        <f>IF(OR('JADWAL UTIK (2)'!T71="F2",'JADWAL UTIK (2)'!T71="F2LM"),"F2","-")</f>
        <v>-</v>
      </c>
      <c r="U70" s="54" t="str">
        <f>IF(OR('JADWAL UTIK (2)'!U71="F2",'JADWAL UTIK (2)'!U71="F2LM"),"F2","-")</f>
        <v>-</v>
      </c>
      <c r="V70" s="54" t="str">
        <f>IF(OR('JADWAL UTIK (2)'!V71="F2",'JADWAL UTIK (2)'!V71="F2LM"),"F2","-")</f>
        <v>-</v>
      </c>
      <c r="W70" s="54" t="str">
        <f>IF(OR('JADWAL UTIK (2)'!W71="F2",'JADWAL UTIK (2)'!W71="F2LM"),"F2","-")</f>
        <v>-</v>
      </c>
      <c r="X70" s="54" t="str">
        <f>IF(OR('JADWAL UTIK (2)'!X71="F2",'JADWAL UTIK (2)'!X71="F2LM"),"F2","-")</f>
        <v>-</v>
      </c>
      <c r="Y70" s="54" t="str">
        <f>IF(OR('JADWAL UTIK (2)'!Y71="F2",'JADWAL UTIK (2)'!Y71="F2LM"),"F2","-")</f>
        <v>-</v>
      </c>
      <c r="Z70" s="54" t="str">
        <f>IF(OR('JADWAL UTIK (2)'!Z71="F2",'JADWAL UTIK (2)'!Z71="F2LM"),"F2","-")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(2)'!G72="F2",'JADWAL UTIK (2)'!G72="F2LM"),"F2","-")</f>
        <v>-</v>
      </c>
      <c r="H71" s="54" t="str">
        <f>IF(OR('JADWAL UTIK (2)'!H72="F2",'JADWAL UTIK (2)'!H72="F2LM"),"F2","-")</f>
        <v>-</v>
      </c>
      <c r="I71" s="54" t="str">
        <f>IF(OR('JADWAL UTIK (2)'!I72="F2",'JADWAL UTIK (2)'!I72="F2LM"),"F2","-")</f>
        <v>-</v>
      </c>
      <c r="J71" s="54" t="str">
        <f>IF(OR('JADWAL UTIK (2)'!J72="F2",'JADWAL UTIK (2)'!J72="F2LM"),"F2","-")</f>
        <v>-</v>
      </c>
      <c r="K71" s="54" t="str">
        <f>IF(OR('JADWAL UTIK (2)'!K72="F2",'JADWAL UTIK (2)'!K72="F2LM"),"F2","-")</f>
        <v>-</v>
      </c>
      <c r="L71" s="54" t="str">
        <f>IF(OR('JADWAL UTIK (2)'!L72="F2",'JADWAL UTIK (2)'!L72="F2LM"),"F2","-")</f>
        <v>-</v>
      </c>
      <c r="M71" s="54" t="str">
        <f>IF(OR('JADWAL UTIK (2)'!M72="F2",'JADWAL UTIK (2)'!M72="F2LM"),"F2","-")</f>
        <v>-</v>
      </c>
      <c r="N71" s="54" t="str">
        <f>IF(OR('JADWAL UTIK (2)'!N72="F2",'JADWAL UTIK (2)'!N72="F2LM"),"F2","-")</f>
        <v>-</v>
      </c>
      <c r="O71" s="54" t="str">
        <f>IF(OR('JADWAL UTIK (2)'!O72="F2",'JADWAL UTIK (2)'!O72="F2LM"),"F2","-")</f>
        <v>-</v>
      </c>
      <c r="P71" s="54" t="str">
        <f>IF(OR('JADWAL UTIK (2)'!P72="F2",'JADWAL UTIK (2)'!P72="F2LM"),"F2","-")</f>
        <v>-</v>
      </c>
      <c r="Q71" s="54" t="str">
        <f>IF(OR('JADWAL UTIK (2)'!Q72="F2",'JADWAL UTIK (2)'!Q72="F2LM"),"F2","-")</f>
        <v>-</v>
      </c>
      <c r="R71" s="54" t="str">
        <f>IF(OR('JADWAL UTIK (2)'!R72="F2",'JADWAL UTIK (2)'!R72="F2LM"),"F2","-")</f>
        <v>-</v>
      </c>
      <c r="S71" s="54" t="str">
        <f>IF(OR('JADWAL UTIK (2)'!S72="F2",'JADWAL UTIK (2)'!S72="F2LM"),"F2","-")</f>
        <v>-</v>
      </c>
      <c r="T71" s="54" t="str">
        <f>IF(OR('JADWAL UTIK (2)'!T72="F2",'JADWAL UTIK (2)'!T72="F2LM"),"F2","-")</f>
        <v>-</v>
      </c>
      <c r="U71" s="54" t="str">
        <f>IF(OR('JADWAL UTIK (2)'!U72="F2",'JADWAL UTIK (2)'!U72="F2LM"),"F2","-")</f>
        <v>-</v>
      </c>
      <c r="V71" s="54" t="str">
        <f>IF(OR('JADWAL UTIK (2)'!V72="F2",'JADWAL UTIK (2)'!V72="F2LM"),"F2","-")</f>
        <v>-</v>
      </c>
      <c r="W71" s="54" t="str">
        <f>IF(OR('JADWAL UTIK (2)'!W72="F2",'JADWAL UTIK (2)'!W72="F2LM"),"F2","-")</f>
        <v>-</v>
      </c>
      <c r="X71" s="54" t="str">
        <f>IF(OR('JADWAL UTIK (2)'!X72="F2",'JADWAL UTIK (2)'!X72="F2LM"),"F2","-")</f>
        <v>-</v>
      </c>
      <c r="Y71" s="54" t="str">
        <f>IF(OR('JADWAL UTIK (2)'!Y72="F2",'JADWAL UTIK (2)'!Y72="F2LM"),"F2","-")</f>
        <v>-</v>
      </c>
      <c r="Z71" s="54" t="str">
        <f>IF(OR('JADWAL UTIK (2)'!Z72="F2",'JADWAL UTIK (2)'!Z72="F2LM"),"F2","-")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(2)'!G73="F2",'JADWAL UTIK (2)'!G73="F2LM"),"F2","-")</f>
        <v>-</v>
      </c>
      <c r="H72" s="54" t="str">
        <f>IF(OR('JADWAL UTIK (2)'!H73="F2",'JADWAL UTIK (2)'!H73="F2LM"),"F2","-")</f>
        <v>-</v>
      </c>
      <c r="I72" s="54" t="str">
        <f>IF(OR('JADWAL UTIK (2)'!I73="F2",'JADWAL UTIK (2)'!I73="F2LM"),"F2","-")</f>
        <v>-</v>
      </c>
      <c r="J72" s="54" t="str">
        <f>IF(OR('JADWAL UTIK (2)'!J73="F2",'JADWAL UTIK (2)'!J73="F2LM"),"F2","-")</f>
        <v>-</v>
      </c>
      <c r="K72" s="54" t="str">
        <f>IF(OR('JADWAL UTIK (2)'!K73="F2",'JADWAL UTIK (2)'!K73="F2LM"),"F2","-")</f>
        <v>-</v>
      </c>
      <c r="L72" s="54" t="str">
        <f>IF(OR('JADWAL UTIK (2)'!L73="F2",'JADWAL UTIK (2)'!L73="F2LM"),"F2","-")</f>
        <v>-</v>
      </c>
      <c r="M72" s="54" t="str">
        <f>IF(OR('JADWAL UTIK (2)'!M73="F2",'JADWAL UTIK (2)'!M73="F2LM"),"F2","-")</f>
        <v>-</v>
      </c>
      <c r="N72" s="54" t="str">
        <f>IF(OR('JADWAL UTIK (2)'!N73="F2",'JADWAL UTIK (2)'!N73="F2LM"),"F2","-")</f>
        <v>-</v>
      </c>
      <c r="O72" s="54" t="str">
        <f>IF(OR('JADWAL UTIK (2)'!O73="F2",'JADWAL UTIK (2)'!O73="F2LM"),"F2","-")</f>
        <v>-</v>
      </c>
      <c r="P72" s="54" t="str">
        <f>IF(OR('JADWAL UTIK (2)'!P73="F2",'JADWAL UTIK (2)'!P73="F2LM"),"F2","-")</f>
        <v>-</v>
      </c>
      <c r="Q72" s="54" t="str">
        <f>IF(OR('JADWAL UTIK (2)'!Q73="F2",'JADWAL UTIK (2)'!Q73="F2LM"),"F2","-")</f>
        <v>-</v>
      </c>
      <c r="R72" s="54" t="str">
        <f>IF(OR('JADWAL UTIK (2)'!R73="F2",'JADWAL UTIK (2)'!R73="F2LM"),"F2","-")</f>
        <v>-</v>
      </c>
      <c r="S72" s="54" t="str">
        <f>IF(OR('JADWAL UTIK (2)'!S73="F2",'JADWAL UTIK (2)'!S73="F2LM"),"F2","-")</f>
        <v>-</v>
      </c>
      <c r="T72" s="54" t="str">
        <f>IF(OR('JADWAL UTIK (2)'!T73="F2",'JADWAL UTIK (2)'!T73="F2LM"),"F2","-")</f>
        <v>-</v>
      </c>
      <c r="U72" s="54" t="str">
        <f>IF(OR('JADWAL UTIK (2)'!U73="F2",'JADWAL UTIK (2)'!U73="F2LM"),"F2","-")</f>
        <v>-</v>
      </c>
      <c r="V72" s="54" t="str">
        <f>IF(OR('JADWAL UTIK (2)'!V73="F2",'JADWAL UTIK (2)'!V73="F2LM"),"F2","-")</f>
        <v>-</v>
      </c>
      <c r="W72" s="54" t="str">
        <f>IF(OR('JADWAL UTIK (2)'!W73="F2",'JADWAL UTIK (2)'!W73="F2LM"),"F2","-")</f>
        <v>-</v>
      </c>
      <c r="X72" s="54" t="str">
        <f>IF(OR('JADWAL UTIK (2)'!X73="F2",'JADWAL UTIK (2)'!X73="F2LM"),"F2","-")</f>
        <v>-</v>
      </c>
      <c r="Y72" s="54" t="str">
        <f>IF(OR('JADWAL UTIK (2)'!Y73="F2",'JADWAL UTIK (2)'!Y73="F2LM"),"F2","-")</f>
        <v>-</v>
      </c>
      <c r="Z72" s="54" t="str">
        <f>IF(OR('JADWAL UTIK (2)'!Z73="F2",'JADWAL UTIK (2)'!Z73="F2LM"),"F2","-")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(2)'!G74="F2",'JADWAL UTIK (2)'!G74="F2LM"),"F2","-")</f>
        <v>-</v>
      </c>
      <c r="H73" s="54" t="str">
        <f>IF(OR('JADWAL UTIK (2)'!H74="F2",'JADWAL UTIK (2)'!H74="F2LM"),"F2","-")</f>
        <v>-</v>
      </c>
      <c r="I73" s="54" t="str">
        <f>IF(OR('JADWAL UTIK (2)'!I74="F2",'JADWAL UTIK (2)'!I74="F2LM"),"F2","-")</f>
        <v>-</v>
      </c>
      <c r="J73" s="54" t="str">
        <f>IF(OR('JADWAL UTIK (2)'!J74="F2",'JADWAL UTIK (2)'!J74="F2LM"),"F2","-")</f>
        <v>-</v>
      </c>
      <c r="K73" s="54" t="str">
        <f>IF(OR('JADWAL UTIK (2)'!K74="F2",'JADWAL UTIK (2)'!K74="F2LM"),"F2","-")</f>
        <v>-</v>
      </c>
      <c r="L73" s="54" t="str">
        <f>IF(OR('JADWAL UTIK (2)'!L74="F2",'JADWAL UTIK (2)'!L74="F2LM"),"F2","-")</f>
        <v>-</v>
      </c>
      <c r="M73" s="54" t="str">
        <f>IF(OR('JADWAL UTIK (2)'!M74="F2",'JADWAL UTIK (2)'!M74="F2LM"),"F2","-")</f>
        <v>-</v>
      </c>
      <c r="N73" s="54" t="str">
        <f>IF(OR('JADWAL UTIK (2)'!N74="F2",'JADWAL UTIK (2)'!N74="F2LM"),"F2","-")</f>
        <v>-</v>
      </c>
      <c r="O73" s="54" t="str">
        <f>IF(OR('JADWAL UTIK (2)'!O74="F2",'JADWAL UTIK (2)'!O74="F2LM"),"F2","-")</f>
        <v>-</v>
      </c>
      <c r="P73" s="54" t="str">
        <f>IF(OR('JADWAL UTIK (2)'!P74="F2",'JADWAL UTIK (2)'!P74="F2LM"),"F2","-")</f>
        <v>-</v>
      </c>
      <c r="Q73" s="54" t="str">
        <f>IF(OR('JADWAL UTIK (2)'!Q74="F2",'JADWAL UTIK (2)'!Q74="F2LM"),"F2","-")</f>
        <v>-</v>
      </c>
      <c r="R73" s="54" t="str">
        <f>IF(OR('JADWAL UTIK (2)'!R74="F2",'JADWAL UTIK (2)'!R74="F2LM"),"F2","-")</f>
        <v>-</v>
      </c>
      <c r="S73" s="54" t="str">
        <f>IF(OR('JADWAL UTIK (2)'!S74="F2",'JADWAL UTIK (2)'!S74="F2LM"),"F2","-")</f>
        <v>-</v>
      </c>
      <c r="T73" s="54" t="str">
        <f>IF(OR('JADWAL UTIK (2)'!T74="F2",'JADWAL UTIK (2)'!T74="F2LM"),"F2","-")</f>
        <v>-</v>
      </c>
      <c r="U73" s="54" t="str">
        <f>IF(OR('JADWAL UTIK (2)'!U74="F2",'JADWAL UTIK (2)'!U74="F2LM"),"F2","-")</f>
        <v>-</v>
      </c>
      <c r="V73" s="54" t="str">
        <f>IF(OR('JADWAL UTIK (2)'!V74="F2",'JADWAL UTIK (2)'!V74="F2LM"),"F2","-")</f>
        <v>-</v>
      </c>
      <c r="W73" s="54" t="str">
        <f>IF(OR('JADWAL UTIK (2)'!W74="F2",'JADWAL UTIK (2)'!W74="F2LM"),"F2","-")</f>
        <v>-</v>
      </c>
      <c r="X73" s="54" t="str">
        <f>IF(OR('JADWAL UTIK (2)'!X74="F2",'JADWAL UTIK (2)'!X74="F2LM"),"F2","-")</f>
        <v>-</v>
      </c>
      <c r="Y73" s="54" t="str">
        <f>IF(OR('JADWAL UTIK (2)'!Y74="F2",'JADWAL UTIK (2)'!Y74="F2LM"),"F2","-")</f>
        <v>-</v>
      </c>
      <c r="Z73" s="54" t="str">
        <f>IF(OR('JADWAL UTIK (2)'!Z74="F2",'JADWAL UTIK (2)'!Z74="F2LM"),"F2","-")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(2)'!G75="F2",'JADWAL UTIK (2)'!G75="F2LM"),"F2","-")</f>
        <v>-</v>
      </c>
      <c r="H74" s="54" t="str">
        <f>IF(OR('JADWAL UTIK (2)'!H75="F2",'JADWAL UTIK (2)'!H75="F2LM"),"F2","-")</f>
        <v>-</v>
      </c>
      <c r="I74" s="54" t="str">
        <f>IF(OR('JADWAL UTIK (2)'!I75="F2",'JADWAL UTIK (2)'!I75="F2LM"),"F2","-")</f>
        <v>-</v>
      </c>
      <c r="J74" s="54" t="str">
        <f>IF(OR('JADWAL UTIK (2)'!J75="F2",'JADWAL UTIK (2)'!J75="F2LM"),"F2","-")</f>
        <v>-</v>
      </c>
      <c r="K74" s="54" t="str">
        <f>IF(OR('JADWAL UTIK (2)'!K75="F2",'JADWAL UTIK (2)'!K75="F2LM"),"F2","-")</f>
        <v>-</v>
      </c>
      <c r="L74" s="54" t="str">
        <f>IF(OR('JADWAL UTIK (2)'!L75="F2",'JADWAL UTIK (2)'!L75="F2LM"),"F2","-")</f>
        <v>-</v>
      </c>
      <c r="M74" s="54" t="str">
        <f>IF(OR('JADWAL UTIK (2)'!M75="F2",'JADWAL UTIK (2)'!M75="F2LM"),"F2","-")</f>
        <v>-</v>
      </c>
      <c r="N74" s="54" t="str">
        <f>IF(OR('JADWAL UTIK (2)'!N75="F2",'JADWAL UTIK (2)'!N75="F2LM"),"F2","-")</f>
        <v>-</v>
      </c>
      <c r="O74" s="54" t="str">
        <f>IF(OR('JADWAL UTIK (2)'!O75="F2",'JADWAL UTIK (2)'!O75="F2LM"),"F2","-")</f>
        <v>-</v>
      </c>
      <c r="P74" s="54" t="str">
        <f>IF(OR('JADWAL UTIK (2)'!P75="F2",'JADWAL UTIK (2)'!P75="F2LM"),"F2","-")</f>
        <v>-</v>
      </c>
      <c r="Q74" s="54" t="str">
        <f>IF(OR('JADWAL UTIK (2)'!Q75="F2",'JADWAL UTIK (2)'!Q75="F2LM"),"F2","-")</f>
        <v>-</v>
      </c>
      <c r="R74" s="54" t="str">
        <f>IF(OR('JADWAL UTIK (2)'!R75="F2",'JADWAL UTIK (2)'!R75="F2LM"),"F2","-")</f>
        <v>-</v>
      </c>
      <c r="S74" s="54" t="str">
        <f>IF(OR('JADWAL UTIK (2)'!S75="F2",'JADWAL UTIK (2)'!S75="F2LM"),"F2","-")</f>
        <v>-</v>
      </c>
      <c r="T74" s="54" t="str">
        <f>IF(OR('JADWAL UTIK (2)'!T75="F2",'JADWAL UTIK (2)'!T75="F2LM"),"F2","-")</f>
        <v>-</v>
      </c>
      <c r="U74" s="54" t="str">
        <f>IF(OR('JADWAL UTIK (2)'!U75="F2",'JADWAL UTIK (2)'!U75="F2LM"),"F2","-")</f>
        <v>-</v>
      </c>
      <c r="V74" s="54" t="str">
        <f>IF(OR('JADWAL UTIK (2)'!V75="F2",'JADWAL UTIK (2)'!V75="F2LM"),"F2","-")</f>
        <v>-</v>
      </c>
      <c r="W74" s="54" t="str">
        <f>IF(OR('JADWAL UTIK (2)'!W75="F2",'JADWAL UTIK (2)'!W75="F2LM"),"F2","-")</f>
        <v>-</v>
      </c>
      <c r="X74" s="54" t="str">
        <f>IF(OR('JADWAL UTIK (2)'!X75="F2",'JADWAL UTIK (2)'!X75="F2LM"),"F2","-")</f>
        <v>-</v>
      </c>
      <c r="Y74" s="54" t="str">
        <f>IF(OR('JADWAL UTIK (2)'!Y75="F2",'JADWAL UTIK (2)'!Y75="F2LM"),"F2","-")</f>
        <v>-</v>
      </c>
      <c r="Z74" s="54" t="str">
        <f>IF(OR('JADWAL UTIK (2)'!Z75="F2",'JADWAL UTIK (2)'!Z75="F2LM"),"F2","-")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(2)'!G76="F2",'JADWAL UTIK (2)'!G76="F2LM"),"F2","-")</f>
        <v>-</v>
      </c>
      <c r="H75" s="54" t="str">
        <f>IF(OR('JADWAL UTIK (2)'!H76="F2",'JADWAL UTIK (2)'!H76="F2LM"),"F2","-")</f>
        <v>-</v>
      </c>
      <c r="I75" s="54" t="str">
        <f>IF(OR('JADWAL UTIK (2)'!I76="F2",'JADWAL UTIK (2)'!I76="F2LM"),"F2","-")</f>
        <v>-</v>
      </c>
      <c r="J75" s="54" t="str">
        <f>IF(OR('JADWAL UTIK (2)'!J76="F2",'JADWAL UTIK (2)'!J76="F2LM"),"F2","-")</f>
        <v>-</v>
      </c>
      <c r="K75" s="54" t="str">
        <f>IF(OR('JADWAL UTIK (2)'!K76="F2",'JADWAL UTIK (2)'!K76="F2LM"),"F2","-")</f>
        <v>-</v>
      </c>
      <c r="L75" s="54" t="str">
        <f>IF(OR('JADWAL UTIK (2)'!L76="F2",'JADWAL UTIK (2)'!L76="F2LM"),"F2","-")</f>
        <v>-</v>
      </c>
      <c r="M75" s="54" t="str">
        <f>IF(OR('JADWAL UTIK (2)'!M76="F2",'JADWAL UTIK (2)'!M76="F2LM"),"F2","-")</f>
        <v>-</v>
      </c>
      <c r="N75" s="54" t="str">
        <f>IF(OR('JADWAL UTIK (2)'!N76="F2",'JADWAL UTIK (2)'!N76="F2LM"),"F2","-")</f>
        <v>-</v>
      </c>
      <c r="O75" s="54" t="str">
        <f>IF(OR('JADWAL UTIK (2)'!O76="F2",'JADWAL UTIK (2)'!O76="F2LM"),"F2","-")</f>
        <v>-</v>
      </c>
      <c r="P75" s="54" t="str">
        <f>IF(OR('JADWAL UTIK (2)'!P76="F2",'JADWAL UTIK (2)'!P76="F2LM"),"F2","-")</f>
        <v>-</v>
      </c>
      <c r="Q75" s="54" t="str">
        <f>IF(OR('JADWAL UTIK (2)'!Q76="F2",'JADWAL UTIK (2)'!Q76="F2LM"),"F2","-")</f>
        <v>-</v>
      </c>
      <c r="R75" s="54" t="str">
        <f>IF(OR('JADWAL UTIK (2)'!R76="F2",'JADWAL UTIK (2)'!R76="F2LM"),"F2","-")</f>
        <v>-</v>
      </c>
      <c r="S75" s="54" t="str">
        <f>IF(OR('JADWAL UTIK (2)'!S76="F2",'JADWAL UTIK (2)'!S76="F2LM"),"F2","-")</f>
        <v>-</v>
      </c>
      <c r="T75" s="54" t="str">
        <f>IF(OR('JADWAL UTIK (2)'!T76="F2",'JADWAL UTIK (2)'!T76="F2LM"),"F2","-")</f>
        <v>-</v>
      </c>
      <c r="U75" s="54" t="str">
        <f>IF(OR('JADWAL UTIK (2)'!U76="F2",'JADWAL UTIK (2)'!U76="F2LM"),"F2","-")</f>
        <v>-</v>
      </c>
      <c r="V75" s="54" t="str">
        <f>IF(OR('JADWAL UTIK (2)'!V76="F2",'JADWAL UTIK (2)'!V76="F2LM"),"F2","-")</f>
        <v>-</v>
      </c>
      <c r="W75" s="54" t="str">
        <f>IF(OR('JADWAL UTIK (2)'!W76="F2",'JADWAL UTIK (2)'!W76="F2LM"),"F2","-")</f>
        <v>-</v>
      </c>
      <c r="X75" s="54" t="str">
        <f>IF(OR('JADWAL UTIK (2)'!X76="F2",'JADWAL UTIK (2)'!X76="F2LM"),"F2","-")</f>
        <v>-</v>
      </c>
      <c r="Y75" s="54" t="str">
        <f>IF(OR('JADWAL UTIK (2)'!Y76="F2",'JADWAL UTIK (2)'!Y76="F2LM"),"F2","-")</f>
        <v>-</v>
      </c>
      <c r="Z75" s="54" t="str">
        <f>IF(OR('JADWAL UTIK (2)'!Z76="F2",'JADWAL UTIK (2)'!Z76="F2LM"),"F2","-")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(2)'!G77="F2",'JADWAL UTIK (2)'!G77="F2LM"),"F2","-")</f>
        <v>-</v>
      </c>
      <c r="H76" s="54" t="str">
        <f>IF(OR('JADWAL UTIK (2)'!H77="F2",'JADWAL UTIK (2)'!H77="F2LM"),"F2","-")</f>
        <v>-</v>
      </c>
      <c r="I76" s="54" t="str">
        <f>IF(OR('JADWAL UTIK (2)'!I77="F2",'JADWAL UTIK (2)'!I77="F2LM"),"F2","-")</f>
        <v>-</v>
      </c>
      <c r="J76" s="54" t="str">
        <f>IF(OR('JADWAL UTIK (2)'!J77="F2",'JADWAL UTIK (2)'!J77="F2LM"),"F2","-")</f>
        <v>-</v>
      </c>
      <c r="K76" s="54" t="str">
        <f>IF(OR('JADWAL UTIK (2)'!K77="F2",'JADWAL UTIK (2)'!K77="F2LM"),"F2","-")</f>
        <v>-</v>
      </c>
      <c r="L76" s="54" t="str">
        <f>IF(OR('JADWAL UTIK (2)'!L77="F2",'JADWAL UTIK (2)'!L77="F2LM"),"F2","-")</f>
        <v>-</v>
      </c>
      <c r="M76" s="54" t="str">
        <f>IF(OR('JADWAL UTIK (2)'!M77="F2",'JADWAL UTIK (2)'!M77="F2LM"),"F2","-")</f>
        <v>-</v>
      </c>
      <c r="N76" s="54" t="str">
        <f>IF(OR('JADWAL UTIK (2)'!N77="F2",'JADWAL UTIK (2)'!N77="F2LM"),"F2","-")</f>
        <v>-</v>
      </c>
      <c r="O76" s="54" t="str">
        <f>IF(OR('JADWAL UTIK (2)'!O77="F2",'JADWAL UTIK (2)'!O77="F2LM"),"F2","-")</f>
        <v>-</v>
      </c>
      <c r="P76" s="54" t="str">
        <f>IF(OR('JADWAL UTIK (2)'!P77="F2",'JADWAL UTIK (2)'!P77="F2LM"),"F2","-")</f>
        <v>-</v>
      </c>
      <c r="Q76" s="54" t="str">
        <f>IF(OR('JADWAL UTIK (2)'!Q77="F2",'JADWAL UTIK (2)'!Q77="F2LM"),"F2","-")</f>
        <v>-</v>
      </c>
      <c r="R76" s="54" t="str">
        <f>IF(OR('JADWAL UTIK (2)'!R77="F2",'JADWAL UTIK (2)'!R77="F2LM"),"F2","-")</f>
        <v>-</v>
      </c>
      <c r="S76" s="54" t="str">
        <f>IF(OR('JADWAL UTIK (2)'!S77="F2",'JADWAL UTIK (2)'!S77="F2LM"),"F2","-")</f>
        <v>-</v>
      </c>
      <c r="T76" s="54" t="str">
        <f>IF(OR('JADWAL UTIK (2)'!T77="F2",'JADWAL UTIK (2)'!T77="F2LM"),"F2","-")</f>
        <v>-</v>
      </c>
      <c r="U76" s="54" t="str">
        <f>IF(OR('JADWAL UTIK (2)'!U77="F2",'JADWAL UTIK (2)'!U77="F2LM"),"F2","-")</f>
        <v>-</v>
      </c>
      <c r="V76" s="54" t="str">
        <f>IF(OR('JADWAL UTIK (2)'!V77="F2",'JADWAL UTIK (2)'!V77="F2LM"),"F2","-")</f>
        <v>-</v>
      </c>
      <c r="W76" s="54" t="str">
        <f>IF(OR('JADWAL UTIK (2)'!W77="F2",'JADWAL UTIK (2)'!W77="F2LM"),"F2","-")</f>
        <v>-</v>
      </c>
      <c r="X76" s="54" t="str">
        <f>IF(OR('JADWAL UTIK (2)'!X77="F2",'JADWAL UTIK (2)'!X77="F2LM"),"F2","-")</f>
        <v>-</v>
      </c>
      <c r="Y76" s="54" t="str">
        <f>IF(OR('JADWAL UTIK (2)'!Y77="F2",'JADWAL UTIK (2)'!Y77="F2LM"),"F2","-")</f>
        <v>-</v>
      </c>
      <c r="Z76" s="54" t="str">
        <f>IF(OR('JADWAL UTIK (2)'!Z77="F2",'JADWAL UTIK (2)'!Z77="F2LM"),"F2","-")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(2)'!G78="F2",'JADWAL UTIK (2)'!G78="F2LM"),"F2","-")</f>
        <v>-</v>
      </c>
      <c r="H77" s="54" t="str">
        <f>IF(OR('JADWAL UTIK (2)'!H78="F2",'JADWAL UTIK (2)'!H78="F2LM"),"F2","-")</f>
        <v>-</v>
      </c>
      <c r="I77" s="54" t="str">
        <f>IF(OR('JADWAL UTIK (2)'!I78="F2",'JADWAL UTIK (2)'!I78="F2LM"),"F2","-")</f>
        <v>-</v>
      </c>
      <c r="J77" s="54" t="str">
        <f>IF(OR('JADWAL UTIK (2)'!J78="F2",'JADWAL UTIK (2)'!J78="F2LM"),"F2","-")</f>
        <v>-</v>
      </c>
      <c r="K77" s="54" t="str">
        <f>IF(OR('JADWAL UTIK (2)'!K78="F2",'JADWAL UTIK (2)'!K78="F2LM"),"F2","-")</f>
        <v>-</v>
      </c>
      <c r="L77" s="54" t="str">
        <f>IF(OR('JADWAL UTIK (2)'!L78="F2",'JADWAL UTIK (2)'!L78="F2LM"),"F2","-")</f>
        <v>-</v>
      </c>
      <c r="M77" s="54" t="str">
        <f>IF(OR('JADWAL UTIK (2)'!M78="F2",'JADWAL UTIK (2)'!M78="F2LM"),"F2","-")</f>
        <v>-</v>
      </c>
      <c r="N77" s="54" t="str">
        <f>IF(OR('JADWAL UTIK (2)'!N78="F2",'JADWAL UTIK (2)'!N78="F2LM"),"F2","-")</f>
        <v>-</v>
      </c>
      <c r="O77" s="54" t="str">
        <f>IF(OR('JADWAL UTIK (2)'!O78="F2",'JADWAL UTIK (2)'!O78="F2LM"),"F2","-")</f>
        <v>-</v>
      </c>
      <c r="P77" s="54" t="str">
        <f>IF(OR('JADWAL UTIK (2)'!P78="F2",'JADWAL UTIK (2)'!P78="F2LM"),"F2","-")</f>
        <v>-</v>
      </c>
      <c r="Q77" s="54" t="str">
        <f>IF(OR('JADWAL UTIK (2)'!Q78="F2",'JADWAL UTIK (2)'!Q78="F2LM"),"F2","-")</f>
        <v>-</v>
      </c>
      <c r="R77" s="54" t="str">
        <f>IF(OR('JADWAL UTIK (2)'!R78="F2",'JADWAL UTIK (2)'!R78="F2LM"),"F2","-")</f>
        <v>-</v>
      </c>
      <c r="S77" s="54" t="str">
        <f>IF(OR('JADWAL UTIK (2)'!S78="F2",'JADWAL UTIK (2)'!S78="F2LM"),"F2","-")</f>
        <v>-</v>
      </c>
      <c r="T77" s="54" t="str">
        <f>IF(OR('JADWAL UTIK (2)'!T78="F2",'JADWAL UTIK (2)'!T78="F2LM"),"F2","-")</f>
        <v>-</v>
      </c>
      <c r="U77" s="54" t="str">
        <f>IF(OR('JADWAL UTIK (2)'!U78="F2",'JADWAL UTIK (2)'!U78="F2LM"),"F2","-")</f>
        <v>-</v>
      </c>
      <c r="V77" s="54" t="str">
        <f>IF(OR('JADWAL UTIK (2)'!V78="F2",'JADWAL UTIK (2)'!V78="F2LM"),"F2","-")</f>
        <v>-</v>
      </c>
      <c r="W77" s="54" t="str">
        <f>IF(OR('JADWAL UTIK (2)'!W78="F2",'JADWAL UTIK (2)'!W78="F2LM"),"F2","-")</f>
        <v>-</v>
      </c>
      <c r="X77" s="54" t="str">
        <f>IF(OR('JADWAL UTIK (2)'!X78="F2",'JADWAL UTIK (2)'!X78="F2LM"),"F2","-")</f>
        <v>-</v>
      </c>
      <c r="Y77" s="54" t="str">
        <f>IF(OR('JADWAL UTIK (2)'!Y78="F2",'JADWAL UTIK (2)'!Y78="F2LM"),"F2","-")</f>
        <v>-</v>
      </c>
      <c r="Z77" s="54" t="str">
        <f>IF(OR('JADWAL UTIK (2)'!Z78="F2",'JADWAL UTIK (2)'!Z78="F2LM"),"F2","-")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(2)'!G79="F2",'JADWAL UTIK (2)'!G79="F2LM"),"F2","-")</f>
        <v>-</v>
      </c>
      <c r="H78" s="54" t="str">
        <f>IF(OR('JADWAL UTIK (2)'!H79="F2",'JADWAL UTIK (2)'!H79="F2LM"),"F2","-")</f>
        <v>-</v>
      </c>
      <c r="I78" s="54" t="str">
        <f>IF(OR('JADWAL UTIK (2)'!I79="F2",'JADWAL UTIK (2)'!I79="F2LM"),"F2","-")</f>
        <v>-</v>
      </c>
      <c r="J78" s="54" t="str">
        <f>IF(OR('JADWAL UTIK (2)'!J79="F2",'JADWAL UTIK (2)'!J79="F2LM"),"F2","-")</f>
        <v>-</v>
      </c>
      <c r="K78" s="54" t="str">
        <f>IF(OR('JADWAL UTIK (2)'!K79="F2",'JADWAL UTIK (2)'!K79="F2LM"),"F2","-")</f>
        <v>-</v>
      </c>
      <c r="L78" s="54" t="str">
        <f>IF(OR('JADWAL UTIK (2)'!L79="F2",'JADWAL UTIK (2)'!L79="F2LM"),"F2","-")</f>
        <v>-</v>
      </c>
      <c r="M78" s="54" t="str">
        <f>IF(OR('JADWAL UTIK (2)'!M79="F2",'JADWAL UTIK (2)'!M79="F2LM"),"F2","-")</f>
        <v>-</v>
      </c>
      <c r="N78" s="54" t="str">
        <f>IF(OR('JADWAL UTIK (2)'!N79="F2",'JADWAL UTIK (2)'!N79="F2LM"),"F2","-")</f>
        <v>-</v>
      </c>
      <c r="O78" s="54" t="str">
        <f>IF(OR('JADWAL UTIK (2)'!O79="F2",'JADWAL UTIK (2)'!O79="F2LM"),"F2","-")</f>
        <v>-</v>
      </c>
      <c r="P78" s="54" t="str">
        <f>IF(OR('JADWAL UTIK (2)'!P79="F2",'JADWAL UTIK (2)'!P79="F2LM"),"F2","-")</f>
        <v>-</v>
      </c>
      <c r="Q78" s="54" t="str">
        <f>IF(OR('JADWAL UTIK (2)'!Q79="F2",'JADWAL UTIK (2)'!Q79="F2LM"),"F2","-")</f>
        <v>-</v>
      </c>
      <c r="R78" s="54" t="str">
        <f>IF(OR('JADWAL UTIK (2)'!R79="F2",'JADWAL UTIK (2)'!R79="F2LM"),"F2","-")</f>
        <v>-</v>
      </c>
      <c r="S78" s="54" t="str">
        <f>IF(OR('JADWAL UTIK (2)'!S79="F2",'JADWAL UTIK (2)'!S79="F2LM"),"F2","-")</f>
        <v>-</v>
      </c>
      <c r="T78" s="54" t="str">
        <f>IF(OR('JADWAL UTIK (2)'!T79="F2",'JADWAL UTIK (2)'!T79="F2LM"),"F2","-")</f>
        <v>-</v>
      </c>
      <c r="U78" s="54" t="str">
        <f>IF(OR('JADWAL UTIK (2)'!U79="F2",'JADWAL UTIK (2)'!U79="F2LM"),"F2","-")</f>
        <v>-</v>
      </c>
      <c r="V78" s="54" t="str">
        <f>IF(OR('JADWAL UTIK (2)'!V79="F2",'JADWAL UTIK (2)'!V79="F2LM"),"F2","-")</f>
        <v>-</v>
      </c>
      <c r="W78" s="54" t="str">
        <f>IF(OR('JADWAL UTIK (2)'!W79="F2",'JADWAL UTIK (2)'!W79="F2LM"),"F2","-")</f>
        <v>-</v>
      </c>
      <c r="X78" s="54" t="str">
        <f>IF(OR('JADWAL UTIK (2)'!X79="F2",'JADWAL UTIK (2)'!X79="F2LM"),"F2","-")</f>
        <v>-</v>
      </c>
      <c r="Y78" s="54" t="str">
        <f>IF(OR('JADWAL UTIK (2)'!Y79="F2",'JADWAL UTIK (2)'!Y79="F2LM"),"F2","-")</f>
        <v>-</v>
      </c>
      <c r="Z78" s="54" t="str">
        <f>IF(OR('JADWAL UTIK (2)'!Z79="F2",'JADWAL UTIK (2)'!Z79="F2LM"),"F2","-")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(2)'!G80="F2",'JADWAL UTIK (2)'!G80="F2LM"),"F2","-")</f>
        <v>-</v>
      </c>
      <c r="H79" s="54" t="str">
        <f>IF(OR('JADWAL UTIK (2)'!H80="F2",'JADWAL UTIK (2)'!H80="F2LM"),"F2","-")</f>
        <v>-</v>
      </c>
      <c r="I79" s="54" t="str">
        <f>IF(OR('JADWAL UTIK (2)'!I80="F2",'JADWAL UTIK (2)'!I80="F2LM"),"F2","-")</f>
        <v>-</v>
      </c>
      <c r="J79" s="54" t="str">
        <f>IF(OR('JADWAL UTIK (2)'!J80="F2",'JADWAL UTIK (2)'!J80="F2LM"),"F2","-")</f>
        <v>-</v>
      </c>
      <c r="K79" s="54" t="str">
        <f>IF(OR('JADWAL UTIK (2)'!K80="F2",'JADWAL UTIK (2)'!K80="F2LM"),"F2","-")</f>
        <v>-</v>
      </c>
      <c r="L79" s="54" t="str">
        <f>IF(OR('JADWAL UTIK (2)'!L80="F2",'JADWAL UTIK (2)'!L80="F2LM"),"F2","-")</f>
        <v>-</v>
      </c>
      <c r="M79" s="54" t="str">
        <f>IF(OR('JADWAL UTIK (2)'!M80="F2",'JADWAL UTIK (2)'!M80="F2LM"),"F2","-")</f>
        <v>-</v>
      </c>
      <c r="N79" s="54" t="str">
        <f>IF(OR('JADWAL UTIK (2)'!N80="F2",'JADWAL UTIK (2)'!N80="F2LM"),"F2","-")</f>
        <v>-</v>
      </c>
      <c r="O79" s="54" t="str">
        <f>IF(OR('JADWAL UTIK (2)'!O80="F2",'JADWAL UTIK (2)'!O80="F2LM"),"F2","-")</f>
        <v>-</v>
      </c>
      <c r="P79" s="54" t="str">
        <f>IF(OR('JADWAL UTIK (2)'!P80="F2",'JADWAL UTIK (2)'!P80="F2LM"),"F2","-")</f>
        <v>-</v>
      </c>
      <c r="Q79" s="54" t="str">
        <f>IF(OR('JADWAL UTIK (2)'!Q80="F2",'JADWAL UTIK (2)'!Q80="F2LM"),"F2","-")</f>
        <v>-</v>
      </c>
      <c r="R79" s="54" t="str">
        <f>IF(OR('JADWAL UTIK (2)'!R80="F2",'JADWAL UTIK (2)'!R80="F2LM"),"F2","-")</f>
        <v>-</v>
      </c>
      <c r="S79" s="54" t="str">
        <f>IF(OR('JADWAL UTIK (2)'!S80="F2",'JADWAL UTIK (2)'!S80="F2LM"),"F2","-")</f>
        <v>-</v>
      </c>
      <c r="T79" s="54" t="str">
        <f>IF(OR('JADWAL UTIK (2)'!T80="F2",'JADWAL UTIK (2)'!T80="F2LM"),"F2","-")</f>
        <v>-</v>
      </c>
      <c r="U79" s="54" t="str">
        <f>IF(OR('JADWAL UTIK (2)'!U80="F2",'JADWAL UTIK (2)'!U80="F2LM"),"F2","-")</f>
        <v>-</v>
      </c>
      <c r="V79" s="54" t="str">
        <f>IF(OR('JADWAL UTIK (2)'!V80="F2",'JADWAL UTIK (2)'!V80="F2LM"),"F2","-")</f>
        <v>-</v>
      </c>
      <c r="W79" s="54" t="str">
        <f>IF(OR('JADWAL UTIK (2)'!W80="F2",'JADWAL UTIK (2)'!W80="F2LM"),"F2","-")</f>
        <v>-</v>
      </c>
      <c r="X79" s="54" t="str">
        <f>IF(OR('JADWAL UTIK (2)'!X80="F2",'JADWAL UTIK (2)'!X80="F2LM"),"F2","-")</f>
        <v>-</v>
      </c>
      <c r="Y79" s="54" t="str">
        <f>IF(OR('JADWAL UTIK (2)'!Y80="F2",'JADWAL UTIK (2)'!Y80="F2LM"),"F2","-")</f>
        <v>-</v>
      </c>
      <c r="Z79" s="54" t="str">
        <f>IF(OR('JADWAL UTIK (2)'!Z80="F2",'JADWAL UTIK (2)'!Z80="F2LM"),"F2","-")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COUNTIF(G8:G79,"F2")</f>
        <v>3</v>
      </c>
      <c r="H83" s="42">
        <f t="shared" ref="H83:Z83" si="15">COUNTIF(H8:H79,"F2")</f>
        <v>3</v>
      </c>
      <c r="I83" s="42">
        <f t="shared" si="15"/>
        <v>3</v>
      </c>
      <c r="J83" s="42">
        <f t="shared" si="15"/>
        <v>3</v>
      </c>
      <c r="K83" s="42">
        <f t="shared" si="15"/>
        <v>3</v>
      </c>
      <c r="L83" s="42">
        <f t="shared" si="15"/>
        <v>3</v>
      </c>
      <c r="M83" s="42">
        <f t="shared" si="15"/>
        <v>3</v>
      </c>
      <c r="N83" s="42">
        <f t="shared" si="15"/>
        <v>0</v>
      </c>
      <c r="O83" s="42">
        <f t="shared" si="15"/>
        <v>0</v>
      </c>
      <c r="P83" s="42">
        <f t="shared" si="15"/>
        <v>4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COUNTIF(AA8:AA79,"E4")</f>
        <v>0</v>
      </c>
      <c r="AB83" s="25">
        <f>SUM(G83:AA83)</f>
        <v>25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C93"/>
  <sheetViews>
    <sheetView topLeftCell="A3" zoomScale="70" zoomScaleNormal="70" workbookViewId="0">
      <pane ySplit="2" topLeftCell="A16" activePane="bottomLeft" state="frozen"/>
      <selection activeCell="A3" sqref="A3"/>
      <selection pane="bottomLeft" activeCell="U28" sqref="U28"/>
    </sheetView>
  </sheetViews>
  <sheetFormatPr defaultRowHeight="15" x14ac:dyDescent="0.25"/>
  <cols>
    <col min="1" max="2" width="6.5703125" style="1" customWidth="1"/>
    <col min="3" max="3" width="6.28515625" style="1" customWidth="1"/>
    <col min="4" max="4" width="2" style="1" customWidth="1"/>
    <col min="5" max="6" width="6.28515625" style="1" customWidth="1"/>
    <col min="7" max="26" width="7.42578125" style="1" customWidth="1"/>
    <col min="27" max="27" width="4.85546875" style="1" customWidth="1"/>
    <col min="28" max="28" width="13.85546875" style="1" customWidth="1"/>
    <col min="29" max="29" width="5.7109375" style="1" customWidth="1"/>
    <col min="30" max="30" width="18.85546875" style="1" customWidth="1"/>
    <col min="31" max="31" width="8.85546875" style="1" customWidth="1"/>
    <col min="32" max="32" width="29.140625" style="1" customWidth="1"/>
    <col min="33" max="52" width="3.85546875" style="1" customWidth="1"/>
    <col min="53" max="53" width="6.28515625" style="3" customWidth="1"/>
    <col min="54" max="54" width="6" style="3" customWidth="1"/>
    <col min="55" max="55" width="9.140625" style="3"/>
    <col min="56" max="16384" width="9.140625" style="1"/>
  </cols>
  <sheetData>
    <row r="3" spans="1:55" ht="24.75" customHeight="1" x14ac:dyDescent="0.25">
      <c r="A3" s="138" t="s">
        <v>0</v>
      </c>
      <c r="B3" s="138" t="s">
        <v>1</v>
      </c>
      <c r="C3" s="126" t="s">
        <v>2</v>
      </c>
      <c r="D3" s="126"/>
      <c r="E3" s="126"/>
      <c r="F3" s="138" t="s">
        <v>3</v>
      </c>
      <c r="G3" s="139" t="s">
        <v>4</v>
      </c>
      <c r="H3" s="139"/>
      <c r="I3" s="139"/>
      <c r="J3" s="139" t="s">
        <v>5</v>
      </c>
      <c r="K3" s="139"/>
      <c r="L3" s="139"/>
      <c r="M3" s="139"/>
      <c r="N3" s="139" t="s">
        <v>6</v>
      </c>
      <c r="O3" s="139"/>
      <c r="P3" s="139"/>
      <c r="Q3" s="139" t="s">
        <v>7</v>
      </c>
      <c r="R3" s="139"/>
      <c r="S3" s="139"/>
      <c r="T3" s="139" t="s">
        <v>8</v>
      </c>
      <c r="U3" s="139"/>
      <c r="V3" s="139"/>
      <c r="W3" s="140" t="s">
        <v>9</v>
      </c>
      <c r="X3" s="141"/>
      <c r="Y3" s="141"/>
      <c r="Z3" s="141"/>
      <c r="AA3" s="138" t="s">
        <v>10</v>
      </c>
      <c r="AB3" s="127" t="s">
        <v>181</v>
      </c>
      <c r="AC3" s="126" t="s">
        <v>11</v>
      </c>
      <c r="AD3" s="127" t="s">
        <v>12</v>
      </c>
      <c r="AE3" s="127" t="s">
        <v>13</v>
      </c>
      <c r="AF3" s="126" t="s">
        <v>14</v>
      </c>
      <c r="AG3" s="129" t="s">
        <v>178</v>
      </c>
      <c r="AH3" s="130"/>
      <c r="AI3" s="131"/>
      <c r="AJ3" s="132" t="s">
        <v>5</v>
      </c>
      <c r="AK3" s="133"/>
      <c r="AL3" s="133"/>
      <c r="AM3" s="134"/>
      <c r="AN3" s="129" t="s">
        <v>6</v>
      </c>
      <c r="AO3" s="130"/>
      <c r="AP3" s="131"/>
      <c r="AQ3" s="135" t="s">
        <v>7</v>
      </c>
      <c r="AR3" s="136"/>
      <c r="AS3" s="137"/>
      <c r="AT3" s="129" t="s">
        <v>8</v>
      </c>
      <c r="AU3" s="130"/>
      <c r="AV3" s="131"/>
      <c r="AW3" s="132" t="s">
        <v>9</v>
      </c>
      <c r="AX3" s="133"/>
      <c r="AY3" s="133"/>
      <c r="AZ3" s="134"/>
      <c r="BA3" s="125" t="s">
        <v>179</v>
      </c>
      <c r="BB3" s="125" t="s">
        <v>180</v>
      </c>
    </row>
    <row r="4" spans="1:55" ht="24.75" customHeight="1" x14ac:dyDescent="0.25">
      <c r="A4" s="138"/>
      <c r="B4" s="138"/>
      <c r="C4" s="126"/>
      <c r="D4" s="126"/>
      <c r="E4" s="126"/>
      <c r="F4" s="138"/>
      <c r="G4" s="18">
        <v>1</v>
      </c>
      <c r="H4" s="18">
        <v>2</v>
      </c>
      <c r="I4" s="18">
        <v>3</v>
      </c>
      <c r="J4" s="18">
        <v>1</v>
      </c>
      <c r="K4" s="18">
        <v>2</v>
      </c>
      <c r="L4" s="18">
        <v>3</v>
      </c>
      <c r="M4" s="18">
        <v>4</v>
      </c>
      <c r="N4" s="18">
        <v>1</v>
      </c>
      <c r="O4" s="18">
        <v>2</v>
      </c>
      <c r="P4" s="18">
        <v>3</v>
      </c>
      <c r="Q4" s="18">
        <v>1</v>
      </c>
      <c r="R4" s="18">
        <v>2</v>
      </c>
      <c r="S4" s="18">
        <v>3</v>
      </c>
      <c r="T4" s="18">
        <v>1</v>
      </c>
      <c r="U4" s="18">
        <v>2</v>
      </c>
      <c r="V4" s="18">
        <v>3</v>
      </c>
      <c r="W4" s="18">
        <v>1</v>
      </c>
      <c r="X4" s="18">
        <v>2</v>
      </c>
      <c r="Y4" s="18">
        <v>3</v>
      </c>
      <c r="Z4" s="18">
        <v>4</v>
      </c>
      <c r="AA4" s="138"/>
      <c r="AB4" s="128"/>
      <c r="AC4" s="126"/>
      <c r="AD4" s="128"/>
      <c r="AE4" s="128"/>
      <c r="AF4" s="126"/>
      <c r="AG4" s="4">
        <v>1</v>
      </c>
      <c r="AH4" s="4">
        <v>2</v>
      </c>
      <c r="AI4" s="4">
        <v>3</v>
      </c>
      <c r="AJ4" s="6">
        <v>1</v>
      </c>
      <c r="AK4" s="6">
        <v>2</v>
      </c>
      <c r="AL4" s="6">
        <v>3</v>
      </c>
      <c r="AM4" s="6">
        <v>4</v>
      </c>
      <c r="AN4" s="4">
        <v>1</v>
      </c>
      <c r="AO4" s="4">
        <v>2</v>
      </c>
      <c r="AP4" s="4">
        <v>3</v>
      </c>
      <c r="AQ4" s="6">
        <v>1</v>
      </c>
      <c r="AR4" s="6">
        <v>2</v>
      </c>
      <c r="AS4" s="6">
        <v>3</v>
      </c>
      <c r="AT4" s="4">
        <v>1</v>
      </c>
      <c r="AU4" s="4">
        <v>2</v>
      </c>
      <c r="AV4" s="4">
        <v>3</v>
      </c>
      <c r="AW4" s="6">
        <v>1</v>
      </c>
      <c r="AX4" s="6">
        <v>2</v>
      </c>
      <c r="AY4" s="6">
        <v>3</v>
      </c>
      <c r="AZ4" s="6">
        <v>4</v>
      </c>
      <c r="BA4" s="125"/>
      <c r="BB4" s="125"/>
    </row>
    <row r="5" spans="1:55" x14ac:dyDescent="0.25">
      <c r="A5" s="124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23"/>
      <c r="AC5" s="18">
        <v>1</v>
      </c>
      <c r="AD5" s="2" t="s">
        <v>15</v>
      </c>
      <c r="AE5" s="18" t="s">
        <v>16</v>
      </c>
      <c r="AF5" s="2" t="s">
        <v>17</v>
      </c>
      <c r="AG5" s="5"/>
      <c r="AH5" s="5"/>
      <c r="AI5" s="5"/>
      <c r="AJ5" s="7"/>
      <c r="AK5" s="7"/>
      <c r="AL5" s="7"/>
      <c r="AM5" s="7"/>
      <c r="AN5" s="5"/>
      <c r="AO5" s="5"/>
      <c r="AP5" s="5"/>
      <c r="AQ5" s="7"/>
      <c r="AR5" s="7"/>
      <c r="AS5" s="7"/>
      <c r="AT5" s="5"/>
      <c r="AU5" s="5"/>
      <c r="AV5" s="5"/>
      <c r="AW5" s="7"/>
      <c r="AX5" s="7"/>
      <c r="AY5" s="7"/>
      <c r="AZ5" s="7"/>
      <c r="BA5" s="18"/>
      <c r="BB5" s="18"/>
      <c r="BC5" s="9"/>
    </row>
    <row r="6" spans="1:55" ht="15" customHeight="1" x14ac:dyDescent="0.25">
      <c r="A6" s="114" t="s">
        <v>18</v>
      </c>
      <c r="B6" s="10"/>
      <c r="C6" s="11">
        <f>TIME(6,30,0)</f>
        <v>0.27083333333333331</v>
      </c>
      <c r="D6" s="12"/>
      <c r="E6" s="11">
        <f>C6+TIME(0,40,0)</f>
        <v>0.2986111111111111</v>
      </c>
      <c r="F6" s="13">
        <f>E6-C6</f>
        <v>2.777777777777779E-2</v>
      </c>
      <c r="G6" s="115" t="s">
        <v>19</v>
      </c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7" t="s">
        <v>191</v>
      </c>
      <c r="AB6" s="117" t="s">
        <v>183</v>
      </c>
      <c r="AC6" s="21">
        <v>2</v>
      </c>
      <c r="AD6" s="8" t="s">
        <v>20</v>
      </c>
      <c r="AE6" s="22" t="s">
        <v>21</v>
      </c>
      <c r="AF6" s="2" t="s">
        <v>22</v>
      </c>
      <c r="AG6" s="5"/>
      <c r="AH6" s="5"/>
      <c r="AI6" s="5"/>
      <c r="AJ6" s="7"/>
      <c r="AK6" s="7"/>
      <c r="AL6" s="7"/>
      <c r="AM6" s="7"/>
      <c r="AN6" s="5"/>
      <c r="AO6" s="5"/>
      <c r="AP6" s="5"/>
      <c r="AQ6" s="7"/>
      <c r="AR6" s="7">
        <v>3</v>
      </c>
      <c r="AS6" s="7">
        <v>3</v>
      </c>
      <c r="AT6" s="5"/>
      <c r="AU6" s="5">
        <v>3</v>
      </c>
      <c r="AV6" s="5">
        <v>3</v>
      </c>
      <c r="AW6" s="7"/>
      <c r="AX6" s="7"/>
      <c r="AY6" s="7">
        <v>3</v>
      </c>
      <c r="AZ6" s="7"/>
      <c r="BA6" s="18">
        <f>SUM(AG6:AZ6)</f>
        <v>15</v>
      </c>
      <c r="BB6" s="18">
        <f>COUNTIF($G$6:$Z$79,AE6)</f>
        <v>0</v>
      </c>
      <c r="BC6" s="9"/>
    </row>
    <row r="7" spans="1:55" x14ac:dyDescent="0.25">
      <c r="A7" s="114"/>
      <c r="B7" s="21">
        <v>1</v>
      </c>
      <c r="C7" s="12">
        <f>E6</f>
        <v>0.2986111111111111</v>
      </c>
      <c r="D7" s="21"/>
      <c r="E7" s="12">
        <f>C7+TIME(0,45,0)</f>
        <v>0.3298611111111111</v>
      </c>
      <c r="F7" s="13">
        <f t="shared" ref="F7:F18" si="0">E7-C7</f>
        <v>3.125E-2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 t="s">
        <v>36</v>
      </c>
      <c r="U7" s="21"/>
      <c r="V7" s="21"/>
      <c r="W7" s="21" t="s">
        <v>39</v>
      </c>
      <c r="X7" s="21" t="s">
        <v>40</v>
      </c>
      <c r="Y7" s="21" t="s">
        <v>73</v>
      </c>
      <c r="Z7" s="20" t="s">
        <v>53</v>
      </c>
      <c r="AA7" s="118"/>
      <c r="AB7" s="118"/>
      <c r="AC7" s="21"/>
      <c r="AD7" s="8"/>
      <c r="AE7" s="22" t="s">
        <v>39</v>
      </c>
      <c r="AF7" s="2"/>
      <c r="AG7" s="5"/>
      <c r="AH7" s="5"/>
      <c r="AI7" s="5"/>
      <c r="AJ7" s="7"/>
      <c r="AK7" s="7"/>
      <c r="AL7" s="7"/>
      <c r="AM7" s="7"/>
      <c r="AN7" s="5"/>
      <c r="AO7" s="5"/>
      <c r="AP7" s="5"/>
      <c r="AQ7" s="7">
        <v>3</v>
      </c>
      <c r="AR7" s="7"/>
      <c r="AS7" s="7"/>
      <c r="AT7" s="5">
        <v>3</v>
      </c>
      <c r="AU7" s="5"/>
      <c r="AV7" s="5"/>
      <c r="AW7" s="7">
        <v>3</v>
      </c>
      <c r="AX7" s="7">
        <v>3</v>
      </c>
      <c r="AY7" s="7"/>
      <c r="AZ7" s="7">
        <v>3</v>
      </c>
      <c r="BA7" s="18">
        <f t="shared" ref="BA7:BA70" si="1">SUM(AG7:AZ7)</f>
        <v>15</v>
      </c>
      <c r="BB7" s="18">
        <f t="shared" ref="BB7:BB70" si="2">COUNTIF($G$6:$Z$79,AE7)</f>
        <v>6</v>
      </c>
      <c r="BC7" s="9"/>
    </row>
    <row r="8" spans="1:55" x14ac:dyDescent="0.25">
      <c r="A8" s="114"/>
      <c r="B8" s="21">
        <f>B7+1</f>
        <v>2</v>
      </c>
      <c r="C8" s="12">
        <f t="shared" ref="C8:C18" si="3">E7</f>
        <v>0.3298611111111111</v>
      </c>
      <c r="D8" s="21"/>
      <c r="E8" s="12">
        <f t="shared" ref="E8:E17" si="4">C8+TIME(0,45,0)</f>
        <v>0.3611111111111111</v>
      </c>
      <c r="F8" s="13">
        <f t="shared" si="0"/>
        <v>3.125E-2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 t="s">
        <v>36</v>
      </c>
      <c r="U8" s="21"/>
      <c r="V8" s="21"/>
      <c r="W8" s="21" t="s">
        <v>39</v>
      </c>
      <c r="X8" s="21" t="s">
        <v>40</v>
      </c>
      <c r="Y8" s="21" t="s">
        <v>73</v>
      </c>
      <c r="Z8" s="20" t="s">
        <v>53</v>
      </c>
      <c r="AA8" s="118"/>
      <c r="AB8" s="118"/>
      <c r="AC8" s="21">
        <v>3</v>
      </c>
      <c r="AD8" s="8" t="s">
        <v>20</v>
      </c>
      <c r="AE8" s="22" t="s">
        <v>32</v>
      </c>
      <c r="AF8" s="2" t="s">
        <v>43</v>
      </c>
      <c r="AG8" s="5"/>
      <c r="AH8" s="5">
        <v>3</v>
      </c>
      <c r="AI8" s="5">
        <v>3</v>
      </c>
      <c r="AJ8" s="7"/>
      <c r="AK8" s="7"/>
      <c r="AL8" s="7">
        <v>3</v>
      </c>
      <c r="AM8" s="7"/>
      <c r="AN8" s="5"/>
      <c r="AO8" s="5"/>
      <c r="AP8" s="5">
        <v>3</v>
      </c>
      <c r="AQ8" s="7"/>
      <c r="AR8" s="7"/>
      <c r="AS8" s="7"/>
      <c r="AT8" s="5"/>
      <c r="AU8" s="5"/>
      <c r="AV8" s="5"/>
      <c r="AW8" s="7"/>
      <c r="AX8" s="7"/>
      <c r="AY8" s="7"/>
      <c r="AZ8" s="7"/>
      <c r="BA8" s="18">
        <v>12</v>
      </c>
      <c r="BB8" s="18">
        <f t="shared" si="2"/>
        <v>0</v>
      </c>
      <c r="BC8" s="9"/>
    </row>
    <row r="9" spans="1:55" x14ac:dyDescent="0.25">
      <c r="A9" s="114"/>
      <c r="B9" s="21">
        <f>B8+1</f>
        <v>3</v>
      </c>
      <c r="C9" s="12">
        <f t="shared" si="3"/>
        <v>0.3611111111111111</v>
      </c>
      <c r="D9" s="21"/>
      <c r="E9" s="12">
        <f t="shared" si="4"/>
        <v>0.3923611111111111</v>
      </c>
      <c r="F9" s="13">
        <f t="shared" si="0"/>
        <v>3.125E-2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 t="s">
        <v>36</v>
      </c>
      <c r="U9" s="21"/>
      <c r="V9" s="21"/>
      <c r="W9" s="21" t="s">
        <v>39</v>
      </c>
      <c r="X9" s="21"/>
      <c r="Y9" s="21"/>
      <c r="Z9" s="20" t="s">
        <v>53</v>
      </c>
      <c r="AA9" s="118"/>
      <c r="AB9" s="118"/>
      <c r="AC9" s="21"/>
      <c r="AD9" s="8"/>
      <c r="AE9" s="22" t="s">
        <v>91</v>
      </c>
      <c r="AF9" s="2"/>
      <c r="AG9" s="5">
        <v>3</v>
      </c>
      <c r="AH9" s="5"/>
      <c r="AI9" s="5"/>
      <c r="AJ9" s="7">
        <v>3</v>
      </c>
      <c r="AK9" s="7">
        <v>3</v>
      </c>
      <c r="AL9" s="7"/>
      <c r="AM9" s="7"/>
      <c r="AN9" s="5">
        <v>3</v>
      </c>
      <c r="AO9" s="5">
        <v>3</v>
      </c>
      <c r="AP9" s="5"/>
      <c r="AQ9" s="7"/>
      <c r="AR9" s="7"/>
      <c r="AS9" s="7"/>
      <c r="AT9" s="5"/>
      <c r="AU9" s="5"/>
      <c r="AV9" s="5"/>
      <c r="AW9" s="7"/>
      <c r="AX9" s="7"/>
      <c r="AY9" s="7"/>
      <c r="AZ9" s="7"/>
      <c r="BA9" s="18">
        <v>18</v>
      </c>
      <c r="BB9" s="18">
        <f t="shared" si="2"/>
        <v>0</v>
      </c>
      <c r="BC9" s="9"/>
    </row>
    <row r="10" spans="1:55" x14ac:dyDescent="0.25">
      <c r="A10" s="114"/>
      <c r="B10" s="21"/>
      <c r="C10" s="12">
        <f t="shared" si="3"/>
        <v>0.3923611111111111</v>
      </c>
      <c r="D10" s="21"/>
      <c r="E10" s="12">
        <f>C10+TIME(0,20,0)</f>
        <v>0.40625</v>
      </c>
      <c r="F10" s="13">
        <f t="shared" si="0"/>
        <v>1.3888888888888895E-2</v>
      </c>
      <c r="G10" s="115" t="s">
        <v>59</v>
      </c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8"/>
      <c r="AB10" s="118"/>
      <c r="AC10" s="21">
        <v>4</v>
      </c>
      <c r="AD10" s="8" t="s">
        <v>46</v>
      </c>
      <c r="AE10" s="22" t="s">
        <v>47</v>
      </c>
      <c r="AF10" s="2" t="s">
        <v>48</v>
      </c>
      <c r="AG10" s="5">
        <v>3</v>
      </c>
      <c r="AH10" s="5"/>
      <c r="AI10" s="5"/>
      <c r="AJ10" s="7">
        <v>3</v>
      </c>
      <c r="AK10" s="7">
        <v>3</v>
      </c>
      <c r="AL10" s="7"/>
      <c r="AM10" s="7">
        <v>3</v>
      </c>
      <c r="AN10" s="5">
        <v>3</v>
      </c>
      <c r="AO10" s="5">
        <v>3</v>
      </c>
      <c r="AP10" s="5"/>
      <c r="AQ10" s="7">
        <v>3</v>
      </c>
      <c r="AR10" s="7"/>
      <c r="AS10" s="7"/>
      <c r="AT10" s="5">
        <v>3</v>
      </c>
      <c r="AU10" s="5"/>
      <c r="AV10" s="5"/>
      <c r="AW10" s="7">
        <v>3</v>
      </c>
      <c r="AX10" s="7">
        <v>3</v>
      </c>
      <c r="AY10" s="7"/>
      <c r="AZ10" s="7">
        <v>3</v>
      </c>
      <c r="BA10" s="18">
        <f t="shared" si="1"/>
        <v>33</v>
      </c>
      <c r="BB10" s="18">
        <f>BB7+BB9</f>
        <v>6</v>
      </c>
      <c r="BC10" s="9"/>
    </row>
    <row r="11" spans="1:55" x14ac:dyDescent="0.25">
      <c r="A11" s="114"/>
      <c r="B11" s="21">
        <f>B9+1</f>
        <v>4</v>
      </c>
      <c r="C11" s="12">
        <f t="shared" si="3"/>
        <v>0.40625</v>
      </c>
      <c r="D11" s="21"/>
      <c r="E11" s="12">
        <f t="shared" si="4"/>
        <v>0.4375</v>
      </c>
      <c r="F11" s="13">
        <f t="shared" si="0"/>
        <v>3.125E-2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 t="s">
        <v>36</v>
      </c>
      <c r="U11" s="21"/>
      <c r="V11" s="21"/>
      <c r="W11" s="21" t="s">
        <v>42</v>
      </c>
      <c r="X11" s="21"/>
      <c r="Y11" s="21" t="s">
        <v>40</v>
      </c>
      <c r="Z11" s="20" t="s">
        <v>53</v>
      </c>
      <c r="AA11" s="118"/>
      <c r="AB11" s="118"/>
      <c r="AC11" s="21">
        <v>5</v>
      </c>
      <c r="AD11" s="8" t="s">
        <v>56</v>
      </c>
      <c r="AE11" s="22" t="s">
        <v>57</v>
      </c>
      <c r="AF11" s="2" t="s">
        <v>58</v>
      </c>
      <c r="AG11" s="5"/>
      <c r="AH11" s="5"/>
      <c r="AI11" s="5"/>
      <c r="AJ11" s="7"/>
      <c r="AK11" s="7"/>
      <c r="AL11" s="7"/>
      <c r="AM11" s="7"/>
      <c r="AN11" s="5"/>
      <c r="AO11" s="5"/>
      <c r="AP11" s="5"/>
      <c r="AQ11" s="7"/>
      <c r="AR11" s="7"/>
      <c r="AS11" s="7"/>
      <c r="AT11" s="5"/>
      <c r="AU11" s="5">
        <v>2</v>
      </c>
      <c r="AV11" s="5">
        <v>2</v>
      </c>
      <c r="AW11" s="7">
        <v>2</v>
      </c>
      <c r="AX11" s="7">
        <v>2</v>
      </c>
      <c r="AY11" s="7">
        <v>2</v>
      </c>
      <c r="AZ11" s="7">
        <v>2</v>
      </c>
      <c r="BA11" s="18">
        <f t="shared" si="1"/>
        <v>12</v>
      </c>
      <c r="BB11" s="18">
        <f t="shared" si="2"/>
        <v>0</v>
      </c>
      <c r="BC11" s="9"/>
    </row>
    <row r="12" spans="1:55" x14ac:dyDescent="0.25">
      <c r="A12" s="114"/>
      <c r="B12" s="21">
        <f>B11+1</f>
        <v>5</v>
      </c>
      <c r="C12" s="12">
        <f t="shared" si="3"/>
        <v>0.4375</v>
      </c>
      <c r="D12" s="21"/>
      <c r="E12" s="12">
        <f t="shared" si="4"/>
        <v>0.46875</v>
      </c>
      <c r="F12" s="13">
        <f t="shared" si="0"/>
        <v>3.125E-2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 t="s">
        <v>42</v>
      </c>
      <c r="X12" s="21"/>
      <c r="Y12" s="21" t="s">
        <v>40</v>
      </c>
      <c r="Z12" s="20" t="s">
        <v>39</v>
      </c>
      <c r="AA12" s="118"/>
      <c r="AB12" s="118"/>
      <c r="AC12" s="21">
        <v>6</v>
      </c>
      <c r="AD12" s="8" t="s">
        <v>56</v>
      </c>
      <c r="AE12" s="22" t="s">
        <v>25</v>
      </c>
      <c r="AF12" s="2" t="s">
        <v>60</v>
      </c>
      <c r="AG12" s="5">
        <v>2</v>
      </c>
      <c r="AH12" s="5">
        <v>2</v>
      </c>
      <c r="AI12" s="5">
        <v>2</v>
      </c>
      <c r="AJ12" s="7">
        <v>2</v>
      </c>
      <c r="AK12" s="7">
        <v>2</v>
      </c>
      <c r="AL12" s="7">
        <v>2</v>
      </c>
      <c r="AM12" s="7">
        <v>2</v>
      </c>
      <c r="AN12" s="5">
        <v>2</v>
      </c>
      <c r="AO12" s="5">
        <v>2</v>
      </c>
      <c r="AP12" s="5">
        <v>2</v>
      </c>
      <c r="AQ12" s="7">
        <v>2</v>
      </c>
      <c r="AR12" s="7">
        <v>2</v>
      </c>
      <c r="AS12" s="7"/>
      <c r="AT12" s="5"/>
      <c r="AU12" s="5"/>
      <c r="AV12" s="5"/>
      <c r="AW12" s="7"/>
      <c r="AX12" s="7"/>
      <c r="AY12" s="7"/>
      <c r="AZ12" s="7"/>
      <c r="BA12" s="18">
        <f t="shared" si="1"/>
        <v>24</v>
      </c>
      <c r="BB12" s="18">
        <f t="shared" si="2"/>
        <v>0</v>
      </c>
      <c r="BC12" s="9"/>
    </row>
    <row r="13" spans="1:55" x14ac:dyDescent="0.25">
      <c r="A13" s="114"/>
      <c r="B13" s="21">
        <f>B12+1</f>
        <v>6</v>
      </c>
      <c r="C13" s="12">
        <f t="shared" si="3"/>
        <v>0.46875</v>
      </c>
      <c r="D13" s="21"/>
      <c r="E13" s="12">
        <f t="shared" si="4"/>
        <v>0.5</v>
      </c>
      <c r="F13" s="13">
        <f t="shared" si="0"/>
        <v>3.125E-2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 t="s">
        <v>40</v>
      </c>
      <c r="V13" s="21"/>
      <c r="W13" s="21" t="s">
        <v>72</v>
      </c>
      <c r="X13" s="21"/>
      <c r="Y13" s="21"/>
      <c r="Z13" s="20" t="s">
        <v>39</v>
      </c>
      <c r="AA13" s="118"/>
      <c r="AB13" s="118"/>
      <c r="AC13" s="21">
        <v>7</v>
      </c>
      <c r="AD13" s="8" t="s">
        <v>64</v>
      </c>
      <c r="AE13" s="22" t="s">
        <v>65</v>
      </c>
      <c r="AF13" s="8" t="s">
        <v>66</v>
      </c>
      <c r="AG13" s="5"/>
      <c r="AH13" s="5"/>
      <c r="AI13" s="5"/>
      <c r="AJ13" s="7"/>
      <c r="AK13" s="7"/>
      <c r="AL13" s="7"/>
      <c r="AM13" s="7"/>
      <c r="AN13" s="5"/>
      <c r="AO13" s="5"/>
      <c r="AP13" s="5"/>
      <c r="AQ13" s="7"/>
      <c r="AR13" s="7"/>
      <c r="AS13" s="7">
        <v>2</v>
      </c>
      <c r="AT13" s="5">
        <v>2</v>
      </c>
      <c r="AU13" s="5"/>
      <c r="AV13" s="5"/>
      <c r="AW13" s="7"/>
      <c r="AX13" s="7"/>
      <c r="AY13" s="7"/>
      <c r="AZ13" s="7"/>
      <c r="BA13" s="18">
        <f t="shared" si="1"/>
        <v>4</v>
      </c>
      <c r="BB13" s="18">
        <f t="shared" si="2"/>
        <v>0</v>
      </c>
      <c r="BC13" s="9"/>
    </row>
    <row r="14" spans="1:55" x14ac:dyDescent="0.25">
      <c r="A14" s="114"/>
      <c r="B14" s="21"/>
      <c r="C14" s="12">
        <f t="shared" si="3"/>
        <v>0.5</v>
      </c>
      <c r="D14" s="21"/>
      <c r="E14" s="12">
        <f t="shared" si="4"/>
        <v>0.53125</v>
      </c>
      <c r="F14" s="13">
        <f t="shared" si="0"/>
        <v>3.125E-2</v>
      </c>
      <c r="G14" s="115" t="s">
        <v>59</v>
      </c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8"/>
      <c r="AB14" s="118"/>
      <c r="AC14" s="21"/>
      <c r="AD14" s="8"/>
      <c r="AE14" s="22" t="s">
        <v>68</v>
      </c>
      <c r="AF14" s="2"/>
      <c r="AG14" s="5"/>
      <c r="AH14" s="5"/>
      <c r="AI14" s="5"/>
      <c r="AJ14" s="7">
        <v>3</v>
      </c>
      <c r="AK14" s="7">
        <v>3</v>
      </c>
      <c r="AL14" s="7">
        <v>3</v>
      </c>
      <c r="AM14" s="7">
        <v>3</v>
      </c>
      <c r="AN14" s="5"/>
      <c r="AO14" s="5"/>
      <c r="AP14" s="5"/>
      <c r="AQ14" s="7"/>
      <c r="AR14" s="7"/>
      <c r="AS14" s="7"/>
      <c r="AT14" s="5"/>
      <c r="AU14" s="5"/>
      <c r="AV14" s="5"/>
      <c r="AW14" s="7"/>
      <c r="AX14" s="7"/>
      <c r="AY14" s="7"/>
      <c r="AZ14" s="7"/>
      <c r="BA14" s="18">
        <f t="shared" si="1"/>
        <v>12</v>
      </c>
      <c r="BB14" s="18">
        <f t="shared" si="2"/>
        <v>0</v>
      </c>
      <c r="BC14" s="9"/>
    </row>
    <row r="15" spans="1:55" x14ac:dyDescent="0.25">
      <c r="A15" s="114"/>
      <c r="B15" s="21">
        <f>B13+1</f>
        <v>7</v>
      </c>
      <c r="C15" s="12">
        <f t="shared" si="3"/>
        <v>0.53125</v>
      </c>
      <c r="D15" s="21"/>
      <c r="E15" s="12">
        <f t="shared" si="4"/>
        <v>0.5625</v>
      </c>
      <c r="F15" s="13">
        <f t="shared" si="0"/>
        <v>3.125E-2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 t="s">
        <v>40</v>
      </c>
      <c r="V15" s="21"/>
      <c r="W15" s="21" t="s">
        <v>72</v>
      </c>
      <c r="X15" s="21"/>
      <c r="Y15" s="21"/>
      <c r="Z15" s="20" t="s">
        <v>39</v>
      </c>
      <c r="AA15" s="118"/>
      <c r="AB15" s="118"/>
      <c r="AC15" s="21">
        <v>8</v>
      </c>
      <c r="AD15" s="8" t="s">
        <v>74</v>
      </c>
      <c r="AE15" s="22" t="s">
        <v>44</v>
      </c>
      <c r="AF15" s="2" t="s">
        <v>75</v>
      </c>
      <c r="AG15" s="5"/>
      <c r="AH15" s="5"/>
      <c r="AI15" s="5"/>
      <c r="AJ15" s="7"/>
      <c r="AK15" s="7"/>
      <c r="AL15" s="7"/>
      <c r="AM15" s="7"/>
      <c r="AN15" s="5">
        <v>4</v>
      </c>
      <c r="AO15" s="5">
        <v>4</v>
      </c>
      <c r="AP15" s="5">
        <v>4</v>
      </c>
      <c r="AQ15" s="7">
        <v>4</v>
      </c>
      <c r="AR15" s="7">
        <v>4</v>
      </c>
      <c r="AS15" s="7">
        <v>4</v>
      </c>
      <c r="AT15" s="5"/>
      <c r="AU15" s="5"/>
      <c r="AV15" s="5"/>
      <c r="AW15" s="7"/>
      <c r="AX15" s="7"/>
      <c r="AY15" s="7"/>
      <c r="AZ15" s="7"/>
      <c r="BA15" s="18">
        <f t="shared" si="1"/>
        <v>24</v>
      </c>
      <c r="BB15" s="18">
        <f t="shared" si="2"/>
        <v>0</v>
      </c>
      <c r="BC15" s="9"/>
    </row>
    <row r="16" spans="1:55" x14ac:dyDescent="0.25">
      <c r="A16" s="114"/>
      <c r="B16" s="21">
        <f>B15+1</f>
        <v>8</v>
      </c>
      <c r="C16" s="12">
        <f t="shared" si="3"/>
        <v>0.5625</v>
      </c>
      <c r="D16" s="21"/>
      <c r="E16" s="12">
        <f t="shared" si="4"/>
        <v>0.59375</v>
      </c>
      <c r="F16" s="13">
        <f t="shared" si="0"/>
        <v>3.125E-2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 t="s">
        <v>72</v>
      </c>
      <c r="X16" s="21"/>
      <c r="Y16" s="21"/>
      <c r="Z16" s="20" t="s">
        <v>33</v>
      </c>
      <c r="AA16" s="118"/>
      <c r="AB16" s="118"/>
      <c r="AC16" s="21">
        <v>9</v>
      </c>
      <c r="AD16" s="8" t="s">
        <v>74</v>
      </c>
      <c r="AE16" s="22" t="s">
        <v>53</v>
      </c>
      <c r="AF16" s="2" t="s">
        <v>76</v>
      </c>
      <c r="AG16" s="5"/>
      <c r="AH16" s="5"/>
      <c r="AI16" s="5"/>
      <c r="AJ16" s="7"/>
      <c r="AK16" s="7"/>
      <c r="AL16" s="7"/>
      <c r="AM16" s="7"/>
      <c r="AN16" s="5"/>
      <c r="AO16" s="5"/>
      <c r="AP16" s="5"/>
      <c r="AQ16" s="7"/>
      <c r="AR16" s="7"/>
      <c r="AS16" s="7"/>
      <c r="AT16" s="5">
        <v>4</v>
      </c>
      <c r="AU16" s="5">
        <v>4</v>
      </c>
      <c r="AV16" s="5">
        <v>4</v>
      </c>
      <c r="AW16" s="7">
        <v>4</v>
      </c>
      <c r="AX16" s="7">
        <v>4</v>
      </c>
      <c r="AY16" s="7">
        <v>4</v>
      </c>
      <c r="AZ16" s="7">
        <v>4</v>
      </c>
      <c r="BA16" s="18">
        <f t="shared" si="1"/>
        <v>28</v>
      </c>
      <c r="BB16" s="18">
        <f t="shared" si="2"/>
        <v>28</v>
      </c>
      <c r="BC16" s="9"/>
    </row>
    <row r="17" spans="1:55" x14ac:dyDescent="0.25">
      <c r="A17" s="114"/>
      <c r="B17" s="21">
        <f>B16+1</f>
        <v>9</v>
      </c>
      <c r="C17" s="12">
        <f t="shared" si="3"/>
        <v>0.59375</v>
      </c>
      <c r="D17" s="21"/>
      <c r="E17" s="12">
        <f t="shared" si="4"/>
        <v>0.625</v>
      </c>
      <c r="F17" s="13">
        <f t="shared" si="0"/>
        <v>3.125E-2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 t="s">
        <v>72</v>
      </c>
      <c r="X17" s="21"/>
      <c r="Y17" s="21"/>
      <c r="Z17" s="20" t="s">
        <v>33</v>
      </c>
      <c r="AA17" s="118"/>
      <c r="AB17" s="118"/>
      <c r="AC17" s="21">
        <v>10</v>
      </c>
      <c r="AD17" s="8" t="s">
        <v>74</v>
      </c>
      <c r="AE17" s="22" t="s">
        <v>49</v>
      </c>
      <c r="AF17" s="2" t="s">
        <v>78</v>
      </c>
      <c r="AG17" s="5">
        <v>4</v>
      </c>
      <c r="AH17" s="5">
        <v>4</v>
      </c>
      <c r="AI17" s="5">
        <v>4</v>
      </c>
      <c r="AJ17" s="7">
        <v>4</v>
      </c>
      <c r="AK17" s="7">
        <v>4</v>
      </c>
      <c r="AL17" s="7">
        <v>4</v>
      </c>
      <c r="AM17" s="7">
        <v>4</v>
      </c>
      <c r="AN17" s="5"/>
      <c r="AO17" s="5"/>
      <c r="AP17" s="5"/>
      <c r="AQ17" s="7"/>
      <c r="AR17" s="7"/>
      <c r="AS17" s="7"/>
      <c r="AT17" s="5"/>
      <c r="AU17" s="5"/>
      <c r="AV17" s="5"/>
      <c r="AW17" s="7"/>
      <c r="AX17" s="7"/>
      <c r="AY17" s="7"/>
      <c r="AZ17" s="7"/>
      <c r="BA17" s="18">
        <f t="shared" si="1"/>
        <v>28</v>
      </c>
      <c r="BB17" s="18">
        <f t="shared" si="2"/>
        <v>0</v>
      </c>
      <c r="BC17" s="9"/>
    </row>
    <row r="18" spans="1:55" x14ac:dyDescent="0.25">
      <c r="A18" s="114"/>
      <c r="B18" s="8"/>
      <c r="C18" s="12">
        <f t="shared" si="3"/>
        <v>0.625</v>
      </c>
      <c r="D18" s="21"/>
      <c r="E18" s="12">
        <f>C18+TIME(2,0,0)</f>
        <v>0.70833333333333337</v>
      </c>
      <c r="F18" s="13">
        <f t="shared" si="0"/>
        <v>8.333333333333337E-2</v>
      </c>
      <c r="G18" s="115" t="s">
        <v>84</v>
      </c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9"/>
      <c r="AB18" s="119"/>
      <c r="AC18" s="21">
        <v>11</v>
      </c>
      <c r="AD18" s="8" t="s">
        <v>80</v>
      </c>
      <c r="AE18" s="22" t="s">
        <v>55</v>
      </c>
      <c r="AF18" s="8" t="s">
        <v>81</v>
      </c>
      <c r="AG18" s="5"/>
      <c r="AH18" s="5"/>
      <c r="AI18" s="5"/>
      <c r="AJ18" s="7"/>
      <c r="AK18" s="7"/>
      <c r="AL18" s="7"/>
      <c r="AM18" s="7"/>
      <c r="AN18" s="5"/>
      <c r="AO18" s="5"/>
      <c r="AP18" s="5"/>
      <c r="AQ18" s="7"/>
      <c r="AR18" s="7"/>
      <c r="AS18" s="7">
        <v>4</v>
      </c>
      <c r="AT18" s="5">
        <v>2</v>
      </c>
      <c r="AU18" s="5">
        <v>2</v>
      </c>
      <c r="AV18" s="5">
        <v>2</v>
      </c>
      <c r="AW18" s="7">
        <v>4</v>
      </c>
      <c r="AX18" s="7">
        <v>4</v>
      </c>
      <c r="AY18" s="7">
        <v>4</v>
      </c>
      <c r="AZ18" s="7">
        <v>4</v>
      </c>
      <c r="BA18" s="18">
        <f t="shared" si="1"/>
        <v>26</v>
      </c>
      <c r="BB18" s="18">
        <f t="shared" si="2"/>
        <v>0</v>
      </c>
      <c r="BC18" s="9"/>
    </row>
    <row r="19" spans="1:55" x14ac:dyDescent="0.25">
      <c r="A19" s="113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9"/>
      <c r="AC19" s="21">
        <v>12</v>
      </c>
      <c r="AD19" s="8" t="s">
        <v>82</v>
      </c>
      <c r="AE19" s="22" t="s">
        <v>50</v>
      </c>
      <c r="AF19" s="2" t="s">
        <v>83</v>
      </c>
      <c r="AG19" s="5"/>
      <c r="AH19" s="5"/>
      <c r="AI19" s="5"/>
      <c r="AJ19" s="7">
        <v>3</v>
      </c>
      <c r="AK19" s="7">
        <v>3</v>
      </c>
      <c r="AL19" s="7">
        <v>3</v>
      </c>
      <c r="AM19" s="7">
        <v>3</v>
      </c>
      <c r="AN19" s="5"/>
      <c r="AO19" s="5"/>
      <c r="AP19" s="5"/>
      <c r="AQ19" s="7"/>
      <c r="AR19" s="7"/>
      <c r="AS19" s="7"/>
      <c r="AT19" s="5"/>
      <c r="AU19" s="5"/>
      <c r="AV19" s="5"/>
      <c r="AW19" s="7"/>
      <c r="AX19" s="7"/>
      <c r="AY19" s="7"/>
      <c r="AZ19" s="7"/>
      <c r="BA19" s="18">
        <f t="shared" si="1"/>
        <v>12</v>
      </c>
      <c r="BB19" s="18">
        <f t="shared" si="2"/>
        <v>0</v>
      </c>
      <c r="BC19" s="9"/>
    </row>
    <row r="20" spans="1:55" ht="15" customHeight="1" x14ac:dyDescent="0.25">
      <c r="A20" s="114" t="s">
        <v>87</v>
      </c>
      <c r="B20" s="10"/>
      <c r="C20" s="11">
        <f>TIME(6,30,0)</f>
        <v>0.27083333333333331</v>
      </c>
      <c r="D20" s="12"/>
      <c r="E20" s="11">
        <f>C20+TIME(0,15,0)</f>
        <v>0.28125</v>
      </c>
      <c r="F20" s="13">
        <f>E20-C20</f>
        <v>1.0416666666666685E-2</v>
      </c>
      <c r="G20" s="115" t="s">
        <v>88</v>
      </c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23"/>
      <c r="AA20" s="117" t="s">
        <v>190</v>
      </c>
      <c r="AB20" s="117" t="s">
        <v>185</v>
      </c>
      <c r="AC20" s="21"/>
      <c r="AD20" s="8"/>
      <c r="AE20" s="22" t="s">
        <v>85</v>
      </c>
      <c r="AF20" s="2"/>
      <c r="AG20" s="5"/>
      <c r="AH20" s="5"/>
      <c r="AI20" s="5"/>
      <c r="AJ20" s="7"/>
      <c r="AK20" s="7"/>
      <c r="AL20" s="7"/>
      <c r="AM20" s="7"/>
      <c r="AN20" s="5">
        <v>2</v>
      </c>
      <c r="AO20" s="5">
        <v>2</v>
      </c>
      <c r="AP20" s="5">
        <v>2</v>
      </c>
      <c r="AQ20" s="7"/>
      <c r="AR20" s="7"/>
      <c r="AS20" s="7"/>
      <c r="AT20" s="5"/>
      <c r="AU20" s="5"/>
      <c r="AV20" s="5"/>
      <c r="AW20" s="7"/>
      <c r="AX20" s="7">
        <v>2</v>
      </c>
      <c r="AY20" s="7">
        <v>2</v>
      </c>
      <c r="AZ20" s="7">
        <v>2</v>
      </c>
      <c r="BA20" s="18">
        <f t="shared" si="1"/>
        <v>12</v>
      </c>
      <c r="BB20" s="18">
        <f t="shared" si="2"/>
        <v>0</v>
      </c>
      <c r="BC20" s="9"/>
    </row>
    <row r="21" spans="1:55" x14ac:dyDescent="0.25">
      <c r="A21" s="114"/>
      <c r="B21" s="10"/>
      <c r="C21" s="12">
        <f>E20</f>
        <v>0.28125</v>
      </c>
      <c r="D21" s="21"/>
      <c r="E21" s="11">
        <f>C21+TIME(0,15,0)</f>
        <v>0.29166666666666669</v>
      </c>
      <c r="F21" s="13">
        <f t="shared" ref="F21:F33" si="5">E21-C21</f>
        <v>1.0416666666666685E-2</v>
      </c>
      <c r="G21" s="115" t="s">
        <v>89</v>
      </c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23"/>
      <c r="AA21" s="118"/>
      <c r="AB21" s="118"/>
      <c r="AC21" s="21">
        <v>13</v>
      </c>
      <c r="AD21" s="8" t="s">
        <v>82</v>
      </c>
      <c r="AE21" s="22" t="s">
        <v>71</v>
      </c>
      <c r="AF21" s="2" t="s">
        <v>86</v>
      </c>
      <c r="AG21" s="5"/>
      <c r="AH21" s="5"/>
      <c r="AI21" s="5"/>
      <c r="AJ21" s="7"/>
      <c r="AK21" s="7"/>
      <c r="AL21" s="7"/>
      <c r="AM21" s="7"/>
      <c r="AN21" s="5"/>
      <c r="AO21" s="5"/>
      <c r="AP21" s="5"/>
      <c r="AQ21" s="7">
        <v>4</v>
      </c>
      <c r="AR21" s="7">
        <v>4</v>
      </c>
      <c r="AS21" s="7">
        <v>4</v>
      </c>
      <c r="AT21" s="5"/>
      <c r="AU21" s="5"/>
      <c r="AV21" s="5"/>
      <c r="AW21" s="7">
        <v>4</v>
      </c>
      <c r="AX21" s="7">
        <v>4</v>
      </c>
      <c r="AY21" s="7"/>
      <c r="AZ21" s="7"/>
      <c r="BA21" s="18">
        <f t="shared" si="1"/>
        <v>20</v>
      </c>
      <c r="BB21" s="18">
        <f t="shared" si="2"/>
        <v>0</v>
      </c>
      <c r="BC21" s="9"/>
    </row>
    <row r="22" spans="1:55" x14ac:dyDescent="0.25">
      <c r="A22" s="114"/>
      <c r="B22" s="21">
        <v>1</v>
      </c>
      <c r="C22" s="12">
        <f t="shared" ref="C22:C33" si="6">E21</f>
        <v>0.29166666666666669</v>
      </c>
      <c r="D22" s="21"/>
      <c r="E22" s="11">
        <f>C22+TIME(0,45,0)</f>
        <v>0.32291666666666669</v>
      </c>
      <c r="F22" s="13">
        <f t="shared" si="5"/>
        <v>3.125E-2</v>
      </c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 t="s">
        <v>53</v>
      </c>
      <c r="W22" s="21"/>
      <c r="X22" s="21"/>
      <c r="Y22" s="21"/>
      <c r="Z22" s="20"/>
      <c r="AA22" s="118"/>
      <c r="AB22" s="118"/>
      <c r="AC22" s="21"/>
      <c r="AD22" s="8"/>
      <c r="AE22" s="22" t="s">
        <v>63</v>
      </c>
      <c r="AF22" s="2"/>
      <c r="AG22" s="5"/>
      <c r="AH22" s="5"/>
      <c r="AI22" s="5"/>
      <c r="AJ22" s="7"/>
      <c r="AK22" s="7"/>
      <c r="AL22" s="7"/>
      <c r="AM22" s="7"/>
      <c r="AN22" s="5"/>
      <c r="AO22" s="5"/>
      <c r="AP22" s="5"/>
      <c r="AQ22" s="7"/>
      <c r="AR22" s="7"/>
      <c r="AS22" s="7"/>
      <c r="AT22" s="5"/>
      <c r="AU22" s="5">
        <v>2</v>
      </c>
      <c r="AV22" s="5">
        <v>2</v>
      </c>
      <c r="AW22" s="7"/>
      <c r="AX22" s="7"/>
      <c r="AY22" s="7"/>
      <c r="AZ22" s="7"/>
      <c r="BA22" s="18">
        <f t="shared" si="1"/>
        <v>4</v>
      </c>
      <c r="BB22" s="18">
        <f t="shared" si="2"/>
        <v>0</v>
      </c>
      <c r="BC22" s="9"/>
    </row>
    <row r="23" spans="1:55" x14ac:dyDescent="0.25">
      <c r="A23" s="114"/>
      <c r="B23" s="21">
        <f>B22+1</f>
        <v>2</v>
      </c>
      <c r="C23" s="12">
        <f t="shared" si="6"/>
        <v>0.32291666666666669</v>
      </c>
      <c r="D23" s="21"/>
      <c r="E23" s="11">
        <f t="shared" ref="E23:E32" si="7">C23+TIME(0,45,0)</f>
        <v>0.35416666666666669</v>
      </c>
      <c r="F23" s="13">
        <f t="shared" si="5"/>
        <v>3.125E-2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 t="s">
        <v>53</v>
      </c>
      <c r="W23" s="21"/>
      <c r="X23" s="21"/>
      <c r="Y23" s="21"/>
      <c r="Z23" s="20"/>
      <c r="AA23" s="118"/>
      <c r="AB23" s="118"/>
      <c r="AC23" s="21">
        <v>14</v>
      </c>
      <c r="AD23" s="8" t="s">
        <v>82</v>
      </c>
      <c r="AE23" s="22" t="s">
        <v>73</v>
      </c>
      <c r="AF23" s="2" t="s">
        <v>90</v>
      </c>
      <c r="AG23" s="5"/>
      <c r="AH23" s="5"/>
      <c r="AI23" s="5"/>
      <c r="AJ23" s="7"/>
      <c r="AK23" s="7"/>
      <c r="AL23" s="7"/>
      <c r="AM23" s="7"/>
      <c r="AN23" s="5"/>
      <c r="AO23" s="5"/>
      <c r="AP23" s="5"/>
      <c r="AQ23" s="7"/>
      <c r="AR23" s="7"/>
      <c r="AS23" s="7"/>
      <c r="AT23" s="5"/>
      <c r="AU23" s="5"/>
      <c r="AV23" s="5"/>
      <c r="AW23" s="7"/>
      <c r="AX23" s="7"/>
      <c r="AY23" s="7">
        <v>4</v>
      </c>
      <c r="AZ23" s="7">
        <v>4</v>
      </c>
      <c r="BA23" s="18">
        <f t="shared" si="1"/>
        <v>8</v>
      </c>
      <c r="BB23" s="18">
        <f t="shared" si="2"/>
        <v>2</v>
      </c>
      <c r="BC23" s="9"/>
    </row>
    <row r="24" spans="1:55" x14ac:dyDescent="0.25">
      <c r="A24" s="114"/>
      <c r="B24" s="21">
        <f>B23+1</f>
        <v>3</v>
      </c>
      <c r="C24" s="12">
        <f t="shared" si="6"/>
        <v>0.35416666666666669</v>
      </c>
      <c r="D24" s="21"/>
      <c r="E24" s="11">
        <f t="shared" si="7"/>
        <v>0.38541666666666669</v>
      </c>
      <c r="F24" s="13">
        <f t="shared" si="5"/>
        <v>3.125E-2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 t="s">
        <v>53</v>
      </c>
      <c r="W24" s="21"/>
      <c r="X24" s="21"/>
      <c r="Y24" s="21"/>
      <c r="Z24" s="20"/>
      <c r="AA24" s="118"/>
      <c r="AB24" s="118"/>
      <c r="AC24" s="21">
        <v>15</v>
      </c>
      <c r="AD24" s="8" t="s">
        <v>100</v>
      </c>
      <c r="AE24" s="22" t="s">
        <v>101</v>
      </c>
      <c r="AF24" s="8" t="s">
        <v>102</v>
      </c>
      <c r="AG24" s="5">
        <v>3</v>
      </c>
      <c r="AH24" s="5">
        <v>3</v>
      </c>
      <c r="AI24" s="5"/>
      <c r="AJ24" s="7"/>
      <c r="AK24" s="7"/>
      <c r="AL24" s="7"/>
      <c r="AM24" s="7"/>
      <c r="AN24" s="5"/>
      <c r="AO24" s="5"/>
      <c r="AP24" s="5"/>
      <c r="AQ24" s="7"/>
      <c r="AR24" s="7"/>
      <c r="AS24" s="7"/>
      <c r="AT24" s="5"/>
      <c r="AU24" s="5"/>
      <c r="AV24" s="5"/>
      <c r="AW24" s="7"/>
      <c r="AX24" s="7"/>
      <c r="AY24" s="7"/>
      <c r="AZ24" s="7"/>
      <c r="BA24" s="18">
        <f t="shared" si="1"/>
        <v>6</v>
      </c>
      <c r="BB24" s="18">
        <f t="shared" si="2"/>
        <v>0</v>
      </c>
      <c r="BC24" s="9"/>
    </row>
    <row r="25" spans="1:55" x14ac:dyDescent="0.25">
      <c r="A25" s="114"/>
      <c r="B25" s="21"/>
      <c r="C25" s="12">
        <f t="shared" si="6"/>
        <v>0.38541666666666669</v>
      </c>
      <c r="D25" s="21"/>
      <c r="E25" s="11">
        <f>C25+TIME(0,30,0)</f>
        <v>0.40625</v>
      </c>
      <c r="F25" s="13">
        <f t="shared" si="5"/>
        <v>2.0833333333333315E-2</v>
      </c>
      <c r="G25" s="115" t="s">
        <v>59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8"/>
      <c r="AB25" s="118"/>
      <c r="AC25" s="21"/>
      <c r="AD25" s="8" t="s">
        <v>186</v>
      </c>
      <c r="AE25" s="22" t="s">
        <v>62</v>
      </c>
      <c r="AF25" s="2"/>
      <c r="AG25" s="5"/>
      <c r="AH25" s="5"/>
      <c r="AI25" s="5"/>
      <c r="AJ25" s="7"/>
      <c r="AK25" s="7"/>
      <c r="AL25" s="7"/>
      <c r="AM25" s="7"/>
      <c r="AN25" s="5"/>
      <c r="AO25" s="5"/>
      <c r="AP25" s="5"/>
      <c r="AQ25" s="7">
        <v>4</v>
      </c>
      <c r="AR25" s="7">
        <v>4</v>
      </c>
      <c r="AS25" s="7"/>
      <c r="AT25" s="5"/>
      <c r="AU25" s="5"/>
      <c r="AV25" s="5"/>
      <c r="AW25" s="7">
        <v>2</v>
      </c>
      <c r="AX25" s="7">
        <v>2</v>
      </c>
      <c r="AY25" s="7">
        <v>2</v>
      </c>
      <c r="AZ25" s="7">
        <v>2</v>
      </c>
      <c r="BA25" s="18">
        <f t="shared" si="1"/>
        <v>16</v>
      </c>
      <c r="BB25" s="18">
        <f t="shared" si="2"/>
        <v>0</v>
      </c>
      <c r="BC25" s="9"/>
    </row>
    <row r="26" spans="1:55" x14ac:dyDescent="0.25">
      <c r="A26" s="114"/>
      <c r="B26" s="21">
        <f>B24+1</f>
        <v>4</v>
      </c>
      <c r="C26" s="12">
        <f t="shared" si="6"/>
        <v>0.40625</v>
      </c>
      <c r="D26" s="21"/>
      <c r="E26" s="11">
        <f t="shared" si="7"/>
        <v>0.4375</v>
      </c>
      <c r="F26" s="13">
        <f t="shared" si="5"/>
        <v>3.125E-2</v>
      </c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 t="s">
        <v>53</v>
      </c>
      <c r="W26" s="21"/>
      <c r="X26" s="21"/>
      <c r="Y26" s="21"/>
      <c r="Z26" s="20"/>
      <c r="AA26" s="118"/>
      <c r="AB26" s="118"/>
      <c r="AC26" s="21">
        <v>16</v>
      </c>
      <c r="AD26" s="8" t="s">
        <v>186</v>
      </c>
      <c r="AE26" s="22" t="s">
        <v>29</v>
      </c>
      <c r="AF26" s="8" t="s">
        <v>103</v>
      </c>
      <c r="AG26" s="5">
        <v>2</v>
      </c>
      <c r="AH26" s="5">
        <v>2</v>
      </c>
      <c r="AI26" s="5">
        <v>2</v>
      </c>
      <c r="AJ26" s="7">
        <v>2</v>
      </c>
      <c r="AK26" s="7">
        <v>2</v>
      </c>
      <c r="AL26" s="7">
        <v>2</v>
      </c>
      <c r="AM26" s="7">
        <v>2</v>
      </c>
      <c r="AN26" s="5">
        <v>2</v>
      </c>
      <c r="AO26" s="5">
        <v>2</v>
      </c>
      <c r="AP26" s="5">
        <v>2</v>
      </c>
      <c r="AQ26" s="7">
        <v>2</v>
      </c>
      <c r="AR26" s="7">
        <v>2</v>
      </c>
      <c r="AS26" s="7">
        <v>2</v>
      </c>
      <c r="AT26" s="5"/>
      <c r="AU26" s="5"/>
      <c r="AV26" s="5"/>
      <c r="AW26" s="7"/>
      <c r="AX26" s="7"/>
      <c r="AY26" s="7"/>
      <c r="AZ26" s="7"/>
      <c r="BA26" s="18">
        <f t="shared" si="1"/>
        <v>26</v>
      </c>
      <c r="BB26" s="18">
        <f t="shared" si="2"/>
        <v>0</v>
      </c>
      <c r="BC26" s="9"/>
    </row>
    <row r="27" spans="1:55" x14ac:dyDescent="0.25">
      <c r="A27" s="114"/>
      <c r="B27" s="21">
        <f>B26+1</f>
        <v>5</v>
      </c>
      <c r="C27" s="12">
        <f t="shared" si="6"/>
        <v>0.4375</v>
      </c>
      <c r="D27" s="21"/>
      <c r="E27" s="11">
        <f t="shared" si="7"/>
        <v>0.46875</v>
      </c>
      <c r="F27" s="13">
        <f t="shared" si="5"/>
        <v>3.125E-2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0"/>
      <c r="AA27" s="118"/>
      <c r="AB27" s="118"/>
      <c r="AC27" s="21">
        <v>17</v>
      </c>
      <c r="AD27" s="8" t="s">
        <v>104</v>
      </c>
      <c r="AE27" s="22" t="s">
        <v>42</v>
      </c>
      <c r="AF27" s="2" t="s">
        <v>105</v>
      </c>
      <c r="AG27" s="5"/>
      <c r="AH27" s="5"/>
      <c r="AI27" s="5"/>
      <c r="AJ27" s="7"/>
      <c r="AK27" s="7"/>
      <c r="AL27" s="7"/>
      <c r="AM27" s="7"/>
      <c r="AN27" s="5"/>
      <c r="AO27" s="5"/>
      <c r="AP27" s="5"/>
      <c r="AQ27" s="7"/>
      <c r="AR27" s="7"/>
      <c r="AS27" s="7">
        <v>4</v>
      </c>
      <c r="AT27" s="5"/>
      <c r="AU27" s="5"/>
      <c r="AV27" s="5"/>
      <c r="AW27" s="7">
        <v>4</v>
      </c>
      <c r="AX27" s="7">
        <v>4</v>
      </c>
      <c r="AY27" s="7">
        <v>4</v>
      </c>
      <c r="AZ27" s="7">
        <v>4</v>
      </c>
      <c r="BA27" s="18">
        <f t="shared" si="1"/>
        <v>20</v>
      </c>
      <c r="BB27" s="18">
        <f t="shared" si="2"/>
        <v>2</v>
      </c>
      <c r="BC27" s="9"/>
    </row>
    <row r="28" spans="1:55" x14ac:dyDescent="0.25">
      <c r="A28" s="114"/>
      <c r="B28" s="21">
        <f>B27+1</f>
        <v>6</v>
      </c>
      <c r="C28" s="12">
        <f t="shared" si="6"/>
        <v>0.46875</v>
      </c>
      <c r="D28" s="21"/>
      <c r="E28" s="11">
        <f t="shared" si="7"/>
        <v>0.5</v>
      </c>
      <c r="F28" s="13">
        <f t="shared" si="5"/>
        <v>3.125E-2</v>
      </c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 t="s">
        <v>53</v>
      </c>
      <c r="U28" s="21"/>
      <c r="V28" s="21"/>
      <c r="W28" s="21"/>
      <c r="X28" s="21"/>
      <c r="Y28" s="21"/>
      <c r="Z28" s="20"/>
      <c r="AA28" s="118"/>
      <c r="AB28" s="118"/>
      <c r="AC28" s="21"/>
      <c r="AD28" s="8"/>
      <c r="AE28" s="22" t="s">
        <v>107</v>
      </c>
      <c r="AF28" s="2"/>
      <c r="AG28" s="5"/>
      <c r="AH28" s="5"/>
      <c r="AI28" s="5"/>
      <c r="AJ28" s="7"/>
      <c r="AK28" s="7"/>
      <c r="AL28" s="7"/>
      <c r="AM28" s="7"/>
      <c r="AN28" s="5"/>
      <c r="AO28" s="5"/>
      <c r="AP28" s="5"/>
      <c r="AQ28" s="7"/>
      <c r="AR28" s="7"/>
      <c r="AS28" s="7"/>
      <c r="AT28" s="5"/>
      <c r="AU28" s="5"/>
      <c r="AV28" s="5">
        <v>4</v>
      </c>
      <c r="AW28" s="7"/>
      <c r="AX28" s="7"/>
      <c r="AY28" s="7"/>
      <c r="AZ28" s="7"/>
      <c r="BA28" s="18">
        <f t="shared" si="1"/>
        <v>4</v>
      </c>
      <c r="BB28" s="18">
        <f t="shared" si="2"/>
        <v>0</v>
      </c>
      <c r="BC28" s="9"/>
    </row>
    <row r="29" spans="1:55" x14ac:dyDescent="0.25">
      <c r="A29" s="114"/>
      <c r="B29" s="21"/>
      <c r="C29" s="12">
        <f t="shared" si="6"/>
        <v>0.5</v>
      </c>
      <c r="D29" s="21"/>
      <c r="E29" s="11">
        <f t="shared" si="7"/>
        <v>0.53125</v>
      </c>
      <c r="F29" s="13">
        <f t="shared" si="5"/>
        <v>3.125E-2</v>
      </c>
      <c r="G29" s="115" t="s">
        <v>59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8"/>
      <c r="AB29" s="118"/>
      <c r="AC29" s="21">
        <v>18</v>
      </c>
      <c r="AD29" s="8" t="s">
        <v>104</v>
      </c>
      <c r="AE29" s="22" t="s">
        <v>67</v>
      </c>
      <c r="AF29" s="2" t="s">
        <v>109</v>
      </c>
      <c r="AG29" s="5"/>
      <c r="AH29" s="5"/>
      <c r="AI29" s="5"/>
      <c r="AJ29" s="7"/>
      <c r="AK29" s="7"/>
      <c r="AL29" s="7"/>
      <c r="AM29" s="7"/>
      <c r="AN29" s="5"/>
      <c r="AO29" s="5"/>
      <c r="AP29" s="5"/>
      <c r="AQ29" s="7">
        <v>4</v>
      </c>
      <c r="AR29" s="7">
        <v>4</v>
      </c>
      <c r="AS29" s="7"/>
      <c r="AT29" s="5"/>
      <c r="AU29" s="5"/>
      <c r="AV29" s="5"/>
      <c r="AW29" s="7"/>
      <c r="AX29" s="7"/>
      <c r="AY29" s="7"/>
      <c r="AZ29" s="7"/>
      <c r="BA29" s="18">
        <f t="shared" si="1"/>
        <v>8</v>
      </c>
      <c r="BB29" s="18">
        <f t="shared" si="2"/>
        <v>0</v>
      </c>
      <c r="BC29" s="9"/>
    </row>
    <row r="30" spans="1:55" x14ac:dyDescent="0.25">
      <c r="A30" s="114"/>
      <c r="B30" s="21">
        <f>B28+1</f>
        <v>7</v>
      </c>
      <c r="C30" s="12">
        <f t="shared" si="6"/>
        <v>0.53125</v>
      </c>
      <c r="D30" s="21"/>
      <c r="E30" s="11">
        <f t="shared" si="7"/>
        <v>0.5625</v>
      </c>
      <c r="F30" s="13">
        <f t="shared" si="5"/>
        <v>3.125E-2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 t="s">
        <v>53</v>
      </c>
      <c r="U30" s="21"/>
      <c r="V30" s="21"/>
      <c r="W30" s="21"/>
      <c r="X30" s="21"/>
      <c r="Y30" s="21"/>
      <c r="Z30" s="20"/>
      <c r="AA30" s="118"/>
      <c r="AB30" s="118"/>
      <c r="AC30" s="21"/>
      <c r="AD30" s="8"/>
      <c r="AE30" s="22" t="s">
        <v>92</v>
      </c>
      <c r="AF30" s="2"/>
      <c r="AG30" s="5">
        <v>3</v>
      </c>
      <c r="AH30" s="5">
        <v>3</v>
      </c>
      <c r="AI30" s="5">
        <v>3</v>
      </c>
      <c r="AJ30" s="7"/>
      <c r="AK30" s="7"/>
      <c r="AL30" s="7"/>
      <c r="AM30" s="7"/>
      <c r="AN30" s="5"/>
      <c r="AO30" s="5"/>
      <c r="AP30" s="5"/>
      <c r="AQ30" s="7"/>
      <c r="AR30" s="7"/>
      <c r="AS30" s="7"/>
      <c r="AT30" s="5"/>
      <c r="AU30" s="5"/>
      <c r="AV30" s="5"/>
      <c r="AW30" s="7"/>
      <c r="AX30" s="7"/>
      <c r="AY30" s="7"/>
      <c r="AZ30" s="7"/>
      <c r="BA30" s="18">
        <f t="shared" si="1"/>
        <v>9</v>
      </c>
      <c r="BB30" s="18">
        <f t="shared" si="2"/>
        <v>0</v>
      </c>
      <c r="BC30" s="9"/>
    </row>
    <row r="31" spans="1:55" x14ac:dyDescent="0.25">
      <c r="A31" s="114"/>
      <c r="B31" s="21">
        <f>B30+1</f>
        <v>8</v>
      </c>
      <c r="C31" s="12">
        <f t="shared" si="6"/>
        <v>0.5625</v>
      </c>
      <c r="D31" s="21"/>
      <c r="E31" s="11">
        <f t="shared" si="7"/>
        <v>0.59375</v>
      </c>
      <c r="F31" s="13">
        <f t="shared" si="5"/>
        <v>3.125E-2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 t="s">
        <v>53</v>
      </c>
      <c r="U31" s="21"/>
      <c r="V31" s="21"/>
      <c r="W31" s="21"/>
      <c r="X31" s="21"/>
      <c r="Y31" s="21"/>
      <c r="Z31" s="20"/>
      <c r="AA31" s="118"/>
      <c r="AB31" s="118"/>
      <c r="AC31" s="21">
        <v>19</v>
      </c>
      <c r="AD31" s="8" t="s">
        <v>104</v>
      </c>
      <c r="AE31" s="22" t="s">
        <v>26</v>
      </c>
      <c r="AF31" s="2" t="s">
        <v>111</v>
      </c>
      <c r="AG31" s="5"/>
      <c r="AH31" s="5"/>
      <c r="AI31" s="5"/>
      <c r="AJ31" s="7">
        <v>3</v>
      </c>
      <c r="AK31" s="7">
        <v>3</v>
      </c>
      <c r="AL31" s="7">
        <v>3</v>
      </c>
      <c r="AM31" s="7">
        <v>3</v>
      </c>
      <c r="AN31" s="5"/>
      <c r="AO31" s="5"/>
      <c r="AP31" s="5"/>
      <c r="AQ31" s="7"/>
      <c r="AR31" s="7"/>
      <c r="AS31" s="7"/>
      <c r="AT31" s="5"/>
      <c r="AU31" s="5"/>
      <c r="AV31" s="5"/>
      <c r="AW31" s="7"/>
      <c r="AX31" s="7"/>
      <c r="AY31" s="7"/>
      <c r="AZ31" s="7"/>
      <c r="BA31" s="18">
        <f t="shared" si="1"/>
        <v>12</v>
      </c>
      <c r="BB31" s="18">
        <f t="shared" si="2"/>
        <v>0</v>
      </c>
      <c r="BC31" s="9"/>
    </row>
    <row r="32" spans="1:55" x14ac:dyDescent="0.25">
      <c r="A32" s="114"/>
      <c r="B32" s="21">
        <f>B31+1</f>
        <v>9</v>
      </c>
      <c r="C32" s="12">
        <f t="shared" si="6"/>
        <v>0.59375</v>
      </c>
      <c r="D32" s="21"/>
      <c r="E32" s="11">
        <f t="shared" si="7"/>
        <v>0.625</v>
      </c>
      <c r="F32" s="13">
        <f t="shared" si="5"/>
        <v>3.125E-2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 t="s">
        <v>53</v>
      </c>
      <c r="U32" s="21"/>
      <c r="V32" s="21"/>
      <c r="W32" s="21"/>
      <c r="X32" s="21"/>
      <c r="Y32" s="21"/>
      <c r="Z32" s="20"/>
      <c r="AA32" s="118"/>
      <c r="AB32" s="118"/>
      <c r="AC32" s="21"/>
      <c r="AD32" s="8"/>
      <c r="AE32" s="22" t="s">
        <v>70</v>
      </c>
      <c r="AF32" s="2"/>
      <c r="AG32" s="5"/>
      <c r="AH32" s="5"/>
      <c r="AI32" s="5"/>
      <c r="AJ32" s="7"/>
      <c r="AK32" s="7"/>
      <c r="AL32" s="7"/>
      <c r="AM32" s="7"/>
      <c r="AN32" s="5">
        <v>4</v>
      </c>
      <c r="AO32" s="5">
        <v>4</v>
      </c>
      <c r="AP32" s="5">
        <v>4</v>
      </c>
      <c r="AQ32" s="7"/>
      <c r="AR32" s="7"/>
      <c r="AS32" s="7"/>
      <c r="AT32" s="5"/>
      <c r="AU32" s="5"/>
      <c r="AV32" s="5"/>
      <c r="AW32" s="7"/>
      <c r="AX32" s="7"/>
      <c r="AY32" s="7"/>
      <c r="AZ32" s="7"/>
      <c r="BA32" s="18">
        <f t="shared" si="1"/>
        <v>12</v>
      </c>
      <c r="BB32" s="18">
        <f t="shared" si="2"/>
        <v>0</v>
      </c>
      <c r="BC32" s="9"/>
    </row>
    <row r="33" spans="1:55" x14ac:dyDescent="0.25">
      <c r="A33" s="114"/>
      <c r="B33" s="8"/>
      <c r="C33" s="12">
        <f t="shared" si="6"/>
        <v>0.625</v>
      </c>
      <c r="D33" s="21"/>
      <c r="E33" s="11">
        <f>C33+TIME(2,0,0)</f>
        <v>0.70833333333333337</v>
      </c>
      <c r="F33" s="13">
        <f t="shared" si="5"/>
        <v>8.333333333333337E-2</v>
      </c>
      <c r="G33" s="115" t="s">
        <v>115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23"/>
      <c r="AA33" s="119"/>
      <c r="AB33" s="119"/>
      <c r="AC33" s="21">
        <v>20</v>
      </c>
      <c r="AD33" s="8" t="s">
        <v>112</v>
      </c>
      <c r="AE33" s="22" t="s">
        <v>24</v>
      </c>
      <c r="AF33" s="2" t="s">
        <v>113</v>
      </c>
      <c r="AG33" s="5">
        <v>3</v>
      </c>
      <c r="AH33" s="5">
        <v>3</v>
      </c>
      <c r="AI33" s="5">
        <v>3</v>
      </c>
      <c r="AJ33" s="7">
        <v>3</v>
      </c>
      <c r="AK33" s="7">
        <v>3</v>
      </c>
      <c r="AL33" s="7">
        <v>3</v>
      </c>
      <c r="AM33" s="7">
        <v>3</v>
      </c>
      <c r="AN33" s="5"/>
      <c r="AO33" s="5"/>
      <c r="AP33" s="5"/>
      <c r="AQ33" s="7"/>
      <c r="AR33" s="7"/>
      <c r="AS33" s="7">
        <v>3</v>
      </c>
      <c r="AT33" s="5"/>
      <c r="AU33" s="5"/>
      <c r="AV33" s="5"/>
      <c r="AW33" s="7"/>
      <c r="AX33" s="7"/>
      <c r="AY33" s="7"/>
      <c r="AZ33" s="7"/>
      <c r="BA33" s="18">
        <f t="shared" si="1"/>
        <v>24</v>
      </c>
      <c r="BB33" s="18">
        <f t="shared" si="2"/>
        <v>0</v>
      </c>
      <c r="BC33" s="9"/>
    </row>
    <row r="34" spans="1:55" x14ac:dyDescent="0.25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9"/>
      <c r="AC34" s="21">
        <v>21</v>
      </c>
      <c r="AD34" s="8" t="s">
        <v>112</v>
      </c>
      <c r="AE34" s="22" t="s">
        <v>30</v>
      </c>
      <c r="AF34" s="2" t="s">
        <v>114</v>
      </c>
      <c r="AG34" s="5"/>
      <c r="AH34" s="5"/>
      <c r="AI34" s="5"/>
      <c r="AJ34" s="7"/>
      <c r="AK34" s="7"/>
      <c r="AL34" s="7"/>
      <c r="AM34" s="7"/>
      <c r="AN34" s="5">
        <v>3</v>
      </c>
      <c r="AO34" s="5"/>
      <c r="AP34" s="5"/>
      <c r="AQ34" s="7"/>
      <c r="AR34" s="7"/>
      <c r="AS34" s="7"/>
      <c r="AT34" s="5">
        <v>3</v>
      </c>
      <c r="AU34" s="5">
        <v>3</v>
      </c>
      <c r="AV34" s="5">
        <v>3</v>
      </c>
      <c r="AW34" s="7">
        <v>3</v>
      </c>
      <c r="AX34" s="7">
        <v>3</v>
      </c>
      <c r="AY34" s="7">
        <v>3</v>
      </c>
      <c r="AZ34" s="7">
        <v>3</v>
      </c>
      <c r="BA34" s="18">
        <f t="shared" si="1"/>
        <v>24</v>
      </c>
      <c r="BB34" s="18">
        <f t="shared" si="2"/>
        <v>0</v>
      </c>
      <c r="BC34" s="9"/>
    </row>
    <row r="35" spans="1:55" ht="15" customHeight="1" x14ac:dyDescent="0.25">
      <c r="A35" s="114" t="s">
        <v>119</v>
      </c>
      <c r="B35" s="10"/>
      <c r="C35" s="11">
        <f>TIME(6,30,0)</f>
        <v>0.27083333333333331</v>
      </c>
      <c r="D35" s="12"/>
      <c r="E35" s="11">
        <f>C35+TIME(0,15,0)</f>
        <v>0.28125</v>
      </c>
      <c r="F35" s="13">
        <f>E35-C35</f>
        <v>1.0416666666666685E-2</v>
      </c>
      <c r="G35" s="115" t="s">
        <v>88</v>
      </c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7" t="s">
        <v>189</v>
      </c>
      <c r="AB35" s="117" t="s">
        <v>187</v>
      </c>
      <c r="AC35" s="21">
        <v>22</v>
      </c>
      <c r="AD35" s="8" t="s">
        <v>112</v>
      </c>
      <c r="AE35" s="22" t="s">
        <v>51</v>
      </c>
      <c r="AF35" s="2" t="s">
        <v>116</v>
      </c>
      <c r="AG35" s="5"/>
      <c r="AH35" s="5"/>
      <c r="AI35" s="5"/>
      <c r="AJ35" s="7"/>
      <c r="AK35" s="7"/>
      <c r="AL35" s="7"/>
      <c r="AM35" s="7"/>
      <c r="AN35" s="5"/>
      <c r="AO35" s="5">
        <v>3</v>
      </c>
      <c r="AP35" s="5">
        <v>3</v>
      </c>
      <c r="AQ35" s="7">
        <v>3</v>
      </c>
      <c r="AR35" s="7">
        <v>3</v>
      </c>
      <c r="AS35" s="7"/>
      <c r="AT35" s="5"/>
      <c r="AU35" s="5"/>
      <c r="AV35" s="5"/>
      <c r="AW35" s="7"/>
      <c r="AX35" s="7"/>
      <c r="AY35" s="7"/>
      <c r="AZ35" s="7"/>
      <c r="BA35" s="18">
        <f t="shared" si="1"/>
        <v>12</v>
      </c>
      <c r="BB35" s="18">
        <f t="shared" si="2"/>
        <v>0</v>
      </c>
      <c r="BC35" s="9"/>
    </row>
    <row r="36" spans="1:55" x14ac:dyDescent="0.25">
      <c r="A36" s="114"/>
      <c r="B36" s="10"/>
      <c r="C36" s="12">
        <f>E35</f>
        <v>0.28125</v>
      </c>
      <c r="D36" s="21"/>
      <c r="E36" s="11">
        <f>C36+TIME(0,15,0)</f>
        <v>0.29166666666666669</v>
      </c>
      <c r="F36" s="13">
        <f t="shared" ref="F36:F48" si="8">E36-C36</f>
        <v>1.0416666666666685E-2</v>
      </c>
      <c r="G36" s="115" t="s">
        <v>122</v>
      </c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8"/>
      <c r="AB36" s="118"/>
      <c r="AC36" s="21">
        <v>23</v>
      </c>
      <c r="AD36" s="8" t="s">
        <v>117</v>
      </c>
      <c r="AE36" s="22" t="s">
        <v>45</v>
      </c>
      <c r="AF36" s="2" t="s">
        <v>118</v>
      </c>
      <c r="AG36" s="5">
        <v>2</v>
      </c>
      <c r="AH36" s="5">
        <v>2</v>
      </c>
      <c r="AI36" s="5">
        <v>2</v>
      </c>
      <c r="AJ36" s="7"/>
      <c r="AK36" s="7"/>
      <c r="AL36" s="7"/>
      <c r="AM36" s="7"/>
      <c r="AN36" s="5">
        <v>2</v>
      </c>
      <c r="AO36" s="5">
        <v>2</v>
      </c>
      <c r="AP36" s="5">
        <v>2</v>
      </c>
      <c r="AQ36" s="7"/>
      <c r="AR36" s="7"/>
      <c r="AS36" s="7"/>
      <c r="AT36" s="5">
        <v>2</v>
      </c>
      <c r="AU36" s="5">
        <v>2</v>
      </c>
      <c r="AV36" s="5">
        <v>2</v>
      </c>
      <c r="AW36" s="7">
        <v>2</v>
      </c>
      <c r="AX36" s="7">
        <v>2</v>
      </c>
      <c r="AY36" s="7">
        <v>2</v>
      </c>
      <c r="AZ36" s="7">
        <v>2</v>
      </c>
      <c r="BA36" s="18">
        <f t="shared" si="1"/>
        <v>26</v>
      </c>
      <c r="BB36" s="18">
        <f t="shared" si="2"/>
        <v>0</v>
      </c>
      <c r="BC36" s="9"/>
    </row>
    <row r="37" spans="1:55" x14ac:dyDescent="0.25">
      <c r="A37" s="114"/>
      <c r="B37" s="21">
        <v>1</v>
      </c>
      <c r="C37" s="12">
        <f t="shared" ref="C37:C48" si="9">E36</f>
        <v>0.29166666666666669</v>
      </c>
      <c r="D37" s="21"/>
      <c r="E37" s="11">
        <f>C37+TIME(0,45,0)</f>
        <v>0.32291666666666669</v>
      </c>
      <c r="F37" s="13">
        <f t="shared" si="8"/>
        <v>3.125E-2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 t="s">
        <v>53</v>
      </c>
      <c r="V37" s="21"/>
      <c r="W37" s="21"/>
      <c r="X37" s="21"/>
      <c r="Y37" s="21"/>
      <c r="Z37" s="20"/>
      <c r="AA37" s="118"/>
      <c r="AB37" s="118"/>
      <c r="AC37" s="21">
        <v>24</v>
      </c>
      <c r="AD37" s="8" t="s">
        <v>120</v>
      </c>
      <c r="AE37" s="22" t="s">
        <v>94</v>
      </c>
      <c r="AF37" s="2" t="s">
        <v>121</v>
      </c>
      <c r="AG37" s="5"/>
      <c r="AH37" s="5"/>
      <c r="AI37" s="5"/>
      <c r="AJ37" s="7">
        <v>2</v>
      </c>
      <c r="AK37" s="7">
        <v>2</v>
      </c>
      <c r="AL37" s="7">
        <v>2</v>
      </c>
      <c r="AM37" s="7">
        <v>2</v>
      </c>
      <c r="AN37" s="5"/>
      <c r="AO37" s="5"/>
      <c r="AP37" s="5"/>
      <c r="AQ37" s="7">
        <v>2</v>
      </c>
      <c r="AR37" s="7">
        <v>2</v>
      </c>
      <c r="AS37" s="7">
        <v>2</v>
      </c>
      <c r="AT37" s="5"/>
      <c r="AU37" s="5"/>
      <c r="AV37" s="5"/>
      <c r="AW37" s="7"/>
      <c r="AX37" s="7"/>
      <c r="AY37" s="7"/>
      <c r="AZ37" s="7"/>
      <c r="BA37" s="18">
        <f t="shared" si="1"/>
        <v>14</v>
      </c>
      <c r="BB37" s="18">
        <f t="shared" si="2"/>
        <v>0</v>
      </c>
      <c r="BC37" s="9"/>
    </row>
    <row r="38" spans="1:55" x14ac:dyDescent="0.25">
      <c r="A38" s="114"/>
      <c r="B38" s="21">
        <f>B37+1</f>
        <v>2</v>
      </c>
      <c r="C38" s="12">
        <f t="shared" si="9"/>
        <v>0.32291666666666669</v>
      </c>
      <c r="D38" s="21"/>
      <c r="E38" s="11">
        <f>C38+TIME(0,45,0)</f>
        <v>0.35416666666666669</v>
      </c>
      <c r="F38" s="13">
        <f t="shared" si="8"/>
        <v>3.125E-2</v>
      </c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 t="s">
        <v>53</v>
      </c>
      <c r="V38" s="21"/>
      <c r="W38" s="21"/>
      <c r="X38" s="21"/>
      <c r="Y38" s="21"/>
      <c r="Z38" s="20"/>
      <c r="AA38" s="118"/>
      <c r="AB38" s="118"/>
      <c r="AC38" s="21">
        <v>25</v>
      </c>
      <c r="AD38" s="8" t="s">
        <v>123</v>
      </c>
      <c r="AE38" s="22" t="s">
        <v>40</v>
      </c>
      <c r="AF38" s="2" t="s">
        <v>124</v>
      </c>
      <c r="AG38" s="5"/>
      <c r="AH38" s="5"/>
      <c r="AI38" s="5"/>
      <c r="AJ38" s="7"/>
      <c r="AK38" s="7"/>
      <c r="AL38" s="7"/>
      <c r="AM38" s="7"/>
      <c r="AN38" s="5"/>
      <c r="AO38" s="5"/>
      <c r="AP38" s="5"/>
      <c r="AQ38" s="7"/>
      <c r="AR38" s="7"/>
      <c r="AS38" s="7"/>
      <c r="AT38" s="5">
        <v>4</v>
      </c>
      <c r="AU38" s="5">
        <v>4</v>
      </c>
      <c r="AV38" s="5">
        <v>4</v>
      </c>
      <c r="AW38" s="7">
        <v>4</v>
      </c>
      <c r="AX38" s="7">
        <v>4</v>
      </c>
      <c r="AY38" s="7">
        <v>4</v>
      </c>
      <c r="AZ38" s="7"/>
      <c r="BA38" s="18">
        <f t="shared" si="1"/>
        <v>24</v>
      </c>
      <c r="BB38" s="18">
        <f t="shared" si="2"/>
        <v>6</v>
      </c>
      <c r="BC38" s="9"/>
    </row>
    <row r="39" spans="1:55" x14ac:dyDescent="0.25">
      <c r="A39" s="114"/>
      <c r="B39" s="21">
        <f>B38+1</f>
        <v>3</v>
      </c>
      <c r="C39" s="12">
        <f t="shared" si="9"/>
        <v>0.35416666666666669</v>
      </c>
      <c r="D39" s="21"/>
      <c r="E39" s="11">
        <f>C39+TIME(0,45,0)</f>
        <v>0.38541666666666669</v>
      </c>
      <c r="F39" s="13">
        <f t="shared" si="8"/>
        <v>3.125E-2</v>
      </c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 t="s">
        <v>53</v>
      </c>
      <c r="V39" s="21"/>
      <c r="W39" s="21"/>
      <c r="X39" s="21"/>
      <c r="Y39" s="21"/>
      <c r="Z39" s="20"/>
      <c r="AA39" s="118"/>
      <c r="AB39" s="118"/>
      <c r="AC39" s="21">
        <v>26</v>
      </c>
      <c r="AD39" s="8" t="s">
        <v>123</v>
      </c>
      <c r="AE39" s="22" t="s">
        <v>37</v>
      </c>
      <c r="AF39" s="2" t="s">
        <v>127</v>
      </c>
      <c r="AG39" s="5"/>
      <c r="AH39" s="5"/>
      <c r="AI39" s="5"/>
      <c r="AJ39" s="7"/>
      <c r="AK39" s="7"/>
      <c r="AL39" s="7"/>
      <c r="AM39" s="7"/>
      <c r="AN39" s="5">
        <v>4</v>
      </c>
      <c r="AO39" s="5">
        <v>4</v>
      </c>
      <c r="AP39" s="5">
        <v>4</v>
      </c>
      <c r="AQ39" s="7"/>
      <c r="AR39" s="7"/>
      <c r="AS39" s="7"/>
      <c r="AT39" s="5">
        <v>4</v>
      </c>
      <c r="AU39" s="5">
        <v>4</v>
      </c>
      <c r="AV39" s="5">
        <v>4</v>
      </c>
      <c r="AW39" s="7"/>
      <c r="AX39" s="7"/>
      <c r="AY39" s="7"/>
      <c r="AZ39" s="7"/>
      <c r="BA39" s="18">
        <f t="shared" si="1"/>
        <v>24</v>
      </c>
      <c r="BB39" s="18">
        <f t="shared" si="2"/>
        <v>0</v>
      </c>
      <c r="BC39" s="9"/>
    </row>
    <row r="40" spans="1:55" x14ac:dyDescent="0.25">
      <c r="A40" s="114"/>
      <c r="B40" s="21"/>
      <c r="C40" s="12">
        <f t="shared" si="9"/>
        <v>0.38541666666666669</v>
      </c>
      <c r="D40" s="21"/>
      <c r="E40" s="11">
        <f>C40+TIME(0,30,0)</f>
        <v>0.40625</v>
      </c>
      <c r="F40" s="13">
        <f t="shared" si="8"/>
        <v>2.0833333333333315E-2</v>
      </c>
      <c r="G40" s="115" t="s">
        <v>59</v>
      </c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8"/>
      <c r="AB40" s="118"/>
      <c r="AC40" s="21">
        <v>27</v>
      </c>
      <c r="AD40" s="8" t="s">
        <v>123</v>
      </c>
      <c r="AE40" s="22" t="s">
        <v>33</v>
      </c>
      <c r="AF40" s="2" t="s">
        <v>128</v>
      </c>
      <c r="AG40" s="5"/>
      <c r="AH40" s="5"/>
      <c r="AI40" s="5"/>
      <c r="AJ40" s="7"/>
      <c r="AK40" s="7"/>
      <c r="AL40" s="7"/>
      <c r="AM40" s="7"/>
      <c r="AN40" s="5">
        <v>4</v>
      </c>
      <c r="AO40" s="5">
        <v>4</v>
      </c>
      <c r="AP40" s="5">
        <v>4</v>
      </c>
      <c r="AQ40" s="7">
        <v>4</v>
      </c>
      <c r="AR40" s="7">
        <v>4</v>
      </c>
      <c r="AS40" s="7"/>
      <c r="AT40" s="5"/>
      <c r="AU40" s="5"/>
      <c r="AV40" s="5"/>
      <c r="AW40" s="7"/>
      <c r="AX40" s="7"/>
      <c r="AY40" s="7"/>
      <c r="AZ40" s="7">
        <v>4</v>
      </c>
      <c r="BA40" s="18">
        <f t="shared" si="1"/>
        <v>24</v>
      </c>
      <c r="BB40" s="18">
        <f t="shared" si="2"/>
        <v>2</v>
      </c>
      <c r="BC40" s="9"/>
    </row>
    <row r="41" spans="1:55" x14ac:dyDescent="0.25">
      <c r="A41" s="114"/>
      <c r="B41" s="21">
        <f>B39+1</f>
        <v>4</v>
      </c>
      <c r="C41" s="12">
        <f t="shared" si="9"/>
        <v>0.40625</v>
      </c>
      <c r="D41" s="21"/>
      <c r="E41" s="11">
        <f t="shared" ref="E41:E47" si="10">C41+TIME(0,45,0)</f>
        <v>0.4375</v>
      </c>
      <c r="F41" s="13">
        <f t="shared" si="8"/>
        <v>3.125E-2</v>
      </c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 t="s">
        <v>53</v>
      </c>
      <c r="V41" s="21"/>
      <c r="W41" s="21"/>
      <c r="X41" s="21"/>
      <c r="Y41" s="21"/>
      <c r="Z41" s="20"/>
      <c r="AA41" s="118"/>
      <c r="AB41" s="118"/>
      <c r="AC41" s="21">
        <v>28</v>
      </c>
      <c r="AD41" s="8" t="s">
        <v>123</v>
      </c>
      <c r="AE41" s="22" t="s">
        <v>27</v>
      </c>
      <c r="AF41" s="2" t="s">
        <v>130</v>
      </c>
      <c r="AG41" s="5"/>
      <c r="AH41" s="5"/>
      <c r="AI41" s="5"/>
      <c r="AJ41" s="7">
        <v>4</v>
      </c>
      <c r="AK41" s="7">
        <v>4</v>
      </c>
      <c r="AL41" s="7"/>
      <c r="AM41" s="7"/>
      <c r="AN41" s="5"/>
      <c r="AO41" s="5"/>
      <c r="AP41" s="5"/>
      <c r="AQ41" s="7"/>
      <c r="AR41" s="7"/>
      <c r="AS41" s="7"/>
      <c r="AT41" s="5"/>
      <c r="AU41" s="5"/>
      <c r="AV41" s="5"/>
      <c r="AW41" s="7"/>
      <c r="AX41" s="7"/>
      <c r="AY41" s="7"/>
      <c r="AZ41" s="7"/>
      <c r="BA41" s="18">
        <f t="shared" si="1"/>
        <v>8</v>
      </c>
      <c r="BB41" s="18">
        <f t="shared" si="2"/>
        <v>0</v>
      </c>
      <c r="BC41" s="9"/>
    </row>
    <row r="42" spans="1:55" x14ac:dyDescent="0.25">
      <c r="A42" s="114"/>
      <c r="B42" s="21">
        <f>B41+1</f>
        <v>5</v>
      </c>
      <c r="C42" s="12">
        <f t="shared" si="9"/>
        <v>0.4375</v>
      </c>
      <c r="D42" s="21"/>
      <c r="E42" s="11">
        <f t="shared" si="10"/>
        <v>0.46875</v>
      </c>
      <c r="F42" s="13">
        <f t="shared" si="8"/>
        <v>3.125E-2</v>
      </c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0"/>
      <c r="AA42" s="118"/>
      <c r="AB42" s="118"/>
      <c r="AC42" s="21">
        <v>29</v>
      </c>
      <c r="AD42" s="8" t="s">
        <v>123</v>
      </c>
      <c r="AE42" s="22" t="s">
        <v>108</v>
      </c>
      <c r="AF42" s="2" t="s">
        <v>131</v>
      </c>
      <c r="AG42" s="5">
        <v>3</v>
      </c>
      <c r="AH42" s="5">
        <v>3</v>
      </c>
      <c r="AI42" s="5">
        <v>3</v>
      </c>
      <c r="AJ42" s="7"/>
      <c r="AK42" s="7"/>
      <c r="AL42" s="7"/>
      <c r="AM42" s="7"/>
      <c r="AN42" s="5"/>
      <c r="AO42" s="5"/>
      <c r="AP42" s="5"/>
      <c r="AQ42" s="7"/>
      <c r="AR42" s="7"/>
      <c r="AS42" s="7">
        <v>4</v>
      </c>
      <c r="AT42" s="5"/>
      <c r="AU42" s="5"/>
      <c r="AV42" s="5"/>
      <c r="AW42" s="7"/>
      <c r="AX42" s="7"/>
      <c r="AY42" s="7"/>
      <c r="AZ42" s="7"/>
      <c r="BA42" s="18">
        <f t="shared" si="1"/>
        <v>13</v>
      </c>
      <c r="BB42" s="18">
        <f t="shared" si="2"/>
        <v>0</v>
      </c>
      <c r="BC42" s="9"/>
    </row>
    <row r="43" spans="1:55" x14ac:dyDescent="0.25">
      <c r="A43" s="114"/>
      <c r="B43" s="21">
        <f>B42+1</f>
        <v>6</v>
      </c>
      <c r="C43" s="12">
        <f t="shared" si="9"/>
        <v>0.46875</v>
      </c>
      <c r="D43" s="21"/>
      <c r="E43" s="11">
        <f t="shared" si="10"/>
        <v>0.5</v>
      </c>
      <c r="F43" s="13">
        <f t="shared" si="8"/>
        <v>3.125E-2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 t="s">
        <v>53</v>
      </c>
      <c r="X43" s="21"/>
      <c r="Y43" s="21"/>
      <c r="Z43" s="20"/>
      <c r="AA43" s="118"/>
      <c r="AB43" s="118"/>
      <c r="AC43" s="21">
        <v>30</v>
      </c>
      <c r="AD43" s="8" t="s">
        <v>123</v>
      </c>
      <c r="AE43" s="22" t="s">
        <v>28</v>
      </c>
      <c r="AF43" s="2" t="s">
        <v>133</v>
      </c>
      <c r="AG43" s="5"/>
      <c r="AH43" s="5"/>
      <c r="AI43" s="5"/>
      <c r="AJ43" s="7"/>
      <c r="AK43" s="7"/>
      <c r="AL43" s="7">
        <v>4</v>
      </c>
      <c r="AM43" s="7">
        <v>4</v>
      </c>
      <c r="AN43" s="5"/>
      <c r="AO43" s="5"/>
      <c r="AP43" s="5"/>
      <c r="AQ43" s="7"/>
      <c r="AR43" s="7"/>
      <c r="AS43" s="7"/>
      <c r="AT43" s="5"/>
      <c r="AU43" s="5"/>
      <c r="AV43" s="5"/>
      <c r="AW43" s="7"/>
      <c r="AX43" s="7"/>
      <c r="AY43" s="7"/>
      <c r="AZ43" s="7"/>
      <c r="BA43" s="18">
        <f t="shared" si="1"/>
        <v>8</v>
      </c>
      <c r="BB43" s="18">
        <f t="shared" si="2"/>
        <v>0</v>
      </c>
      <c r="BC43" s="9"/>
    </row>
    <row r="44" spans="1:55" x14ac:dyDescent="0.25">
      <c r="A44" s="114"/>
      <c r="B44" s="21"/>
      <c r="C44" s="12">
        <f t="shared" si="9"/>
        <v>0.5</v>
      </c>
      <c r="D44" s="21"/>
      <c r="E44" s="11">
        <f t="shared" si="10"/>
        <v>0.53125</v>
      </c>
      <c r="F44" s="13">
        <f t="shared" si="8"/>
        <v>3.125E-2</v>
      </c>
      <c r="G44" s="115" t="s">
        <v>59</v>
      </c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8"/>
      <c r="AB44" s="118"/>
      <c r="AC44" s="21">
        <v>31</v>
      </c>
      <c r="AD44" s="8" t="s">
        <v>134</v>
      </c>
      <c r="AE44" s="22" t="s">
        <v>34</v>
      </c>
      <c r="AF44" s="2" t="s">
        <v>135</v>
      </c>
      <c r="AG44" s="5">
        <v>2</v>
      </c>
      <c r="AH44" s="5">
        <v>2</v>
      </c>
      <c r="AI44" s="5">
        <v>2</v>
      </c>
      <c r="AJ44" s="7"/>
      <c r="AK44" s="7"/>
      <c r="AL44" s="7"/>
      <c r="AM44" s="7"/>
      <c r="AN44" s="5"/>
      <c r="AO44" s="5"/>
      <c r="AP44" s="5"/>
      <c r="AQ44" s="7">
        <v>2</v>
      </c>
      <c r="AR44" s="7">
        <v>2</v>
      </c>
      <c r="AS44" s="7">
        <v>2</v>
      </c>
      <c r="AT44" s="5"/>
      <c r="AU44" s="5"/>
      <c r="AV44" s="5"/>
      <c r="AW44" s="7"/>
      <c r="AX44" s="7"/>
      <c r="AY44" s="7"/>
      <c r="AZ44" s="7"/>
      <c r="BA44" s="18">
        <f t="shared" si="1"/>
        <v>12</v>
      </c>
      <c r="BB44" s="18">
        <f t="shared" si="2"/>
        <v>0</v>
      </c>
      <c r="BC44" s="9"/>
    </row>
    <row r="45" spans="1:55" x14ac:dyDescent="0.25">
      <c r="A45" s="114"/>
      <c r="B45" s="21">
        <f>B43+1</f>
        <v>7</v>
      </c>
      <c r="C45" s="12">
        <f t="shared" si="9"/>
        <v>0.53125</v>
      </c>
      <c r="D45" s="21"/>
      <c r="E45" s="11">
        <f t="shared" si="10"/>
        <v>0.5625</v>
      </c>
      <c r="F45" s="13">
        <f t="shared" si="8"/>
        <v>3.125E-2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 t="s">
        <v>53</v>
      </c>
      <c r="X45" s="21"/>
      <c r="Y45" s="21"/>
      <c r="Z45" s="20"/>
      <c r="AA45" s="118"/>
      <c r="AB45" s="118"/>
      <c r="AC45" s="21"/>
      <c r="AD45" s="8"/>
      <c r="AE45" s="22" t="s">
        <v>125</v>
      </c>
      <c r="AF45" s="2"/>
      <c r="AG45" s="5"/>
      <c r="AH45" s="5"/>
      <c r="AI45" s="5"/>
      <c r="AJ45" s="7">
        <v>3</v>
      </c>
      <c r="AK45" s="7">
        <v>3</v>
      </c>
      <c r="AL45" s="7">
        <v>3</v>
      </c>
      <c r="AM45" s="7">
        <v>3</v>
      </c>
      <c r="AN45" s="5"/>
      <c r="AO45" s="5"/>
      <c r="AP45" s="5"/>
      <c r="AQ45" s="7"/>
      <c r="AR45" s="7"/>
      <c r="AS45" s="7"/>
      <c r="AT45" s="5"/>
      <c r="AU45" s="5"/>
      <c r="AV45" s="5"/>
      <c r="AW45" s="7"/>
      <c r="AX45" s="7"/>
      <c r="AY45" s="7"/>
      <c r="AZ45" s="7"/>
      <c r="BA45" s="18">
        <f t="shared" si="1"/>
        <v>12</v>
      </c>
      <c r="BB45" s="18">
        <f t="shared" si="2"/>
        <v>0</v>
      </c>
      <c r="BC45" s="9"/>
    </row>
    <row r="46" spans="1:55" x14ac:dyDescent="0.25">
      <c r="A46" s="114"/>
      <c r="B46" s="21">
        <f>B45+1</f>
        <v>8</v>
      </c>
      <c r="C46" s="12">
        <f t="shared" si="9"/>
        <v>0.5625</v>
      </c>
      <c r="D46" s="21"/>
      <c r="E46" s="11">
        <f t="shared" si="10"/>
        <v>0.59375</v>
      </c>
      <c r="F46" s="13">
        <f t="shared" si="8"/>
        <v>3.125E-2</v>
      </c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 t="s">
        <v>53</v>
      </c>
      <c r="X46" s="21"/>
      <c r="Y46" s="21"/>
      <c r="Z46" s="20"/>
      <c r="AA46" s="118"/>
      <c r="AB46" s="118"/>
      <c r="AC46" s="21">
        <v>32</v>
      </c>
      <c r="AD46" s="8" t="s">
        <v>134</v>
      </c>
      <c r="AE46" s="22" t="s">
        <v>36</v>
      </c>
      <c r="AF46" s="2" t="s">
        <v>136</v>
      </c>
      <c r="AG46" s="5">
        <v>3</v>
      </c>
      <c r="AH46" s="5">
        <v>3</v>
      </c>
      <c r="AI46" s="5">
        <v>3</v>
      </c>
      <c r="AJ46" s="7"/>
      <c r="AK46" s="7"/>
      <c r="AL46" s="7"/>
      <c r="AM46" s="7"/>
      <c r="AN46" s="5"/>
      <c r="AO46" s="5"/>
      <c r="AP46" s="5"/>
      <c r="AQ46" s="7"/>
      <c r="AR46" s="7"/>
      <c r="AS46" s="7"/>
      <c r="AT46" s="5">
        <v>4</v>
      </c>
      <c r="AU46" s="5">
        <v>4</v>
      </c>
      <c r="AV46" s="5">
        <v>4</v>
      </c>
      <c r="AW46" s="7"/>
      <c r="AX46" s="7"/>
      <c r="AY46" s="7"/>
      <c r="AZ46" s="7"/>
      <c r="BA46" s="18">
        <f t="shared" si="1"/>
        <v>21</v>
      </c>
      <c r="BB46" s="18">
        <f t="shared" si="2"/>
        <v>12</v>
      </c>
      <c r="BC46" s="9"/>
    </row>
    <row r="47" spans="1:55" x14ac:dyDescent="0.25">
      <c r="A47" s="114"/>
      <c r="B47" s="21">
        <f>B46+1</f>
        <v>9</v>
      </c>
      <c r="C47" s="12">
        <f t="shared" si="9"/>
        <v>0.59375</v>
      </c>
      <c r="D47" s="21"/>
      <c r="E47" s="11">
        <f t="shared" si="10"/>
        <v>0.625</v>
      </c>
      <c r="F47" s="13">
        <f t="shared" si="8"/>
        <v>3.125E-2</v>
      </c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 t="s">
        <v>53</v>
      </c>
      <c r="X47" s="21"/>
      <c r="Y47" s="21"/>
      <c r="Z47" s="20"/>
      <c r="AA47" s="118"/>
      <c r="AB47" s="118"/>
      <c r="AC47" s="21"/>
      <c r="AD47" s="8"/>
      <c r="AE47" s="22" t="s">
        <v>72</v>
      </c>
      <c r="AF47" s="2"/>
      <c r="AG47" s="5"/>
      <c r="AH47" s="5"/>
      <c r="AI47" s="5"/>
      <c r="AJ47" s="7"/>
      <c r="AK47" s="7"/>
      <c r="AL47" s="7"/>
      <c r="AM47" s="7"/>
      <c r="AN47" s="5"/>
      <c r="AO47" s="5"/>
      <c r="AP47" s="5"/>
      <c r="AQ47" s="7"/>
      <c r="AR47" s="7"/>
      <c r="AS47" s="7"/>
      <c r="AT47" s="5"/>
      <c r="AU47" s="5"/>
      <c r="AV47" s="5"/>
      <c r="AW47" s="7">
        <v>4</v>
      </c>
      <c r="AX47" s="7"/>
      <c r="AY47" s="7"/>
      <c r="AZ47" s="7"/>
      <c r="BA47" s="18">
        <f t="shared" si="1"/>
        <v>4</v>
      </c>
      <c r="BB47" s="18">
        <f t="shared" si="2"/>
        <v>4</v>
      </c>
      <c r="BC47" s="9"/>
    </row>
    <row r="48" spans="1:55" x14ac:dyDescent="0.25">
      <c r="A48" s="114"/>
      <c r="B48" s="8"/>
      <c r="C48" s="12">
        <f t="shared" si="9"/>
        <v>0.625</v>
      </c>
      <c r="D48" s="21"/>
      <c r="E48" s="11">
        <f>C48+TIME(2,0,0)</f>
        <v>0.70833333333333337</v>
      </c>
      <c r="F48" s="13">
        <f t="shared" si="8"/>
        <v>8.333333333333337E-2</v>
      </c>
      <c r="G48" s="115" t="s">
        <v>140</v>
      </c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9"/>
      <c r="AB48" s="119"/>
      <c r="AC48" s="21">
        <v>33</v>
      </c>
      <c r="AD48" s="8" t="s">
        <v>134</v>
      </c>
      <c r="AE48" s="22" t="s">
        <v>126</v>
      </c>
      <c r="AF48" s="2" t="s">
        <v>137</v>
      </c>
      <c r="AG48" s="5"/>
      <c r="AH48" s="5"/>
      <c r="AI48" s="5"/>
      <c r="AJ48" s="7"/>
      <c r="AK48" s="7"/>
      <c r="AL48" s="7"/>
      <c r="AM48" s="7"/>
      <c r="AN48" s="5">
        <v>4</v>
      </c>
      <c r="AO48" s="5">
        <v>4</v>
      </c>
      <c r="AP48" s="5">
        <v>4</v>
      </c>
      <c r="AQ48" s="7"/>
      <c r="AR48" s="7"/>
      <c r="AS48" s="7"/>
      <c r="AT48" s="5"/>
      <c r="AU48" s="5"/>
      <c r="AV48" s="5"/>
      <c r="AW48" s="7"/>
      <c r="AX48" s="7"/>
      <c r="AY48" s="7"/>
      <c r="AZ48" s="7"/>
      <c r="BA48" s="18">
        <f t="shared" si="1"/>
        <v>12</v>
      </c>
      <c r="BB48" s="18">
        <f t="shared" si="2"/>
        <v>0</v>
      </c>
      <c r="BC48" s="9"/>
    </row>
    <row r="49" spans="1:55" x14ac:dyDescent="0.25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9"/>
      <c r="AC49" s="21">
        <v>34</v>
      </c>
      <c r="AD49" s="8" t="s">
        <v>138</v>
      </c>
      <c r="AE49" s="22" t="s">
        <v>31</v>
      </c>
      <c r="AF49" s="2" t="s">
        <v>139</v>
      </c>
      <c r="AG49" s="5"/>
      <c r="AH49" s="5"/>
      <c r="AI49" s="5"/>
      <c r="AJ49" s="7"/>
      <c r="AK49" s="7"/>
      <c r="AL49" s="7"/>
      <c r="AM49" s="7"/>
      <c r="AN49" s="5">
        <v>4</v>
      </c>
      <c r="AO49" s="5">
        <v>4</v>
      </c>
      <c r="AP49" s="5">
        <v>4</v>
      </c>
      <c r="AQ49" s="7"/>
      <c r="AR49" s="7"/>
      <c r="AS49" s="7"/>
      <c r="AT49" s="5"/>
      <c r="AU49" s="5"/>
      <c r="AV49" s="5"/>
      <c r="AW49" s="7"/>
      <c r="AX49" s="7"/>
      <c r="AY49" s="7"/>
      <c r="AZ49" s="7"/>
      <c r="BA49" s="18">
        <f t="shared" si="1"/>
        <v>12</v>
      </c>
      <c r="BB49" s="18">
        <f t="shared" si="2"/>
        <v>0</v>
      </c>
      <c r="BC49" s="9"/>
    </row>
    <row r="50" spans="1:55" ht="15" customHeight="1" x14ac:dyDescent="0.25">
      <c r="A50" s="114" t="s">
        <v>143</v>
      </c>
      <c r="B50" s="10"/>
      <c r="C50" s="11">
        <f>TIME(6,30,0)</f>
        <v>0.27083333333333331</v>
      </c>
      <c r="D50" s="12"/>
      <c r="E50" s="11">
        <f>C50+TIME(0,15,0)</f>
        <v>0.28125</v>
      </c>
      <c r="F50" s="13">
        <f>E50-C50</f>
        <v>1.0416666666666685E-2</v>
      </c>
      <c r="G50" s="115" t="s">
        <v>88</v>
      </c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7" t="s">
        <v>188</v>
      </c>
      <c r="AB50" s="117" t="s">
        <v>182</v>
      </c>
      <c r="AC50" s="21">
        <v>35</v>
      </c>
      <c r="AD50" s="8" t="s">
        <v>141</v>
      </c>
      <c r="AE50" s="22" t="s">
        <v>23</v>
      </c>
      <c r="AF50" s="2" t="s">
        <v>142</v>
      </c>
      <c r="AG50" s="5">
        <v>3</v>
      </c>
      <c r="AH50" s="5">
        <v>3</v>
      </c>
      <c r="AI50" s="5">
        <v>3</v>
      </c>
      <c r="AJ50" s="7"/>
      <c r="AK50" s="7"/>
      <c r="AL50" s="7"/>
      <c r="AM50" s="7"/>
      <c r="AN50" s="5"/>
      <c r="AO50" s="5"/>
      <c r="AP50" s="5"/>
      <c r="AQ50" s="7"/>
      <c r="AR50" s="7"/>
      <c r="AS50" s="7"/>
      <c r="AT50" s="5">
        <v>4</v>
      </c>
      <c r="AU50" s="5">
        <v>4</v>
      </c>
      <c r="AV50" s="5">
        <v>4</v>
      </c>
      <c r="AW50" s="7"/>
      <c r="AX50" s="7"/>
      <c r="AY50" s="7"/>
      <c r="AZ50" s="7"/>
      <c r="BA50" s="18">
        <f t="shared" si="1"/>
        <v>21</v>
      </c>
      <c r="BB50" s="18">
        <f t="shared" si="2"/>
        <v>0</v>
      </c>
      <c r="BC50" s="9"/>
    </row>
    <row r="51" spans="1:55" x14ac:dyDescent="0.25">
      <c r="A51" s="114"/>
      <c r="B51" s="10"/>
      <c r="C51" s="12">
        <f>E50</f>
        <v>0.28125</v>
      </c>
      <c r="D51" s="21"/>
      <c r="E51" s="11">
        <f>C51+TIME(0,15,0)</f>
        <v>0.29166666666666669</v>
      </c>
      <c r="F51" s="13">
        <f t="shared" ref="F51:F63" si="11">E51-C51</f>
        <v>1.0416666666666685E-2</v>
      </c>
      <c r="G51" s="115" t="s">
        <v>122</v>
      </c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8"/>
      <c r="AB51" s="118"/>
      <c r="AC51" s="21"/>
      <c r="AD51" s="8"/>
      <c r="AE51" s="22" t="s">
        <v>61</v>
      </c>
      <c r="AF51" s="2"/>
      <c r="AG51" s="5"/>
      <c r="AH51" s="5"/>
      <c r="AI51" s="5"/>
      <c r="AJ51" s="7">
        <v>2</v>
      </c>
      <c r="AK51" s="7">
        <v>2</v>
      </c>
      <c r="AL51" s="7"/>
      <c r="AM51" s="7"/>
      <c r="AN51" s="5"/>
      <c r="AO51" s="5"/>
      <c r="AP51" s="5"/>
      <c r="AQ51" s="7"/>
      <c r="AR51" s="7"/>
      <c r="AS51" s="7"/>
      <c r="AT51" s="5"/>
      <c r="AU51" s="5"/>
      <c r="AV51" s="5"/>
      <c r="AW51" s="7"/>
      <c r="AX51" s="7"/>
      <c r="AY51" s="7"/>
      <c r="AZ51" s="7"/>
      <c r="BA51" s="18">
        <f t="shared" si="1"/>
        <v>4</v>
      </c>
      <c r="BB51" s="18">
        <f t="shared" si="2"/>
        <v>0</v>
      </c>
      <c r="BC51" s="9"/>
    </row>
    <row r="52" spans="1:55" x14ac:dyDescent="0.25">
      <c r="A52" s="114"/>
      <c r="B52" s="21">
        <v>1</v>
      </c>
      <c r="C52" s="12">
        <f t="shared" ref="C52:C63" si="12">E51</f>
        <v>0.29166666666666669</v>
      </c>
      <c r="D52" s="21"/>
      <c r="E52" s="11">
        <f>C52+TIME(0,45,0)</f>
        <v>0.32291666666666669</v>
      </c>
      <c r="F52" s="13">
        <f t="shared" si="11"/>
        <v>3.125E-2</v>
      </c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0"/>
      <c r="AA52" s="118"/>
      <c r="AB52" s="118"/>
      <c r="AC52" s="21">
        <v>36</v>
      </c>
      <c r="AD52" s="8" t="s">
        <v>144</v>
      </c>
      <c r="AE52" s="22" t="s">
        <v>145</v>
      </c>
      <c r="AF52" s="2" t="s">
        <v>146</v>
      </c>
      <c r="AG52" s="5"/>
      <c r="AH52" s="5"/>
      <c r="AI52" s="5"/>
      <c r="AJ52" s="7"/>
      <c r="AK52" s="7"/>
      <c r="AL52" s="7">
        <v>3</v>
      </c>
      <c r="AM52" s="7">
        <v>3</v>
      </c>
      <c r="AN52" s="5"/>
      <c r="AO52" s="5"/>
      <c r="AP52" s="5"/>
      <c r="AQ52" s="7"/>
      <c r="AR52" s="7"/>
      <c r="AS52" s="7"/>
      <c r="AT52" s="5"/>
      <c r="AU52" s="5"/>
      <c r="AV52" s="5"/>
      <c r="AW52" s="7"/>
      <c r="AX52" s="7"/>
      <c r="AY52" s="7"/>
      <c r="AZ52" s="7"/>
      <c r="BA52" s="18">
        <f t="shared" si="1"/>
        <v>6</v>
      </c>
      <c r="BB52" s="18">
        <f t="shared" si="2"/>
        <v>0</v>
      </c>
      <c r="BC52" s="9"/>
    </row>
    <row r="53" spans="1:55" x14ac:dyDescent="0.25">
      <c r="A53" s="114"/>
      <c r="B53" s="21">
        <f>B52+1</f>
        <v>2</v>
      </c>
      <c r="C53" s="12">
        <f t="shared" si="12"/>
        <v>0.32291666666666669</v>
      </c>
      <c r="D53" s="21"/>
      <c r="E53" s="11">
        <f>C53+TIME(0,45,0)</f>
        <v>0.35416666666666669</v>
      </c>
      <c r="F53" s="13">
        <f t="shared" si="11"/>
        <v>3.125E-2</v>
      </c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0"/>
      <c r="AA53" s="118"/>
      <c r="AB53" s="118"/>
      <c r="AC53" s="21"/>
      <c r="AD53" s="8"/>
      <c r="AE53" s="22" t="s">
        <v>79</v>
      </c>
      <c r="AF53" s="2"/>
      <c r="AG53" s="5">
        <v>4</v>
      </c>
      <c r="AH53" s="5">
        <v>4</v>
      </c>
      <c r="AI53" s="5">
        <v>4</v>
      </c>
      <c r="AJ53" s="7"/>
      <c r="AK53" s="7"/>
      <c r="AL53" s="7"/>
      <c r="AM53" s="7"/>
      <c r="AN53" s="5"/>
      <c r="AO53" s="5"/>
      <c r="AP53" s="5"/>
      <c r="AQ53" s="7"/>
      <c r="AR53" s="7"/>
      <c r="AS53" s="7"/>
      <c r="AT53" s="5"/>
      <c r="AU53" s="5"/>
      <c r="AV53" s="5"/>
      <c r="AW53" s="7"/>
      <c r="AX53" s="7"/>
      <c r="AY53" s="7"/>
      <c r="AZ53" s="7"/>
      <c r="BA53" s="18">
        <f t="shared" si="1"/>
        <v>12</v>
      </c>
      <c r="BB53" s="18">
        <f t="shared" si="2"/>
        <v>0</v>
      </c>
      <c r="BC53" s="9"/>
    </row>
    <row r="54" spans="1:55" x14ac:dyDescent="0.25">
      <c r="A54" s="114"/>
      <c r="B54" s="21">
        <f>B53+1</f>
        <v>3</v>
      </c>
      <c r="C54" s="12">
        <f t="shared" si="12"/>
        <v>0.35416666666666669</v>
      </c>
      <c r="D54" s="21"/>
      <c r="E54" s="11">
        <f>C54+TIME(0,45,0)</f>
        <v>0.38541666666666669</v>
      </c>
      <c r="F54" s="13">
        <f t="shared" si="11"/>
        <v>3.125E-2</v>
      </c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0"/>
      <c r="AA54" s="118"/>
      <c r="AB54" s="118"/>
      <c r="AC54" s="21">
        <v>37</v>
      </c>
      <c r="AD54" s="8" t="s">
        <v>15</v>
      </c>
      <c r="AE54" s="22" t="s">
        <v>38</v>
      </c>
      <c r="AF54" s="2" t="s">
        <v>147</v>
      </c>
      <c r="AG54" s="5"/>
      <c r="AH54" s="5"/>
      <c r="AI54" s="5"/>
      <c r="AJ54" s="7"/>
      <c r="AK54" s="7"/>
      <c r="AL54" s="7"/>
      <c r="AM54" s="7"/>
      <c r="AN54" s="5"/>
      <c r="AO54" s="5"/>
      <c r="AP54" s="5"/>
      <c r="AQ54" s="7"/>
      <c r="AR54" s="7"/>
      <c r="AS54" s="7"/>
      <c r="AT54" s="5">
        <v>4</v>
      </c>
      <c r="AU54" s="5">
        <v>4</v>
      </c>
      <c r="AV54" s="5">
        <v>4</v>
      </c>
      <c r="AW54" s="7"/>
      <c r="AX54" s="7"/>
      <c r="AY54" s="7"/>
      <c r="AZ54" s="7"/>
      <c r="BA54" s="18">
        <f t="shared" si="1"/>
        <v>12</v>
      </c>
      <c r="BB54" s="18">
        <f t="shared" si="2"/>
        <v>0</v>
      </c>
      <c r="BC54" s="9"/>
    </row>
    <row r="55" spans="1:55" x14ac:dyDescent="0.25">
      <c r="A55" s="114"/>
      <c r="B55" s="21"/>
      <c r="C55" s="12">
        <f t="shared" si="12"/>
        <v>0.38541666666666669</v>
      </c>
      <c r="D55" s="21"/>
      <c r="E55" s="11">
        <f>C55+TIME(0,30,0)</f>
        <v>0.40625</v>
      </c>
      <c r="F55" s="13">
        <f t="shared" si="11"/>
        <v>2.0833333333333315E-2</v>
      </c>
      <c r="G55" s="115" t="s">
        <v>59</v>
      </c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8"/>
      <c r="AB55" s="118"/>
      <c r="AC55" s="21"/>
      <c r="AD55" s="8"/>
      <c r="AE55" s="22" t="s">
        <v>98</v>
      </c>
      <c r="AF55" s="2"/>
      <c r="AG55" s="5"/>
      <c r="AH55" s="5"/>
      <c r="AI55" s="5"/>
      <c r="AJ55" s="7"/>
      <c r="AK55" s="7"/>
      <c r="AL55" s="7"/>
      <c r="AM55" s="7"/>
      <c r="AN55" s="5"/>
      <c r="AO55" s="5"/>
      <c r="AP55" s="5"/>
      <c r="AQ55" s="7">
        <v>4</v>
      </c>
      <c r="AR55" s="7">
        <v>4</v>
      </c>
      <c r="AS55" s="7">
        <v>4</v>
      </c>
      <c r="AT55" s="5"/>
      <c r="AU55" s="5"/>
      <c r="AV55" s="5"/>
      <c r="AW55" s="7"/>
      <c r="AX55" s="7"/>
      <c r="AY55" s="7"/>
      <c r="AZ55" s="7"/>
      <c r="BA55" s="18">
        <f t="shared" si="1"/>
        <v>12</v>
      </c>
      <c r="BB55" s="18">
        <f t="shared" si="2"/>
        <v>0</v>
      </c>
      <c r="BC55" s="9"/>
    </row>
    <row r="56" spans="1:55" x14ac:dyDescent="0.25">
      <c r="A56" s="114"/>
      <c r="B56" s="21">
        <f>B54+1</f>
        <v>4</v>
      </c>
      <c r="C56" s="12">
        <f t="shared" si="12"/>
        <v>0.40625</v>
      </c>
      <c r="D56" s="21"/>
      <c r="E56" s="11">
        <f t="shared" ref="E56:E62" si="13">C56+TIME(0,45,0)</f>
        <v>0.4375</v>
      </c>
      <c r="F56" s="13">
        <f t="shared" si="11"/>
        <v>3.125E-2</v>
      </c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0"/>
      <c r="AA56" s="118"/>
      <c r="AB56" s="118"/>
      <c r="AC56" s="21">
        <v>38</v>
      </c>
      <c r="AD56" s="8" t="s">
        <v>15</v>
      </c>
      <c r="AE56" s="22" t="s">
        <v>95</v>
      </c>
      <c r="AF56" s="2" t="s">
        <v>148</v>
      </c>
      <c r="AG56" s="5"/>
      <c r="AH56" s="5"/>
      <c r="AI56" s="5"/>
      <c r="AJ56" s="7"/>
      <c r="AK56" s="7"/>
      <c r="AL56" s="7"/>
      <c r="AM56" s="7"/>
      <c r="AN56" s="5">
        <v>4</v>
      </c>
      <c r="AO56" s="5">
        <v>4</v>
      </c>
      <c r="AP56" s="5">
        <v>4</v>
      </c>
      <c r="AQ56" s="7"/>
      <c r="AR56" s="7"/>
      <c r="AS56" s="7"/>
      <c r="AT56" s="5"/>
      <c r="AU56" s="5"/>
      <c r="AV56" s="5"/>
      <c r="AW56" s="7"/>
      <c r="AX56" s="7"/>
      <c r="AY56" s="7"/>
      <c r="AZ56" s="7"/>
      <c r="BA56" s="18">
        <f t="shared" si="1"/>
        <v>12</v>
      </c>
      <c r="BB56" s="18">
        <f t="shared" si="2"/>
        <v>0</v>
      </c>
      <c r="BC56" s="9"/>
    </row>
    <row r="57" spans="1:55" x14ac:dyDescent="0.25">
      <c r="A57" s="114"/>
      <c r="B57" s="21">
        <f>B56+1</f>
        <v>5</v>
      </c>
      <c r="C57" s="12">
        <f t="shared" si="12"/>
        <v>0.4375</v>
      </c>
      <c r="D57" s="21"/>
      <c r="E57" s="11">
        <f t="shared" si="13"/>
        <v>0.46875</v>
      </c>
      <c r="F57" s="13">
        <f t="shared" si="11"/>
        <v>3.125E-2</v>
      </c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0"/>
      <c r="AA57" s="118"/>
      <c r="AB57" s="118"/>
      <c r="AC57" s="21">
        <v>39</v>
      </c>
      <c r="AD57" s="8" t="s">
        <v>15</v>
      </c>
      <c r="AE57" s="22" t="s">
        <v>77</v>
      </c>
      <c r="AF57" s="2" t="s">
        <v>149</v>
      </c>
      <c r="AG57" s="5">
        <v>3</v>
      </c>
      <c r="AH57" s="5">
        <v>3</v>
      </c>
      <c r="AI57" s="5">
        <v>3</v>
      </c>
      <c r="AJ57" s="7"/>
      <c r="AK57" s="7"/>
      <c r="AL57" s="7"/>
      <c r="AM57" s="7"/>
      <c r="AN57" s="5"/>
      <c r="AO57" s="5"/>
      <c r="AP57" s="5"/>
      <c r="AQ57" s="7"/>
      <c r="AR57" s="7"/>
      <c r="AS57" s="7"/>
      <c r="AT57" s="5"/>
      <c r="AU57" s="5"/>
      <c r="AV57" s="5"/>
      <c r="AW57" s="7"/>
      <c r="AX57" s="7"/>
      <c r="AY57" s="7"/>
      <c r="AZ57" s="7"/>
      <c r="BA57" s="18">
        <f t="shared" si="1"/>
        <v>9</v>
      </c>
      <c r="BB57" s="18">
        <f t="shared" si="2"/>
        <v>0</v>
      </c>
      <c r="BC57" s="9"/>
    </row>
    <row r="58" spans="1:55" x14ac:dyDescent="0.25">
      <c r="A58" s="114"/>
      <c r="B58" s="21">
        <f>B57+1</f>
        <v>6</v>
      </c>
      <c r="C58" s="12">
        <f t="shared" si="12"/>
        <v>0.46875</v>
      </c>
      <c r="D58" s="21"/>
      <c r="E58" s="11">
        <f t="shared" si="13"/>
        <v>0.5</v>
      </c>
      <c r="F58" s="13">
        <f t="shared" si="11"/>
        <v>3.125E-2</v>
      </c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0"/>
      <c r="AA58" s="118"/>
      <c r="AB58" s="118"/>
      <c r="AC58" s="21"/>
      <c r="AD58" s="8"/>
      <c r="AE58" s="22" t="s">
        <v>54</v>
      </c>
      <c r="AF58" s="2"/>
      <c r="AG58" s="5"/>
      <c r="AH58" s="5"/>
      <c r="AI58" s="5"/>
      <c r="AJ58" s="7"/>
      <c r="AK58" s="7">
        <v>3</v>
      </c>
      <c r="AL58" s="7"/>
      <c r="AM58" s="7"/>
      <c r="AN58" s="5"/>
      <c r="AO58" s="5"/>
      <c r="AP58" s="5"/>
      <c r="AQ58" s="7"/>
      <c r="AR58" s="7"/>
      <c r="AS58" s="7"/>
      <c r="AT58" s="5"/>
      <c r="AU58" s="5"/>
      <c r="AV58" s="5"/>
      <c r="AW58" s="7"/>
      <c r="AX58" s="7">
        <v>4</v>
      </c>
      <c r="AY58" s="7"/>
      <c r="AZ58" s="7"/>
      <c r="BA58" s="18">
        <f t="shared" si="1"/>
        <v>7</v>
      </c>
      <c r="BB58" s="18">
        <f t="shared" si="2"/>
        <v>0</v>
      </c>
      <c r="BC58" s="9"/>
    </row>
    <row r="59" spans="1:55" x14ac:dyDescent="0.25">
      <c r="A59" s="114"/>
      <c r="B59" s="21"/>
      <c r="C59" s="12">
        <f t="shared" si="12"/>
        <v>0.5</v>
      </c>
      <c r="D59" s="21"/>
      <c r="E59" s="11">
        <f t="shared" si="13"/>
        <v>0.53125</v>
      </c>
      <c r="F59" s="13">
        <f t="shared" si="11"/>
        <v>3.125E-2</v>
      </c>
      <c r="G59" s="115" t="s">
        <v>59</v>
      </c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8"/>
      <c r="AB59" s="118"/>
      <c r="AC59" s="21"/>
      <c r="AD59" s="8"/>
      <c r="AE59" s="22" t="s">
        <v>110</v>
      </c>
      <c r="AF59" s="2"/>
      <c r="AG59" s="5"/>
      <c r="AH59" s="5"/>
      <c r="AI59" s="5"/>
      <c r="AJ59" s="7"/>
      <c r="AK59" s="7"/>
      <c r="AL59" s="7">
        <v>2</v>
      </c>
      <c r="AM59" s="7">
        <v>2</v>
      </c>
      <c r="AN59" s="5"/>
      <c r="AO59" s="5"/>
      <c r="AP59" s="5"/>
      <c r="AQ59" s="7"/>
      <c r="AR59" s="7"/>
      <c r="AS59" s="7"/>
      <c r="AT59" s="5">
        <v>2</v>
      </c>
      <c r="AU59" s="5"/>
      <c r="AV59" s="5"/>
      <c r="AW59" s="7">
        <v>2</v>
      </c>
      <c r="AX59" s="7"/>
      <c r="AY59" s="7"/>
      <c r="AZ59" s="7"/>
      <c r="BA59" s="18">
        <f t="shared" si="1"/>
        <v>8</v>
      </c>
      <c r="BB59" s="18">
        <f t="shared" si="2"/>
        <v>0</v>
      </c>
      <c r="BC59" s="9"/>
    </row>
    <row r="60" spans="1:55" x14ac:dyDescent="0.25">
      <c r="A60" s="114"/>
      <c r="B60" s="21">
        <f>B58+1</f>
        <v>7</v>
      </c>
      <c r="C60" s="12">
        <f t="shared" si="12"/>
        <v>0.53125</v>
      </c>
      <c r="D60" s="21"/>
      <c r="E60" s="11">
        <f t="shared" si="13"/>
        <v>0.5625</v>
      </c>
      <c r="F60" s="13">
        <f t="shared" si="11"/>
        <v>3.125E-2</v>
      </c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0"/>
      <c r="AA60" s="118"/>
      <c r="AB60" s="118"/>
      <c r="AC60" s="21">
        <v>40</v>
      </c>
      <c r="AD60" s="8" t="s">
        <v>150</v>
      </c>
      <c r="AE60" s="22" t="s">
        <v>97</v>
      </c>
      <c r="AF60" s="2" t="s">
        <v>151</v>
      </c>
      <c r="AG60" s="5"/>
      <c r="AH60" s="5"/>
      <c r="AI60" s="5"/>
      <c r="AJ60" s="7"/>
      <c r="AK60" s="7"/>
      <c r="AL60" s="7"/>
      <c r="AM60" s="7"/>
      <c r="AN60" s="5"/>
      <c r="AO60" s="5">
        <v>2</v>
      </c>
      <c r="AP60" s="5">
        <v>2</v>
      </c>
      <c r="AQ60" s="7">
        <v>2</v>
      </c>
      <c r="AR60" s="7">
        <v>2</v>
      </c>
      <c r="AS60" s="7">
        <v>2</v>
      </c>
      <c r="AT60" s="5">
        <v>2</v>
      </c>
      <c r="AU60" s="5">
        <v>2</v>
      </c>
      <c r="AV60" s="5">
        <v>2</v>
      </c>
      <c r="AW60" s="7">
        <v>2</v>
      </c>
      <c r="AX60" s="7">
        <v>2</v>
      </c>
      <c r="AY60" s="7">
        <v>2</v>
      </c>
      <c r="AZ60" s="7">
        <v>2</v>
      </c>
      <c r="BA60" s="18">
        <f t="shared" si="1"/>
        <v>24</v>
      </c>
      <c r="BB60" s="18">
        <f t="shared" si="2"/>
        <v>0</v>
      </c>
      <c r="BC60" s="9"/>
    </row>
    <row r="61" spans="1:55" x14ac:dyDescent="0.25">
      <c r="A61" s="114"/>
      <c r="B61" s="21">
        <f>B60+1</f>
        <v>8</v>
      </c>
      <c r="C61" s="12">
        <f t="shared" si="12"/>
        <v>0.5625</v>
      </c>
      <c r="D61" s="21"/>
      <c r="E61" s="11">
        <f t="shared" si="13"/>
        <v>0.59375</v>
      </c>
      <c r="F61" s="13">
        <f t="shared" si="11"/>
        <v>3.125E-2</v>
      </c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0"/>
      <c r="AA61" s="118"/>
      <c r="AB61" s="118"/>
      <c r="AC61" s="21">
        <v>41</v>
      </c>
      <c r="AD61" s="8" t="s">
        <v>150</v>
      </c>
      <c r="AE61" s="22" t="s">
        <v>93</v>
      </c>
      <c r="AF61" s="2" t="s">
        <v>152</v>
      </c>
      <c r="AG61" s="5">
        <v>2</v>
      </c>
      <c r="AH61" s="5">
        <v>2</v>
      </c>
      <c r="AI61" s="5">
        <v>2</v>
      </c>
      <c r="AJ61" s="7">
        <v>2</v>
      </c>
      <c r="AK61" s="7">
        <v>2</v>
      </c>
      <c r="AL61" s="7">
        <v>2</v>
      </c>
      <c r="AM61" s="7">
        <v>2</v>
      </c>
      <c r="AN61" s="5">
        <v>2</v>
      </c>
      <c r="AO61" s="5"/>
      <c r="AP61" s="5"/>
      <c r="AQ61" s="7"/>
      <c r="AR61" s="7"/>
      <c r="AS61" s="7"/>
      <c r="AT61" s="5"/>
      <c r="AU61" s="5"/>
      <c r="AV61" s="5"/>
      <c r="AW61" s="7"/>
      <c r="AX61" s="7"/>
      <c r="AY61" s="7"/>
      <c r="AZ61" s="7"/>
      <c r="BA61" s="18">
        <f t="shared" si="1"/>
        <v>16</v>
      </c>
      <c r="BB61" s="18">
        <f t="shared" si="2"/>
        <v>0</v>
      </c>
      <c r="BC61" s="9"/>
    </row>
    <row r="62" spans="1:55" x14ac:dyDescent="0.25">
      <c r="A62" s="114"/>
      <c r="B62" s="21">
        <f>B61+1</f>
        <v>9</v>
      </c>
      <c r="C62" s="12">
        <f t="shared" si="12"/>
        <v>0.59375</v>
      </c>
      <c r="D62" s="21"/>
      <c r="E62" s="11">
        <f t="shared" si="13"/>
        <v>0.625</v>
      </c>
      <c r="F62" s="13">
        <f t="shared" si="11"/>
        <v>3.125E-2</v>
      </c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0"/>
      <c r="AA62" s="118"/>
      <c r="AB62" s="118"/>
      <c r="AC62" s="21"/>
      <c r="AD62" s="8"/>
      <c r="AE62" s="22" t="s">
        <v>132</v>
      </c>
      <c r="AF62" s="2"/>
      <c r="AG62" s="5"/>
      <c r="AH62" s="5"/>
      <c r="AI62" s="5"/>
      <c r="AJ62" s="7"/>
      <c r="AK62" s="7"/>
      <c r="AL62" s="7"/>
      <c r="AM62" s="7"/>
      <c r="AN62" s="5"/>
      <c r="AO62" s="5"/>
      <c r="AP62" s="5"/>
      <c r="AQ62" s="7"/>
      <c r="AR62" s="7"/>
      <c r="AS62" s="7"/>
      <c r="AT62" s="5">
        <v>4</v>
      </c>
      <c r="AU62" s="5">
        <v>4</v>
      </c>
      <c r="AV62" s="5"/>
      <c r="AW62" s="7"/>
      <c r="AX62" s="7"/>
      <c r="AY62" s="7"/>
      <c r="AZ62" s="7"/>
      <c r="BA62" s="18">
        <f t="shared" si="1"/>
        <v>8</v>
      </c>
      <c r="BB62" s="18">
        <f t="shared" si="2"/>
        <v>0</v>
      </c>
      <c r="BC62" s="9"/>
    </row>
    <row r="63" spans="1:55" x14ac:dyDescent="0.25">
      <c r="A63" s="114"/>
      <c r="B63" s="8"/>
      <c r="C63" s="12">
        <f t="shared" si="12"/>
        <v>0.625</v>
      </c>
      <c r="D63" s="21"/>
      <c r="E63" s="11">
        <f>C63+TIME(2,0,0)</f>
        <v>0.70833333333333337</v>
      </c>
      <c r="F63" s="13">
        <f t="shared" si="11"/>
        <v>8.333333333333337E-2</v>
      </c>
      <c r="G63" s="115" t="s">
        <v>156</v>
      </c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9"/>
      <c r="AB63" s="119"/>
      <c r="AC63" s="21">
        <v>42</v>
      </c>
      <c r="AD63" s="8" t="s">
        <v>153</v>
      </c>
      <c r="AE63" s="22" t="s">
        <v>99</v>
      </c>
      <c r="AF63" s="2" t="s">
        <v>154</v>
      </c>
      <c r="AG63" s="5"/>
      <c r="AH63" s="5"/>
      <c r="AI63" s="5"/>
      <c r="AJ63" s="7"/>
      <c r="AK63" s="7"/>
      <c r="AL63" s="7"/>
      <c r="AM63" s="7"/>
      <c r="AN63" s="5"/>
      <c r="AO63" s="5"/>
      <c r="AP63" s="5"/>
      <c r="AQ63" s="7"/>
      <c r="AR63" s="7">
        <v>4</v>
      </c>
      <c r="AS63" s="7">
        <v>4</v>
      </c>
      <c r="AT63" s="5"/>
      <c r="AU63" s="5"/>
      <c r="AV63" s="5"/>
      <c r="AW63" s="7">
        <v>4</v>
      </c>
      <c r="AX63" s="7">
        <v>4</v>
      </c>
      <c r="AY63" s="7">
        <v>4</v>
      </c>
      <c r="AZ63" s="7">
        <v>4</v>
      </c>
      <c r="BA63" s="18">
        <f t="shared" si="1"/>
        <v>24</v>
      </c>
      <c r="BB63" s="18">
        <f t="shared" si="2"/>
        <v>0</v>
      </c>
      <c r="BC63" s="9"/>
    </row>
    <row r="64" spans="1:55" x14ac:dyDescent="0.25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9"/>
      <c r="AC64" s="21">
        <v>43</v>
      </c>
      <c r="AD64" s="8" t="s">
        <v>153</v>
      </c>
      <c r="AE64" s="22" t="s">
        <v>96</v>
      </c>
      <c r="AF64" s="2" t="s">
        <v>155</v>
      </c>
      <c r="AG64" s="5"/>
      <c r="AH64" s="5"/>
      <c r="AI64" s="5"/>
      <c r="AJ64" s="7">
        <v>3</v>
      </c>
      <c r="AK64" s="7">
        <v>3</v>
      </c>
      <c r="AL64" s="7">
        <v>3</v>
      </c>
      <c r="AM64" s="7">
        <v>3</v>
      </c>
      <c r="AN64" s="5"/>
      <c r="AO64" s="5"/>
      <c r="AP64" s="5"/>
      <c r="AQ64" s="7">
        <v>4</v>
      </c>
      <c r="AR64" s="7"/>
      <c r="AS64" s="7"/>
      <c r="AT64" s="5"/>
      <c r="AU64" s="5"/>
      <c r="AV64" s="5"/>
      <c r="AW64" s="7"/>
      <c r="AX64" s="7"/>
      <c r="AY64" s="7"/>
      <c r="AZ64" s="7"/>
      <c r="BA64" s="18">
        <f t="shared" si="1"/>
        <v>16</v>
      </c>
      <c r="BB64" s="18">
        <f t="shared" si="2"/>
        <v>0</v>
      </c>
      <c r="BC64" s="9"/>
    </row>
    <row r="65" spans="1:55" ht="15" customHeight="1" x14ac:dyDescent="0.25">
      <c r="A65" s="114" t="s">
        <v>160</v>
      </c>
      <c r="B65" s="10"/>
      <c r="C65" s="11">
        <f>TIME(6,30,0)</f>
        <v>0.27083333333333331</v>
      </c>
      <c r="D65" s="12"/>
      <c r="E65" s="11">
        <f>C65+TIME(0,25,0)</f>
        <v>0.28819444444444442</v>
      </c>
      <c r="F65" s="13">
        <f>E65-C65</f>
        <v>1.7361111111111105E-2</v>
      </c>
      <c r="G65" s="115" t="s">
        <v>88</v>
      </c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7" t="s">
        <v>161</v>
      </c>
      <c r="AB65" s="121" t="s">
        <v>184</v>
      </c>
      <c r="AC65" s="21">
        <v>44</v>
      </c>
      <c r="AD65" s="8" t="s">
        <v>157</v>
      </c>
      <c r="AE65" s="22" t="s">
        <v>52</v>
      </c>
      <c r="AF65" s="2" t="s">
        <v>158</v>
      </c>
      <c r="AG65" s="5"/>
      <c r="AH65" s="5"/>
      <c r="AI65" s="5"/>
      <c r="AJ65" s="7"/>
      <c r="AK65" s="7"/>
      <c r="AL65" s="7"/>
      <c r="AM65" s="7"/>
      <c r="AN65" s="5"/>
      <c r="AO65" s="5"/>
      <c r="AP65" s="5"/>
      <c r="AQ65" s="7">
        <v>1</v>
      </c>
      <c r="AR65" s="7">
        <v>1</v>
      </c>
      <c r="AS65" s="7">
        <v>1</v>
      </c>
      <c r="AT65" s="5">
        <v>1</v>
      </c>
      <c r="AU65" s="5">
        <v>1</v>
      </c>
      <c r="AV65" s="5">
        <v>1</v>
      </c>
      <c r="AW65" s="7"/>
      <c r="AX65" s="7"/>
      <c r="AY65" s="7"/>
      <c r="AZ65" s="7"/>
      <c r="BA65" s="18">
        <f t="shared" si="1"/>
        <v>6</v>
      </c>
      <c r="BB65" s="18">
        <f t="shared" si="2"/>
        <v>0</v>
      </c>
      <c r="BC65" s="9"/>
    </row>
    <row r="66" spans="1:55" x14ac:dyDescent="0.25">
      <c r="A66" s="114"/>
      <c r="B66" s="21">
        <v>1</v>
      </c>
      <c r="C66" s="12">
        <f>E65</f>
        <v>0.28819444444444442</v>
      </c>
      <c r="D66" s="21"/>
      <c r="E66" s="11">
        <f>C66+TIME(0,40,0)</f>
        <v>0.31597222222222221</v>
      </c>
      <c r="F66" s="13">
        <f t="shared" ref="F66:F78" si="14">E66-C66</f>
        <v>2.777777777777779E-2</v>
      </c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 t="s">
        <v>36</v>
      </c>
      <c r="W66" s="21"/>
      <c r="X66" s="21"/>
      <c r="Y66" s="21" t="s">
        <v>53</v>
      </c>
      <c r="Z66" s="20"/>
      <c r="AA66" s="118"/>
      <c r="AB66" s="122"/>
      <c r="AC66" s="21">
        <v>45</v>
      </c>
      <c r="AD66" s="8" t="s">
        <v>157</v>
      </c>
      <c r="AE66" s="22" t="s">
        <v>41</v>
      </c>
      <c r="AF66" s="2" t="s">
        <v>159</v>
      </c>
      <c r="AG66" s="5">
        <v>1</v>
      </c>
      <c r="AH66" s="5">
        <v>1</v>
      </c>
      <c r="AI66" s="5">
        <v>1</v>
      </c>
      <c r="AJ66" s="7"/>
      <c r="AK66" s="7"/>
      <c r="AL66" s="7"/>
      <c r="AM66" s="7"/>
      <c r="AN66" s="5">
        <v>1</v>
      </c>
      <c r="AO66" s="5"/>
      <c r="AP66" s="5">
        <v>1</v>
      </c>
      <c r="AQ66" s="7"/>
      <c r="AR66" s="7"/>
      <c r="AS66" s="7"/>
      <c r="AT66" s="5"/>
      <c r="AU66" s="5"/>
      <c r="AV66" s="5"/>
      <c r="AW66" s="7"/>
      <c r="AX66" s="7"/>
      <c r="AY66" s="7">
        <v>1</v>
      </c>
      <c r="AZ66" s="7">
        <v>1</v>
      </c>
      <c r="BA66" s="18">
        <f t="shared" si="1"/>
        <v>7</v>
      </c>
      <c r="BB66" s="18">
        <f t="shared" si="2"/>
        <v>0</v>
      </c>
      <c r="BC66" s="9"/>
    </row>
    <row r="67" spans="1:55" x14ac:dyDescent="0.25">
      <c r="A67" s="114"/>
      <c r="B67" s="21">
        <f>B66+1</f>
        <v>2</v>
      </c>
      <c r="C67" s="12">
        <f t="shared" ref="C67:C78" si="15">E66</f>
        <v>0.31597222222222221</v>
      </c>
      <c r="D67" s="21"/>
      <c r="E67" s="11">
        <f>C67+TIME(0,40,0)</f>
        <v>0.34375</v>
      </c>
      <c r="F67" s="13">
        <f t="shared" si="14"/>
        <v>2.777777777777779E-2</v>
      </c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 t="s">
        <v>36</v>
      </c>
      <c r="W67" s="21"/>
      <c r="X67" s="21"/>
      <c r="Y67" s="21" t="s">
        <v>53</v>
      </c>
      <c r="Z67" s="20"/>
      <c r="AA67" s="118"/>
      <c r="AB67" s="122"/>
      <c r="AC67" s="21">
        <v>46</v>
      </c>
      <c r="AD67" s="8" t="s">
        <v>157</v>
      </c>
      <c r="AE67" s="22" t="s">
        <v>129</v>
      </c>
      <c r="AF67" s="2" t="s">
        <v>162</v>
      </c>
      <c r="AG67" s="5"/>
      <c r="AH67" s="5"/>
      <c r="AI67" s="5"/>
      <c r="AJ67" s="7">
        <v>1</v>
      </c>
      <c r="AK67" s="7">
        <v>1</v>
      </c>
      <c r="AL67" s="7">
        <v>1</v>
      </c>
      <c r="AM67" s="7">
        <v>1</v>
      </c>
      <c r="AN67" s="5"/>
      <c r="AO67" s="5">
        <v>1</v>
      </c>
      <c r="AP67" s="5"/>
      <c r="AQ67" s="7"/>
      <c r="AR67" s="7"/>
      <c r="AS67" s="7"/>
      <c r="AT67" s="5"/>
      <c r="AU67" s="5"/>
      <c r="AV67" s="5"/>
      <c r="AW67" s="7">
        <v>1</v>
      </c>
      <c r="AX67" s="7">
        <v>1</v>
      </c>
      <c r="AY67" s="7"/>
      <c r="AZ67" s="7"/>
      <c r="BA67" s="18">
        <f t="shared" si="1"/>
        <v>7</v>
      </c>
      <c r="BB67" s="18">
        <f t="shared" si="2"/>
        <v>0</v>
      </c>
      <c r="BC67" s="9"/>
    </row>
    <row r="68" spans="1:55" x14ac:dyDescent="0.25">
      <c r="A68" s="114"/>
      <c r="B68" s="21">
        <f>B67+1</f>
        <v>3</v>
      </c>
      <c r="C68" s="12">
        <f t="shared" si="15"/>
        <v>0.34375</v>
      </c>
      <c r="D68" s="21"/>
      <c r="E68" s="11">
        <f>C68+TIME(0,40,0)</f>
        <v>0.37152777777777779</v>
      </c>
      <c r="F68" s="13">
        <f t="shared" si="14"/>
        <v>2.777777777777779E-2</v>
      </c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 t="s">
        <v>36</v>
      </c>
      <c r="W68" s="21"/>
      <c r="X68" s="21"/>
      <c r="Y68" s="21" t="s">
        <v>53</v>
      </c>
      <c r="Z68" s="20"/>
      <c r="AA68" s="118"/>
      <c r="AB68" s="122"/>
      <c r="AC68" s="21">
        <v>47</v>
      </c>
      <c r="AD68" s="8" t="s">
        <v>163</v>
      </c>
      <c r="AE68" s="22" t="s">
        <v>35</v>
      </c>
      <c r="AF68" s="2" t="s">
        <v>164</v>
      </c>
      <c r="AG68" s="5"/>
      <c r="AH68" s="5"/>
      <c r="AI68" s="5"/>
      <c r="AJ68" s="7"/>
      <c r="AK68" s="7"/>
      <c r="AL68" s="7"/>
      <c r="AM68" s="7"/>
      <c r="AN68" s="5">
        <v>1</v>
      </c>
      <c r="AO68" s="5">
        <v>1</v>
      </c>
      <c r="AP68" s="5">
        <v>1</v>
      </c>
      <c r="AQ68" s="7">
        <v>1</v>
      </c>
      <c r="AR68" s="7">
        <v>1</v>
      </c>
      <c r="AS68" s="7">
        <v>1</v>
      </c>
      <c r="AT68" s="5"/>
      <c r="AU68" s="5"/>
      <c r="AV68" s="5"/>
      <c r="AW68" s="7">
        <v>1</v>
      </c>
      <c r="AX68" s="7">
        <v>1</v>
      </c>
      <c r="AY68" s="7">
        <v>1</v>
      </c>
      <c r="AZ68" s="7">
        <v>1</v>
      </c>
      <c r="BA68" s="18">
        <f t="shared" si="1"/>
        <v>10</v>
      </c>
      <c r="BB68" s="18">
        <f t="shared" si="2"/>
        <v>0</v>
      </c>
      <c r="BC68" s="9"/>
    </row>
    <row r="69" spans="1:55" x14ac:dyDescent="0.25">
      <c r="A69" s="114"/>
      <c r="B69" s="21">
        <f>B68+1</f>
        <v>4</v>
      </c>
      <c r="C69" s="12">
        <f>E68</f>
        <v>0.37152777777777779</v>
      </c>
      <c r="D69" s="21"/>
      <c r="E69" s="11">
        <f>C69+TIME(0,40,0)</f>
        <v>0.39930555555555558</v>
      </c>
      <c r="F69" s="13">
        <f t="shared" si="14"/>
        <v>2.777777777777779E-2</v>
      </c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 t="s">
        <v>36</v>
      </c>
      <c r="W69" s="21"/>
      <c r="X69" s="21"/>
      <c r="Y69" s="21" t="s">
        <v>53</v>
      </c>
      <c r="Z69" s="20"/>
      <c r="AA69" s="118"/>
      <c r="AB69" s="122"/>
      <c r="AC69" s="21">
        <v>48</v>
      </c>
      <c r="AD69" s="8" t="s">
        <v>163</v>
      </c>
      <c r="AE69" s="22" t="s">
        <v>69</v>
      </c>
      <c r="AF69" s="2" t="s">
        <v>165</v>
      </c>
      <c r="AG69" s="5">
        <v>1</v>
      </c>
      <c r="AH69" s="5">
        <v>1</v>
      </c>
      <c r="AI69" s="5">
        <v>1</v>
      </c>
      <c r="AJ69" s="7">
        <v>1</v>
      </c>
      <c r="AK69" s="7">
        <v>1</v>
      </c>
      <c r="AL69" s="7">
        <v>1</v>
      </c>
      <c r="AM69" s="7">
        <v>1</v>
      </c>
      <c r="AN69" s="5"/>
      <c r="AO69" s="5"/>
      <c r="AP69" s="5"/>
      <c r="AQ69" s="7"/>
      <c r="AR69" s="7"/>
      <c r="AS69" s="7"/>
      <c r="AT69" s="5">
        <v>1</v>
      </c>
      <c r="AU69" s="5">
        <v>1</v>
      </c>
      <c r="AV69" s="5">
        <v>1</v>
      </c>
      <c r="AW69" s="7"/>
      <c r="AX69" s="7"/>
      <c r="AY69" s="7"/>
      <c r="AZ69" s="7"/>
      <c r="BA69" s="18">
        <f t="shared" si="1"/>
        <v>10</v>
      </c>
      <c r="BB69" s="18">
        <f t="shared" si="2"/>
        <v>0</v>
      </c>
      <c r="BC69" s="9"/>
    </row>
    <row r="70" spans="1:55" x14ac:dyDescent="0.25">
      <c r="A70" s="114"/>
      <c r="B70" s="21"/>
      <c r="C70" s="12">
        <f t="shared" si="15"/>
        <v>0.39930555555555558</v>
      </c>
      <c r="D70" s="21"/>
      <c r="E70" s="11">
        <f>C70+TIME(0,20,0)</f>
        <v>0.41319444444444448</v>
      </c>
      <c r="F70" s="13">
        <f t="shared" si="14"/>
        <v>1.3888888888888895E-2</v>
      </c>
      <c r="G70" s="115" t="s">
        <v>59</v>
      </c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8"/>
      <c r="AB70" s="122"/>
      <c r="AC70" s="21">
        <v>49</v>
      </c>
      <c r="AD70" s="8" t="s">
        <v>166</v>
      </c>
      <c r="AE70" s="22" t="s">
        <v>106</v>
      </c>
      <c r="AF70" s="2" t="s">
        <v>167</v>
      </c>
      <c r="AG70" s="5"/>
      <c r="AH70" s="5"/>
      <c r="AI70" s="5">
        <v>3</v>
      </c>
      <c r="AJ70" s="7">
        <v>3</v>
      </c>
      <c r="AK70" s="7"/>
      <c r="AL70" s="7"/>
      <c r="AM70" s="7"/>
      <c r="AN70" s="5"/>
      <c r="AO70" s="5"/>
      <c r="AP70" s="5"/>
      <c r="AQ70" s="7"/>
      <c r="AR70" s="7"/>
      <c r="AS70" s="7"/>
      <c r="AT70" s="5"/>
      <c r="AU70" s="5"/>
      <c r="AV70" s="5"/>
      <c r="AW70" s="7"/>
      <c r="AX70" s="7"/>
      <c r="AY70" s="7">
        <v>4</v>
      </c>
      <c r="AZ70" s="7">
        <v>4</v>
      </c>
      <c r="BA70" s="18">
        <f t="shared" si="1"/>
        <v>14</v>
      </c>
      <c r="BB70" s="18">
        <f t="shared" si="2"/>
        <v>0</v>
      </c>
      <c r="BC70" s="9"/>
    </row>
    <row r="71" spans="1:55" x14ac:dyDescent="0.25">
      <c r="A71" s="114"/>
      <c r="B71" s="21">
        <f>B69+1</f>
        <v>5</v>
      </c>
      <c r="C71" s="12">
        <f t="shared" si="15"/>
        <v>0.41319444444444448</v>
      </c>
      <c r="D71" s="21"/>
      <c r="E71" s="11">
        <f t="shared" ref="E71:E77" si="16">C71+TIME(0,40,0)</f>
        <v>0.44097222222222227</v>
      </c>
      <c r="F71" s="13">
        <f t="shared" si="14"/>
        <v>2.777777777777779E-2</v>
      </c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 t="s">
        <v>36</v>
      </c>
      <c r="V71" s="21"/>
      <c r="W71" s="21"/>
      <c r="X71" s="21"/>
      <c r="Y71" s="21"/>
      <c r="Z71" s="20"/>
      <c r="AA71" s="118"/>
      <c r="AB71" s="122"/>
      <c r="AC71" s="14"/>
      <c r="AD71" s="14"/>
      <c r="AE71" s="14"/>
      <c r="AG71" s="3">
        <f>SUM(AG6:AG70)-AG10</f>
        <v>44</v>
      </c>
      <c r="AH71" s="3">
        <f t="shared" ref="AH71" si="17">SUM(AH6:AH70)-AH10</f>
        <v>44</v>
      </c>
      <c r="AI71" s="3">
        <f t="shared" ref="AI71" si="18">SUM(AI6:AI70)-AI10</f>
        <v>44</v>
      </c>
      <c r="AJ71" s="3">
        <f t="shared" ref="AJ71:AZ71" si="19">SUM(AJ6:AJ70)-AJ10</f>
        <v>44</v>
      </c>
      <c r="AK71" s="3">
        <f t="shared" si="19"/>
        <v>44</v>
      </c>
      <c r="AL71" s="3">
        <f t="shared" si="19"/>
        <v>44</v>
      </c>
      <c r="AM71" s="3">
        <f t="shared" si="19"/>
        <v>41</v>
      </c>
      <c r="AN71" s="3">
        <f t="shared" si="19"/>
        <v>46</v>
      </c>
      <c r="AO71" s="3">
        <f t="shared" si="19"/>
        <v>46</v>
      </c>
      <c r="AP71" s="3">
        <f t="shared" si="19"/>
        <v>46</v>
      </c>
      <c r="AQ71" s="3">
        <f t="shared" si="19"/>
        <v>46</v>
      </c>
      <c r="AR71" s="3">
        <f t="shared" si="19"/>
        <v>46</v>
      </c>
      <c r="AS71" s="3">
        <f t="shared" si="19"/>
        <v>46</v>
      </c>
      <c r="AT71" s="3">
        <f>SUM(AT6:AT70)-AT10</f>
        <v>46</v>
      </c>
      <c r="AU71" s="3">
        <f t="shared" si="19"/>
        <v>46</v>
      </c>
      <c r="AV71" s="3">
        <f t="shared" si="19"/>
        <v>46</v>
      </c>
      <c r="AW71" s="3">
        <f t="shared" si="19"/>
        <v>46</v>
      </c>
      <c r="AX71" s="3">
        <f t="shared" si="19"/>
        <v>46</v>
      </c>
      <c r="AY71" s="3">
        <f t="shared" si="19"/>
        <v>46</v>
      </c>
      <c r="AZ71" s="3">
        <f t="shared" si="19"/>
        <v>46</v>
      </c>
      <c r="BA71" s="3">
        <f>SUM(BA6:BA70)-BA10</f>
        <v>906</v>
      </c>
      <c r="BB71" s="3">
        <f>SUM(BB6:BB70)-BB10</f>
        <v>62</v>
      </c>
    </row>
    <row r="72" spans="1:55" x14ac:dyDescent="0.25">
      <c r="A72" s="114"/>
      <c r="B72" s="21">
        <f>B71+1</f>
        <v>6</v>
      </c>
      <c r="C72" s="12">
        <f t="shared" si="15"/>
        <v>0.44097222222222227</v>
      </c>
      <c r="D72" s="21"/>
      <c r="E72" s="11">
        <f t="shared" si="16"/>
        <v>0.46875000000000006</v>
      </c>
      <c r="F72" s="13">
        <f t="shared" si="14"/>
        <v>2.777777777777779E-2</v>
      </c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 t="s">
        <v>36</v>
      </c>
      <c r="V72" s="21"/>
      <c r="W72" s="21"/>
      <c r="X72" s="21"/>
      <c r="Y72" s="21"/>
      <c r="Z72" s="20"/>
      <c r="AA72" s="118"/>
      <c r="AB72" s="122"/>
      <c r="AC72" s="14"/>
      <c r="AD72" s="14"/>
      <c r="AE72" s="14"/>
      <c r="BA72" s="3">
        <f>(44*7)+(46*13)</f>
        <v>906</v>
      </c>
      <c r="BB72" s="3">
        <f>BA71-BB71</f>
        <v>844</v>
      </c>
    </row>
    <row r="73" spans="1:55" x14ac:dyDescent="0.25">
      <c r="A73" s="114"/>
      <c r="B73" s="21">
        <f>B72+1</f>
        <v>7</v>
      </c>
      <c r="C73" s="12">
        <f t="shared" si="15"/>
        <v>0.46875000000000006</v>
      </c>
      <c r="D73" s="21"/>
      <c r="E73" s="11">
        <f t="shared" si="16"/>
        <v>0.49652777777777785</v>
      </c>
      <c r="F73" s="13">
        <f t="shared" si="14"/>
        <v>2.777777777777779E-2</v>
      </c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 t="s">
        <v>36</v>
      </c>
      <c r="V73" s="21"/>
      <c r="W73" s="21"/>
      <c r="X73" s="21" t="s">
        <v>53</v>
      </c>
      <c r="Y73" s="21"/>
      <c r="Z73" s="20"/>
      <c r="AA73" s="118"/>
      <c r="AB73" s="122"/>
      <c r="AC73" s="14"/>
      <c r="AD73" s="14"/>
      <c r="AE73" s="14" t="s">
        <v>168</v>
      </c>
    </row>
    <row r="74" spans="1:55" x14ac:dyDescent="0.25">
      <c r="A74" s="114"/>
      <c r="B74" s="21"/>
      <c r="C74" s="12">
        <f t="shared" si="15"/>
        <v>0.49652777777777785</v>
      </c>
      <c r="D74" s="21"/>
      <c r="E74" s="11">
        <f>C74+TIME(0,45,0)</f>
        <v>0.5277777777777779</v>
      </c>
      <c r="F74" s="13">
        <f t="shared" si="14"/>
        <v>3.1250000000000056E-2</v>
      </c>
      <c r="G74" s="115" t="s">
        <v>59</v>
      </c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8"/>
      <c r="AB74" s="122"/>
      <c r="AC74" s="14"/>
      <c r="AD74" s="14"/>
      <c r="AE74" s="14" t="s">
        <v>169</v>
      </c>
    </row>
    <row r="75" spans="1:55" x14ac:dyDescent="0.25">
      <c r="A75" s="114"/>
      <c r="B75" s="21">
        <f>B73+1</f>
        <v>8</v>
      </c>
      <c r="C75" s="12">
        <f t="shared" si="15"/>
        <v>0.5277777777777779</v>
      </c>
      <c r="D75" s="21"/>
      <c r="E75" s="11">
        <f t="shared" si="16"/>
        <v>0.55555555555555569</v>
      </c>
      <c r="F75" s="13">
        <f t="shared" si="14"/>
        <v>2.777777777777779E-2</v>
      </c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 t="s">
        <v>36</v>
      </c>
      <c r="V75" s="21"/>
      <c r="W75" s="21"/>
      <c r="X75" s="21" t="s">
        <v>53</v>
      </c>
      <c r="Y75" s="21"/>
      <c r="Z75" s="20"/>
      <c r="AA75" s="118"/>
      <c r="AB75" s="122"/>
      <c r="AC75" s="14"/>
      <c r="AD75" s="14"/>
      <c r="AE75" s="14"/>
    </row>
    <row r="76" spans="1:55" x14ac:dyDescent="0.25">
      <c r="A76" s="114"/>
      <c r="B76" s="21">
        <f>B75+1</f>
        <v>9</v>
      </c>
      <c r="C76" s="12">
        <f t="shared" si="15"/>
        <v>0.55555555555555569</v>
      </c>
      <c r="D76" s="21"/>
      <c r="E76" s="11">
        <f t="shared" si="16"/>
        <v>0.58333333333333348</v>
      </c>
      <c r="F76" s="13">
        <f t="shared" si="14"/>
        <v>2.777777777777779E-2</v>
      </c>
      <c r="G76" s="112" t="s">
        <v>170</v>
      </c>
      <c r="H76" s="112"/>
      <c r="I76" s="112"/>
      <c r="J76" s="112"/>
      <c r="K76" s="112"/>
      <c r="L76" s="112"/>
      <c r="M76" s="112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 t="s">
        <v>53</v>
      </c>
      <c r="Y76" s="21"/>
      <c r="Z76" s="20"/>
      <c r="AA76" s="118"/>
      <c r="AB76" s="122"/>
      <c r="AC76" s="14"/>
      <c r="AD76" s="14"/>
      <c r="AE76" s="14"/>
    </row>
    <row r="77" spans="1:55" x14ac:dyDescent="0.25">
      <c r="A77" s="114"/>
      <c r="B77" s="21">
        <f>B76+1</f>
        <v>10</v>
      </c>
      <c r="C77" s="12">
        <f t="shared" si="15"/>
        <v>0.58333333333333348</v>
      </c>
      <c r="D77" s="21"/>
      <c r="E77" s="11">
        <f t="shared" si="16"/>
        <v>0.61111111111111127</v>
      </c>
      <c r="F77" s="13">
        <f t="shared" si="14"/>
        <v>2.777777777777779E-2</v>
      </c>
      <c r="G77" s="112"/>
      <c r="H77" s="112"/>
      <c r="I77" s="112"/>
      <c r="J77" s="112"/>
      <c r="K77" s="112"/>
      <c r="L77" s="112"/>
      <c r="M77" s="112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 t="s">
        <v>53</v>
      </c>
      <c r="Y77" s="21"/>
      <c r="Z77" s="20"/>
      <c r="AA77" s="118"/>
      <c r="AB77" s="122"/>
      <c r="AC77" s="14"/>
      <c r="AD77" s="14"/>
      <c r="AE77" s="14"/>
    </row>
    <row r="78" spans="1:55" x14ac:dyDescent="0.25">
      <c r="A78" s="114"/>
      <c r="B78" s="8"/>
      <c r="C78" s="12">
        <f t="shared" si="15"/>
        <v>0.61111111111111127</v>
      </c>
      <c r="D78" s="21"/>
      <c r="E78" s="11">
        <f>C78+TIME(1,45,0)</f>
        <v>0.6840277777777779</v>
      </c>
      <c r="F78" s="13">
        <f t="shared" si="14"/>
        <v>7.291666666666663E-2</v>
      </c>
      <c r="G78" s="115" t="s">
        <v>172</v>
      </c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9"/>
      <c r="AB78" s="122"/>
      <c r="AC78" s="14"/>
      <c r="AD78" s="14"/>
      <c r="AE78" s="14" t="s">
        <v>17</v>
      </c>
    </row>
    <row r="79" spans="1:55" x14ac:dyDescent="0.25">
      <c r="A79" s="113"/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5"/>
      <c r="AC79" s="14"/>
      <c r="AD79" s="14"/>
      <c r="AE79" s="14" t="s">
        <v>171</v>
      </c>
    </row>
    <row r="80" spans="1:55" x14ac:dyDescent="0.25">
      <c r="A80" s="114" t="s">
        <v>173</v>
      </c>
      <c r="B80" s="120"/>
      <c r="C80" s="120"/>
      <c r="D80" s="120"/>
      <c r="E80" s="120"/>
      <c r="F80" s="120"/>
      <c r="G80" s="112" t="s">
        <v>174</v>
      </c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20"/>
      <c r="AB80" s="16"/>
      <c r="AC80" s="14"/>
      <c r="AD80" s="14"/>
      <c r="AE80" s="14"/>
    </row>
    <row r="81" spans="1:31" x14ac:dyDescent="0.25">
      <c r="A81" s="114"/>
      <c r="B81" s="120"/>
      <c r="C81" s="120"/>
      <c r="D81" s="120"/>
      <c r="E81" s="120"/>
      <c r="F81" s="120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20"/>
      <c r="AB81" s="16"/>
      <c r="AC81" s="14"/>
      <c r="AD81" s="14"/>
      <c r="AE81" s="14"/>
    </row>
    <row r="82" spans="1:31" x14ac:dyDescent="0.25">
      <c r="A82" s="114"/>
      <c r="B82" s="120"/>
      <c r="C82" s="120"/>
      <c r="D82" s="120"/>
      <c r="E82" s="120"/>
      <c r="F82" s="120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20"/>
      <c r="AB82" s="16"/>
      <c r="AC82" s="14"/>
      <c r="AD82" s="14"/>
      <c r="AE82" s="14"/>
    </row>
    <row r="83" spans="1:31" ht="19.5" customHeight="1" x14ac:dyDescent="0.25">
      <c r="A83" s="8"/>
      <c r="B83" s="112" t="s">
        <v>175</v>
      </c>
      <c r="C83" s="112"/>
      <c r="D83" s="112"/>
      <c r="E83" s="112"/>
      <c r="F83" s="112"/>
      <c r="G83" s="21" t="s">
        <v>176</v>
      </c>
      <c r="H83" s="21" t="s">
        <v>23</v>
      </c>
      <c r="I83" s="21" t="s">
        <v>177</v>
      </c>
      <c r="J83" s="21" t="s">
        <v>50</v>
      </c>
      <c r="K83" s="21" t="s">
        <v>26</v>
      </c>
      <c r="L83" s="21" t="s">
        <v>24</v>
      </c>
      <c r="M83" s="21" t="s">
        <v>25</v>
      </c>
      <c r="N83" s="21" t="s">
        <v>30</v>
      </c>
      <c r="O83" s="21" t="s">
        <v>97</v>
      </c>
      <c r="P83" s="21" t="s">
        <v>95</v>
      </c>
      <c r="Q83" s="21" t="s">
        <v>71</v>
      </c>
      <c r="R83" s="21" t="s">
        <v>67</v>
      </c>
      <c r="S83" s="21" t="s">
        <v>55</v>
      </c>
      <c r="T83" s="21" t="s">
        <v>38</v>
      </c>
      <c r="U83" s="21" t="s">
        <v>40</v>
      </c>
      <c r="V83" s="21" t="s">
        <v>36</v>
      </c>
      <c r="W83" s="21" t="s">
        <v>42</v>
      </c>
      <c r="X83" s="21" t="s">
        <v>99</v>
      </c>
      <c r="Y83" s="21" t="s">
        <v>73</v>
      </c>
      <c r="Z83" s="21" t="s">
        <v>53</v>
      </c>
      <c r="AA83" s="8"/>
      <c r="AB83" s="17"/>
      <c r="AC83" s="14"/>
      <c r="AD83" s="14"/>
      <c r="AE83" s="14"/>
    </row>
    <row r="84" spans="1:3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3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3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</row>
    <row r="87" spans="1:3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3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3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3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3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3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3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</sheetData>
  <mergeCells count="74">
    <mergeCell ref="AB3:AB4"/>
    <mergeCell ref="A3:A4"/>
    <mergeCell ref="B3:B4"/>
    <mergeCell ref="C3:E4"/>
    <mergeCell ref="F3:F4"/>
    <mergeCell ref="G3:I3"/>
    <mergeCell ref="J3:M3"/>
    <mergeCell ref="N3:P3"/>
    <mergeCell ref="Q3:S3"/>
    <mergeCell ref="T3:V3"/>
    <mergeCell ref="W3:Z3"/>
    <mergeCell ref="AA3:AA4"/>
    <mergeCell ref="BB3:BB4"/>
    <mergeCell ref="AC3:AC4"/>
    <mergeCell ref="AD3:AD4"/>
    <mergeCell ref="AE3:AE4"/>
    <mergeCell ref="AF3:AF4"/>
    <mergeCell ref="AG3:AI3"/>
    <mergeCell ref="AJ3:AM3"/>
    <mergeCell ref="AN3:AP3"/>
    <mergeCell ref="AQ3:AS3"/>
    <mergeCell ref="AT3:AV3"/>
    <mergeCell ref="AW3:AZ3"/>
    <mergeCell ref="BA3:BA4"/>
    <mergeCell ref="A5:AA5"/>
    <mergeCell ref="A6:A18"/>
    <mergeCell ref="G6:Z6"/>
    <mergeCell ref="AA6:AA18"/>
    <mergeCell ref="AB6:AB18"/>
    <mergeCell ref="G10:Z10"/>
    <mergeCell ref="G14:Z14"/>
    <mergeCell ref="G18:Z18"/>
    <mergeCell ref="A19:AA19"/>
    <mergeCell ref="A20:A33"/>
    <mergeCell ref="G20:Z20"/>
    <mergeCell ref="AA20:AA33"/>
    <mergeCell ref="AB20:AB33"/>
    <mergeCell ref="G21:Z21"/>
    <mergeCell ref="G25:Z25"/>
    <mergeCell ref="G29:Z29"/>
    <mergeCell ref="G33:Z33"/>
    <mergeCell ref="A34:AA34"/>
    <mergeCell ref="A35:A48"/>
    <mergeCell ref="G35:Z35"/>
    <mergeCell ref="AA35:AA48"/>
    <mergeCell ref="AB35:AB48"/>
    <mergeCell ref="G36:Z36"/>
    <mergeCell ref="G40:Z40"/>
    <mergeCell ref="G44:Z44"/>
    <mergeCell ref="G48:Z48"/>
    <mergeCell ref="A49:AA49"/>
    <mergeCell ref="A50:A63"/>
    <mergeCell ref="G50:Z50"/>
    <mergeCell ref="AA50:AA63"/>
    <mergeCell ref="AB50:AB63"/>
    <mergeCell ref="G51:Z51"/>
    <mergeCell ref="G55:Z55"/>
    <mergeCell ref="G59:Z59"/>
    <mergeCell ref="G63:Z63"/>
    <mergeCell ref="AB65:AB78"/>
    <mergeCell ref="G70:Z70"/>
    <mergeCell ref="G74:Z74"/>
    <mergeCell ref="G76:M77"/>
    <mergeCell ref="G78:Z78"/>
    <mergeCell ref="B83:F83"/>
    <mergeCell ref="A64:AA64"/>
    <mergeCell ref="A65:A78"/>
    <mergeCell ref="G65:Z65"/>
    <mergeCell ref="AA65:AA78"/>
    <mergeCell ref="A79:AA79"/>
    <mergeCell ref="A80:A82"/>
    <mergeCell ref="B80:F82"/>
    <mergeCell ref="G80:Z82"/>
    <mergeCell ref="AA80:AA82"/>
  </mergeCells>
  <conditionalFormatting sqref="BB6">
    <cfRule type="cellIs" dxfId="1208" priority="800" operator="equal">
      <formula>BA6</formula>
    </cfRule>
  </conditionalFormatting>
  <conditionalFormatting sqref="BB7">
    <cfRule type="cellIs" dxfId="1207" priority="799" operator="equal">
      <formula>BA7</formula>
    </cfRule>
  </conditionalFormatting>
  <conditionalFormatting sqref="BB8">
    <cfRule type="cellIs" dxfId="1206" priority="798" operator="equal">
      <formula>BA8</formula>
    </cfRule>
  </conditionalFormatting>
  <conditionalFormatting sqref="BB9">
    <cfRule type="cellIs" dxfId="1205" priority="797" operator="equal">
      <formula>BA9</formula>
    </cfRule>
  </conditionalFormatting>
  <conditionalFormatting sqref="BB10">
    <cfRule type="cellIs" dxfId="1204" priority="796" operator="equal">
      <formula>BA10</formula>
    </cfRule>
  </conditionalFormatting>
  <conditionalFormatting sqref="BB11">
    <cfRule type="cellIs" dxfId="1203" priority="795" operator="equal">
      <formula>BA11</formula>
    </cfRule>
  </conditionalFormatting>
  <conditionalFormatting sqref="BB12">
    <cfRule type="cellIs" dxfId="1202" priority="794" operator="equal">
      <formula>BA12</formula>
    </cfRule>
  </conditionalFormatting>
  <conditionalFormatting sqref="BB13">
    <cfRule type="cellIs" dxfId="1201" priority="793" operator="equal">
      <formula>BA13</formula>
    </cfRule>
  </conditionalFormatting>
  <conditionalFormatting sqref="BB14">
    <cfRule type="cellIs" dxfId="1200" priority="792" operator="equal">
      <formula>BA14</formula>
    </cfRule>
  </conditionalFormatting>
  <conditionalFormatting sqref="BB15">
    <cfRule type="cellIs" dxfId="1199" priority="791" operator="equal">
      <formula>BA15</formula>
    </cfRule>
  </conditionalFormatting>
  <conditionalFormatting sqref="BB16">
    <cfRule type="cellIs" dxfId="1198" priority="790" operator="equal">
      <formula>BA16</formula>
    </cfRule>
  </conditionalFormatting>
  <conditionalFormatting sqref="BB17">
    <cfRule type="cellIs" dxfId="1197" priority="789" operator="equal">
      <formula>BA17</formula>
    </cfRule>
  </conditionalFormatting>
  <conditionalFormatting sqref="BB18">
    <cfRule type="cellIs" dxfId="1196" priority="788" operator="equal">
      <formula>BA18</formula>
    </cfRule>
  </conditionalFormatting>
  <conditionalFormatting sqref="BB19">
    <cfRule type="cellIs" dxfId="1195" priority="787" operator="equal">
      <formula>BA19</formula>
    </cfRule>
  </conditionalFormatting>
  <conditionalFormatting sqref="BB20">
    <cfRule type="cellIs" dxfId="1194" priority="786" operator="equal">
      <formula>BA20</formula>
    </cfRule>
  </conditionalFormatting>
  <conditionalFormatting sqref="BB21">
    <cfRule type="cellIs" dxfId="1193" priority="785" operator="equal">
      <formula>BA21</formula>
    </cfRule>
  </conditionalFormatting>
  <conditionalFormatting sqref="BB22">
    <cfRule type="cellIs" dxfId="1192" priority="784" operator="equal">
      <formula>BA22</formula>
    </cfRule>
  </conditionalFormatting>
  <conditionalFormatting sqref="BB23">
    <cfRule type="cellIs" dxfId="1191" priority="783" operator="equal">
      <formula>BA23</formula>
    </cfRule>
  </conditionalFormatting>
  <conditionalFormatting sqref="BB24">
    <cfRule type="cellIs" dxfId="1190" priority="782" operator="equal">
      <formula>BA24</formula>
    </cfRule>
  </conditionalFormatting>
  <conditionalFormatting sqref="BB25">
    <cfRule type="cellIs" dxfId="1189" priority="781" operator="equal">
      <formula>BA25</formula>
    </cfRule>
  </conditionalFormatting>
  <conditionalFormatting sqref="BB26">
    <cfRule type="cellIs" dxfId="1188" priority="780" operator="equal">
      <formula>BA26</formula>
    </cfRule>
  </conditionalFormatting>
  <conditionalFormatting sqref="BB27">
    <cfRule type="cellIs" dxfId="1187" priority="779" operator="equal">
      <formula>BA27</formula>
    </cfRule>
  </conditionalFormatting>
  <conditionalFormatting sqref="BB28">
    <cfRule type="cellIs" dxfId="1186" priority="778" operator="equal">
      <formula>BA28</formula>
    </cfRule>
  </conditionalFormatting>
  <conditionalFormatting sqref="BB29">
    <cfRule type="cellIs" dxfId="1185" priority="777" operator="equal">
      <formula>BA29</formula>
    </cfRule>
  </conditionalFormatting>
  <conditionalFormatting sqref="BB30">
    <cfRule type="cellIs" dxfId="1184" priority="776" operator="equal">
      <formula>BA30</formula>
    </cfRule>
  </conditionalFormatting>
  <conditionalFormatting sqref="BB31">
    <cfRule type="cellIs" dxfId="1183" priority="775" operator="equal">
      <formula>BA31</formula>
    </cfRule>
  </conditionalFormatting>
  <conditionalFormatting sqref="BB32">
    <cfRule type="cellIs" dxfId="1182" priority="774" operator="equal">
      <formula>BA32</formula>
    </cfRule>
  </conditionalFormatting>
  <conditionalFormatting sqref="BB33">
    <cfRule type="cellIs" dxfId="1181" priority="773" operator="equal">
      <formula>BA33</formula>
    </cfRule>
  </conditionalFormatting>
  <conditionalFormatting sqref="BB34">
    <cfRule type="cellIs" dxfId="1180" priority="772" operator="equal">
      <formula>BA34</formula>
    </cfRule>
  </conditionalFormatting>
  <conditionalFormatting sqref="BB35">
    <cfRule type="cellIs" dxfId="1179" priority="771" operator="equal">
      <formula>BA35</formula>
    </cfRule>
  </conditionalFormatting>
  <conditionalFormatting sqref="BB36">
    <cfRule type="cellIs" dxfId="1178" priority="770" operator="equal">
      <formula>BA36</formula>
    </cfRule>
  </conditionalFormatting>
  <conditionalFormatting sqref="BB37">
    <cfRule type="cellIs" dxfId="1177" priority="769" operator="equal">
      <formula>BA37</formula>
    </cfRule>
  </conditionalFormatting>
  <conditionalFormatting sqref="BB38">
    <cfRule type="cellIs" dxfId="1176" priority="768" operator="equal">
      <formula>BA38</formula>
    </cfRule>
  </conditionalFormatting>
  <conditionalFormatting sqref="BB39">
    <cfRule type="cellIs" dxfId="1175" priority="767" operator="equal">
      <formula>BA39</formula>
    </cfRule>
  </conditionalFormatting>
  <conditionalFormatting sqref="BB40">
    <cfRule type="cellIs" dxfId="1174" priority="766" operator="equal">
      <formula>BA40</formula>
    </cfRule>
  </conditionalFormatting>
  <conditionalFormatting sqref="BB41">
    <cfRule type="cellIs" dxfId="1173" priority="765" operator="equal">
      <formula>BA41</formula>
    </cfRule>
  </conditionalFormatting>
  <conditionalFormatting sqref="BB42">
    <cfRule type="cellIs" dxfId="1172" priority="764" operator="equal">
      <formula>BA42</formula>
    </cfRule>
  </conditionalFormatting>
  <conditionalFormatting sqref="BB43">
    <cfRule type="cellIs" dxfId="1171" priority="763" operator="equal">
      <formula>BA43</formula>
    </cfRule>
  </conditionalFormatting>
  <conditionalFormatting sqref="BB44">
    <cfRule type="cellIs" dxfId="1170" priority="762" operator="equal">
      <formula>BA44</formula>
    </cfRule>
  </conditionalFormatting>
  <conditionalFormatting sqref="BB45">
    <cfRule type="cellIs" dxfId="1169" priority="761" operator="equal">
      <formula>BA45</formula>
    </cfRule>
  </conditionalFormatting>
  <conditionalFormatting sqref="BB46">
    <cfRule type="cellIs" dxfId="1168" priority="760" operator="equal">
      <formula>BA46</formula>
    </cfRule>
  </conditionalFormatting>
  <conditionalFormatting sqref="BB47">
    <cfRule type="cellIs" dxfId="1167" priority="759" operator="equal">
      <formula>BA47</formula>
    </cfRule>
  </conditionalFormatting>
  <conditionalFormatting sqref="BB48">
    <cfRule type="cellIs" dxfId="1166" priority="758" operator="equal">
      <formula>BA48</formula>
    </cfRule>
  </conditionalFormatting>
  <conditionalFormatting sqref="BB49">
    <cfRule type="cellIs" dxfId="1165" priority="757" operator="equal">
      <formula>BA49</formula>
    </cfRule>
  </conditionalFormatting>
  <conditionalFormatting sqref="BB50">
    <cfRule type="cellIs" dxfId="1164" priority="756" operator="equal">
      <formula>BA50</formula>
    </cfRule>
  </conditionalFormatting>
  <conditionalFormatting sqref="BB51">
    <cfRule type="cellIs" dxfId="1163" priority="755" operator="equal">
      <formula>BA51</formula>
    </cfRule>
  </conditionalFormatting>
  <conditionalFormatting sqref="BB52">
    <cfRule type="cellIs" dxfId="1162" priority="754" operator="equal">
      <formula>BA52</formula>
    </cfRule>
  </conditionalFormatting>
  <conditionalFormatting sqref="BB53">
    <cfRule type="cellIs" dxfId="1161" priority="753" operator="equal">
      <formula>BA53</formula>
    </cfRule>
  </conditionalFormatting>
  <conditionalFormatting sqref="BB54">
    <cfRule type="cellIs" dxfId="1160" priority="752" operator="equal">
      <formula>BA54</formula>
    </cfRule>
  </conditionalFormatting>
  <conditionalFormatting sqref="BB55">
    <cfRule type="cellIs" dxfId="1159" priority="751" operator="equal">
      <formula>BA55</formula>
    </cfRule>
  </conditionalFormatting>
  <conditionalFormatting sqref="BB56">
    <cfRule type="cellIs" dxfId="1158" priority="750" operator="equal">
      <formula>BA56</formula>
    </cfRule>
  </conditionalFormatting>
  <conditionalFormatting sqref="BB57">
    <cfRule type="cellIs" dxfId="1157" priority="749" operator="equal">
      <formula>BA57</formula>
    </cfRule>
  </conditionalFormatting>
  <conditionalFormatting sqref="BB58">
    <cfRule type="cellIs" dxfId="1156" priority="748" operator="equal">
      <formula>BA58</formula>
    </cfRule>
  </conditionalFormatting>
  <conditionalFormatting sqref="BB59">
    <cfRule type="cellIs" dxfId="1155" priority="747" operator="equal">
      <formula>BA59</formula>
    </cfRule>
  </conditionalFormatting>
  <conditionalFormatting sqref="BB60">
    <cfRule type="cellIs" dxfId="1154" priority="746" operator="equal">
      <formula>BA60</formula>
    </cfRule>
  </conditionalFormatting>
  <conditionalFormatting sqref="BB61">
    <cfRule type="cellIs" dxfId="1153" priority="745" operator="equal">
      <formula>BA61</formula>
    </cfRule>
  </conditionalFormatting>
  <conditionalFormatting sqref="BB62">
    <cfRule type="cellIs" dxfId="1152" priority="744" operator="equal">
      <formula>BA62</formula>
    </cfRule>
  </conditionalFormatting>
  <conditionalFormatting sqref="BB63">
    <cfRule type="cellIs" dxfId="1151" priority="743" operator="equal">
      <formula>BA63</formula>
    </cfRule>
  </conditionalFormatting>
  <conditionalFormatting sqref="BB64">
    <cfRule type="cellIs" dxfId="1150" priority="742" operator="equal">
      <formula>BA64</formula>
    </cfRule>
  </conditionalFormatting>
  <conditionalFormatting sqref="BB65">
    <cfRule type="cellIs" dxfId="1149" priority="741" operator="equal">
      <formula>BA65</formula>
    </cfRule>
  </conditionalFormatting>
  <conditionalFormatting sqref="BB66">
    <cfRule type="cellIs" dxfId="1148" priority="740" operator="equal">
      <formula>BA66</formula>
    </cfRule>
  </conditionalFormatting>
  <conditionalFormatting sqref="BB67">
    <cfRule type="cellIs" dxfId="1147" priority="739" operator="equal">
      <formula>BA67</formula>
    </cfRule>
  </conditionalFormatting>
  <conditionalFormatting sqref="BB68">
    <cfRule type="cellIs" dxfId="1146" priority="738" operator="equal">
      <formula>BA68</formula>
    </cfRule>
  </conditionalFormatting>
  <conditionalFormatting sqref="BB69">
    <cfRule type="cellIs" dxfId="1145" priority="737" operator="equal">
      <formula>BA69</formula>
    </cfRule>
  </conditionalFormatting>
  <conditionalFormatting sqref="BB70">
    <cfRule type="cellIs" dxfId="1144" priority="736" operator="equal">
      <formula>BA70</formula>
    </cfRule>
  </conditionalFormatting>
  <conditionalFormatting sqref="AB20">
    <cfRule type="containsText" dxfId="1143" priority="735" operator="containsText" text="F3">
      <formula>NOT(ISERROR(SEARCH("F3",AB20)))</formula>
    </cfRule>
  </conditionalFormatting>
  <conditionalFormatting sqref="BB20">
    <cfRule type="cellIs" dxfId="1142" priority="734" operator="equal">
      <formula>BA20</formula>
    </cfRule>
  </conditionalFormatting>
  <conditionalFormatting sqref="BB21">
    <cfRule type="cellIs" dxfId="1141" priority="733" operator="equal">
      <formula>BA21</formula>
    </cfRule>
  </conditionalFormatting>
  <conditionalFormatting sqref="BB22">
    <cfRule type="cellIs" dxfId="1140" priority="732" operator="equal">
      <formula>BA22</formula>
    </cfRule>
  </conditionalFormatting>
  <conditionalFormatting sqref="BB23">
    <cfRule type="cellIs" dxfId="1139" priority="731" operator="equal">
      <formula>BA23</formula>
    </cfRule>
  </conditionalFormatting>
  <conditionalFormatting sqref="BB24">
    <cfRule type="cellIs" dxfId="1138" priority="730" operator="equal">
      <formula>BA24</formula>
    </cfRule>
  </conditionalFormatting>
  <conditionalFormatting sqref="BB25">
    <cfRule type="cellIs" dxfId="1137" priority="729" operator="equal">
      <formula>BA25</formula>
    </cfRule>
  </conditionalFormatting>
  <conditionalFormatting sqref="BB26">
    <cfRule type="cellIs" dxfId="1136" priority="728" operator="equal">
      <formula>BA26</formula>
    </cfRule>
  </conditionalFormatting>
  <conditionalFormatting sqref="BB27">
    <cfRule type="cellIs" dxfId="1135" priority="727" operator="equal">
      <formula>BA27</formula>
    </cfRule>
  </conditionalFormatting>
  <conditionalFormatting sqref="BB28">
    <cfRule type="cellIs" dxfId="1134" priority="726" operator="equal">
      <formula>BA28</formula>
    </cfRule>
  </conditionalFormatting>
  <conditionalFormatting sqref="BB29">
    <cfRule type="cellIs" dxfId="1133" priority="725" operator="equal">
      <formula>BA29</formula>
    </cfRule>
  </conditionalFormatting>
  <conditionalFormatting sqref="BB30">
    <cfRule type="cellIs" dxfId="1132" priority="724" operator="equal">
      <formula>BA30</formula>
    </cfRule>
  </conditionalFormatting>
  <conditionalFormatting sqref="BB31">
    <cfRule type="cellIs" dxfId="1131" priority="723" operator="equal">
      <formula>BA31</formula>
    </cfRule>
  </conditionalFormatting>
  <conditionalFormatting sqref="BB32">
    <cfRule type="cellIs" dxfId="1130" priority="722" operator="equal">
      <formula>BA32</formula>
    </cfRule>
  </conditionalFormatting>
  <conditionalFormatting sqref="BB33">
    <cfRule type="cellIs" dxfId="1129" priority="721" operator="equal">
      <formula>BA33</formula>
    </cfRule>
  </conditionalFormatting>
  <conditionalFormatting sqref="BB34">
    <cfRule type="cellIs" dxfId="1128" priority="720" operator="equal">
      <formula>BA34</formula>
    </cfRule>
  </conditionalFormatting>
  <conditionalFormatting sqref="BB35">
    <cfRule type="cellIs" dxfId="1127" priority="719" operator="equal">
      <formula>BA35</formula>
    </cfRule>
  </conditionalFormatting>
  <conditionalFormatting sqref="BB36">
    <cfRule type="cellIs" dxfId="1126" priority="718" operator="equal">
      <formula>BA36</formula>
    </cfRule>
  </conditionalFormatting>
  <conditionalFormatting sqref="BB37">
    <cfRule type="cellIs" dxfId="1125" priority="717" operator="equal">
      <formula>BA37</formula>
    </cfRule>
  </conditionalFormatting>
  <conditionalFormatting sqref="BB38">
    <cfRule type="cellIs" dxfId="1124" priority="716" operator="equal">
      <formula>BA38</formula>
    </cfRule>
  </conditionalFormatting>
  <conditionalFormatting sqref="BB39">
    <cfRule type="cellIs" dxfId="1123" priority="715" operator="equal">
      <formula>BA39</formula>
    </cfRule>
  </conditionalFormatting>
  <conditionalFormatting sqref="BB40">
    <cfRule type="cellIs" dxfId="1122" priority="714" operator="equal">
      <formula>BA40</formula>
    </cfRule>
  </conditionalFormatting>
  <conditionalFormatting sqref="BB41">
    <cfRule type="cellIs" dxfId="1121" priority="713" operator="equal">
      <formula>BA41</formula>
    </cfRule>
  </conditionalFormatting>
  <conditionalFormatting sqref="BB42">
    <cfRule type="cellIs" dxfId="1120" priority="712" operator="equal">
      <formula>BA42</formula>
    </cfRule>
  </conditionalFormatting>
  <conditionalFormatting sqref="BB43">
    <cfRule type="cellIs" dxfId="1119" priority="711" operator="equal">
      <formula>BA43</formula>
    </cfRule>
  </conditionalFormatting>
  <conditionalFormatting sqref="BB44">
    <cfRule type="cellIs" dxfId="1118" priority="710" operator="equal">
      <formula>BA44</formula>
    </cfRule>
  </conditionalFormatting>
  <conditionalFormatting sqref="BB45">
    <cfRule type="cellIs" dxfId="1117" priority="709" operator="equal">
      <formula>BA45</formula>
    </cfRule>
  </conditionalFormatting>
  <conditionalFormatting sqref="BB46">
    <cfRule type="cellIs" dxfId="1116" priority="708" operator="equal">
      <formula>BA46</formula>
    </cfRule>
  </conditionalFormatting>
  <conditionalFormatting sqref="BB47">
    <cfRule type="cellIs" dxfId="1115" priority="707" operator="equal">
      <formula>BA47</formula>
    </cfRule>
  </conditionalFormatting>
  <conditionalFormatting sqref="BB48">
    <cfRule type="cellIs" dxfId="1114" priority="706" operator="equal">
      <formula>BA48</formula>
    </cfRule>
  </conditionalFormatting>
  <conditionalFormatting sqref="BB49">
    <cfRule type="cellIs" dxfId="1113" priority="705" operator="equal">
      <formula>BA49</formula>
    </cfRule>
  </conditionalFormatting>
  <conditionalFormatting sqref="BB50">
    <cfRule type="cellIs" dxfId="1112" priority="704" operator="equal">
      <formula>BA50</formula>
    </cfRule>
  </conditionalFormatting>
  <conditionalFormatting sqref="BB51">
    <cfRule type="cellIs" dxfId="1111" priority="703" operator="equal">
      <formula>BA51</formula>
    </cfRule>
  </conditionalFormatting>
  <conditionalFormatting sqref="BB52">
    <cfRule type="cellIs" dxfId="1110" priority="702" operator="equal">
      <formula>BA52</formula>
    </cfRule>
  </conditionalFormatting>
  <conditionalFormatting sqref="BB53">
    <cfRule type="cellIs" dxfId="1109" priority="701" operator="equal">
      <formula>BA53</formula>
    </cfRule>
  </conditionalFormatting>
  <conditionalFormatting sqref="BB54">
    <cfRule type="cellIs" dxfId="1108" priority="700" operator="equal">
      <formula>BA54</formula>
    </cfRule>
  </conditionalFormatting>
  <conditionalFormatting sqref="BB55">
    <cfRule type="cellIs" dxfId="1107" priority="699" operator="equal">
      <formula>BA55</formula>
    </cfRule>
  </conditionalFormatting>
  <conditionalFormatting sqref="BB56">
    <cfRule type="cellIs" dxfId="1106" priority="698" operator="equal">
      <formula>BA56</formula>
    </cfRule>
  </conditionalFormatting>
  <conditionalFormatting sqref="BB57">
    <cfRule type="cellIs" dxfId="1105" priority="697" operator="equal">
      <formula>BA57</formula>
    </cfRule>
  </conditionalFormatting>
  <conditionalFormatting sqref="BB58">
    <cfRule type="cellIs" dxfId="1104" priority="696" operator="equal">
      <formula>BA58</formula>
    </cfRule>
  </conditionalFormatting>
  <conditionalFormatting sqref="BB59">
    <cfRule type="cellIs" dxfId="1103" priority="695" operator="equal">
      <formula>BA59</formula>
    </cfRule>
  </conditionalFormatting>
  <conditionalFormatting sqref="BB60">
    <cfRule type="cellIs" dxfId="1102" priority="694" operator="equal">
      <formula>BA60</formula>
    </cfRule>
  </conditionalFormatting>
  <conditionalFormatting sqref="BB61">
    <cfRule type="cellIs" dxfId="1101" priority="693" operator="equal">
      <formula>BA61</formula>
    </cfRule>
  </conditionalFormatting>
  <conditionalFormatting sqref="BB62">
    <cfRule type="cellIs" dxfId="1100" priority="692" operator="equal">
      <formula>BA62</formula>
    </cfRule>
  </conditionalFormatting>
  <conditionalFormatting sqref="BB63">
    <cfRule type="cellIs" dxfId="1099" priority="691" operator="equal">
      <formula>BA63</formula>
    </cfRule>
  </conditionalFormatting>
  <conditionalFormatting sqref="BB64">
    <cfRule type="cellIs" dxfId="1098" priority="690" operator="equal">
      <formula>BA64</formula>
    </cfRule>
  </conditionalFormatting>
  <conditionalFormatting sqref="BB65">
    <cfRule type="cellIs" dxfId="1097" priority="689" operator="equal">
      <formula>BA65</formula>
    </cfRule>
  </conditionalFormatting>
  <conditionalFormatting sqref="BB66">
    <cfRule type="cellIs" dxfId="1096" priority="688" operator="equal">
      <formula>BA66</formula>
    </cfRule>
  </conditionalFormatting>
  <conditionalFormatting sqref="BB67">
    <cfRule type="cellIs" dxfId="1095" priority="687" operator="equal">
      <formula>BA67</formula>
    </cfRule>
  </conditionalFormatting>
  <conditionalFormatting sqref="BB68">
    <cfRule type="cellIs" dxfId="1094" priority="686" operator="equal">
      <formula>BA68</formula>
    </cfRule>
  </conditionalFormatting>
  <conditionalFormatting sqref="BB69">
    <cfRule type="cellIs" dxfId="1093" priority="685" operator="equal">
      <formula>BA69</formula>
    </cfRule>
  </conditionalFormatting>
  <conditionalFormatting sqref="BB70">
    <cfRule type="cellIs" dxfId="1092" priority="684" operator="equal">
      <formula>BA70</formula>
    </cfRule>
  </conditionalFormatting>
  <conditionalFormatting sqref="BB71">
    <cfRule type="cellIs" dxfId="1091" priority="683" operator="equal">
      <formula>BA71</formula>
    </cfRule>
  </conditionalFormatting>
  <conditionalFormatting sqref="BB28">
    <cfRule type="cellIs" dxfId="1090" priority="682" operator="equal">
      <formula>BA28</formula>
    </cfRule>
  </conditionalFormatting>
  <conditionalFormatting sqref="BB29">
    <cfRule type="cellIs" dxfId="1089" priority="681" operator="equal">
      <formula>BA29</formula>
    </cfRule>
  </conditionalFormatting>
  <conditionalFormatting sqref="BB30">
    <cfRule type="cellIs" dxfId="1088" priority="680" operator="equal">
      <formula>BA30</formula>
    </cfRule>
  </conditionalFormatting>
  <conditionalFormatting sqref="BB31">
    <cfRule type="cellIs" dxfId="1087" priority="679" operator="equal">
      <formula>BA31</formula>
    </cfRule>
  </conditionalFormatting>
  <conditionalFormatting sqref="BB32">
    <cfRule type="cellIs" dxfId="1086" priority="678" operator="equal">
      <formula>BA32</formula>
    </cfRule>
  </conditionalFormatting>
  <conditionalFormatting sqref="BB33">
    <cfRule type="cellIs" dxfId="1085" priority="677" operator="equal">
      <formula>BA33</formula>
    </cfRule>
  </conditionalFormatting>
  <conditionalFormatting sqref="BB34">
    <cfRule type="cellIs" dxfId="1084" priority="676" operator="equal">
      <formula>BA34</formula>
    </cfRule>
  </conditionalFormatting>
  <conditionalFormatting sqref="BB35">
    <cfRule type="cellIs" dxfId="1083" priority="675" operator="equal">
      <formula>BA35</formula>
    </cfRule>
  </conditionalFormatting>
  <conditionalFormatting sqref="BB36">
    <cfRule type="cellIs" dxfId="1082" priority="674" operator="equal">
      <formula>BA36</formula>
    </cfRule>
  </conditionalFormatting>
  <conditionalFormatting sqref="BB37">
    <cfRule type="cellIs" dxfId="1081" priority="673" operator="equal">
      <formula>BA37</formula>
    </cfRule>
  </conditionalFormatting>
  <conditionalFormatting sqref="BB38">
    <cfRule type="cellIs" dxfId="1080" priority="672" operator="equal">
      <formula>BA38</formula>
    </cfRule>
  </conditionalFormatting>
  <conditionalFormatting sqref="BB39">
    <cfRule type="cellIs" dxfId="1079" priority="671" operator="equal">
      <formula>BA39</formula>
    </cfRule>
  </conditionalFormatting>
  <conditionalFormatting sqref="BB40">
    <cfRule type="cellIs" dxfId="1078" priority="670" operator="equal">
      <formula>BA40</formula>
    </cfRule>
  </conditionalFormatting>
  <conditionalFormatting sqref="BB41">
    <cfRule type="cellIs" dxfId="1077" priority="669" operator="equal">
      <formula>BA41</formula>
    </cfRule>
  </conditionalFormatting>
  <conditionalFormatting sqref="BB42">
    <cfRule type="cellIs" dxfId="1076" priority="668" operator="equal">
      <formula>BA42</formula>
    </cfRule>
  </conditionalFormatting>
  <conditionalFormatting sqref="BB43">
    <cfRule type="cellIs" dxfId="1075" priority="667" operator="equal">
      <formula>BA43</formula>
    </cfRule>
  </conditionalFormatting>
  <conditionalFormatting sqref="BB44">
    <cfRule type="cellIs" dxfId="1074" priority="666" operator="equal">
      <formula>BA44</formula>
    </cfRule>
  </conditionalFormatting>
  <conditionalFormatting sqref="BB45">
    <cfRule type="cellIs" dxfId="1073" priority="665" operator="equal">
      <formula>BA45</formula>
    </cfRule>
  </conditionalFormatting>
  <conditionalFormatting sqref="BB46">
    <cfRule type="cellIs" dxfId="1072" priority="664" operator="equal">
      <formula>BA46</formula>
    </cfRule>
  </conditionalFormatting>
  <conditionalFormatting sqref="BB47">
    <cfRule type="cellIs" dxfId="1071" priority="663" operator="equal">
      <formula>BA47</formula>
    </cfRule>
  </conditionalFormatting>
  <conditionalFormatting sqref="BB48">
    <cfRule type="cellIs" dxfId="1070" priority="662" operator="equal">
      <formula>BA48</formula>
    </cfRule>
  </conditionalFormatting>
  <conditionalFormatting sqref="BB49">
    <cfRule type="cellIs" dxfId="1069" priority="661" operator="equal">
      <formula>BA49</formula>
    </cfRule>
  </conditionalFormatting>
  <conditionalFormatting sqref="BB50">
    <cfRule type="cellIs" dxfId="1068" priority="660" operator="equal">
      <formula>BA50</formula>
    </cfRule>
  </conditionalFormatting>
  <conditionalFormatting sqref="BB51">
    <cfRule type="cellIs" dxfId="1067" priority="659" operator="equal">
      <formula>BA51</formula>
    </cfRule>
  </conditionalFormatting>
  <conditionalFormatting sqref="BB52">
    <cfRule type="cellIs" dxfId="1066" priority="658" operator="equal">
      <formula>BA52</formula>
    </cfRule>
  </conditionalFormatting>
  <conditionalFormatting sqref="BB53">
    <cfRule type="cellIs" dxfId="1065" priority="657" operator="equal">
      <formula>BA53</formula>
    </cfRule>
  </conditionalFormatting>
  <conditionalFormatting sqref="BB54">
    <cfRule type="cellIs" dxfId="1064" priority="656" operator="equal">
      <formula>BA54</formula>
    </cfRule>
  </conditionalFormatting>
  <conditionalFormatting sqref="BB55">
    <cfRule type="cellIs" dxfId="1063" priority="655" operator="equal">
      <formula>BA55</formula>
    </cfRule>
  </conditionalFormatting>
  <conditionalFormatting sqref="BB56">
    <cfRule type="cellIs" dxfId="1062" priority="654" operator="equal">
      <formula>BA56</formula>
    </cfRule>
  </conditionalFormatting>
  <conditionalFormatting sqref="BB57">
    <cfRule type="cellIs" dxfId="1061" priority="653" operator="equal">
      <formula>BA57</formula>
    </cfRule>
  </conditionalFormatting>
  <conditionalFormatting sqref="BB58">
    <cfRule type="cellIs" dxfId="1060" priority="652" operator="equal">
      <formula>BA58</formula>
    </cfRule>
  </conditionalFormatting>
  <conditionalFormatting sqref="BB59">
    <cfRule type="cellIs" dxfId="1059" priority="651" operator="equal">
      <formula>BA59</formula>
    </cfRule>
  </conditionalFormatting>
  <conditionalFormatting sqref="BB60">
    <cfRule type="cellIs" dxfId="1058" priority="650" operator="equal">
      <formula>BA60</formula>
    </cfRule>
  </conditionalFormatting>
  <conditionalFormatting sqref="BB61">
    <cfRule type="cellIs" dxfId="1057" priority="649" operator="equal">
      <formula>BA61</formula>
    </cfRule>
  </conditionalFormatting>
  <conditionalFormatting sqref="BB62">
    <cfRule type="cellIs" dxfId="1056" priority="648" operator="equal">
      <formula>BA62</formula>
    </cfRule>
  </conditionalFormatting>
  <conditionalFormatting sqref="BB63">
    <cfRule type="cellIs" dxfId="1055" priority="647" operator="equal">
      <formula>BA63</formula>
    </cfRule>
  </conditionalFormatting>
  <conditionalFormatting sqref="BB64">
    <cfRule type="cellIs" dxfId="1054" priority="646" operator="equal">
      <formula>BA64</formula>
    </cfRule>
  </conditionalFormatting>
  <conditionalFormatting sqref="BB65">
    <cfRule type="cellIs" dxfId="1053" priority="645" operator="equal">
      <formula>BA65</formula>
    </cfRule>
  </conditionalFormatting>
  <conditionalFormatting sqref="BB66">
    <cfRule type="cellIs" dxfId="1052" priority="644" operator="equal">
      <formula>BA66</formula>
    </cfRule>
  </conditionalFormatting>
  <conditionalFormatting sqref="BB67">
    <cfRule type="cellIs" dxfId="1051" priority="643" operator="equal">
      <formula>BA67</formula>
    </cfRule>
  </conditionalFormatting>
  <conditionalFormatting sqref="BB68">
    <cfRule type="cellIs" dxfId="1050" priority="642" operator="equal">
      <formula>BA68</formula>
    </cfRule>
  </conditionalFormatting>
  <conditionalFormatting sqref="BB69">
    <cfRule type="cellIs" dxfId="1049" priority="641" operator="equal">
      <formula>BA69</formula>
    </cfRule>
  </conditionalFormatting>
  <conditionalFormatting sqref="BB70">
    <cfRule type="cellIs" dxfId="1048" priority="640" operator="equal">
      <formula>BA70</formula>
    </cfRule>
  </conditionalFormatting>
  <conditionalFormatting sqref="BB71">
    <cfRule type="cellIs" dxfId="1047" priority="639" operator="equal">
      <formula>BA71</formula>
    </cfRule>
  </conditionalFormatting>
  <conditionalFormatting sqref="BB28">
    <cfRule type="cellIs" dxfId="1046" priority="638" operator="equal">
      <formula>BA28</formula>
    </cfRule>
  </conditionalFormatting>
  <conditionalFormatting sqref="BB29">
    <cfRule type="cellIs" dxfId="1045" priority="637" operator="equal">
      <formula>BA29</formula>
    </cfRule>
  </conditionalFormatting>
  <conditionalFormatting sqref="BB30">
    <cfRule type="cellIs" dxfId="1044" priority="636" operator="equal">
      <formula>BA30</formula>
    </cfRule>
  </conditionalFormatting>
  <conditionalFormatting sqref="BB31">
    <cfRule type="cellIs" dxfId="1043" priority="635" operator="equal">
      <formula>BA31</formula>
    </cfRule>
  </conditionalFormatting>
  <conditionalFormatting sqref="BB32">
    <cfRule type="cellIs" dxfId="1042" priority="634" operator="equal">
      <formula>BA32</formula>
    </cfRule>
  </conditionalFormatting>
  <conditionalFormatting sqref="BB33">
    <cfRule type="cellIs" dxfId="1041" priority="633" operator="equal">
      <formula>BA33</formula>
    </cfRule>
  </conditionalFormatting>
  <conditionalFormatting sqref="BB34">
    <cfRule type="cellIs" dxfId="1040" priority="632" operator="equal">
      <formula>BA34</formula>
    </cfRule>
  </conditionalFormatting>
  <conditionalFormatting sqref="BB35">
    <cfRule type="cellIs" dxfId="1039" priority="631" operator="equal">
      <formula>BA35</formula>
    </cfRule>
  </conditionalFormatting>
  <conditionalFormatting sqref="BB36">
    <cfRule type="cellIs" dxfId="1038" priority="630" operator="equal">
      <formula>BA36</formula>
    </cfRule>
  </conditionalFormatting>
  <conditionalFormatting sqref="BB37">
    <cfRule type="cellIs" dxfId="1037" priority="629" operator="equal">
      <formula>BA37</formula>
    </cfRule>
  </conditionalFormatting>
  <conditionalFormatting sqref="BB38">
    <cfRule type="cellIs" dxfId="1036" priority="628" operator="equal">
      <formula>BA38</formula>
    </cfRule>
  </conditionalFormatting>
  <conditionalFormatting sqref="BB39">
    <cfRule type="cellIs" dxfId="1035" priority="627" operator="equal">
      <formula>BA39</formula>
    </cfRule>
  </conditionalFormatting>
  <conditionalFormatting sqref="BB40">
    <cfRule type="cellIs" dxfId="1034" priority="626" operator="equal">
      <formula>BA40</formula>
    </cfRule>
  </conditionalFormatting>
  <conditionalFormatting sqref="BB41">
    <cfRule type="cellIs" dxfId="1033" priority="625" operator="equal">
      <formula>BA41</formula>
    </cfRule>
  </conditionalFormatting>
  <conditionalFormatting sqref="BB42">
    <cfRule type="cellIs" dxfId="1032" priority="624" operator="equal">
      <formula>BA42</formula>
    </cfRule>
  </conditionalFormatting>
  <conditionalFormatting sqref="BB43">
    <cfRule type="cellIs" dxfId="1031" priority="623" operator="equal">
      <formula>BA43</formula>
    </cfRule>
  </conditionalFormatting>
  <conditionalFormatting sqref="BB44">
    <cfRule type="cellIs" dxfId="1030" priority="622" operator="equal">
      <formula>BA44</formula>
    </cfRule>
  </conditionalFormatting>
  <conditionalFormatting sqref="BB45">
    <cfRule type="cellIs" dxfId="1029" priority="621" operator="equal">
      <formula>BA45</formula>
    </cfRule>
  </conditionalFormatting>
  <conditionalFormatting sqref="BB46">
    <cfRule type="cellIs" dxfId="1028" priority="620" operator="equal">
      <formula>BA46</formula>
    </cfRule>
  </conditionalFormatting>
  <conditionalFormatting sqref="BB47">
    <cfRule type="cellIs" dxfId="1027" priority="619" operator="equal">
      <formula>BA47</formula>
    </cfRule>
  </conditionalFormatting>
  <conditionalFormatting sqref="BB48">
    <cfRule type="cellIs" dxfId="1026" priority="618" operator="equal">
      <formula>BA48</formula>
    </cfRule>
  </conditionalFormatting>
  <conditionalFormatting sqref="BB49">
    <cfRule type="cellIs" dxfId="1025" priority="617" operator="equal">
      <formula>BA49</formula>
    </cfRule>
  </conditionalFormatting>
  <conditionalFormatting sqref="BB50">
    <cfRule type="cellIs" dxfId="1024" priority="616" operator="equal">
      <formula>BA50</formula>
    </cfRule>
  </conditionalFormatting>
  <conditionalFormatting sqref="BB51">
    <cfRule type="cellIs" dxfId="1023" priority="615" operator="equal">
      <formula>BA51</formula>
    </cfRule>
  </conditionalFormatting>
  <conditionalFormatting sqref="BB52">
    <cfRule type="cellIs" dxfId="1022" priority="614" operator="equal">
      <formula>BA52</formula>
    </cfRule>
  </conditionalFormatting>
  <conditionalFormatting sqref="BB53">
    <cfRule type="cellIs" dxfId="1021" priority="613" operator="equal">
      <formula>BA53</formula>
    </cfRule>
  </conditionalFormatting>
  <conditionalFormatting sqref="BB54">
    <cfRule type="cellIs" dxfId="1020" priority="612" operator="equal">
      <formula>BA54</formula>
    </cfRule>
  </conditionalFormatting>
  <conditionalFormatting sqref="BB55">
    <cfRule type="cellIs" dxfId="1019" priority="611" operator="equal">
      <formula>BA55</formula>
    </cfRule>
  </conditionalFormatting>
  <conditionalFormatting sqref="BB56">
    <cfRule type="cellIs" dxfId="1018" priority="610" operator="equal">
      <formula>BA56</formula>
    </cfRule>
  </conditionalFormatting>
  <conditionalFormatting sqref="BB57">
    <cfRule type="cellIs" dxfId="1017" priority="609" operator="equal">
      <formula>BA57</formula>
    </cfRule>
  </conditionalFormatting>
  <conditionalFormatting sqref="BB58">
    <cfRule type="cellIs" dxfId="1016" priority="608" operator="equal">
      <formula>BA58</formula>
    </cfRule>
  </conditionalFormatting>
  <conditionalFormatting sqref="BB59">
    <cfRule type="cellIs" dxfId="1015" priority="607" operator="equal">
      <formula>BA59</formula>
    </cfRule>
  </conditionalFormatting>
  <conditionalFormatting sqref="BB60">
    <cfRule type="cellIs" dxfId="1014" priority="606" operator="equal">
      <formula>BA60</formula>
    </cfRule>
  </conditionalFormatting>
  <conditionalFormatting sqref="BB61">
    <cfRule type="cellIs" dxfId="1013" priority="605" operator="equal">
      <formula>BA61</formula>
    </cfRule>
  </conditionalFormatting>
  <conditionalFormatting sqref="BB62">
    <cfRule type="cellIs" dxfId="1012" priority="604" operator="equal">
      <formula>BA62</formula>
    </cfRule>
  </conditionalFormatting>
  <conditionalFormatting sqref="BB63">
    <cfRule type="cellIs" dxfId="1011" priority="603" operator="equal">
      <formula>BA63</formula>
    </cfRule>
  </conditionalFormatting>
  <conditionalFormatting sqref="BB64">
    <cfRule type="cellIs" dxfId="1010" priority="602" operator="equal">
      <formula>BA64</formula>
    </cfRule>
  </conditionalFormatting>
  <conditionalFormatting sqref="BB65">
    <cfRule type="cellIs" dxfId="1009" priority="601" operator="equal">
      <formula>BA65</formula>
    </cfRule>
  </conditionalFormatting>
  <conditionalFormatting sqref="BB66">
    <cfRule type="cellIs" dxfId="1008" priority="600" operator="equal">
      <formula>BA66</formula>
    </cfRule>
  </conditionalFormatting>
  <conditionalFormatting sqref="BB67">
    <cfRule type="cellIs" dxfId="1007" priority="599" operator="equal">
      <formula>BA67</formula>
    </cfRule>
  </conditionalFormatting>
  <conditionalFormatting sqref="BB68">
    <cfRule type="cellIs" dxfId="1006" priority="598" operator="equal">
      <formula>BA68</formula>
    </cfRule>
  </conditionalFormatting>
  <conditionalFormatting sqref="BB69">
    <cfRule type="cellIs" dxfId="1005" priority="597" operator="equal">
      <formula>BA69</formula>
    </cfRule>
  </conditionalFormatting>
  <conditionalFormatting sqref="BB70">
    <cfRule type="cellIs" dxfId="1004" priority="596" operator="equal">
      <formula>BA70</formula>
    </cfRule>
  </conditionalFormatting>
  <conditionalFormatting sqref="BB71">
    <cfRule type="cellIs" dxfId="1003" priority="595" operator="equal">
      <formula>BA71</formula>
    </cfRule>
  </conditionalFormatting>
  <conditionalFormatting sqref="BB72">
    <cfRule type="cellIs" dxfId="1002" priority="594" operator="equal">
      <formula>BA72</formula>
    </cfRule>
  </conditionalFormatting>
  <conditionalFormatting sqref="BB27">
    <cfRule type="cellIs" dxfId="1001" priority="593" operator="equal">
      <formula>BA27</formula>
    </cfRule>
  </conditionalFormatting>
  <conditionalFormatting sqref="BB28">
    <cfRule type="cellIs" dxfId="1000" priority="592" operator="equal">
      <formula>BA28</formula>
    </cfRule>
  </conditionalFormatting>
  <conditionalFormatting sqref="BB29">
    <cfRule type="cellIs" dxfId="999" priority="591" operator="equal">
      <formula>BA29</formula>
    </cfRule>
  </conditionalFormatting>
  <conditionalFormatting sqref="BB30">
    <cfRule type="cellIs" dxfId="998" priority="590" operator="equal">
      <formula>BA30</formula>
    </cfRule>
  </conditionalFormatting>
  <conditionalFormatting sqref="BB31">
    <cfRule type="cellIs" dxfId="997" priority="589" operator="equal">
      <formula>BA31</formula>
    </cfRule>
  </conditionalFormatting>
  <conditionalFormatting sqref="BB32">
    <cfRule type="cellIs" dxfId="996" priority="588" operator="equal">
      <formula>BA32</formula>
    </cfRule>
  </conditionalFormatting>
  <conditionalFormatting sqref="BB33">
    <cfRule type="cellIs" dxfId="995" priority="587" operator="equal">
      <formula>BA33</formula>
    </cfRule>
  </conditionalFormatting>
  <conditionalFormatting sqref="BB34">
    <cfRule type="cellIs" dxfId="994" priority="586" operator="equal">
      <formula>BA34</formula>
    </cfRule>
  </conditionalFormatting>
  <conditionalFormatting sqref="BB35">
    <cfRule type="cellIs" dxfId="993" priority="585" operator="equal">
      <formula>BA35</formula>
    </cfRule>
  </conditionalFormatting>
  <conditionalFormatting sqref="BB36">
    <cfRule type="cellIs" dxfId="992" priority="584" operator="equal">
      <formula>BA36</formula>
    </cfRule>
  </conditionalFormatting>
  <conditionalFormatting sqref="BB37">
    <cfRule type="cellIs" dxfId="991" priority="583" operator="equal">
      <formula>BA37</formula>
    </cfRule>
  </conditionalFormatting>
  <conditionalFormatting sqref="BB38">
    <cfRule type="cellIs" dxfId="990" priority="582" operator="equal">
      <formula>BA38</formula>
    </cfRule>
  </conditionalFormatting>
  <conditionalFormatting sqref="BB39">
    <cfRule type="cellIs" dxfId="989" priority="581" operator="equal">
      <formula>BA39</formula>
    </cfRule>
  </conditionalFormatting>
  <conditionalFormatting sqref="BB40">
    <cfRule type="cellIs" dxfId="988" priority="580" operator="equal">
      <formula>BA40</formula>
    </cfRule>
  </conditionalFormatting>
  <conditionalFormatting sqref="BB41">
    <cfRule type="cellIs" dxfId="987" priority="579" operator="equal">
      <formula>BA41</formula>
    </cfRule>
  </conditionalFormatting>
  <conditionalFormatting sqref="BB42">
    <cfRule type="cellIs" dxfId="986" priority="578" operator="equal">
      <formula>BA42</formula>
    </cfRule>
  </conditionalFormatting>
  <conditionalFormatting sqref="BB43">
    <cfRule type="cellIs" dxfId="985" priority="577" operator="equal">
      <formula>BA43</formula>
    </cfRule>
  </conditionalFormatting>
  <conditionalFormatting sqref="BB44">
    <cfRule type="cellIs" dxfId="984" priority="576" operator="equal">
      <formula>BA44</formula>
    </cfRule>
  </conditionalFormatting>
  <conditionalFormatting sqref="BB45">
    <cfRule type="cellIs" dxfId="983" priority="575" operator="equal">
      <formula>BA45</formula>
    </cfRule>
  </conditionalFormatting>
  <conditionalFormatting sqref="BB46">
    <cfRule type="cellIs" dxfId="982" priority="574" operator="equal">
      <formula>BA46</formula>
    </cfRule>
  </conditionalFormatting>
  <conditionalFormatting sqref="BB47">
    <cfRule type="cellIs" dxfId="981" priority="573" operator="equal">
      <formula>BA47</formula>
    </cfRule>
  </conditionalFormatting>
  <conditionalFormatting sqref="BB48">
    <cfRule type="cellIs" dxfId="980" priority="572" operator="equal">
      <formula>BA48</formula>
    </cfRule>
  </conditionalFormatting>
  <conditionalFormatting sqref="BB49">
    <cfRule type="cellIs" dxfId="979" priority="571" operator="equal">
      <formula>BA49</formula>
    </cfRule>
  </conditionalFormatting>
  <conditionalFormatting sqref="BB50">
    <cfRule type="cellIs" dxfId="978" priority="570" operator="equal">
      <formula>BA50</formula>
    </cfRule>
  </conditionalFormatting>
  <conditionalFormatting sqref="BB51">
    <cfRule type="cellIs" dxfId="977" priority="569" operator="equal">
      <formula>BA51</formula>
    </cfRule>
  </conditionalFormatting>
  <conditionalFormatting sqref="BB52">
    <cfRule type="cellIs" dxfId="976" priority="568" operator="equal">
      <formula>BA52</formula>
    </cfRule>
  </conditionalFormatting>
  <conditionalFormatting sqref="BB53">
    <cfRule type="cellIs" dxfId="975" priority="567" operator="equal">
      <formula>BA53</formula>
    </cfRule>
  </conditionalFormatting>
  <conditionalFormatting sqref="BB54">
    <cfRule type="cellIs" dxfId="974" priority="566" operator="equal">
      <formula>BA54</formula>
    </cfRule>
  </conditionalFormatting>
  <conditionalFormatting sqref="BB55">
    <cfRule type="cellIs" dxfId="973" priority="565" operator="equal">
      <formula>BA55</formula>
    </cfRule>
  </conditionalFormatting>
  <conditionalFormatting sqref="BB56">
    <cfRule type="cellIs" dxfId="972" priority="564" operator="equal">
      <formula>BA56</formula>
    </cfRule>
  </conditionalFormatting>
  <conditionalFormatting sqref="BB57">
    <cfRule type="cellIs" dxfId="971" priority="563" operator="equal">
      <formula>BA57</formula>
    </cfRule>
  </conditionalFormatting>
  <conditionalFormatting sqref="BB58">
    <cfRule type="cellIs" dxfId="970" priority="562" operator="equal">
      <formula>BA58</formula>
    </cfRule>
  </conditionalFormatting>
  <conditionalFormatting sqref="BB59">
    <cfRule type="cellIs" dxfId="969" priority="561" operator="equal">
      <formula>BA59</formula>
    </cfRule>
  </conditionalFormatting>
  <conditionalFormatting sqref="BB60">
    <cfRule type="cellIs" dxfId="968" priority="560" operator="equal">
      <formula>BA60</formula>
    </cfRule>
  </conditionalFormatting>
  <conditionalFormatting sqref="BB61">
    <cfRule type="cellIs" dxfId="967" priority="559" operator="equal">
      <formula>BA61</formula>
    </cfRule>
  </conditionalFormatting>
  <conditionalFormatting sqref="BB62">
    <cfRule type="cellIs" dxfId="966" priority="558" operator="equal">
      <formula>BA62</formula>
    </cfRule>
  </conditionalFormatting>
  <conditionalFormatting sqref="BB63">
    <cfRule type="cellIs" dxfId="965" priority="557" operator="equal">
      <formula>BA63</formula>
    </cfRule>
  </conditionalFormatting>
  <conditionalFormatting sqref="BB64">
    <cfRule type="cellIs" dxfId="964" priority="556" operator="equal">
      <formula>BA64</formula>
    </cfRule>
  </conditionalFormatting>
  <conditionalFormatting sqref="BB65">
    <cfRule type="cellIs" dxfId="963" priority="555" operator="equal">
      <formula>BA65</formula>
    </cfRule>
  </conditionalFormatting>
  <conditionalFormatting sqref="BB66">
    <cfRule type="cellIs" dxfId="962" priority="554" operator="equal">
      <formula>BA66</formula>
    </cfRule>
  </conditionalFormatting>
  <conditionalFormatting sqref="BB67">
    <cfRule type="cellIs" dxfId="961" priority="553" operator="equal">
      <formula>BA67</formula>
    </cfRule>
  </conditionalFormatting>
  <conditionalFormatting sqref="BB68">
    <cfRule type="cellIs" dxfId="960" priority="552" operator="equal">
      <formula>BA68</formula>
    </cfRule>
  </conditionalFormatting>
  <conditionalFormatting sqref="BB69">
    <cfRule type="cellIs" dxfId="959" priority="551" operator="equal">
      <formula>BA69</formula>
    </cfRule>
  </conditionalFormatting>
  <conditionalFormatting sqref="BB27">
    <cfRule type="cellIs" dxfId="958" priority="550" operator="equal">
      <formula>BA27</formula>
    </cfRule>
  </conditionalFormatting>
  <conditionalFormatting sqref="BB28">
    <cfRule type="cellIs" dxfId="957" priority="549" operator="equal">
      <formula>BA28</formula>
    </cfRule>
  </conditionalFormatting>
  <conditionalFormatting sqref="BB29">
    <cfRule type="cellIs" dxfId="956" priority="548" operator="equal">
      <formula>BA29</formula>
    </cfRule>
  </conditionalFormatting>
  <conditionalFormatting sqref="BB30">
    <cfRule type="cellIs" dxfId="955" priority="547" operator="equal">
      <formula>BA30</formula>
    </cfRule>
  </conditionalFormatting>
  <conditionalFormatting sqref="BB31">
    <cfRule type="cellIs" dxfId="954" priority="546" operator="equal">
      <formula>BA31</formula>
    </cfRule>
  </conditionalFormatting>
  <conditionalFormatting sqref="BB32">
    <cfRule type="cellIs" dxfId="953" priority="545" operator="equal">
      <formula>BA32</formula>
    </cfRule>
  </conditionalFormatting>
  <conditionalFormatting sqref="BB33">
    <cfRule type="cellIs" dxfId="952" priority="544" operator="equal">
      <formula>BA33</formula>
    </cfRule>
  </conditionalFormatting>
  <conditionalFormatting sqref="BB34">
    <cfRule type="cellIs" dxfId="951" priority="543" operator="equal">
      <formula>BA34</formula>
    </cfRule>
  </conditionalFormatting>
  <conditionalFormatting sqref="BB35">
    <cfRule type="cellIs" dxfId="950" priority="542" operator="equal">
      <formula>BA35</formula>
    </cfRule>
  </conditionalFormatting>
  <conditionalFormatting sqref="BB36">
    <cfRule type="cellIs" dxfId="949" priority="541" operator="equal">
      <formula>BA36</formula>
    </cfRule>
  </conditionalFormatting>
  <conditionalFormatting sqref="BB37">
    <cfRule type="cellIs" dxfId="948" priority="540" operator="equal">
      <formula>BA37</formula>
    </cfRule>
  </conditionalFormatting>
  <conditionalFormatting sqref="BB38">
    <cfRule type="cellIs" dxfId="947" priority="539" operator="equal">
      <formula>BA38</formula>
    </cfRule>
  </conditionalFormatting>
  <conditionalFormatting sqref="BB39">
    <cfRule type="cellIs" dxfId="946" priority="538" operator="equal">
      <formula>BA39</formula>
    </cfRule>
  </conditionalFormatting>
  <conditionalFormatting sqref="BB40">
    <cfRule type="cellIs" dxfId="945" priority="537" operator="equal">
      <formula>BA40</formula>
    </cfRule>
  </conditionalFormatting>
  <conditionalFormatting sqref="BB41">
    <cfRule type="cellIs" dxfId="944" priority="536" operator="equal">
      <formula>BA41</formula>
    </cfRule>
  </conditionalFormatting>
  <conditionalFormatting sqref="BB42">
    <cfRule type="cellIs" dxfId="943" priority="535" operator="equal">
      <formula>BA42</formula>
    </cfRule>
  </conditionalFormatting>
  <conditionalFormatting sqref="BB43">
    <cfRule type="cellIs" dxfId="942" priority="534" operator="equal">
      <formula>BA43</formula>
    </cfRule>
  </conditionalFormatting>
  <conditionalFormatting sqref="BB44">
    <cfRule type="cellIs" dxfId="941" priority="533" operator="equal">
      <formula>BA44</formula>
    </cfRule>
  </conditionalFormatting>
  <conditionalFormatting sqref="BB45">
    <cfRule type="cellIs" dxfId="940" priority="532" operator="equal">
      <formula>BA45</formula>
    </cfRule>
  </conditionalFormatting>
  <conditionalFormatting sqref="BB46">
    <cfRule type="cellIs" dxfId="939" priority="531" operator="equal">
      <formula>BA46</formula>
    </cfRule>
  </conditionalFormatting>
  <conditionalFormatting sqref="BB47">
    <cfRule type="cellIs" dxfId="938" priority="530" operator="equal">
      <formula>BA47</formula>
    </cfRule>
  </conditionalFormatting>
  <conditionalFormatting sqref="BB48">
    <cfRule type="cellIs" dxfId="937" priority="529" operator="equal">
      <formula>BA48</formula>
    </cfRule>
  </conditionalFormatting>
  <conditionalFormatting sqref="BB49">
    <cfRule type="cellIs" dxfId="936" priority="528" operator="equal">
      <formula>BA49</formula>
    </cfRule>
  </conditionalFormatting>
  <conditionalFormatting sqref="BB50">
    <cfRule type="cellIs" dxfId="935" priority="527" operator="equal">
      <formula>BA50</formula>
    </cfRule>
  </conditionalFormatting>
  <conditionalFormatting sqref="BB51">
    <cfRule type="cellIs" dxfId="934" priority="526" operator="equal">
      <formula>BA51</formula>
    </cfRule>
  </conditionalFormatting>
  <conditionalFormatting sqref="BB52">
    <cfRule type="cellIs" dxfId="933" priority="525" operator="equal">
      <formula>BA52</formula>
    </cfRule>
  </conditionalFormatting>
  <conditionalFormatting sqref="BB53">
    <cfRule type="cellIs" dxfId="932" priority="524" operator="equal">
      <formula>BA53</formula>
    </cfRule>
  </conditionalFormatting>
  <conditionalFormatting sqref="BB54">
    <cfRule type="cellIs" dxfId="931" priority="523" operator="equal">
      <formula>BA54</formula>
    </cfRule>
  </conditionalFormatting>
  <conditionalFormatting sqref="BB55">
    <cfRule type="cellIs" dxfId="930" priority="522" operator="equal">
      <formula>BA55</formula>
    </cfRule>
  </conditionalFormatting>
  <conditionalFormatting sqref="BB56">
    <cfRule type="cellIs" dxfId="929" priority="521" operator="equal">
      <formula>BA56</formula>
    </cfRule>
  </conditionalFormatting>
  <conditionalFormatting sqref="BB57">
    <cfRule type="cellIs" dxfId="928" priority="520" operator="equal">
      <formula>BA57</formula>
    </cfRule>
  </conditionalFormatting>
  <conditionalFormatting sqref="BB58">
    <cfRule type="cellIs" dxfId="927" priority="519" operator="equal">
      <formula>BA58</formula>
    </cfRule>
  </conditionalFormatting>
  <conditionalFormatting sqref="BB59">
    <cfRule type="cellIs" dxfId="926" priority="518" operator="equal">
      <formula>BA59</formula>
    </cfRule>
  </conditionalFormatting>
  <conditionalFormatting sqref="BB60">
    <cfRule type="cellIs" dxfId="925" priority="517" operator="equal">
      <formula>BA60</formula>
    </cfRule>
  </conditionalFormatting>
  <conditionalFormatting sqref="BB61">
    <cfRule type="cellIs" dxfId="924" priority="516" operator="equal">
      <formula>BA61</formula>
    </cfRule>
  </conditionalFormatting>
  <conditionalFormatting sqref="BB62">
    <cfRule type="cellIs" dxfId="923" priority="515" operator="equal">
      <formula>BA62</formula>
    </cfRule>
  </conditionalFormatting>
  <conditionalFormatting sqref="BB63">
    <cfRule type="cellIs" dxfId="922" priority="514" operator="equal">
      <formula>BA63</formula>
    </cfRule>
  </conditionalFormatting>
  <conditionalFormatting sqref="BB64">
    <cfRule type="cellIs" dxfId="921" priority="513" operator="equal">
      <formula>BA64</formula>
    </cfRule>
  </conditionalFormatting>
  <conditionalFormatting sqref="BB65">
    <cfRule type="cellIs" dxfId="920" priority="512" operator="equal">
      <formula>BA65</formula>
    </cfRule>
  </conditionalFormatting>
  <conditionalFormatting sqref="BB66">
    <cfRule type="cellIs" dxfId="919" priority="511" operator="equal">
      <formula>BA66</formula>
    </cfRule>
  </conditionalFormatting>
  <conditionalFormatting sqref="BB67">
    <cfRule type="cellIs" dxfId="918" priority="510" operator="equal">
      <formula>BA67</formula>
    </cfRule>
  </conditionalFormatting>
  <conditionalFormatting sqref="BB68">
    <cfRule type="cellIs" dxfId="917" priority="509" operator="equal">
      <formula>BA68</formula>
    </cfRule>
  </conditionalFormatting>
  <conditionalFormatting sqref="BB69">
    <cfRule type="cellIs" dxfId="916" priority="508" operator="equal">
      <formula>BA69</formula>
    </cfRule>
  </conditionalFormatting>
  <conditionalFormatting sqref="BB70">
    <cfRule type="cellIs" dxfId="915" priority="507" operator="equal">
      <formula>BA70</formula>
    </cfRule>
  </conditionalFormatting>
  <conditionalFormatting sqref="BB27">
    <cfRule type="cellIs" dxfId="914" priority="506" operator="equal">
      <formula>BA27</formula>
    </cfRule>
  </conditionalFormatting>
  <conditionalFormatting sqref="BB28">
    <cfRule type="cellIs" dxfId="913" priority="505" operator="equal">
      <formula>BA28</formula>
    </cfRule>
  </conditionalFormatting>
  <conditionalFormatting sqref="BB29">
    <cfRule type="cellIs" dxfId="912" priority="504" operator="equal">
      <formula>BA29</formula>
    </cfRule>
  </conditionalFormatting>
  <conditionalFormatting sqref="BB30">
    <cfRule type="cellIs" dxfId="911" priority="503" operator="equal">
      <formula>BA30</formula>
    </cfRule>
  </conditionalFormatting>
  <conditionalFormatting sqref="BB31">
    <cfRule type="cellIs" dxfId="910" priority="502" operator="equal">
      <formula>BA31</formula>
    </cfRule>
  </conditionalFormatting>
  <conditionalFormatting sqref="BB32">
    <cfRule type="cellIs" dxfId="909" priority="501" operator="equal">
      <formula>BA32</formula>
    </cfRule>
  </conditionalFormatting>
  <conditionalFormatting sqref="BB33">
    <cfRule type="cellIs" dxfId="908" priority="500" operator="equal">
      <formula>BA33</formula>
    </cfRule>
  </conditionalFormatting>
  <conditionalFormatting sqref="BB34">
    <cfRule type="cellIs" dxfId="907" priority="499" operator="equal">
      <formula>BA34</formula>
    </cfRule>
  </conditionalFormatting>
  <conditionalFormatting sqref="BB35">
    <cfRule type="cellIs" dxfId="906" priority="498" operator="equal">
      <formula>BA35</formula>
    </cfRule>
  </conditionalFormatting>
  <conditionalFormatting sqref="BB36">
    <cfRule type="cellIs" dxfId="905" priority="497" operator="equal">
      <formula>BA36</formula>
    </cfRule>
  </conditionalFormatting>
  <conditionalFormatting sqref="BB37">
    <cfRule type="cellIs" dxfId="904" priority="496" operator="equal">
      <formula>BA37</formula>
    </cfRule>
  </conditionalFormatting>
  <conditionalFormatting sqref="BB38">
    <cfRule type="cellIs" dxfId="903" priority="495" operator="equal">
      <formula>BA38</formula>
    </cfRule>
  </conditionalFormatting>
  <conditionalFormatting sqref="BB39">
    <cfRule type="cellIs" dxfId="902" priority="494" operator="equal">
      <formula>BA39</formula>
    </cfRule>
  </conditionalFormatting>
  <conditionalFormatting sqref="BB40">
    <cfRule type="cellIs" dxfId="901" priority="493" operator="equal">
      <formula>BA40</formula>
    </cfRule>
  </conditionalFormatting>
  <conditionalFormatting sqref="BB41">
    <cfRule type="cellIs" dxfId="900" priority="492" operator="equal">
      <formula>BA41</formula>
    </cfRule>
  </conditionalFormatting>
  <conditionalFormatting sqref="BB42">
    <cfRule type="cellIs" dxfId="899" priority="491" operator="equal">
      <formula>BA42</formula>
    </cfRule>
  </conditionalFormatting>
  <conditionalFormatting sqref="BB43">
    <cfRule type="cellIs" dxfId="898" priority="490" operator="equal">
      <formula>BA43</formula>
    </cfRule>
  </conditionalFormatting>
  <conditionalFormatting sqref="BB44">
    <cfRule type="cellIs" dxfId="897" priority="489" operator="equal">
      <formula>BA44</formula>
    </cfRule>
  </conditionalFormatting>
  <conditionalFormatting sqref="BB45">
    <cfRule type="cellIs" dxfId="896" priority="488" operator="equal">
      <formula>BA45</formula>
    </cfRule>
  </conditionalFormatting>
  <conditionalFormatting sqref="BB46">
    <cfRule type="cellIs" dxfId="895" priority="487" operator="equal">
      <formula>BA46</formula>
    </cfRule>
  </conditionalFormatting>
  <conditionalFormatting sqref="BB47">
    <cfRule type="cellIs" dxfId="894" priority="486" operator="equal">
      <formula>BA47</formula>
    </cfRule>
  </conditionalFormatting>
  <conditionalFormatting sqref="BB48">
    <cfRule type="cellIs" dxfId="893" priority="485" operator="equal">
      <formula>BA48</formula>
    </cfRule>
  </conditionalFormatting>
  <conditionalFormatting sqref="BB49">
    <cfRule type="cellIs" dxfId="892" priority="484" operator="equal">
      <formula>BA49</formula>
    </cfRule>
  </conditionalFormatting>
  <conditionalFormatting sqref="BB50">
    <cfRule type="cellIs" dxfId="891" priority="483" operator="equal">
      <formula>BA50</formula>
    </cfRule>
  </conditionalFormatting>
  <conditionalFormatting sqref="BB51">
    <cfRule type="cellIs" dxfId="890" priority="482" operator="equal">
      <formula>BA51</formula>
    </cfRule>
  </conditionalFormatting>
  <conditionalFormatting sqref="BB52">
    <cfRule type="cellIs" dxfId="889" priority="481" operator="equal">
      <formula>BA52</formula>
    </cfRule>
  </conditionalFormatting>
  <conditionalFormatting sqref="BB53">
    <cfRule type="cellIs" dxfId="888" priority="480" operator="equal">
      <formula>BA53</formula>
    </cfRule>
  </conditionalFormatting>
  <conditionalFormatting sqref="BB54">
    <cfRule type="cellIs" dxfId="887" priority="479" operator="equal">
      <formula>BA54</formula>
    </cfRule>
  </conditionalFormatting>
  <conditionalFormatting sqref="BB55">
    <cfRule type="cellIs" dxfId="886" priority="478" operator="equal">
      <formula>BA55</formula>
    </cfRule>
  </conditionalFormatting>
  <conditionalFormatting sqref="BB56">
    <cfRule type="cellIs" dxfId="885" priority="477" operator="equal">
      <formula>BA56</formula>
    </cfRule>
  </conditionalFormatting>
  <conditionalFormatting sqref="BB57">
    <cfRule type="cellIs" dxfId="884" priority="476" operator="equal">
      <formula>BA57</formula>
    </cfRule>
  </conditionalFormatting>
  <conditionalFormatting sqref="BB58">
    <cfRule type="cellIs" dxfId="883" priority="475" operator="equal">
      <formula>BA58</formula>
    </cfRule>
  </conditionalFormatting>
  <conditionalFormatting sqref="BB59">
    <cfRule type="cellIs" dxfId="882" priority="474" operator="equal">
      <formula>BA59</formula>
    </cfRule>
  </conditionalFormatting>
  <conditionalFormatting sqref="BB60">
    <cfRule type="cellIs" dxfId="881" priority="473" operator="equal">
      <formula>BA60</formula>
    </cfRule>
  </conditionalFormatting>
  <conditionalFormatting sqref="BB61">
    <cfRule type="cellIs" dxfId="880" priority="472" operator="equal">
      <formula>BA61</formula>
    </cfRule>
  </conditionalFormatting>
  <conditionalFormatting sqref="BB62">
    <cfRule type="cellIs" dxfId="879" priority="471" operator="equal">
      <formula>BA62</formula>
    </cfRule>
  </conditionalFormatting>
  <conditionalFormatting sqref="BB63">
    <cfRule type="cellIs" dxfId="878" priority="470" operator="equal">
      <formula>BA63</formula>
    </cfRule>
  </conditionalFormatting>
  <conditionalFormatting sqref="BB64">
    <cfRule type="cellIs" dxfId="877" priority="469" operator="equal">
      <formula>BA64</formula>
    </cfRule>
  </conditionalFormatting>
  <conditionalFormatting sqref="BB65">
    <cfRule type="cellIs" dxfId="876" priority="468" operator="equal">
      <formula>BA65</formula>
    </cfRule>
  </conditionalFormatting>
  <conditionalFormatting sqref="BB66">
    <cfRule type="cellIs" dxfId="875" priority="467" operator="equal">
      <formula>BA66</formula>
    </cfRule>
  </conditionalFormatting>
  <conditionalFormatting sqref="BB67">
    <cfRule type="cellIs" dxfId="874" priority="466" operator="equal">
      <formula>BA67</formula>
    </cfRule>
  </conditionalFormatting>
  <conditionalFormatting sqref="BB68">
    <cfRule type="cellIs" dxfId="873" priority="465" operator="equal">
      <formula>BA68</formula>
    </cfRule>
  </conditionalFormatting>
  <conditionalFormatting sqref="BB69">
    <cfRule type="cellIs" dxfId="872" priority="464" operator="equal">
      <formula>BA69</formula>
    </cfRule>
  </conditionalFormatting>
  <conditionalFormatting sqref="BB70">
    <cfRule type="cellIs" dxfId="871" priority="463" operator="equal">
      <formula>BA70</formula>
    </cfRule>
  </conditionalFormatting>
  <conditionalFormatting sqref="BB27">
    <cfRule type="cellIs" dxfId="870" priority="462" operator="equal">
      <formula>BA27</formula>
    </cfRule>
  </conditionalFormatting>
  <conditionalFormatting sqref="BB28">
    <cfRule type="cellIs" dxfId="869" priority="461" operator="equal">
      <formula>BA28</formula>
    </cfRule>
  </conditionalFormatting>
  <conditionalFormatting sqref="BB29">
    <cfRule type="cellIs" dxfId="868" priority="460" operator="equal">
      <formula>BA29</formula>
    </cfRule>
  </conditionalFormatting>
  <conditionalFormatting sqref="BB30">
    <cfRule type="cellIs" dxfId="867" priority="459" operator="equal">
      <formula>BA30</formula>
    </cfRule>
  </conditionalFormatting>
  <conditionalFormatting sqref="BB31">
    <cfRule type="cellIs" dxfId="866" priority="458" operator="equal">
      <formula>BA31</formula>
    </cfRule>
  </conditionalFormatting>
  <conditionalFormatting sqref="BB32">
    <cfRule type="cellIs" dxfId="865" priority="457" operator="equal">
      <formula>BA32</formula>
    </cfRule>
  </conditionalFormatting>
  <conditionalFormatting sqref="BB33">
    <cfRule type="cellIs" dxfId="864" priority="456" operator="equal">
      <formula>BA33</formula>
    </cfRule>
  </conditionalFormatting>
  <conditionalFormatting sqref="BB34">
    <cfRule type="cellIs" dxfId="863" priority="455" operator="equal">
      <formula>BA34</formula>
    </cfRule>
  </conditionalFormatting>
  <conditionalFormatting sqref="BB35">
    <cfRule type="cellIs" dxfId="862" priority="454" operator="equal">
      <formula>BA35</formula>
    </cfRule>
  </conditionalFormatting>
  <conditionalFormatting sqref="BB36">
    <cfRule type="cellIs" dxfId="861" priority="453" operator="equal">
      <formula>BA36</formula>
    </cfRule>
  </conditionalFormatting>
  <conditionalFormatting sqref="BB37">
    <cfRule type="cellIs" dxfId="860" priority="452" operator="equal">
      <formula>BA37</formula>
    </cfRule>
  </conditionalFormatting>
  <conditionalFormatting sqref="BB38">
    <cfRule type="cellIs" dxfId="859" priority="451" operator="equal">
      <formula>BA38</formula>
    </cfRule>
  </conditionalFormatting>
  <conditionalFormatting sqref="BB39">
    <cfRule type="cellIs" dxfId="858" priority="450" operator="equal">
      <formula>BA39</formula>
    </cfRule>
  </conditionalFormatting>
  <conditionalFormatting sqref="BB40">
    <cfRule type="cellIs" dxfId="857" priority="449" operator="equal">
      <formula>BA40</formula>
    </cfRule>
  </conditionalFormatting>
  <conditionalFormatting sqref="BB41">
    <cfRule type="cellIs" dxfId="856" priority="448" operator="equal">
      <formula>BA41</formula>
    </cfRule>
  </conditionalFormatting>
  <conditionalFormatting sqref="BB42">
    <cfRule type="cellIs" dxfId="855" priority="447" operator="equal">
      <formula>BA42</formula>
    </cfRule>
  </conditionalFormatting>
  <conditionalFormatting sqref="BB43">
    <cfRule type="cellIs" dxfId="854" priority="446" operator="equal">
      <formula>BA43</formula>
    </cfRule>
  </conditionalFormatting>
  <conditionalFormatting sqref="BB44">
    <cfRule type="cellIs" dxfId="853" priority="445" operator="equal">
      <formula>BA44</formula>
    </cfRule>
  </conditionalFormatting>
  <conditionalFormatting sqref="BB45">
    <cfRule type="cellIs" dxfId="852" priority="444" operator="equal">
      <formula>BA45</formula>
    </cfRule>
  </conditionalFormatting>
  <conditionalFormatting sqref="BB46">
    <cfRule type="cellIs" dxfId="851" priority="443" operator="equal">
      <formula>BA46</formula>
    </cfRule>
  </conditionalFormatting>
  <conditionalFormatting sqref="BB47">
    <cfRule type="cellIs" dxfId="850" priority="442" operator="equal">
      <formula>BA47</formula>
    </cfRule>
  </conditionalFormatting>
  <conditionalFormatting sqref="BB48">
    <cfRule type="cellIs" dxfId="849" priority="441" operator="equal">
      <formula>BA48</formula>
    </cfRule>
  </conditionalFormatting>
  <conditionalFormatting sqref="BB49">
    <cfRule type="cellIs" dxfId="848" priority="440" operator="equal">
      <formula>BA49</formula>
    </cfRule>
  </conditionalFormatting>
  <conditionalFormatting sqref="BB50">
    <cfRule type="cellIs" dxfId="847" priority="439" operator="equal">
      <formula>BA50</formula>
    </cfRule>
  </conditionalFormatting>
  <conditionalFormatting sqref="BB51">
    <cfRule type="cellIs" dxfId="846" priority="438" operator="equal">
      <formula>BA51</formula>
    </cfRule>
  </conditionalFormatting>
  <conditionalFormatting sqref="BB52">
    <cfRule type="cellIs" dxfId="845" priority="437" operator="equal">
      <formula>BA52</formula>
    </cfRule>
  </conditionalFormatting>
  <conditionalFormatting sqref="BB53">
    <cfRule type="cellIs" dxfId="844" priority="436" operator="equal">
      <formula>BA53</formula>
    </cfRule>
  </conditionalFormatting>
  <conditionalFormatting sqref="BB54">
    <cfRule type="cellIs" dxfId="843" priority="435" operator="equal">
      <formula>BA54</formula>
    </cfRule>
  </conditionalFormatting>
  <conditionalFormatting sqref="BB55">
    <cfRule type="cellIs" dxfId="842" priority="434" operator="equal">
      <formula>BA55</formula>
    </cfRule>
  </conditionalFormatting>
  <conditionalFormatting sqref="BB56">
    <cfRule type="cellIs" dxfId="841" priority="433" operator="equal">
      <formula>BA56</formula>
    </cfRule>
  </conditionalFormatting>
  <conditionalFormatting sqref="BB57">
    <cfRule type="cellIs" dxfId="840" priority="432" operator="equal">
      <formula>BA57</formula>
    </cfRule>
  </conditionalFormatting>
  <conditionalFormatting sqref="BB58">
    <cfRule type="cellIs" dxfId="839" priority="431" operator="equal">
      <formula>BA58</formula>
    </cfRule>
  </conditionalFormatting>
  <conditionalFormatting sqref="BB59">
    <cfRule type="cellIs" dxfId="838" priority="430" operator="equal">
      <formula>BA59</formula>
    </cfRule>
  </conditionalFormatting>
  <conditionalFormatting sqref="BB60">
    <cfRule type="cellIs" dxfId="837" priority="429" operator="equal">
      <formula>BA60</formula>
    </cfRule>
  </conditionalFormatting>
  <conditionalFormatting sqref="BB61">
    <cfRule type="cellIs" dxfId="836" priority="428" operator="equal">
      <formula>BA61</formula>
    </cfRule>
  </conditionalFormatting>
  <conditionalFormatting sqref="BB62">
    <cfRule type="cellIs" dxfId="835" priority="427" operator="equal">
      <formula>BA62</formula>
    </cfRule>
  </conditionalFormatting>
  <conditionalFormatting sqref="BB63">
    <cfRule type="cellIs" dxfId="834" priority="426" operator="equal">
      <formula>BA63</formula>
    </cfRule>
  </conditionalFormatting>
  <conditionalFormatting sqref="BB64">
    <cfRule type="cellIs" dxfId="833" priority="425" operator="equal">
      <formula>BA64</formula>
    </cfRule>
  </conditionalFormatting>
  <conditionalFormatting sqref="BB65">
    <cfRule type="cellIs" dxfId="832" priority="424" operator="equal">
      <formula>BA65</formula>
    </cfRule>
  </conditionalFormatting>
  <conditionalFormatting sqref="BB66">
    <cfRule type="cellIs" dxfId="831" priority="423" operator="equal">
      <formula>BA66</formula>
    </cfRule>
  </conditionalFormatting>
  <conditionalFormatting sqref="BB67">
    <cfRule type="cellIs" dxfId="830" priority="422" operator="equal">
      <formula>BA67</formula>
    </cfRule>
  </conditionalFormatting>
  <conditionalFormatting sqref="BB68">
    <cfRule type="cellIs" dxfId="829" priority="421" operator="equal">
      <formula>BA68</formula>
    </cfRule>
  </conditionalFormatting>
  <conditionalFormatting sqref="BB69">
    <cfRule type="cellIs" dxfId="828" priority="420" operator="equal">
      <formula>BA69</formula>
    </cfRule>
  </conditionalFormatting>
  <conditionalFormatting sqref="BB70">
    <cfRule type="cellIs" dxfId="827" priority="419" operator="equal">
      <formula>BA70</formula>
    </cfRule>
  </conditionalFormatting>
  <conditionalFormatting sqref="BB71">
    <cfRule type="cellIs" dxfId="826" priority="418" operator="equal">
      <formula>BA71</formula>
    </cfRule>
  </conditionalFormatting>
  <conditionalFormatting sqref="BB19">
    <cfRule type="cellIs" dxfId="825" priority="417" operator="equal">
      <formula>BA19</formula>
    </cfRule>
  </conditionalFormatting>
  <conditionalFormatting sqref="BB20">
    <cfRule type="cellIs" dxfId="824" priority="416" operator="equal">
      <formula>BA20</formula>
    </cfRule>
  </conditionalFormatting>
  <conditionalFormatting sqref="BB21">
    <cfRule type="cellIs" dxfId="823" priority="415" operator="equal">
      <formula>BA21</formula>
    </cfRule>
  </conditionalFormatting>
  <conditionalFormatting sqref="BB22">
    <cfRule type="cellIs" dxfId="822" priority="414" operator="equal">
      <formula>BA22</formula>
    </cfRule>
  </conditionalFormatting>
  <conditionalFormatting sqref="BB23">
    <cfRule type="cellIs" dxfId="821" priority="413" operator="equal">
      <formula>BA23</formula>
    </cfRule>
  </conditionalFormatting>
  <conditionalFormatting sqref="BB24">
    <cfRule type="cellIs" dxfId="820" priority="412" operator="equal">
      <formula>BA24</formula>
    </cfRule>
  </conditionalFormatting>
  <conditionalFormatting sqref="BB25">
    <cfRule type="cellIs" dxfId="819" priority="411" operator="equal">
      <formula>BA25</formula>
    </cfRule>
  </conditionalFormatting>
  <conditionalFormatting sqref="BB26">
    <cfRule type="cellIs" dxfId="818" priority="410" operator="equal">
      <formula>BA26</formula>
    </cfRule>
  </conditionalFormatting>
  <conditionalFormatting sqref="BB27">
    <cfRule type="cellIs" dxfId="817" priority="409" operator="equal">
      <formula>BA27</formula>
    </cfRule>
  </conditionalFormatting>
  <conditionalFormatting sqref="BB28">
    <cfRule type="cellIs" dxfId="816" priority="408" operator="equal">
      <formula>BA28</formula>
    </cfRule>
  </conditionalFormatting>
  <conditionalFormatting sqref="BB29">
    <cfRule type="cellIs" dxfId="815" priority="407" operator="equal">
      <formula>BA29</formula>
    </cfRule>
  </conditionalFormatting>
  <conditionalFormatting sqref="BB30">
    <cfRule type="cellIs" dxfId="814" priority="406" operator="equal">
      <formula>BA30</formula>
    </cfRule>
  </conditionalFormatting>
  <conditionalFormatting sqref="BB31">
    <cfRule type="cellIs" dxfId="813" priority="405" operator="equal">
      <formula>BA31</formula>
    </cfRule>
  </conditionalFormatting>
  <conditionalFormatting sqref="BB32">
    <cfRule type="cellIs" dxfId="812" priority="404" operator="equal">
      <formula>BA32</formula>
    </cfRule>
  </conditionalFormatting>
  <conditionalFormatting sqref="BB33">
    <cfRule type="cellIs" dxfId="811" priority="403" operator="equal">
      <formula>BA33</formula>
    </cfRule>
  </conditionalFormatting>
  <conditionalFormatting sqref="BB34">
    <cfRule type="cellIs" dxfId="810" priority="402" operator="equal">
      <formula>BA34</formula>
    </cfRule>
  </conditionalFormatting>
  <conditionalFormatting sqref="BB35">
    <cfRule type="cellIs" dxfId="809" priority="401" operator="equal">
      <formula>BA35</formula>
    </cfRule>
  </conditionalFormatting>
  <conditionalFormatting sqref="BB36">
    <cfRule type="cellIs" dxfId="808" priority="400" operator="equal">
      <formula>BA36</formula>
    </cfRule>
  </conditionalFormatting>
  <conditionalFormatting sqref="BB37">
    <cfRule type="cellIs" dxfId="807" priority="399" operator="equal">
      <formula>BA37</formula>
    </cfRule>
  </conditionalFormatting>
  <conditionalFormatting sqref="BB38">
    <cfRule type="cellIs" dxfId="806" priority="398" operator="equal">
      <formula>BA38</formula>
    </cfRule>
  </conditionalFormatting>
  <conditionalFormatting sqref="BB39">
    <cfRule type="cellIs" dxfId="805" priority="397" operator="equal">
      <formula>BA39</formula>
    </cfRule>
  </conditionalFormatting>
  <conditionalFormatting sqref="BB40">
    <cfRule type="cellIs" dxfId="804" priority="396" operator="equal">
      <formula>BA40</formula>
    </cfRule>
  </conditionalFormatting>
  <conditionalFormatting sqref="BB41">
    <cfRule type="cellIs" dxfId="803" priority="395" operator="equal">
      <formula>BA41</formula>
    </cfRule>
  </conditionalFormatting>
  <conditionalFormatting sqref="BB42">
    <cfRule type="cellIs" dxfId="802" priority="394" operator="equal">
      <formula>BA42</formula>
    </cfRule>
  </conditionalFormatting>
  <conditionalFormatting sqref="BB43">
    <cfRule type="cellIs" dxfId="801" priority="393" operator="equal">
      <formula>BA43</formula>
    </cfRule>
  </conditionalFormatting>
  <conditionalFormatting sqref="BB44">
    <cfRule type="cellIs" dxfId="800" priority="392" operator="equal">
      <formula>BA44</formula>
    </cfRule>
  </conditionalFormatting>
  <conditionalFormatting sqref="BB45">
    <cfRule type="cellIs" dxfId="799" priority="391" operator="equal">
      <formula>BA45</formula>
    </cfRule>
  </conditionalFormatting>
  <conditionalFormatting sqref="BB46">
    <cfRule type="cellIs" dxfId="798" priority="390" operator="equal">
      <formula>BA46</formula>
    </cfRule>
  </conditionalFormatting>
  <conditionalFormatting sqref="BB47">
    <cfRule type="cellIs" dxfId="797" priority="389" operator="equal">
      <formula>BA47</formula>
    </cfRule>
  </conditionalFormatting>
  <conditionalFormatting sqref="BB48">
    <cfRule type="cellIs" dxfId="796" priority="388" operator="equal">
      <formula>BA48</formula>
    </cfRule>
  </conditionalFormatting>
  <conditionalFormatting sqref="BB49">
    <cfRule type="cellIs" dxfId="795" priority="387" operator="equal">
      <formula>BA49</formula>
    </cfRule>
  </conditionalFormatting>
  <conditionalFormatting sqref="BB50">
    <cfRule type="cellIs" dxfId="794" priority="386" operator="equal">
      <formula>BA50</formula>
    </cfRule>
  </conditionalFormatting>
  <conditionalFormatting sqref="BB51">
    <cfRule type="cellIs" dxfId="793" priority="385" operator="equal">
      <formula>BA51</formula>
    </cfRule>
  </conditionalFormatting>
  <conditionalFormatting sqref="BB52">
    <cfRule type="cellIs" dxfId="792" priority="384" operator="equal">
      <formula>BA52</formula>
    </cfRule>
  </conditionalFormatting>
  <conditionalFormatting sqref="BB53">
    <cfRule type="cellIs" dxfId="791" priority="383" operator="equal">
      <formula>BA53</formula>
    </cfRule>
  </conditionalFormatting>
  <conditionalFormatting sqref="BB54">
    <cfRule type="cellIs" dxfId="790" priority="382" operator="equal">
      <formula>BA54</formula>
    </cfRule>
  </conditionalFormatting>
  <conditionalFormatting sqref="BB55">
    <cfRule type="cellIs" dxfId="789" priority="381" operator="equal">
      <formula>BA55</formula>
    </cfRule>
  </conditionalFormatting>
  <conditionalFormatting sqref="BB56">
    <cfRule type="cellIs" dxfId="788" priority="380" operator="equal">
      <formula>BA56</formula>
    </cfRule>
  </conditionalFormatting>
  <conditionalFormatting sqref="BB57">
    <cfRule type="cellIs" dxfId="787" priority="379" operator="equal">
      <formula>BA57</formula>
    </cfRule>
  </conditionalFormatting>
  <conditionalFormatting sqref="BB58">
    <cfRule type="cellIs" dxfId="786" priority="378" operator="equal">
      <formula>BA58</formula>
    </cfRule>
  </conditionalFormatting>
  <conditionalFormatting sqref="BB59">
    <cfRule type="cellIs" dxfId="785" priority="377" operator="equal">
      <formula>BA59</formula>
    </cfRule>
  </conditionalFormatting>
  <conditionalFormatting sqref="BB60">
    <cfRule type="cellIs" dxfId="784" priority="376" operator="equal">
      <formula>BA60</formula>
    </cfRule>
  </conditionalFormatting>
  <conditionalFormatting sqref="BB61">
    <cfRule type="cellIs" dxfId="783" priority="375" operator="equal">
      <formula>BA61</formula>
    </cfRule>
  </conditionalFormatting>
  <conditionalFormatting sqref="BB62">
    <cfRule type="cellIs" dxfId="782" priority="374" operator="equal">
      <formula>BA62</formula>
    </cfRule>
  </conditionalFormatting>
  <conditionalFormatting sqref="BB63">
    <cfRule type="cellIs" dxfId="781" priority="373" operator="equal">
      <formula>BA63</formula>
    </cfRule>
  </conditionalFormatting>
  <conditionalFormatting sqref="BB64">
    <cfRule type="cellIs" dxfId="780" priority="372" operator="equal">
      <formula>BA64</formula>
    </cfRule>
  </conditionalFormatting>
  <conditionalFormatting sqref="BB65">
    <cfRule type="cellIs" dxfId="779" priority="371" operator="equal">
      <formula>BA65</formula>
    </cfRule>
  </conditionalFormatting>
  <conditionalFormatting sqref="BB66">
    <cfRule type="cellIs" dxfId="778" priority="370" operator="equal">
      <formula>BA66</formula>
    </cfRule>
  </conditionalFormatting>
  <conditionalFormatting sqref="BB67">
    <cfRule type="cellIs" dxfId="777" priority="369" operator="equal">
      <formula>BA67</formula>
    </cfRule>
  </conditionalFormatting>
  <conditionalFormatting sqref="BB68">
    <cfRule type="cellIs" dxfId="776" priority="368" operator="equal">
      <formula>BA68</formula>
    </cfRule>
  </conditionalFormatting>
  <conditionalFormatting sqref="BB69">
    <cfRule type="cellIs" dxfId="775" priority="367" operator="equal">
      <formula>BA69</formula>
    </cfRule>
  </conditionalFormatting>
  <conditionalFormatting sqref="BB19">
    <cfRule type="cellIs" dxfId="774" priority="366" operator="equal">
      <formula>BA19</formula>
    </cfRule>
  </conditionalFormatting>
  <conditionalFormatting sqref="BB20">
    <cfRule type="cellIs" dxfId="773" priority="365" operator="equal">
      <formula>BA20</formula>
    </cfRule>
  </conditionalFormatting>
  <conditionalFormatting sqref="BB21">
    <cfRule type="cellIs" dxfId="772" priority="364" operator="equal">
      <formula>BA21</formula>
    </cfRule>
  </conditionalFormatting>
  <conditionalFormatting sqref="BB22">
    <cfRule type="cellIs" dxfId="771" priority="363" operator="equal">
      <formula>BA22</formula>
    </cfRule>
  </conditionalFormatting>
  <conditionalFormatting sqref="BB23">
    <cfRule type="cellIs" dxfId="770" priority="362" operator="equal">
      <formula>BA23</formula>
    </cfRule>
  </conditionalFormatting>
  <conditionalFormatting sqref="BB24">
    <cfRule type="cellIs" dxfId="769" priority="361" operator="equal">
      <formula>BA24</formula>
    </cfRule>
  </conditionalFormatting>
  <conditionalFormatting sqref="BB25">
    <cfRule type="cellIs" dxfId="768" priority="360" operator="equal">
      <formula>BA25</formula>
    </cfRule>
  </conditionalFormatting>
  <conditionalFormatting sqref="BB26">
    <cfRule type="cellIs" dxfId="767" priority="359" operator="equal">
      <formula>BA26</formula>
    </cfRule>
  </conditionalFormatting>
  <conditionalFormatting sqref="BB27">
    <cfRule type="cellIs" dxfId="766" priority="358" operator="equal">
      <formula>BA27</formula>
    </cfRule>
  </conditionalFormatting>
  <conditionalFormatting sqref="BB28">
    <cfRule type="cellIs" dxfId="765" priority="357" operator="equal">
      <formula>BA28</formula>
    </cfRule>
  </conditionalFormatting>
  <conditionalFormatting sqref="BB29">
    <cfRule type="cellIs" dxfId="764" priority="356" operator="equal">
      <formula>BA29</formula>
    </cfRule>
  </conditionalFormatting>
  <conditionalFormatting sqref="BB30">
    <cfRule type="cellIs" dxfId="763" priority="355" operator="equal">
      <formula>BA30</formula>
    </cfRule>
  </conditionalFormatting>
  <conditionalFormatting sqref="BB31">
    <cfRule type="cellIs" dxfId="762" priority="354" operator="equal">
      <formula>BA31</formula>
    </cfRule>
  </conditionalFormatting>
  <conditionalFormatting sqref="BB32">
    <cfRule type="cellIs" dxfId="761" priority="353" operator="equal">
      <formula>BA32</formula>
    </cfRule>
  </conditionalFormatting>
  <conditionalFormatting sqref="BB33">
    <cfRule type="cellIs" dxfId="760" priority="352" operator="equal">
      <formula>BA33</formula>
    </cfRule>
  </conditionalFormatting>
  <conditionalFormatting sqref="BB34">
    <cfRule type="cellIs" dxfId="759" priority="351" operator="equal">
      <formula>BA34</formula>
    </cfRule>
  </conditionalFormatting>
  <conditionalFormatting sqref="BB35">
    <cfRule type="cellIs" dxfId="758" priority="350" operator="equal">
      <formula>BA35</formula>
    </cfRule>
  </conditionalFormatting>
  <conditionalFormatting sqref="BB36">
    <cfRule type="cellIs" dxfId="757" priority="349" operator="equal">
      <formula>BA36</formula>
    </cfRule>
  </conditionalFormatting>
  <conditionalFormatting sqref="BB37">
    <cfRule type="cellIs" dxfId="756" priority="348" operator="equal">
      <formula>BA37</formula>
    </cfRule>
  </conditionalFormatting>
  <conditionalFormatting sqref="BB38">
    <cfRule type="cellIs" dxfId="755" priority="347" operator="equal">
      <formula>BA38</formula>
    </cfRule>
  </conditionalFormatting>
  <conditionalFormatting sqref="BB39">
    <cfRule type="cellIs" dxfId="754" priority="346" operator="equal">
      <formula>BA39</formula>
    </cfRule>
  </conditionalFormatting>
  <conditionalFormatting sqref="BB40">
    <cfRule type="cellIs" dxfId="753" priority="345" operator="equal">
      <formula>BA40</formula>
    </cfRule>
  </conditionalFormatting>
  <conditionalFormatting sqref="BB41">
    <cfRule type="cellIs" dxfId="752" priority="344" operator="equal">
      <formula>BA41</formula>
    </cfRule>
  </conditionalFormatting>
  <conditionalFormatting sqref="BB42">
    <cfRule type="cellIs" dxfId="751" priority="343" operator="equal">
      <formula>BA42</formula>
    </cfRule>
  </conditionalFormatting>
  <conditionalFormatting sqref="BB43">
    <cfRule type="cellIs" dxfId="750" priority="342" operator="equal">
      <formula>BA43</formula>
    </cfRule>
  </conditionalFormatting>
  <conditionalFormatting sqref="BB44">
    <cfRule type="cellIs" dxfId="749" priority="341" operator="equal">
      <formula>BA44</formula>
    </cfRule>
  </conditionalFormatting>
  <conditionalFormatting sqref="BB45">
    <cfRule type="cellIs" dxfId="748" priority="340" operator="equal">
      <formula>BA45</formula>
    </cfRule>
  </conditionalFormatting>
  <conditionalFormatting sqref="BB46">
    <cfRule type="cellIs" dxfId="747" priority="339" operator="equal">
      <formula>BA46</formula>
    </cfRule>
  </conditionalFormatting>
  <conditionalFormatting sqref="BB47">
    <cfRule type="cellIs" dxfId="746" priority="338" operator="equal">
      <formula>BA47</formula>
    </cfRule>
  </conditionalFormatting>
  <conditionalFormatting sqref="BB48">
    <cfRule type="cellIs" dxfId="745" priority="337" operator="equal">
      <formula>BA48</formula>
    </cfRule>
  </conditionalFormatting>
  <conditionalFormatting sqref="BB49">
    <cfRule type="cellIs" dxfId="744" priority="336" operator="equal">
      <formula>BA49</formula>
    </cfRule>
  </conditionalFormatting>
  <conditionalFormatting sqref="BB50">
    <cfRule type="cellIs" dxfId="743" priority="335" operator="equal">
      <formula>BA50</formula>
    </cfRule>
  </conditionalFormatting>
  <conditionalFormatting sqref="BB51">
    <cfRule type="cellIs" dxfId="742" priority="334" operator="equal">
      <formula>BA51</formula>
    </cfRule>
  </conditionalFormatting>
  <conditionalFormatting sqref="BB52">
    <cfRule type="cellIs" dxfId="741" priority="333" operator="equal">
      <formula>BA52</formula>
    </cfRule>
  </conditionalFormatting>
  <conditionalFormatting sqref="BB53">
    <cfRule type="cellIs" dxfId="740" priority="332" operator="equal">
      <formula>BA53</formula>
    </cfRule>
  </conditionalFormatting>
  <conditionalFormatting sqref="BB54">
    <cfRule type="cellIs" dxfId="739" priority="331" operator="equal">
      <formula>BA54</formula>
    </cfRule>
  </conditionalFormatting>
  <conditionalFormatting sqref="BB55">
    <cfRule type="cellIs" dxfId="738" priority="330" operator="equal">
      <formula>BA55</formula>
    </cfRule>
  </conditionalFormatting>
  <conditionalFormatting sqref="BB56">
    <cfRule type="cellIs" dxfId="737" priority="329" operator="equal">
      <formula>BA56</formula>
    </cfRule>
  </conditionalFormatting>
  <conditionalFormatting sqref="BB57">
    <cfRule type="cellIs" dxfId="736" priority="328" operator="equal">
      <formula>BA57</formula>
    </cfRule>
  </conditionalFormatting>
  <conditionalFormatting sqref="BB58">
    <cfRule type="cellIs" dxfId="735" priority="327" operator="equal">
      <formula>BA58</formula>
    </cfRule>
  </conditionalFormatting>
  <conditionalFormatting sqref="BB59">
    <cfRule type="cellIs" dxfId="734" priority="326" operator="equal">
      <formula>BA59</formula>
    </cfRule>
  </conditionalFormatting>
  <conditionalFormatting sqref="BB60">
    <cfRule type="cellIs" dxfId="733" priority="325" operator="equal">
      <formula>BA60</formula>
    </cfRule>
  </conditionalFormatting>
  <conditionalFormatting sqref="BB61">
    <cfRule type="cellIs" dxfId="732" priority="324" operator="equal">
      <formula>BA61</formula>
    </cfRule>
  </conditionalFormatting>
  <conditionalFormatting sqref="BB62">
    <cfRule type="cellIs" dxfId="731" priority="323" operator="equal">
      <formula>BA62</formula>
    </cfRule>
  </conditionalFormatting>
  <conditionalFormatting sqref="BB63">
    <cfRule type="cellIs" dxfId="730" priority="322" operator="equal">
      <formula>BA63</formula>
    </cfRule>
  </conditionalFormatting>
  <conditionalFormatting sqref="BB64">
    <cfRule type="cellIs" dxfId="729" priority="321" operator="equal">
      <formula>BA64</formula>
    </cfRule>
  </conditionalFormatting>
  <conditionalFormatting sqref="BB65">
    <cfRule type="cellIs" dxfId="728" priority="320" operator="equal">
      <formula>BA65</formula>
    </cfRule>
  </conditionalFormatting>
  <conditionalFormatting sqref="BB66">
    <cfRule type="cellIs" dxfId="727" priority="319" operator="equal">
      <formula>BA66</formula>
    </cfRule>
  </conditionalFormatting>
  <conditionalFormatting sqref="BB67">
    <cfRule type="cellIs" dxfId="726" priority="318" operator="equal">
      <formula>BA67</formula>
    </cfRule>
  </conditionalFormatting>
  <conditionalFormatting sqref="BB68">
    <cfRule type="cellIs" dxfId="725" priority="317" operator="equal">
      <formula>BA68</formula>
    </cfRule>
  </conditionalFormatting>
  <conditionalFormatting sqref="BB69">
    <cfRule type="cellIs" dxfId="724" priority="316" operator="equal">
      <formula>BA69</formula>
    </cfRule>
  </conditionalFormatting>
  <conditionalFormatting sqref="BB70">
    <cfRule type="cellIs" dxfId="723" priority="315" operator="equal">
      <formula>BA70</formula>
    </cfRule>
  </conditionalFormatting>
  <conditionalFormatting sqref="BB27">
    <cfRule type="cellIs" dxfId="722" priority="314" operator="equal">
      <formula>BA27</formula>
    </cfRule>
  </conditionalFormatting>
  <conditionalFormatting sqref="BB28">
    <cfRule type="cellIs" dxfId="721" priority="313" operator="equal">
      <formula>BA28</formula>
    </cfRule>
  </conditionalFormatting>
  <conditionalFormatting sqref="BB29">
    <cfRule type="cellIs" dxfId="720" priority="312" operator="equal">
      <formula>BA29</formula>
    </cfRule>
  </conditionalFormatting>
  <conditionalFormatting sqref="BB30">
    <cfRule type="cellIs" dxfId="719" priority="311" operator="equal">
      <formula>BA30</formula>
    </cfRule>
  </conditionalFormatting>
  <conditionalFormatting sqref="BB31">
    <cfRule type="cellIs" dxfId="718" priority="310" operator="equal">
      <formula>BA31</formula>
    </cfRule>
  </conditionalFormatting>
  <conditionalFormatting sqref="BB32">
    <cfRule type="cellIs" dxfId="717" priority="309" operator="equal">
      <formula>BA32</formula>
    </cfRule>
  </conditionalFormatting>
  <conditionalFormatting sqref="BB33">
    <cfRule type="cellIs" dxfId="716" priority="308" operator="equal">
      <formula>BA33</formula>
    </cfRule>
  </conditionalFormatting>
  <conditionalFormatting sqref="BB34">
    <cfRule type="cellIs" dxfId="715" priority="307" operator="equal">
      <formula>BA34</formula>
    </cfRule>
  </conditionalFormatting>
  <conditionalFormatting sqref="BB35">
    <cfRule type="cellIs" dxfId="714" priority="306" operator="equal">
      <formula>BA35</formula>
    </cfRule>
  </conditionalFormatting>
  <conditionalFormatting sqref="BB36">
    <cfRule type="cellIs" dxfId="713" priority="305" operator="equal">
      <formula>BA36</formula>
    </cfRule>
  </conditionalFormatting>
  <conditionalFormatting sqref="BB37">
    <cfRule type="cellIs" dxfId="712" priority="304" operator="equal">
      <formula>BA37</formula>
    </cfRule>
  </conditionalFormatting>
  <conditionalFormatting sqref="BB38">
    <cfRule type="cellIs" dxfId="711" priority="303" operator="equal">
      <formula>BA38</formula>
    </cfRule>
  </conditionalFormatting>
  <conditionalFormatting sqref="BB39">
    <cfRule type="cellIs" dxfId="710" priority="302" operator="equal">
      <formula>BA39</formula>
    </cfRule>
  </conditionalFormatting>
  <conditionalFormatting sqref="BB40">
    <cfRule type="cellIs" dxfId="709" priority="301" operator="equal">
      <formula>BA40</formula>
    </cfRule>
  </conditionalFormatting>
  <conditionalFormatting sqref="BB41">
    <cfRule type="cellIs" dxfId="708" priority="300" operator="equal">
      <formula>BA41</formula>
    </cfRule>
  </conditionalFormatting>
  <conditionalFormatting sqref="BB42">
    <cfRule type="cellIs" dxfId="707" priority="299" operator="equal">
      <formula>BA42</formula>
    </cfRule>
  </conditionalFormatting>
  <conditionalFormatting sqref="BB43">
    <cfRule type="cellIs" dxfId="706" priority="298" operator="equal">
      <formula>BA43</formula>
    </cfRule>
  </conditionalFormatting>
  <conditionalFormatting sqref="BB44">
    <cfRule type="cellIs" dxfId="705" priority="297" operator="equal">
      <formula>BA44</formula>
    </cfRule>
  </conditionalFormatting>
  <conditionalFormatting sqref="BB45">
    <cfRule type="cellIs" dxfId="704" priority="296" operator="equal">
      <formula>BA45</formula>
    </cfRule>
  </conditionalFormatting>
  <conditionalFormatting sqref="BB46">
    <cfRule type="cellIs" dxfId="703" priority="295" operator="equal">
      <formula>BA46</formula>
    </cfRule>
  </conditionalFormatting>
  <conditionalFormatting sqref="BB47">
    <cfRule type="cellIs" dxfId="702" priority="294" operator="equal">
      <formula>BA47</formula>
    </cfRule>
  </conditionalFormatting>
  <conditionalFormatting sqref="BB48">
    <cfRule type="cellIs" dxfId="701" priority="293" operator="equal">
      <formula>BA48</formula>
    </cfRule>
  </conditionalFormatting>
  <conditionalFormatting sqref="BB49">
    <cfRule type="cellIs" dxfId="700" priority="292" operator="equal">
      <formula>BA49</formula>
    </cfRule>
  </conditionalFormatting>
  <conditionalFormatting sqref="BB50">
    <cfRule type="cellIs" dxfId="699" priority="291" operator="equal">
      <formula>BA50</formula>
    </cfRule>
  </conditionalFormatting>
  <conditionalFormatting sqref="BB51">
    <cfRule type="cellIs" dxfId="698" priority="290" operator="equal">
      <formula>BA51</formula>
    </cfRule>
  </conditionalFormatting>
  <conditionalFormatting sqref="BB52">
    <cfRule type="cellIs" dxfId="697" priority="289" operator="equal">
      <formula>BA52</formula>
    </cfRule>
  </conditionalFormatting>
  <conditionalFormatting sqref="BB53">
    <cfRule type="cellIs" dxfId="696" priority="288" operator="equal">
      <formula>BA53</formula>
    </cfRule>
  </conditionalFormatting>
  <conditionalFormatting sqref="BB54">
    <cfRule type="cellIs" dxfId="695" priority="287" operator="equal">
      <formula>BA54</formula>
    </cfRule>
  </conditionalFormatting>
  <conditionalFormatting sqref="BB55">
    <cfRule type="cellIs" dxfId="694" priority="286" operator="equal">
      <formula>BA55</formula>
    </cfRule>
  </conditionalFormatting>
  <conditionalFormatting sqref="BB56">
    <cfRule type="cellIs" dxfId="693" priority="285" operator="equal">
      <formula>BA56</formula>
    </cfRule>
  </conditionalFormatting>
  <conditionalFormatting sqref="BB57">
    <cfRule type="cellIs" dxfId="692" priority="284" operator="equal">
      <formula>BA57</formula>
    </cfRule>
  </conditionalFormatting>
  <conditionalFormatting sqref="BB58">
    <cfRule type="cellIs" dxfId="691" priority="283" operator="equal">
      <formula>BA58</formula>
    </cfRule>
  </conditionalFormatting>
  <conditionalFormatting sqref="BB59">
    <cfRule type="cellIs" dxfId="690" priority="282" operator="equal">
      <formula>BA59</formula>
    </cfRule>
  </conditionalFormatting>
  <conditionalFormatting sqref="BB60">
    <cfRule type="cellIs" dxfId="689" priority="281" operator="equal">
      <formula>BA60</formula>
    </cfRule>
  </conditionalFormatting>
  <conditionalFormatting sqref="BB61">
    <cfRule type="cellIs" dxfId="688" priority="280" operator="equal">
      <formula>BA61</formula>
    </cfRule>
  </conditionalFormatting>
  <conditionalFormatting sqref="BB62">
    <cfRule type="cellIs" dxfId="687" priority="279" operator="equal">
      <formula>BA62</formula>
    </cfRule>
  </conditionalFormatting>
  <conditionalFormatting sqref="BB63">
    <cfRule type="cellIs" dxfId="686" priority="278" operator="equal">
      <formula>BA63</formula>
    </cfRule>
  </conditionalFormatting>
  <conditionalFormatting sqref="BB64">
    <cfRule type="cellIs" dxfId="685" priority="277" operator="equal">
      <formula>BA64</formula>
    </cfRule>
  </conditionalFormatting>
  <conditionalFormatting sqref="BB65">
    <cfRule type="cellIs" dxfId="684" priority="276" operator="equal">
      <formula>BA65</formula>
    </cfRule>
  </conditionalFormatting>
  <conditionalFormatting sqref="BB66">
    <cfRule type="cellIs" dxfId="683" priority="275" operator="equal">
      <formula>BA66</formula>
    </cfRule>
  </conditionalFormatting>
  <conditionalFormatting sqref="BB67">
    <cfRule type="cellIs" dxfId="682" priority="274" operator="equal">
      <formula>BA67</formula>
    </cfRule>
  </conditionalFormatting>
  <conditionalFormatting sqref="BB68">
    <cfRule type="cellIs" dxfId="681" priority="273" operator="equal">
      <formula>BA68</formula>
    </cfRule>
  </conditionalFormatting>
  <conditionalFormatting sqref="BB69">
    <cfRule type="cellIs" dxfId="680" priority="272" operator="equal">
      <formula>BA69</formula>
    </cfRule>
  </conditionalFormatting>
  <conditionalFormatting sqref="BB70">
    <cfRule type="cellIs" dxfId="679" priority="271" operator="equal">
      <formula>BA70</formula>
    </cfRule>
  </conditionalFormatting>
  <conditionalFormatting sqref="BB27">
    <cfRule type="cellIs" dxfId="678" priority="270" operator="equal">
      <formula>BA27</formula>
    </cfRule>
  </conditionalFormatting>
  <conditionalFormatting sqref="BB28">
    <cfRule type="cellIs" dxfId="677" priority="269" operator="equal">
      <formula>BA28</formula>
    </cfRule>
  </conditionalFormatting>
  <conditionalFormatting sqref="BB29">
    <cfRule type="cellIs" dxfId="676" priority="268" operator="equal">
      <formula>BA29</formula>
    </cfRule>
  </conditionalFormatting>
  <conditionalFormatting sqref="BB30">
    <cfRule type="cellIs" dxfId="675" priority="267" operator="equal">
      <formula>BA30</formula>
    </cfRule>
  </conditionalFormatting>
  <conditionalFormatting sqref="BB31">
    <cfRule type="cellIs" dxfId="674" priority="266" operator="equal">
      <formula>BA31</formula>
    </cfRule>
  </conditionalFormatting>
  <conditionalFormatting sqref="BB32">
    <cfRule type="cellIs" dxfId="673" priority="265" operator="equal">
      <formula>BA32</formula>
    </cfRule>
  </conditionalFormatting>
  <conditionalFormatting sqref="BB33">
    <cfRule type="cellIs" dxfId="672" priority="264" operator="equal">
      <formula>BA33</formula>
    </cfRule>
  </conditionalFormatting>
  <conditionalFormatting sqref="BB34">
    <cfRule type="cellIs" dxfId="671" priority="263" operator="equal">
      <formula>BA34</formula>
    </cfRule>
  </conditionalFormatting>
  <conditionalFormatting sqref="BB35">
    <cfRule type="cellIs" dxfId="670" priority="262" operator="equal">
      <formula>BA35</formula>
    </cfRule>
  </conditionalFormatting>
  <conditionalFormatting sqref="BB36">
    <cfRule type="cellIs" dxfId="669" priority="261" operator="equal">
      <formula>BA36</formula>
    </cfRule>
  </conditionalFormatting>
  <conditionalFormatting sqref="BB37">
    <cfRule type="cellIs" dxfId="668" priority="260" operator="equal">
      <formula>BA37</formula>
    </cfRule>
  </conditionalFormatting>
  <conditionalFormatting sqref="BB38">
    <cfRule type="cellIs" dxfId="667" priority="259" operator="equal">
      <formula>BA38</formula>
    </cfRule>
  </conditionalFormatting>
  <conditionalFormatting sqref="BB39">
    <cfRule type="cellIs" dxfId="666" priority="258" operator="equal">
      <formula>BA39</formula>
    </cfRule>
  </conditionalFormatting>
  <conditionalFormatting sqref="BB40">
    <cfRule type="cellIs" dxfId="665" priority="257" operator="equal">
      <formula>BA40</formula>
    </cfRule>
  </conditionalFormatting>
  <conditionalFormatting sqref="BB41">
    <cfRule type="cellIs" dxfId="664" priority="256" operator="equal">
      <formula>BA41</formula>
    </cfRule>
  </conditionalFormatting>
  <conditionalFormatting sqref="BB42">
    <cfRule type="cellIs" dxfId="663" priority="255" operator="equal">
      <formula>BA42</formula>
    </cfRule>
  </conditionalFormatting>
  <conditionalFormatting sqref="BB43">
    <cfRule type="cellIs" dxfId="662" priority="254" operator="equal">
      <formula>BA43</formula>
    </cfRule>
  </conditionalFormatting>
  <conditionalFormatting sqref="BB44">
    <cfRule type="cellIs" dxfId="661" priority="253" operator="equal">
      <formula>BA44</formula>
    </cfRule>
  </conditionalFormatting>
  <conditionalFormatting sqref="BB45">
    <cfRule type="cellIs" dxfId="660" priority="252" operator="equal">
      <formula>BA45</formula>
    </cfRule>
  </conditionalFormatting>
  <conditionalFormatting sqref="BB46">
    <cfRule type="cellIs" dxfId="659" priority="251" operator="equal">
      <formula>BA46</formula>
    </cfRule>
  </conditionalFormatting>
  <conditionalFormatting sqref="BB47">
    <cfRule type="cellIs" dxfId="658" priority="250" operator="equal">
      <formula>BA47</formula>
    </cfRule>
  </conditionalFormatting>
  <conditionalFormatting sqref="BB48">
    <cfRule type="cellIs" dxfId="657" priority="249" operator="equal">
      <formula>BA48</formula>
    </cfRule>
  </conditionalFormatting>
  <conditionalFormatting sqref="BB49">
    <cfRule type="cellIs" dxfId="656" priority="248" operator="equal">
      <formula>BA49</formula>
    </cfRule>
  </conditionalFormatting>
  <conditionalFormatting sqref="BB50">
    <cfRule type="cellIs" dxfId="655" priority="247" operator="equal">
      <formula>BA50</formula>
    </cfRule>
  </conditionalFormatting>
  <conditionalFormatting sqref="BB51">
    <cfRule type="cellIs" dxfId="654" priority="246" operator="equal">
      <formula>BA51</formula>
    </cfRule>
  </conditionalFormatting>
  <conditionalFormatting sqref="BB52">
    <cfRule type="cellIs" dxfId="653" priority="245" operator="equal">
      <formula>BA52</formula>
    </cfRule>
  </conditionalFormatting>
  <conditionalFormatting sqref="BB53">
    <cfRule type="cellIs" dxfId="652" priority="244" operator="equal">
      <formula>BA53</formula>
    </cfRule>
  </conditionalFormatting>
  <conditionalFormatting sqref="BB54">
    <cfRule type="cellIs" dxfId="651" priority="243" operator="equal">
      <formula>BA54</formula>
    </cfRule>
  </conditionalFormatting>
  <conditionalFormatting sqref="BB55">
    <cfRule type="cellIs" dxfId="650" priority="242" operator="equal">
      <formula>BA55</formula>
    </cfRule>
  </conditionalFormatting>
  <conditionalFormatting sqref="BB56">
    <cfRule type="cellIs" dxfId="649" priority="241" operator="equal">
      <formula>BA56</formula>
    </cfRule>
  </conditionalFormatting>
  <conditionalFormatting sqref="BB57">
    <cfRule type="cellIs" dxfId="648" priority="240" operator="equal">
      <formula>BA57</formula>
    </cfRule>
  </conditionalFormatting>
  <conditionalFormatting sqref="BB58">
    <cfRule type="cellIs" dxfId="647" priority="239" operator="equal">
      <formula>BA58</formula>
    </cfRule>
  </conditionalFormatting>
  <conditionalFormatting sqref="BB59">
    <cfRule type="cellIs" dxfId="646" priority="238" operator="equal">
      <formula>BA59</formula>
    </cfRule>
  </conditionalFormatting>
  <conditionalFormatting sqref="BB60">
    <cfRule type="cellIs" dxfId="645" priority="237" operator="equal">
      <formula>BA60</formula>
    </cfRule>
  </conditionalFormatting>
  <conditionalFormatting sqref="BB61">
    <cfRule type="cellIs" dxfId="644" priority="236" operator="equal">
      <formula>BA61</formula>
    </cfRule>
  </conditionalFormatting>
  <conditionalFormatting sqref="BB62">
    <cfRule type="cellIs" dxfId="643" priority="235" operator="equal">
      <formula>BA62</formula>
    </cfRule>
  </conditionalFormatting>
  <conditionalFormatting sqref="BB63">
    <cfRule type="cellIs" dxfId="642" priority="234" operator="equal">
      <formula>BA63</formula>
    </cfRule>
  </conditionalFormatting>
  <conditionalFormatting sqref="BB64">
    <cfRule type="cellIs" dxfId="641" priority="233" operator="equal">
      <formula>BA64</formula>
    </cfRule>
  </conditionalFormatting>
  <conditionalFormatting sqref="BB65">
    <cfRule type="cellIs" dxfId="640" priority="232" operator="equal">
      <formula>BA65</formula>
    </cfRule>
  </conditionalFormatting>
  <conditionalFormatting sqref="BB66">
    <cfRule type="cellIs" dxfId="639" priority="231" operator="equal">
      <formula>BA66</formula>
    </cfRule>
  </conditionalFormatting>
  <conditionalFormatting sqref="BB67">
    <cfRule type="cellIs" dxfId="638" priority="230" operator="equal">
      <formula>BA67</formula>
    </cfRule>
  </conditionalFormatting>
  <conditionalFormatting sqref="BB68">
    <cfRule type="cellIs" dxfId="637" priority="229" operator="equal">
      <formula>BA68</formula>
    </cfRule>
  </conditionalFormatting>
  <conditionalFormatting sqref="BB69">
    <cfRule type="cellIs" dxfId="636" priority="228" operator="equal">
      <formula>BA69</formula>
    </cfRule>
  </conditionalFormatting>
  <conditionalFormatting sqref="BB70">
    <cfRule type="cellIs" dxfId="635" priority="227" operator="equal">
      <formula>BA70</formula>
    </cfRule>
  </conditionalFormatting>
  <conditionalFormatting sqref="BB71">
    <cfRule type="cellIs" dxfId="634" priority="226" operator="equal">
      <formula>BA71</formula>
    </cfRule>
  </conditionalFormatting>
  <conditionalFormatting sqref="BB26">
    <cfRule type="cellIs" dxfId="633" priority="225" operator="equal">
      <formula>BA26</formula>
    </cfRule>
  </conditionalFormatting>
  <conditionalFormatting sqref="BB27">
    <cfRule type="cellIs" dxfId="632" priority="224" operator="equal">
      <formula>BA27</formula>
    </cfRule>
  </conditionalFormatting>
  <conditionalFormatting sqref="BB28">
    <cfRule type="cellIs" dxfId="631" priority="223" operator="equal">
      <formula>BA28</formula>
    </cfRule>
  </conditionalFormatting>
  <conditionalFormatting sqref="BB29">
    <cfRule type="cellIs" dxfId="630" priority="222" operator="equal">
      <formula>BA29</formula>
    </cfRule>
  </conditionalFormatting>
  <conditionalFormatting sqref="BB30">
    <cfRule type="cellIs" dxfId="629" priority="221" operator="equal">
      <formula>BA30</formula>
    </cfRule>
  </conditionalFormatting>
  <conditionalFormatting sqref="BB31">
    <cfRule type="cellIs" dxfId="628" priority="220" operator="equal">
      <formula>BA31</formula>
    </cfRule>
  </conditionalFormatting>
  <conditionalFormatting sqref="BB32">
    <cfRule type="cellIs" dxfId="627" priority="219" operator="equal">
      <formula>BA32</formula>
    </cfRule>
  </conditionalFormatting>
  <conditionalFormatting sqref="BB33">
    <cfRule type="cellIs" dxfId="626" priority="218" operator="equal">
      <formula>BA33</formula>
    </cfRule>
  </conditionalFormatting>
  <conditionalFormatting sqref="BB34">
    <cfRule type="cellIs" dxfId="625" priority="217" operator="equal">
      <formula>BA34</formula>
    </cfRule>
  </conditionalFormatting>
  <conditionalFormatting sqref="BB35">
    <cfRule type="cellIs" dxfId="624" priority="216" operator="equal">
      <formula>BA35</formula>
    </cfRule>
  </conditionalFormatting>
  <conditionalFormatting sqref="BB36">
    <cfRule type="cellIs" dxfId="623" priority="215" operator="equal">
      <formula>BA36</formula>
    </cfRule>
  </conditionalFormatting>
  <conditionalFormatting sqref="BB37">
    <cfRule type="cellIs" dxfId="622" priority="214" operator="equal">
      <formula>BA37</formula>
    </cfRule>
  </conditionalFormatting>
  <conditionalFormatting sqref="BB38">
    <cfRule type="cellIs" dxfId="621" priority="213" operator="equal">
      <formula>BA38</formula>
    </cfRule>
  </conditionalFormatting>
  <conditionalFormatting sqref="BB39">
    <cfRule type="cellIs" dxfId="620" priority="212" operator="equal">
      <formula>BA39</formula>
    </cfRule>
  </conditionalFormatting>
  <conditionalFormatting sqref="BB40">
    <cfRule type="cellIs" dxfId="619" priority="211" operator="equal">
      <formula>BA40</formula>
    </cfRule>
  </conditionalFormatting>
  <conditionalFormatting sqref="BB41">
    <cfRule type="cellIs" dxfId="618" priority="210" operator="equal">
      <formula>BA41</formula>
    </cfRule>
  </conditionalFormatting>
  <conditionalFormatting sqref="BB42">
    <cfRule type="cellIs" dxfId="617" priority="209" operator="equal">
      <formula>BA42</formula>
    </cfRule>
  </conditionalFormatting>
  <conditionalFormatting sqref="BB43">
    <cfRule type="cellIs" dxfId="616" priority="208" operator="equal">
      <formula>BA43</formula>
    </cfRule>
  </conditionalFormatting>
  <conditionalFormatting sqref="BB44">
    <cfRule type="cellIs" dxfId="615" priority="207" operator="equal">
      <formula>BA44</formula>
    </cfRule>
  </conditionalFormatting>
  <conditionalFormatting sqref="BB45">
    <cfRule type="cellIs" dxfId="614" priority="206" operator="equal">
      <formula>BA45</formula>
    </cfRule>
  </conditionalFormatting>
  <conditionalFormatting sqref="BB46">
    <cfRule type="cellIs" dxfId="613" priority="205" operator="equal">
      <formula>BA46</formula>
    </cfRule>
  </conditionalFormatting>
  <conditionalFormatting sqref="BB47">
    <cfRule type="cellIs" dxfId="612" priority="204" operator="equal">
      <formula>BA47</formula>
    </cfRule>
  </conditionalFormatting>
  <conditionalFormatting sqref="BB48">
    <cfRule type="cellIs" dxfId="611" priority="203" operator="equal">
      <formula>BA48</formula>
    </cfRule>
  </conditionalFormatting>
  <conditionalFormatting sqref="BB49">
    <cfRule type="cellIs" dxfId="610" priority="202" operator="equal">
      <formula>BA49</formula>
    </cfRule>
  </conditionalFormatting>
  <conditionalFormatting sqref="BB50">
    <cfRule type="cellIs" dxfId="609" priority="201" operator="equal">
      <formula>BA50</formula>
    </cfRule>
  </conditionalFormatting>
  <conditionalFormatting sqref="BB51">
    <cfRule type="cellIs" dxfId="608" priority="200" operator="equal">
      <formula>BA51</formula>
    </cfRule>
  </conditionalFormatting>
  <conditionalFormatting sqref="BB52">
    <cfRule type="cellIs" dxfId="607" priority="199" operator="equal">
      <formula>BA52</formula>
    </cfRule>
  </conditionalFormatting>
  <conditionalFormatting sqref="BB53">
    <cfRule type="cellIs" dxfId="606" priority="198" operator="equal">
      <formula>BA53</formula>
    </cfRule>
  </conditionalFormatting>
  <conditionalFormatting sqref="BB54">
    <cfRule type="cellIs" dxfId="605" priority="197" operator="equal">
      <formula>BA54</formula>
    </cfRule>
  </conditionalFormatting>
  <conditionalFormatting sqref="BB55">
    <cfRule type="cellIs" dxfId="604" priority="196" operator="equal">
      <formula>BA55</formula>
    </cfRule>
  </conditionalFormatting>
  <conditionalFormatting sqref="BB56">
    <cfRule type="cellIs" dxfId="603" priority="195" operator="equal">
      <formula>BA56</formula>
    </cfRule>
  </conditionalFormatting>
  <conditionalFormatting sqref="BB57">
    <cfRule type="cellIs" dxfId="602" priority="194" operator="equal">
      <formula>BA57</formula>
    </cfRule>
  </conditionalFormatting>
  <conditionalFormatting sqref="BB58">
    <cfRule type="cellIs" dxfId="601" priority="193" operator="equal">
      <formula>BA58</formula>
    </cfRule>
  </conditionalFormatting>
  <conditionalFormatting sqref="BB59">
    <cfRule type="cellIs" dxfId="600" priority="192" operator="equal">
      <formula>BA59</formula>
    </cfRule>
  </conditionalFormatting>
  <conditionalFormatting sqref="BB60">
    <cfRule type="cellIs" dxfId="599" priority="191" operator="equal">
      <formula>BA60</formula>
    </cfRule>
  </conditionalFormatting>
  <conditionalFormatting sqref="BB61">
    <cfRule type="cellIs" dxfId="598" priority="190" operator="equal">
      <formula>BA61</formula>
    </cfRule>
  </conditionalFormatting>
  <conditionalFormatting sqref="BB62">
    <cfRule type="cellIs" dxfId="597" priority="189" operator="equal">
      <formula>BA62</formula>
    </cfRule>
  </conditionalFormatting>
  <conditionalFormatting sqref="BB63">
    <cfRule type="cellIs" dxfId="596" priority="188" operator="equal">
      <formula>BA63</formula>
    </cfRule>
  </conditionalFormatting>
  <conditionalFormatting sqref="BB64">
    <cfRule type="cellIs" dxfId="595" priority="187" operator="equal">
      <formula>BA64</formula>
    </cfRule>
  </conditionalFormatting>
  <conditionalFormatting sqref="BB65">
    <cfRule type="cellIs" dxfId="594" priority="186" operator="equal">
      <formula>BA65</formula>
    </cfRule>
  </conditionalFormatting>
  <conditionalFormatting sqref="BB66">
    <cfRule type="cellIs" dxfId="593" priority="185" operator="equal">
      <formula>BA66</formula>
    </cfRule>
  </conditionalFormatting>
  <conditionalFormatting sqref="BB67">
    <cfRule type="cellIs" dxfId="592" priority="184" operator="equal">
      <formula>BA67</formula>
    </cfRule>
  </conditionalFormatting>
  <conditionalFormatting sqref="BB68">
    <cfRule type="cellIs" dxfId="591" priority="183" operator="equal">
      <formula>BA68</formula>
    </cfRule>
  </conditionalFormatting>
  <conditionalFormatting sqref="BB26">
    <cfRule type="cellIs" dxfId="590" priority="182" operator="equal">
      <formula>BA26</formula>
    </cfRule>
  </conditionalFormatting>
  <conditionalFormatting sqref="BB27">
    <cfRule type="cellIs" dxfId="589" priority="181" operator="equal">
      <formula>BA27</formula>
    </cfRule>
  </conditionalFormatting>
  <conditionalFormatting sqref="BB28">
    <cfRule type="cellIs" dxfId="588" priority="180" operator="equal">
      <formula>BA28</formula>
    </cfRule>
  </conditionalFormatting>
  <conditionalFormatting sqref="BB29">
    <cfRule type="cellIs" dxfId="587" priority="179" operator="equal">
      <formula>BA29</formula>
    </cfRule>
  </conditionalFormatting>
  <conditionalFormatting sqref="BB30">
    <cfRule type="cellIs" dxfId="586" priority="178" operator="equal">
      <formula>BA30</formula>
    </cfRule>
  </conditionalFormatting>
  <conditionalFormatting sqref="BB31">
    <cfRule type="cellIs" dxfId="585" priority="177" operator="equal">
      <formula>BA31</formula>
    </cfRule>
  </conditionalFormatting>
  <conditionalFormatting sqref="BB32">
    <cfRule type="cellIs" dxfId="584" priority="176" operator="equal">
      <formula>BA32</formula>
    </cfRule>
  </conditionalFormatting>
  <conditionalFormatting sqref="BB33">
    <cfRule type="cellIs" dxfId="583" priority="175" operator="equal">
      <formula>BA33</formula>
    </cfRule>
  </conditionalFormatting>
  <conditionalFormatting sqref="BB34">
    <cfRule type="cellIs" dxfId="582" priority="174" operator="equal">
      <formula>BA34</formula>
    </cfRule>
  </conditionalFormatting>
  <conditionalFormatting sqref="BB35">
    <cfRule type="cellIs" dxfId="581" priority="173" operator="equal">
      <formula>BA35</formula>
    </cfRule>
  </conditionalFormatting>
  <conditionalFormatting sqref="BB36">
    <cfRule type="cellIs" dxfId="580" priority="172" operator="equal">
      <formula>BA36</formula>
    </cfRule>
  </conditionalFormatting>
  <conditionalFormatting sqref="BB37">
    <cfRule type="cellIs" dxfId="579" priority="171" operator="equal">
      <formula>BA37</formula>
    </cfRule>
  </conditionalFormatting>
  <conditionalFormatting sqref="BB38">
    <cfRule type="cellIs" dxfId="578" priority="170" operator="equal">
      <formula>BA38</formula>
    </cfRule>
  </conditionalFormatting>
  <conditionalFormatting sqref="BB39">
    <cfRule type="cellIs" dxfId="577" priority="169" operator="equal">
      <formula>BA39</formula>
    </cfRule>
  </conditionalFormatting>
  <conditionalFormatting sqref="BB40">
    <cfRule type="cellIs" dxfId="576" priority="168" operator="equal">
      <formula>BA40</formula>
    </cfRule>
  </conditionalFormatting>
  <conditionalFormatting sqref="BB41">
    <cfRule type="cellIs" dxfId="575" priority="167" operator="equal">
      <formula>BA41</formula>
    </cfRule>
  </conditionalFormatting>
  <conditionalFormatting sqref="BB42">
    <cfRule type="cellIs" dxfId="574" priority="166" operator="equal">
      <formula>BA42</formula>
    </cfRule>
  </conditionalFormatting>
  <conditionalFormatting sqref="BB43">
    <cfRule type="cellIs" dxfId="573" priority="165" operator="equal">
      <formula>BA43</formula>
    </cfRule>
  </conditionalFormatting>
  <conditionalFormatting sqref="BB44">
    <cfRule type="cellIs" dxfId="572" priority="164" operator="equal">
      <formula>BA44</formula>
    </cfRule>
  </conditionalFormatting>
  <conditionalFormatting sqref="BB45">
    <cfRule type="cellIs" dxfId="571" priority="163" operator="equal">
      <formula>BA45</formula>
    </cfRule>
  </conditionalFormatting>
  <conditionalFormatting sqref="BB46">
    <cfRule type="cellIs" dxfId="570" priority="162" operator="equal">
      <formula>BA46</formula>
    </cfRule>
  </conditionalFormatting>
  <conditionalFormatting sqref="BB47">
    <cfRule type="cellIs" dxfId="569" priority="161" operator="equal">
      <formula>BA47</formula>
    </cfRule>
  </conditionalFormatting>
  <conditionalFormatting sqref="BB48">
    <cfRule type="cellIs" dxfId="568" priority="160" operator="equal">
      <formula>BA48</formula>
    </cfRule>
  </conditionalFormatting>
  <conditionalFormatting sqref="BB49">
    <cfRule type="cellIs" dxfId="567" priority="159" operator="equal">
      <formula>BA49</formula>
    </cfRule>
  </conditionalFormatting>
  <conditionalFormatting sqref="BB50">
    <cfRule type="cellIs" dxfId="566" priority="158" operator="equal">
      <formula>BA50</formula>
    </cfRule>
  </conditionalFormatting>
  <conditionalFormatting sqref="BB51">
    <cfRule type="cellIs" dxfId="565" priority="157" operator="equal">
      <formula>BA51</formula>
    </cfRule>
  </conditionalFormatting>
  <conditionalFormatting sqref="BB52">
    <cfRule type="cellIs" dxfId="564" priority="156" operator="equal">
      <formula>BA52</formula>
    </cfRule>
  </conditionalFormatting>
  <conditionalFormatting sqref="BB53">
    <cfRule type="cellIs" dxfId="563" priority="155" operator="equal">
      <formula>BA53</formula>
    </cfRule>
  </conditionalFormatting>
  <conditionalFormatting sqref="BB54">
    <cfRule type="cellIs" dxfId="562" priority="154" operator="equal">
      <formula>BA54</formula>
    </cfRule>
  </conditionalFormatting>
  <conditionalFormatting sqref="BB55">
    <cfRule type="cellIs" dxfId="561" priority="153" operator="equal">
      <formula>BA55</formula>
    </cfRule>
  </conditionalFormatting>
  <conditionalFormatting sqref="BB56">
    <cfRule type="cellIs" dxfId="560" priority="152" operator="equal">
      <formula>BA56</formula>
    </cfRule>
  </conditionalFormatting>
  <conditionalFormatting sqref="BB57">
    <cfRule type="cellIs" dxfId="559" priority="151" operator="equal">
      <formula>BA57</formula>
    </cfRule>
  </conditionalFormatting>
  <conditionalFormatting sqref="BB58">
    <cfRule type="cellIs" dxfId="558" priority="150" operator="equal">
      <formula>BA58</formula>
    </cfRule>
  </conditionalFormatting>
  <conditionalFormatting sqref="BB59">
    <cfRule type="cellIs" dxfId="557" priority="149" operator="equal">
      <formula>BA59</formula>
    </cfRule>
  </conditionalFormatting>
  <conditionalFormatting sqref="BB60">
    <cfRule type="cellIs" dxfId="556" priority="148" operator="equal">
      <formula>BA60</formula>
    </cfRule>
  </conditionalFormatting>
  <conditionalFormatting sqref="BB61">
    <cfRule type="cellIs" dxfId="555" priority="147" operator="equal">
      <formula>BA61</formula>
    </cfRule>
  </conditionalFormatting>
  <conditionalFormatting sqref="BB62">
    <cfRule type="cellIs" dxfId="554" priority="146" operator="equal">
      <formula>BA62</formula>
    </cfRule>
  </conditionalFormatting>
  <conditionalFormatting sqref="BB63">
    <cfRule type="cellIs" dxfId="553" priority="145" operator="equal">
      <formula>BA63</formula>
    </cfRule>
  </conditionalFormatting>
  <conditionalFormatting sqref="BB64">
    <cfRule type="cellIs" dxfId="552" priority="144" operator="equal">
      <formula>BA64</formula>
    </cfRule>
  </conditionalFormatting>
  <conditionalFormatting sqref="BB65">
    <cfRule type="cellIs" dxfId="551" priority="143" operator="equal">
      <formula>BA65</formula>
    </cfRule>
  </conditionalFormatting>
  <conditionalFormatting sqref="BB66">
    <cfRule type="cellIs" dxfId="550" priority="142" operator="equal">
      <formula>BA66</formula>
    </cfRule>
  </conditionalFormatting>
  <conditionalFormatting sqref="BB67">
    <cfRule type="cellIs" dxfId="549" priority="141" operator="equal">
      <formula>BA67</formula>
    </cfRule>
  </conditionalFormatting>
  <conditionalFormatting sqref="BB68">
    <cfRule type="cellIs" dxfId="548" priority="140" operator="equal">
      <formula>BA68</formula>
    </cfRule>
  </conditionalFormatting>
  <conditionalFormatting sqref="BB69">
    <cfRule type="cellIs" dxfId="547" priority="139" operator="equal">
      <formula>BA69</formula>
    </cfRule>
  </conditionalFormatting>
  <conditionalFormatting sqref="BB26">
    <cfRule type="cellIs" dxfId="546" priority="138" operator="equal">
      <formula>BA26</formula>
    </cfRule>
  </conditionalFormatting>
  <conditionalFormatting sqref="BB27">
    <cfRule type="cellIs" dxfId="545" priority="137" operator="equal">
      <formula>BA27</formula>
    </cfRule>
  </conditionalFormatting>
  <conditionalFormatting sqref="BB28">
    <cfRule type="cellIs" dxfId="544" priority="136" operator="equal">
      <formula>BA28</formula>
    </cfRule>
  </conditionalFormatting>
  <conditionalFormatting sqref="BB29">
    <cfRule type="cellIs" dxfId="543" priority="135" operator="equal">
      <formula>BA29</formula>
    </cfRule>
  </conditionalFormatting>
  <conditionalFormatting sqref="BB30">
    <cfRule type="cellIs" dxfId="542" priority="134" operator="equal">
      <formula>BA30</formula>
    </cfRule>
  </conditionalFormatting>
  <conditionalFormatting sqref="BB31">
    <cfRule type="cellIs" dxfId="541" priority="133" operator="equal">
      <formula>BA31</formula>
    </cfRule>
  </conditionalFormatting>
  <conditionalFormatting sqref="BB32">
    <cfRule type="cellIs" dxfId="540" priority="132" operator="equal">
      <formula>BA32</formula>
    </cfRule>
  </conditionalFormatting>
  <conditionalFormatting sqref="BB33">
    <cfRule type="cellIs" dxfId="539" priority="131" operator="equal">
      <formula>BA33</formula>
    </cfRule>
  </conditionalFormatting>
  <conditionalFormatting sqref="BB34">
    <cfRule type="cellIs" dxfId="538" priority="130" operator="equal">
      <formula>BA34</formula>
    </cfRule>
  </conditionalFormatting>
  <conditionalFormatting sqref="BB35">
    <cfRule type="cellIs" dxfId="537" priority="129" operator="equal">
      <formula>BA35</formula>
    </cfRule>
  </conditionalFormatting>
  <conditionalFormatting sqref="BB36">
    <cfRule type="cellIs" dxfId="536" priority="128" operator="equal">
      <formula>BA36</formula>
    </cfRule>
  </conditionalFormatting>
  <conditionalFormatting sqref="BB37">
    <cfRule type="cellIs" dxfId="535" priority="127" operator="equal">
      <formula>BA37</formula>
    </cfRule>
  </conditionalFormatting>
  <conditionalFormatting sqref="BB38">
    <cfRule type="cellIs" dxfId="534" priority="126" operator="equal">
      <formula>BA38</formula>
    </cfRule>
  </conditionalFormatting>
  <conditionalFormatting sqref="BB39">
    <cfRule type="cellIs" dxfId="533" priority="125" operator="equal">
      <formula>BA39</formula>
    </cfRule>
  </conditionalFormatting>
  <conditionalFormatting sqref="BB40">
    <cfRule type="cellIs" dxfId="532" priority="124" operator="equal">
      <formula>BA40</formula>
    </cfRule>
  </conditionalFormatting>
  <conditionalFormatting sqref="BB41">
    <cfRule type="cellIs" dxfId="531" priority="123" operator="equal">
      <formula>BA41</formula>
    </cfRule>
  </conditionalFormatting>
  <conditionalFormatting sqref="BB42">
    <cfRule type="cellIs" dxfId="530" priority="122" operator="equal">
      <formula>BA42</formula>
    </cfRule>
  </conditionalFormatting>
  <conditionalFormatting sqref="BB43">
    <cfRule type="cellIs" dxfId="529" priority="121" operator="equal">
      <formula>BA43</formula>
    </cfRule>
  </conditionalFormatting>
  <conditionalFormatting sqref="BB44">
    <cfRule type="cellIs" dxfId="528" priority="120" operator="equal">
      <formula>BA44</formula>
    </cfRule>
  </conditionalFormatting>
  <conditionalFormatting sqref="BB45">
    <cfRule type="cellIs" dxfId="527" priority="119" operator="equal">
      <formula>BA45</formula>
    </cfRule>
  </conditionalFormatting>
  <conditionalFormatting sqref="BB46">
    <cfRule type="cellIs" dxfId="526" priority="118" operator="equal">
      <formula>BA46</formula>
    </cfRule>
  </conditionalFormatting>
  <conditionalFormatting sqref="BB47">
    <cfRule type="cellIs" dxfId="525" priority="117" operator="equal">
      <formula>BA47</formula>
    </cfRule>
  </conditionalFormatting>
  <conditionalFormatting sqref="BB48">
    <cfRule type="cellIs" dxfId="524" priority="116" operator="equal">
      <formula>BA48</formula>
    </cfRule>
  </conditionalFormatting>
  <conditionalFormatting sqref="BB49">
    <cfRule type="cellIs" dxfId="523" priority="115" operator="equal">
      <formula>BA49</formula>
    </cfRule>
  </conditionalFormatting>
  <conditionalFormatting sqref="BB50">
    <cfRule type="cellIs" dxfId="522" priority="114" operator="equal">
      <formula>BA50</formula>
    </cfRule>
  </conditionalFormatting>
  <conditionalFormatting sqref="BB51">
    <cfRule type="cellIs" dxfId="521" priority="113" operator="equal">
      <formula>BA51</formula>
    </cfRule>
  </conditionalFormatting>
  <conditionalFormatting sqref="BB52">
    <cfRule type="cellIs" dxfId="520" priority="112" operator="equal">
      <formula>BA52</formula>
    </cfRule>
  </conditionalFormatting>
  <conditionalFormatting sqref="BB53">
    <cfRule type="cellIs" dxfId="519" priority="111" operator="equal">
      <formula>BA53</formula>
    </cfRule>
  </conditionalFormatting>
  <conditionalFormatting sqref="BB54">
    <cfRule type="cellIs" dxfId="518" priority="110" operator="equal">
      <formula>BA54</formula>
    </cfRule>
  </conditionalFormatting>
  <conditionalFormatting sqref="BB55">
    <cfRule type="cellIs" dxfId="517" priority="109" operator="equal">
      <formula>BA55</formula>
    </cfRule>
  </conditionalFormatting>
  <conditionalFormatting sqref="BB56">
    <cfRule type="cellIs" dxfId="516" priority="108" operator="equal">
      <formula>BA56</formula>
    </cfRule>
  </conditionalFormatting>
  <conditionalFormatting sqref="BB57">
    <cfRule type="cellIs" dxfId="515" priority="107" operator="equal">
      <formula>BA57</formula>
    </cfRule>
  </conditionalFormatting>
  <conditionalFormatting sqref="BB58">
    <cfRule type="cellIs" dxfId="514" priority="106" operator="equal">
      <formula>BA58</formula>
    </cfRule>
  </conditionalFormatting>
  <conditionalFormatting sqref="BB59">
    <cfRule type="cellIs" dxfId="513" priority="105" operator="equal">
      <formula>BA59</formula>
    </cfRule>
  </conditionalFormatting>
  <conditionalFormatting sqref="BB60">
    <cfRule type="cellIs" dxfId="512" priority="104" operator="equal">
      <formula>BA60</formula>
    </cfRule>
  </conditionalFormatting>
  <conditionalFormatting sqref="BB61">
    <cfRule type="cellIs" dxfId="511" priority="103" operator="equal">
      <formula>BA61</formula>
    </cfRule>
  </conditionalFormatting>
  <conditionalFormatting sqref="BB62">
    <cfRule type="cellIs" dxfId="510" priority="102" operator="equal">
      <formula>BA62</formula>
    </cfRule>
  </conditionalFormatting>
  <conditionalFormatting sqref="BB63">
    <cfRule type="cellIs" dxfId="509" priority="101" operator="equal">
      <formula>BA63</formula>
    </cfRule>
  </conditionalFormatting>
  <conditionalFormatting sqref="BB64">
    <cfRule type="cellIs" dxfId="508" priority="100" operator="equal">
      <formula>BA64</formula>
    </cfRule>
  </conditionalFormatting>
  <conditionalFormatting sqref="BB65">
    <cfRule type="cellIs" dxfId="507" priority="99" operator="equal">
      <formula>BA65</formula>
    </cfRule>
  </conditionalFormatting>
  <conditionalFormatting sqref="BB66">
    <cfRule type="cellIs" dxfId="506" priority="98" operator="equal">
      <formula>BA66</formula>
    </cfRule>
  </conditionalFormatting>
  <conditionalFormatting sqref="BB67">
    <cfRule type="cellIs" dxfId="505" priority="97" operator="equal">
      <formula>BA67</formula>
    </cfRule>
  </conditionalFormatting>
  <conditionalFormatting sqref="BB68">
    <cfRule type="cellIs" dxfId="504" priority="96" operator="equal">
      <formula>BA68</formula>
    </cfRule>
  </conditionalFormatting>
  <conditionalFormatting sqref="BB69">
    <cfRule type="cellIs" dxfId="503" priority="95" operator="equal">
      <formula>BA69</formula>
    </cfRule>
  </conditionalFormatting>
  <conditionalFormatting sqref="BB26">
    <cfRule type="cellIs" dxfId="502" priority="94" operator="equal">
      <formula>BA26</formula>
    </cfRule>
  </conditionalFormatting>
  <conditionalFormatting sqref="BB27">
    <cfRule type="cellIs" dxfId="501" priority="93" operator="equal">
      <formula>BA27</formula>
    </cfRule>
  </conditionalFormatting>
  <conditionalFormatting sqref="BB28">
    <cfRule type="cellIs" dxfId="500" priority="92" operator="equal">
      <formula>BA28</formula>
    </cfRule>
  </conditionalFormatting>
  <conditionalFormatting sqref="BB29">
    <cfRule type="cellIs" dxfId="499" priority="91" operator="equal">
      <formula>BA29</formula>
    </cfRule>
  </conditionalFormatting>
  <conditionalFormatting sqref="BB30">
    <cfRule type="cellIs" dxfId="498" priority="90" operator="equal">
      <formula>BA30</formula>
    </cfRule>
  </conditionalFormatting>
  <conditionalFormatting sqref="BB31">
    <cfRule type="cellIs" dxfId="497" priority="89" operator="equal">
      <formula>BA31</formula>
    </cfRule>
  </conditionalFormatting>
  <conditionalFormatting sqref="BB32">
    <cfRule type="cellIs" dxfId="496" priority="88" operator="equal">
      <formula>BA32</formula>
    </cfRule>
  </conditionalFormatting>
  <conditionalFormatting sqref="BB33">
    <cfRule type="cellIs" dxfId="495" priority="87" operator="equal">
      <formula>BA33</formula>
    </cfRule>
  </conditionalFormatting>
  <conditionalFormatting sqref="BB34">
    <cfRule type="cellIs" dxfId="494" priority="86" operator="equal">
      <formula>BA34</formula>
    </cfRule>
  </conditionalFormatting>
  <conditionalFormatting sqref="BB35">
    <cfRule type="cellIs" dxfId="493" priority="85" operator="equal">
      <formula>BA35</formula>
    </cfRule>
  </conditionalFormatting>
  <conditionalFormatting sqref="BB36">
    <cfRule type="cellIs" dxfId="492" priority="84" operator="equal">
      <formula>BA36</formula>
    </cfRule>
  </conditionalFormatting>
  <conditionalFormatting sqref="BB37">
    <cfRule type="cellIs" dxfId="491" priority="83" operator="equal">
      <formula>BA37</formula>
    </cfRule>
  </conditionalFormatting>
  <conditionalFormatting sqref="BB38">
    <cfRule type="cellIs" dxfId="490" priority="82" operator="equal">
      <formula>BA38</formula>
    </cfRule>
  </conditionalFormatting>
  <conditionalFormatting sqref="BB39">
    <cfRule type="cellIs" dxfId="489" priority="81" operator="equal">
      <formula>BA39</formula>
    </cfRule>
  </conditionalFormatting>
  <conditionalFormatting sqref="BB40">
    <cfRule type="cellIs" dxfId="488" priority="80" operator="equal">
      <formula>BA40</formula>
    </cfRule>
  </conditionalFormatting>
  <conditionalFormatting sqref="BB41">
    <cfRule type="cellIs" dxfId="487" priority="79" operator="equal">
      <formula>BA41</formula>
    </cfRule>
  </conditionalFormatting>
  <conditionalFormatting sqref="BB42">
    <cfRule type="cellIs" dxfId="486" priority="78" operator="equal">
      <formula>BA42</formula>
    </cfRule>
  </conditionalFormatting>
  <conditionalFormatting sqref="BB43">
    <cfRule type="cellIs" dxfId="485" priority="77" operator="equal">
      <formula>BA43</formula>
    </cfRule>
  </conditionalFormatting>
  <conditionalFormatting sqref="BB44">
    <cfRule type="cellIs" dxfId="484" priority="76" operator="equal">
      <formula>BA44</formula>
    </cfRule>
  </conditionalFormatting>
  <conditionalFormatting sqref="BB45">
    <cfRule type="cellIs" dxfId="483" priority="75" operator="equal">
      <formula>BA45</formula>
    </cfRule>
  </conditionalFormatting>
  <conditionalFormatting sqref="BB46">
    <cfRule type="cellIs" dxfId="482" priority="74" operator="equal">
      <formula>BA46</formula>
    </cfRule>
  </conditionalFormatting>
  <conditionalFormatting sqref="BB47">
    <cfRule type="cellIs" dxfId="481" priority="73" operator="equal">
      <formula>BA47</formula>
    </cfRule>
  </conditionalFormatting>
  <conditionalFormatting sqref="BB48">
    <cfRule type="cellIs" dxfId="480" priority="72" operator="equal">
      <formula>BA48</formula>
    </cfRule>
  </conditionalFormatting>
  <conditionalFormatting sqref="BB49">
    <cfRule type="cellIs" dxfId="479" priority="71" operator="equal">
      <formula>BA49</formula>
    </cfRule>
  </conditionalFormatting>
  <conditionalFormatting sqref="BB50">
    <cfRule type="cellIs" dxfId="478" priority="70" operator="equal">
      <formula>BA50</formula>
    </cfRule>
  </conditionalFormatting>
  <conditionalFormatting sqref="BB51">
    <cfRule type="cellIs" dxfId="477" priority="69" operator="equal">
      <formula>BA51</formula>
    </cfRule>
  </conditionalFormatting>
  <conditionalFormatting sqref="BB52">
    <cfRule type="cellIs" dxfId="476" priority="68" operator="equal">
      <formula>BA52</formula>
    </cfRule>
  </conditionalFormatting>
  <conditionalFormatting sqref="BB53">
    <cfRule type="cellIs" dxfId="475" priority="67" operator="equal">
      <formula>BA53</formula>
    </cfRule>
  </conditionalFormatting>
  <conditionalFormatting sqref="BB54">
    <cfRule type="cellIs" dxfId="474" priority="66" operator="equal">
      <formula>BA54</formula>
    </cfRule>
  </conditionalFormatting>
  <conditionalFormatting sqref="BB55">
    <cfRule type="cellIs" dxfId="473" priority="65" operator="equal">
      <formula>BA55</formula>
    </cfRule>
  </conditionalFormatting>
  <conditionalFormatting sqref="BB56">
    <cfRule type="cellIs" dxfId="472" priority="64" operator="equal">
      <formula>BA56</formula>
    </cfRule>
  </conditionalFormatting>
  <conditionalFormatting sqref="BB57">
    <cfRule type="cellIs" dxfId="471" priority="63" operator="equal">
      <formula>BA57</formula>
    </cfRule>
  </conditionalFormatting>
  <conditionalFormatting sqref="BB58">
    <cfRule type="cellIs" dxfId="470" priority="62" operator="equal">
      <formula>BA58</formula>
    </cfRule>
  </conditionalFormatting>
  <conditionalFormatting sqref="BB59">
    <cfRule type="cellIs" dxfId="469" priority="61" operator="equal">
      <formula>BA59</formula>
    </cfRule>
  </conditionalFormatting>
  <conditionalFormatting sqref="BB60">
    <cfRule type="cellIs" dxfId="468" priority="60" operator="equal">
      <formula>BA60</formula>
    </cfRule>
  </conditionalFormatting>
  <conditionalFormatting sqref="BB61">
    <cfRule type="cellIs" dxfId="467" priority="59" operator="equal">
      <formula>BA61</formula>
    </cfRule>
  </conditionalFormatting>
  <conditionalFormatting sqref="BB62">
    <cfRule type="cellIs" dxfId="466" priority="58" operator="equal">
      <formula>BA62</formula>
    </cfRule>
  </conditionalFormatting>
  <conditionalFormatting sqref="BB63">
    <cfRule type="cellIs" dxfId="465" priority="57" operator="equal">
      <formula>BA63</formula>
    </cfRule>
  </conditionalFormatting>
  <conditionalFormatting sqref="BB64">
    <cfRule type="cellIs" dxfId="464" priority="56" operator="equal">
      <formula>BA64</formula>
    </cfRule>
  </conditionalFormatting>
  <conditionalFormatting sqref="BB65">
    <cfRule type="cellIs" dxfId="463" priority="55" operator="equal">
      <formula>BA65</formula>
    </cfRule>
  </conditionalFormatting>
  <conditionalFormatting sqref="BB66">
    <cfRule type="cellIs" dxfId="462" priority="54" operator="equal">
      <formula>BA66</formula>
    </cfRule>
  </conditionalFormatting>
  <conditionalFormatting sqref="BB67">
    <cfRule type="cellIs" dxfId="461" priority="53" operator="equal">
      <formula>BA67</formula>
    </cfRule>
  </conditionalFormatting>
  <conditionalFormatting sqref="BB68">
    <cfRule type="cellIs" dxfId="460" priority="52" operator="equal">
      <formula>BA68</formula>
    </cfRule>
  </conditionalFormatting>
  <conditionalFormatting sqref="BB69">
    <cfRule type="cellIs" dxfId="459" priority="51" operator="equal">
      <formula>BA69</formula>
    </cfRule>
  </conditionalFormatting>
  <conditionalFormatting sqref="BB70">
    <cfRule type="cellIs" dxfId="458" priority="50" operator="equal">
      <formula>BA70</formula>
    </cfRule>
  </conditionalFormatting>
  <conditionalFormatting sqref="G1">
    <cfRule type="containsBlanks" dxfId="457" priority="49">
      <formula>LEN(TRIM(G1))=0</formula>
    </cfRule>
  </conditionalFormatting>
  <conditionalFormatting sqref="G7:Z7">
    <cfRule type="duplicateValues" dxfId="456" priority="46"/>
  </conditionalFormatting>
  <conditionalFormatting sqref="G8:Z8">
    <cfRule type="duplicateValues" dxfId="455" priority="45"/>
  </conditionalFormatting>
  <conditionalFormatting sqref="G9:Z9">
    <cfRule type="duplicateValues" dxfId="454" priority="44"/>
  </conditionalFormatting>
  <conditionalFormatting sqref="G11:Z11">
    <cfRule type="duplicateValues" dxfId="453" priority="43"/>
  </conditionalFormatting>
  <conditionalFormatting sqref="G12:Z12">
    <cfRule type="duplicateValues" dxfId="452" priority="42"/>
  </conditionalFormatting>
  <conditionalFormatting sqref="G13:Z13">
    <cfRule type="duplicateValues" dxfId="451" priority="41"/>
  </conditionalFormatting>
  <conditionalFormatting sqref="G15:Z15">
    <cfRule type="duplicateValues" dxfId="450" priority="40"/>
  </conditionalFormatting>
  <conditionalFormatting sqref="G16:Z16">
    <cfRule type="duplicateValues" dxfId="449" priority="39"/>
  </conditionalFormatting>
  <conditionalFormatting sqref="G17:Z17">
    <cfRule type="duplicateValues" dxfId="448" priority="38"/>
  </conditionalFormatting>
  <conditionalFormatting sqref="G22:Z22">
    <cfRule type="duplicateValues" dxfId="447" priority="37"/>
  </conditionalFormatting>
  <conditionalFormatting sqref="G23:Z23">
    <cfRule type="duplicateValues" dxfId="446" priority="36"/>
  </conditionalFormatting>
  <conditionalFormatting sqref="G24:Z24">
    <cfRule type="duplicateValues" dxfId="445" priority="35"/>
  </conditionalFormatting>
  <conditionalFormatting sqref="G26:Z26">
    <cfRule type="duplicateValues" dxfId="444" priority="34"/>
  </conditionalFormatting>
  <conditionalFormatting sqref="G27:Z27">
    <cfRule type="duplicateValues" dxfId="443" priority="33"/>
  </conditionalFormatting>
  <conditionalFormatting sqref="G28:Z28">
    <cfRule type="duplicateValues" dxfId="442" priority="32"/>
  </conditionalFormatting>
  <conditionalFormatting sqref="G30:Z30">
    <cfRule type="duplicateValues" dxfId="441" priority="31"/>
  </conditionalFormatting>
  <conditionalFormatting sqref="G31:Z31">
    <cfRule type="duplicateValues" dxfId="440" priority="30"/>
  </conditionalFormatting>
  <conditionalFormatting sqref="G32:Z32">
    <cfRule type="duplicateValues" dxfId="439" priority="29"/>
  </conditionalFormatting>
  <conditionalFormatting sqref="G37:Z37">
    <cfRule type="duplicateValues" dxfId="438" priority="28"/>
  </conditionalFormatting>
  <conditionalFormatting sqref="G38:Z38">
    <cfRule type="duplicateValues" dxfId="437" priority="27"/>
  </conditionalFormatting>
  <conditionalFormatting sqref="G39:Z39">
    <cfRule type="duplicateValues" dxfId="436" priority="26"/>
  </conditionalFormatting>
  <conditionalFormatting sqref="G41:Z41">
    <cfRule type="duplicateValues" dxfId="435" priority="25"/>
  </conditionalFormatting>
  <conditionalFormatting sqref="G42:Z42">
    <cfRule type="duplicateValues" dxfId="434" priority="24"/>
  </conditionalFormatting>
  <conditionalFormatting sqref="G43:Z43">
    <cfRule type="duplicateValues" dxfId="433" priority="23"/>
  </conditionalFormatting>
  <conditionalFormatting sqref="G45:Z45">
    <cfRule type="duplicateValues" dxfId="432" priority="22"/>
  </conditionalFormatting>
  <conditionalFormatting sqref="G46:Z46">
    <cfRule type="duplicateValues" dxfId="431" priority="21"/>
  </conditionalFormatting>
  <conditionalFormatting sqref="G47:Z47">
    <cfRule type="duplicateValues" dxfId="430" priority="20"/>
  </conditionalFormatting>
  <conditionalFormatting sqref="G52:Z52">
    <cfRule type="duplicateValues" dxfId="429" priority="19"/>
  </conditionalFormatting>
  <conditionalFormatting sqref="G53:Z53">
    <cfRule type="duplicateValues" dxfId="428" priority="18"/>
  </conditionalFormatting>
  <conditionalFormatting sqref="G54:Z54">
    <cfRule type="duplicateValues" dxfId="427" priority="17"/>
  </conditionalFormatting>
  <conditionalFormatting sqref="G56:Z56">
    <cfRule type="duplicateValues" dxfId="426" priority="16"/>
  </conditionalFormatting>
  <conditionalFormatting sqref="G57:Z57">
    <cfRule type="duplicateValues" dxfId="425" priority="15"/>
  </conditionalFormatting>
  <conditionalFormatting sqref="G58:Z58">
    <cfRule type="duplicateValues" dxfId="424" priority="14"/>
  </conditionalFormatting>
  <conditionalFormatting sqref="G60:Z60">
    <cfRule type="duplicateValues" dxfId="423" priority="13"/>
  </conditionalFormatting>
  <conditionalFormatting sqref="G61:Z61">
    <cfRule type="duplicateValues" dxfId="422" priority="12"/>
  </conditionalFormatting>
  <conditionalFormatting sqref="G62:Z62">
    <cfRule type="duplicateValues" dxfId="421" priority="11"/>
  </conditionalFormatting>
  <conditionalFormatting sqref="G66:Z66">
    <cfRule type="duplicateValues" dxfId="420" priority="10"/>
  </conditionalFormatting>
  <conditionalFormatting sqref="G67:Z67">
    <cfRule type="duplicateValues" dxfId="419" priority="9"/>
  </conditionalFormatting>
  <conditionalFormatting sqref="G68:Z68">
    <cfRule type="duplicateValues" dxfId="418" priority="8"/>
  </conditionalFormatting>
  <conditionalFormatting sqref="G71:Z71">
    <cfRule type="duplicateValues" dxfId="417" priority="7"/>
  </conditionalFormatting>
  <conditionalFormatting sqref="G72:Z72">
    <cfRule type="duplicateValues" dxfId="416" priority="6"/>
  </conditionalFormatting>
  <conditionalFormatting sqref="G73:Z73">
    <cfRule type="duplicateValues" dxfId="415" priority="5"/>
  </conditionalFormatting>
  <conditionalFormatting sqref="G69:Z69">
    <cfRule type="duplicateValues" dxfId="414" priority="4"/>
  </conditionalFormatting>
  <conditionalFormatting sqref="G75:Z75">
    <cfRule type="duplicateValues" dxfId="413" priority="3"/>
  </conditionalFormatting>
  <conditionalFormatting sqref="N76:Z76">
    <cfRule type="duplicateValues" dxfId="412" priority="2"/>
  </conditionalFormatting>
  <conditionalFormatting sqref="N77:Z77">
    <cfRule type="duplicateValues" dxfId="411" priority="1"/>
  </conditionalFormatting>
  <conditionalFormatting sqref="A6:AA78">
    <cfRule type="containsText" dxfId="410" priority="47" operator="containsText" text="b3">
      <formula>NOT(ISERROR(SEARCH("b3",A6)))</formula>
    </cfRule>
  </conditionalFormatting>
  <conditionalFormatting sqref="A6:AA79">
    <cfRule type="containsBlanks" dxfId="409" priority="48">
      <formula>LEN(TRIM(A6))=0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740" topLeftCell="A37" activePane="bottomLeft"/>
      <selection activeCell="AC88" sqref="AC88"/>
      <selection pane="bottomLeft" activeCell="T33" sqref="T33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(2)'!G9="F3",'JADWAL UTIK (2)'!G9="F3LM"),"F3","-")</f>
        <v>-</v>
      </c>
      <c r="H8" s="54" t="str">
        <f>IF(OR('JADWAL UTIK (2)'!H9="F3",'JADWAL UTIK (2)'!H9="F3LM"),"F3","-")</f>
        <v>-</v>
      </c>
      <c r="I8" s="54" t="str">
        <f>IF(OR('JADWAL UTIK (2)'!I9="F3",'JADWAL UTIK (2)'!I9="F3LM"),"F3","-")</f>
        <v>-</v>
      </c>
      <c r="J8" s="54" t="str">
        <f>IF(OR('JADWAL UTIK (2)'!J9="F3",'JADWAL UTIK (2)'!J9="F3LM"),"F3","-")</f>
        <v>-</v>
      </c>
      <c r="K8" s="54" t="str">
        <f>IF(OR('JADWAL UTIK (2)'!K9="F3",'JADWAL UTIK (2)'!K9="F3LM"),"F3","-")</f>
        <v>-</v>
      </c>
      <c r="L8" s="54" t="str">
        <f>IF(OR('JADWAL UTIK (2)'!L9="F3",'JADWAL UTIK (2)'!L9="F3LM"),"F3","-")</f>
        <v>-</v>
      </c>
      <c r="M8" s="54" t="str">
        <f>IF(OR('JADWAL UTIK (2)'!M9="F3",'JADWAL UTIK (2)'!M9="F3LM"),"F3","-")</f>
        <v>-</v>
      </c>
      <c r="N8" s="54" t="str">
        <f>IF(OR('JADWAL UTIK (2)'!N9="F3",'JADWAL UTIK (2)'!N9="F3LM"),"F3","-")</f>
        <v>-</v>
      </c>
      <c r="O8" s="54" t="str">
        <f>IF(OR('JADWAL UTIK (2)'!O9="F3",'JADWAL UTIK (2)'!O9="F3LM"),"F3","-")</f>
        <v>-</v>
      </c>
      <c r="P8" s="54" t="str">
        <f>IF(OR('JADWAL UTIK (2)'!P9="F3",'JADWAL UTIK (2)'!P9="F3LM"),"F3","-")</f>
        <v>-</v>
      </c>
      <c r="Q8" s="54" t="str">
        <f>IF(OR('JADWAL UTIK (2)'!Q9="F3",'JADWAL UTIK (2)'!Q9="F3LM"),"F3","-")</f>
        <v>F3</v>
      </c>
      <c r="R8" s="54" t="str">
        <f>IF(OR('JADWAL UTIK (2)'!R9="F3",'JADWAL UTIK (2)'!R9="F3LM"),"F3","-")</f>
        <v>-</v>
      </c>
      <c r="S8" s="54" t="str">
        <f>IF(OR('JADWAL UTIK (2)'!S9="F3",'JADWAL UTIK (2)'!S9="F3LM"),"F3","-")</f>
        <v>-</v>
      </c>
      <c r="T8" s="54" t="str">
        <f>IF(OR('JADWAL UTIK (2)'!T9="F3",'JADWAL UTIK (2)'!T9="F3LM"),"F3","-")</f>
        <v>-</v>
      </c>
      <c r="U8" s="54" t="str">
        <f>IF(OR('JADWAL UTIK (2)'!U9="F3",'JADWAL UTIK (2)'!U9="F3LM"),"F3","-")</f>
        <v>-</v>
      </c>
      <c r="V8" s="54" t="str">
        <f>IF(OR('JADWAL UTIK (2)'!V9="F3",'JADWAL UTIK (2)'!V9="F3LM"),"F3","-")</f>
        <v>-</v>
      </c>
      <c r="W8" s="54" t="str">
        <f>IF(OR('JADWAL UTIK (2)'!W9="F3",'JADWAL UTIK (2)'!W9="F3LM"),"F3","-")</f>
        <v>-</v>
      </c>
      <c r="X8" s="54" t="str">
        <f>IF(OR('JADWAL UTIK (2)'!X9="F3",'JADWAL UTIK (2)'!X9="F3LM"),"F3","-")</f>
        <v>-</v>
      </c>
      <c r="Y8" s="54" t="str">
        <f>IF(OR('JADWAL UTIK (2)'!Y9="F3",'JADWAL UTIK (2)'!Y9="F3LM"),"F3","-")</f>
        <v>-</v>
      </c>
      <c r="Z8" s="54" t="str">
        <f>IF(OR('JADWAL UTIK (2)'!Z9="F3",'JADWAL UTIK (2)'!Z9="F3LM"),"F3","-")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(2)'!G10="F3",'JADWAL UTIK (2)'!G10="F3LM"),"F3","-")</f>
        <v>-</v>
      </c>
      <c r="H9" s="54" t="str">
        <f>IF(OR('JADWAL UTIK (2)'!H10="F3",'JADWAL UTIK (2)'!H10="F3LM"),"F3","-")</f>
        <v>-</v>
      </c>
      <c r="I9" s="54" t="str">
        <f>IF(OR('JADWAL UTIK (2)'!I10="F3",'JADWAL UTIK (2)'!I10="F3LM"),"F3","-")</f>
        <v>-</v>
      </c>
      <c r="J9" s="54" t="str">
        <f>IF(OR('JADWAL UTIK (2)'!J10="F3",'JADWAL UTIK (2)'!J10="F3LM"),"F3","-")</f>
        <v>-</v>
      </c>
      <c r="K9" s="54" t="str">
        <f>IF(OR('JADWAL UTIK (2)'!K10="F3",'JADWAL UTIK (2)'!K10="F3LM"),"F3","-")</f>
        <v>-</v>
      </c>
      <c r="L9" s="54" t="str">
        <f>IF(OR('JADWAL UTIK (2)'!L10="F3",'JADWAL UTIK (2)'!L10="F3LM"),"F3","-")</f>
        <v>-</v>
      </c>
      <c r="M9" s="54" t="str">
        <f>IF(OR('JADWAL UTIK (2)'!M10="F3",'JADWAL UTIK (2)'!M10="F3LM"),"F3","-")</f>
        <v>-</v>
      </c>
      <c r="N9" s="54" t="str">
        <f>IF(OR('JADWAL UTIK (2)'!N10="F3",'JADWAL UTIK (2)'!N10="F3LM"),"F3","-")</f>
        <v>-</v>
      </c>
      <c r="O9" s="54" t="str">
        <f>IF(OR('JADWAL UTIK (2)'!O10="F3",'JADWAL UTIK (2)'!O10="F3LM"),"F3","-")</f>
        <v>-</v>
      </c>
      <c r="P9" s="54" t="str">
        <f>IF(OR('JADWAL UTIK (2)'!P10="F3",'JADWAL UTIK (2)'!P10="F3LM"),"F3","-")</f>
        <v>-</v>
      </c>
      <c r="Q9" s="54" t="str">
        <f>IF(OR('JADWAL UTIK (2)'!Q10="F3",'JADWAL UTIK (2)'!Q10="F3LM"),"F3","-")</f>
        <v>F3</v>
      </c>
      <c r="R9" s="54" t="str">
        <f>IF(OR('JADWAL UTIK (2)'!R10="F3",'JADWAL UTIK (2)'!R10="F3LM"),"F3","-")</f>
        <v>-</v>
      </c>
      <c r="S9" s="54" t="str">
        <f>IF(OR('JADWAL UTIK (2)'!S10="F3",'JADWAL UTIK (2)'!S10="F3LM"),"F3","-")</f>
        <v>-</v>
      </c>
      <c r="T9" s="54" t="str">
        <f>IF(OR('JADWAL UTIK (2)'!T10="F3",'JADWAL UTIK (2)'!T10="F3LM"),"F3","-")</f>
        <v>-</v>
      </c>
      <c r="U9" s="54" t="str">
        <f>IF(OR('JADWAL UTIK (2)'!U10="F3",'JADWAL UTIK (2)'!U10="F3LM"),"F3","-")</f>
        <v>-</v>
      </c>
      <c r="V9" s="54" t="str">
        <f>IF(OR('JADWAL UTIK (2)'!V10="F3",'JADWAL UTIK (2)'!V10="F3LM"),"F3","-")</f>
        <v>-</v>
      </c>
      <c r="W9" s="54" t="str">
        <f>IF(OR('JADWAL UTIK (2)'!W10="F3",'JADWAL UTIK (2)'!W10="F3LM"),"F3","-")</f>
        <v>-</v>
      </c>
      <c r="X9" s="54" t="str">
        <f>IF(OR('JADWAL UTIK (2)'!X10="F3",'JADWAL UTIK (2)'!X10="F3LM"),"F3","-")</f>
        <v>-</v>
      </c>
      <c r="Y9" s="54" t="str">
        <f>IF(OR('JADWAL UTIK (2)'!Y10="F3",'JADWAL UTIK (2)'!Y10="F3LM"),"F3","-")</f>
        <v>-</v>
      </c>
      <c r="Z9" s="54" t="str">
        <f>IF(OR('JADWAL UTIK (2)'!Z10="F3",'JADWAL UTIK (2)'!Z10="F3LM"),"F3","-")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(2)'!G11="F3",'JADWAL UTIK (2)'!G11="F3LM"),"F3","-")</f>
        <v>-</v>
      </c>
      <c r="H10" s="54" t="str">
        <f>IF(OR('JADWAL UTIK (2)'!H11="F3",'JADWAL UTIK (2)'!H11="F3LM"),"F3","-")</f>
        <v>-</v>
      </c>
      <c r="I10" s="54" t="str">
        <f>IF(OR('JADWAL UTIK (2)'!I11="F3",'JADWAL UTIK (2)'!I11="F3LM"),"F3","-")</f>
        <v>-</v>
      </c>
      <c r="J10" s="54" t="str">
        <f>IF(OR('JADWAL UTIK (2)'!J11="F3",'JADWAL UTIK (2)'!J11="F3LM"),"F3","-")</f>
        <v>-</v>
      </c>
      <c r="K10" s="54" t="str">
        <f>IF(OR('JADWAL UTIK (2)'!K11="F3",'JADWAL UTIK (2)'!K11="F3LM"),"F3","-")</f>
        <v>-</v>
      </c>
      <c r="L10" s="54" t="str">
        <f>IF(OR('JADWAL UTIK (2)'!L11="F3",'JADWAL UTIK (2)'!L11="F3LM"),"F3","-")</f>
        <v>-</v>
      </c>
      <c r="M10" s="54" t="str">
        <f>IF(OR('JADWAL UTIK (2)'!M11="F3",'JADWAL UTIK (2)'!M11="F3LM"),"F3","-")</f>
        <v>-</v>
      </c>
      <c r="N10" s="54" t="str">
        <f>IF(OR('JADWAL UTIK (2)'!N11="F3",'JADWAL UTIK (2)'!N11="F3LM"),"F3","-")</f>
        <v>-</v>
      </c>
      <c r="O10" s="54" t="str">
        <f>IF(OR('JADWAL UTIK (2)'!O11="F3",'JADWAL UTIK (2)'!O11="F3LM"),"F3","-")</f>
        <v>-</v>
      </c>
      <c r="P10" s="54" t="str">
        <f>IF(OR('JADWAL UTIK (2)'!P11="F3",'JADWAL UTIK (2)'!P11="F3LM"),"F3","-")</f>
        <v>-</v>
      </c>
      <c r="Q10" s="54" t="str">
        <f>IF(OR('JADWAL UTIK (2)'!Q11="F3",'JADWAL UTIK (2)'!Q11="F3LM"),"F3","-")</f>
        <v>-</v>
      </c>
      <c r="R10" s="54" t="str">
        <f>IF(OR('JADWAL UTIK (2)'!R11="F3",'JADWAL UTIK (2)'!R11="F3LM"),"F3","-")</f>
        <v>F3</v>
      </c>
      <c r="S10" s="54" t="str">
        <f>IF(OR('JADWAL UTIK (2)'!S11="F3",'JADWAL UTIK (2)'!S11="F3LM"),"F3","-")</f>
        <v>-</v>
      </c>
      <c r="T10" s="54" t="str">
        <f>IF(OR('JADWAL UTIK (2)'!T11="F3",'JADWAL UTIK (2)'!T11="F3LM"),"F3","-")</f>
        <v>-</v>
      </c>
      <c r="U10" s="54" t="str">
        <f>IF(OR('JADWAL UTIK (2)'!U11="F3",'JADWAL UTIK (2)'!U11="F3LM"),"F3","-")</f>
        <v>-</v>
      </c>
      <c r="V10" s="54" t="str">
        <f>IF(OR('JADWAL UTIK (2)'!V11="F3",'JADWAL UTIK (2)'!V11="F3LM"),"F3","-")</f>
        <v>-</v>
      </c>
      <c r="W10" s="54" t="str">
        <f>IF(OR('JADWAL UTIK (2)'!W11="F3",'JADWAL UTIK (2)'!W11="F3LM"),"F3","-")</f>
        <v>-</v>
      </c>
      <c r="X10" s="54" t="str">
        <f>IF(OR('JADWAL UTIK (2)'!X11="F3",'JADWAL UTIK (2)'!X11="F3LM"),"F3","-")</f>
        <v>-</v>
      </c>
      <c r="Y10" s="54" t="str">
        <f>IF(OR('JADWAL UTIK (2)'!Y11="F3",'JADWAL UTIK (2)'!Y11="F3LM"),"F3","-")</f>
        <v>-</v>
      </c>
      <c r="Z10" s="54" t="str">
        <f>IF(OR('JADWAL UTIK (2)'!Z11="F3",'JADWAL UTIK (2)'!Z11="F3LM"),"F3","-")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(2)'!G12="F3",'JADWAL UTIK (2)'!G12="F3LM"),"F3","-")</f>
        <v>-</v>
      </c>
      <c r="H11" s="54" t="str">
        <f>IF(OR('JADWAL UTIK (2)'!H12="F3",'JADWAL UTIK (2)'!H12="F3LM"),"F3","-")</f>
        <v>-</v>
      </c>
      <c r="I11" s="54" t="str">
        <f>IF(OR('JADWAL UTIK (2)'!I12="F3",'JADWAL UTIK (2)'!I12="F3LM"),"F3","-")</f>
        <v>-</v>
      </c>
      <c r="J11" s="54" t="str">
        <f>IF(OR('JADWAL UTIK (2)'!J12="F3",'JADWAL UTIK (2)'!J12="F3LM"),"F3","-")</f>
        <v>-</v>
      </c>
      <c r="K11" s="54" t="str">
        <f>IF(OR('JADWAL UTIK (2)'!K12="F3",'JADWAL UTIK (2)'!K12="F3LM"),"F3","-")</f>
        <v>-</v>
      </c>
      <c r="L11" s="54" t="str">
        <f>IF(OR('JADWAL UTIK (2)'!L12="F3",'JADWAL UTIK (2)'!L12="F3LM"),"F3","-")</f>
        <v>-</v>
      </c>
      <c r="M11" s="54" t="str">
        <f>IF(OR('JADWAL UTIK (2)'!M12="F3",'JADWAL UTIK (2)'!M12="F3LM"),"F3","-")</f>
        <v>-</v>
      </c>
      <c r="N11" s="54" t="str">
        <f>IF(OR('JADWAL UTIK (2)'!N12="F3",'JADWAL UTIK (2)'!N12="F3LM"),"F3","-")</f>
        <v>-</v>
      </c>
      <c r="O11" s="54" t="str">
        <f>IF(OR('JADWAL UTIK (2)'!O12="F3",'JADWAL UTIK (2)'!O12="F3LM"),"F3","-")</f>
        <v>-</v>
      </c>
      <c r="P11" s="54" t="str">
        <f>IF(OR('JADWAL UTIK (2)'!P12="F3",'JADWAL UTIK (2)'!P12="F3LM"),"F3","-")</f>
        <v>-</v>
      </c>
      <c r="Q11" s="54" t="str">
        <f>IF(OR('JADWAL UTIK (2)'!Q12="F3",'JADWAL UTIK (2)'!Q12="F3LM"),"F3","-")</f>
        <v>-</v>
      </c>
      <c r="R11" s="54" t="str">
        <f>IF(OR('JADWAL UTIK (2)'!R12="F3",'JADWAL UTIK (2)'!R12="F3LM"),"F3","-")</f>
        <v>-</v>
      </c>
      <c r="S11" s="54" t="str">
        <f>IF(OR('JADWAL UTIK (2)'!S12="F3",'JADWAL UTIK (2)'!S12="F3LM"),"F3","-")</f>
        <v>-</v>
      </c>
      <c r="T11" s="54" t="str">
        <f>IF(OR('JADWAL UTIK (2)'!T12="F3",'JADWAL UTIK (2)'!T12="F3LM"),"F3","-")</f>
        <v>-</v>
      </c>
      <c r="U11" s="54" t="str">
        <f>IF(OR('JADWAL UTIK (2)'!U12="F3",'JADWAL UTIK (2)'!U12="F3LM"),"F3","-")</f>
        <v>-</v>
      </c>
      <c r="V11" s="54" t="str">
        <f>IF(OR('JADWAL UTIK (2)'!V12="F3",'JADWAL UTIK (2)'!V12="F3LM"),"F3","-")</f>
        <v>-</v>
      </c>
      <c r="W11" s="54" t="str">
        <f>IF(OR('JADWAL UTIK (2)'!W12="F3",'JADWAL UTIK (2)'!W12="F3LM"),"F3","-")</f>
        <v>-</v>
      </c>
      <c r="X11" s="54" t="str">
        <f>IF(OR('JADWAL UTIK (2)'!X12="F3",'JADWAL UTIK (2)'!X12="F3LM"),"F3","-")</f>
        <v>-</v>
      </c>
      <c r="Y11" s="54" t="str">
        <f>IF(OR('JADWAL UTIK (2)'!Y12="F3",'JADWAL UTIK (2)'!Y12="F3LM"),"F3","-")</f>
        <v>-</v>
      </c>
      <c r="Z11" s="54" t="str">
        <f>IF(OR('JADWAL UTIK (2)'!Z12="F3",'JADWAL UTIK (2)'!Z12="F3LM"),"F3","-")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(2)'!G13="F3",'JADWAL UTIK (2)'!G13="F3LM"),"F3","-")</f>
        <v>-</v>
      </c>
      <c r="H12" s="54" t="str">
        <f>IF(OR('JADWAL UTIK (2)'!H13="F3",'JADWAL UTIK (2)'!H13="F3LM"),"F3","-")</f>
        <v>-</v>
      </c>
      <c r="I12" s="54" t="str">
        <f>IF(OR('JADWAL UTIK (2)'!I13="F3",'JADWAL UTIK (2)'!I13="F3LM"),"F3","-")</f>
        <v>-</v>
      </c>
      <c r="J12" s="54" t="str">
        <f>IF(OR('JADWAL UTIK (2)'!J13="F3",'JADWAL UTIK (2)'!J13="F3LM"),"F3","-")</f>
        <v>-</v>
      </c>
      <c r="K12" s="54" t="str">
        <f>IF(OR('JADWAL UTIK (2)'!K13="F3",'JADWAL UTIK (2)'!K13="F3LM"),"F3","-")</f>
        <v>-</v>
      </c>
      <c r="L12" s="54" t="str">
        <f>IF(OR('JADWAL UTIK (2)'!L13="F3",'JADWAL UTIK (2)'!L13="F3LM"),"F3","-")</f>
        <v>-</v>
      </c>
      <c r="M12" s="54" t="str">
        <f>IF(OR('JADWAL UTIK (2)'!M13="F3",'JADWAL UTIK (2)'!M13="F3LM"),"F3","-")</f>
        <v>-</v>
      </c>
      <c r="N12" s="54" t="str">
        <f>IF(OR('JADWAL UTIK (2)'!N13="F3",'JADWAL UTIK (2)'!N13="F3LM"),"F3","-")</f>
        <v>-</v>
      </c>
      <c r="O12" s="54" t="str">
        <f>IF(OR('JADWAL UTIK (2)'!O13="F3",'JADWAL UTIK (2)'!O13="F3LM"),"F3","-")</f>
        <v>-</v>
      </c>
      <c r="P12" s="54" t="str">
        <f>IF(OR('JADWAL UTIK (2)'!P13="F3",'JADWAL UTIK (2)'!P13="F3LM"),"F3","-")</f>
        <v>-</v>
      </c>
      <c r="Q12" s="54" t="str">
        <f>IF(OR('JADWAL UTIK (2)'!Q13="F3",'JADWAL UTIK (2)'!Q13="F3LM"),"F3","-")</f>
        <v>-</v>
      </c>
      <c r="R12" s="54" t="str">
        <f>IF(OR('JADWAL UTIK (2)'!R13="F3",'JADWAL UTIK (2)'!R13="F3LM"),"F3","-")</f>
        <v>F3</v>
      </c>
      <c r="S12" s="54" t="str">
        <f>IF(OR('JADWAL UTIK (2)'!S13="F3",'JADWAL UTIK (2)'!S13="F3LM"),"F3","-")</f>
        <v>-</v>
      </c>
      <c r="T12" s="54" t="str">
        <f>IF(OR('JADWAL UTIK (2)'!T13="F3",'JADWAL UTIK (2)'!T13="F3LM"),"F3","-")</f>
        <v>-</v>
      </c>
      <c r="U12" s="54" t="str">
        <f>IF(OR('JADWAL UTIK (2)'!U13="F3",'JADWAL UTIK (2)'!U13="F3LM"),"F3","-")</f>
        <v>-</v>
      </c>
      <c r="V12" s="54" t="str">
        <f>IF(OR('JADWAL UTIK (2)'!V13="F3",'JADWAL UTIK (2)'!V13="F3LM"),"F3","-")</f>
        <v>-</v>
      </c>
      <c r="W12" s="54" t="str">
        <f>IF(OR('JADWAL UTIK (2)'!W13="F3",'JADWAL UTIK (2)'!W13="F3LM"),"F3","-")</f>
        <v>-</v>
      </c>
      <c r="X12" s="54" t="str">
        <f>IF(OR('JADWAL UTIK (2)'!X13="F3",'JADWAL UTIK (2)'!X13="F3LM"),"F3","-")</f>
        <v>-</v>
      </c>
      <c r="Y12" s="54" t="str">
        <f>IF(OR('JADWAL UTIK (2)'!Y13="F3",'JADWAL UTIK (2)'!Y13="F3LM"),"F3","-")</f>
        <v>-</v>
      </c>
      <c r="Z12" s="54" t="str">
        <f>IF(OR('JADWAL UTIK (2)'!Z13="F3",'JADWAL UTIK (2)'!Z13="F3LM"),"F3","-")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(2)'!G14="F3",'JADWAL UTIK (2)'!G14="F3LM"),"F3","-")</f>
        <v>-</v>
      </c>
      <c r="H13" s="54" t="str">
        <f>IF(OR('JADWAL UTIK (2)'!H14="F3",'JADWAL UTIK (2)'!H14="F3LM"),"F3","-")</f>
        <v>-</v>
      </c>
      <c r="I13" s="54" t="str">
        <f>IF(OR('JADWAL UTIK (2)'!I14="F3",'JADWAL UTIK (2)'!I14="F3LM"),"F3","-")</f>
        <v>-</v>
      </c>
      <c r="J13" s="54" t="str">
        <f>IF(OR('JADWAL UTIK (2)'!J14="F3",'JADWAL UTIK (2)'!J14="F3LM"),"F3","-")</f>
        <v>-</v>
      </c>
      <c r="K13" s="54" t="str">
        <f>IF(OR('JADWAL UTIK (2)'!K14="F3",'JADWAL UTIK (2)'!K14="F3LM"),"F3","-")</f>
        <v>-</v>
      </c>
      <c r="L13" s="54" t="str">
        <f>IF(OR('JADWAL UTIK (2)'!L14="F3",'JADWAL UTIK (2)'!L14="F3LM"),"F3","-")</f>
        <v>-</v>
      </c>
      <c r="M13" s="54" t="str">
        <f>IF(OR('JADWAL UTIK (2)'!M14="F3",'JADWAL UTIK (2)'!M14="F3LM"),"F3","-")</f>
        <v>-</v>
      </c>
      <c r="N13" s="54" t="str">
        <f>IF(OR('JADWAL UTIK (2)'!N14="F3",'JADWAL UTIK (2)'!N14="F3LM"),"F3","-")</f>
        <v>-</v>
      </c>
      <c r="O13" s="54" t="str">
        <f>IF(OR('JADWAL UTIK (2)'!O14="F3",'JADWAL UTIK (2)'!O14="F3LM"),"F3","-")</f>
        <v>-</v>
      </c>
      <c r="P13" s="54" t="str">
        <f>IF(OR('JADWAL UTIK (2)'!P14="F3",'JADWAL UTIK (2)'!P14="F3LM"),"F3","-")</f>
        <v>-</v>
      </c>
      <c r="Q13" s="54" t="str">
        <f>IF(OR('JADWAL UTIK (2)'!Q14="F3",'JADWAL UTIK (2)'!Q14="F3LM"),"F3","-")</f>
        <v>-</v>
      </c>
      <c r="R13" s="54" t="str">
        <f>IF(OR('JADWAL UTIK (2)'!R14="F3",'JADWAL UTIK (2)'!R14="F3LM"),"F3","-")</f>
        <v>-</v>
      </c>
      <c r="S13" s="54" t="str">
        <f>IF(OR('JADWAL UTIK (2)'!S14="F3",'JADWAL UTIK (2)'!S14="F3LM"),"F3","-")</f>
        <v>-</v>
      </c>
      <c r="T13" s="54" t="str">
        <f>IF(OR('JADWAL UTIK (2)'!T14="F3",'JADWAL UTIK (2)'!T14="F3LM"),"F3","-")</f>
        <v>F3</v>
      </c>
      <c r="U13" s="54" t="str">
        <f>IF(OR('JADWAL UTIK (2)'!U14="F3",'JADWAL UTIK (2)'!U14="F3LM"),"F3","-")</f>
        <v>-</v>
      </c>
      <c r="V13" s="54" t="str">
        <f>IF(OR('JADWAL UTIK (2)'!V14="F3",'JADWAL UTIK (2)'!V14="F3LM"),"F3","-")</f>
        <v>-</v>
      </c>
      <c r="W13" s="54" t="str">
        <f>IF(OR('JADWAL UTIK (2)'!W14="F3",'JADWAL UTIK (2)'!W14="F3LM"),"F3","-")</f>
        <v>-</v>
      </c>
      <c r="X13" s="54" t="str">
        <f>IF(OR('JADWAL UTIK (2)'!X14="F3",'JADWAL UTIK (2)'!X14="F3LM"),"F3","-")</f>
        <v>-</v>
      </c>
      <c r="Y13" s="54" t="str">
        <f>IF(OR('JADWAL UTIK (2)'!Y14="F3",'JADWAL UTIK (2)'!Y14="F3LM"),"F3","-")</f>
        <v>-</v>
      </c>
      <c r="Z13" s="54" t="str">
        <f>IF(OR('JADWAL UTIK (2)'!Z14="F3",'JADWAL UTIK (2)'!Z14="F3LM"),"F3","-")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(2)'!G15="F3",'JADWAL UTIK (2)'!G15="F3LM"),"F3","-")</f>
        <v>-</v>
      </c>
      <c r="H14" s="54" t="str">
        <f>IF(OR('JADWAL UTIK (2)'!H15="F3",'JADWAL UTIK (2)'!H15="F3LM"),"F3","-")</f>
        <v>-</v>
      </c>
      <c r="I14" s="54" t="str">
        <f>IF(OR('JADWAL UTIK (2)'!I15="F3",'JADWAL UTIK (2)'!I15="F3LM"),"F3","-")</f>
        <v>-</v>
      </c>
      <c r="J14" s="54" t="str">
        <f>IF(OR('JADWAL UTIK (2)'!J15="F3",'JADWAL UTIK (2)'!J15="F3LM"),"F3","-")</f>
        <v>-</v>
      </c>
      <c r="K14" s="54" t="str">
        <f>IF(OR('JADWAL UTIK (2)'!K15="F3",'JADWAL UTIK (2)'!K15="F3LM"),"F3","-")</f>
        <v>-</v>
      </c>
      <c r="L14" s="54" t="str">
        <f>IF(OR('JADWAL UTIK (2)'!L15="F3",'JADWAL UTIK (2)'!L15="F3LM"),"F3","-")</f>
        <v>-</v>
      </c>
      <c r="M14" s="54" t="str">
        <f>IF(OR('JADWAL UTIK (2)'!M15="F3",'JADWAL UTIK (2)'!M15="F3LM"),"F3","-")</f>
        <v>-</v>
      </c>
      <c r="N14" s="54" t="str">
        <f>IF(OR('JADWAL UTIK (2)'!N15="F3",'JADWAL UTIK (2)'!N15="F3LM"),"F3","-")</f>
        <v>-</v>
      </c>
      <c r="O14" s="54" t="str">
        <f>IF(OR('JADWAL UTIK (2)'!O15="F3",'JADWAL UTIK (2)'!O15="F3LM"),"F3","-")</f>
        <v>-</v>
      </c>
      <c r="P14" s="54" t="str">
        <f>IF(OR('JADWAL UTIK (2)'!P15="F3",'JADWAL UTIK (2)'!P15="F3LM"),"F3","-")</f>
        <v>-</v>
      </c>
      <c r="Q14" s="54" t="str">
        <f>IF(OR('JADWAL UTIK (2)'!Q15="F3",'JADWAL UTIK (2)'!Q15="F3LM"),"F3","-")</f>
        <v>-</v>
      </c>
      <c r="R14" s="54" t="str">
        <f>IF(OR('JADWAL UTIK (2)'!R15="F3",'JADWAL UTIK (2)'!R15="F3LM"),"F3","-")</f>
        <v>-</v>
      </c>
      <c r="S14" s="54" t="str">
        <f>IF(OR('JADWAL UTIK (2)'!S15="F3",'JADWAL UTIK (2)'!S15="F3LM"),"F3","-")</f>
        <v>-</v>
      </c>
      <c r="T14" s="54" t="str">
        <f>IF(OR('JADWAL UTIK (2)'!T15="F3",'JADWAL UTIK (2)'!T15="F3LM"),"F3","-")</f>
        <v>F3</v>
      </c>
      <c r="U14" s="54" t="str">
        <f>IF(OR('JADWAL UTIK (2)'!U15="F3",'JADWAL UTIK (2)'!U15="F3LM"),"F3","-")</f>
        <v>-</v>
      </c>
      <c r="V14" s="54" t="str">
        <f>IF(OR('JADWAL UTIK (2)'!V15="F3",'JADWAL UTIK (2)'!V15="F3LM"),"F3","-")</f>
        <v>-</v>
      </c>
      <c r="W14" s="54" t="str">
        <f>IF(OR('JADWAL UTIK (2)'!W15="F3",'JADWAL UTIK (2)'!W15="F3LM"),"F3","-")</f>
        <v>-</v>
      </c>
      <c r="X14" s="54" t="str">
        <f>IF(OR('JADWAL UTIK (2)'!X15="F3",'JADWAL UTIK (2)'!X15="F3LM"),"F3","-")</f>
        <v>-</v>
      </c>
      <c r="Y14" s="54" t="str">
        <f>IF(OR('JADWAL UTIK (2)'!Y15="F3",'JADWAL UTIK (2)'!Y15="F3LM"),"F3","-")</f>
        <v>-</v>
      </c>
      <c r="Z14" s="54" t="str">
        <f>IF(OR('JADWAL UTIK (2)'!Z15="F3",'JADWAL UTIK (2)'!Z15="F3LM"),"F3","-")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(2)'!G16="F3",'JADWAL UTIK (2)'!G16="F3LM"),"F3","-")</f>
        <v>-</v>
      </c>
      <c r="H15" s="54" t="str">
        <f>IF(OR('JADWAL UTIK (2)'!H16="F3",'JADWAL UTIK (2)'!H16="F3LM"),"F3","-")</f>
        <v>-</v>
      </c>
      <c r="I15" s="54" t="str">
        <f>IF(OR('JADWAL UTIK (2)'!I16="F3",'JADWAL UTIK (2)'!I16="F3LM"),"F3","-")</f>
        <v>-</v>
      </c>
      <c r="J15" s="54" t="str">
        <f>IF(OR('JADWAL UTIK (2)'!J16="F3",'JADWAL UTIK (2)'!J16="F3LM"),"F3","-")</f>
        <v>-</v>
      </c>
      <c r="K15" s="54" t="str">
        <f>IF(OR('JADWAL UTIK (2)'!K16="F3",'JADWAL UTIK (2)'!K16="F3LM"),"F3","-")</f>
        <v>-</v>
      </c>
      <c r="L15" s="54" t="str">
        <f>IF(OR('JADWAL UTIK (2)'!L16="F3",'JADWAL UTIK (2)'!L16="F3LM"),"F3","-")</f>
        <v>-</v>
      </c>
      <c r="M15" s="54" t="str">
        <f>IF(OR('JADWAL UTIK (2)'!M16="F3",'JADWAL UTIK (2)'!M16="F3LM"),"F3","-")</f>
        <v>-</v>
      </c>
      <c r="N15" s="54" t="str">
        <f>IF(OR('JADWAL UTIK (2)'!N16="F3",'JADWAL UTIK (2)'!N16="F3LM"),"F3","-")</f>
        <v>-</v>
      </c>
      <c r="O15" s="54" t="str">
        <f>IF(OR('JADWAL UTIK (2)'!O16="F3",'JADWAL UTIK (2)'!O16="F3LM"),"F3","-")</f>
        <v>-</v>
      </c>
      <c r="P15" s="54" t="str">
        <f>IF(OR('JADWAL UTIK (2)'!P16="F3",'JADWAL UTIK (2)'!P16="F3LM"),"F3","-")</f>
        <v>-</v>
      </c>
      <c r="Q15" s="54" t="str">
        <f>IF(OR('JADWAL UTIK (2)'!Q16="F3",'JADWAL UTIK (2)'!Q16="F3LM"),"F3","-")</f>
        <v>-</v>
      </c>
      <c r="R15" s="54" t="str">
        <f>IF(OR('JADWAL UTIK (2)'!R16="F3",'JADWAL UTIK (2)'!R16="F3LM"),"F3","-")</f>
        <v>-</v>
      </c>
      <c r="S15" s="54" t="str">
        <f>IF(OR('JADWAL UTIK (2)'!S16="F3",'JADWAL UTIK (2)'!S16="F3LM"),"F3","-")</f>
        <v>-</v>
      </c>
      <c r="T15" s="54" t="str">
        <f>IF(OR('JADWAL UTIK (2)'!T16="F3",'JADWAL UTIK (2)'!T16="F3LM"),"F3","-")</f>
        <v>-</v>
      </c>
      <c r="U15" s="54" t="str">
        <f>IF(OR('JADWAL UTIK (2)'!U16="F3",'JADWAL UTIK (2)'!U16="F3LM"),"F3","-")</f>
        <v>-</v>
      </c>
      <c r="V15" s="54" t="str">
        <f>IF(OR('JADWAL UTIK (2)'!V16="F3",'JADWAL UTIK (2)'!V16="F3LM"),"F3","-")</f>
        <v>-</v>
      </c>
      <c r="W15" s="54" t="str">
        <f>IF(OR('JADWAL UTIK (2)'!W16="F3",'JADWAL UTIK (2)'!W16="F3LM"),"F3","-")</f>
        <v>-</v>
      </c>
      <c r="X15" s="54" t="str">
        <f>IF(OR('JADWAL UTIK (2)'!X16="F3",'JADWAL UTIK (2)'!X16="F3LM"),"F3","-")</f>
        <v>-</v>
      </c>
      <c r="Y15" s="54" t="str">
        <f>IF(OR('JADWAL UTIK (2)'!Y16="F3",'JADWAL UTIK (2)'!Y16="F3LM"),"F3","-")</f>
        <v>-</v>
      </c>
      <c r="Z15" s="54" t="str">
        <f>IF(OR('JADWAL UTIK (2)'!Z16="F3",'JADWAL UTIK (2)'!Z16="F3LM"),"F3","-")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(2)'!G17="F3",'JADWAL UTIK (2)'!G17="F3LM"),"F3","-")</f>
        <v>-</v>
      </c>
      <c r="H16" s="54" t="str">
        <f>IF(OR('JADWAL UTIK (2)'!H17="F3",'JADWAL UTIK (2)'!H17="F3LM"),"F3","-")</f>
        <v>-</v>
      </c>
      <c r="I16" s="54" t="str">
        <f>IF(OR('JADWAL UTIK (2)'!I17="F3",'JADWAL UTIK (2)'!I17="F3LM"),"F3","-")</f>
        <v>-</v>
      </c>
      <c r="J16" s="54" t="str">
        <f>IF(OR('JADWAL UTIK (2)'!J17="F3",'JADWAL UTIK (2)'!J17="F3LM"),"F3","-")</f>
        <v>-</v>
      </c>
      <c r="K16" s="54" t="str">
        <f>IF(OR('JADWAL UTIK (2)'!K17="F3",'JADWAL UTIK (2)'!K17="F3LM"),"F3","-")</f>
        <v>-</v>
      </c>
      <c r="L16" s="54" t="str">
        <f>IF(OR('JADWAL UTIK (2)'!L17="F3",'JADWAL UTIK (2)'!L17="F3LM"),"F3","-")</f>
        <v>-</v>
      </c>
      <c r="M16" s="54" t="str">
        <f>IF(OR('JADWAL UTIK (2)'!M17="F3",'JADWAL UTIK (2)'!M17="F3LM"),"F3","-")</f>
        <v>-</v>
      </c>
      <c r="N16" s="54" t="str">
        <f>IF(OR('JADWAL UTIK (2)'!N17="F3",'JADWAL UTIK (2)'!N17="F3LM"),"F3","-")</f>
        <v>-</v>
      </c>
      <c r="O16" s="54" t="str">
        <f>IF(OR('JADWAL UTIK (2)'!O17="F3",'JADWAL UTIK (2)'!O17="F3LM"),"F3","-")</f>
        <v>-</v>
      </c>
      <c r="P16" s="54" t="str">
        <f>IF(OR('JADWAL UTIK (2)'!P17="F3",'JADWAL UTIK (2)'!P17="F3LM"),"F3","-")</f>
        <v>-</v>
      </c>
      <c r="Q16" s="54" t="str">
        <f>IF(OR('JADWAL UTIK (2)'!Q17="F3",'JADWAL UTIK (2)'!Q17="F3LM"),"F3","-")</f>
        <v>-</v>
      </c>
      <c r="R16" s="54" t="str">
        <f>IF(OR('JADWAL UTIK (2)'!R17="F3",'JADWAL UTIK (2)'!R17="F3LM"),"F3","-")</f>
        <v>-</v>
      </c>
      <c r="S16" s="54" t="str">
        <f>IF(OR('JADWAL UTIK (2)'!S17="F3",'JADWAL UTIK (2)'!S17="F3LM"),"F3","-")</f>
        <v>-</v>
      </c>
      <c r="T16" s="54" t="str">
        <f>IF(OR('JADWAL UTIK (2)'!T17="F3",'JADWAL UTIK (2)'!T17="F3LM"),"F3","-")</f>
        <v>-</v>
      </c>
      <c r="U16" s="54" t="str">
        <f>IF(OR('JADWAL UTIK (2)'!U17="F3",'JADWAL UTIK (2)'!U17="F3LM"),"F3","-")</f>
        <v>-</v>
      </c>
      <c r="V16" s="54" t="str">
        <f>IF(OR('JADWAL UTIK (2)'!V17="F3",'JADWAL UTIK (2)'!V17="F3LM"),"F3","-")</f>
        <v>-</v>
      </c>
      <c r="W16" s="54" t="str">
        <f>IF(OR('JADWAL UTIK (2)'!W17="F3",'JADWAL UTIK (2)'!W17="F3LM"),"F3","-")</f>
        <v>-</v>
      </c>
      <c r="X16" s="54" t="str">
        <f>IF(OR('JADWAL UTIK (2)'!X17="F3",'JADWAL UTIK (2)'!X17="F3LM"),"F3","-")</f>
        <v>-</v>
      </c>
      <c r="Y16" s="54" t="str">
        <f>IF(OR('JADWAL UTIK (2)'!Y17="F3",'JADWAL UTIK (2)'!Y17="F3LM"),"F3","-")</f>
        <v>-</v>
      </c>
      <c r="Z16" s="54" t="str">
        <f>IF(OR('JADWAL UTIK (2)'!Z17="F3",'JADWAL UTIK (2)'!Z17="F3LM"),"F3","-")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(2)'!G18="F3",'JADWAL UTIK (2)'!G18="F3LM"),"F3","-")</f>
        <v>-</v>
      </c>
      <c r="H17" s="54" t="str">
        <f>IF(OR('JADWAL UTIK (2)'!H18="F3",'JADWAL UTIK (2)'!H18="F3LM"),"F3","-")</f>
        <v>-</v>
      </c>
      <c r="I17" s="54" t="str">
        <f>IF(OR('JADWAL UTIK (2)'!I18="F3",'JADWAL UTIK (2)'!I18="F3LM"),"F3","-")</f>
        <v>-</v>
      </c>
      <c r="J17" s="54" t="str">
        <f>IF(OR('JADWAL UTIK (2)'!J18="F3",'JADWAL UTIK (2)'!J18="F3LM"),"F3","-")</f>
        <v>-</v>
      </c>
      <c r="K17" s="54" t="str">
        <f>IF(OR('JADWAL UTIK (2)'!K18="F3",'JADWAL UTIK (2)'!K18="F3LM"),"F3","-")</f>
        <v>-</v>
      </c>
      <c r="L17" s="54" t="str">
        <f>IF(OR('JADWAL UTIK (2)'!L18="F3",'JADWAL UTIK (2)'!L18="F3LM"),"F3","-")</f>
        <v>-</v>
      </c>
      <c r="M17" s="54" t="str">
        <f>IF(OR('JADWAL UTIK (2)'!M18="F3",'JADWAL UTIK (2)'!M18="F3LM"),"F3","-")</f>
        <v>-</v>
      </c>
      <c r="N17" s="54" t="str">
        <f>IF(OR('JADWAL UTIK (2)'!N18="F3",'JADWAL UTIK (2)'!N18="F3LM"),"F3","-")</f>
        <v>-</v>
      </c>
      <c r="O17" s="54" t="str">
        <f>IF(OR('JADWAL UTIK (2)'!O18="F3",'JADWAL UTIK (2)'!O18="F3LM"),"F3","-")</f>
        <v>-</v>
      </c>
      <c r="P17" s="54" t="str">
        <f>IF(OR('JADWAL UTIK (2)'!P18="F3",'JADWAL UTIK (2)'!P18="F3LM"),"F3","-")</f>
        <v>-</v>
      </c>
      <c r="Q17" s="54" t="str">
        <f>IF(OR('JADWAL UTIK (2)'!Q18="F3",'JADWAL UTIK (2)'!Q18="F3LM"),"F3","-")</f>
        <v>-</v>
      </c>
      <c r="R17" s="54" t="str">
        <f>IF(OR('JADWAL UTIK (2)'!R18="F3",'JADWAL UTIK (2)'!R18="F3LM"),"F3","-")</f>
        <v>-</v>
      </c>
      <c r="S17" s="54" t="str">
        <f>IF(OR('JADWAL UTIK (2)'!S18="F3",'JADWAL UTIK (2)'!S18="F3LM"),"F3","-")</f>
        <v>-</v>
      </c>
      <c r="T17" s="54" t="str">
        <f>IF(OR('JADWAL UTIK (2)'!T18="F3",'JADWAL UTIK (2)'!T18="F3LM"),"F3","-")</f>
        <v>-</v>
      </c>
      <c r="U17" s="54" t="str">
        <f>IF(OR('JADWAL UTIK (2)'!U18="F3",'JADWAL UTIK (2)'!U18="F3LM"),"F3","-")</f>
        <v>-</v>
      </c>
      <c r="V17" s="54" t="str">
        <f>IF(OR('JADWAL UTIK (2)'!V18="F3",'JADWAL UTIK (2)'!V18="F3LM"),"F3","-")</f>
        <v>-</v>
      </c>
      <c r="W17" s="54" t="str">
        <f>IF(OR('JADWAL UTIK (2)'!W18="F3",'JADWAL UTIK (2)'!W18="F3LM"),"F3","-")</f>
        <v>-</v>
      </c>
      <c r="X17" s="54" t="str">
        <f>IF(OR('JADWAL UTIK (2)'!X18="F3",'JADWAL UTIK (2)'!X18="F3LM"),"F3","-")</f>
        <v>-</v>
      </c>
      <c r="Y17" s="54" t="str">
        <f>IF(OR('JADWAL UTIK (2)'!Y18="F3",'JADWAL UTIK (2)'!Y18="F3LM"),"F3","-")</f>
        <v>-</v>
      </c>
      <c r="Z17" s="54" t="str">
        <f>IF(OR('JADWAL UTIK (2)'!Z18="F3",'JADWAL UTIK (2)'!Z18="F3LM"),"F3","-")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(2)'!G19="F3",'JADWAL UTIK (2)'!G19="F3LM"),"F3","-")</f>
        <v>-</v>
      </c>
      <c r="H18" s="54" t="str">
        <f>IF(OR('JADWAL UTIK (2)'!H19="F3",'JADWAL UTIK (2)'!H19="F3LM"),"F3","-")</f>
        <v>-</v>
      </c>
      <c r="I18" s="54" t="str">
        <f>IF(OR('JADWAL UTIK (2)'!I19="F3",'JADWAL UTIK (2)'!I19="F3LM"),"F3","-")</f>
        <v>-</v>
      </c>
      <c r="J18" s="54" t="str">
        <f>IF(OR('JADWAL UTIK (2)'!J19="F3",'JADWAL UTIK (2)'!J19="F3LM"),"F3","-")</f>
        <v>-</v>
      </c>
      <c r="K18" s="54" t="str">
        <f>IF(OR('JADWAL UTIK (2)'!K19="F3",'JADWAL UTIK (2)'!K19="F3LM"),"F3","-")</f>
        <v>-</v>
      </c>
      <c r="L18" s="54" t="str">
        <f>IF(OR('JADWAL UTIK (2)'!L19="F3",'JADWAL UTIK (2)'!L19="F3LM"),"F3","-")</f>
        <v>-</v>
      </c>
      <c r="M18" s="54" t="str">
        <f>IF(OR('JADWAL UTIK (2)'!M19="F3",'JADWAL UTIK (2)'!M19="F3LM"),"F3","-")</f>
        <v>-</v>
      </c>
      <c r="N18" s="54" t="str">
        <f>IF(OR('JADWAL UTIK (2)'!N19="F3",'JADWAL UTIK (2)'!N19="F3LM"),"F3","-")</f>
        <v>-</v>
      </c>
      <c r="O18" s="54" t="str">
        <f>IF(OR('JADWAL UTIK (2)'!O19="F3",'JADWAL UTIK (2)'!O19="F3LM"),"F3","-")</f>
        <v>-</v>
      </c>
      <c r="P18" s="54" t="str">
        <f>IF(OR('JADWAL UTIK (2)'!P19="F3",'JADWAL UTIK (2)'!P19="F3LM"),"F3","-")</f>
        <v>-</v>
      </c>
      <c r="Q18" s="54" t="str">
        <f>IF(OR('JADWAL UTIK (2)'!Q19="F3",'JADWAL UTIK (2)'!Q19="F3LM"),"F3","-")</f>
        <v>-</v>
      </c>
      <c r="R18" s="54" t="str">
        <f>IF(OR('JADWAL UTIK (2)'!R19="F3",'JADWAL UTIK (2)'!R19="F3LM"),"F3","-")</f>
        <v>-</v>
      </c>
      <c r="S18" s="54" t="str">
        <f>IF(OR('JADWAL UTIK (2)'!S19="F3",'JADWAL UTIK (2)'!S19="F3LM"),"F3","-")</f>
        <v>-</v>
      </c>
      <c r="T18" s="54" t="str">
        <f>IF(OR('JADWAL UTIK (2)'!T19="F3",'JADWAL UTIK (2)'!T19="F3LM"),"F3","-")</f>
        <v>-</v>
      </c>
      <c r="U18" s="54" t="str">
        <f>IF(OR('JADWAL UTIK (2)'!U19="F3",'JADWAL UTIK (2)'!U19="F3LM"),"F3","-")</f>
        <v>-</v>
      </c>
      <c r="V18" s="54" t="str">
        <f>IF(OR('JADWAL UTIK (2)'!V19="F3",'JADWAL UTIK (2)'!V19="F3LM"),"F3","-")</f>
        <v>-</v>
      </c>
      <c r="W18" s="54" t="str">
        <f>IF(OR('JADWAL UTIK (2)'!W19="F3",'JADWAL UTIK (2)'!W19="F3LM"),"F3","-")</f>
        <v>-</v>
      </c>
      <c r="X18" s="54" t="str">
        <f>IF(OR('JADWAL UTIK (2)'!X19="F3",'JADWAL UTIK (2)'!X19="F3LM"),"F3","-")</f>
        <v>-</v>
      </c>
      <c r="Y18" s="54" t="str">
        <f>IF(OR('JADWAL UTIK (2)'!Y19="F3",'JADWAL UTIK (2)'!Y19="F3LM"),"F3","-")</f>
        <v>-</v>
      </c>
      <c r="Z18" s="54" t="str">
        <f>IF(OR('JADWAL UTIK (2)'!Z19="F3",'JADWAL UTIK (2)'!Z19="F3LM"),"F3","-")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(2)'!G20="F3",'JADWAL UTIK (2)'!G20="F3LM"),"F3","-")</f>
        <v>-</v>
      </c>
      <c r="H19" s="54" t="str">
        <f>IF(OR('JADWAL UTIK (2)'!H20="F3",'JADWAL UTIK (2)'!H20="F3LM"),"F3","-")</f>
        <v>-</v>
      </c>
      <c r="I19" s="54" t="str">
        <f>IF(OR('JADWAL UTIK (2)'!I20="F3",'JADWAL UTIK (2)'!I20="F3LM"),"F3","-")</f>
        <v>-</v>
      </c>
      <c r="J19" s="54" t="str">
        <f>IF(OR('JADWAL UTIK (2)'!J20="F3",'JADWAL UTIK (2)'!J20="F3LM"),"F3","-")</f>
        <v>-</v>
      </c>
      <c r="K19" s="54" t="str">
        <f>IF(OR('JADWAL UTIK (2)'!K20="F3",'JADWAL UTIK (2)'!K20="F3LM"),"F3","-")</f>
        <v>-</v>
      </c>
      <c r="L19" s="54" t="str">
        <f>IF(OR('JADWAL UTIK (2)'!L20="F3",'JADWAL UTIK (2)'!L20="F3LM"),"F3","-")</f>
        <v>-</v>
      </c>
      <c r="M19" s="54" t="str">
        <f>IF(OR('JADWAL UTIK (2)'!M20="F3",'JADWAL UTIK (2)'!M20="F3LM"),"F3","-")</f>
        <v>-</v>
      </c>
      <c r="N19" s="54" t="str">
        <f>IF(OR('JADWAL UTIK (2)'!N20="F3",'JADWAL UTIK (2)'!N20="F3LM"),"F3","-")</f>
        <v>-</v>
      </c>
      <c r="O19" s="54" t="str">
        <f>IF(OR('JADWAL UTIK (2)'!O20="F3",'JADWAL UTIK (2)'!O20="F3LM"),"F3","-")</f>
        <v>-</v>
      </c>
      <c r="P19" s="54" t="str">
        <f>IF(OR('JADWAL UTIK (2)'!P20="F3",'JADWAL UTIK (2)'!P20="F3LM"),"F3","-")</f>
        <v>-</v>
      </c>
      <c r="Q19" s="54" t="str">
        <f>IF(OR('JADWAL UTIK (2)'!Q20="F3",'JADWAL UTIK (2)'!Q20="F3LM"),"F3","-")</f>
        <v>-</v>
      </c>
      <c r="R19" s="54" t="str">
        <f>IF(OR('JADWAL UTIK (2)'!R20="F3",'JADWAL UTIK (2)'!R20="F3LM"),"F3","-")</f>
        <v>-</v>
      </c>
      <c r="S19" s="54" t="str">
        <f>IF(OR('JADWAL UTIK (2)'!S20="F3",'JADWAL UTIK (2)'!S20="F3LM"),"F3","-")</f>
        <v>-</v>
      </c>
      <c r="T19" s="54" t="str">
        <f>IF(OR('JADWAL UTIK (2)'!T20="F3",'JADWAL UTIK (2)'!T20="F3LM"),"F3","-")</f>
        <v>-</v>
      </c>
      <c r="U19" s="54" t="str">
        <f>IF(OR('JADWAL UTIK (2)'!U20="F3",'JADWAL UTIK (2)'!U20="F3LM"),"F3","-")</f>
        <v>-</v>
      </c>
      <c r="V19" s="54" t="str">
        <f>IF(OR('JADWAL UTIK (2)'!V20="F3",'JADWAL UTIK (2)'!V20="F3LM"),"F3","-")</f>
        <v>-</v>
      </c>
      <c r="W19" s="54" t="str">
        <f>IF(OR('JADWAL UTIK (2)'!W20="F3",'JADWAL UTIK (2)'!W20="F3LM"),"F3","-")</f>
        <v>-</v>
      </c>
      <c r="X19" s="54" t="str">
        <f>IF(OR('JADWAL UTIK (2)'!X20="F3",'JADWAL UTIK (2)'!X20="F3LM"),"F3","-")</f>
        <v>-</v>
      </c>
      <c r="Y19" s="54" t="str">
        <f>IF(OR('JADWAL UTIK (2)'!Y20="F3",'JADWAL UTIK (2)'!Y20="F3LM"),"F3","-")</f>
        <v>-</v>
      </c>
      <c r="Z19" s="54" t="str">
        <f>IF(OR('JADWAL UTIK (2)'!Z20="F3",'JADWAL UTIK (2)'!Z20="F3LM"),"F3","-")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(2)'!G21="F3",'JADWAL UTIK (2)'!G21="F3LM"),"F3","-")</f>
        <v>-</v>
      </c>
      <c r="H20" s="54" t="str">
        <f>IF(OR('JADWAL UTIK (2)'!H21="F3",'JADWAL UTIK (2)'!H21="F3LM"),"F3","-")</f>
        <v>-</v>
      </c>
      <c r="I20" s="54" t="str">
        <f>IF(OR('JADWAL UTIK (2)'!I21="F3",'JADWAL UTIK (2)'!I21="F3LM"),"F3","-")</f>
        <v>-</v>
      </c>
      <c r="J20" s="54" t="str">
        <f>IF(OR('JADWAL UTIK (2)'!J21="F3",'JADWAL UTIK (2)'!J21="F3LM"),"F3","-")</f>
        <v>-</v>
      </c>
      <c r="K20" s="54" t="str">
        <f>IF(OR('JADWAL UTIK (2)'!K21="F3",'JADWAL UTIK (2)'!K21="F3LM"),"F3","-")</f>
        <v>-</v>
      </c>
      <c r="L20" s="54" t="str">
        <f>IF(OR('JADWAL UTIK (2)'!L21="F3",'JADWAL UTIK (2)'!L21="F3LM"),"F3","-")</f>
        <v>-</v>
      </c>
      <c r="M20" s="54" t="str">
        <f>IF(OR('JADWAL UTIK (2)'!M21="F3",'JADWAL UTIK (2)'!M21="F3LM"),"F3","-")</f>
        <v>-</v>
      </c>
      <c r="N20" s="54" t="str">
        <f>IF(OR('JADWAL UTIK (2)'!N21="F3",'JADWAL UTIK (2)'!N21="F3LM"),"F3","-")</f>
        <v>-</v>
      </c>
      <c r="O20" s="54" t="str">
        <f>IF(OR('JADWAL UTIK (2)'!O21="F3",'JADWAL UTIK (2)'!O21="F3LM"),"F3","-")</f>
        <v>-</v>
      </c>
      <c r="P20" s="54" t="str">
        <f>IF(OR('JADWAL UTIK (2)'!P21="F3",'JADWAL UTIK (2)'!P21="F3LM"),"F3","-")</f>
        <v>-</v>
      </c>
      <c r="Q20" s="54" t="str">
        <f>IF(OR('JADWAL UTIK (2)'!Q21="F3",'JADWAL UTIK (2)'!Q21="F3LM"),"F3","-")</f>
        <v>-</v>
      </c>
      <c r="R20" s="54" t="str">
        <f>IF(OR('JADWAL UTIK (2)'!R21="F3",'JADWAL UTIK (2)'!R21="F3LM"),"F3","-")</f>
        <v>-</v>
      </c>
      <c r="S20" s="54" t="str">
        <f>IF(OR('JADWAL UTIK (2)'!S21="F3",'JADWAL UTIK (2)'!S21="F3LM"),"F3","-")</f>
        <v>-</v>
      </c>
      <c r="T20" s="54" t="str">
        <f>IF(OR('JADWAL UTIK (2)'!T21="F3",'JADWAL UTIK (2)'!T21="F3LM"),"F3","-")</f>
        <v>-</v>
      </c>
      <c r="U20" s="54" t="str">
        <f>IF(OR('JADWAL UTIK (2)'!U21="F3",'JADWAL UTIK (2)'!U21="F3LM"),"F3","-")</f>
        <v>-</v>
      </c>
      <c r="V20" s="54" t="str">
        <f>IF(OR('JADWAL UTIK (2)'!V21="F3",'JADWAL UTIK (2)'!V21="F3LM"),"F3","-")</f>
        <v>-</v>
      </c>
      <c r="W20" s="54" t="str">
        <f>IF(OR('JADWAL UTIK (2)'!W21="F3",'JADWAL UTIK (2)'!W21="F3LM"),"F3","-")</f>
        <v>-</v>
      </c>
      <c r="X20" s="54" t="str">
        <f>IF(OR('JADWAL UTIK (2)'!X21="F3",'JADWAL UTIK (2)'!X21="F3LM"),"F3","-")</f>
        <v>-</v>
      </c>
      <c r="Y20" s="54" t="str">
        <f>IF(OR('JADWAL UTIK (2)'!Y21="F3",'JADWAL UTIK (2)'!Y21="F3LM"),"F3","-")</f>
        <v>-</v>
      </c>
      <c r="Z20" s="54" t="str">
        <f>IF(OR('JADWAL UTIK (2)'!Z21="F3",'JADWAL UTIK (2)'!Z21="F3LM"),"F3","-")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(2)'!G22="F3",'JADWAL UTIK (2)'!G22="F3LM"),"F3","-")</f>
        <v>-</v>
      </c>
      <c r="H21" s="54" t="str">
        <f>IF(OR('JADWAL UTIK (2)'!H22="F3",'JADWAL UTIK (2)'!H22="F3LM"),"F3","-")</f>
        <v>-</v>
      </c>
      <c r="I21" s="54" t="str">
        <f>IF(OR('JADWAL UTIK (2)'!I22="F3",'JADWAL UTIK (2)'!I22="F3LM"),"F3","-")</f>
        <v>-</v>
      </c>
      <c r="J21" s="54" t="str">
        <f>IF(OR('JADWAL UTIK (2)'!J22="F3",'JADWAL UTIK (2)'!J22="F3LM"),"F3","-")</f>
        <v>-</v>
      </c>
      <c r="K21" s="54" t="str">
        <f>IF(OR('JADWAL UTIK (2)'!K22="F3",'JADWAL UTIK (2)'!K22="F3LM"),"F3","-")</f>
        <v>-</v>
      </c>
      <c r="L21" s="54" t="str">
        <f>IF(OR('JADWAL UTIK (2)'!L22="F3",'JADWAL UTIK (2)'!L22="F3LM"),"F3","-")</f>
        <v>-</v>
      </c>
      <c r="M21" s="54" t="str">
        <f>IF(OR('JADWAL UTIK (2)'!M22="F3",'JADWAL UTIK (2)'!M22="F3LM"),"F3","-")</f>
        <v>-</v>
      </c>
      <c r="N21" s="54" t="str">
        <f>IF(OR('JADWAL UTIK (2)'!N22="F3",'JADWAL UTIK (2)'!N22="F3LM"),"F3","-")</f>
        <v>-</v>
      </c>
      <c r="O21" s="54" t="str">
        <f>IF(OR('JADWAL UTIK (2)'!O22="F3",'JADWAL UTIK (2)'!O22="F3LM"),"F3","-")</f>
        <v>-</v>
      </c>
      <c r="P21" s="54" t="str">
        <f>IF(OR('JADWAL UTIK (2)'!P22="F3",'JADWAL UTIK (2)'!P22="F3LM"),"F3","-")</f>
        <v>-</v>
      </c>
      <c r="Q21" s="54" t="str">
        <f>IF(OR('JADWAL UTIK (2)'!Q22="F3",'JADWAL UTIK (2)'!Q22="F3LM"),"F3","-")</f>
        <v>-</v>
      </c>
      <c r="R21" s="54" t="str">
        <f>IF(OR('JADWAL UTIK (2)'!R22="F3",'JADWAL UTIK (2)'!R22="F3LM"),"F3","-")</f>
        <v>-</v>
      </c>
      <c r="S21" s="54" t="str">
        <f>IF(OR('JADWAL UTIK (2)'!S22="F3",'JADWAL UTIK (2)'!S22="F3LM"),"F3","-")</f>
        <v>-</v>
      </c>
      <c r="T21" s="54" t="str">
        <f>IF(OR('JADWAL UTIK (2)'!T22="F3",'JADWAL UTIK (2)'!T22="F3LM"),"F3","-")</f>
        <v>-</v>
      </c>
      <c r="U21" s="54" t="str">
        <f>IF(OR('JADWAL UTIK (2)'!U22="F3",'JADWAL UTIK (2)'!U22="F3LM"),"F3","-")</f>
        <v>-</v>
      </c>
      <c r="V21" s="54" t="str">
        <f>IF(OR('JADWAL UTIK (2)'!V22="F3",'JADWAL UTIK (2)'!V22="F3LM"),"F3","-")</f>
        <v>-</v>
      </c>
      <c r="W21" s="54" t="str">
        <f>IF(OR('JADWAL UTIK (2)'!W22="F3",'JADWAL UTIK (2)'!W22="F3LM"),"F3","-")</f>
        <v>-</v>
      </c>
      <c r="X21" s="54" t="str">
        <f>IF(OR('JADWAL UTIK (2)'!X22="F3",'JADWAL UTIK (2)'!X22="F3LM"),"F3","-")</f>
        <v>-</v>
      </c>
      <c r="Y21" s="54" t="str">
        <f>IF(OR('JADWAL UTIK (2)'!Y22="F3",'JADWAL UTIK (2)'!Y22="F3LM"),"F3","-")</f>
        <v>-</v>
      </c>
      <c r="Z21" s="54" t="str">
        <f>IF(OR('JADWAL UTIK (2)'!Z22="F3",'JADWAL UTIK (2)'!Z22="F3LM"),"F3","-")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(2)'!G23="F3",'JADWAL UTIK (2)'!G23="F3LM"),"F3","-")</f>
        <v>-</v>
      </c>
      <c r="H22" s="54" t="str">
        <f>IF(OR('JADWAL UTIK (2)'!H23="F3",'JADWAL UTIK (2)'!H23="F3LM"),"F3","-")</f>
        <v>-</v>
      </c>
      <c r="I22" s="54" t="str">
        <f>IF(OR('JADWAL UTIK (2)'!I23="F3",'JADWAL UTIK (2)'!I23="F3LM"),"F3","-")</f>
        <v>-</v>
      </c>
      <c r="J22" s="54" t="str">
        <f>IF(OR('JADWAL UTIK (2)'!J23="F3",'JADWAL UTIK (2)'!J23="F3LM"),"F3","-")</f>
        <v>-</v>
      </c>
      <c r="K22" s="54" t="str">
        <f>IF(OR('JADWAL UTIK (2)'!K23="F3",'JADWAL UTIK (2)'!K23="F3LM"),"F3","-")</f>
        <v>-</v>
      </c>
      <c r="L22" s="54" t="str">
        <f>IF(OR('JADWAL UTIK (2)'!L23="F3",'JADWAL UTIK (2)'!L23="F3LM"),"F3","-")</f>
        <v>-</v>
      </c>
      <c r="M22" s="54" t="str">
        <f>IF(OR('JADWAL UTIK (2)'!M23="F3",'JADWAL UTIK (2)'!M23="F3LM"),"F3","-")</f>
        <v>-</v>
      </c>
      <c r="N22" s="54" t="str">
        <f>IF(OR('JADWAL UTIK (2)'!N23="F3",'JADWAL UTIK (2)'!N23="F3LM"),"F3","-")</f>
        <v>-</v>
      </c>
      <c r="O22" s="54" t="str">
        <f>IF(OR('JADWAL UTIK (2)'!O23="F3",'JADWAL UTIK (2)'!O23="F3LM"),"F3","-")</f>
        <v>-</v>
      </c>
      <c r="P22" s="54" t="str">
        <f>IF(OR('JADWAL UTIK (2)'!P23="F3",'JADWAL UTIK (2)'!P23="F3LM"),"F3","-")</f>
        <v>-</v>
      </c>
      <c r="Q22" s="54" t="str">
        <f>IF(OR('JADWAL UTIK (2)'!Q23="F3",'JADWAL UTIK (2)'!Q23="F3LM"),"F3","-")</f>
        <v>-</v>
      </c>
      <c r="R22" s="54" t="str">
        <f>IF(OR('JADWAL UTIK (2)'!R23="F3",'JADWAL UTIK (2)'!R23="F3LM"),"F3","-")</f>
        <v>-</v>
      </c>
      <c r="S22" s="54" t="str">
        <f>IF(OR('JADWAL UTIK (2)'!S23="F3",'JADWAL UTIK (2)'!S23="F3LM"),"F3","-")</f>
        <v>-</v>
      </c>
      <c r="T22" s="54" t="str">
        <f>IF(OR('JADWAL UTIK (2)'!T23="F3",'JADWAL UTIK (2)'!T23="F3LM"),"F3","-")</f>
        <v>-</v>
      </c>
      <c r="U22" s="54" t="str">
        <f>IF(OR('JADWAL UTIK (2)'!U23="F3",'JADWAL UTIK (2)'!U23="F3LM"),"F3","-")</f>
        <v>-</v>
      </c>
      <c r="V22" s="54" t="str">
        <f>IF(OR('JADWAL UTIK (2)'!V23="F3",'JADWAL UTIK (2)'!V23="F3LM"),"F3","-")</f>
        <v>-</v>
      </c>
      <c r="W22" s="54" t="str">
        <f>IF(OR('JADWAL UTIK (2)'!W23="F3",'JADWAL UTIK (2)'!W23="F3LM"),"F3","-")</f>
        <v>-</v>
      </c>
      <c r="X22" s="54" t="str">
        <f>IF(OR('JADWAL UTIK (2)'!X23="F3",'JADWAL UTIK (2)'!X23="F3LM"),"F3","-")</f>
        <v>-</v>
      </c>
      <c r="Y22" s="54" t="str">
        <f>IF(OR('JADWAL UTIK (2)'!Y23="F3",'JADWAL UTIK (2)'!Y23="F3LM"),"F3","-")</f>
        <v>-</v>
      </c>
      <c r="Z22" s="54" t="str">
        <f>IF(OR('JADWAL UTIK (2)'!Z23="F3",'JADWAL UTIK (2)'!Z23="F3LM"),"F3","-")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(2)'!G24="F3",'JADWAL UTIK (2)'!G24="F3LM"),"F3","-")</f>
        <v>-</v>
      </c>
      <c r="H23" s="54" t="str">
        <f>IF(OR('JADWAL UTIK (2)'!H24="F3",'JADWAL UTIK (2)'!H24="F3LM"),"F3","-")</f>
        <v>-</v>
      </c>
      <c r="I23" s="54" t="str">
        <f>IF(OR('JADWAL UTIK (2)'!I24="F3",'JADWAL UTIK (2)'!I24="F3LM"),"F3","-")</f>
        <v>-</v>
      </c>
      <c r="J23" s="54" t="str">
        <f>IF(OR('JADWAL UTIK (2)'!J24="F3",'JADWAL UTIK (2)'!J24="F3LM"),"F3","-")</f>
        <v>-</v>
      </c>
      <c r="K23" s="54" t="str">
        <f>IF(OR('JADWAL UTIK (2)'!K24="F3",'JADWAL UTIK (2)'!K24="F3LM"),"F3","-")</f>
        <v>-</v>
      </c>
      <c r="L23" s="54" t="str">
        <f>IF(OR('JADWAL UTIK (2)'!L24="F3",'JADWAL UTIK (2)'!L24="F3LM"),"F3","-")</f>
        <v>-</v>
      </c>
      <c r="M23" s="54" t="str">
        <f>IF(OR('JADWAL UTIK (2)'!M24="F3",'JADWAL UTIK (2)'!M24="F3LM"),"F3","-")</f>
        <v>-</v>
      </c>
      <c r="N23" s="54" t="str">
        <f>IF(OR('JADWAL UTIK (2)'!N24="F3",'JADWAL UTIK (2)'!N24="F3LM"),"F3","-")</f>
        <v>-</v>
      </c>
      <c r="O23" s="54" t="str">
        <f>IF(OR('JADWAL UTIK (2)'!O24="F3",'JADWAL UTIK (2)'!O24="F3LM"),"F3","-")</f>
        <v>-</v>
      </c>
      <c r="P23" s="54" t="str">
        <f>IF(OR('JADWAL UTIK (2)'!P24="F3",'JADWAL UTIK (2)'!P24="F3LM"),"F3","-")</f>
        <v>-</v>
      </c>
      <c r="Q23" s="54" t="str">
        <f>IF(OR('JADWAL UTIK (2)'!Q24="F3",'JADWAL UTIK (2)'!Q24="F3LM"),"F3","-")</f>
        <v>-</v>
      </c>
      <c r="R23" s="54" t="str">
        <f>IF(OR('JADWAL UTIK (2)'!R24="F3",'JADWAL UTIK (2)'!R24="F3LM"),"F3","-")</f>
        <v>-</v>
      </c>
      <c r="S23" s="54" t="str">
        <f>IF(OR('JADWAL UTIK (2)'!S24="F3",'JADWAL UTIK (2)'!S24="F3LM"),"F3","-")</f>
        <v>F3</v>
      </c>
      <c r="T23" s="54" t="str">
        <f>IF(OR('JADWAL UTIK (2)'!T24="F3",'JADWAL UTIK (2)'!T24="F3LM"),"F3","-")</f>
        <v>-</v>
      </c>
      <c r="U23" s="54" t="str">
        <f>IF(OR('JADWAL UTIK (2)'!U24="F3",'JADWAL UTIK (2)'!U24="F3LM"),"F3","-")</f>
        <v>-</v>
      </c>
      <c r="V23" s="54" t="str">
        <f>IF(OR('JADWAL UTIK (2)'!V24="F3",'JADWAL UTIK (2)'!V24="F3LM"),"F3","-")</f>
        <v>-</v>
      </c>
      <c r="W23" s="54" t="str">
        <f>IF(OR('JADWAL UTIK (2)'!W24="F3",'JADWAL UTIK (2)'!W24="F3LM"),"F3","-")</f>
        <v>-</v>
      </c>
      <c r="X23" s="54" t="str">
        <f>IF(OR('JADWAL UTIK (2)'!X24="F3",'JADWAL UTIK (2)'!X24="F3LM"),"F3","-")</f>
        <v>-</v>
      </c>
      <c r="Y23" s="54" t="str">
        <f>IF(OR('JADWAL UTIK (2)'!Y24="F3",'JADWAL UTIK (2)'!Y24="F3LM"),"F3","-")</f>
        <v>-</v>
      </c>
      <c r="Z23" s="54" t="str">
        <f>IF(OR('JADWAL UTIK (2)'!Z24="F3",'JADWAL UTIK (2)'!Z24="F3LM"),"F3","-")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(2)'!G25="F3",'JADWAL UTIK (2)'!G25="F3LM"),"F3","-")</f>
        <v>-</v>
      </c>
      <c r="H24" s="54" t="str">
        <f>IF(OR('JADWAL UTIK (2)'!H25="F3",'JADWAL UTIK (2)'!H25="F3LM"),"F3","-")</f>
        <v>-</v>
      </c>
      <c r="I24" s="54" t="str">
        <f>IF(OR('JADWAL UTIK (2)'!I25="F3",'JADWAL UTIK (2)'!I25="F3LM"),"F3","-")</f>
        <v>-</v>
      </c>
      <c r="J24" s="54" t="str">
        <f>IF(OR('JADWAL UTIK (2)'!J25="F3",'JADWAL UTIK (2)'!J25="F3LM"),"F3","-")</f>
        <v>-</v>
      </c>
      <c r="K24" s="54" t="str">
        <f>IF(OR('JADWAL UTIK (2)'!K25="F3",'JADWAL UTIK (2)'!K25="F3LM"),"F3","-")</f>
        <v>-</v>
      </c>
      <c r="L24" s="54" t="str">
        <f>IF(OR('JADWAL UTIK (2)'!L25="F3",'JADWAL UTIK (2)'!L25="F3LM"),"F3","-")</f>
        <v>-</v>
      </c>
      <c r="M24" s="54" t="str">
        <f>IF(OR('JADWAL UTIK (2)'!M25="F3",'JADWAL UTIK (2)'!M25="F3LM"),"F3","-")</f>
        <v>-</v>
      </c>
      <c r="N24" s="54" t="str">
        <f>IF(OR('JADWAL UTIK (2)'!N25="F3",'JADWAL UTIK (2)'!N25="F3LM"),"F3","-")</f>
        <v>-</v>
      </c>
      <c r="O24" s="54" t="str">
        <f>IF(OR('JADWAL UTIK (2)'!O25="F3",'JADWAL UTIK (2)'!O25="F3LM"),"F3","-")</f>
        <v>-</v>
      </c>
      <c r="P24" s="54" t="str">
        <f>IF(OR('JADWAL UTIK (2)'!P25="F3",'JADWAL UTIK (2)'!P25="F3LM"),"F3","-")</f>
        <v>-</v>
      </c>
      <c r="Q24" s="54" t="str">
        <f>IF(OR('JADWAL UTIK (2)'!Q25="F3",'JADWAL UTIK (2)'!Q25="F3LM"),"F3","-")</f>
        <v>-</v>
      </c>
      <c r="R24" s="54" t="str">
        <f>IF(OR('JADWAL UTIK (2)'!R25="F3",'JADWAL UTIK (2)'!R25="F3LM"),"F3","-")</f>
        <v>-</v>
      </c>
      <c r="S24" s="54" t="str">
        <f>IF(OR('JADWAL UTIK (2)'!S25="F3",'JADWAL UTIK (2)'!S25="F3LM"),"F3","-")</f>
        <v>F3</v>
      </c>
      <c r="T24" s="54" t="str">
        <f>IF(OR('JADWAL UTIK (2)'!T25="F3",'JADWAL UTIK (2)'!T25="F3LM"),"F3","-")</f>
        <v>-</v>
      </c>
      <c r="U24" s="54" t="str">
        <f>IF(OR('JADWAL UTIK (2)'!U25="F3",'JADWAL UTIK (2)'!U25="F3LM"),"F3","-")</f>
        <v>-</v>
      </c>
      <c r="V24" s="54" t="str">
        <f>IF(OR('JADWAL UTIK (2)'!V25="F3",'JADWAL UTIK (2)'!V25="F3LM"),"F3","-")</f>
        <v>-</v>
      </c>
      <c r="W24" s="54" t="str">
        <f>IF(OR('JADWAL UTIK (2)'!W25="F3",'JADWAL UTIK (2)'!W25="F3LM"),"F3","-")</f>
        <v>-</v>
      </c>
      <c r="X24" s="54" t="str">
        <f>IF(OR('JADWAL UTIK (2)'!X25="F3",'JADWAL UTIK (2)'!X25="F3LM"),"F3","-")</f>
        <v>-</v>
      </c>
      <c r="Y24" s="54" t="str">
        <f>IF(OR('JADWAL UTIK (2)'!Y25="F3",'JADWAL UTIK (2)'!Y25="F3LM"),"F3","-")</f>
        <v>-</v>
      </c>
      <c r="Z24" s="54" t="str">
        <f>IF(OR('JADWAL UTIK (2)'!Z25="F3",'JADWAL UTIK (2)'!Z25="F3LM"),"F3","-")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(2)'!G26="F3",'JADWAL UTIK (2)'!G26="F3LM"),"F3","-")</f>
        <v>-</v>
      </c>
      <c r="H25" s="54" t="str">
        <f>IF(OR('JADWAL UTIK (2)'!H26="F3",'JADWAL UTIK (2)'!H26="F3LM"),"F3","-")</f>
        <v>-</v>
      </c>
      <c r="I25" s="54" t="str">
        <f>IF(OR('JADWAL UTIK (2)'!I26="F3",'JADWAL UTIK (2)'!I26="F3LM"),"F3","-")</f>
        <v>-</v>
      </c>
      <c r="J25" s="54" t="str">
        <f>IF(OR('JADWAL UTIK (2)'!J26="F3",'JADWAL UTIK (2)'!J26="F3LM"),"F3","-")</f>
        <v>-</v>
      </c>
      <c r="K25" s="54" t="str">
        <f>IF(OR('JADWAL UTIK (2)'!K26="F3",'JADWAL UTIK (2)'!K26="F3LM"),"F3","-")</f>
        <v>-</v>
      </c>
      <c r="L25" s="54" t="str">
        <f>IF(OR('JADWAL UTIK (2)'!L26="F3",'JADWAL UTIK (2)'!L26="F3LM"),"F3","-")</f>
        <v>-</v>
      </c>
      <c r="M25" s="54" t="str">
        <f>IF(OR('JADWAL UTIK (2)'!M26="F3",'JADWAL UTIK (2)'!M26="F3LM"),"F3","-")</f>
        <v>-</v>
      </c>
      <c r="N25" s="54" t="str">
        <f>IF(OR('JADWAL UTIK (2)'!N26="F3",'JADWAL UTIK (2)'!N26="F3LM"),"F3","-")</f>
        <v>-</v>
      </c>
      <c r="O25" s="54" t="str">
        <f>IF(OR('JADWAL UTIK (2)'!O26="F3",'JADWAL UTIK (2)'!O26="F3LM"),"F3","-")</f>
        <v>-</v>
      </c>
      <c r="P25" s="54" t="str">
        <f>IF(OR('JADWAL UTIK (2)'!P26="F3",'JADWAL UTIK (2)'!P26="F3LM"),"F3","-")</f>
        <v>-</v>
      </c>
      <c r="Q25" s="54" t="str">
        <f>IF(OR('JADWAL UTIK (2)'!Q26="F3",'JADWAL UTIK (2)'!Q26="F3LM"),"F3","-")</f>
        <v>-</v>
      </c>
      <c r="R25" s="54" t="str">
        <f>IF(OR('JADWAL UTIK (2)'!R26="F3",'JADWAL UTIK (2)'!R26="F3LM"),"F3","-")</f>
        <v>-</v>
      </c>
      <c r="S25" s="54" t="str">
        <f>IF(OR('JADWAL UTIK (2)'!S26="F3",'JADWAL UTIK (2)'!S26="F3LM"),"F3","-")</f>
        <v>-</v>
      </c>
      <c r="T25" s="54" t="str">
        <f>IF(OR('JADWAL UTIK (2)'!T26="F3",'JADWAL UTIK (2)'!T26="F3LM"),"F3","-")</f>
        <v>-</v>
      </c>
      <c r="U25" s="54" t="str">
        <f>IF(OR('JADWAL UTIK (2)'!U26="F3",'JADWAL UTIK (2)'!U26="F3LM"),"F3","-")</f>
        <v>-</v>
      </c>
      <c r="V25" s="54" t="str">
        <f>IF(OR('JADWAL UTIK (2)'!V26="F3",'JADWAL UTIK (2)'!V26="F3LM"),"F3","-")</f>
        <v>-</v>
      </c>
      <c r="W25" s="54" t="str">
        <f>IF(OR('JADWAL UTIK (2)'!W26="F3",'JADWAL UTIK (2)'!W26="F3LM"),"F3","-")</f>
        <v>-</v>
      </c>
      <c r="X25" s="54" t="str">
        <f>IF(OR('JADWAL UTIK (2)'!X26="F3",'JADWAL UTIK (2)'!X26="F3LM"),"F3","-")</f>
        <v>-</v>
      </c>
      <c r="Y25" s="54" t="str">
        <f>IF(OR('JADWAL UTIK (2)'!Y26="F3",'JADWAL UTIK (2)'!Y26="F3LM"),"F3","-")</f>
        <v>-</v>
      </c>
      <c r="Z25" s="54" t="str">
        <f>IF(OR('JADWAL UTIK (2)'!Z26="F3",'JADWAL UTIK (2)'!Z26="F3LM"),"F3","-")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(2)'!G27="F3",'JADWAL UTIK (2)'!G27="F3LM"),"F3","-")</f>
        <v>-</v>
      </c>
      <c r="H26" s="54" t="str">
        <f>IF(OR('JADWAL UTIK (2)'!H27="F3",'JADWAL UTIK (2)'!H27="F3LM"),"F3","-")</f>
        <v>-</v>
      </c>
      <c r="I26" s="54" t="str">
        <f>IF(OR('JADWAL UTIK (2)'!I27="F3",'JADWAL UTIK (2)'!I27="F3LM"),"F3","-")</f>
        <v>-</v>
      </c>
      <c r="J26" s="54" t="str">
        <f>IF(OR('JADWAL UTIK (2)'!J27="F3",'JADWAL UTIK (2)'!J27="F3LM"),"F3","-")</f>
        <v>-</v>
      </c>
      <c r="K26" s="54" t="str">
        <f>IF(OR('JADWAL UTIK (2)'!K27="F3",'JADWAL UTIK (2)'!K27="F3LM"),"F3","-")</f>
        <v>-</v>
      </c>
      <c r="L26" s="54" t="str">
        <f>IF(OR('JADWAL UTIK (2)'!L27="F3",'JADWAL UTIK (2)'!L27="F3LM"),"F3","-")</f>
        <v>-</v>
      </c>
      <c r="M26" s="54" t="str">
        <f>IF(OR('JADWAL UTIK (2)'!M27="F3",'JADWAL UTIK (2)'!M27="F3LM"),"F3","-")</f>
        <v>-</v>
      </c>
      <c r="N26" s="54" t="str">
        <f>IF(OR('JADWAL UTIK (2)'!N27="F3",'JADWAL UTIK (2)'!N27="F3LM"),"F3","-")</f>
        <v>-</v>
      </c>
      <c r="O26" s="54" t="str">
        <f>IF(OR('JADWAL UTIK (2)'!O27="F3",'JADWAL UTIK (2)'!O27="F3LM"),"F3","-")</f>
        <v>-</v>
      </c>
      <c r="P26" s="54" t="str">
        <f>IF(OR('JADWAL UTIK (2)'!P27="F3",'JADWAL UTIK (2)'!P27="F3LM"),"F3","-")</f>
        <v>-</v>
      </c>
      <c r="Q26" s="54" t="str">
        <f>IF(OR('JADWAL UTIK (2)'!Q27="F3",'JADWAL UTIK (2)'!Q27="F3LM"),"F3","-")</f>
        <v>-</v>
      </c>
      <c r="R26" s="54" t="str">
        <f>IF(OR('JADWAL UTIK (2)'!R27="F3",'JADWAL UTIK (2)'!R27="F3LM"),"F3","-")</f>
        <v>-</v>
      </c>
      <c r="S26" s="54" t="str">
        <f>IF(OR('JADWAL UTIK (2)'!S27="F3",'JADWAL UTIK (2)'!S27="F3LM"),"F3","-")</f>
        <v>-</v>
      </c>
      <c r="T26" s="54" t="str">
        <f>IF(OR('JADWAL UTIK (2)'!T27="F3",'JADWAL UTIK (2)'!T27="F3LM"),"F3","-")</f>
        <v>-</v>
      </c>
      <c r="U26" s="54" t="str">
        <f>IF(OR('JADWAL UTIK (2)'!U27="F3",'JADWAL UTIK (2)'!U27="F3LM"),"F3","-")</f>
        <v>-</v>
      </c>
      <c r="V26" s="54" t="str">
        <f>IF(OR('JADWAL UTIK (2)'!V27="F3",'JADWAL UTIK (2)'!V27="F3LM"),"F3","-")</f>
        <v>-</v>
      </c>
      <c r="W26" s="54" t="str">
        <f>IF(OR('JADWAL UTIK (2)'!W27="F3",'JADWAL UTIK (2)'!W27="F3LM"),"F3","-")</f>
        <v>-</v>
      </c>
      <c r="X26" s="54" t="str">
        <f>IF(OR('JADWAL UTIK (2)'!X27="F3",'JADWAL UTIK (2)'!X27="F3LM"),"F3","-")</f>
        <v>-</v>
      </c>
      <c r="Y26" s="54" t="str">
        <f>IF(OR('JADWAL UTIK (2)'!Y27="F3",'JADWAL UTIK (2)'!Y27="F3LM"),"F3","-")</f>
        <v>-</v>
      </c>
      <c r="Z26" s="54" t="str">
        <f>IF(OR('JADWAL UTIK (2)'!Z27="F3",'JADWAL UTIK (2)'!Z27="F3LM"),"F3","-")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(2)'!G28="F3",'JADWAL UTIK (2)'!G28="F3LM"),"F3","-")</f>
        <v>-</v>
      </c>
      <c r="H27" s="54" t="str">
        <f>IF(OR('JADWAL UTIK (2)'!H28="F3",'JADWAL UTIK (2)'!H28="F3LM"),"F3","-")</f>
        <v>-</v>
      </c>
      <c r="I27" s="54" t="str">
        <f>IF(OR('JADWAL UTIK (2)'!I28="F3",'JADWAL UTIK (2)'!I28="F3LM"),"F3","-")</f>
        <v>-</v>
      </c>
      <c r="J27" s="54" t="str">
        <f>IF(OR('JADWAL UTIK (2)'!J28="F3",'JADWAL UTIK (2)'!J28="F3LM"),"F3","-")</f>
        <v>-</v>
      </c>
      <c r="K27" s="54" t="str">
        <f>IF(OR('JADWAL UTIK (2)'!K28="F3",'JADWAL UTIK (2)'!K28="F3LM"),"F3","-")</f>
        <v>-</v>
      </c>
      <c r="L27" s="54" t="str">
        <f>IF(OR('JADWAL UTIK (2)'!L28="F3",'JADWAL UTIK (2)'!L28="F3LM"),"F3","-")</f>
        <v>-</v>
      </c>
      <c r="M27" s="54" t="str">
        <f>IF(OR('JADWAL UTIK (2)'!M28="F3",'JADWAL UTIK (2)'!M28="F3LM"),"F3","-")</f>
        <v>-</v>
      </c>
      <c r="N27" s="54" t="str">
        <f>IF(OR('JADWAL UTIK (2)'!N28="F3",'JADWAL UTIK (2)'!N28="F3LM"),"F3","-")</f>
        <v>-</v>
      </c>
      <c r="O27" s="54" t="str">
        <f>IF(OR('JADWAL UTIK (2)'!O28="F3",'JADWAL UTIK (2)'!O28="F3LM"),"F3","-")</f>
        <v>-</v>
      </c>
      <c r="P27" s="54" t="str">
        <f>IF(OR('JADWAL UTIK (2)'!P28="F3",'JADWAL UTIK (2)'!P28="F3LM"),"F3","-")</f>
        <v>-</v>
      </c>
      <c r="Q27" s="54" t="str">
        <f>IF(OR('JADWAL UTIK (2)'!Q28="F3",'JADWAL UTIK (2)'!Q28="F3LM"),"F3","-")</f>
        <v>-</v>
      </c>
      <c r="R27" s="54" t="str">
        <f>IF(OR('JADWAL UTIK (2)'!R28="F3",'JADWAL UTIK (2)'!R28="F3LM"),"F3","-")</f>
        <v>F3</v>
      </c>
      <c r="S27" s="54" t="str">
        <f>IF(OR('JADWAL UTIK (2)'!S28="F3",'JADWAL UTIK (2)'!S28="F3LM"),"F3","-")</f>
        <v>-</v>
      </c>
      <c r="T27" s="54" t="str">
        <f>IF(OR('JADWAL UTIK (2)'!T28="F3",'JADWAL UTIK (2)'!T28="F3LM"),"F3","-")</f>
        <v>-</v>
      </c>
      <c r="U27" s="54" t="str">
        <f>IF(OR('JADWAL UTIK (2)'!U28="F3",'JADWAL UTIK (2)'!U28="F3LM"),"F3","-")</f>
        <v>-</v>
      </c>
      <c r="V27" s="54" t="str">
        <f>IF(OR('JADWAL UTIK (2)'!V28="F3",'JADWAL UTIK (2)'!V28="F3LM"),"F3","-")</f>
        <v>-</v>
      </c>
      <c r="W27" s="54" t="str">
        <f>IF(OR('JADWAL UTIK (2)'!W28="F3",'JADWAL UTIK (2)'!W28="F3LM"),"F3","-")</f>
        <v>-</v>
      </c>
      <c r="X27" s="54" t="str">
        <f>IF(OR('JADWAL UTIK (2)'!X28="F3",'JADWAL UTIK (2)'!X28="F3LM"),"F3","-")</f>
        <v>-</v>
      </c>
      <c r="Y27" s="54" t="str">
        <f>IF(OR('JADWAL UTIK (2)'!Y28="F3",'JADWAL UTIK (2)'!Y28="F3LM"),"F3","-")</f>
        <v>-</v>
      </c>
      <c r="Z27" s="54" t="str">
        <f>IF(OR('JADWAL UTIK (2)'!Z28="F3",'JADWAL UTIK (2)'!Z28="F3LM"),"F3","-")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(2)'!G29="F3",'JADWAL UTIK (2)'!G29="F3LM"),"F3","-")</f>
        <v>-</v>
      </c>
      <c r="H28" s="54" t="str">
        <f>IF(OR('JADWAL UTIK (2)'!H29="F3",'JADWAL UTIK (2)'!H29="F3LM"),"F3","-")</f>
        <v>-</v>
      </c>
      <c r="I28" s="54" t="str">
        <f>IF(OR('JADWAL UTIK (2)'!I29="F3",'JADWAL UTIK (2)'!I29="F3LM"),"F3","-")</f>
        <v>-</v>
      </c>
      <c r="J28" s="54" t="str">
        <f>IF(OR('JADWAL UTIK (2)'!J29="F3",'JADWAL UTIK (2)'!J29="F3LM"),"F3","-")</f>
        <v>-</v>
      </c>
      <c r="K28" s="54" t="str">
        <f>IF(OR('JADWAL UTIK (2)'!K29="F3",'JADWAL UTIK (2)'!K29="F3LM"),"F3","-")</f>
        <v>-</v>
      </c>
      <c r="L28" s="54" t="str">
        <f>IF(OR('JADWAL UTIK (2)'!L29="F3",'JADWAL UTIK (2)'!L29="F3LM"),"F3","-")</f>
        <v>-</v>
      </c>
      <c r="M28" s="54" t="str">
        <f>IF(OR('JADWAL UTIK (2)'!M29="F3",'JADWAL UTIK (2)'!M29="F3LM"),"F3","-")</f>
        <v>-</v>
      </c>
      <c r="N28" s="54" t="str">
        <f>IF(OR('JADWAL UTIK (2)'!N29="F3",'JADWAL UTIK (2)'!N29="F3LM"),"F3","-")</f>
        <v>-</v>
      </c>
      <c r="O28" s="54" t="str">
        <f>IF(OR('JADWAL UTIK (2)'!O29="F3",'JADWAL UTIK (2)'!O29="F3LM"),"F3","-")</f>
        <v>-</v>
      </c>
      <c r="P28" s="54" t="str">
        <f>IF(OR('JADWAL UTIK (2)'!P29="F3",'JADWAL UTIK (2)'!P29="F3LM"),"F3","-")</f>
        <v>-</v>
      </c>
      <c r="Q28" s="54" t="str">
        <f>IF(OR('JADWAL UTIK (2)'!Q29="F3",'JADWAL UTIK (2)'!Q29="F3LM"),"F3","-")</f>
        <v>-</v>
      </c>
      <c r="R28" s="54" t="str">
        <f>IF(OR('JADWAL UTIK (2)'!R29="F3",'JADWAL UTIK (2)'!R29="F3LM"),"F3","-")</f>
        <v>F3</v>
      </c>
      <c r="S28" s="54" t="str">
        <f>IF(OR('JADWAL UTIK (2)'!S29="F3",'JADWAL UTIK (2)'!S29="F3LM"),"F3","-")</f>
        <v>-</v>
      </c>
      <c r="T28" s="54" t="str">
        <f>IF(OR('JADWAL UTIK (2)'!T29="F3",'JADWAL UTIK (2)'!T29="F3LM"),"F3","-")</f>
        <v>-</v>
      </c>
      <c r="U28" s="54" t="str">
        <f>IF(OR('JADWAL UTIK (2)'!U29="F3",'JADWAL UTIK (2)'!U29="F3LM"),"F3","-")</f>
        <v>-</v>
      </c>
      <c r="V28" s="54" t="str">
        <f>IF(OR('JADWAL UTIK (2)'!V29="F3",'JADWAL UTIK (2)'!V29="F3LM"),"F3","-")</f>
        <v>-</v>
      </c>
      <c r="W28" s="54" t="str">
        <f>IF(OR('JADWAL UTIK (2)'!W29="F3",'JADWAL UTIK (2)'!W29="F3LM"),"F3","-")</f>
        <v>-</v>
      </c>
      <c r="X28" s="54" t="str">
        <f>IF(OR('JADWAL UTIK (2)'!X29="F3",'JADWAL UTIK (2)'!X29="F3LM"),"F3","-")</f>
        <v>-</v>
      </c>
      <c r="Y28" s="54" t="str">
        <f>IF(OR('JADWAL UTIK (2)'!Y29="F3",'JADWAL UTIK (2)'!Y29="F3LM"),"F3","-")</f>
        <v>-</v>
      </c>
      <c r="Z28" s="54" t="str">
        <f>IF(OR('JADWAL UTIK (2)'!Z29="F3",'JADWAL UTIK (2)'!Z29="F3LM"),"F3","-")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(2)'!G30="F3",'JADWAL UTIK (2)'!G30="F3LM"),"F3","-")</f>
        <v>-</v>
      </c>
      <c r="H29" s="54" t="str">
        <f>IF(OR('JADWAL UTIK (2)'!H30="F3",'JADWAL UTIK (2)'!H30="F3LM"),"F3","-")</f>
        <v>-</v>
      </c>
      <c r="I29" s="54" t="str">
        <f>IF(OR('JADWAL UTIK (2)'!I30="F3",'JADWAL UTIK (2)'!I30="F3LM"),"F3","-")</f>
        <v>-</v>
      </c>
      <c r="J29" s="54" t="str">
        <f>IF(OR('JADWAL UTIK (2)'!J30="F3",'JADWAL UTIK (2)'!J30="F3LM"),"F3","-")</f>
        <v>-</v>
      </c>
      <c r="K29" s="54" t="str">
        <f>IF(OR('JADWAL UTIK (2)'!K30="F3",'JADWAL UTIK (2)'!K30="F3LM"),"F3","-")</f>
        <v>-</v>
      </c>
      <c r="L29" s="54" t="str">
        <f>IF(OR('JADWAL UTIK (2)'!L30="F3",'JADWAL UTIK (2)'!L30="F3LM"),"F3","-")</f>
        <v>-</v>
      </c>
      <c r="M29" s="54" t="str">
        <f>IF(OR('JADWAL UTIK (2)'!M30="F3",'JADWAL UTIK (2)'!M30="F3LM"),"F3","-")</f>
        <v>-</v>
      </c>
      <c r="N29" s="54" t="str">
        <f>IF(OR('JADWAL UTIK (2)'!N30="F3",'JADWAL UTIK (2)'!N30="F3LM"),"F3","-")</f>
        <v>-</v>
      </c>
      <c r="O29" s="54" t="str">
        <f>IF(OR('JADWAL UTIK (2)'!O30="F3",'JADWAL UTIK (2)'!O30="F3LM"),"F3","-")</f>
        <v>-</v>
      </c>
      <c r="P29" s="54" t="str">
        <f>IF(OR('JADWAL UTIK (2)'!P30="F3",'JADWAL UTIK (2)'!P30="F3LM"),"F3","-")</f>
        <v>-</v>
      </c>
      <c r="Q29" s="54" t="str">
        <f>IF(OR('JADWAL UTIK (2)'!Q30="F3",'JADWAL UTIK (2)'!Q30="F3LM"),"F3","-")</f>
        <v>-</v>
      </c>
      <c r="R29" s="54" t="str">
        <f>IF(OR('JADWAL UTIK (2)'!R30="F3",'JADWAL UTIK (2)'!R30="F3LM"),"F3","-")</f>
        <v>-</v>
      </c>
      <c r="S29" s="54" t="str">
        <f>IF(OR('JADWAL UTIK (2)'!S30="F3",'JADWAL UTIK (2)'!S30="F3LM"),"F3","-")</f>
        <v>-</v>
      </c>
      <c r="T29" s="54" t="str">
        <f>IF(OR('JADWAL UTIK (2)'!T30="F3",'JADWAL UTIK (2)'!T30="F3LM"),"F3","-")</f>
        <v>-</v>
      </c>
      <c r="U29" s="54" t="str">
        <f>IF(OR('JADWAL UTIK (2)'!U30="F3",'JADWAL UTIK (2)'!U30="F3LM"),"F3","-")</f>
        <v>-</v>
      </c>
      <c r="V29" s="54" t="str">
        <f>IF(OR('JADWAL UTIK (2)'!V30="F3",'JADWAL UTIK (2)'!V30="F3LM"),"F3","-")</f>
        <v>-</v>
      </c>
      <c r="W29" s="54" t="str">
        <f>IF(OR('JADWAL UTIK (2)'!W30="F3",'JADWAL UTIK (2)'!W30="F3LM"),"F3","-")</f>
        <v>-</v>
      </c>
      <c r="X29" s="54" t="str">
        <f>IF(OR('JADWAL UTIK (2)'!X30="F3",'JADWAL UTIK (2)'!X30="F3LM"),"F3","-")</f>
        <v>-</v>
      </c>
      <c r="Y29" s="54" t="str">
        <f>IF(OR('JADWAL UTIK (2)'!Y30="F3",'JADWAL UTIK (2)'!Y30="F3LM"),"F3","-")</f>
        <v>-</v>
      </c>
      <c r="Z29" s="54" t="str">
        <f>IF(OR('JADWAL UTIK (2)'!Z30="F3",'JADWAL UTIK (2)'!Z30="F3LM"),"F3","-")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(2)'!G31="F3",'JADWAL UTIK (2)'!G31="F3LM"),"F3","-")</f>
        <v>-</v>
      </c>
      <c r="H30" s="54" t="str">
        <f>IF(OR('JADWAL UTIK (2)'!H31="F3",'JADWAL UTIK (2)'!H31="F3LM"),"F3","-")</f>
        <v>-</v>
      </c>
      <c r="I30" s="54" t="str">
        <f>IF(OR('JADWAL UTIK (2)'!I31="F3",'JADWAL UTIK (2)'!I31="F3LM"),"F3","-")</f>
        <v>-</v>
      </c>
      <c r="J30" s="54" t="str">
        <f>IF(OR('JADWAL UTIK (2)'!J31="F3",'JADWAL UTIK (2)'!J31="F3LM"),"F3","-")</f>
        <v>-</v>
      </c>
      <c r="K30" s="54" t="str">
        <f>IF(OR('JADWAL UTIK (2)'!K31="F3",'JADWAL UTIK (2)'!K31="F3LM"),"F3","-")</f>
        <v>-</v>
      </c>
      <c r="L30" s="54" t="str">
        <f>IF(OR('JADWAL UTIK (2)'!L31="F3",'JADWAL UTIK (2)'!L31="F3LM"),"F3","-")</f>
        <v>-</v>
      </c>
      <c r="M30" s="54" t="str">
        <f>IF(OR('JADWAL UTIK (2)'!M31="F3",'JADWAL UTIK (2)'!M31="F3LM"),"F3","-")</f>
        <v>-</v>
      </c>
      <c r="N30" s="54" t="str">
        <f>IF(OR('JADWAL UTIK (2)'!N31="F3",'JADWAL UTIK (2)'!N31="F3LM"),"F3","-")</f>
        <v>-</v>
      </c>
      <c r="O30" s="54" t="str">
        <f>IF(OR('JADWAL UTIK (2)'!O31="F3",'JADWAL UTIK (2)'!O31="F3LM"),"F3","-")</f>
        <v>-</v>
      </c>
      <c r="P30" s="54" t="str">
        <f>IF(OR('JADWAL UTIK (2)'!P31="F3",'JADWAL UTIK (2)'!P31="F3LM"),"F3","-")</f>
        <v>-</v>
      </c>
      <c r="Q30" s="54" t="str">
        <f>IF(OR('JADWAL UTIK (2)'!Q31="F3",'JADWAL UTIK (2)'!Q31="F3LM"),"F3","-")</f>
        <v>-</v>
      </c>
      <c r="R30" s="54" t="str">
        <f>IF(OR('JADWAL UTIK (2)'!R31="F3",'JADWAL UTIK (2)'!R31="F3LM"),"F3","-")</f>
        <v>-</v>
      </c>
      <c r="S30" s="54" t="str">
        <f>IF(OR('JADWAL UTIK (2)'!S31="F3",'JADWAL UTIK (2)'!S31="F3LM"),"F3","-")</f>
        <v>-</v>
      </c>
      <c r="T30" s="54" t="str">
        <f>IF(OR('JADWAL UTIK (2)'!T31="F3",'JADWAL UTIK (2)'!T31="F3LM"),"F3","-")</f>
        <v>-</v>
      </c>
      <c r="U30" s="54" t="str">
        <f>IF(OR('JADWAL UTIK (2)'!U31="F3",'JADWAL UTIK (2)'!U31="F3LM"),"F3","-")</f>
        <v>-</v>
      </c>
      <c r="V30" s="54" t="str">
        <f>IF(OR('JADWAL UTIK (2)'!V31="F3",'JADWAL UTIK (2)'!V31="F3LM"),"F3","-")</f>
        <v>-</v>
      </c>
      <c r="W30" s="54" t="str">
        <f>IF(OR('JADWAL UTIK (2)'!W31="F3",'JADWAL UTIK (2)'!W31="F3LM"),"F3","-")</f>
        <v>-</v>
      </c>
      <c r="X30" s="54" t="str">
        <f>IF(OR('JADWAL UTIK (2)'!X31="F3",'JADWAL UTIK (2)'!X31="F3LM"),"F3","-")</f>
        <v>-</v>
      </c>
      <c r="Y30" s="54" t="str">
        <f>IF(OR('JADWAL UTIK (2)'!Y31="F3",'JADWAL UTIK (2)'!Y31="F3LM"),"F3","-")</f>
        <v>-</v>
      </c>
      <c r="Z30" s="54" t="str">
        <f>IF(OR('JADWAL UTIK (2)'!Z31="F3",'JADWAL UTIK (2)'!Z31="F3LM"),"F3","-")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(2)'!G32="F3",'JADWAL UTIK (2)'!G32="F3LM"),"F3","-")</f>
        <v>-</v>
      </c>
      <c r="H31" s="54" t="str">
        <f>IF(OR('JADWAL UTIK (2)'!H32="F3",'JADWAL UTIK (2)'!H32="F3LM"),"F3","-")</f>
        <v>-</v>
      </c>
      <c r="I31" s="54" t="str">
        <f>IF(OR('JADWAL UTIK (2)'!I32="F3",'JADWAL UTIK (2)'!I32="F3LM"),"F3","-")</f>
        <v>-</v>
      </c>
      <c r="J31" s="54" t="str">
        <f>IF(OR('JADWAL UTIK (2)'!J32="F3",'JADWAL UTIK (2)'!J32="F3LM"),"F3","-")</f>
        <v>-</v>
      </c>
      <c r="K31" s="54" t="str">
        <f>IF(OR('JADWAL UTIK (2)'!K32="F3",'JADWAL UTIK (2)'!K32="F3LM"),"F3","-")</f>
        <v>-</v>
      </c>
      <c r="L31" s="54" t="str">
        <f>IF(OR('JADWAL UTIK (2)'!L32="F3",'JADWAL UTIK (2)'!L32="F3LM"),"F3","-")</f>
        <v>-</v>
      </c>
      <c r="M31" s="54" t="str">
        <f>IF(OR('JADWAL UTIK (2)'!M32="F3",'JADWAL UTIK (2)'!M32="F3LM"),"F3","-")</f>
        <v>-</v>
      </c>
      <c r="N31" s="54" t="str">
        <f>IF(OR('JADWAL UTIK (2)'!N32="F3",'JADWAL UTIK (2)'!N32="F3LM"),"F3","-")</f>
        <v>-</v>
      </c>
      <c r="O31" s="54" t="str">
        <f>IF(OR('JADWAL UTIK (2)'!O32="F3",'JADWAL UTIK (2)'!O32="F3LM"),"F3","-")</f>
        <v>-</v>
      </c>
      <c r="P31" s="54" t="str">
        <f>IF(OR('JADWAL UTIK (2)'!P32="F3",'JADWAL UTIK (2)'!P32="F3LM"),"F3","-")</f>
        <v>-</v>
      </c>
      <c r="Q31" s="54" t="str">
        <f>IF(OR('JADWAL UTIK (2)'!Q32="F3",'JADWAL UTIK (2)'!Q32="F3LM"),"F3","-")</f>
        <v>-</v>
      </c>
      <c r="R31" s="54" t="str">
        <f>IF(OR('JADWAL UTIK (2)'!R32="F3",'JADWAL UTIK (2)'!R32="F3LM"),"F3","-")</f>
        <v>-</v>
      </c>
      <c r="S31" s="54" t="str">
        <f>IF(OR('JADWAL UTIK (2)'!S32="F3",'JADWAL UTIK (2)'!S32="F3LM"),"F3","-")</f>
        <v>-</v>
      </c>
      <c r="T31" s="54" t="str">
        <f>IF(OR('JADWAL UTIK (2)'!T32="F3",'JADWAL UTIK (2)'!T32="F3LM"),"F3","-")</f>
        <v>-</v>
      </c>
      <c r="U31" s="54" t="str">
        <f>IF(OR('JADWAL UTIK (2)'!U32="F3",'JADWAL UTIK (2)'!U32="F3LM"),"F3","-")</f>
        <v>-</v>
      </c>
      <c r="V31" s="54" t="str">
        <f>IF(OR('JADWAL UTIK (2)'!V32="F3",'JADWAL UTIK (2)'!V32="F3LM"),"F3","-")</f>
        <v>-</v>
      </c>
      <c r="W31" s="54" t="str">
        <f>IF(OR('JADWAL UTIK (2)'!W32="F3",'JADWAL UTIK (2)'!W32="F3LM"),"F3","-")</f>
        <v>-</v>
      </c>
      <c r="X31" s="54" t="str">
        <f>IF(OR('JADWAL UTIK (2)'!X32="F3",'JADWAL UTIK (2)'!X32="F3LM"),"F3","-")</f>
        <v>-</v>
      </c>
      <c r="Y31" s="54" t="str">
        <f>IF(OR('JADWAL UTIK (2)'!Y32="F3",'JADWAL UTIK (2)'!Y32="F3LM"),"F3","-")</f>
        <v>-</v>
      </c>
      <c r="Z31" s="54" t="str">
        <f>IF(OR('JADWAL UTIK (2)'!Z32="F3",'JADWAL UTIK (2)'!Z32="F3LM"),"F3","-")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(2)'!G33="F3",'JADWAL UTIK (2)'!G33="F3LM"),"F3","-")</f>
        <v>-</v>
      </c>
      <c r="H32" s="54" t="str">
        <f>IF(OR('JADWAL UTIK (2)'!H33="F3",'JADWAL UTIK (2)'!H33="F3LM"),"F3","-")</f>
        <v>-</v>
      </c>
      <c r="I32" s="54" t="str">
        <f>IF(OR('JADWAL UTIK (2)'!I33="F3",'JADWAL UTIK (2)'!I33="F3LM"),"F3","-")</f>
        <v>-</v>
      </c>
      <c r="J32" s="54" t="str">
        <f>IF(OR('JADWAL UTIK (2)'!J33="F3",'JADWAL UTIK (2)'!J33="F3LM"),"F3","-")</f>
        <v>-</v>
      </c>
      <c r="K32" s="54" t="str">
        <f>IF(OR('JADWAL UTIK (2)'!K33="F3",'JADWAL UTIK (2)'!K33="F3LM"),"F3","-")</f>
        <v>-</v>
      </c>
      <c r="L32" s="54" t="str">
        <f>IF(OR('JADWAL UTIK (2)'!L33="F3",'JADWAL UTIK (2)'!L33="F3LM"),"F3","-")</f>
        <v>-</v>
      </c>
      <c r="M32" s="54" t="str">
        <f>IF(OR('JADWAL UTIK (2)'!M33="F3",'JADWAL UTIK (2)'!M33="F3LM"),"F3","-")</f>
        <v>-</v>
      </c>
      <c r="N32" s="54" t="str">
        <f>IF(OR('JADWAL UTIK (2)'!N33="F3",'JADWAL UTIK (2)'!N33="F3LM"),"F3","-")</f>
        <v>-</v>
      </c>
      <c r="O32" s="54" t="str">
        <f>IF(OR('JADWAL UTIK (2)'!O33="F3",'JADWAL UTIK (2)'!O33="F3LM"),"F3","-")</f>
        <v>-</v>
      </c>
      <c r="P32" s="54" t="str">
        <f>IF(OR('JADWAL UTIK (2)'!P33="F3",'JADWAL UTIK (2)'!P33="F3LM"),"F3","-")</f>
        <v>-</v>
      </c>
      <c r="Q32" s="54" t="str">
        <f>IF(OR('JADWAL UTIK (2)'!Q33="F3",'JADWAL UTIK (2)'!Q33="F3LM"),"F3","-")</f>
        <v>-</v>
      </c>
      <c r="R32" s="54" t="str">
        <f>IF(OR('JADWAL UTIK (2)'!R33="F3",'JADWAL UTIK (2)'!R33="F3LM"),"F3","-")</f>
        <v>-</v>
      </c>
      <c r="S32" s="54" t="str">
        <f>IF(OR('JADWAL UTIK (2)'!S33="F3",'JADWAL UTIK (2)'!S33="F3LM"),"F3","-")</f>
        <v>-</v>
      </c>
      <c r="T32" s="54" t="str">
        <f>IF(OR('JADWAL UTIK (2)'!T33="F3",'JADWAL UTIK (2)'!T33="F3LM"),"F3","-")</f>
        <v>F3</v>
      </c>
      <c r="U32" s="54" t="str">
        <f>IF(OR('JADWAL UTIK (2)'!U33="F3",'JADWAL UTIK (2)'!U33="F3LM"),"F3","-")</f>
        <v>-</v>
      </c>
      <c r="V32" s="54" t="str">
        <f>IF(OR('JADWAL UTIK (2)'!V33="F3",'JADWAL UTIK (2)'!V33="F3LM"),"F3","-")</f>
        <v>-</v>
      </c>
      <c r="W32" s="54" t="str">
        <f>IF(OR('JADWAL UTIK (2)'!W33="F3",'JADWAL UTIK (2)'!W33="F3LM"),"F3","-")</f>
        <v>-</v>
      </c>
      <c r="X32" s="54" t="str">
        <f>IF(OR('JADWAL UTIK (2)'!X33="F3",'JADWAL UTIK (2)'!X33="F3LM"),"F3","-")</f>
        <v>-</v>
      </c>
      <c r="Y32" s="54" t="str">
        <f>IF(OR('JADWAL UTIK (2)'!Y33="F3",'JADWAL UTIK (2)'!Y33="F3LM"),"F3","-")</f>
        <v>-</v>
      </c>
      <c r="Z32" s="54" t="str">
        <f>IF(OR('JADWAL UTIK (2)'!Z33="F3",'JADWAL UTIK (2)'!Z33="F3LM"),"F3","-")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(2)'!G34="F3",'JADWAL UTIK (2)'!G34="F3LM"),"F3","-")</f>
        <v>-</v>
      </c>
      <c r="H33" s="54" t="str">
        <f>IF(OR('JADWAL UTIK (2)'!H34="F3",'JADWAL UTIK (2)'!H34="F3LM"),"F3","-")</f>
        <v>-</v>
      </c>
      <c r="I33" s="54" t="str">
        <f>IF(OR('JADWAL UTIK (2)'!I34="F3",'JADWAL UTIK (2)'!I34="F3LM"),"F3","-")</f>
        <v>-</v>
      </c>
      <c r="J33" s="54" t="str">
        <f>IF(OR('JADWAL UTIK (2)'!J34="F3",'JADWAL UTIK (2)'!J34="F3LM"),"F3","-")</f>
        <v>-</v>
      </c>
      <c r="K33" s="54" t="str">
        <f>IF(OR('JADWAL UTIK (2)'!K34="F3",'JADWAL UTIK (2)'!K34="F3LM"),"F3","-")</f>
        <v>-</v>
      </c>
      <c r="L33" s="54" t="str">
        <f>IF(OR('JADWAL UTIK (2)'!L34="F3",'JADWAL UTIK (2)'!L34="F3LM"),"F3","-")</f>
        <v>-</v>
      </c>
      <c r="M33" s="54" t="str">
        <f>IF(OR('JADWAL UTIK (2)'!M34="F3",'JADWAL UTIK (2)'!M34="F3LM"),"F3","-")</f>
        <v>-</v>
      </c>
      <c r="N33" s="54" t="str">
        <f>IF(OR('JADWAL UTIK (2)'!N34="F3",'JADWAL UTIK (2)'!N34="F3LM"),"F3","-")</f>
        <v>-</v>
      </c>
      <c r="O33" s="54" t="str">
        <f>IF(OR('JADWAL UTIK (2)'!O34="F3",'JADWAL UTIK (2)'!O34="F3LM"),"F3","-")</f>
        <v>-</v>
      </c>
      <c r="P33" s="54" t="str">
        <f>IF(OR('JADWAL UTIK (2)'!P34="F3",'JADWAL UTIK (2)'!P34="F3LM"),"F3","-")</f>
        <v>-</v>
      </c>
      <c r="Q33" s="54" t="str">
        <f>IF(OR('JADWAL UTIK (2)'!Q34="F3",'JADWAL UTIK (2)'!Q34="F3LM"),"F3","-")</f>
        <v>-</v>
      </c>
      <c r="R33" s="54" t="str">
        <f>IF(OR('JADWAL UTIK (2)'!R34="F3",'JADWAL UTIK (2)'!R34="F3LM"),"F3","-")</f>
        <v>-</v>
      </c>
      <c r="S33" s="54" t="str">
        <f>IF(OR('JADWAL UTIK (2)'!S34="F3",'JADWAL UTIK (2)'!S34="F3LM"),"F3","-")</f>
        <v>-</v>
      </c>
      <c r="T33" s="54" t="str">
        <f>IF(OR('JADWAL UTIK (2)'!T34="F3",'JADWAL UTIK (2)'!T34="F3LM"),"F3","-")</f>
        <v>F3</v>
      </c>
      <c r="U33" s="54" t="str">
        <f>IF(OR('JADWAL UTIK (2)'!U34="F3",'JADWAL UTIK (2)'!U34="F3LM"),"F3","-")</f>
        <v>-</v>
      </c>
      <c r="V33" s="54" t="str">
        <f>IF(OR('JADWAL UTIK (2)'!V34="F3",'JADWAL UTIK (2)'!V34="F3LM"),"F3","-")</f>
        <v>-</v>
      </c>
      <c r="W33" s="54" t="str">
        <f>IF(OR('JADWAL UTIK (2)'!W34="F3",'JADWAL UTIK (2)'!W34="F3LM"),"F3","-")</f>
        <v>-</v>
      </c>
      <c r="X33" s="54" t="str">
        <f>IF(OR('JADWAL UTIK (2)'!X34="F3",'JADWAL UTIK (2)'!X34="F3LM"),"F3","-")</f>
        <v>-</v>
      </c>
      <c r="Y33" s="54" t="str">
        <f>IF(OR('JADWAL UTIK (2)'!Y34="F3",'JADWAL UTIK (2)'!Y34="F3LM"),"F3","-")</f>
        <v>-</v>
      </c>
      <c r="Z33" s="54" t="str">
        <f>IF(OR('JADWAL UTIK (2)'!Z34="F3",'JADWAL UTIK (2)'!Z34="F3LM"),"F3","-")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(2)'!G35="F3",'JADWAL UTIK (2)'!G35="F3LM"),"F3","-")</f>
        <v>-</v>
      </c>
      <c r="H34" s="54" t="str">
        <f>IF(OR('JADWAL UTIK (2)'!H35="F3",'JADWAL UTIK (2)'!H35="F3LM"),"F3","-")</f>
        <v>-</v>
      </c>
      <c r="I34" s="54" t="str">
        <f>IF(OR('JADWAL UTIK (2)'!I35="F3",'JADWAL UTIK (2)'!I35="F3LM"),"F3","-")</f>
        <v>-</v>
      </c>
      <c r="J34" s="54" t="str">
        <f>IF(OR('JADWAL UTIK (2)'!J35="F3",'JADWAL UTIK (2)'!J35="F3LM"),"F3","-")</f>
        <v>-</v>
      </c>
      <c r="K34" s="54" t="str">
        <f>IF(OR('JADWAL UTIK (2)'!K35="F3",'JADWAL UTIK (2)'!K35="F3LM"),"F3","-")</f>
        <v>-</v>
      </c>
      <c r="L34" s="54" t="str">
        <f>IF(OR('JADWAL UTIK (2)'!L35="F3",'JADWAL UTIK (2)'!L35="F3LM"),"F3","-")</f>
        <v>-</v>
      </c>
      <c r="M34" s="54" t="str">
        <f>IF(OR('JADWAL UTIK (2)'!M35="F3",'JADWAL UTIK (2)'!M35="F3LM"),"F3","-")</f>
        <v>-</v>
      </c>
      <c r="N34" s="54" t="str">
        <f>IF(OR('JADWAL UTIK (2)'!N35="F3",'JADWAL UTIK (2)'!N35="F3LM"),"F3","-")</f>
        <v>-</v>
      </c>
      <c r="O34" s="54" t="str">
        <f>IF(OR('JADWAL UTIK (2)'!O35="F3",'JADWAL UTIK (2)'!O35="F3LM"),"F3","-")</f>
        <v>-</v>
      </c>
      <c r="P34" s="54" t="str">
        <f>IF(OR('JADWAL UTIK (2)'!P35="F3",'JADWAL UTIK (2)'!P35="F3LM"),"F3","-")</f>
        <v>-</v>
      </c>
      <c r="Q34" s="54" t="str">
        <f>IF(OR('JADWAL UTIK (2)'!Q35="F3",'JADWAL UTIK (2)'!Q35="F3LM"),"F3","-")</f>
        <v>-</v>
      </c>
      <c r="R34" s="54" t="str">
        <f>IF(OR('JADWAL UTIK (2)'!R35="F3",'JADWAL UTIK (2)'!R35="F3LM"),"F3","-")</f>
        <v>-</v>
      </c>
      <c r="S34" s="54" t="str">
        <f>IF(OR('JADWAL UTIK (2)'!S35="F3",'JADWAL UTIK (2)'!S35="F3LM"),"F3","-")</f>
        <v>-</v>
      </c>
      <c r="T34" s="54" t="str">
        <f>IF(OR('JADWAL UTIK (2)'!T35="F3",'JADWAL UTIK (2)'!T35="F3LM"),"F3","-")</f>
        <v>-</v>
      </c>
      <c r="U34" s="54" t="str">
        <f>IF(OR('JADWAL UTIK (2)'!U35="F3",'JADWAL UTIK (2)'!U35="F3LM"),"F3","-")</f>
        <v>-</v>
      </c>
      <c r="V34" s="54" t="str">
        <f>IF(OR('JADWAL UTIK (2)'!V35="F3",'JADWAL UTIK (2)'!V35="F3LM"),"F3","-")</f>
        <v>-</v>
      </c>
      <c r="W34" s="54" t="str">
        <f>IF(OR('JADWAL UTIK (2)'!W35="F3",'JADWAL UTIK (2)'!W35="F3LM"),"F3","-")</f>
        <v>-</v>
      </c>
      <c r="X34" s="54" t="str">
        <f>IF(OR('JADWAL UTIK (2)'!X35="F3",'JADWAL UTIK (2)'!X35="F3LM"),"F3","-")</f>
        <v>-</v>
      </c>
      <c r="Y34" s="54" t="str">
        <f>IF(OR('JADWAL UTIK (2)'!Y35="F3",'JADWAL UTIK (2)'!Y35="F3LM"),"F3","-")</f>
        <v>-</v>
      </c>
      <c r="Z34" s="54" t="str">
        <f>IF(OR('JADWAL UTIK (2)'!Z35="F3",'JADWAL UTIK (2)'!Z35="F3LM"),"F3","-")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(2)'!G36="F3",'JADWAL UTIK (2)'!G36="F3LM"),"F3","-")</f>
        <v>-</v>
      </c>
      <c r="H35" s="54" t="str">
        <f>IF(OR('JADWAL UTIK (2)'!H36="F3",'JADWAL UTIK (2)'!H36="F3LM"),"F3","-")</f>
        <v>-</v>
      </c>
      <c r="I35" s="54" t="str">
        <f>IF(OR('JADWAL UTIK (2)'!I36="F3",'JADWAL UTIK (2)'!I36="F3LM"),"F3","-")</f>
        <v>-</v>
      </c>
      <c r="J35" s="54" t="str">
        <f>IF(OR('JADWAL UTIK (2)'!J36="F3",'JADWAL UTIK (2)'!J36="F3LM"),"F3","-")</f>
        <v>-</v>
      </c>
      <c r="K35" s="54" t="str">
        <f>IF(OR('JADWAL UTIK (2)'!K36="F3",'JADWAL UTIK (2)'!K36="F3LM"),"F3","-")</f>
        <v>-</v>
      </c>
      <c r="L35" s="54" t="str">
        <f>IF(OR('JADWAL UTIK (2)'!L36="F3",'JADWAL UTIK (2)'!L36="F3LM"),"F3","-")</f>
        <v>-</v>
      </c>
      <c r="M35" s="54" t="str">
        <f>IF(OR('JADWAL UTIK (2)'!M36="F3",'JADWAL UTIK (2)'!M36="F3LM"),"F3","-")</f>
        <v>-</v>
      </c>
      <c r="N35" s="54" t="str">
        <f>IF(OR('JADWAL UTIK (2)'!N36="F3",'JADWAL UTIK (2)'!N36="F3LM"),"F3","-")</f>
        <v>-</v>
      </c>
      <c r="O35" s="54" t="str">
        <f>IF(OR('JADWAL UTIK (2)'!O36="F3",'JADWAL UTIK (2)'!O36="F3LM"),"F3","-")</f>
        <v>-</v>
      </c>
      <c r="P35" s="54" t="str">
        <f>IF(OR('JADWAL UTIK (2)'!P36="F3",'JADWAL UTIK (2)'!P36="F3LM"),"F3","-")</f>
        <v>-</v>
      </c>
      <c r="Q35" s="54" t="str">
        <f>IF(OR('JADWAL UTIK (2)'!Q36="F3",'JADWAL UTIK (2)'!Q36="F3LM"),"F3","-")</f>
        <v>-</v>
      </c>
      <c r="R35" s="54" t="str">
        <f>IF(OR('JADWAL UTIK (2)'!R36="F3",'JADWAL UTIK (2)'!R36="F3LM"),"F3","-")</f>
        <v>-</v>
      </c>
      <c r="S35" s="54" t="str">
        <f>IF(OR('JADWAL UTIK (2)'!S36="F3",'JADWAL UTIK (2)'!S36="F3LM"),"F3","-")</f>
        <v>-</v>
      </c>
      <c r="T35" s="54" t="str">
        <f>IF(OR('JADWAL UTIK (2)'!T36="F3",'JADWAL UTIK (2)'!T36="F3LM"),"F3","-")</f>
        <v>-</v>
      </c>
      <c r="U35" s="54" t="str">
        <f>IF(OR('JADWAL UTIK (2)'!U36="F3",'JADWAL UTIK (2)'!U36="F3LM"),"F3","-")</f>
        <v>-</v>
      </c>
      <c r="V35" s="54" t="str">
        <f>IF(OR('JADWAL UTIK (2)'!V36="F3",'JADWAL UTIK (2)'!V36="F3LM"),"F3","-")</f>
        <v>-</v>
      </c>
      <c r="W35" s="54" t="str">
        <f>IF(OR('JADWAL UTIK (2)'!W36="F3",'JADWAL UTIK (2)'!W36="F3LM"),"F3","-")</f>
        <v>-</v>
      </c>
      <c r="X35" s="54" t="str">
        <f>IF(OR('JADWAL UTIK (2)'!X36="F3",'JADWAL UTIK (2)'!X36="F3LM"),"F3","-")</f>
        <v>-</v>
      </c>
      <c r="Y35" s="54" t="str">
        <f>IF(OR('JADWAL UTIK (2)'!Y36="F3",'JADWAL UTIK (2)'!Y36="F3LM"),"F3","-")</f>
        <v>-</v>
      </c>
      <c r="Z35" s="54" t="str">
        <f>IF(OR('JADWAL UTIK (2)'!Z36="F3",'JADWAL UTIK (2)'!Z36="F3LM"),"F3","-")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(2)'!G37="F3",'JADWAL UTIK (2)'!G37="F3LM"),"F3","-")</f>
        <v>-</v>
      </c>
      <c r="H36" s="54" t="str">
        <f>IF(OR('JADWAL UTIK (2)'!H37="F3",'JADWAL UTIK (2)'!H37="F3LM"),"F3","-")</f>
        <v>-</v>
      </c>
      <c r="I36" s="54" t="str">
        <f>IF(OR('JADWAL UTIK (2)'!I37="F3",'JADWAL UTIK (2)'!I37="F3LM"),"F3","-")</f>
        <v>-</v>
      </c>
      <c r="J36" s="54" t="str">
        <f>IF(OR('JADWAL UTIK (2)'!J37="F3",'JADWAL UTIK (2)'!J37="F3LM"),"F3","-")</f>
        <v>-</v>
      </c>
      <c r="K36" s="54" t="str">
        <f>IF(OR('JADWAL UTIK (2)'!K37="F3",'JADWAL UTIK (2)'!K37="F3LM"),"F3","-")</f>
        <v>-</v>
      </c>
      <c r="L36" s="54" t="str">
        <f>IF(OR('JADWAL UTIK (2)'!L37="F3",'JADWAL UTIK (2)'!L37="F3LM"),"F3","-")</f>
        <v>-</v>
      </c>
      <c r="M36" s="54" t="str">
        <f>IF(OR('JADWAL UTIK (2)'!M37="F3",'JADWAL UTIK (2)'!M37="F3LM"),"F3","-")</f>
        <v>-</v>
      </c>
      <c r="N36" s="54" t="str">
        <f>IF(OR('JADWAL UTIK (2)'!N37="F3",'JADWAL UTIK (2)'!N37="F3LM"),"F3","-")</f>
        <v>-</v>
      </c>
      <c r="O36" s="54" t="str">
        <f>IF(OR('JADWAL UTIK (2)'!O37="F3",'JADWAL UTIK (2)'!O37="F3LM"),"F3","-")</f>
        <v>-</v>
      </c>
      <c r="P36" s="54" t="str">
        <f>IF(OR('JADWAL UTIK (2)'!P37="F3",'JADWAL UTIK (2)'!P37="F3LM"),"F3","-")</f>
        <v>-</v>
      </c>
      <c r="Q36" s="54" t="str">
        <f>IF(OR('JADWAL UTIK (2)'!Q37="F3",'JADWAL UTIK (2)'!Q37="F3LM"),"F3","-")</f>
        <v>-</v>
      </c>
      <c r="R36" s="54" t="str">
        <f>IF(OR('JADWAL UTIK (2)'!R37="F3",'JADWAL UTIK (2)'!R37="F3LM"),"F3","-")</f>
        <v>-</v>
      </c>
      <c r="S36" s="54" t="str">
        <f>IF(OR('JADWAL UTIK (2)'!S37="F3",'JADWAL UTIK (2)'!S37="F3LM"),"F3","-")</f>
        <v>-</v>
      </c>
      <c r="T36" s="54" t="str">
        <f>IF(OR('JADWAL UTIK (2)'!T37="F3",'JADWAL UTIK (2)'!T37="F3LM"),"F3","-")</f>
        <v>-</v>
      </c>
      <c r="U36" s="54" t="str">
        <f>IF(OR('JADWAL UTIK (2)'!U37="F3",'JADWAL UTIK (2)'!U37="F3LM"),"F3","-")</f>
        <v>-</v>
      </c>
      <c r="V36" s="54" t="str">
        <f>IF(OR('JADWAL UTIK (2)'!V37="F3",'JADWAL UTIK (2)'!V37="F3LM"),"F3","-")</f>
        <v>-</v>
      </c>
      <c r="W36" s="54" t="str">
        <f>IF(OR('JADWAL UTIK (2)'!W37="F3",'JADWAL UTIK (2)'!W37="F3LM"),"F3","-")</f>
        <v>-</v>
      </c>
      <c r="X36" s="54" t="str">
        <f>IF(OR('JADWAL UTIK (2)'!X37="F3",'JADWAL UTIK (2)'!X37="F3LM"),"F3","-")</f>
        <v>-</v>
      </c>
      <c r="Y36" s="54" t="str">
        <f>IF(OR('JADWAL UTIK (2)'!Y37="F3",'JADWAL UTIK (2)'!Y37="F3LM"),"F3","-")</f>
        <v>-</v>
      </c>
      <c r="Z36" s="54" t="str">
        <f>IF(OR('JADWAL UTIK (2)'!Z37="F3",'JADWAL UTIK (2)'!Z37="F3LM"),"F3","-")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(2)'!G38="F3",'JADWAL UTIK (2)'!G38="F3LM"),"F3","-")</f>
        <v>-</v>
      </c>
      <c r="H37" s="54" t="str">
        <f>IF(OR('JADWAL UTIK (2)'!H38="F3",'JADWAL UTIK (2)'!H38="F3LM"),"F3","-")</f>
        <v>-</v>
      </c>
      <c r="I37" s="54" t="str">
        <f>IF(OR('JADWAL UTIK (2)'!I38="F3",'JADWAL UTIK (2)'!I38="F3LM"),"F3","-")</f>
        <v>-</v>
      </c>
      <c r="J37" s="54" t="str">
        <f>IF(OR('JADWAL UTIK (2)'!J38="F3",'JADWAL UTIK (2)'!J38="F3LM"),"F3","-")</f>
        <v>-</v>
      </c>
      <c r="K37" s="54" t="str">
        <f>IF(OR('JADWAL UTIK (2)'!K38="F3",'JADWAL UTIK (2)'!K38="F3LM"),"F3","-")</f>
        <v>-</v>
      </c>
      <c r="L37" s="54" t="str">
        <f>IF(OR('JADWAL UTIK (2)'!L38="F3",'JADWAL UTIK (2)'!L38="F3LM"),"F3","-")</f>
        <v>-</v>
      </c>
      <c r="M37" s="54" t="str">
        <f>IF(OR('JADWAL UTIK (2)'!M38="F3",'JADWAL UTIK (2)'!M38="F3LM"),"F3","-")</f>
        <v>-</v>
      </c>
      <c r="N37" s="54" t="str">
        <f>IF(OR('JADWAL UTIK (2)'!N38="F3",'JADWAL UTIK (2)'!N38="F3LM"),"F3","-")</f>
        <v>-</v>
      </c>
      <c r="O37" s="54" t="str">
        <f>IF(OR('JADWAL UTIK (2)'!O38="F3",'JADWAL UTIK (2)'!O38="F3LM"),"F3","-")</f>
        <v>-</v>
      </c>
      <c r="P37" s="54" t="str">
        <f>IF(OR('JADWAL UTIK (2)'!P38="F3",'JADWAL UTIK (2)'!P38="F3LM"),"F3","-")</f>
        <v>-</v>
      </c>
      <c r="Q37" s="54" t="str">
        <f>IF(OR('JADWAL UTIK (2)'!Q38="F3",'JADWAL UTIK (2)'!Q38="F3LM"),"F3","-")</f>
        <v>-</v>
      </c>
      <c r="R37" s="54" t="str">
        <f>IF(OR('JADWAL UTIK (2)'!R38="F3",'JADWAL UTIK (2)'!R38="F3LM"),"F3","-")</f>
        <v>-</v>
      </c>
      <c r="S37" s="54" t="str">
        <f>IF(OR('JADWAL UTIK (2)'!S38="F3",'JADWAL UTIK (2)'!S38="F3LM"),"F3","-")</f>
        <v>-</v>
      </c>
      <c r="T37" s="54" t="str">
        <f>IF(OR('JADWAL UTIK (2)'!T38="F3",'JADWAL UTIK (2)'!T38="F3LM"),"F3","-")</f>
        <v>-</v>
      </c>
      <c r="U37" s="54" t="str">
        <f>IF(OR('JADWAL UTIK (2)'!U38="F3",'JADWAL UTIK (2)'!U38="F3LM"),"F3","-")</f>
        <v>-</v>
      </c>
      <c r="V37" s="54" t="str">
        <f>IF(OR('JADWAL UTIK (2)'!V38="F3",'JADWAL UTIK (2)'!V38="F3LM"),"F3","-")</f>
        <v>-</v>
      </c>
      <c r="W37" s="54" t="str">
        <f>IF(OR('JADWAL UTIK (2)'!W38="F3",'JADWAL UTIK (2)'!W38="F3LM"),"F3","-")</f>
        <v>-</v>
      </c>
      <c r="X37" s="54" t="str">
        <f>IF(OR('JADWAL UTIK (2)'!X38="F3",'JADWAL UTIK (2)'!X38="F3LM"),"F3","-")</f>
        <v>-</v>
      </c>
      <c r="Y37" s="54" t="str">
        <f>IF(OR('JADWAL UTIK (2)'!Y38="F3",'JADWAL UTIK (2)'!Y38="F3LM"),"F3","-")</f>
        <v>-</v>
      </c>
      <c r="Z37" s="54" t="str">
        <f>IF(OR('JADWAL UTIK (2)'!Z38="F3",'JADWAL UTIK (2)'!Z38="F3LM"),"F3","-")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(2)'!G39="F3",'JADWAL UTIK (2)'!G39="F3LM"),"F3","-")</f>
        <v>-</v>
      </c>
      <c r="H38" s="54" t="str">
        <f>IF(OR('JADWAL UTIK (2)'!H39="F3",'JADWAL UTIK (2)'!H39="F3LM"),"F3","-")</f>
        <v>-</v>
      </c>
      <c r="I38" s="54" t="str">
        <f>IF(OR('JADWAL UTIK (2)'!I39="F3",'JADWAL UTIK (2)'!I39="F3LM"),"F3","-")</f>
        <v>-</v>
      </c>
      <c r="J38" s="54" t="str">
        <f>IF(OR('JADWAL UTIK (2)'!J39="F3",'JADWAL UTIK (2)'!J39="F3LM"),"F3","-")</f>
        <v>-</v>
      </c>
      <c r="K38" s="54" t="str">
        <f>IF(OR('JADWAL UTIK (2)'!K39="F3",'JADWAL UTIK (2)'!K39="F3LM"),"F3","-")</f>
        <v>-</v>
      </c>
      <c r="L38" s="54" t="str">
        <f>IF(OR('JADWAL UTIK (2)'!L39="F3",'JADWAL UTIK (2)'!L39="F3LM"),"F3","-")</f>
        <v>-</v>
      </c>
      <c r="M38" s="54" t="str">
        <f>IF(OR('JADWAL UTIK (2)'!M39="F3",'JADWAL UTIK (2)'!M39="F3LM"),"F3","-")</f>
        <v>-</v>
      </c>
      <c r="N38" s="54" t="str">
        <f>IF(OR('JADWAL UTIK (2)'!N39="F3",'JADWAL UTIK (2)'!N39="F3LM"),"F3","-")</f>
        <v>-</v>
      </c>
      <c r="O38" s="54" t="str">
        <f>IF(OR('JADWAL UTIK (2)'!O39="F3",'JADWAL UTIK (2)'!O39="F3LM"),"F3","-")</f>
        <v>-</v>
      </c>
      <c r="P38" s="54" t="str">
        <f>IF(OR('JADWAL UTIK (2)'!P39="F3",'JADWAL UTIK (2)'!P39="F3LM"),"F3","-")</f>
        <v>-</v>
      </c>
      <c r="Q38" s="54" t="str">
        <f>IF(OR('JADWAL UTIK (2)'!Q39="F3",'JADWAL UTIK (2)'!Q39="F3LM"),"F3","-")</f>
        <v>-</v>
      </c>
      <c r="R38" s="54" t="str">
        <f>IF(OR('JADWAL UTIK (2)'!R39="F3",'JADWAL UTIK (2)'!R39="F3LM"),"F3","-")</f>
        <v>-</v>
      </c>
      <c r="S38" s="54" t="str">
        <f>IF(OR('JADWAL UTIK (2)'!S39="F3",'JADWAL UTIK (2)'!S39="F3LM"),"F3","-")</f>
        <v>-</v>
      </c>
      <c r="T38" s="54" t="str">
        <f>IF(OR('JADWAL UTIK (2)'!T39="F3",'JADWAL UTIK (2)'!T39="F3LM"),"F3","-")</f>
        <v>-</v>
      </c>
      <c r="U38" s="54" t="str">
        <f>IF(OR('JADWAL UTIK (2)'!U39="F3",'JADWAL UTIK (2)'!U39="F3LM"),"F3","-")</f>
        <v>-</v>
      </c>
      <c r="V38" s="54" t="str">
        <f>IF(OR('JADWAL UTIK (2)'!V39="F3",'JADWAL UTIK (2)'!V39="F3LM"),"F3","-")</f>
        <v>-</v>
      </c>
      <c r="W38" s="54" t="str">
        <f>IF(OR('JADWAL UTIK (2)'!W39="F3",'JADWAL UTIK (2)'!W39="F3LM"),"F3","-")</f>
        <v>-</v>
      </c>
      <c r="X38" s="54" t="str">
        <f>IF(OR('JADWAL UTIK (2)'!X39="F3",'JADWAL UTIK (2)'!X39="F3LM"),"F3","-")</f>
        <v>-</v>
      </c>
      <c r="Y38" s="54" t="str">
        <f>IF(OR('JADWAL UTIK (2)'!Y39="F3",'JADWAL UTIK (2)'!Y39="F3LM"),"F3","-")</f>
        <v>-</v>
      </c>
      <c r="Z38" s="54" t="str">
        <f>IF(OR('JADWAL UTIK (2)'!Z39="F3",'JADWAL UTIK (2)'!Z39="F3LM"),"F3","-")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(2)'!G40="F3",'JADWAL UTIK (2)'!G40="F3LM"),"F3","-")</f>
        <v>-</v>
      </c>
      <c r="H39" s="54" t="str">
        <f>IF(OR('JADWAL UTIK (2)'!H40="F3",'JADWAL UTIK (2)'!H40="F3LM"),"F3","-")</f>
        <v>-</v>
      </c>
      <c r="I39" s="54" t="str">
        <f>IF(OR('JADWAL UTIK (2)'!I40="F3",'JADWAL UTIK (2)'!I40="F3LM"),"F3","-")</f>
        <v>-</v>
      </c>
      <c r="J39" s="54" t="str">
        <f>IF(OR('JADWAL UTIK (2)'!J40="F3",'JADWAL UTIK (2)'!J40="F3LM"),"F3","-")</f>
        <v>-</v>
      </c>
      <c r="K39" s="54" t="str">
        <f>IF(OR('JADWAL UTIK (2)'!K40="F3",'JADWAL UTIK (2)'!K40="F3LM"),"F3","-")</f>
        <v>-</v>
      </c>
      <c r="L39" s="54" t="str">
        <f>IF(OR('JADWAL UTIK (2)'!L40="F3",'JADWAL UTIK (2)'!L40="F3LM"),"F3","-")</f>
        <v>-</v>
      </c>
      <c r="M39" s="54" t="str">
        <f>IF(OR('JADWAL UTIK (2)'!M40="F3",'JADWAL UTIK (2)'!M40="F3LM"),"F3","-")</f>
        <v>-</v>
      </c>
      <c r="N39" s="54" t="str">
        <f>IF(OR('JADWAL UTIK (2)'!N40="F3",'JADWAL UTIK (2)'!N40="F3LM"),"F3","-")</f>
        <v>-</v>
      </c>
      <c r="O39" s="54" t="str">
        <f>IF(OR('JADWAL UTIK (2)'!O40="F3",'JADWAL UTIK (2)'!O40="F3LM"),"F3","-")</f>
        <v>-</v>
      </c>
      <c r="P39" s="54" t="str">
        <f>IF(OR('JADWAL UTIK (2)'!P40="F3",'JADWAL UTIK (2)'!P40="F3LM"),"F3","-")</f>
        <v>-</v>
      </c>
      <c r="Q39" s="54" t="str">
        <f>IF(OR('JADWAL UTIK (2)'!Q40="F3",'JADWAL UTIK (2)'!Q40="F3LM"),"F3","-")</f>
        <v>-</v>
      </c>
      <c r="R39" s="54" t="str">
        <f>IF(OR('JADWAL UTIK (2)'!R40="F3",'JADWAL UTIK (2)'!R40="F3LM"),"F3","-")</f>
        <v>-</v>
      </c>
      <c r="S39" s="54" t="str">
        <f>IF(OR('JADWAL UTIK (2)'!S40="F3",'JADWAL UTIK (2)'!S40="F3LM"),"F3","-")</f>
        <v>-</v>
      </c>
      <c r="T39" s="54" t="str">
        <f>IF(OR('JADWAL UTIK (2)'!T40="F3",'JADWAL UTIK (2)'!T40="F3LM"),"F3","-")</f>
        <v>-</v>
      </c>
      <c r="U39" s="54" t="str">
        <f>IF(OR('JADWAL UTIK (2)'!U40="F3",'JADWAL UTIK (2)'!U40="F3LM"),"F3","-")</f>
        <v>-</v>
      </c>
      <c r="V39" s="54" t="str">
        <f>IF(OR('JADWAL UTIK (2)'!V40="F3",'JADWAL UTIK (2)'!V40="F3LM"),"F3","-")</f>
        <v>-</v>
      </c>
      <c r="W39" s="54" t="str">
        <f>IF(OR('JADWAL UTIK (2)'!W40="F3",'JADWAL UTIK (2)'!W40="F3LM"),"F3","-")</f>
        <v>-</v>
      </c>
      <c r="X39" s="54" t="str">
        <f>IF(OR('JADWAL UTIK (2)'!X40="F3",'JADWAL UTIK (2)'!X40="F3LM"),"F3","-")</f>
        <v>-</v>
      </c>
      <c r="Y39" s="54" t="str">
        <f>IF(OR('JADWAL UTIK (2)'!Y40="F3",'JADWAL UTIK (2)'!Y40="F3LM"),"F3","-")</f>
        <v>-</v>
      </c>
      <c r="Z39" s="54" t="str">
        <f>IF(OR('JADWAL UTIK (2)'!Z40="F3",'JADWAL UTIK (2)'!Z40="F3LM"),"F3","-")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(2)'!G41="F3",'JADWAL UTIK (2)'!G41="F3LM"),"F3","-")</f>
        <v>-</v>
      </c>
      <c r="H40" s="54" t="str">
        <f>IF(OR('JADWAL UTIK (2)'!H41="F3",'JADWAL UTIK (2)'!H41="F3LM"),"F3","-")</f>
        <v>-</v>
      </c>
      <c r="I40" s="54" t="str">
        <f>IF(OR('JADWAL UTIK (2)'!I41="F3",'JADWAL UTIK (2)'!I41="F3LM"),"F3","-")</f>
        <v>-</v>
      </c>
      <c r="J40" s="54" t="str">
        <f>IF(OR('JADWAL UTIK (2)'!J41="F3",'JADWAL UTIK (2)'!J41="F3LM"),"F3","-")</f>
        <v>-</v>
      </c>
      <c r="K40" s="54" t="str">
        <f>IF(OR('JADWAL UTIK (2)'!K41="F3",'JADWAL UTIK (2)'!K41="F3LM"),"F3","-")</f>
        <v>-</v>
      </c>
      <c r="L40" s="54" t="str">
        <f>IF(OR('JADWAL UTIK (2)'!L41="F3",'JADWAL UTIK (2)'!L41="F3LM"),"F3","-")</f>
        <v>-</v>
      </c>
      <c r="M40" s="54" t="str">
        <f>IF(OR('JADWAL UTIK (2)'!M41="F3",'JADWAL UTIK (2)'!M41="F3LM"),"F3","-")</f>
        <v>-</v>
      </c>
      <c r="N40" s="54" t="str">
        <f>IF(OR('JADWAL UTIK (2)'!N41="F3",'JADWAL UTIK (2)'!N41="F3LM"),"F3","-")</f>
        <v>-</v>
      </c>
      <c r="O40" s="54" t="str">
        <f>IF(OR('JADWAL UTIK (2)'!O41="F3",'JADWAL UTIK (2)'!O41="F3LM"),"F3","-")</f>
        <v>-</v>
      </c>
      <c r="P40" s="54" t="str">
        <f>IF(OR('JADWAL UTIK (2)'!P41="F3",'JADWAL UTIK (2)'!P41="F3LM"),"F3","-")</f>
        <v>-</v>
      </c>
      <c r="Q40" s="54" t="str">
        <f>IF(OR('JADWAL UTIK (2)'!Q41="F3",'JADWAL UTIK (2)'!Q41="F3LM"),"F3","-")</f>
        <v>-</v>
      </c>
      <c r="R40" s="54" t="str">
        <f>IF(OR('JADWAL UTIK (2)'!R41="F3",'JADWAL UTIK (2)'!R41="F3LM"),"F3","-")</f>
        <v>-</v>
      </c>
      <c r="S40" s="54" t="str">
        <f>IF(OR('JADWAL UTIK (2)'!S41="F3",'JADWAL UTIK (2)'!S41="F3LM"),"F3","-")</f>
        <v>-</v>
      </c>
      <c r="T40" s="54" t="str">
        <f>IF(OR('JADWAL UTIK (2)'!T41="F3",'JADWAL UTIK (2)'!T41="F3LM"),"F3","-")</f>
        <v>-</v>
      </c>
      <c r="U40" s="54" t="str">
        <f>IF(OR('JADWAL UTIK (2)'!U41="F3",'JADWAL UTIK (2)'!U41="F3LM"),"F3","-")</f>
        <v>-</v>
      </c>
      <c r="V40" s="54" t="str">
        <f>IF(OR('JADWAL UTIK (2)'!V41="F3",'JADWAL UTIK (2)'!V41="F3LM"),"F3","-")</f>
        <v>-</v>
      </c>
      <c r="W40" s="54" t="str">
        <f>IF(OR('JADWAL UTIK (2)'!W41="F3",'JADWAL UTIK (2)'!W41="F3LM"),"F3","-")</f>
        <v>-</v>
      </c>
      <c r="X40" s="54" t="str">
        <f>IF(OR('JADWAL UTIK (2)'!X41="F3",'JADWAL UTIK (2)'!X41="F3LM"),"F3","-")</f>
        <v>-</v>
      </c>
      <c r="Y40" s="54" t="str">
        <f>IF(OR('JADWAL UTIK (2)'!Y41="F3",'JADWAL UTIK (2)'!Y41="F3LM"),"F3","-")</f>
        <v>-</v>
      </c>
      <c r="Z40" s="54" t="str">
        <f>IF(OR('JADWAL UTIK (2)'!Z41="F3",'JADWAL UTIK (2)'!Z41="F3LM"),"F3","-")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(2)'!G42="F3",'JADWAL UTIK (2)'!G42="F3LM"),"F3","-")</f>
        <v>-</v>
      </c>
      <c r="H41" s="54" t="str">
        <f>IF(OR('JADWAL UTIK (2)'!H42="F3",'JADWAL UTIK (2)'!H42="F3LM"),"F3","-")</f>
        <v>-</v>
      </c>
      <c r="I41" s="54" t="str">
        <f>IF(OR('JADWAL UTIK (2)'!I42="F3",'JADWAL UTIK (2)'!I42="F3LM"),"F3","-")</f>
        <v>-</v>
      </c>
      <c r="J41" s="54" t="str">
        <f>IF(OR('JADWAL UTIK (2)'!J42="F3",'JADWAL UTIK (2)'!J42="F3LM"),"F3","-")</f>
        <v>-</v>
      </c>
      <c r="K41" s="54" t="str">
        <f>IF(OR('JADWAL UTIK (2)'!K42="F3",'JADWAL UTIK (2)'!K42="F3LM"),"F3","-")</f>
        <v>-</v>
      </c>
      <c r="L41" s="54" t="str">
        <f>IF(OR('JADWAL UTIK (2)'!L42="F3",'JADWAL UTIK (2)'!L42="F3LM"),"F3","-")</f>
        <v>-</v>
      </c>
      <c r="M41" s="54" t="str">
        <f>IF(OR('JADWAL UTIK (2)'!M42="F3",'JADWAL UTIK (2)'!M42="F3LM"),"F3","-")</f>
        <v>-</v>
      </c>
      <c r="N41" s="54" t="str">
        <f>IF(OR('JADWAL UTIK (2)'!N42="F3",'JADWAL UTIK (2)'!N42="F3LM"),"F3","-")</f>
        <v>-</v>
      </c>
      <c r="O41" s="54" t="str">
        <f>IF(OR('JADWAL UTIK (2)'!O42="F3",'JADWAL UTIK (2)'!O42="F3LM"),"F3","-")</f>
        <v>-</v>
      </c>
      <c r="P41" s="54" t="str">
        <f>IF(OR('JADWAL UTIK (2)'!P42="F3",'JADWAL UTIK (2)'!P42="F3LM"),"F3","-")</f>
        <v>-</v>
      </c>
      <c r="Q41" s="54" t="str">
        <f>IF(OR('JADWAL UTIK (2)'!Q42="F3",'JADWAL UTIK (2)'!Q42="F3LM"),"F3","-")</f>
        <v>-</v>
      </c>
      <c r="R41" s="54" t="str">
        <f>IF(OR('JADWAL UTIK (2)'!R42="F3",'JADWAL UTIK (2)'!R42="F3LM"),"F3","-")</f>
        <v>-</v>
      </c>
      <c r="S41" s="54" t="str">
        <f>IF(OR('JADWAL UTIK (2)'!S42="F3",'JADWAL UTIK (2)'!S42="F3LM"),"F3","-")</f>
        <v>-</v>
      </c>
      <c r="T41" s="54" t="str">
        <f>IF(OR('JADWAL UTIK (2)'!T42="F3",'JADWAL UTIK (2)'!T42="F3LM"),"F3","-")</f>
        <v>-</v>
      </c>
      <c r="U41" s="54" t="str">
        <f>IF(OR('JADWAL UTIK (2)'!U42="F3",'JADWAL UTIK (2)'!U42="F3LM"),"F3","-")</f>
        <v>-</v>
      </c>
      <c r="V41" s="54" t="str">
        <f>IF(OR('JADWAL UTIK (2)'!V42="F3",'JADWAL UTIK (2)'!V42="F3LM"),"F3","-")</f>
        <v>-</v>
      </c>
      <c r="W41" s="54" t="str">
        <f>IF(OR('JADWAL UTIK (2)'!W42="F3",'JADWAL UTIK (2)'!W42="F3LM"),"F3","-")</f>
        <v>-</v>
      </c>
      <c r="X41" s="54" t="str">
        <f>IF(OR('JADWAL UTIK (2)'!X42="F3",'JADWAL UTIK (2)'!X42="F3LM"),"F3","-")</f>
        <v>-</v>
      </c>
      <c r="Y41" s="54" t="str">
        <f>IF(OR('JADWAL UTIK (2)'!Y42="F3",'JADWAL UTIK (2)'!Y42="F3LM"),"F3","-")</f>
        <v>-</v>
      </c>
      <c r="Z41" s="54" t="str">
        <f>IF(OR('JADWAL UTIK (2)'!Z42="F3",'JADWAL UTIK (2)'!Z42="F3LM"),"F3","-")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(2)'!G43="F3",'JADWAL UTIK (2)'!G43="F3LM"),"F3","-")</f>
        <v>-</v>
      </c>
      <c r="H42" s="54" t="str">
        <f>IF(OR('JADWAL UTIK (2)'!H43="F3",'JADWAL UTIK (2)'!H43="F3LM"),"F3","-")</f>
        <v>-</v>
      </c>
      <c r="I42" s="54" t="str">
        <f>IF(OR('JADWAL UTIK (2)'!I43="F3",'JADWAL UTIK (2)'!I43="F3LM"),"F3","-")</f>
        <v>-</v>
      </c>
      <c r="J42" s="54" t="str">
        <f>IF(OR('JADWAL UTIK (2)'!J43="F3",'JADWAL UTIK (2)'!J43="F3LM"),"F3","-")</f>
        <v>-</v>
      </c>
      <c r="K42" s="54" t="str">
        <f>IF(OR('JADWAL UTIK (2)'!K43="F3",'JADWAL UTIK (2)'!K43="F3LM"),"F3","-")</f>
        <v>-</v>
      </c>
      <c r="L42" s="54" t="str">
        <f>IF(OR('JADWAL UTIK (2)'!L43="F3",'JADWAL UTIK (2)'!L43="F3LM"),"F3","-")</f>
        <v>-</v>
      </c>
      <c r="M42" s="54" t="str">
        <f>IF(OR('JADWAL UTIK (2)'!M43="F3",'JADWAL UTIK (2)'!M43="F3LM"),"F3","-")</f>
        <v>-</v>
      </c>
      <c r="N42" s="54" t="str">
        <f>IF(OR('JADWAL UTIK (2)'!N43="F3",'JADWAL UTIK (2)'!N43="F3LM"),"F3","-")</f>
        <v>-</v>
      </c>
      <c r="O42" s="54" t="str">
        <f>IF(OR('JADWAL UTIK (2)'!O43="F3",'JADWAL UTIK (2)'!O43="F3LM"),"F3","-")</f>
        <v>-</v>
      </c>
      <c r="P42" s="54" t="str">
        <f>IF(OR('JADWAL UTIK (2)'!P43="F3",'JADWAL UTIK (2)'!P43="F3LM"),"F3","-")</f>
        <v>-</v>
      </c>
      <c r="Q42" s="54" t="str">
        <f>IF(OR('JADWAL UTIK (2)'!Q43="F3",'JADWAL UTIK (2)'!Q43="F3LM"),"F3","-")</f>
        <v>-</v>
      </c>
      <c r="R42" s="54" t="str">
        <f>IF(OR('JADWAL UTIK (2)'!R43="F3",'JADWAL UTIK (2)'!R43="F3LM"),"F3","-")</f>
        <v>-</v>
      </c>
      <c r="S42" s="54" t="str">
        <f>IF(OR('JADWAL UTIK (2)'!S43="F3",'JADWAL UTIK (2)'!S43="F3LM"),"F3","-")</f>
        <v>F3</v>
      </c>
      <c r="T42" s="54" t="str">
        <f>IF(OR('JADWAL UTIK (2)'!T43="F3",'JADWAL UTIK (2)'!T43="F3LM"),"F3","-")</f>
        <v>-</v>
      </c>
      <c r="U42" s="54" t="str">
        <f>IF(OR('JADWAL UTIK (2)'!U43="F3",'JADWAL UTIK (2)'!U43="F3LM"),"F3","-")</f>
        <v>-</v>
      </c>
      <c r="V42" s="54" t="str">
        <f>IF(OR('JADWAL UTIK (2)'!V43="F3",'JADWAL UTIK (2)'!V43="F3LM"),"F3","-")</f>
        <v>-</v>
      </c>
      <c r="W42" s="54" t="str">
        <f>IF(OR('JADWAL UTIK (2)'!W43="F3",'JADWAL UTIK (2)'!W43="F3LM"),"F3","-")</f>
        <v>-</v>
      </c>
      <c r="X42" s="54" t="str">
        <f>IF(OR('JADWAL UTIK (2)'!X43="F3",'JADWAL UTIK (2)'!X43="F3LM"),"F3","-")</f>
        <v>-</v>
      </c>
      <c r="Y42" s="54" t="str">
        <f>IF(OR('JADWAL UTIK (2)'!Y43="F3",'JADWAL UTIK (2)'!Y43="F3LM"),"F3","-")</f>
        <v>-</v>
      </c>
      <c r="Z42" s="54" t="str">
        <f>IF(OR('JADWAL UTIK (2)'!Z43="F3",'JADWAL UTIK (2)'!Z43="F3LM"),"F3","-")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(2)'!G44="F3",'JADWAL UTIK (2)'!G44="F3LM"),"F3","-")</f>
        <v>-</v>
      </c>
      <c r="H43" s="54" t="str">
        <f>IF(OR('JADWAL UTIK (2)'!H44="F3",'JADWAL UTIK (2)'!H44="F3LM"),"F3","-")</f>
        <v>-</v>
      </c>
      <c r="I43" s="54" t="str">
        <f>IF(OR('JADWAL UTIK (2)'!I44="F3",'JADWAL UTIK (2)'!I44="F3LM"),"F3","-")</f>
        <v>-</v>
      </c>
      <c r="J43" s="54" t="str">
        <f>IF(OR('JADWAL UTIK (2)'!J44="F3",'JADWAL UTIK (2)'!J44="F3LM"),"F3","-")</f>
        <v>-</v>
      </c>
      <c r="K43" s="54" t="str">
        <f>IF(OR('JADWAL UTIK (2)'!K44="F3",'JADWAL UTIK (2)'!K44="F3LM"),"F3","-")</f>
        <v>-</v>
      </c>
      <c r="L43" s="54" t="str">
        <f>IF(OR('JADWAL UTIK (2)'!L44="F3",'JADWAL UTIK (2)'!L44="F3LM"),"F3","-")</f>
        <v>-</v>
      </c>
      <c r="M43" s="54" t="str">
        <f>IF(OR('JADWAL UTIK (2)'!M44="F3",'JADWAL UTIK (2)'!M44="F3LM"),"F3","-")</f>
        <v>-</v>
      </c>
      <c r="N43" s="54" t="str">
        <f>IF(OR('JADWAL UTIK (2)'!N44="F3",'JADWAL UTIK (2)'!N44="F3LM"),"F3","-")</f>
        <v>-</v>
      </c>
      <c r="O43" s="54" t="str">
        <f>IF(OR('JADWAL UTIK (2)'!O44="F3",'JADWAL UTIK (2)'!O44="F3LM"),"F3","-")</f>
        <v>-</v>
      </c>
      <c r="P43" s="54" t="str">
        <f>IF(OR('JADWAL UTIK (2)'!P44="F3",'JADWAL UTIK (2)'!P44="F3LM"),"F3","-")</f>
        <v>-</v>
      </c>
      <c r="Q43" s="54" t="str">
        <f>IF(OR('JADWAL UTIK (2)'!Q44="F3",'JADWAL UTIK (2)'!Q44="F3LM"),"F3","-")</f>
        <v>-</v>
      </c>
      <c r="R43" s="54" t="str">
        <f>IF(OR('JADWAL UTIK (2)'!R44="F3",'JADWAL UTIK (2)'!R44="F3LM"),"F3","-")</f>
        <v>-</v>
      </c>
      <c r="S43" s="54" t="str">
        <f>IF(OR('JADWAL UTIK (2)'!S44="F3",'JADWAL UTIK (2)'!S44="F3LM"),"F3","-")</f>
        <v>F3</v>
      </c>
      <c r="T43" s="54" t="str">
        <f>IF(OR('JADWAL UTIK (2)'!T44="F3",'JADWAL UTIK (2)'!T44="F3LM"),"F3","-")</f>
        <v>-</v>
      </c>
      <c r="U43" s="54" t="str">
        <f>IF(OR('JADWAL UTIK (2)'!U44="F3",'JADWAL UTIK (2)'!U44="F3LM"),"F3","-")</f>
        <v>-</v>
      </c>
      <c r="V43" s="54" t="str">
        <f>IF(OR('JADWAL UTIK (2)'!V44="F3",'JADWAL UTIK (2)'!V44="F3LM"),"F3","-")</f>
        <v>-</v>
      </c>
      <c r="W43" s="54" t="str">
        <f>IF(OR('JADWAL UTIK (2)'!W44="F3",'JADWAL UTIK (2)'!W44="F3LM"),"F3","-")</f>
        <v>-</v>
      </c>
      <c r="X43" s="54" t="str">
        <f>IF(OR('JADWAL UTIK (2)'!X44="F3",'JADWAL UTIK (2)'!X44="F3LM"),"F3","-")</f>
        <v>-</v>
      </c>
      <c r="Y43" s="54" t="str">
        <f>IF(OR('JADWAL UTIK (2)'!Y44="F3",'JADWAL UTIK (2)'!Y44="F3LM"),"F3","-")</f>
        <v>-</v>
      </c>
      <c r="Z43" s="54" t="str">
        <f>IF(OR('JADWAL UTIK (2)'!Z44="F3",'JADWAL UTIK (2)'!Z44="F3LM"),"F3","-")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(2)'!G45="F3",'JADWAL UTIK (2)'!G45="F3LM"),"F3","-")</f>
        <v>-</v>
      </c>
      <c r="H44" s="54" t="str">
        <f>IF(OR('JADWAL UTIK (2)'!H45="F3",'JADWAL UTIK (2)'!H45="F3LM"),"F3","-")</f>
        <v>-</v>
      </c>
      <c r="I44" s="54" t="str">
        <f>IF(OR('JADWAL UTIK (2)'!I45="F3",'JADWAL UTIK (2)'!I45="F3LM"),"F3","-")</f>
        <v>-</v>
      </c>
      <c r="J44" s="54" t="str">
        <f>IF(OR('JADWAL UTIK (2)'!J45="F3",'JADWAL UTIK (2)'!J45="F3LM"),"F3","-")</f>
        <v>-</v>
      </c>
      <c r="K44" s="54" t="str">
        <f>IF(OR('JADWAL UTIK (2)'!K45="F3",'JADWAL UTIK (2)'!K45="F3LM"),"F3","-")</f>
        <v>-</v>
      </c>
      <c r="L44" s="54" t="str">
        <f>IF(OR('JADWAL UTIK (2)'!L45="F3",'JADWAL UTIK (2)'!L45="F3LM"),"F3","-")</f>
        <v>-</v>
      </c>
      <c r="M44" s="54" t="str">
        <f>IF(OR('JADWAL UTIK (2)'!M45="F3",'JADWAL UTIK (2)'!M45="F3LM"),"F3","-")</f>
        <v>-</v>
      </c>
      <c r="N44" s="54" t="str">
        <f>IF(OR('JADWAL UTIK (2)'!N45="F3",'JADWAL UTIK (2)'!N45="F3LM"),"F3","-")</f>
        <v>-</v>
      </c>
      <c r="O44" s="54" t="str">
        <f>IF(OR('JADWAL UTIK (2)'!O45="F3",'JADWAL UTIK (2)'!O45="F3LM"),"F3","-")</f>
        <v>-</v>
      </c>
      <c r="P44" s="54" t="str">
        <f>IF(OR('JADWAL UTIK (2)'!P45="F3",'JADWAL UTIK (2)'!P45="F3LM"),"F3","-")</f>
        <v>-</v>
      </c>
      <c r="Q44" s="54" t="str">
        <f>IF(OR('JADWAL UTIK (2)'!Q45="F3",'JADWAL UTIK (2)'!Q45="F3LM"),"F3","-")</f>
        <v>F3</v>
      </c>
      <c r="R44" s="54" t="str">
        <f>IF(OR('JADWAL UTIK (2)'!R45="F3",'JADWAL UTIK (2)'!R45="F3LM"),"F3","-")</f>
        <v>-</v>
      </c>
      <c r="S44" s="54" t="str">
        <f>IF(OR('JADWAL UTIK (2)'!S45="F3",'JADWAL UTIK (2)'!S45="F3LM"),"F3","-")</f>
        <v>-</v>
      </c>
      <c r="T44" s="54" t="str">
        <f>IF(OR('JADWAL UTIK (2)'!T45="F3",'JADWAL UTIK (2)'!T45="F3LM"),"F3","-")</f>
        <v>-</v>
      </c>
      <c r="U44" s="54" t="str">
        <f>IF(OR('JADWAL UTIK (2)'!U45="F3",'JADWAL UTIK (2)'!U45="F3LM"),"F3","-")</f>
        <v>-</v>
      </c>
      <c r="V44" s="54" t="str">
        <f>IF(OR('JADWAL UTIK (2)'!V45="F3",'JADWAL UTIK (2)'!V45="F3LM"),"F3","-")</f>
        <v>-</v>
      </c>
      <c r="W44" s="54" t="str">
        <f>IF(OR('JADWAL UTIK (2)'!W45="F3",'JADWAL UTIK (2)'!W45="F3LM"),"F3","-")</f>
        <v>-</v>
      </c>
      <c r="X44" s="54" t="str">
        <f>IF(OR('JADWAL UTIK (2)'!X45="F3",'JADWAL UTIK (2)'!X45="F3LM"),"F3","-")</f>
        <v>-</v>
      </c>
      <c r="Y44" s="54" t="str">
        <f>IF(OR('JADWAL UTIK (2)'!Y45="F3",'JADWAL UTIK (2)'!Y45="F3LM"),"F3","-")</f>
        <v>-</v>
      </c>
      <c r="Z44" s="54" t="str">
        <f>IF(OR('JADWAL UTIK (2)'!Z45="F3",'JADWAL UTIK (2)'!Z45="F3LM"),"F3","-")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(2)'!G46="F3",'JADWAL UTIK (2)'!G46="F3LM"),"F3","-")</f>
        <v>-</v>
      </c>
      <c r="H45" s="54" t="str">
        <f>IF(OR('JADWAL UTIK (2)'!H46="F3",'JADWAL UTIK (2)'!H46="F3LM"),"F3","-")</f>
        <v>-</v>
      </c>
      <c r="I45" s="54" t="str">
        <f>IF(OR('JADWAL UTIK (2)'!I46="F3",'JADWAL UTIK (2)'!I46="F3LM"),"F3","-")</f>
        <v>-</v>
      </c>
      <c r="J45" s="54" t="str">
        <f>IF(OR('JADWAL UTIK (2)'!J46="F3",'JADWAL UTIK (2)'!J46="F3LM"),"F3","-")</f>
        <v>-</v>
      </c>
      <c r="K45" s="54" t="str">
        <f>IF(OR('JADWAL UTIK (2)'!K46="F3",'JADWAL UTIK (2)'!K46="F3LM"),"F3","-")</f>
        <v>-</v>
      </c>
      <c r="L45" s="54" t="str">
        <f>IF(OR('JADWAL UTIK (2)'!L46="F3",'JADWAL UTIK (2)'!L46="F3LM"),"F3","-")</f>
        <v>-</v>
      </c>
      <c r="M45" s="54" t="str">
        <f>IF(OR('JADWAL UTIK (2)'!M46="F3",'JADWAL UTIK (2)'!M46="F3LM"),"F3","-")</f>
        <v>-</v>
      </c>
      <c r="N45" s="54" t="str">
        <f>IF(OR('JADWAL UTIK (2)'!N46="F3",'JADWAL UTIK (2)'!N46="F3LM"),"F3","-")</f>
        <v>-</v>
      </c>
      <c r="O45" s="54" t="str">
        <f>IF(OR('JADWAL UTIK (2)'!O46="F3",'JADWAL UTIK (2)'!O46="F3LM"),"F3","-")</f>
        <v>-</v>
      </c>
      <c r="P45" s="54" t="str">
        <f>IF(OR('JADWAL UTIK (2)'!P46="F3",'JADWAL UTIK (2)'!P46="F3LM"),"F3","-")</f>
        <v>-</v>
      </c>
      <c r="Q45" s="54" t="str">
        <f>IF(OR('JADWAL UTIK (2)'!Q46="F3",'JADWAL UTIK (2)'!Q46="F3LM"),"F3","-")</f>
        <v>-</v>
      </c>
      <c r="R45" s="54" t="str">
        <f>IF(OR('JADWAL UTIK (2)'!R46="F3",'JADWAL UTIK (2)'!R46="F3LM"),"F3","-")</f>
        <v>-</v>
      </c>
      <c r="S45" s="54" t="str">
        <f>IF(OR('JADWAL UTIK (2)'!S46="F3",'JADWAL UTIK (2)'!S46="F3LM"),"F3","-")</f>
        <v>-</v>
      </c>
      <c r="T45" s="54" t="str">
        <f>IF(OR('JADWAL UTIK (2)'!T46="F3",'JADWAL UTIK (2)'!T46="F3LM"),"F3","-")</f>
        <v>-</v>
      </c>
      <c r="U45" s="54" t="str">
        <f>IF(OR('JADWAL UTIK (2)'!U46="F3",'JADWAL UTIK (2)'!U46="F3LM"),"F3","-")</f>
        <v>-</v>
      </c>
      <c r="V45" s="54" t="str">
        <f>IF(OR('JADWAL UTIK (2)'!V46="F3",'JADWAL UTIK (2)'!V46="F3LM"),"F3","-")</f>
        <v>-</v>
      </c>
      <c r="W45" s="54" t="str">
        <f>IF(OR('JADWAL UTIK (2)'!W46="F3",'JADWAL UTIK (2)'!W46="F3LM"),"F3","-")</f>
        <v>-</v>
      </c>
      <c r="X45" s="54" t="str">
        <f>IF(OR('JADWAL UTIK (2)'!X46="F3",'JADWAL UTIK (2)'!X46="F3LM"),"F3","-")</f>
        <v>-</v>
      </c>
      <c r="Y45" s="54" t="str">
        <f>IF(OR('JADWAL UTIK (2)'!Y46="F3",'JADWAL UTIK (2)'!Y46="F3LM"),"F3","-")</f>
        <v>-</v>
      </c>
      <c r="Z45" s="54" t="str">
        <f>IF(OR('JADWAL UTIK (2)'!Z46="F3",'JADWAL UTIK (2)'!Z46="F3LM"),"F3","-")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(2)'!G47="F3",'JADWAL UTIK (2)'!G47="F3LM"),"F3","-")</f>
        <v>-</v>
      </c>
      <c r="H46" s="54" t="str">
        <f>IF(OR('JADWAL UTIK (2)'!H47="F3",'JADWAL UTIK (2)'!H47="F3LM"),"F3","-")</f>
        <v>-</v>
      </c>
      <c r="I46" s="54" t="str">
        <f>IF(OR('JADWAL UTIK (2)'!I47="F3",'JADWAL UTIK (2)'!I47="F3LM"),"F3","-")</f>
        <v>-</v>
      </c>
      <c r="J46" s="54" t="str">
        <f>IF(OR('JADWAL UTIK (2)'!J47="F3",'JADWAL UTIK (2)'!J47="F3LM"),"F3","-")</f>
        <v>-</v>
      </c>
      <c r="K46" s="54" t="str">
        <f>IF(OR('JADWAL UTIK (2)'!K47="F3",'JADWAL UTIK (2)'!K47="F3LM"),"F3","-")</f>
        <v>-</v>
      </c>
      <c r="L46" s="54" t="str">
        <f>IF(OR('JADWAL UTIK (2)'!L47="F3",'JADWAL UTIK (2)'!L47="F3LM"),"F3","-")</f>
        <v>-</v>
      </c>
      <c r="M46" s="54" t="str">
        <f>IF(OR('JADWAL UTIK (2)'!M47="F3",'JADWAL UTIK (2)'!M47="F3LM"),"F3","-")</f>
        <v>-</v>
      </c>
      <c r="N46" s="54" t="str">
        <f>IF(OR('JADWAL UTIK (2)'!N47="F3",'JADWAL UTIK (2)'!N47="F3LM"),"F3","-")</f>
        <v>-</v>
      </c>
      <c r="O46" s="54" t="str">
        <f>IF(OR('JADWAL UTIK (2)'!O47="F3",'JADWAL UTIK (2)'!O47="F3LM"),"F3","-")</f>
        <v>-</v>
      </c>
      <c r="P46" s="54" t="str">
        <f>IF(OR('JADWAL UTIK (2)'!P47="F3",'JADWAL UTIK (2)'!P47="F3LM"),"F3","-")</f>
        <v>-</v>
      </c>
      <c r="Q46" s="54" t="str">
        <f>IF(OR('JADWAL UTIK (2)'!Q47="F3",'JADWAL UTIK (2)'!Q47="F3LM"),"F3","-")</f>
        <v>F3</v>
      </c>
      <c r="R46" s="54" t="str">
        <f>IF(OR('JADWAL UTIK (2)'!R47="F3",'JADWAL UTIK (2)'!R47="F3LM"),"F3","-")</f>
        <v>-</v>
      </c>
      <c r="S46" s="54" t="str">
        <f>IF(OR('JADWAL UTIK (2)'!S47="F3",'JADWAL UTIK (2)'!S47="F3LM"),"F3","-")</f>
        <v>-</v>
      </c>
      <c r="T46" s="54" t="str">
        <f>IF(OR('JADWAL UTIK (2)'!T47="F3",'JADWAL UTIK (2)'!T47="F3LM"),"F3","-")</f>
        <v>-</v>
      </c>
      <c r="U46" s="54" t="str">
        <f>IF(OR('JADWAL UTIK (2)'!U47="F3",'JADWAL UTIK (2)'!U47="F3LM"),"F3","-")</f>
        <v>-</v>
      </c>
      <c r="V46" s="54" t="str">
        <f>IF(OR('JADWAL UTIK (2)'!V47="F3",'JADWAL UTIK (2)'!V47="F3LM"),"F3","-")</f>
        <v>-</v>
      </c>
      <c r="W46" s="54" t="str">
        <f>IF(OR('JADWAL UTIK (2)'!W47="F3",'JADWAL UTIK (2)'!W47="F3LM"),"F3","-")</f>
        <v>-</v>
      </c>
      <c r="X46" s="54" t="str">
        <f>IF(OR('JADWAL UTIK (2)'!X47="F3",'JADWAL UTIK (2)'!X47="F3LM"),"F3","-")</f>
        <v>-</v>
      </c>
      <c r="Y46" s="54" t="str">
        <f>IF(OR('JADWAL UTIK (2)'!Y47="F3",'JADWAL UTIK (2)'!Y47="F3LM"),"F3","-")</f>
        <v>-</v>
      </c>
      <c r="Z46" s="54" t="str">
        <f>IF(OR('JADWAL UTIK (2)'!Z47="F3",'JADWAL UTIK (2)'!Z47="F3LM"),"F3","-")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(2)'!G48="F3",'JADWAL UTIK (2)'!G48="F3LM"),"F3","-")</f>
        <v>-</v>
      </c>
      <c r="H47" s="54" t="str">
        <f>IF(OR('JADWAL UTIK (2)'!H48="F3",'JADWAL UTIK (2)'!H48="F3LM"),"F3","-")</f>
        <v>-</v>
      </c>
      <c r="I47" s="54" t="str">
        <f>IF(OR('JADWAL UTIK (2)'!I48="F3",'JADWAL UTIK (2)'!I48="F3LM"),"F3","-")</f>
        <v>-</v>
      </c>
      <c r="J47" s="54" t="str">
        <f>IF(OR('JADWAL UTIK (2)'!J48="F3",'JADWAL UTIK (2)'!J48="F3LM"),"F3","-")</f>
        <v>-</v>
      </c>
      <c r="K47" s="54" t="str">
        <f>IF(OR('JADWAL UTIK (2)'!K48="F3",'JADWAL UTIK (2)'!K48="F3LM"),"F3","-")</f>
        <v>-</v>
      </c>
      <c r="L47" s="54" t="str">
        <f>IF(OR('JADWAL UTIK (2)'!L48="F3",'JADWAL UTIK (2)'!L48="F3LM"),"F3","-")</f>
        <v>-</v>
      </c>
      <c r="M47" s="54" t="str">
        <f>IF(OR('JADWAL UTIK (2)'!M48="F3",'JADWAL UTIK (2)'!M48="F3LM"),"F3","-")</f>
        <v>-</v>
      </c>
      <c r="N47" s="54" t="str">
        <f>IF(OR('JADWAL UTIK (2)'!N48="F3",'JADWAL UTIK (2)'!N48="F3LM"),"F3","-")</f>
        <v>-</v>
      </c>
      <c r="O47" s="54" t="str">
        <f>IF(OR('JADWAL UTIK (2)'!O48="F3",'JADWAL UTIK (2)'!O48="F3LM"),"F3","-")</f>
        <v>-</v>
      </c>
      <c r="P47" s="54" t="str">
        <f>IF(OR('JADWAL UTIK (2)'!P48="F3",'JADWAL UTIK (2)'!P48="F3LM"),"F3","-")</f>
        <v>-</v>
      </c>
      <c r="Q47" s="54" t="str">
        <f>IF(OR('JADWAL UTIK (2)'!Q48="F3",'JADWAL UTIK (2)'!Q48="F3LM"),"F3","-")</f>
        <v>-</v>
      </c>
      <c r="R47" s="54" t="str">
        <f>IF(OR('JADWAL UTIK (2)'!R48="F3",'JADWAL UTIK (2)'!R48="F3LM"),"F3","-")</f>
        <v>-</v>
      </c>
      <c r="S47" s="54" t="str">
        <f>IF(OR('JADWAL UTIK (2)'!S48="F3",'JADWAL UTIK (2)'!S48="F3LM"),"F3","-")</f>
        <v>-</v>
      </c>
      <c r="T47" s="54" t="str">
        <f>IF(OR('JADWAL UTIK (2)'!T48="F3",'JADWAL UTIK (2)'!T48="F3LM"),"F3","-")</f>
        <v>-</v>
      </c>
      <c r="U47" s="54" t="str">
        <f>IF(OR('JADWAL UTIK (2)'!U48="F3",'JADWAL UTIK (2)'!U48="F3LM"),"F3","-")</f>
        <v>-</v>
      </c>
      <c r="V47" s="54" t="str">
        <f>IF(OR('JADWAL UTIK (2)'!V48="F3",'JADWAL UTIK (2)'!V48="F3LM"),"F3","-")</f>
        <v>-</v>
      </c>
      <c r="W47" s="54" t="str">
        <f>IF(OR('JADWAL UTIK (2)'!W48="F3",'JADWAL UTIK (2)'!W48="F3LM"),"F3","-")</f>
        <v>-</v>
      </c>
      <c r="X47" s="54" t="str">
        <f>IF(OR('JADWAL UTIK (2)'!X48="F3",'JADWAL UTIK (2)'!X48="F3LM"),"F3","-")</f>
        <v>-</v>
      </c>
      <c r="Y47" s="54" t="str">
        <f>IF(OR('JADWAL UTIK (2)'!Y48="F3",'JADWAL UTIK (2)'!Y48="F3LM"),"F3","-")</f>
        <v>-</v>
      </c>
      <c r="Z47" s="54" t="str">
        <f>IF(OR('JADWAL UTIK (2)'!Z48="F3",'JADWAL UTIK (2)'!Z48="F3LM"),"F3","-")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(2)'!G49="F3",'JADWAL UTIK (2)'!G49="F3LM"),"F3","-")</f>
        <v>-</v>
      </c>
      <c r="H48" s="54" t="str">
        <f>IF(OR('JADWAL UTIK (2)'!H49="F3",'JADWAL UTIK (2)'!H49="F3LM"),"F3","-")</f>
        <v>-</v>
      </c>
      <c r="I48" s="54" t="str">
        <f>IF(OR('JADWAL UTIK (2)'!I49="F3",'JADWAL UTIK (2)'!I49="F3LM"),"F3","-")</f>
        <v>-</v>
      </c>
      <c r="J48" s="54" t="str">
        <f>IF(OR('JADWAL UTIK (2)'!J49="F3",'JADWAL UTIK (2)'!J49="F3LM"),"F3","-")</f>
        <v>-</v>
      </c>
      <c r="K48" s="54" t="str">
        <f>IF(OR('JADWAL UTIK (2)'!K49="F3",'JADWAL UTIK (2)'!K49="F3LM"),"F3","-")</f>
        <v>-</v>
      </c>
      <c r="L48" s="54" t="str">
        <f>IF(OR('JADWAL UTIK (2)'!L49="F3",'JADWAL UTIK (2)'!L49="F3LM"),"F3","-")</f>
        <v>-</v>
      </c>
      <c r="M48" s="54" t="str">
        <f>IF(OR('JADWAL UTIK (2)'!M49="F3",'JADWAL UTIK (2)'!M49="F3LM"),"F3","-")</f>
        <v>-</v>
      </c>
      <c r="N48" s="54" t="str">
        <f>IF(OR('JADWAL UTIK (2)'!N49="F3",'JADWAL UTIK (2)'!N49="F3LM"),"F3","-")</f>
        <v>-</v>
      </c>
      <c r="O48" s="54" t="str">
        <f>IF(OR('JADWAL UTIK (2)'!O49="F3",'JADWAL UTIK (2)'!O49="F3LM"),"F3","-")</f>
        <v>-</v>
      </c>
      <c r="P48" s="54" t="str">
        <f>IF(OR('JADWAL UTIK (2)'!P49="F3",'JADWAL UTIK (2)'!P49="F3LM"),"F3","-")</f>
        <v>-</v>
      </c>
      <c r="Q48" s="54" t="str">
        <f>IF(OR('JADWAL UTIK (2)'!Q49="F3",'JADWAL UTIK (2)'!Q49="F3LM"),"F3","-")</f>
        <v>-</v>
      </c>
      <c r="R48" s="54" t="str">
        <f>IF(OR('JADWAL UTIK (2)'!R49="F3",'JADWAL UTIK (2)'!R49="F3LM"),"F3","-")</f>
        <v>-</v>
      </c>
      <c r="S48" s="54" t="str">
        <f>IF(OR('JADWAL UTIK (2)'!S49="F3",'JADWAL UTIK (2)'!S49="F3LM"),"F3","-")</f>
        <v>-</v>
      </c>
      <c r="T48" s="54" t="str">
        <f>IF(OR('JADWAL UTIK (2)'!T49="F3",'JADWAL UTIK (2)'!T49="F3LM"),"F3","-")</f>
        <v>-</v>
      </c>
      <c r="U48" s="54" t="str">
        <f>IF(OR('JADWAL UTIK (2)'!U49="F3",'JADWAL UTIK (2)'!U49="F3LM"),"F3","-")</f>
        <v>-</v>
      </c>
      <c r="V48" s="54" t="str">
        <f>IF(OR('JADWAL UTIK (2)'!V49="F3",'JADWAL UTIK (2)'!V49="F3LM"),"F3","-")</f>
        <v>-</v>
      </c>
      <c r="W48" s="54" t="str">
        <f>IF(OR('JADWAL UTIK (2)'!W49="F3",'JADWAL UTIK (2)'!W49="F3LM"),"F3","-")</f>
        <v>-</v>
      </c>
      <c r="X48" s="54" t="str">
        <f>IF(OR('JADWAL UTIK (2)'!X49="F3",'JADWAL UTIK (2)'!X49="F3LM"),"F3","-")</f>
        <v>-</v>
      </c>
      <c r="Y48" s="54" t="str">
        <f>IF(OR('JADWAL UTIK (2)'!Y49="F3",'JADWAL UTIK (2)'!Y49="F3LM"),"F3","-")</f>
        <v>-</v>
      </c>
      <c r="Z48" s="54" t="str">
        <f>IF(OR('JADWAL UTIK (2)'!Z49="F3",'JADWAL UTIK (2)'!Z49="F3LM"),"F3","-")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(2)'!G50="F3",'JADWAL UTIK (2)'!G50="F3LM"),"F3","-")</f>
        <v>-</v>
      </c>
      <c r="H49" s="54" t="str">
        <f>IF(OR('JADWAL UTIK (2)'!H50="F3",'JADWAL UTIK (2)'!H50="F3LM"),"F3","-")</f>
        <v>-</v>
      </c>
      <c r="I49" s="54" t="str">
        <f>IF(OR('JADWAL UTIK (2)'!I50="F3",'JADWAL UTIK (2)'!I50="F3LM"),"F3","-")</f>
        <v>-</v>
      </c>
      <c r="J49" s="54" t="str">
        <f>IF(OR('JADWAL UTIK (2)'!J50="F3",'JADWAL UTIK (2)'!J50="F3LM"),"F3","-")</f>
        <v>-</v>
      </c>
      <c r="K49" s="54" t="str">
        <f>IF(OR('JADWAL UTIK (2)'!K50="F3",'JADWAL UTIK (2)'!K50="F3LM"),"F3","-")</f>
        <v>-</v>
      </c>
      <c r="L49" s="54" t="str">
        <f>IF(OR('JADWAL UTIK (2)'!L50="F3",'JADWAL UTIK (2)'!L50="F3LM"),"F3","-")</f>
        <v>-</v>
      </c>
      <c r="M49" s="54" t="str">
        <f>IF(OR('JADWAL UTIK (2)'!M50="F3",'JADWAL UTIK (2)'!M50="F3LM"),"F3","-")</f>
        <v>-</v>
      </c>
      <c r="N49" s="54" t="str">
        <f>IF(OR('JADWAL UTIK (2)'!N50="F3",'JADWAL UTIK (2)'!N50="F3LM"),"F3","-")</f>
        <v>-</v>
      </c>
      <c r="O49" s="54" t="str">
        <f>IF(OR('JADWAL UTIK (2)'!O50="F3",'JADWAL UTIK (2)'!O50="F3LM"),"F3","-")</f>
        <v>-</v>
      </c>
      <c r="P49" s="54" t="str">
        <f>IF(OR('JADWAL UTIK (2)'!P50="F3",'JADWAL UTIK (2)'!P50="F3LM"),"F3","-")</f>
        <v>-</v>
      </c>
      <c r="Q49" s="54" t="str">
        <f>IF(OR('JADWAL UTIK (2)'!Q50="F3",'JADWAL UTIK (2)'!Q50="F3LM"),"F3","-")</f>
        <v>-</v>
      </c>
      <c r="R49" s="54" t="str">
        <f>IF(OR('JADWAL UTIK (2)'!R50="F3",'JADWAL UTIK (2)'!R50="F3LM"),"F3","-")</f>
        <v>-</v>
      </c>
      <c r="S49" s="54" t="str">
        <f>IF(OR('JADWAL UTIK (2)'!S50="F3",'JADWAL UTIK (2)'!S50="F3LM"),"F3","-")</f>
        <v>-</v>
      </c>
      <c r="T49" s="54" t="str">
        <f>IF(OR('JADWAL UTIK (2)'!T50="F3",'JADWAL UTIK (2)'!T50="F3LM"),"F3","-")</f>
        <v>-</v>
      </c>
      <c r="U49" s="54" t="str">
        <f>IF(OR('JADWAL UTIK (2)'!U50="F3",'JADWAL UTIK (2)'!U50="F3LM"),"F3","-")</f>
        <v>-</v>
      </c>
      <c r="V49" s="54" t="str">
        <f>IF(OR('JADWAL UTIK (2)'!V50="F3",'JADWAL UTIK (2)'!V50="F3LM"),"F3","-")</f>
        <v>-</v>
      </c>
      <c r="W49" s="54" t="str">
        <f>IF(OR('JADWAL UTIK (2)'!W50="F3",'JADWAL UTIK (2)'!W50="F3LM"),"F3","-")</f>
        <v>-</v>
      </c>
      <c r="X49" s="54" t="str">
        <f>IF(OR('JADWAL UTIK (2)'!X50="F3",'JADWAL UTIK (2)'!X50="F3LM"),"F3","-")</f>
        <v>-</v>
      </c>
      <c r="Y49" s="54" t="str">
        <f>IF(OR('JADWAL UTIK (2)'!Y50="F3",'JADWAL UTIK (2)'!Y50="F3LM"),"F3","-")</f>
        <v>-</v>
      </c>
      <c r="Z49" s="54" t="str">
        <f>IF(OR('JADWAL UTIK (2)'!Z50="F3",'JADWAL UTIK (2)'!Z50="F3LM"),"F3","-")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(2)'!G51="F3",'JADWAL UTIK (2)'!G51="F3LM"),"F3","-")</f>
        <v>-</v>
      </c>
      <c r="H50" s="54" t="str">
        <f>IF(OR('JADWAL UTIK (2)'!H51="F3",'JADWAL UTIK (2)'!H51="F3LM"),"F3","-")</f>
        <v>-</v>
      </c>
      <c r="I50" s="54" t="str">
        <f>IF(OR('JADWAL UTIK (2)'!I51="F3",'JADWAL UTIK (2)'!I51="F3LM"),"F3","-")</f>
        <v>-</v>
      </c>
      <c r="J50" s="54" t="str">
        <f>IF(OR('JADWAL UTIK (2)'!J51="F3",'JADWAL UTIK (2)'!J51="F3LM"),"F3","-")</f>
        <v>-</v>
      </c>
      <c r="K50" s="54" t="str">
        <f>IF(OR('JADWAL UTIK (2)'!K51="F3",'JADWAL UTIK (2)'!K51="F3LM"),"F3","-")</f>
        <v>-</v>
      </c>
      <c r="L50" s="54" t="str">
        <f>IF(OR('JADWAL UTIK (2)'!L51="F3",'JADWAL UTIK (2)'!L51="F3LM"),"F3","-")</f>
        <v>-</v>
      </c>
      <c r="M50" s="54" t="str">
        <f>IF(OR('JADWAL UTIK (2)'!M51="F3",'JADWAL UTIK (2)'!M51="F3LM"),"F3","-")</f>
        <v>-</v>
      </c>
      <c r="N50" s="54" t="str">
        <f>IF(OR('JADWAL UTIK (2)'!N51="F3",'JADWAL UTIK (2)'!N51="F3LM"),"F3","-")</f>
        <v>-</v>
      </c>
      <c r="O50" s="54" t="str">
        <f>IF(OR('JADWAL UTIK (2)'!O51="F3",'JADWAL UTIK (2)'!O51="F3LM"),"F3","-")</f>
        <v>-</v>
      </c>
      <c r="P50" s="54" t="str">
        <f>IF(OR('JADWAL UTIK (2)'!P51="F3",'JADWAL UTIK (2)'!P51="F3LM"),"F3","-")</f>
        <v>-</v>
      </c>
      <c r="Q50" s="54" t="str">
        <f>IF(OR('JADWAL UTIK (2)'!Q51="F3",'JADWAL UTIK (2)'!Q51="F3LM"),"F3","-")</f>
        <v>-</v>
      </c>
      <c r="R50" s="54" t="str">
        <f>IF(OR('JADWAL UTIK (2)'!R51="F3",'JADWAL UTIK (2)'!R51="F3LM"),"F3","-")</f>
        <v>-</v>
      </c>
      <c r="S50" s="54" t="str">
        <f>IF(OR('JADWAL UTIK (2)'!S51="F3",'JADWAL UTIK (2)'!S51="F3LM"),"F3","-")</f>
        <v>-</v>
      </c>
      <c r="T50" s="54" t="str">
        <f>IF(OR('JADWAL UTIK (2)'!T51="F3",'JADWAL UTIK (2)'!T51="F3LM"),"F3","-")</f>
        <v>-</v>
      </c>
      <c r="U50" s="54" t="str">
        <f>IF(OR('JADWAL UTIK (2)'!U51="F3",'JADWAL UTIK (2)'!U51="F3LM"),"F3","-")</f>
        <v>-</v>
      </c>
      <c r="V50" s="54" t="str">
        <f>IF(OR('JADWAL UTIK (2)'!V51="F3",'JADWAL UTIK (2)'!V51="F3LM"),"F3","-")</f>
        <v>-</v>
      </c>
      <c r="W50" s="54" t="str">
        <f>IF(OR('JADWAL UTIK (2)'!W51="F3",'JADWAL UTIK (2)'!W51="F3LM"),"F3","-")</f>
        <v>-</v>
      </c>
      <c r="X50" s="54" t="str">
        <f>IF(OR('JADWAL UTIK (2)'!X51="F3",'JADWAL UTIK (2)'!X51="F3LM"),"F3","-")</f>
        <v>-</v>
      </c>
      <c r="Y50" s="54" t="str">
        <f>IF(OR('JADWAL UTIK (2)'!Y51="F3",'JADWAL UTIK (2)'!Y51="F3LM"),"F3","-")</f>
        <v>-</v>
      </c>
      <c r="Z50" s="54" t="str">
        <f>IF(OR('JADWAL UTIK (2)'!Z51="F3",'JADWAL UTIK (2)'!Z51="F3LM"),"F3","-")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(2)'!G52="F3",'JADWAL UTIK (2)'!G52="F3LM"),"F3","-")</f>
        <v>-</v>
      </c>
      <c r="H51" s="54" t="str">
        <f>IF(OR('JADWAL UTIK (2)'!H52="F3",'JADWAL UTIK (2)'!H52="F3LM"),"F3","-")</f>
        <v>-</v>
      </c>
      <c r="I51" s="54" t="str">
        <f>IF(OR('JADWAL UTIK (2)'!I52="F3",'JADWAL UTIK (2)'!I52="F3LM"),"F3","-")</f>
        <v>-</v>
      </c>
      <c r="J51" s="54" t="str">
        <f>IF(OR('JADWAL UTIK (2)'!J52="F3",'JADWAL UTIK (2)'!J52="F3LM"),"F3","-")</f>
        <v>-</v>
      </c>
      <c r="K51" s="54" t="str">
        <f>IF(OR('JADWAL UTIK (2)'!K52="F3",'JADWAL UTIK (2)'!K52="F3LM"),"F3","-")</f>
        <v>-</v>
      </c>
      <c r="L51" s="54" t="str">
        <f>IF(OR('JADWAL UTIK (2)'!L52="F3",'JADWAL UTIK (2)'!L52="F3LM"),"F3","-")</f>
        <v>-</v>
      </c>
      <c r="M51" s="54" t="str">
        <f>IF(OR('JADWAL UTIK (2)'!M52="F3",'JADWAL UTIK (2)'!M52="F3LM"),"F3","-")</f>
        <v>-</v>
      </c>
      <c r="N51" s="54" t="str">
        <f>IF(OR('JADWAL UTIK (2)'!N52="F3",'JADWAL UTIK (2)'!N52="F3LM"),"F3","-")</f>
        <v>-</v>
      </c>
      <c r="O51" s="54" t="str">
        <f>IF(OR('JADWAL UTIK (2)'!O52="F3",'JADWAL UTIK (2)'!O52="F3LM"),"F3","-")</f>
        <v>-</v>
      </c>
      <c r="P51" s="54" t="str">
        <f>IF(OR('JADWAL UTIK (2)'!P52="F3",'JADWAL UTIK (2)'!P52="F3LM"),"F3","-")</f>
        <v>-</v>
      </c>
      <c r="Q51" s="54" t="str">
        <f>IF(OR('JADWAL UTIK (2)'!Q52="F3",'JADWAL UTIK (2)'!Q52="F3LM"),"F3","-")</f>
        <v>-</v>
      </c>
      <c r="R51" s="54" t="str">
        <f>IF(OR('JADWAL UTIK (2)'!R52="F3",'JADWAL UTIK (2)'!R52="F3LM"),"F3","-")</f>
        <v>-</v>
      </c>
      <c r="S51" s="54" t="str">
        <f>IF(OR('JADWAL UTIK (2)'!S52="F3",'JADWAL UTIK (2)'!S52="F3LM"),"F3","-")</f>
        <v>-</v>
      </c>
      <c r="T51" s="54" t="str">
        <f>IF(OR('JADWAL UTIK (2)'!T52="F3",'JADWAL UTIK (2)'!T52="F3LM"),"F3","-")</f>
        <v>-</v>
      </c>
      <c r="U51" s="54" t="str">
        <f>IF(OR('JADWAL UTIK (2)'!U52="F3",'JADWAL UTIK (2)'!U52="F3LM"),"F3","-")</f>
        <v>-</v>
      </c>
      <c r="V51" s="54" t="str">
        <f>IF(OR('JADWAL UTIK (2)'!V52="F3",'JADWAL UTIK (2)'!V52="F3LM"),"F3","-")</f>
        <v>-</v>
      </c>
      <c r="W51" s="54" t="str">
        <f>IF(OR('JADWAL UTIK (2)'!W52="F3",'JADWAL UTIK (2)'!W52="F3LM"),"F3","-")</f>
        <v>-</v>
      </c>
      <c r="X51" s="54" t="str">
        <f>IF(OR('JADWAL UTIK (2)'!X52="F3",'JADWAL UTIK (2)'!X52="F3LM"),"F3","-")</f>
        <v>-</v>
      </c>
      <c r="Y51" s="54" t="str">
        <f>IF(OR('JADWAL UTIK (2)'!Y52="F3",'JADWAL UTIK (2)'!Y52="F3LM"),"F3","-")</f>
        <v>-</v>
      </c>
      <c r="Z51" s="54" t="str">
        <f>IF(OR('JADWAL UTIK (2)'!Z52="F3",'JADWAL UTIK (2)'!Z52="F3LM"),"F3","-")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(2)'!G53="F3",'JADWAL UTIK (2)'!G53="F3LM"),"F3","-")</f>
        <v>-</v>
      </c>
      <c r="H52" s="54" t="str">
        <f>IF(OR('JADWAL UTIK (2)'!H53="F3",'JADWAL UTIK (2)'!H53="F3LM"),"F3","-")</f>
        <v>-</v>
      </c>
      <c r="I52" s="54" t="str">
        <f>IF(OR('JADWAL UTIK (2)'!I53="F3",'JADWAL UTIK (2)'!I53="F3LM"),"F3","-")</f>
        <v>-</v>
      </c>
      <c r="J52" s="54" t="str">
        <f>IF(OR('JADWAL UTIK (2)'!J53="F3",'JADWAL UTIK (2)'!J53="F3LM"),"F3","-")</f>
        <v>-</v>
      </c>
      <c r="K52" s="54" t="str">
        <f>IF(OR('JADWAL UTIK (2)'!K53="F3",'JADWAL UTIK (2)'!K53="F3LM"),"F3","-")</f>
        <v>-</v>
      </c>
      <c r="L52" s="54" t="str">
        <f>IF(OR('JADWAL UTIK (2)'!L53="F3",'JADWAL UTIK (2)'!L53="F3LM"),"F3","-")</f>
        <v>-</v>
      </c>
      <c r="M52" s="54" t="str">
        <f>IF(OR('JADWAL UTIK (2)'!M53="F3",'JADWAL UTIK (2)'!M53="F3LM"),"F3","-")</f>
        <v>-</v>
      </c>
      <c r="N52" s="54" t="str">
        <f>IF(OR('JADWAL UTIK (2)'!N53="F3",'JADWAL UTIK (2)'!N53="F3LM"),"F3","-")</f>
        <v>-</v>
      </c>
      <c r="O52" s="54" t="str">
        <f>IF(OR('JADWAL UTIK (2)'!O53="F3",'JADWAL UTIK (2)'!O53="F3LM"),"F3","-")</f>
        <v>-</v>
      </c>
      <c r="P52" s="54" t="str">
        <f>IF(OR('JADWAL UTIK (2)'!P53="F3",'JADWAL UTIK (2)'!P53="F3LM"),"F3","-")</f>
        <v>-</v>
      </c>
      <c r="Q52" s="54" t="str">
        <f>IF(OR('JADWAL UTIK (2)'!Q53="F3",'JADWAL UTIK (2)'!Q53="F3LM"),"F3","-")</f>
        <v>-</v>
      </c>
      <c r="R52" s="54" t="str">
        <f>IF(OR('JADWAL UTIK (2)'!R53="F3",'JADWAL UTIK (2)'!R53="F3LM"),"F3","-")</f>
        <v>-</v>
      </c>
      <c r="S52" s="54" t="str">
        <f>IF(OR('JADWAL UTIK (2)'!S53="F3",'JADWAL UTIK (2)'!S53="F3LM"),"F3","-")</f>
        <v>-</v>
      </c>
      <c r="T52" s="54" t="str">
        <f>IF(OR('JADWAL UTIK (2)'!T53="F3",'JADWAL UTIK (2)'!T53="F3LM"),"F3","-")</f>
        <v>-</v>
      </c>
      <c r="U52" s="54" t="str">
        <f>IF(OR('JADWAL UTIK (2)'!U53="F3",'JADWAL UTIK (2)'!U53="F3LM"),"F3","-")</f>
        <v>-</v>
      </c>
      <c r="V52" s="54" t="str">
        <f>IF(OR('JADWAL UTIK (2)'!V53="F3",'JADWAL UTIK (2)'!V53="F3LM"),"F3","-")</f>
        <v>-</v>
      </c>
      <c r="W52" s="54" t="str">
        <f>IF(OR('JADWAL UTIK (2)'!W53="F3",'JADWAL UTIK (2)'!W53="F3LM"),"F3","-")</f>
        <v>-</v>
      </c>
      <c r="X52" s="54" t="str">
        <f>IF(OR('JADWAL UTIK (2)'!X53="F3",'JADWAL UTIK (2)'!X53="F3LM"),"F3","-")</f>
        <v>-</v>
      </c>
      <c r="Y52" s="54" t="str">
        <f>IF(OR('JADWAL UTIK (2)'!Y53="F3",'JADWAL UTIK (2)'!Y53="F3LM"),"F3","-")</f>
        <v>-</v>
      </c>
      <c r="Z52" s="54" t="str">
        <f>IF(OR('JADWAL UTIK (2)'!Z53="F3",'JADWAL UTIK (2)'!Z53="F3LM"),"F3","-")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(2)'!G54="F3",'JADWAL UTIK (2)'!G54="F3LM"),"F3","-")</f>
        <v>-</v>
      </c>
      <c r="H53" s="54" t="str">
        <f>IF(OR('JADWAL UTIK (2)'!H54="F3",'JADWAL UTIK (2)'!H54="F3LM"),"F3","-")</f>
        <v>-</v>
      </c>
      <c r="I53" s="54" t="str">
        <f>IF(OR('JADWAL UTIK (2)'!I54="F3",'JADWAL UTIK (2)'!I54="F3LM"),"F3","-")</f>
        <v>-</v>
      </c>
      <c r="J53" s="54" t="str">
        <f>IF(OR('JADWAL UTIK (2)'!J54="F3",'JADWAL UTIK (2)'!J54="F3LM"),"F3","-")</f>
        <v>-</v>
      </c>
      <c r="K53" s="54" t="str">
        <f>IF(OR('JADWAL UTIK (2)'!K54="F3",'JADWAL UTIK (2)'!K54="F3LM"),"F3","-")</f>
        <v>-</v>
      </c>
      <c r="L53" s="54" t="str">
        <f>IF(OR('JADWAL UTIK (2)'!L54="F3",'JADWAL UTIK (2)'!L54="F3LM"),"F3","-")</f>
        <v>-</v>
      </c>
      <c r="M53" s="54" t="str">
        <f>IF(OR('JADWAL UTIK (2)'!M54="F3",'JADWAL UTIK (2)'!M54="F3LM"),"F3","-")</f>
        <v>-</v>
      </c>
      <c r="N53" s="54" t="str">
        <f>IF(OR('JADWAL UTIK (2)'!N54="F3",'JADWAL UTIK (2)'!N54="F3LM"),"F3","-")</f>
        <v>-</v>
      </c>
      <c r="O53" s="54" t="str">
        <f>IF(OR('JADWAL UTIK (2)'!O54="F3",'JADWAL UTIK (2)'!O54="F3LM"),"F3","-")</f>
        <v>-</v>
      </c>
      <c r="P53" s="54" t="str">
        <f>IF(OR('JADWAL UTIK (2)'!P54="F3",'JADWAL UTIK (2)'!P54="F3LM"),"F3","-")</f>
        <v>-</v>
      </c>
      <c r="Q53" s="54" t="str">
        <f>IF(OR('JADWAL UTIK (2)'!Q54="F3",'JADWAL UTIK (2)'!Q54="F3LM"),"F3","-")</f>
        <v>-</v>
      </c>
      <c r="R53" s="54" t="str">
        <f>IF(OR('JADWAL UTIK (2)'!R54="F3",'JADWAL UTIK (2)'!R54="F3LM"),"F3","-")</f>
        <v>-</v>
      </c>
      <c r="S53" s="54" t="str">
        <f>IF(OR('JADWAL UTIK (2)'!S54="F3",'JADWAL UTIK (2)'!S54="F3LM"),"F3","-")</f>
        <v>-</v>
      </c>
      <c r="T53" s="54" t="str">
        <f>IF(OR('JADWAL UTIK (2)'!T54="F3",'JADWAL UTIK (2)'!T54="F3LM"),"F3","-")</f>
        <v>-</v>
      </c>
      <c r="U53" s="54" t="str">
        <f>IF(OR('JADWAL UTIK (2)'!U54="F3",'JADWAL UTIK (2)'!U54="F3LM"),"F3","-")</f>
        <v>-</v>
      </c>
      <c r="V53" s="54" t="str">
        <f>IF(OR('JADWAL UTIK (2)'!V54="F3",'JADWAL UTIK (2)'!V54="F3LM"),"F3","-")</f>
        <v>-</v>
      </c>
      <c r="W53" s="54" t="str">
        <f>IF(OR('JADWAL UTIK (2)'!W54="F3",'JADWAL UTIK (2)'!W54="F3LM"),"F3","-")</f>
        <v>-</v>
      </c>
      <c r="X53" s="54" t="str">
        <f>IF(OR('JADWAL UTIK (2)'!X54="F3",'JADWAL UTIK (2)'!X54="F3LM"),"F3","-")</f>
        <v>-</v>
      </c>
      <c r="Y53" s="54" t="str">
        <f>IF(OR('JADWAL UTIK (2)'!Y54="F3",'JADWAL UTIK (2)'!Y54="F3LM"),"F3","-")</f>
        <v>-</v>
      </c>
      <c r="Z53" s="54" t="str">
        <f>IF(OR('JADWAL UTIK (2)'!Z54="F3",'JADWAL UTIK (2)'!Z54="F3LM"),"F3","-")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(2)'!G55="F3",'JADWAL UTIK (2)'!G55="F3LM"),"F3","-")</f>
        <v>-</v>
      </c>
      <c r="H54" s="54" t="str">
        <f>IF(OR('JADWAL UTIK (2)'!H55="F3",'JADWAL UTIK (2)'!H55="F3LM"),"F3","-")</f>
        <v>-</v>
      </c>
      <c r="I54" s="54" t="str">
        <f>IF(OR('JADWAL UTIK (2)'!I55="F3",'JADWAL UTIK (2)'!I55="F3LM"),"F3","-")</f>
        <v>-</v>
      </c>
      <c r="J54" s="54" t="str">
        <f>IF(OR('JADWAL UTIK (2)'!J55="F3",'JADWAL UTIK (2)'!J55="F3LM"),"F3","-")</f>
        <v>-</v>
      </c>
      <c r="K54" s="54" t="str">
        <f>IF(OR('JADWAL UTIK (2)'!K55="F3",'JADWAL UTIK (2)'!K55="F3LM"),"F3","-")</f>
        <v>-</v>
      </c>
      <c r="L54" s="54" t="str">
        <f>IF(OR('JADWAL UTIK (2)'!L55="F3",'JADWAL UTIK (2)'!L55="F3LM"),"F3","-")</f>
        <v>-</v>
      </c>
      <c r="M54" s="54" t="str">
        <f>IF(OR('JADWAL UTIK (2)'!M55="F3",'JADWAL UTIK (2)'!M55="F3LM"),"F3","-")</f>
        <v>-</v>
      </c>
      <c r="N54" s="54" t="str">
        <f>IF(OR('JADWAL UTIK (2)'!N55="F3",'JADWAL UTIK (2)'!N55="F3LM"),"F3","-")</f>
        <v>-</v>
      </c>
      <c r="O54" s="54" t="str">
        <f>IF(OR('JADWAL UTIK (2)'!O55="F3",'JADWAL UTIK (2)'!O55="F3LM"),"F3","-")</f>
        <v>-</v>
      </c>
      <c r="P54" s="54" t="str">
        <f>IF(OR('JADWAL UTIK (2)'!P55="F3",'JADWAL UTIK (2)'!P55="F3LM"),"F3","-")</f>
        <v>-</v>
      </c>
      <c r="Q54" s="54" t="str">
        <f>IF(OR('JADWAL UTIK (2)'!Q55="F3",'JADWAL UTIK (2)'!Q55="F3LM"),"F3","-")</f>
        <v>-</v>
      </c>
      <c r="R54" s="54" t="str">
        <f>IF(OR('JADWAL UTIK (2)'!R55="F3",'JADWAL UTIK (2)'!R55="F3LM"),"F3","-")</f>
        <v>-</v>
      </c>
      <c r="S54" s="54" t="str">
        <f>IF(OR('JADWAL UTIK (2)'!S55="F3",'JADWAL UTIK (2)'!S55="F3LM"),"F3","-")</f>
        <v>-</v>
      </c>
      <c r="T54" s="54" t="str">
        <f>IF(OR('JADWAL UTIK (2)'!T55="F3",'JADWAL UTIK (2)'!T55="F3LM"),"F3","-")</f>
        <v>-</v>
      </c>
      <c r="U54" s="54" t="str">
        <f>IF(OR('JADWAL UTIK (2)'!U55="F3",'JADWAL UTIK (2)'!U55="F3LM"),"F3","-")</f>
        <v>-</v>
      </c>
      <c r="V54" s="54" t="str">
        <f>IF(OR('JADWAL UTIK (2)'!V55="F3",'JADWAL UTIK (2)'!V55="F3LM"),"F3","-")</f>
        <v>-</v>
      </c>
      <c r="W54" s="54" t="str">
        <f>IF(OR('JADWAL UTIK (2)'!W55="F3",'JADWAL UTIK (2)'!W55="F3LM"),"F3","-")</f>
        <v>-</v>
      </c>
      <c r="X54" s="54" t="str">
        <f>IF(OR('JADWAL UTIK (2)'!X55="F3",'JADWAL UTIK (2)'!X55="F3LM"),"F3","-")</f>
        <v>-</v>
      </c>
      <c r="Y54" s="54" t="str">
        <f>IF(OR('JADWAL UTIK (2)'!Y55="F3",'JADWAL UTIK (2)'!Y55="F3LM"),"F3","-")</f>
        <v>-</v>
      </c>
      <c r="Z54" s="54" t="str">
        <f>IF(OR('JADWAL UTIK (2)'!Z55="F3",'JADWAL UTIK (2)'!Z55="F3LM"),"F3","-")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(2)'!G56="F3",'JADWAL UTIK (2)'!G56="F3LM"),"F3","-")</f>
        <v>-</v>
      </c>
      <c r="H55" s="54" t="str">
        <f>IF(OR('JADWAL UTIK (2)'!H56="F3",'JADWAL UTIK (2)'!H56="F3LM"),"F3","-")</f>
        <v>-</v>
      </c>
      <c r="I55" s="54" t="str">
        <f>IF(OR('JADWAL UTIK (2)'!I56="F3",'JADWAL UTIK (2)'!I56="F3LM"),"F3","-")</f>
        <v>-</v>
      </c>
      <c r="J55" s="54" t="str">
        <f>IF(OR('JADWAL UTIK (2)'!J56="F3",'JADWAL UTIK (2)'!J56="F3LM"),"F3","-")</f>
        <v>-</v>
      </c>
      <c r="K55" s="54" t="str">
        <f>IF(OR('JADWAL UTIK (2)'!K56="F3",'JADWAL UTIK (2)'!K56="F3LM"),"F3","-")</f>
        <v>-</v>
      </c>
      <c r="L55" s="54" t="str">
        <f>IF(OR('JADWAL UTIK (2)'!L56="F3",'JADWAL UTIK (2)'!L56="F3LM"),"F3","-")</f>
        <v>-</v>
      </c>
      <c r="M55" s="54" t="str">
        <f>IF(OR('JADWAL UTIK (2)'!M56="F3",'JADWAL UTIK (2)'!M56="F3LM"),"F3","-")</f>
        <v>-</v>
      </c>
      <c r="N55" s="54" t="str">
        <f>IF(OR('JADWAL UTIK (2)'!N56="F3",'JADWAL UTIK (2)'!N56="F3LM"),"F3","-")</f>
        <v>-</v>
      </c>
      <c r="O55" s="54" t="str">
        <f>IF(OR('JADWAL UTIK (2)'!O56="F3",'JADWAL UTIK (2)'!O56="F3LM"),"F3","-")</f>
        <v>-</v>
      </c>
      <c r="P55" s="54" t="str">
        <f>IF(OR('JADWAL UTIK (2)'!P56="F3",'JADWAL UTIK (2)'!P56="F3LM"),"F3","-")</f>
        <v>-</v>
      </c>
      <c r="Q55" s="54" t="str">
        <f>IF(OR('JADWAL UTIK (2)'!Q56="F3",'JADWAL UTIK (2)'!Q56="F3LM"),"F3","-")</f>
        <v>-</v>
      </c>
      <c r="R55" s="54" t="str">
        <f>IF(OR('JADWAL UTIK (2)'!R56="F3",'JADWAL UTIK (2)'!R56="F3LM"),"F3","-")</f>
        <v>-</v>
      </c>
      <c r="S55" s="54" t="str">
        <f>IF(OR('JADWAL UTIK (2)'!S56="F3",'JADWAL UTIK (2)'!S56="F3LM"),"F3","-")</f>
        <v>-</v>
      </c>
      <c r="T55" s="54" t="str">
        <f>IF(OR('JADWAL UTIK (2)'!T56="F3",'JADWAL UTIK (2)'!T56="F3LM"),"F3","-")</f>
        <v>-</v>
      </c>
      <c r="U55" s="54" t="str">
        <f>IF(OR('JADWAL UTIK (2)'!U56="F3",'JADWAL UTIK (2)'!U56="F3LM"),"F3","-")</f>
        <v>-</v>
      </c>
      <c r="V55" s="54" t="str">
        <f>IF(OR('JADWAL UTIK (2)'!V56="F3",'JADWAL UTIK (2)'!V56="F3LM"),"F3","-")</f>
        <v>-</v>
      </c>
      <c r="W55" s="54" t="str">
        <f>IF(OR('JADWAL UTIK (2)'!W56="F3",'JADWAL UTIK (2)'!W56="F3LM"),"F3","-")</f>
        <v>-</v>
      </c>
      <c r="X55" s="54" t="str">
        <f>IF(OR('JADWAL UTIK (2)'!X56="F3",'JADWAL UTIK (2)'!X56="F3LM"),"F3","-")</f>
        <v>-</v>
      </c>
      <c r="Y55" s="54" t="str">
        <f>IF(OR('JADWAL UTIK (2)'!Y56="F3",'JADWAL UTIK (2)'!Y56="F3LM"),"F3","-")</f>
        <v>-</v>
      </c>
      <c r="Z55" s="54" t="str">
        <f>IF(OR('JADWAL UTIK (2)'!Z56="F3",'JADWAL UTIK (2)'!Z56="F3LM"),"F3","-")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(2)'!G57="F3",'JADWAL UTIK (2)'!G57="F3LM"),"F3","-")</f>
        <v>-</v>
      </c>
      <c r="H56" s="54" t="str">
        <f>IF(OR('JADWAL UTIK (2)'!H57="F3",'JADWAL UTIK (2)'!H57="F3LM"),"F3","-")</f>
        <v>-</v>
      </c>
      <c r="I56" s="54" t="str">
        <f>IF(OR('JADWAL UTIK (2)'!I57="F3",'JADWAL UTIK (2)'!I57="F3LM"),"F3","-")</f>
        <v>-</v>
      </c>
      <c r="J56" s="54" t="str">
        <f>IF(OR('JADWAL UTIK (2)'!J57="F3",'JADWAL UTIK (2)'!J57="F3LM"),"F3","-")</f>
        <v>-</v>
      </c>
      <c r="K56" s="54" t="str">
        <f>IF(OR('JADWAL UTIK (2)'!K57="F3",'JADWAL UTIK (2)'!K57="F3LM"),"F3","-")</f>
        <v>-</v>
      </c>
      <c r="L56" s="54" t="str">
        <f>IF(OR('JADWAL UTIK (2)'!L57="F3",'JADWAL UTIK (2)'!L57="F3LM"),"F3","-")</f>
        <v>-</v>
      </c>
      <c r="M56" s="54" t="str">
        <f>IF(OR('JADWAL UTIK (2)'!M57="F3",'JADWAL UTIK (2)'!M57="F3LM"),"F3","-")</f>
        <v>-</v>
      </c>
      <c r="N56" s="54" t="str">
        <f>IF(OR('JADWAL UTIK (2)'!N57="F3",'JADWAL UTIK (2)'!N57="F3LM"),"F3","-")</f>
        <v>-</v>
      </c>
      <c r="O56" s="54" t="str">
        <f>IF(OR('JADWAL UTIK (2)'!O57="F3",'JADWAL UTIK (2)'!O57="F3LM"),"F3","-")</f>
        <v>-</v>
      </c>
      <c r="P56" s="54" t="str">
        <f>IF(OR('JADWAL UTIK (2)'!P57="F3",'JADWAL UTIK (2)'!P57="F3LM"),"F3","-")</f>
        <v>-</v>
      </c>
      <c r="Q56" s="54" t="str">
        <f>IF(OR('JADWAL UTIK (2)'!Q57="F3",'JADWAL UTIK (2)'!Q57="F3LM"),"F3","-")</f>
        <v>-</v>
      </c>
      <c r="R56" s="54" t="str">
        <f>IF(OR('JADWAL UTIK (2)'!R57="F3",'JADWAL UTIK (2)'!R57="F3LM"),"F3","-")</f>
        <v>-</v>
      </c>
      <c r="S56" s="54" t="str">
        <f>IF(OR('JADWAL UTIK (2)'!S57="F3",'JADWAL UTIK (2)'!S57="F3LM"),"F3","-")</f>
        <v>-</v>
      </c>
      <c r="T56" s="54" t="str">
        <f>IF(OR('JADWAL UTIK (2)'!T57="F3",'JADWAL UTIK (2)'!T57="F3LM"),"F3","-")</f>
        <v>-</v>
      </c>
      <c r="U56" s="54" t="str">
        <f>IF(OR('JADWAL UTIK (2)'!U57="F3",'JADWAL UTIK (2)'!U57="F3LM"),"F3","-")</f>
        <v>-</v>
      </c>
      <c r="V56" s="54" t="str">
        <f>IF(OR('JADWAL UTIK (2)'!V57="F3",'JADWAL UTIK (2)'!V57="F3LM"),"F3","-")</f>
        <v>-</v>
      </c>
      <c r="W56" s="54" t="str">
        <f>IF(OR('JADWAL UTIK (2)'!W57="F3",'JADWAL UTIK (2)'!W57="F3LM"),"F3","-")</f>
        <v>-</v>
      </c>
      <c r="X56" s="54" t="str">
        <f>IF(OR('JADWAL UTIK (2)'!X57="F3",'JADWAL UTIK (2)'!X57="F3LM"),"F3","-")</f>
        <v>-</v>
      </c>
      <c r="Y56" s="54" t="str">
        <f>IF(OR('JADWAL UTIK (2)'!Y57="F3",'JADWAL UTIK (2)'!Y57="F3LM"),"F3","-")</f>
        <v>-</v>
      </c>
      <c r="Z56" s="54" t="str">
        <f>IF(OR('JADWAL UTIK (2)'!Z57="F3",'JADWAL UTIK (2)'!Z57="F3LM"),"F3","-")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(2)'!G58="F3",'JADWAL UTIK (2)'!G58="F3LM"),"F3","-")</f>
        <v>-</v>
      </c>
      <c r="H57" s="54" t="str">
        <f>IF(OR('JADWAL UTIK (2)'!H58="F3",'JADWAL UTIK (2)'!H58="F3LM"),"F3","-")</f>
        <v>-</v>
      </c>
      <c r="I57" s="54" t="str">
        <f>IF(OR('JADWAL UTIK (2)'!I58="F3",'JADWAL UTIK (2)'!I58="F3LM"),"F3","-")</f>
        <v>-</v>
      </c>
      <c r="J57" s="54" t="str">
        <f>IF(OR('JADWAL UTIK (2)'!J58="F3",'JADWAL UTIK (2)'!J58="F3LM"),"F3","-")</f>
        <v>-</v>
      </c>
      <c r="K57" s="54" t="str">
        <f>IF(OR('JADWAL UTIK (2)'!K58="F3",'JADWAL UTIK (2)'!K58="F3LM"),"F3","-")</f>
        <v>-</v>
      </c>
      <c r="L57" s="54" t="str">
        <f>IF(OR('JADWAL UTIK (2)'!L58="F3",'JADWAL UTIK (2)'!L58="F3LM"),"F3","-")</f>
        <v>-</v>
      </c>
      <c r="M57" s="54" t="str">
        <f>IF(OR('JADWAL UTIK (2)'!M58="F3",'JADWAL UTIK (2)'!M58="F3LM"),"F3","-")</f>
        <v>-</v>
      </c>
      <c r="N57" s="54" t="str">
        <f>IF(OR('JADWAL UTIK (2)'!N58="F3",'JADWAL UTIK (2)'!N58="F3LM"),"F3","-")</f>
        <v>-</v>
      </c>
      <c r="O57" s="54" t="str">
        <f>IF(OR('JADWAL UTIK (2)'!O58="F3",'JADWAL UTIK (2)'!O58="F3LM"),"F3","-")</f>
        <v>-</v>
      </c>
      <c r="P57" s="54" t="str">
        <f>IF(OR('JADWAL UTIK (2)'!P58="F3",'JADWAL UTIK (2)'!P58="F3LM"),"F3","-")</f>
        <v>-</v>
      </c>
      <c r="Q57" s="54" t="str">
        <f>IF(OR('JADWAL UTIK (2)'!Q58="F3",'JADWAL UTIK (2)'!Q58="F3LM"),"F3","-")</f>
        <v>-</v>
      </c>
      <c r="R57" s="54" t="str">
        <f>IF(OR('JADWAL UTIK (2)'!R58="F3",'JADWAL UTIK (2)'!R58="F3LM"),"F3","-")</f>
        <v>-</v>
      </c>
      <c r="S57" s="54" t="str">
        <f>IF(OR('JADWAL UTIK (2)'!S58="F3",'JADWAL UTIK (2)'!S58="F3LM"),"F3","-")</f>
        <v>-</v>
      </c>
      <c r="T57" s="54" t="str">
        <f>IF(OR('JADWAL UTIK (2)'!T58="F3",'JADWAL UTIK (2)'!T58="F3LM"),"F3","-")</f>
        <v>-</v>
      </c>
      <c r="U57" s="54" t="str">
        <f>IF(OR('JADWAL UTIK (2)'!U58="F3",'JADWAL UTIK (2)'!U58="F3LM"),"F3","-")</f>
        <v>-</v>
      </c>
      <c r="V57" s="54" t="str">
        <f>IF(OR('JADWAL UTIK (2)'!V58="F3",'JADWAL UTIK (2)'!V58="F3LM"),"F3","-")</f>
        <v>-</v>
      </c>
      <c r="W57" s="54" t="str">
        <f>IF(OR('JADWAL UTIK (2)'!W58="F3",'JADWAL UTIK (2)'!W58="F3LM"),"F3","-")</f>
        <v>-</v>
      </c>
      <c r="X57" s="54" t="str">
        <f>IF(OR('JADWAL UTIK (2)'!X58="F3",'JADWAL UTIK (2)'!X58="F3LM"),"F3","-")</f>
        <v>-</v>
      </c>
      <c r="Y57" s="54" t="str">
        <f>IF(OR('JADWAL UTIK (2)'!Y58="F3",'JADWAL UTIK (2)'!Y58="F3LM"),"F3","-")</f>
        <v>-</v>
      </c>
      <c r="Z57" s="54" t="str">
        <f>IF(OR('JADWAL UTIK (2)'!Z58="F3",'JADWAL UTIK (2)'!Z58="F3LM"),"F3","-")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(2)'!G59="F3",'JADWAL UTIK (2)'!G59="F3LM"),"F3","-")</f>
        <v>-</v>
      </c>
      <c r="H58" s="54" t="str">
        <f>IF(OR('JADWAL UTIK (2)'!H59="F3",'JADWAL UTIK (2)'!H59="F3LM"),"F3","-")</f>
        <v>-</v>
      </c>
      <c r="I58" s="54" t="str">
        <f>IF(OR('JADWAL UTIK (2)'!I59="F3",'JADWAL UTIK (2)'!I59="F3LM"),"F3","-")</f>
        <v>-</v>
      </c>
      <c r="J58" s="54" t="str">
        <f>IF(OR('JADWAL UTIK (2)'!J59="F3",'JADWAL UTIK (2)'!J59="F3LM"),"F3","-")</f>
        <v>-</v>
      </c>
      <c r="K58" s="54" t="str">
        <f>IF(OR('JADWAL UTIK (2)'!K59="F3",'JADWAL UTIK (2)'!K59="F3LM"),"F3","-")</f>
        <v>-</v>
      </c>
      <c r="L58" s="54" t="str">
        <f>IF(OR('JADWAL UTIK (2)'!L59="F3",'JADWAL UTIK (2)'!L59="F3LM"),"F3","-")</f>
        <v>-</v>
      </c>
      <c r="M58" s="54" t="str">
        <f>IF(OR('JADWAL UTIK (2)'!M59="F3",'JADWAL UTIK (2)'!M59="F3LM"),"F3","-")</f>
        <v>-</v>
      </c>
      <c r="N58" s="54" t="str">
        <f>IF(OR('JADWAL UTIK (2)'!N59="F3",'JADWAL UTIK (2)'!N59="F3LM"),"F3","-")</f>
        <v>-</v>
      </c>
      <c r="O58" s="54" t="str">
        <f>IF(OR('JADWAL UTIK (2)'!O59="F3",'JADWAL UTIK (2)'!O59="F3LM"),"F3","-")</f>
        <v>-</v>
      </c>
      <c r="P58" s="54" t="str">
        <f>IF(OR('JADWAL UTIK (2)'!P59="F3",'JADWAL UTIK (2)'!P59="F3LM"),"F3","-")</f>
        <v>-</v>
      </c>
      <c r="Q58" s="54" t="str">
        <f>IF(OR('JADWAL UTIK (2)'!Q59="F3",'JADWAL UTIK (2)'!Q59="F3LM"),"F3","-")</f>
        <v>-</v>
      </c>
      <c r="R58" s="54" t="str">
        <f>IF(OR('JADWAL UTIK (2)'!R59="F3",'JADWAL UTIK (2)'!R59="F3LM"),"F3","-")</f>
        <v>-</v>
      </c>
      <c r="S58" s="54" t="str">
        <f>IF(OR('JADWAL UTIK (2)'!S59="F3",'JADWAL UTIK (2)'!S59="F3LM"),"F3","-")</f>
        <v>-</v>
      </c>
      <c r="T58" s="54" t="str">
        <f>IF(OR('JADWAL UTIK (2)'!T59="F3",'JADWAL UTIK (2)'!T59="F3LM"),"F3","-")</f>
        <v>-</v>
      </c>
      <c r="U58" s="54" t="str">
        <f>IF(OR('JADWAL UTIK (2)'!U59="F3",'JADWAL UTIK (2)'!U59="F3LM"),"F3","-")</f>
        <v>-</v>
      </c>
      <c r="V58" s="54" t="str">
        <f>IF(OR('JADWAL UTIK (2)'!V59="F3",'JADWAL UTIK (2)'!V59="F3LM"),"F3","-")</f>
        <v>-</v>
      </c>
      <c r="W58" s="54" t="str">
        <f>IF(OR('JADWAL UTIK (2)'!W59="F3",'JADWAL UTIK (2)'!W59="F3LM"),"F3","-")</f>
        <v>-</v>
      </c>
      <c r="X58" s="54" t="str">
        <f>IF(OR('JADWAL UTIK (2)'!X59="F3",'JADWAL UTIK (2)'!X59="F3LM"),"F3","-")</f>
        <v>-</v>
      </c>
      <c r="Y58" s="54" t="str">
        <f>IF(OR('JADWAL UTIK (2)'!Y59="F3",'JADWAL UTIK (2)'!Y59="F3LM"),"F3","-")</f>
        <v>-</v>
      </c>
      <c r="Z58" s="54" t="str">
        <f>IF(OR('JADWAL UTIK (2)'!Z59="F3",'JADWAL UTIK (2)'!Z59="F3LM"),"F3","-")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(2)'!G60="F3",'JADWAL UTIK (2)'!G60="F3LM"),"F3","-")</f>
        <v>-</v>
      </c>
      <c r="H59" s="54" t="str">
        <f>IF(OR('JADWAL UTIK (2)'!H60="F3",'JADWAL UTIK (2)'!H60="F3LM"),"F3","-")</f>
        <v>-</v>
      </c>
      <c r="I59" s="54" t="str">
        <f>IF(OR('JADWAL UTIK (2)'!I60="F3",'JADWAL UTIK (2)'!I60="F3LM"),"F3","-")</f>
        <v>-</v>
      </c>
      <c r="J59" s="54" t="str">
        <f>IF(OR('JADWAL UTIK (2)'!J60="F3",'JADWAL UTIK (2)'!J60="F3LM"),"F3","-")</f>
        <v>-</v>
      </c>
      <c r="K59" s="54" t="str">
        <f>IF(OR('JADWAL UTIK (2)'!K60="F3",'JADWAL UTIK (2)'!K60="F3LM"),"F3","-")</f>
        <v>-</v>
      </c>
      <c r="L59" s="54" t="str">
        <f>IF(OR('JADWAL UTIK (2)'!L60="F3",'JADWAL UTIK (2)'!L60="F3LM"),"F3","-")</f>
        <v>-</v>
      </c>
      <c r="M59" s="54" t="str">
        <f>IF(OR('JADWAL UTIK (2)'!M60="F3",'JADWAL UTIK (2)'!M60="F3LM"),"F3","-")</f>
        <v>-</v>
      </c>
      <c r="N59" s="54" t="str">
        <f>IF(OR('JADWAL UTIK (2)'!N60="F3",'JADWAL UTIK (2)'!N60="F3LM"),"F3","-")</f>
        <v>-</v>
      </c>
      <c r="O59" s="54" t="str">
        <f>IF(OR('JADWAL UTIK (2)'!O60="F3",'JADWAL UTIK (2)'!O60="F3LM"),"F3","-")</f>
        <v>-</v>
      </c>
      <c r="P59" s="54" t="str">
        <f>IF(OR('JADWAL UTIK (2)'!P60="F3",'JADWAL UTIK (2)'!P60="F3LM"),"F3","-")</f>
        <v>-</v>
      </c>
      <c r="Q59" s="54" t="str">
        <f>IF(OR('JADWAL UTIK (2)'!Q60="F3",'JADWAL UTIK (2)'!Q60="F3LM"),"F3","-")</f>
        <v>-</v>
      </c>
      <c r="R59" s="54" t="str">
        <f>IF(OR('JADWAL UTIK (2)'!R60="F3",'JADWAL UTIK (2)'!R60="F3LM"),"F3","-")</f>
        <v>-</v>
      </c>
      <c r="S59" s="54" t="str">
        <f>IF(OR('JADWAL UTIK (2)'!S60="F3",'JADWAL UTIK (2)'!S60="F3LM"),"F3","-")</f>
        <v>-</v>
      </c>
      <c r="T59" s="54" t="str">
        <f>IF(OR('JADWAL UTIK (2)'!T60="F3",'JADWAL UTIK (2)'!T60="F3LM"),"F3","-")</f>
        <v>-</v>
      </c>
      <c r="U59" s="54" t="str">
        <f>IF(OR('JADWAL UTIK (2)'!U60="F3",'JADWAL UTIK (2)'!U60="F3LM"),"F3","-")</f>
        <v>-</v>
      </c>
      <c r="V59" s="54" t="str">
        <f>IF(OR('JADWAL UTIK (2)'!V60="F3",'JADWAL UTIK (2)'!V60="F3LM"),"F3","-")</f>
        <v>-</v>
      </c>
      <c r="W59" s="54" t="str">
        <f>IF(OR('JADWAL UTIK (2)'!W60="F3",'JADWAL UTIK (2)'!W60="F3LM"),"F3","-")</f>
        <v>-</v>
      </c>
      <c r="X59" s="54" t="str">
        <f>IF(OR('JADWAL UTIK (2)'!X60="F3",'JADWAL UTIK (2)'!X60="F3LM"),"F3","-")</f>
        <v>-</v>
      </c>
      <c r="Y59" s="54" t="str">
        <f>IF(OR('JADWAL UTIK (2)'!Y60="F3",'JADWAL UTIK (2)'!Y60="F3LM"),"F3","-")</f>
        <v>-</v>
      </c>
      <c r="Z59" s="54" t="str">
        <f>IF(OR('JADWAL UTIK (2)'!Z60="F3",'JADWAL UTIK (2)'!Z60="F3LM"),"F3","-")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(2)'!G61="F3",'JADWAL UTIK (2)'!G61="F3LM"),"F3","-")</f>
        <v>-</v>
      </c>
      <c r="H60" s="54" t="str">
        <f>IF(OR('JADWAL UTIK (2)'!H61="F3",'JADWAL UTIK (2)'!H61="F3LM"),"F3","-")</f>
        <v>-</v>
      </c>
      <c r="I60" s="54" t="str">
        <f>IF(OR('JADWAL UTIK (2)'!I61="F3",'JADWAL UTIK (2)'!I61="F3LM"),"F3","-")</f>
        <v>-</v>
      </c>
      <c r="J60" s="54" t="str">
        <f>IF(OR('JADWAL UTIK (2)'!J61="F3",'JADWAL UTIK (2)'!J61="F3LM"),"F3","-")</f>
        <v>-</v>
      </c>
      <c r="K60" s="54" t="str">
        <f>IF(OR('JADWAL UTIK (2)'!K61="F3",'JADWAL UTIK (2)'!K61="F3LM"),"F3","-")</f>
        <v>-</v>
      </c>
      <c r="L60" s="54" t="str">
        <f>IF(OR('JADWAL UTIK (2)'!L61="F3",'JADWAL UTIK (2)'!L61="F3LM"),"F3","-")</f>
        <v>-</v>
      </c>
      <c r="M60" s="54" t="str">
        <f>IF(OR('JADWAL UTIK (2)'!M61="F3",'JADWAL UTIK (2)'!M61="F3LM"),"F3","-")</f>
        <v>-</v>
      </c>
      <c r="N60" s="54" t="str">
        <f>IF(OR('JADWAL UTIK (2)'!N61="F3",'JADWAL UTIK (2)'!N61="F3LM"),"F3","-")</f>
        <v>-</v>
      </c>
      <c r="O60" s="54" t="str">
        <f>IF(OR('JADWAL UTIK (2)'!O61="F3",'JADWAL UTIK (2)'!O61="F3LM"),"F3","-")</f>
        <v>-</v>
      </c>
      <c r="P60" s="54" t="str">
        <f>IF(OR('JADWAL UTIK (2)'!P61="F3",'JADWAL UTIK (2)'!P61="F3LM"),"F3","-")</f>
        <v>-</v>
      </c>
      <c r="Q60" s="54" t="str">
        <f>IF(OR('JADWAL UTIK (2)'!Q61="F3",'JADWAL UTIK (2)'!Q61="F3LM"),"F3","-")</f>
        <v>-</v>
      </c>
      <c r="R60" s="54" t="str">
        <f>IF(OR('JADWAL UTIK (2)'!R61="F3",'JADWAL UTIK (2)'!R61="F3LM"),"F3","-")</f>
        <v>-</v>
      </c>
      <c r="S60" s="54" t="str">
        <f>IF(OR('JADWAL UTIK (2)'!S61="F3",'JADWAL UTIK (2)'!S61="F3LM"),"F3","-")</f>
        <v>-</v>
      </c>
      <c r="T60" s="54" t="str">
        <f>IF(OR('JADWAL UTIK (2)'!T61="F3",'JADWAL UTIK (2)'!T61="F3LM"),"F3","-")</f>
        <v>-</v>
      </c>
      <c r="U60" s="54" t="str">
        <f>IF(OR('JADWAL UTIK (2)'!U61="F3",'JADWAL UTIK (2)'!U61="F3LM"),"F3","-")</f>
        <v>-</v>
      </c>
      <c r="V60" s="54" t="str">
        <f>IF(OR('JADWAL UTIK (2)'!V61="F3",'JADWAL UTIK (2)'!V61="F3LM"),"F3","-")</f>
        <v>-</v>
      </c>
      <c r="W60" s="54" t="str">
        <f>IF(OR('JADWAL UTIK (2)'!W61="F3",'JADWAL UTIK (2)'!W61="F3LM"),"F3","-")</f>
        <v>-</v>
      </c>
      <c r="X60" s="54" t="str">
        <f>IF(OR('JADWAL UTIK (2)'!X61="F3",'JADWAL UTIK (2)'!X61="F3LM"),"F3","-")</f>
        <v>-</v>
      </c>
      <c r="Y60" s="54" t="str">
        <f>IF(OR('JADWAL UTIK (2)'!Y61="F3",'JADWAL UTIK (2)'!Y61="F3LM"),"F3","-")</f>
        <v>-</v>
      </c>
      <c r="Z60" s="54" t="str">
        <f>IF(OR('JADWAL UTIK (2)'!Z61="F3",'JADWAL UTIK (2)'!Z61="F3LM"),"F3","-")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(2)'!G62="F3",'JADWAL UTIK (2)'!G62="F3LM"),"F3","-")</f>
        <v>-</v>
      </c>
      <c r="H61" s="54" t="str">
        <f>IF(OR('JADWAL UTIK (2)'!H62="F3",'JADWAL UTIK (2)'!H62="F3LM"),"F3","-")</f>
        <v>-</v>
      </c>
      <c r="I61" s="54" t="str">
        <f>IF(OR('JADWAL UTIK (2)'!I62="F3",'JADWAL UTIK (2)'!I62="F3LM"),"F3","-")</f>
        <v>-</v>
      </c>
      <c r="J61" s="54" t="str">
        <f>IF(OR('JADWAL UTIK (2)'!J62="F3",'JADWAL UTIK (2)'!J62="F3LM"),"F3","-")</f>
        <v>-</v>
      </c>
      <c r="K61" s="54" t="str">
        <f>IF(OR('JADWAL UTIK (2)'!K62="F3",'JADWAL UTIK (2)'!K62="F3LM"),"F3","-")</f>
        <v>-</v>
      </c>
      <c r="L61" s="54" t="str">
        <f>IF(OR('JADWAL UTIK (2)'!L62="F3",'JADWAL UTIK (2)'!L62="F3LM"),"F3","-")</f>
        <v>-</v>
      </c>
      <c r="M61" s="54" t="str">
        <f>IF(OR('JADWAL UTIK (2)'!M62="F3",'JADWAL UTIK (2)'!M62="F3LM"),"F3","-")</f>
        <v>-</v>
      </c>
      <c r="N61" s="54" t="str">
        <f>IF(OR('JADWAL UTIK (2)'!N62="F3",'JADWAL UTIK (2)'!N62="F3LM"),"F3","-")</f>
        <v>-</v>
      </c>
      <c r="O61" s="54" t="str">
        <f>IF(OR('JADWAL UTIK (2)'!O62="F3",'JADWAL UTIK (2)'!O62="F3LM"),"F3","-")</f>
        <v>-</v>
      </c>
      <c r="P61" s="54" t="str">
        <f>IF(OR('JADWAL UTIK (2)'!P62="F3",'JADWAL UTIK (2)'!P62="F3LM"),"F3","-")</f>
        <v>-</v>
      </c>
      <c r="Q61" s="54" t="str">
        <f>IF(OR('JADWAL UTIK (2)'!Q62="F3",'JADWAL UTIK (2)'!Q62="F3LM"),"F3","-")</f>
        <v>-</v>
      </c>
      <c r="R61" s="54" t="str">
        <f>IF(OR('JADWAL UTIK (2)'!R62="F3",'JADWAL UTIK (2)'!R62="F3LM"),"F3","-")</f>
        <v>-</v>
      </c>
      <c r="S61" s="54" t="str">
        <f>IF(OR('JADWAL UTIK (2)'!S62="F3",'JADWAL UTIK (2)'!S62="F3LM"),"F3","-")</f>
        <v>-</v>
      </c>
      <c r="T61" s="54" t="str">
        <f>IF(OR('JADWAL UTIK (2)'!T62="F3",'JADWAL UTIK (2)'!T62="F3LM"),"F3","-")</f>
        <v>-</v>
      </c>
      <c r="U61" s="54" t="str">
        <f>IF(OR('JADWAL UTIK (2)'!U62="F3",'JADWAL UTIK (2)'!U62="F3LM"),"F3","-")</f>
        <v>-</v>
      </c>
      <c r="V61" s="54" t="str">
        <f>IF(OR('JADWAL UTIK (2)'!V62="F3",'JADWAL UTIK (2)'!V62="F3LM"),"F3","-")</f>
        <v>-</v>
      </c>
      <c r="W61" s="54" t="str">
        <f>IF(OR('JADWAL UTIK (2)'!W62="F3",'JADWAL UTIK (2)'!W62="F3LM"),"F3","-")</f>
        <v>-</v>
      </c>
      <c r="X61" s="54" t="str">
        <f>IF(OR('JADWAL UTIK (2)'!X62="F3",'JADWAL UTIK (2)'!X62="F3LM"),"F3","-")</f>
        <v>-</v>
      </c>
      <c r="Y61" s="54" t="str">
        <f>IF(OR('JADWAL UTIK (2)'!Y62="F3",'JADWAL UTIK (2)'!Y62="F3LM"),"F3","-")</f>
        <v>-</v>
      </c>
      <c r="Z61" s="54" t="str">
        <f>IF(OR('JADWAL UTIK (2)'!Z62="F3",'JADWAL UTIK (2)'!Z62="F3LM"),"F3","-")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(2)'!G63="F3",'JADWAL UTIK (2)'!G63="F3LM"),"F3","-")</f>
        <v>-</v>
      </c>
      <c r="H62" s="54" t="str">
        <f>IF(OR('JADWAL UTIK (2)'!H63="F3",'JADWAL UTIK (2)'!H63="F3LM"),"F3","-")</f>
        <v>-</v>
      </c>
      <c r="I62" s="54" t="str">
        <f>IF(OR('JADWAL UTIK (2)'!I63="F3",'JADWAL UTIK (2)'!I63="F3LM"),"F3","-")</f>
        <v>-</v>
      </c>
      <c r="J62" s="54" t="str">
        <f>IF(OR('JADWAL UTIK (2)'!J63="F3",'JADWAL UTIK (2)'!J63="F3LM"),"F3","-")</f>
        <v>-</v>
      </c>
      <c r="K62" s="54" t="str">
        <f>IF(OR('JADWAL UTIK (2)'!K63="F3",'JADWAL UTIK (2)'!K63="F3LM"),"F3","-")</f>
        <v>-</v>
      </c>
      <c r="L62" s="54" t="str">
        <f>IF(OR('JADWAL UTIK (2)'!L63="F3",'JADWAL UTIK (2)'!L63="F3LM"),"F3","-")</f>
        <v>-</v>
      </c>
      <c r="M62" s="54" t="str">
        <f>IF(OR('JADWAL UTIK (2)'!M63="F3",'JADWAL UTIK (2)'!M63="F3LM"),"F3","-")</f>
        <v>-</v>
      </c>
      <c r="N62" s="54" t="str">
        <f>IF(OR('JADWAL UTIK (2)'!N63="F3",'JADWAL UTIK (2)'!N63="F3LM"),"F3","-")</f>
        <v>-</v>
      </c>
      <c r="O62" s="54" t="str">
        <f>IF(OR('JADWAL UTIK (2)'!O63="F3",'JADWAL UTIK (2)'!O63="F3LM"),"F3","-")</f>
        <v>-</v>
      </c>
      <c r="P62" s="54" t="str">
        <f>IF(OR('JADWAL UTIK (2)'!P63="F3",'JADWAL UTIK (2)'!P63="F3LM"),"F3","-")</f>
        <v>-</v>
      </c>
      <c r="Q62" s="54" t="str">
        <f>IF(OR('JADWAL UTIK (2)'!Q63="F3",'JADWAL UTIK (2)'!Q63="F3LM"),"F3","-")</f>
        <v>-</v>
      </c>
      <c r="R62" s="54" t="str">
        <f>IF(OR('JADWAL UTIK (2)'!R63="F3",'JADWAL UTIK (2)'!R63="F3LM"),"F3","-")</f>
        <v>-</v>
      </c>
      <c r="S62" s="54" t="str">
        <f>IF(OR('JADWAL UTIK (2)'!S63="F3",'JADWAL UTIK (2)'!S63="F3LM"),"F3","-")</f>
        <v>-</v>
      </c>
      <c r="T62" s="54" t="str">
        <f>IF(OR('JADWAL UTIK (2)'!T63="F3",'JADWAL UTIK (2)'!T63="F3LM"),"F3","-")</f>
        <v>-</v>
      </c>
      <c r="U62" s="54" t="str">
        <f>IF(OR('JADWAL UTIK (2)'!U63="F3",'JADWAL UTIK (2)'!U63="F3LM"),"F3","-")</f>
        <v>-</v>
      </c>
      <c r="V62" s="54" t="str">
        <f>IF(OR('JADWAL UTIK (2)'!V63="F3",'JADWAL UTIK (2)'!V63="F3LM"),"F3","-")</f>
        <v>-</v>
      </c>
      <c r="W62" s="54" t="str">
        <f>IF(OR('JADWAL UTIK (2)'!W63="F3",'JADWAL UTIK (2)'!W63="F3LM"),"F3","-")</f>
        <v>-</v>
      </c>
      <c r="X62" s="54" t="str">
        <f>IF(OR('JADWAL UTIK (2)'!X63="F3",'JADWAL UTIK (2)'!X63="F3LM"),"F3","-")</f>
        <v>-</v>
      </c>
      <c r="Y62" s="54" t="str">
        <f>IF(OR('JADWAL UTIK (2)'!Y63="F3",'JADWAL UTIK (2)'!Y63="F3LM"),"F3","-")</f>
        <v>-</v>
      </c>
      <c r="Z62" s="54" t="str">
        <f>IF(OR('JADWAL UTIK (2)'!Z63="F3",'JADWAL UTIK (2)'!Z63="F3LM"),"F3","-")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(2)'!G64="F3",'JADWAL UTIK (2)'!G64="F3LM"),"F3","-")</f>
        <v>-</v>
      </c>
      <c r="H63" s="54" t="str">
        <f>IF(OR('JADWAL UTIK (2)'!H64="F3",'JADWAL UTIK (2)'!H64="F3LM"),"F3","-")</f>
        <v>-</v>
      </c>
      <c r="I63" s="54" t="str">
        <f>IF(OR('JADWAL UTIK (2)'!I64="F3",'JADWAL UTIK (2)'!I64="F3LM"),"F3","-")</f>
        <v>-</v>
      </c>
      <c r="J63" s="54" t="str">
        <f>IF(OR('JADWAL UTIK (2)'!J64="F3",'JADWAL UTIK (2)'!J64="F3LM"),"F3","-")</f>
        <v>-</v>
      </c>
      <c r="K63" s="54" t="str">
        <f>IF(OR('JADWAL UTIK (2)'!K64="F3",'JADWAL UTIK (2)'!K64="F3LM"),"F3","-")</f>
        <v>-</v>
      </c>
      <c r="L63" s="54" t="str">
        <f>IF(OR('JADWAL UTIK (2)'!L64="F3",'JADWAL UTIK (2)'!L64="F3LM"),"F3","-")</f>
        <v>-</v>
      </c>
      <c r="M63" s="54" t="str">
        <f>IF(OR('JADWAL UTIK (2)'!M64="F3",'JADWAL UTIK (2)'!M64="F3LM"),"F3","-")</f>
        <v>-</v>
      </c>
      <c r="N63" s="54" t="str">
        <f>IF(OR('JADWAL UTIK (2)'!N64="F3",'JADWAL UTIK (2)'!N64="F3LM"),"F3","-")</f>
        <v>-</v>
      </c>
      <c r="O63" s="54" t="str">
        <f>IF(OR('JADWAL UTIK (2)'!O64="F3",'JADWAL UTIK (2)'!O64="F3LM"),"F3","-")</f>
        <v>-</v>
      </c>
      <c r="P63" s="54" t="str">
        <f>IF(OR('JADWAL UTIK (2)'!P64="F3",'JADWAL UTIK (2)'!P64="F3LM"),"F3","-")</f>
        <v>-</v>
      </c>
      <c r="Q63" s="54" t="str">
        <f>IF(OR('JADWAL UTIK (2)'!Q64="F3",'JADWAL UTIK (2)'!Q64="F3LM"),"F3","-")</f>
        <v>-</v>
      </c>
      <c r="R63" s="54" t="str">
        <f>IF(OR('JADWAL UTIK (2)'!R64="F3",'JADWAL UTIK (2)'!R64="F3LM"),"F3","-")</f>
        <v>-</v>
      </c>
      <c r="S63" s="54" t="str">
        <f>IF(OR('JADWAL UTIK (2)'!S64="F3",'JADWAL UTIK (2)'!S64="F3LM"),"F3","-")</f>
        <v>-</v>
      </c>
      <c r="T63" s="54" t="str">
        <f>IF(OR('JADWAL UTIK (2)'!T64="F3",'JADWAL UTIK (2)'!T64="F3LM"),"F3","-")</f>
        <v>-</v>
      </c>
      <c r="U63" s="54" t="str">
        <f>IF(OR('JADWAL UTIK (2)'!U64="F3",'JADWAL UTIK (2)'!U64="F3LM"),"F3","-")</f>
        <v>-</v>
      </c>
      <c r="V63" s="54" t="str">
        <f>IF(OR('JADWAL UTIK (2)'!V64="F3",'JADWAL UTIK (2)'!V64="F3LM"),"F3","-")</f>
        <v>-</v>
      </c>
      <c r="W63" s="54" t="str">
        <f>IF(OR('JADWAL UTIK (2)'!W64="F3",'JADWAL UTIK (2)'!W64="F3LM"),"F3","-")</f>
        <v>-</v>
      </c>
      <c r="X63" s="54" t="str">
        <f>IF(OR('JADWAL UTIK (2)'!X64="F3",'JADWAL UTIK (2)'!X64="F3LM"),"F3","-")</f>
        <v>-</v>
      </c>
      <c r="Y63" s="54" t="str">
        <f>IF(OR('JADWAL UTIK (2)'!Y64="F3",'JADWAL UTIK (2)'!Y64="F3LM"),"F3","-")</f>
        <v>-</v>
      </c>
      <c r="Z63" s="54" t="str">
        <f>IF(OR('JADWAL UTIK (2)'!Z64="F3",'JADWAL UTIK (2)'!Z64="F3LM"),"F3","-")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(2)'!G65="F3",'JADWAL UTIK (2)'!G65="F3LM"),"F3","-")</f>
        <v>-</v>
      </c>
      <c r="H64" s="54" t="str">
        <f>IF(OR('JADWAL UTIK (2)'!H65="F3",'JADWAL UTIK (2)'!H65="F3LM"),"F3","-")</f>
        <v>-</v>
      </c>
      <c r="I64" s="54" t="str">
        <f>IF(OR('JADWAL UTIK (2)'!I65="F3",'JADWAL UTIK (2)'!I65="F3LM"),"F3","-")</f>
        <v>-</v>
      </c>
      <c r="J64" s="54" t="str">
        <f>IF(OR('JADWAL UTIK (2)'!J65="F3",'JADWAL UTIK (2)'!J65="F3LM"),"F3","-")</f>
        <v>-</v>
      </c>
      <c r="K64" s="54" t="str">
        <f>IF(OR('JADWAL UTIK (2)'!K65="F3",'JADWAL UTIK (2)'!K65="F3LM"),"F3","-")</f>
        <v>-</v>
      </c>
      <c r="L64" s="54" t="str">
        <f>IF(OR('JADWAL UTIK (2)'!L65="F3",'JADWAL UTIK (2)'!L65="F3LM"),"F3","-")</f>
        <v>-</v>
      </c>
      <c r="M64" s="54" t="str">
        <f>IF(OR('JADWAL UTIK (2)'!M65="F3",'JADWAL UTIK (2)'!M65="F3LM"),"F3","-")</f>
        <v>-</v>
      </c>
      <c r="N64" s="54" t="str">
        <f>IF(OR('JADWAL UTIK (2)'!N65="F3",'JADWAL UTIK (2)'!N65="F3LM"),"F3","-")</f>
        <v>-</v>
      </c>
      <c r="O64" s="54" t="str">
        <f>IF(OR('JADWAL UTIK (2)'!O65="F3",'JADWAL UTIK (2)'!O65="F3LM"),"F3","-")</f>
        <v>-</v>
      </c>
      <c r="P64" s="54" t="str">
        <f>IF(OR('JADWAL UTIK (2)'!P65="F3",'JADWAL UTIK (2)'!P65="F3LM"),"F3","-")</f>
        <v>-</v>
      </c>
      <c r="Q64" s="54" t="str">
        <f>IF(OR('JADWAL UTIK (2)'!Q65="F3",'JADWAL UTIK (2)'!Q65="F3LM"),"F3","-")</f>
        <v>-</v>
      </c>
      <c r="R64" s="54" t="str">
        <f>IF(OR('JADWAL UTIK (2)'!R65="F3",'JADWAL UTIK (2)'!R65="F3LM"),"F3","-")</f>
        <v>-</v>
      </c>
      <c r="S64" s="54" t="str">
        <f>IF(OR('JADWAL UTIK (2)'!S65="F3",'JADWAL UTIK (2)'!S65="F3LM"),"F3","-")</f>
        <v>-</v>
      </c>
      <c r="T64" s="54" t="str">
        <f>IF(OR('JADWAL UTIK (2)'!T65="F3",'JADWAL UTIK (2)'!T65="F3LM"),"F3","-")</f>
        <v>-</v>
      </c>
      <c r="U64" s="54" t="str">
        <f>IF(OR('JADWAL UTIK (2)'!U65="F3",'JADWAL UTIK (2)'!U65="F3LM"),"F3","-")</f>
        <v>-</v>
      </c>
      <c r="V64" s="54" t="str">
        <f>IF(OR('JADWAL UTIK (2)'!V65="F3",'JADWAL UTIK (2)'!V65="F3LM"),"F3","-")</f>
        <v>-</v>
      </c>
      <c r="W64" s="54" t="str">
        <f>IF(OR('JADWAL UTIK (2)'!W65="F3",'JADWAL UTIK (2)'!W65="F3LM"),"F3","-")</f>
        <v>-</v>
      </c>
      <c r="X64" s="54" t="str">
        <f>IF(OR('JADWAL UTIK (2)'!X65="F3",'JADWAL UTIK (2)'!X65="F3LM"),"F3","-")</f>
        <v>-</v>
      </c>
      <c r="Y64" s="54" t="str">
        <f>IF(OR('JADWAL UTIK (2)'!Y65="F3",'JADWAL UTIK (2)'!Y65="F3LM"),"F3","-")</f>
        <v>-</v>
      </c>
      <c r="Z64" s="54" t="str">
        <f>IF(OR('JADWAL UTIK (2)'!Z65="F3",'JADWAL UTIK (2)'!Z65="F3LM"),"F3","-")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(2)'!G66="F3",'JADWAL UTIK (2)'!G66="F3LM"),"F3","-")</f>
        <v>-</v>
      </c>
      <c r="H65" s="54" t="str">
        <f>IF(OR('JADWAL UTIK (2)'!H66="F3",'JADWAL UTIK (2)'!H66="F3LM"),"F3","-")</f>
        <v>-</v>
      </c>
      <c r="I65" s="54" t="str">
        <f>IF(OR('JADWAL UTIK (2)'!I66="F3",'JADWAL UTIK (2)'!I66="F3LM"),"F3","-")</f>
        <v>-</v>
      </c>
      <c r="J65" s="54" t="str">
        <f>IF(OR('JADWAL UTIK (2)'!J66="F3",'JADWAL UTIK (2)'!J66="F3LM"),"F3","-")</f>
        <v>-</v>
      </c>
      <c r="K65" s="54" t="str">
        <f>IF(OR('JADWAL UTIK (2)'!K66="F3",'JADWAL UTIK (2)'!K66="F3LM"),"F3","-")</f>
        <v>-</v>
      </c>
      <c r="L65" s="54" t="str">
        <f>IF(OR('JADWAL UTIK (2)'!L66="F3",'JADWAL UTIK (2)'!L66="F3LM"),"F3","-")</f>
        <v>-</v>
      </c>
      <c r="M65" s="54" t="str">
        <f>IF(OR('JADWAL UTIK (2)'!M66="F3",'JADWAL UTIK (2)'!M66="F3LM"),"F3","-")</f>
        <v>-</v>
      </c>
      <c r="N65" s="54" t="str">
        <f>IF(OR('JADWAL UTIK (2)'!N66="F3",'JADWAL UTIK (2)'!N66="F3LM"),"F3","-")</f>
        <v>-</v>
      </c>
      <c r="O65" s="54" t="str">
        <f>IF(OR('JADWAL UTIK (2)'!O66="F3",'JADWAL UTIK (2)'!O66="F3LM"),"F3","-")</f>
        <v>-</v>
      </c>
      <c r="P65" s="54" t="str">
        <f>IF(OR('JADWAL UTIK (2)'!P66="F3",'JADWAL UTIK (2)'!P66="F3LM"),"F3","-")</f>
        <v>-</v>
      </c>
      <c r="Q65" s="54" t="str">
        <f>IF(OR('JADWAL UTIK (2)'!Q66="F3",'JADWAL UTIK (2)'!Q66="F3LM"),"F3","-")</f>
        <v>-</v>
      </c>
      <c r="R65" s="54" t="str">
        <f>IF(OR('JADWAL UTIK (2)'!R66="F3",'JADWAL UTIK (2)'!R66="F3LM"),"F3","-")</f>
        <v>-</v>
      </c>
      <c r="S65" s="54" t="str">
        <f>IF(OR('JADWAL UTIK (2)'!S66="F3",'JADWAL UTIK (2)'!S66="F3LM"),"F3","-")</f>
        <v>-</v>
      </c>
      <c r="T65" s="54" t="str">
        <f>IF(OR('JADWAL UTIK (2)'!T66="F3",'JADWAL UTIK (2)'!T66="F3LM"),"F3","-")</f>
        <v>-</v>
      </c>
      <c r="U65" s="54" t="str">
        <f>IF(OR('JADWAL UTIK (2)'!U66="F3",'JADWAL UTIK (2)'!U66="F3LM"),"F3","-")</f>
        <v>-</v>
      </c>
      <c r="V65" s="54" t="str">
        <f>IF(OR('JADWAL UTIK (2)'!V66="F3",'JADWAL UTIK (2)'!V66="F3LM"),"F3","-")</f>
        <v>-</v>
      </c>
      <c r="W65" s="54" t="str">
        <f>IF(OR('JADWAL UTIK (2)'!W66="F3",'JADWAL UTIK (2)'!W66="F3LM"),"F3","-")</f>
        <v>-</v>
      </c>
      <c r="X65" s="54" t="str">
        <f>IF(OR('JADWAL UTIK (2)'!X66="F3",'JADWAL UTIK (2)'!X66="F3LM"),"F3","-")</f>
        <v>-</v>
      </c>
      <c r="Y65" s="54" t="str">
        <f>IF(OR('JADWAL UTIK (2)'!Y66="F3",'JADWAL UTIK (2)'!Y66="F3LM"),"F3","-")</f>
        <v>-</v>
      </c>
      <c r="Z65" s="54" t="str">
        <f>IF(OR('JADWAL UTIK (2)'!Z66="F3",'JADWAL UTIK (2)'!Z66="F3LM"),"F3","-")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(2)'!G67="F3",'JADWAL UTIK (2)'!G67="F3LM"),"F3","-")</f>
        <v>-</v>
      </c>
      <c r="H66" s="54" t="str">
        <f>IF(OR('JADWAL UTIK (2)'!H67="F3",'JADWAL UTIK (2)'!H67="F3LM"),"F3","-")</f>
        <v>-</v>
      </c>
      <c r="I66" s="54" t="str">
        <f>IF(OR('JADWAL UTIK (2)'!I67="F3",'JADWAL UTIK (2)'!I67="F3LM"),"F3","-")</f>
        <v>-</v>
      </c>
      <c r="J66" s="54" t="str">
        <f>IF(OR('JADWAL UTIK (2)'!J67="F3",'JADWAL UTIK (2)'!J67="F3LM"),"F3","-")</f>
        <v>-</v>
      </c>
      <c r="K66" s="54" t="str">
        <f>IF(OR('JADWAL UTIK (2)'!K67="F3",'JADWAL UTIK (2)'!K67="F3LM"),"F3","-")</f>
        <v>-</v>
      </c>
      <c r="L66" s="54" t="str">
        <f>IF(OR('JADWAL UTIK (2)'!L67="F3",'JADWAL UTIK (2)'!L67="F3LM"),"F3","-")</f>
        <v>-</v>
      </c>
      <c r="M66" s="54" t="str">
        <f>IF(OR('JADWAL UTIK (2)'!M67="F3",'JADWAL UTIK (2)'!M67="F3LM"),"F3","-")</f>
        <v>-</v>
      </c>
      <c r="N66" s="54" t="str">
        <f>IF(OR('JADWAL UTIK (2)'!N67="F3",'JADWAL UTIK (2)'!N67="F3LM"),"F3","-")</f>
        <v>-</v>
      </c>
      <c r="O66" s="54" t="str">
        <f>IF(OR('JADWAL UTIK (2)'!O67="F3",'JADWAL UTIK (2)'!O67="F3LM"),"F3","-")</f>
        <v>-</v>
      </c>
      <c r="P66" s="54" t="str">
        <f>IF(OR('JADWAL UTIK (2)'!P67="F3",'JADWAL UTIK (2)'!P67="F3LM"),"F3","-")</f>
        <v>-</v>
      </c>
      <c r="Q66" s="54" t="str">
        <f>IF(OR('JADWAL UTIK (2)'!Q67="F3",'JADWAL UTIK (2)'!Q67="F3LM"),"F3","-")</f>
        <v>-</v>
      </c>
      <c r="R66" s="54" t="str">
        <f>IF(OR('JADWAL UTIK (2)'!R67="F3",'JADWAL UTIK (2)'!R67="F3LM"),"F3","-")</f>
        <v>-</v>
      </c>
      <c r="S66" s="54" t="str">
        <f>IF(OR('JADWAL UTIK (2)'!S67="F3",'JADWAL UTIK (2)'!S67="F3LM"),"F3","-")</f>
        <v>-</v>
      </c>
      <c r="T66" s="54" t="str">
        <f>IF(OR('JADWAL UTIK (2)'!T67="F3",'JADWAL UTIK (2)'!T67="F3LM"),"F3","-")</f>
        <v>-</v>
      </c>
      <c r="U66" s="54" t="str">
        <f>IF(OR('JADWAL UTIK (2)'!U67="F3",'JADWAL UTIK (2)'!U67="F3LM"),"F3","-")</f>
        <v>-</v>
      </c>
      <c r="V66" s="54" t="str">
        <f>IF(OR('JADWAL UTIK (2)'!V67="F3",'JADWAL UTIK (2)'!V67="F3LM"),"F3","-")</f>
        <v>-</v>
      </c>
      <c r="W66" s="54" t="str">
        <f>IF(OR('JADWAL UTIK (2)'!W67="F3",'JADWAL UTIK (2)'!W67="F3LM"),"F3","-")</f>
        <v>-</v>
      </c>
      <c r="X66" s="54" t="str">
        <f>IF(OR('JADWAL UTIK (2)'!X67="F3",'JADWAL UTIK (2)'!X67="F3LM"),"F3","-")</f>
        <v>-</v>
      </c>
      <c r="Y66" s="54" t="str">
        <f>IF(OR('JADWAL UTIK (2)'!Y67="F3",'JADWAL UTIK (2)'!Y67="F3LM"),"F3","-")</f>
        <v>-</v>
      </c>
      <c r="Z66" s="54" t="str">
        <f>IF(OR('JADWAL UTIK (2)'!Z67="F3",'JADWAL UTIK (2)'!Z67="F3LM"),"F3","-")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(2)'!G68="F3",'JADWAL UTIK (2)'!G68="F3LM"),"F3","-")</f>
        <v>-</v>
      </c>
      <c r="H67" s="54" t="str">
        <f>IF(OR('JADWAL UTIK (2)'!H68="F3",'JADWAL UTIK (2)'!H68="F3LM"),"F3","-")</f>
        <v>-</v>
      </c>
      <c r="I67" s="54" t="str">
        <f>IF(OR('JADWAL UTIK (2)'!I68="F3",'JADWAL UTIK (2)'!I68="F3LM"),"F3","-")</f>
        <v>-</v>
      </c>
      <c r="J67" s="54" t="str">
        <f>IF(OR('JADWAL UTIK (2)'!J68="F3",'JADWAL UTIK (2)'!J68="F3LM"),"F3","-")</f>
        <v>-</v>
      </c>
      <c r="K67" s="54" t="str">
        <f>IF(OR('JADWAL UTIK (2)'!K68="F3",'JADWAL UTIK (2)'!K68="F3LM"),"F3","-")</f>
        <v>-</v>
      </c>
      <c r="L67" s="54" t="str">
        <f>IF(OR('JADWAL UTIK (2)'!L68="F3",'JADWAL UTIK (2)'!L68="F3LM"),"F3","-")</f>
        <v>-</v>
      </c>
      <c r="M67" s="54" t="str">
        <f>IF(OR('JADWAL UTIK (2)'!M68="F3",'JADWAL UTIK (2)'!M68="F3LM"),"F3","-")</f>
        <v>-</v>
      </c>
      <c r="N67" s="54" t="str">
        <f>IF(OR('JADWAL UTIK (2)'!N68="F3",'JADWAL UTIK (2)'!N68="F3LM"),"F3","-")</f>
        <v>-</v>
      </c>
      <c r="O67" s="54" t="str">
        <f>IF(OR('JADWAL UTIK (2)'!O68="F3",'JADWAL UTIK (2)'!O68="F3LM"),"F3","-")</f>
        <v>-</v>
      </c>
      <c r="P67" s="54" t="str">
        <f>IF(OR('JADWAL UTIK (2)'!P68="F3",'JADWAL UTIK (2)'!P68="F3LM"),"F3","-")</f>
        <v>-</v>
      </c>
      <c r="Q67" s="54" t="str">
        <f>IF(OR('JADWAL UTIK (2)'!Q68="F3",'JADWAL UTIK (2)'!Q68="F3LM"),"F3","-")</f>
        <v>-</v>
      </c>
      <c r="R67" s="54" t="str">
        <f>IF(OR('JADWAL UTIK (2)'!R68="F3",'JADWAL UTIK (2)'!R68="F3LM"),"F3","-")</f>
        <v>-</v>
      </c>
      <c r="S67" s="54" t="str">
        <f>IF(OR('JADWAL UTIK (2)'!S68="F3",'JADWAL UTIK (2)'!S68="F3LM"),"F3","-")</f>
        <v>-</v>
      </c>
      <c r="T67" s="54" t="str">
        <f>IF(OR('JADWAL UTIK (2)'!T68="F3",'JADWAL UTIK (2)'!T68="F3LM"),"F3","-")</f>
        <v>-</v>
      </c>
      <c r="U67" s="54" t="str">
        <f>IF(OR('JADWAL UTIK (2)'!U68="F3",'JADWAL UTIK (2)'!U68="F3LM"),"F3","-")</f>
        <v>-</v>
      </c>
      <c r="V67" s="54" t="str">
        <f>IF(OR('JADWAL UTIK (2)'!V68="F3",'JADWAL UTIK (2)'!V68="F3LM"),"F3","-")</f>
        <v>-</v>
      </c>
      <c r="W67" s="54" t="str">
        <f>IF(OR('JADWAL UTIK (2)'!W68="F3",'JADWAL UTIK (2)'!W68="F3LM"),"F3","-")</f>
        <v>-</v>
      </c>
      <c r="X67" s="54" t="str">
        <f>IF(OR('JADWAL UTIK (2)'!X68="F3",'JADWAL UTIK (2)'!X68="F3LM"),"F3","-")</f>
        <v>-</v>
      </c>
      <c r="Y67" s="54" t="str">
        <f>IF(OR('JADWAL UTIK (2)'!Y68="F3",'JADWAL UTIK (2)'!Y68="F3LM"),"F3","-")</f>
        <v>-</v>
      </c>
      <c r="Z67" s="54" t="str">
        <f>IF(OR('JADWAL UTIK (2)'!Z68="F3",'JADWAL UTIK (2)'!Z68="F3LM"),"F3","-")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(2)'!G69="F3",'JADWAL UTIK (2)'!G69="F3LM"),"F3","-")</f>
        <v>-</v>
      </c>
      <c r="H68" s="54" t="str">
        <f>IF(OR('JADWAL UTIK (2)'!H69="F3",'JADWAL UTIK (2)'!H69="F3LM"),"F3","-")</f>
        <v>-</v>
      </c>
      <c r="I68" s="54" t="str">
        <f>IF(OR('JADWAL UTIK (2)'!I69="F3",'JADWAL UTIK (2)'!I69="F3LM"),"F3","-")</f>
        <v>-</v>
      </c>
      <c r="J68" s="54" t="str">
        <f>IF(OR('JADWAL UTIK (2)'!J69="F3",'JADWAL UTIK (2)'!J69="F3LM"),"F3","-")</f>
        <v>-</v>
      </c>
      <c r="K68" s="54" t="str">
        <f>IF(OR('JADWAL UTIK (2)'!K69="F3",'JADWAL UTIK (2)'!K69="F3LM"),"F3","-")</f>
        <v>-</v>
      </c>
      <c r="L68" s="54" t="str">
        <f>IF(OR('JADWAL UTIK (2)'!L69="F3",'JADWAL UTIK (2)'!L69="F3LM"),"F3","-")</f>
        <v>-</v>
      </c>
      <c r="M68" s="54" t="str">
        <f>IF(OR('JADWAL UTIK (2)'!M69="F3",'JADWAL UTIK (2)'!M69="F3LM"),"F3","-")</f>
        <v>-</v>
      </c>
      <c r="N68" s="54" t="str">
        <f>IF(OR('JADWAL UTIK (2)'!N69="F3",'JADWAL UTIK (2)'!N69="F3LM"),"F3","-")</f>
        <v>-</v>
      </c>
      <c r="O68" s="54" t="str">
        <f>IF(OR('JADWAL UTIK (2)'!O69="F3",'JADWAL UTIK (2)'!O69="F3LM"),"F3","-")</f>
        <v>-</v>
      </c>
      <c r="P68" s="54" t="str">
        <f>IF(OR('JADWAL UTIK (2)'!P69="F3",'JADWAL UTIK (2)'!P69="F3LM"),"F3","-")</f>
        <v>-</v>
      </c>
      <c r="Q68" s="54" t="str">
        <f>IF(OR('JADWAL UTIK (2)'!Q69="F3",'JADWAL UTIK (2)'!Q69="F3LM"),"F3","-")</f>
        <v>-</v>
      </c>
      <c r="R68" s="54" t="str">
        <f>IF(OR('JADWAL UTIK (2)'!R69="F3",'JADWAL UTIK (2)'!R69="F3LM"),"F3","-")</f>
        <v>-</v>
      </c>
      <c r="S68" s="54" t="str">
        <f>IF(OR('JADWAL UTIK (2)'!S69="F3",'JADWAL UTIK (2)'!S69="F3LM"),"F3","-")</f>
        <v>-</v>
      </c>
      <c r="T68" s="54" t="str">
        <f>IF(OR('JADWAL UTIK (2)'!T69="F3",'JADWAL UTIK (2)'!T69="F3LM"),"F3","-")</f>
        <v>-</v>
      </c>
      <c r="U68" s="54" t="str">
        <f>IF(OR('JADWAL UTIK (2)'!U69="F3",'JADWAL UTIK (2)'!U69="F3LM"),"F3","-")</f>
        <v>-</v>
      </c>
      <c r="V68" s="54" t="str">
        <f>IF(OR('JADWAL UTIK (2)'!V69="F3",'JADWAL UTIK (2)'!V69="F3LM"),"F3","-")</f>
        <v>-</v>
      </c>
      <c r="W68" s="54" t="str">
        <f>IF(OR('JADWAL UTIK (2)'!W69="F3",'JADWAL UTIK (2)'!W69="F3LM"),"F3","-")</f>
        <v>-</v>
      </c>
      <c r="X68" s="54" t="str">
        <f>IF(OR('JADWAL UTIK (2)'!X69="F3",'JADWAL UTIK (2)'!X69="F3LM"),"F3","-")</f>
        <v>-</v>
      </c>
      <c r="Y68" s="54" t="str">
        <f>IF(OR('JADWAL UTIK (2)'!Y69="F3",'JADWAL UTIK (2)'!Y69="F3LM"),"F3","-")</f>
        <v>-</v>
      </c>
      <c r="Z68" s="54" t="str">
        <f>IF(OR('JADWAL UTIK (2)'!Z69="F3",'JADWAL UTIK (2)'!Z69="F3LM"),"F3","-")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(2)'!G70="F3",'JADWAL UTIK (2)'!G70="F3LM"),"F3","-")</f>
        <v>-</v>
      </c>
      <c r="H69" s="54" t="str">
        <f>IF(OR('JADWAL UTIK (2)'!H70="F3",'JADWAL UTIK (2)'!H70="F3LM"),"F3","-")</f>
        <v>-</v>
      </c>
      <c r="I69" s="54" t="str">
        <f>IF(OR('JADWAL UTIK (2)'!I70="F3",'JADWAL UTIK (2)'!I70="F3LM"),"F3","-")</f>
        <v>-</v>
      </c>
      <c r="J69" s="54" t="str">
        <f>IF(OR('JADWAL UTIK (2)'!J70="F3",'JADWAL UTIK (2)'!J70="F3LM"),"F3","-")</f>
        <v>-</v>
      </c>
      <c r="K69" s="54" t="str">
        <f>IF(OR('JADWAL UTIK (2)'!K70="F3",'JADWAL UTIK (2)'!K70="F3LM"),"F3","-")</f>
        <v>-</v>
      </c>
      <c r="L69" s="54" t="str">
        <f>IF(OR('JADWAL UTIK (2)'!L70="F3",'JADWAL UTIK (2)'!L70="F3LM"),"F3","-")</f>
        <v>-</v>
      </c>
      <c r="M69" s="54" t="str">
        <f>IF(OR('JADWAL UTIK (2)'!M70="F3",'JADWAL UTIK (2)'!M70="F3LM"),"F3","-")</f>
        <v>-</v>
      </c>
      <c r="N69" s="54" t="str">
        <f>IF(OR('JADWAL UTIK (2)'!N70="F3",'JADWAL UTIK (2)'!N70="F3LM"),"F3","-")</f>
        <v>-</v>
      </c>
      <c r="O69" s="54" t="str">
        <f>IF(OR('JADWAL UTIK (2)'!O70="F3",'JADWAL UTIK (2)'!O70="F3LM"),"F3","-")</f>
        <v>-</v>
      </c>
      <c r="P69" s="54" t="str">
        <f>IF(OR('JADWAL UTIK (2)'!P70="F3",'JADWAL UTIK (2)'!P70="F3LM"),"F3","-")</f>
        <v>-</v>
      </c>
      <c r="Q69" s="54" t="str">
        <f>IF(OR('JADWAL UTIK (2)'!Q70="F3",'JADWAL UTIK (2)'!Q70="F3LM"),"F3","-")</f>
        <v>-</v>
      </c>
      <c r="R69" s="54" t="str">
        <f>IF(OR('JADWAL UTIK (2)'!R70="F3",'JADWAL UTIK (2)'!R70="F3LM"),"F3","-")</f>
        <v>-</v>
      </c>
      <c r="S69" s="54" t="str">
        <f>IF(OR('JADWAL UTIK (2)'!S70="F3",'JADWAL UTIK (2)'!S70="F3LM"),"F3","-")</f>
        <v>-</v>
      </c>
      <c r="T69" s="54" t="str">
        <f>IF(OR('JADWAL UTIK (2)'!T70="F3",'JADWAL UTIK (2)'!T70="F3LM"),"F3","-")</f>
        <v>-</v>
      </c>
      <c r="U69" s="54" t="str">
        <f>IF(OR('JADWAL UTIK (2)'!U70="F3",'JADWAL UTIK (2)'!U70="F3LM"),"F3","-")</f>
        <v>-</v>
      </c>
      <c r="V69" s="54" t="str">
        <f>IF(OR('JADWAL UTIK (2)'!V70="F3",'JADWAL UTIK (2)'!V70="F3LM"),"F3","-")</f>
        <v>-</v>
      </c>
      <c r="W69" s="54" t="str">
        <f>IF(OR('JADWAL UTIK (2)'!W70="F3",'JADWAL UTIK (2)'!W70="F3LM"),"F3","-")</f>
        <v>-</v>
      </c>
      <c r="X69" s="54" t="str">
        <f>IF(OR('JADWAL UTIK (2)'!X70="F3",'JADWAL UTIK (2)'!X70="F3LM"),"F3","-")</f>
        <v>-</v>
      </c>
      <c r="Y69" s="54" t="str">
        <f>IF(OR('JADWAL UTIK (2)'!Y70="F3",'JADWAL UTIK (2)'!Y70="F3LM"),"F3","-")</f>
        <v>-</v>
      </c>
      <c r="Z69" s="54" t="str">
        <f>IF(OR('JADWAL UTIK (2)'!Z70="F3",'JADWAL UTIK (2)'!Z70="F3LM"),"F3","-")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(2)'!G71="F3",'JADWAL UTIK (2)'!G71="F3LM"),"F3","-")</f>
        <v>-</v>
      </c>
      <c r="H70" s="54" t="str">
        <f>IF(OR('JADWAL UTIK (2)'!H71="F3",'JADWAL UTIK (2)'!H71="F3LM"),"F3","-")</f>
        <v>-</v>
      </c>
      <c r="I70" s="54" t="str">
        <f>IF(OR('JADWAL UTIK (2)'!I71="F3",'JADWAL UTIK (2)'!I71="F3LM"),"F3","-")</f>
        <v>-</v>
      </c>
      <c r="J70" s="54" t="str">
        <f>IF(OR('JADWAL UTIK (2)'!J71="F3",'JADWAL UTIK (2)'!J71="F3LM"),"F3","-")</f>
        <v>-</v>
      </c>
      <c r="K70" s="54" t="str">
        <f>IF(OR('JADWAL UTIK (2)'!K71="F3",'JADWAL UTIK (2)'!K71="F3LM"),"F3","-")</f>
        <v>-</v>
      </c>
      <c r="L70" s="54" t="str">
        <f>IF(OR('JADWAL UTIK (2)'!L71="F3",'JADWAL UTIK (2)'!L71="F3LM"),"F3","-")</f>
        <v>-</v>
      </c>
      <c r="M70" s="54" t="str">
        <f>IF(OR('JADWAL UTIK (2)'!M71="F3",'JADWAL UTIK (2)'!M71="F3LM"),"F3","-")</f>
        <v>-</v>
      </c>
      <c r="N70" s="54" t="str">
        <f>IF(OR('JADWAL UTIK (2)'!N71="F3",'JADWAL UTIK (2)'!N71="F3LM"),"F3","-")</f>
        <v>-</v>
      </c>
      <c r="O70" s="54" t="str">
        <f>IF(OR('JADWAL UTIK (2)'!O71="F3",'JADWAL UTIK (2)'!O71="F3LM"),"F3","-")</f>
        <v>-</v>
      </c>
      <c r="P70" s="54" t="str">
        <f>IF(OR('JADWAL UTIK (2)'!P71="F3",'JADWAL UTIK (2)'!P71="F3LM"),"F3","-")</f>
        <v>-</v>
      </c>
      <c r="Q70" s="54" t="str">
        <f>IF(OR('JADWAL UTIK (2)'!Q71="F3",'JADWAL UTIK (2)'!Q71="F3LM"),"F3","-")</f>
        <v>-</v>
      </c>
      <c r="R70" s="54" t="str">
        <f>IF(OR('JADWAL UTIK (2)'!R71="F3",'JADWAL UTIK (2)'!R71="F3LM"),"F3","-")</f>
        <v>-</v>
      </c>
      <c r="S70" s="54" t="str">
        <f>IF(OR('JADWAL UTIK (2)'!S71="F3",'JADWAL UTIK (2)'!S71="F3LM"),"F3","-")</f>
        <v>-</v>
      </c>
      <c r="T70" s="54" t="str">
        <f>IF(OR('JADWAL UTIK (2)'!T71="F3",'JADWAL UTIK (2)'!T71="F3LM"),"F3","-")</f>
        <v>-</v>
      </c>
      <c r="U70" s="54" t="str">
        <f>IF(OR('JADWAL UTIK (2)'!U71="F3",'JADWAL UTIK (2)'!U71="F3LM"),"F3","-")</f>
        <v>-</v>
      </c>
      <c r="V70" s="54" t="str">
        <f>IF(OR('JADWAL UTIK (2)'!V71="F3",'JADWAL UTIK (2)'!V71="F3LM"),"F3","-")</f>
        <v>-</v>
      </c>
      <c r="W70" s="54" t="str">
        <f>IF(OR('JADWAL UTIK (2)'!W71="F3",'JADWAL UTIK (2)'!W71="F3LM"),"F3","-")</f>
        <v>-</v>
      </c>
      <c r="X70" s="54" t="str">
        <f>IF(OR('JADWAL UTIK (2)'!X71="F3",'JADWAL UTIK (2)'!X71="F3LM"),"F3","-")</f>
        <v>-</v>
      </c>
      <c r="Y70" s="54" t="str">
        <f>IF(OR('JADWAL UTIK (2)'!Y71="F3",'JADWAL UTIK (2)'!Y71="F3LM"),"F3","-")</f>
        <v>-</v>
      </c>
      <c r="Z70" s="54" t="str">
        <f>IF(OR('JADWAL UTIK (2)'!Z71="F3",'JADWAL UTIK (2)'!Z71="F3LM"),"F3","-")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(2)'!G72="F3",'JADWAL UTIK (2)'!G72="F3LM"),"F3","-")</f>
        <v>-</v>
      </c>
      <c r="H71" s="54" t="str">
        <f>IF(OR('JADWAL UTIK (2)'!H72="F3",'JADWAL UTIK (2)'!H72="F3LM"),"F3","-")</f>
        <v>-</v>
      </c>
      <c r="I71" s="54" t="str">
        <f>IF(OR('JADWAL UTIK (2)'!I72="F3",'JADWAL UTIK (2)'!I72="F3LM"),"F3","-")</f>
        <v>-</v>
      </c>
      <c r="J71" s="54" t="str">
        <f>IF(OR('JADWAL UTIK (2)'!J72="F3",'JADWAL UTIK (2)'!J72="F3LM"),"F3","-")</f>
        <v>-</v>
      </c>
      <c r="K71" s="54" t="str">
        <f>IF(OR('JADWAL UTIK (2)'!K72="F3",'JADWAL UTIK (2)'!K72="F3LM"),"F3","-")</f>
        <v>-</v>
      </c>
      <c r="L71" s="54" t="str">
        <f>IF(OR('JADWAL UTIK (2)'!L72="F3",'JADWAL UTIK (2)'!L72="F3LM"),"F3","-")</f>
        <v>-</v>
      </c>
      <c r="M71" s="54" t="str">
        <f>IF(OR('JADWAL UTIK (2)'!M72="F3",'JADWAL UTIK (2)'!M72="F3LM"),"F3","-")</f>
        <v>-</v>
      </c>
      <c r="N71" s="54" t="str">
        <f>IF(OR('JADWAL UTIK (2)'!N72="F3",'JADWAL UTIK (2)'!N72="F3LM"),"F3","-")</f>
        <v>-</v>
      </c>
      <c r="O71" s="54" t="str">
        <f>IF(OR('JADWAL UTIK (2)'!O72="F3",'JADWAL UTIK (2)'!O72="F3LM"),"F3","-")</f>
        <v>-</v>
      </c>
      <c r="P71" s="54" t="str">
        <f>IF(OR('JADWAL UTIK (2)'!P72="F3",'JADWAL UTIK (2)'!P72="F3LM"),"F3","-")</f>
        <v>-</v>
      </c>
      <c r="Q71" s="54" t="str">
        <f>IF(OR('JADWAL UTIK (2)'!Q72="F3",'JADWAL UTIK (2)'!Q72="F3LM"),"F3","-")</f>
        <v>-</v>
      </c>
      <c r="R71" s="54" t="str">
        <f>IF(OR('JADWAL UTIK (2)'!R72="F3",'JADWAL UTIK (2)'!R72="F3LM"),"F3","-")</f>
        <v>-</v>
      </c>
      <c r="S71" s="54" t="str">
        <f>IF(OR('JADWAL UTIK (2)'!S72="F3",'JADWAL UTIK (2)'!S72="F3LM"),"F3","-")</f>
        <v>-</v>
      </c>
      <c r="T71" s="54" t="str">
        <f>IF(OR('JADWAL UTIK (2)'!T72="F3",'JADWAL UTIK (2)'!T72="F3LM"),"F3","-")</f>
        <v>-</v>
      </c>
      <c r="U71" s="54" t="str">
        <f>IF(OR('JADWAL UTIK (2)'!U72="F3",'JADWAL UTIK (2)'!U72="F3LM"),"F3","-")</f>
        <v>-</v>
      </c>
      <c r="V71" s="54" t="str">
        <f>IF(OR('JADWAL UTIK (2)'!V72="F3",'JADWAL UTIK (2)'!V72="F3LM"),"F3","-")</f>
        <v>-</v>
      </c>
      <c r="W71" s="54" t="str">
        <f>IF(OR('JADWAL UTIK (2)'!W72="F3",'JADWAL UTIK (2)'!W72="F3LM"),"F3","-")</f>
        <v>-</v>
      </c>
      <c r="X71" s="54" t="str">
        <f>IF(OR('JADWAL UTIK (2)'!X72="F3",'JADWAL UTIK (2)'!X72="F3LM"),"F3","-")</f>
        <v>-</v>
      </c>
      <c r="Y71" s="54" t="str">
        <f>IF(OR('JADWAL UTIK (2)'!Y72="F3",'JADWAL UTIK (2)'!Y72="F3LM"),"F3","-")</f>
        <v>-</v>
      </c>
      <c r="Z71" s="54" t="str">
        <f>IF(OR('JADWAL UTIK (2)'!Z72="F3",'JADWAL UTIK (2)'!Z72="F3LM"),"F3","-")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(2)'!G73="F3",'JADWAL UTIK (2)'!G73="F3LM"),"F3","-")</f>
        <v>-</v>
      </c>
      <c r="H72" s="54" t="str">
        <f>IF(OR('JADWAL UTIK (2)'!H73="F3",'JADWAL UTIK (2)'!H73="F3LM"),"F3","-")</f>
        <v>-</v>
      </c>
      <c r="I72" s="54" t="str">
        <f>IF(OR('JADWAL UTIK (2)'!I73="F3",'JADWAL UTIK (2)'!I73="F3LM"),"F3","-")</f>
        <v>-</v>
      </c>
      <c r="J72" s="54" t="str">
        <f>IF(OR('JADWAL UTIK (2)'!J73="F3",'JADWAL UTIK (2)'!J73="F3LM"),"F3","-")</f>
        <v>-</v>
      </c>
      <c r="K72" s="54" t="str">
        <f>IF(OR('JADWAL UTIK (2)'!K73="F3",'JADWAL UTIK (2)'!K73="F3LM"),"F3","-")</f>
        <v>-</v>
      </c>
      <c r="L72" s="54" t="str">
        <f>IF(OR('JADWAL UTIK (2)'!L73="F3",'JADWAL UTIK (2)'!L73="F3LM"),"F3","-")</f>
        <v>-</v>
      </c>
      <c r="M72" s="54" t="str">
        <f>IF(OR('JADWAL UTIK (2)'!M73="F3",'JADWAL UTIK (2)'!M73="F3LM"),"F3","-")</f>
        <v>-</v>
      </c>
      <c r="N72" s="54" t="str">
        <f>IF(OR('JADWAL UTIK (2)'!N73="F3",'JADWAL UTIK (2)'!N73="F3LM"),"F3","-")</f>
        <v>-</v>
      </c>
      <c r="O72" s="54" t="str">
        <f>IF(OR('JADWAL UTIK (2)'!O73="F3",'JADWAL UTIK (2)'!O73="F3LM"),"F3","-")</f>
        <v>-</v>
      </c>
      <c r="P72" s="54" t="str">
        <f>IF(OR('JADWAL UTIK (2)'!P73="F3",'JADWAL UTIK (2)'!P73="F3LM"),"F3","-")</f>
        <v>-</v>
      </c>
      <c r="Q72" s="54" t="str">
        <f>IF(OR('JADWAL UTIK (2)'!Q73="F3",'JADWAL UTIK (2)'!Q73="F3LM"),"F3","-")</f>
        <v>-</v>
      </c>
      <c r="R72" s="54" t="str">
        <f>IF(OR('JADWAL UTIK (2)'!R73="F3",'JADWAL UTIK (2)'!R73="F3LM"),"F3","-")</f>
        <v>-</v>
      </c>
      <c r="S72" s="54" t="str">
        <f>IF(OR('JADWAL UTIK (2)'!S73="F3",'JADWAL UTIK (2)'!S73="F3LM"),"F3","-")</f>
        <v>-</v>
      </c>
      <c r="T72" s="54" t="str">
        <f>IF(OR('JADWAL UTIK (2)'!T73="F3",'JADWAL UTIK (2)'!T73="F3LM"),"F3","-")</f>
        <v>-</v>
      </c>
      <c r="U72" s="54" t="str">
        <f>IF(OR('JADWAL UTIK (2)'!U73="F3",'JADWAL UTIK (2)'!U73="F3LM"),"F3","-")</f>
        <v>-</v>
      </c>
      <c r="V72" s="54" t="str">
        <f>IF(OR('JADWAL UTIK (2)'!V73="F3",'JADWAL UTIK (2)'!V73="F3LM"),"F3","-")</f>
        <v>-</v>
      </c>
      <c r="W72" s="54" t="str">
        <f>IF(OR('JADWAL UTIK (2)'!W73="F3",'JADWAL UTIK (2)'!W73="F3LM"),"F3","-")</f>
        <v>-</v>
      </c>
      <c r="X72" s="54" t="str">
        <f>IF(OR('JADWAL UTIK (2)'!X73="F3",'JADWAL UTIK (2)'!X73="F3LM"),"F3","-")</f>
        <v>-</v>
      </c>
      <c r="Y72" s="54" t="str">
        <f>IF(OR('JADWAL UTIK (2)'!Y73="F3",'JADWAL UTIK (2)'!Y73="F3LM"),"F3","-")</f>
        <v>-</v>
      </c>
      <c r="Z72" s="54" t="str">
        <f>IF(OR('JADWAL UTIK (2)'!Z73="F3",'JADWAL UTIK (2)'!Z73="F3LM"),"F3","-")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(2)'!G74="F3",'JADWAL UTIK (2)'!G74="F3LM"),"F3","-")</f>
        <v>-</v>
      </c>
      <c r="H73" s="54" t="str">
        <f>IF(OR('JADWAL UTIK (2)'!H74="F3",'JADWAL UTIK (2)'!H74="F3LM"),"F3","-")</f>
        <v>-</v>
      </c>
      <c r="I73" s="54" t="str">
        <f>IF(OR('JADWAL UTIK (2)'!I74="F3",'JADWAL UTIK (2)'!I74="F3LM"),"F3","-")</f>
        <v>-</v>
      </c>
      <c r="J73" s="54" t="str">
        <f>IF(OR('JADWAL UTIK (2)'!J74="F3",'JADWAL UTIK (2)'!J74="F3LM"),"F3","-")</f>
        <v>-</v>
      </c>
      <c r="K73" s="54" t="str">
        <f>IF(OR('JADWAL UTIK (2)'!K74="F3",'JADWAL UTIK (2)'!K74="F3LM"),"F3","-")</f>
        <v>-</v>
      </c>
      <c r="L73" s="54" t="str">
        <f>IF(OR('JADWAL UTIK (2)'!L74="F3",'JADWAL UTIK (2)'!L74="F3LM"),"F3","-")</f>
        <v>-</v>
      </c>
      <c r="M73" s="54" t="str">
        <f>IF(OR('JADWAL UTIK (2)'!M74="F3",'JADWAL UTIK (2)'!M74="F3LM"),"F3","-")</f>
        <v>-</v>
      </c>
      <c r="N73" s="54" t="str">
        <f>IF(OR('JADWAL UTIK (2)'!N74="F3",'JADWAL UTIK (2)'!N74="F3LM"),"F3","-")</f>
        <v>-</v>
      </c>
      <c r="O73" s="54" t="str">
        <f>IF(OR('JADWAL UTIK (2)'!O74="F3",'JADWAL UTIK (2)'!O74="F3LM"),"F3","-")</f>
        <v>-</v>
      </c>
      <c r="P73" s="54" t="str">
        <f>IF(OR('JADWAL UTIK (2)'!P74="F3",'JADWAL UTIK (2)'!P74="F3LM"),"F3","-")</f>
        <v>-</v>
      </c>
      <c r="Q73" s="54" t="str">
        <f>IF(OR('JADWAL UTIK (2)'!Q74="F3",'JADWAL UTIK (2)'!Q74="F3LM"),"F3","-")</f>
        <v>-</v>
      </c>
      <c r="R73" s="54" t="str">
        <f>IF(OR('JADWAL UTIK (2)'!R74="F3",'JADWAL UTIK (2)'!R74="F3LM"),"F3","-")</f>
        <v>-</v>
      </c>
      <c r="S73" s="54" t="str">
        <f>IF(OR('JADWAL UTIK (2)'!S74="F3",'JADWAL UTIK (2)'!S74="F3LM"),"F3","-")</f>
        <v>-</v>
      </c>
      <c r="T73" s="54" t="str">
        <f>IF(OR('JADWAL UTIK (2)'!T74="F3",'JADWAL UTIK (2)'!T74="F3LM"),"F3","-")</f>
        <v>-</v>
      </c>
      <c r="U73" s="54" t="str">
        <f>IF(OR('JADWAL UTIK (2)'!U74="F3",'JADWAL UTIK (2)'!U74="F3LM"),"F3","-")</f>
        <v>-</v>
      </c>
      <c r="V73" s="54" t="str">
        <f>IF(OR('JADWAL UTIK (2)'!V74="F3",'JADWAL UTIK (2)'!V74="F3LM"),"F3","-")</f>
        <v>-</v>
      </c>
      <c r="W73" s="54" t="str">
        <f>IF(OR('JADWAL UTIK (2)'!W74="F3",'JADWAL UTIK (2)'!W74="F3LM"),"F3","-")</f>
        <v>-</v>
      </c>
      <c r="X73" s="54" t="str">
        <f>IF(OR('JADWAL UTIK (2)'!X74="F3",'JADWAL UTIK (2)'!X74="F3LM"),"F3","-")</f>
        <v>-</v>
      </c>
      <c r="Y73" s="54" t="str">
        <f>IF(OR('JADWAL UTIK (2)'!Y74="F3",'JADWAL UTIK (2)'!Y74="F3LM"),"F3","-")</f>
        <v>-</v>
      </c>
      <c r="Z73" s="54" t="str">
        <f>IF(OR('JADWAL UTIK (2)'!Z74="F3",'JADWAL UTIK (2)'!Z74="F3LM"),"F3","-")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(2)'!G75="F3",'JADWAL UTIK (2)'!G75="F3LM"),"F3","-")</f>
        <v>-</v>
      </c>
      <c r="H74" s="54" t="str">
        <f>IF(OR('JADWAL UTIK (2)'!H75="F3",'JADWAL UTIK (2)'!H75="F3LM"),"F3","-")</f>
        <v>-</v>
      </c>
      <c r="I74" s="54" t="str">
        <f>IF(OR('JADWAL UTIK (2)'!I75="F3",'JADWAL UTIK (2)'!I75="F3LM"),"F3","-")</f>
        <v>-</v>
      </c>
      <c r="J74" s="54" t="str">
        <f>IF(OR('JADWAL UTIK (2)'!J75="F3",'JADWAL UTIK (2)'!J75="F3LM"),"F3","-")</f>
        <v>-</v>
      </c>
      <c r="K74" s="54" t="str">
        <f>IF(OR('JADWAL UTIK (2)'!K75="F3",'JADWAL UTIK (2)'!K75="F3LM"),"F3","-")</f>
        <v>-</v>
      </c>
      <c r="L74" s="54" t="str">
        <f>IF(OR('JADWAL UTIK (2)'!L75="F3",'JADWAL UTIK (2)'!L75="F3LM"),"F3","-")</f>
        <v>-</v>
      </c>
      <c r="M74" s="54" t="str">
        <f>IF(OR('JADWAL UTIK (2)'!M75="F3",'JADWAL UTIK (2)'!M75="F3LM"),"F3","-")</f>
        <v>-</v>
      </c>
      <c r="N74" s="54" t="str">
        <f>IF(OR('JADWAL UTIK (2)'!N75="F3",'JADWAL UTIK (2)'!N75="F3LM"),"F3","-")</f>
        <v>-</v>
      </c>
      <c r="O74" s="54" t="str">
        <f>IF(OR('JADWAL UTIK (2)'!O75="F3",'JADWAL UTIK (2)'!O75="F3LM"),"F3","-")</f>
        <v>-</v>
      </c>
      <c r="P74" s="54" t="str">
        <f>IF(OR('JADWAL UTIK (2)'!P75="F3",'JADWAL UTIK (2)'!P75="F3LM"),"F3","-")</f>
        <v>-</v>
      </c>
      <c r="Q74" s="54" t="str">
        <f>IF(OR('JADWAL UTIK (2)'!Q75="F3",'JADWAL UTIK (2)'!Q75="F3LM"),"F3","-")</f>
        <v>-</v>
      </c>
      <c r="R74" s="54" t="str">
        <f>IF(OR('JADWAL UTIK (2)'!R75="F3",'JADWAL UTIK (2)'!R75="F3LM"),"F3","-")</f>
        <v>-</v>
      </c>
      <c r="S74" s="54" t="str">
        <f>IF(OR('JADWAL UTIK (2)'!S75="F3",'JADWAL UTIK (2)'!S75="F3LM"),"F3","-")</f>
        <v>-</v>
      </c>
      <c r="T74" s="54" t="str">
        <f>IF(OR('JADWAL UTIK (2)'!T75="F3",'JADWAL UTIK (2)'!T75="F3LM"),"F3","-")</f>
        <v>-</v>
      </c>
      <c r="U74" s="54" t="str">
        <f>IF(OR('JADWAL UTIK (2)'!U75="F3",'JADWAL UTIK (2)'!U75="F3LM"),"F3","-")</f>
        <v>-</v>
      </c>
      <c r="V74" s="54" t="str">
        <f>IF(OR('JADWAL UTIK (2)'!V75="F3",'JADWAL UTIK (2)'!V75="F3LM"),"F3","-")</f>
        <v>-</v>
      </c>
      <c r="W74" s="54" t="str">
        <f>IF(OR('JADWAL UTIK (2)'!W75="F3",'JADWAL UTIK (2)'!W75="F3LM"),"F3","-")</f>
        <v>-</v>
      </c>
      <c r="X74" s="54" t="str">
        <f>IF(OR('JADWAL UTIK (2)'!X75="F3",'JADWAL UTIK (2)'!X75="F3LM"),"F3","-")</f>
        <v>-</v>
      </c>
      <c r="Y74" s="54" t="str">
        <f>IF(OR('JADWAL UTIK (2)'!Y75="F3",'JADWAL UTIK (2)'!Y75="F3LM"),"F3","-")</f>
        <v>-</v>
      </c>
      <c r="Z74" s="54" t="str">
        <f>IF(OR('JADWAL UTIK (2)'!Z75="F3",'JADWAL UTIK (2)'!Z75="F3LM"),"F3","-")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(2)'!G76="F3",'JADWAL UTIK (2)'!G76="F3LM"),"F3","-")</f>
        <v>-</v>
      </c>
      <c r="H75" s="54" t="str">
        <f>IF(OR('JADWAL UTIK (2)'!H76="F3",'JADWAL UTIK (2)'!H76="F3LM"),"F3","-")</f>
        <v>-</v>
      </c>
      <c r="I75" s="54" t="str">
        <f>IF(OR('JADWAL UTIK (2)'!I76="F3",'JADWAL UTIK (2)'!I76="F3LM"),"F3","-")</f>
        <v>-</v>
      </c>
      <c r="J75" s="54" t="str">
        <f>IF(OR('JADWAL UTIK (2)'!J76="F3",'JADWAL UTIK (2)'!J76="F3LM"),"F3","-")</f>
        <v>-</v>
      </c>
      <c r="K75" s="54" t="str">
        <f>IF(OR('JADWAL UTIK (2)'!K76="F3",'JADWAL UTIK (2)'!K76="F3LM"),"F3","-")</f>
        <v>-</v>
      </c>
      <c r="L75" s="54" t="str">
        <f>IF(OR('JADWAL UTIK (2)'!L76="F3",'JADWAL UTIK (2)'!L76="F3LM"),"F3","-")</f>
        <v>-</v>
      </c>
      <c r="M75" s="54" t="str">
        <f>IF(OR('JADWAL UTIK (2)'!M76="F3",'JADWAL UTIK (2)'!M76="F3LM"),"F3","-")</f>
        <v>-</v>
      </c>
      <c r="N75" s="54" t="str">
        <f>IF(OR('JADWAL UTIK (2)'!N76="F3",'JADWAL UTIK (2)'!N76="F3LM"),"F3","-")</f>
        <v>-</v>
      </c>
      <c r="O75" s="54" t="str">
        <f>IF(OR('JADWAL UTIK (2)'!O76="F3",'JADWAL UTIK (2)'!O76="F3LM"),"F3","-")</f>
        <v>-</v>
      </c>
      <c r="P75" s="54" t="str">
        <f>IF(OR('JADWAL UTIK (2)'!P76="F3",'JADWAL UTIK (2)'!P76="F3LM"),"F3","-")</f>
        <v>-</v>
      </c>
      <c r="Q75" s="54" t="str">
        <f>IF(OR('JADWAL UTIK (2)'!Q76="F3",'JADWAL UTIK (2)'!Q76="F3LM"),"F3","-")</f>
        <v>-</v>
      </c>
      <c r="R75" s="54" t="str">
        <f>IF(OR('JADWAL UTIK (2)'!R76="F3",'JADWAL UTIK (2)'!R76="F3LM"),"F3","-")</f>
        <v>-</v>
      </c>
      <c r="S75" s="54" t="str">
        <f>IF(OR('JADWAL UTIK (2)'!S76="F3",'JADWAL UTIK (2)'!S76="F3LM"),"F3","-")</f>
        <v>-</v>
      </c>
      <c r="T75" s="54" t="str">
        <f>IF(OR('JADWAL UTIK (2)'!T76="F3",'JADWAL UTIK (2)'!T76="F3LM"),"F3","-")</f>
        <v>-</v>
      </c>
      <c r="U75" s="54" t="str">
        <f>IF(OR('JADWAL UTIK (2)'!U76="F3",'JADWAL UTIK (2)'!U76="F3LM"),"F3","-")</f>
        <v>-</v>
      </c>
      <c r="V75" s="54" t="str">
        <f>IF(OR('JADWAL UTIK (2)'!V76="F3",'JADWAL UTIK (2)'!V76="F3LM"),"F3","-")</f>
        <v>-</v>
      </c>
      <c r="W75" s="54" t="str">
        <f>IF(OR('JADWAL UTIK (2)'!W76="F3",'JADWAL UTIK (2)'!W76="F3LM"),"F3","-")</f>
        <v>-</v>
      </c>
      <c r="X75" s="54" t="str">
        <f>IF(OR('JADWAL UTIK (2)'!X76="F3",'JADWAL UTIK (2)'!X76="F3LM"),"F3","-")</f>
        <v>-</v>
      </c>
      <c r="Y75" s="54" t="str">
        <f>IF(OR('JADWAL UTIK (2)'!Y76="F3",'JADWAL UTIK (2)'!Y76="F3LM"),"F3","-")</f>
        <v>-</v>
      </c>
      <c r="Z75" s="54" t="str">
        <f>IF(OR('JADWAL UTIK (2)'!Z76="F3",'JADWAL UTIK (2)'!Z76="F3LM"),"F3","-")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(2)'!G77="F3",'JADWAL UTIK (2)'!G77="F3LM"),"F3","-")</f>
        <v>-</v>
      </c>
      <c r="H76" s="54" t="str">
        <f>IF(OR('JADWAL UTIK (2)'!H77="F3",'JADWAL UTIK (2)'!H77="F3LM"),"F3","-")</f>
        <v>-</v>
      </c>
      <c r="I76" s="54" t="str">
        <f>IF(OR('JADWAL UTIK (2)'!I77="F3",'JADWAL UTIK (2)'!I77="F3LM"),"F3","-")</f>
        <v>-</v>
      </c>
      <c r="J76" s="54" t="str">
        <f>IF(OR('JADWAL UTIK (2)'!J77="F3",'JADWAL UTIK (2)'!J77="F3LM"),"F3","-")</f>
        <v>-</v>
      </c>
      <c r="K76" s="54" t="str">
        <f>IF(OR('JADWAL UTIK (2)'!K77="F3",'JADWAL UTIK (2)'!K77="F3LM"),"F3","-")</f>
        <v>-</v>
      </c>
      <c r="L76" s="54" t="str">
        <f>IF(OR('JADWAL UTIK (2)'!L77="F3",'JADWAL UTIK (2)'!L77="F3LM"),"F3","-")</f>
        <v>-</v>
      </c>
      <c r="M76" s="54" t="str">
        <f>IF(OR('JADWAL UTIK (2)'!M77="F3",'JADWAL UTIK (2)'!M77="F3LM"),"F3","-")</f>
        <v>-</v>
      </c>
      <c r="N76" s="54" t="str">
        <f>IF(OR('JADWAL UTIK (2)'!N77="F3",'JADWAL UTIK (2)'!N77="F3LM"),"F3","-")</f>
        <v>-</v>
      </c>
      <c r="O76" s="54" t="str">
        <f>IF(OR('JADWAL UTIK (2)'!O77="F3",'JADWAL UTIK (2)'!O77="F3LM"),"F3","-")</f>
        <v>-</v>
      </c>
      <c r="P76" s="54" t="str">
        <f>IF(OR('JADWAL UTIK (2)'!P77="F3",'JADWAL UTIK (2)'!P77="F3LM"),"F3","-")</f>
        <v>-</v>
      </c>
      <c r="Q76" s="54" t="str">
        <f>IF(OR('JADWAL UTIK (2)'!Q77="F3",'JADWAL UTIK (2)'!Q77="F3LM"),"F3","-")</f>
        <v>-</v>
      </c>
      <c r="R76" s="54" t="str">
        <f>IF(OR('JADWAL UTIK (2)'!R77="F3",'JADWAL UTIK (2)'!R77="F3LM"),"F3","-")</f>
        <v>-</v>
      </c>
      <c r="S76" s="54" t="str">
        <f>IF(OR('JADWAL UTIK (2)'!S77="F3",'JADWAL UTIK (2)'!S77="F3LM"),"F3","-")</f>
        <v>-</v>
      </c>
      <c r="T76" s="54" t="str">
        <f>IF(OR('JADWAL UTIK (2)'!T77="F3",'JADWAL UTIK (2)'!T77="F3LM"),"F3","-")</f>
        <v>-</v>
      </c>
      <c r="U76" s="54" t="str">
        <f>IF(OR('JADWAL UTIK (2)'!U77="F3",'JADWAL UTIK (2)'!U77="F3LM"),"F3","-")</f>
        <v>-</v>
      </c>
      <c r="V76" s="54" t="str">
        <f>IF(OR('JADWAL UTIK (2)'!V77="F3",'JADWAL UTIK (2)'!V77="F3LM"),"F3","-")</f>
        <v>-</v>
      </c>
      <c r="W76" s="54" t="str">
        <f>IF(OR('JADWAL UTIK (2)'!W77="F3",'JADWAL UTIK (2)'!W77="F3LM"),"F3","-")</f>
        <v>-</v>
      </c>
      <c r="X76" s="54" t="str">
        <f>IF(OR('JADWAL UTIK (2)'!X77="F3",'JADWAL UTIK (2)'!X77="F3LM"),"F3","-")</f>
        <v>-</v>
      </c>
      <c r="Y76" s="54" t="str">
        <f>IF(OR('JADWAL UTIK (2)'!Y77="F3",'JADWAL UTIK (2)'!Y77="F3LM"),"F3","-")</f>
        <v>-</v>
      </c>
      <c r="Z76" s="54" t="str">
        <f>IF(OR('JADWAL UTIK (2)'!Z77="F3",'JADWAL UTIK (2)'!Z77="F3LM"),"F3","-")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(2)'!G78="F3",'JADWAL UTIK (2)'!G78="F3LM"),"F3","-")</f>
        <v>-</v>
      </c>
      <c r="H77" s="54" t="str">
        <f>IF(OR('JADWAL UTIK (2)'!H78="F3",'JADWAL UTIK (2)'!H78="F3LM"),"F3","-")</f>
        <v>-</v>
      </c>
      <c r="I77" s="54" t="str">
        <f>IF(OR('JADWAL UTIK (2)'!I78="F3",'JADWAL UTIK (2)'!I78="F3LM"),"F3","-")</f>
        <v>-</v>
      </c>
      <c r="J77" s="54" t="str">
        <f>IF(OR('JADWAL UTIK (2)'!J78="F3",'JADWAL UTIK (2)'!J78="F3LM"),"F3","-")</f>
        <v>-</v>
      </c>
      <c r="K77" s="54" t="str">
        <f>IF(OR('JADWAL UTIK (2)'!K78="F3",'JADWAL UTIK (2)'!K78="F3LM"),"F3","-")</f>
        <v>-</v>
      </c>
      <c r="L77" s="54" t="str">
        <f>IF(OR('JADWAL UTIK (2)'!L78="F3",'JADWAL UTIK (2)'!L78="F3LM"),"F3","-")</f>
        <v>-</v>
      </c>
      <c r="M77" s="54" t="str">
        <f>IF(OR('JADWAL UTIK (2)'!M78="F3",'JADWAL UTIK (2)'!M78="F3LM"),"F3","-")</f>
        <v>-</v>
      </c>
      <c r="N77" s="54" t="str">
        <f>IF(OR('JADWAL UTIK (2)'!N78="F3",'JADWAL UTIK (2)'!N78="F3LM"),"F3","-")</f>
        <v>-</v>
      </c>
      <c r="O77" s="54" t="str">
        <f>IF(OR('JADWAL UTIK (2)'!O78="F3",'JADWAL UTIK (2)'!O78="F3LM"),"F3","-")</f>
        <v>-</v>
      </c>
      <c r="P77" s="54" t="str">
        <f>IF(OR('JADWAL UTIK (2)'!P78="F3",'JADWAL UTIK (2)'!P78="F3LM"),"F3","-")</f>
        <v>-</v>
      </c>
      <c r="Q77" s="54" t="str">
        <f>IF(OR('JADWAL UTIK (2)'!Q78="F3",'JADWAL UTIK (2)'!Q78="F3LM"),"F3","-")</f>
        <v>-</v>
      </c>
      <c r="R77" s="54" t="str">
        <f>IF(OR('JADWAL UTIK (2)'!R78="F3",'JADWAL UTIK (2)'!R78="F3LM"),"F3","-")</f>
        <v>-</v>
      </c>
      <c r="S77" s="54" t="str">
        <f>IF(OR('JADWAL UTIK (2)'!S78="F3",'JADWAL UTIK (2)'!S78="F3LM"),"F3","-")</f>
        <v>-</v>
      </c>
      <c r="T77" s="54" t="str">
        <f>IF(OR('JADWAL UTIK (2)'!T78="F3",'JADWAL UTIK (2)'!T78="F3LM"),"F3","-")</f>
        <v>-</v>
      </c>
      <c r="U77" s="54" t="str">
        <f>IF(OR('JADWAL UTIK (2)'!U78="F3",'JADWAL UTIK (2)'!U78="F3LM"),"F3","-")</f>
        <v>-</v>
      </c>
      <c r="V77" s="54" t="str">
        <f>IF(OR('JADWAL UTIK (2)'!V78="F3",'JADWAL UTIK (2)'!V78="F3LM"),"F3","-")</f>
        <v>-</v>
      </c>
      <c r="W77" s="54" t="str">
        <f>IF(OR('JADWAL UTIK (2)'!W78="F3",'JADWAL UTIK (2)'!W78="F3LM"),"F3","-")</f>
        <v>-</v>
      </c>
      <c r="X77" s="54" t="str">
        <f>IF(OR('JADWAL UTIK (2)'!X78="F3",'JADWAL UTIK (2)'!X78="F3LM"),"F3","-")</f>
        <v>-</v>
      </c>
      <c r="Y77" s="54" t="str">
        <f>IF(OR('JADWAL UTIK (2)'!Y78="F3",'JADWAL UTIK (2)'!Y78="F3LM"),"F3","-")</f>
        <v>-</v>
      </c>
      <c r="Z77" s="54" t="str">
        <f>IF(OR('JADWAL UTIK (2)'!Z78="F3",'JADWAL UTIK (2)'!Z78="F3LM"),"F3","-")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(2)'!G79="F3",'JADWAL UTIK (2)'!G79="F3LM"),"F3","-")</f>
        <v>-</v>
      </c>
      <c r="H78" s="54" t="str">
        <f>IF(OR('JADWAL UTIK (2)'!H79="F3",'JADWAL UTIK (2)'!H79="F3LM"),"F3","-")</f>
        <v>-</v>
      </c>
      <c r="I78" s="54" t="str">
        <f>IF(OR('JADWAL UTIK (2)'!I79="F3",'JADWAL UTIK (2)'!I79="F3LM"),"F3","-")</f>
        <v>-</v>
      </c>
      <c r="J78" s="54" t="str">
        <f>IF(OR('JADWAL UTIK (2)'!J79="F3",'JADWAL UTIK (2)'!J79="F3LM"),"F3","-")</f>
        <v>-</v>
      </c>
      <c r="K78" s="54" t="str">
        <f>IF(OR('JADWAL UTIK (2)'!K79="F3",'JADWAL UTIK (2)'!K79="F3LM"),"F3","-")</f>
        <v>-</v>
      </c>
      <c r="L78" s="54" t="str">
        <f>IF(OR('JADWAL UTIK (2)'!L79="F3",'JADWAL UTIK (2)'!L79="F3LM"),"F3","-")</f>
        <v>-</v>
      </c>
      <c r="M78" s="54" t="str">
        <f>IF(OR('JADWAL UTIK (2)'!M79="F3",'JADWAL UTIK (2)'!M79="F3LM"),"F3","-")</f>
        <v>-</v>
      </c>
      <c r="N78" s="54" t="str">
        <f>IF(OR('JADWAL UTIK (2)'!N79="F3",'JADWAL UTIK (2)'!N79="F3LM"),"F3","-")</f>
        <v>-</v>
      </c>
      <c r="O78" s="54" t="str">
        <f>IF(OR('JADWAL UTIK (2)'!O79="F3",'JADWAL UTIK (2)'!O79="F3LM"),"F3","-")</f>
        <v>-</v>
      </c>
      <c r="P78" s="54" t="str">
        <f>IF(OR('JADWAL UTIK (2)'!P79="F3",'JADWAL UTIK (2)'!P79="F3LM"),"F3","-")</f>
        <v>-</v>
      </c>
      <c r="Q78" s="54" t="str">
        <f>IF(OR('JADWAL UTIK (2)'!Q79="F3",'JADWAL UTIK (2)'!Q79="F3LM"),"F3","-")</f>
        <v>-</v>
      </c>
      <c r="R78" s="54" t="str">
        <f>IF(OR('JADWAL UTIK (2)'!R79="F3",'JADWAL UTIK (2)'!R79="F3LM"),"F3","-")</f>
        <v>-</v>
      </c>
      <c r="S78" s="54" t="str">
        <f>IF(OR('JADWAL UTIK (2)'!S79="F3",'JADWAL UTIK (2)'!S79="F3LM"),"F3","-")</f>
        <v>-</v>
      </c>
      <c r="T78" s="54" t="str">
        <f>IF(OR('JADWAL UTIK (2)'!T79="F3",'JADWAL UTIK (2)'!T79="F3LM"),"F3","-")</f>
        <v>-</v>
      </c>
      <c r="U78" s="54" t="str">
        <f>IF(OR('JADWAL UTIK (2)'!U79="F3",'JADWAL UTIK (2)'!U79="F3LM"),"F3","-")</f>
        <v>-</v>
      </c>
      <c r="V78" s="54" t="str">
        <f>IF(OR('JADWAL UTIK (2)'!V79="F3",'JADWAL UTIK (2)'!V79="F3LM"),"F3","-")</f>
        <v>-</v>
      </c>
      <c r="W78" s="54" t="str">
        <f>IF(OR('JADWAL UTIK (2)'!W79="F3",'JADWAL UTIK (2)'!W79="F3LM"),"F3","-")</f>
        <v>-</v>
      </c>
      <c r="X78" s="54" t="str">
        <f>IF(OR('JADWAL UTIK (2)'!X79="F3",'JADWAL UTIK (2)'!X79="F3LM"),"F3","-")</f>
        <v>-</v>
      </c>
      <c r="Y78" s="54" t="str">
        <f>IF(OR('JADWAL UTIK (2)'!Y79="F3",'JADWAL UTIK (2)'!Y79="F3LM"),"F3","-")</f>
        <v>-</v>
      </c>
      <c r="Z78" s="54" t="str">
        <f>IF(OR('JADWAL UTIK (2)'!Z79="F3",'JADWAL UTIK (2)'!Z79="F3LM"),"F3","-")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(2)'!G80="F3",'JADWAL UTIK (2)'!G80="F3LM"),"F3","-")</f>
        <v>-</v>
      </c>
      <c r="H79" s="54" t="str">
        <f>IF(OR('JADWAL UTIK (2)'!H80="F3",'JADWAL UTIK (2)'!H80="F3LM"),"F3","-")</f>
        <v>-</v>
      </c>
      <c r="I79" s="54" t="str">
        <f>IF(OR('JADWAL UTIK (2)'!I80="F3",'JADWAL UTIK (2)'!I80="F3LM"),"F3","-")</f>
        <v>-</v>
      </c>
      <c r="J79" s="54" t="str">
        <f>IF(OR('JADWAL UTIK (2)'!J80="F3",'JADWAL UTIK (2)'!J80="F3LM"),"F3","-")</f>
        <v>-</v>
      </c>
      <c r="K79" s="54" t="str">
        <f>IF(OR('JADWAL UTIK (2)'!K80="F3",'JADWAL UTIK (2)'!K80="F3LM"),"F3","-")</f>
        <v>-</v>
      </c>
      <c r="L79" s="54" t="str">
        <f>IF(OR('JADWAL UTIK (2)'!L80="F3",'JADWAL UTIK (2)'!L80="F3LM"),"F3","-")</f>
        <v>-</v>
      </c>
      <c r="M79" s="54" t="str">
        <f>IF(OR('JADWAL UTIK (2)'!M80="F3",'JADWAL UTIK (2)'!M80="F3LM"),"F3","-")</f>
        <v>-</v>
      </c>
      <c r="N79" s="54" t="str">
        <f>IF(OR('JADWAL UTIK (2)'!N80="F3",'JADWAL UTIK (2)'!N80="F3LM"),"F3","-")</f>
        <v>-</v>
      </c>
      <c r="O79" s="54" t="str">
        <f>IF(OR('JADWAL UTIK (2)'!O80="F3",'JADWAL UTIK (2)'!O80="F3LM"),"F3","-")</f>
        <v>-</v>
      </c>
      <c r="P79" s="54" t="str">
        <f>IF(OR('JADWAL UTIK (2)'!P80="F3",'JADWAL UTIK (2)'!P80="F3LM"),"F3","-")</f>
        <v>-</v>
      </c>
      <c r="Q79" s="54" t="str">
        <f>IF(OR('JADWAL UTIK (2)'!Q80="F3",'JADWAL UTIK (2)'!Q80="F3LM"),"F3","-")</f>
        <v>-</v>
      </c>
      <c r="R79" s="54" t="str">
        <f>IF(OR('JADWAL UTIK (2)'!R80="F3",'JADWAL UTIK (2)'!R80="F3LM"),"F3","-")</f>
        <v>-</v>
      </c>
      <c r="S79" s="54" t="str">
        <f>IF(OR('JADWAL UTIK (2)'!S80="F3",'JADWAL UTIK (2)'!S80="F3LM"),"F3","-")</f>
        <v>-</v>
      </c>
      <c r="T79" s="54" t="str">
        <f>IF(OR('JADWAL UTIK (2)'!T80="F3",'JADWAL UTIK (2)'!T80="F3LM"),"F3","-")</f>
        <v>-</v>
      </c>
      <c r="U79" s="54" t="str">
        <f>IF(OR('JADWAL UTIK (2)'!U80="F3",'JADWAL UTIK (2)'!U80="F3LM"),"F3","-")</f>
        <v>-</v>
      </c>
      <c r="V79" s="54" t="str">
        <f>IF(OR('JADWAL UTIK (2)'!V80="F3",'JADWAL UTIK (2)'!V80="F3LM"),"F3","-")</f>
        <v>-</v>
      </c>
      <c r="W79" s="54" t="str">
        <f>IF(OR('JADWAL UTIK (2)'!W80="F3",'JADWAL UTIK (2)'!W80="F3LM"),"F3","-")</f>
        <v>-</v>
      </c>
      <c r="X79" s="54" t="str">
        <f>IF(OR('JADWAL UTIK (2)'!X80="F3",'JADWAL UTIK (2)'!X80="F3LM"),"F3","-")</f>
        <v>-</v>
      </c>
      <c r="Y79" s="54" t="str">
        <f>IF(OR('JADWAL UTIK (2)'!Y80="F3",'JADWAL UTIK (2)'!Y80="F3LM"),"F3","-")</f>
        <v>-</v>
      </c>
      <c r="Z79" s="54" t="str">
        <f>IF(OR('JADWAL UTIK (2)'!Z80="F3",'JADWAL UTIK (2)'!Z80="F3LM"),"F3","-")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COUNTIF(G8:G79,"F3")</f>
        <v>0</v>
      </c>
      <c r="H83" s="42">
        <f t="shared" ref="H83:Z83" si="15">COUNTIF(H8:H79,"F3")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4</v>
      </c>
      <c r="R83" s="42">
        <f t="shared" si="15"/>
        <v>4</v>
      </c>
      <c r="S83" s="42">
        <f t="shared" si="15"/>
        <v>4</v>
      </c>
      <c r="T83" s="42">
        <f t="shared" si="15"/>
        <v>4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COUNTIF(AA8:AA79,"E4")</f>
        <v>0</v>
      </c>
      <c r="AB83" s="25">
        <f>SUM(G83:AA83)</f>
        <v>16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topLeftCell="A4" zoomScale="75" zoomScaleNormal="75" workbookViewId="0">
      <pane ySplit="1350" topLeftCell="A58" activePane="bottomLeft"/>
      <selection activeCell="N4" sqref="N1:R1048576"/>
      <selection pane="bottomLeft" activeCell="AC20" sqref="AC20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(2)'!G9="G1","G1","-")</f>
        <v>-</v>
      </c>
      <c r="H8" s="54" t="str">
        <f>IF('JADWAL UTIK (2)'!H9="G1","G1","-")</f>
        <v>-</v>
      </c>
      <c r="I8" s="54" t="str">
        <f>IF('JADWAL UTIK (2)'!I9="G1","G1","-")</f>
        <v>-</v>
      </c>
      <c r="J8" s="54" t="str">
        <f>IF('JADWAL UTIK (2)'!J9="G1","G1","-")</f>
        <v>-</v>
      </c>
      <c r="K8" s="54" t="str">
        <f>IF('JADWAL UTIK (2)'!K9="G1","G1","-")</f>
        <v>-</v>
      </c>
      <c r="L8" s="54" t="str">
        <f>IF('JADWAL UTIK (2)'!L9="G1","G1","-")</f>
        <v>-</v>
      </c>
      <c r="M8" s="54" t="str">
        <f>IF('JADWAL UTIK (2)'!M9="G1","G1","-")</f>
        <v>-</v>
      </c>
      <c r="N8" s="54" t="str">
        <f>IF('JADWAL UTIK (2)'!N9="G1","G1","-")</f>
        <v>-</v>
      </c>
      <c r="O8" s="54" t="str">
        <f>IF('JADWAL UTIK (2)'!O9="G1","G1","-")</f>
        <v>-</v>
      </c>
      <c r="P8" s="54" t="str">
        <f>IF('JADWAL UTIK (2)'!P9="G1","G1","-")</f>
        <v>-</v>
      </c>
      <c r="Q8" s="54" t="str">
        <f>IF('JADWAL UTIK (2)'!Q9="G1","G1","-")</f>
        <v>-</v>
      </c>
      <c r="R8" s="54" t="str">
        <f>IF('JADWAL UTIK (2)'!R9="G1","G1","-")</f>
        <v>-</v>
      </c>
      <c r="S8" s="54" t="str">
        <f>IF('JADWAL UTIK (2)'!S9="G1","G1","-")</f>
        <v>-</v>
      </c>
      <c r="T8" s="54" t="str">
        <f>IF('JADWAL UTIK (2)'!T9="G1","G1","-")</f>
        <v>-</v>
      </c>
      <c r="U8" s="54" t="str">
        <f>IF('JADWAL UTIK (2)'!U9="G1","G1","-")</f>
        <v>-</v>
      </c>
      <c r="V8" s="54" t="str">
        <f>IF('JADWAL UTIK (2)'!V9="G1","G1","-")</f>
        <v>-</v>
      </c>
      <c r="W8" s="54" t="str">
        <f>IF('JADWAL UTIK (2)'!W9="G1","G1","-")</f>
        <v>-</v>
      </c>
      <c r="X8" s="54" t="str">
        <f>IF('JADWAL UTIK (2)'!X9="G1","G1","-")</f>
        <v>-</v>
      </c>
      <c r="Y8" s="54" t="str">
        <f>IF('JADWAL UTIK (2)'!Y9="G1","G1","-")</f>
        <v>G1</v>
      </c>
      <c r="Z8" s="54" t="str">
        <f>IF('JADWAL UTIK (2)'!Z9="G1","G1","-")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(2)'!G10="G1","G1","-")</f>
        <v>-</v>
      </c>
      <c r="H9" s="54" t="str">
        <f>IF('JADWAL UTIK (2)'!H10="G1","G1","-")</f>
        <v>-</v>
      </c>
      <c r="I9" s="54" t="str">
        <f>IF('JADWAL UTIK (2)'!I10="G1","G1","-")</f>
        <v>-</v>
      </c>
      <c r="J9" s="54" t="str">
        <f>IF('JADWAL UTIK (2)'!J10="G1","G1","-")</f>
        <v>-</v>
      </c>
      <c r="K9" s="54" t="str">
        <f>IF('JADWAL UTIK (2)'!K10="G1","G1","-")</f>
        <v>-</v>
      </c>
      <c r="L9" s="54" t="str">
        <f>IF('JADWAL UTIK (2)'!L10="G1","G1","-")</f>
        <v>-</v>
      </c>
      <c r="M9" s="54" t="str">
        <f>IF('JADWAL UTIK (2)'!M10="G1","G1","-")</f>
        <v>-</v>
      </c>
      <c r="N9" s="54" t="str">
        <f>IF('JADWAL UTIK (2)'!N10="G1","G1","-")</f>
        <v>-</v>
      </c>
      <c r="O9" s="54" t="str">
        <f>IF('JADWAL UTIK (2)'!O10="G1","G1","-")</f>
        <v>-</v>
      </c>
      <c r="P9" s="54" t="str">
        <f>IF('JADWAL UTIK (2)'!P10="G1","G1","-")</f>
        <v>-</v>
      </c>
      <c r="Q9" s="54" t="str">
        <f>IF('JADWAL UTIK (2)'!Q10="G1","G1","-")</f>
        <v>-</v>
      </c>
      <c r="R9" s="54" t="str">
        <f>IF('JADWAL UTIK (2)'!R10="G1","G1","-")</f>
        <v>-</v>
      </c>
      <c r="S9" s="54" t="str">
        <f>IF('JADWAL UTIK (2)'!S10="G1","G1","-")</f>
        <v>-</v>
      </c>
      <c r="T9" s="54" t="str">
        <f>IF('JADWAL UTIK (2)'!T10="G1","G1","-")</f>
        <v>-</v>
      </c>
      <c r="U9" s="54" t="str">
        <f>IF('JADWAL UTIK (2)'!U10="G1","G1","-")</f>
        <v>-</v>
      </c>
      <c r="V9" s="54" t="str">
        <f>IF('JADWAL UTIK (2)'!V10="G1","G1","-")</f>
        <v>-</v>
      </c>
      <c r="W9" s="54" t="str">
        <f>IF('JADWAL UTIK (2)'!W10="G1","G1","-")</f>
        <v>-</v>
      </c>
      <c r="X9" s="54" t="str">
        <f>IF('JADWAL UTIK (2)'!X10="G1","G1","-")</f>
        <v>-</v>
      </c>
      <c r="Y9" s="54" t="str">
        <f>IF('JADWAL UTIK (2)'!Y10="G1","G1","-")</f>
        <v>G1</v>
      </c>
      <c r="Z9" s="54" t="str">
        <f>IF('JADWAL UTIK (2)'!Z10="G1","G1","-")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(2)'!G11="G1","G1","-")</f>
        <v>-</v>
      </c>
      <c r="H10" s="54" t="str">
        <f>IF('JADWAL UTIK (2)'!H11="G1","G1","-")</f>
        <v>-</v>
      </c>
      <c r="I10" s="54" t="str">
        <f>IF('JADWAL UTIK (2)'!I11="G1","G1","-")</f>
        <v>-</v>
      </c>
      <c r="J10" s="54" t="str">
        <f>IF('JADWAL UTIK (2)'!J11="G1","G1","-")</f>
        <v>-</v>
      </c>
      <c r="K10" s="54" t="str">
        <f>IF('JADWAL UTIK (2)'!K11="G1","G1","-")</f>
        <v>-</v>
      </c>
      <c r="L10" s="54" t="str">
        <f>IF('JADWAL UTIK (2)'!L11="G1","G1","-")</f>
        <v>-</v>
      </c>
      <c r="M10" s="54" t="str">
        <f>IF('JADWAL UTIK (2)'!M11="G1","G1","-")</f>
        <v>-</v>
      </c>
      <c r="N10" s="54" t="str">
        <f>IF('JADWAL UTIK (2)'!N11="G1","G1","-")</f>
        <v>-</v>
      </c>
      <c r="O10" s="54" t="str">
        <f>IF('JADWAL UTIK (2)'!O11="G1","G1","-")</f>
        <v>-</v>
      </c>
      <c r="P10" s="54" t="str">
        <f>IF('JADWAL UTIK (2)'!P11="G1","G1","-")</f>
        <v>-</v>
      </c>
      <c r="Q10" s="54" t="str">
        <f>IF('JADWAL UTIK (2)'!Q11="G1","G1","-")</f>
        <v>-</v>
      </c>
      <c r="R10" s="54" t="str">
        <f>IF('JADWAL UTIK (2)'!R11="G1","G1","-")</f>
        <v>-</v>
      </c>
      <c r="S10" s="54" t="str">
        <f>IF('JADWAL UTIK (2)'!S11="G1","G1","-")</f>
        <v>-</v>
      </c>
      <c r="T10" s="54" t="str">
        <f>IF('JADWAL UTIK (2)'!T11="G1","G1","-")</f>
        <v>-</v>
      </c>
      <c r="U10" s="54" t="str">
        <f>IF('JADWAL UTIK (2)'!U11="G1","G1","-")</f>
        <v>-</v>
      </c>
      <c r="V10" s="54" t="str">
        <f>IF('JADWAL UTIK (2)'!V11="G1","G1","-")</f>
        <v>-</v>
      </c>
      <c r="W10" s="54" t="str">
        <f>IF('JADWAL UTIK (2)'!W11="G1","G1","-")</f>
        <v>-</v>
      </c>
      <c r="X10" s="54" t="str">
        <f>IF('JADWAL UTIK (2)'!X11="G1","G1","-")</f>
        <v>-</v>
      </c>
      <c r="Y10" s="54" t="str">
        <f>IF('JADWAL UTIK (2)'!Y11="G1","G1","-")</f>
        <v>G1</v>
      </c>
      <c r="Z10" s="54" t="str">
        <f>IF('JADWAL UTIK (2)'!Z11="G1","G1","-")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(2)'!G12="G1","G1","-")</f>
        <v>-</v>
      </c>
      <c r="H11" s="54" t="str">
        <f>IF('JADWAL UTIK (2)'!H12="G1","G1","-")</f>
        <v>-</v>
      </c>
      <c r="I11" s="54" t="str">
        <f>IF('JADWAL UTIK (2)'!I12="G1","G1","-")</f>
        <v>-</v>
      </c>
      <c r="J11" s="54" t="str">
        <f>IF('JADWAL UTIK (2)'!J12="G1","G1","-")</f>
        <v>-</v>
      </c>
      <c r="K11" s="54" t="str">
        <f>IF('JADWAL UTIK (2)'!K12="G1","G1","-")</f>
        <v>-</v>
      </c>
      <c r="L11" s="54" t="str">
        <f>IF('JADWAL UTIK (2)'!L12="G1","G1","-")</f>
        <v>-</v>
      </c>
      <c r="M11" s="54" t="str">
        <f>IF('JADWAL UTIK (2)'!M12="G1","G1","-")</f>
        <v>-</v>
      </c>
      <c r="N11" s="54" t="str">
        <f>IF('JADWAL UTIK (2)'!N12="G1","G1","-")</f>
        <v>-</v>
      </c>
      <c r="O11" s="54" t="str">
        <f>IF('JADWAL UTIK (2)'!O12="G1","G1","-")</f>
        <v>-</v>
      </c>
      <c r="P11" s="54" t="str">
        <f>IF('JADWAL UTIK (2)'!P12="G1","G1","-")</f>
        <v>-</v>
      </c>
      <c r="Q11" s="54" t="str">
        <f>IF('JADWAL UTIK (2)'!Q12="G1","G1","-")</f>
        <v>-</v>
      </c>
      <c r="R11" s="54" t="str">
        <f>IF('JADWAL UTIK (2)'!R12="G1","G1","-")</f>
        <v>-</v>
      </c>
      <c r="S11" s="54" t="str">
        <f>IF('JADWAL UTIK (2)'!S12="G1","G1","-")</f>
        <v>-</v>
      </c>
      <c r="T11" s="54" t="str">
        <f>IF('JADWAL UTIK (2)'!T12="G1","G1","-")</f>
        <v>-</v>
      </c>
      <c r="U11" s="54" t="str">
        <f>IF('JADWAL UTIK (2)'!U12="G1","G1","-")</f>
        <v>-</v>
      </c>
      <c r="V11" s="54" t="str">
        <f>IF('JADWAL UTIK (2)'!V12="G1","G1","-")</f>
        <v>-</v>
      </c>
      <c r="W11" s="54" t="str">
        <f>IF('JADWAL UTIK (2)'!W12="G1","G1","-")</f>
        <v>-</v>
      </c>
      <c r="X11" s="54" t="str">
        <f>IF('JADWAL UTIK (2)'!X12="G1","G1","-")</f>
        <v>-</v>
      </c>
      <c r="Y11" s="54" t="str">
        <f>IF('JADWAL UTIK (2)'!Y12="G1","G1","-")</f>
        <v>-</v>
      </c>
      <c r="Z11" s="54" t="str">
        <f>IF('JADWAL UTIK (2)'!Z12="G1","G1","-")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(2)'!G13="G1","G1","-")</f>
        <v>-</v>
      </c>
      <c r="H12" s="54" t="str">
        <f>IF('JADWAL UTIK (2)'!H13="G1","G1","-")</f>
        <v>-</v>
      </c>
      <c r="I12" s="54" t="str">
        <f>IF('JADWAL UTIK (2)'!I13="G1","G1","-")</f>
        <v>-</v>
      </c>
      <c r="J12" s="54" t="str">
        <f>IF('JADWAL UTIK (2)'!J13="G1","G1","-")</f>
        <v>-</v>
      </c>
      <c r="K12" s="54" t="str">
        <f>IF('JADWAL UTIK (2)'!K13="G1","G1","-")</f>
        <v>-</v>
      </c>
      <c r="L12" s="54" t="str">
        <f>IF('JADWAL UTIK (2)'!L13="G1","G1","-")</f>
        <v>-</v>
      </c>
      <c r="M12" s="54" t="str">
        <f>IF('JADWAL UTIK (2)'!M13="G1","G1","-")</f>
        <v>-</v>
      </c>
      <c r="N12" s="54" t="str">
        <f>IF('JADWAL UTIK (2)'!N13="G1","G1","-")</f>
        <v>-</v>
      </c>
      <c r="O12" s="54" t="str">
        <f>IF('JADWAL UTIK (2)'!O13="G1","G1","-")</f>
        <v>G1</v>
      </c>
      <c r="P12" s="54" t="str">
        <f>IF('JADWAL UTIK (2)'!P13="G1","G1","-")</f>
        <v>-</v>
      </c>
      <c r="Q12" s="54" t="str">
        <f>IF('JADWAL UTIK (2)'!Q13="G1","G1","-")</f>
        <v>-</v>
      </c>
      <c r="R12" s="54" t="str">
        <f>IF('JADWAL UTIK (2)'!R13="G1","G1","-")</f>
        <v>-</v>
      </c>
      <c r="S12" s="54" t="str">
        <f>IF('JADWAL UTIK (2)'!S13="G1","G1","-")</f>
        <v>-</v>
      </c>
      <c r="T12" s="54" t="str">
        <f>IF('JADWAL UTIK (2)'!T13="G1","G1","-")</f>
        <v>-</v>
      </c>
      <c r="U12" s="54" t="str">
        <f>IF('JADWAL UTIK (2)'!U13="G1","G1","-")</f>
        <v>-</v>
      </c>
      <c r="V12" s="54" t="str">
        <f>IF('JADWAL UTIK (2)'!V13="G1","G1","-")</f>
        <v>-</v>
      </c>
      <c r="W12" s="54" t="str">
        <f>IF('JADWAL UTIK (2)'!W13="G1","G1","-")</f>
        <v>-</v>
      </c>
      <c r="X12" s="54" t="str">
        <f>IF('JADWAL UTIK (2)'!X13="G1","G1","-")</f>
        <v>-</v>
      </c>
      <c r="Y12" s="54" t="str">
        <f>IF('JADWAL UTIK (2)'!Y13="G1","G1","-")</f>
        <v>-</v>
      </c>
      <c r="Z12" s="54" t="str">
        <f>IF('JADWAL UTIK (2)'!Z13="G1","G1","-")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(2)'!G14="G1","G1","-")</f>
        <v>-</v>
      </c>
      <c r="H13" s="54" t="str">
        <f>IF('JADWAL UTIK (2)'!H14="G1","G1","-")</f>
        <v>-</v>
      </c>
      <c r="I13" s="54" t="str">
        <f>IF('JADWAL UTIK (2)'!I14="G1","G1","-")</f>
        <v>-</v>
      </c>
      <c r="J13" s="54" t="str">
        <f>IF('JADWAL UTIK (2)'!J14="G1","G1","-")</f>
        <v>-</v>
      </c>
      <c r="K13" s="54" t="str">
        <f>IF('JADWAL UTIK (2)'!K14="G1","G1","-")</f>
        <v>-</v>
      </c>
      <c r="L13" s="54" t="str">
        <f>IF('JADWAL UTIK (2)'!L14="G1","G1","-")</f>
        <v>-</v>
      </c>
      <c r="M13" s="54" t="str">
        <f>IF('JADWAL UTIK (2)'!M14="G1","G1","-")</f>
        <v>-</v>
      </c>
      <c r="N13" s="54" t="str">
        <f>IF('JADWAL UTIK (2)'!N14="G1","G1","-")</f>
        <v>-</v>
      </c>
      <c r="O13" s="54" t="str">
        <f>IF('JADWAL UTIK (2)'!O14="G1","G1","-")</f>
        <v>G1</v>
      </c>
      <c r="P13" s="54" t="str">
        <f>IF('JADWAL UTIK (2)'!P14="G1","G1","-")</f>
        <v>-</v>
      </c>
      <c r="Q13" s="54" t="str">
        <f>IF('JADWAL UTIK (2)'!Q14="G1","G1","-")</f>
        <v>-</v>
      </c>
      <c r="R13" s="54" t="str">
        <f>IF('JADWAL UTIK (2)'!R14="G1","G1","-")</f>
        <v>-</v>
      </c>
      <c r="S13" s="54" t="str">
        <f>IF('JADWAL UTIK (2)'!S14="G1","G1","-")</f>
        <v>-</v>
      </c>
      <c r="T13" s="54" t="str">
        <f>IF('JADWAL UTIK (2)'!T14="G1","G1","-")</f>
        <v>-</v>
      </c>
      <c r="U13" s="54" t="str">
        <f>IF('JADWAL UTIK (2)'!U14="G1","G1","-")</f>
        <v>-</v>
      </c>
      <c r="V13" s="54" t="str">
        <f>IF('JADWAL UTIK (2)'!V14="G1","G1","-")</f>
        <v>-</v>
      </c>
      <c r="W13" s="54" t="str">
        <f>IF('JADWAL UTIK (2)'!W14="G1","G1","-")</f>
        <v>-</v>
      </c>
      <c r="X13" s="54" t="str">
        <f>IF('JADWAL UTIK (2)'!X14="G1","G1","-")</f>
        <v>-</v>
      </c>
      <c r="Y13" s="54" t="str">
        <f>IF('JADWAL UTIK (2)'!Y14="G1","G1","-")</f>
        <v>-</v>
      </c>
      <c r="Z13" s="54" t="str">
        <f>IF('JADWAL UTIK (2)'!Z14="G1","G1","-")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(2)'!G15="G1","G1","-")</f>
        <v>-</v>
      </c>
      <c r="H14" s="54" t="str">
        <f>IF('JADWAL UTIK (2)'!H15="G1","G1","-")</f>
        <v>-</v>
      </c>
      <c r="I14" s="54" t="str">
        <f>IF('JADWAL UTIK (2)'!I15="G1","G1","-")</f>
        <v>-</v>
      </c>
      <c r="J14" s="54" t="str">
        <f>IF('JADWAL UTIK (2)'!J15="G1","G1","-")</f>
        <v>-</v>
      </c>
      <c r="K14" s="54" t="str">
        <f>IF('JADWAL UTIK (2)'!K15="G1","G1","-")</f>
        <v>-</v>
      </c>
      <c r="L14" s="54" t="str">
        <f>IF('JADWAL UTIK (2)'!L15="G1","G1","-")</f>
        <v>-</v>
      </c>
      <c r="M14" s="54" t="str">
        <f>IF('JADWAL UTIK (2)'!M15="G1","G1","-")</f>
        <v>-</v>
      </c>
      <c r="N14" s="54" t="str">
        <f>IF('JADWAL UTIK (2)'!N15="G1","G1","-")</f>
        <v>-</v>
      </c>
      <c r="O14" s="54" t="str">
        <f>IF('JADWAL UTIK (2)'!O15="G1","G1","-")</f>
        <v>G1</v>
      </c>
      <c r="P14" s="54" t="str">
        <f>IF('JADWAL UTIK (2)'!P15="G1","G1","-")</f>
        <v>-</v>
      </c>
      <c r="Q14" s="54" t="str">
        <f>IF('JADWAL UTIK (2)'!Q15="G1","G1","-")</f>
        <v>-</v>
      </c>
      <c r="R14" s="54" t="str">
        <f>IF('JADWAL UTIK (2)'!R15="G1","G1","-")</f>
        <v>-</v>
      </c>
      <c r="S14" s="54" t="str">
        <f>IF('JADWAL UTIK (2)'!S15="G1","G1","-")</f>
        <v>-</v>
      </c>
      <c r="T14" s="54" t="str">
        <f>IF('JADWAL UTIK (2)'!T15="G1","G1","-")</f>
        <v>-</v>
      </c>
      <c r="U14" s="54" t="str">
        <f>IF('JADWAL UTIK (2)'!U15="G1","G1","-")</f>
        <v>-</v>
      </c>
      <c r="V14" s="54" t="str">
        <f>IF('JADWAL UTIK (2)'!V15="G1","G1","-")</f>
        <v>-</v>
      </c>
      <c r="W14" s="54" t="str">
        <f>IF('JADWAL UTIK (2)'!W15="G1","G1","-")</f>
        <v>-</v>
      </c>
      <c r="X14" s="54" t="str">
        <f>IF('JADWAL UTIK (2)'!X15="G1","G1","-")</f>
        <v>-</v>
      </c>
      <c r="Y14" s="54" t="str">
        <f>IF('JADWAL UTIK (2)'!Y15="G1","G1","-")</f>
        <v>-</v>
      </c>
      <c r="Z14" s="54" t="str">
        <f>IF('JADWAL UTIK (2)'!Z15="G1","G1","-")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(2)'!G16="G1","G1","-")</f>
        <v>-</v>
      </c>
      <c r="H15" s="54" t="str">
        <f>IF('JADWAL UTIK (2)'!H16="G1","G1","-")</f>
        <v>-</v>
      </c>
      <c r="I15" s="54" t="str">
        <f>IF('JADWAL UTIK (2)'!I16="G1","G1","-")</f>
        <v>-</v>
      </c>
      <c r="J15" s="54" t="str">
        <f>IF('JADWAL UTIK (2)'!J16="G1","G1","-")</f>
        <v>-</v>
      </c>
      <c r="K15" s="54" t="str">
        <f>IF('JADWAL UTIK (2)'!K16="G1","G1","-")</f>
        <v>-</v>
      </c>
      <c r="L15" s="54" t="str">
        <f>IF('JADWAL UTIK (2)'!L16="G1","G1","-")</f>
        <v>-</v>
      </c>
      <c r="M15" s="54" t="str">
        <f>IF('JADWAL UTIK (2)'!M16="G1","G1","-")</f>
        <v>-</v>
      </c>
      <c r="N15" s="54" t="str">
        <f>IF('JADWAL UTIK (2)'!N16="G1","G1","-")</f>
        <v>-</v>
      </c>
      <c r="O15" s="54" t="str">
        <f>IF('JADWAL UTIK (2)'!O16="G1","G1","-")</f>
        <v>-</v>
      </c>
      <c r="P15" s="54" t="str">
        <f>IF('JADWAL UTIK (2)'!P16="G1","G1","-")</f>
        <v>-</v>
      </c>
      <c r="Q15" s="54" t="str">
        <f>IF('JADWAL UTIK (2)'!Q16="G1","G1","-")</f>
        <v>-</v>
      </c>
      <c r="R15" s="54" t="str">
        <f>IF('JADWAL UTIK (2)'!R16="G1","G1","-")</f>
        <v>-</v>
      </c>
      <c r="S15" s="54" t="str">
        <f>IF('JADWAL UTIK (2)'!S16="G1","G1","-")</f>
        <v>-</v>
      </c>
      <c r="T15" s="54" t="str">
        <f>IF('JADWAL UTIK (2)'!T16="G1","G1","-")</f>
        <v>-</v>
      </c>
      <c r="U15" s="54" t="str">
        <f>IF('JADWAL UTIK (2)'!U16="G1","G1","-")</f>
        <v>-</v>
      </c>
      <c r="V15" s="54" t="str">
        <f>IF('JADWAL UTIK (2)'!V16="G1","G1","-")</f>
        <v>-</v>
      </c>
      <c r="W15" s="54" t="str">
        <f>IF('JADWAL UTIK (2)'!W16="G1","G1","-")</f>
        <v>-</v>
      </c>
      <c r="X15" s="54" t="str">
        <f>IF('JADWAL UTIK (2)'!X16="G1","G1","-")</f>
        <v>-</v>
      </c>
      <c r="Y15" s="54" t="str">
        <f>IF('JADWAL UTIK (2)'!Y16="G1","G1","-")</f>
        <v>-</v>
      </c>
      <c r="Z15" s="54" t="str">
        <f>IF('JADWAL UTIK (2)'!Z16="G1","G1","-")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(2)'!G17="G1","G1","-")</f>
        <v>-</v>
      </c>
      <c r="H16" s="54" t="str">
        <f>IF('JADWAL UTIK (2)'!H17="G1","G1","-")</f>
        <v>-</v>
      </c>
      <c r="I16" s="54" t="str">
        <f>IF('JADWAL UTIK (2)'!I17="G1","G1","-")</f>
        <v>-</v>
      </c>
      <c r="J16" s="54" t="str">
        <f>IF('JADWAL UTIK (2)'!J17="G1","G1","-")</f>
        <v>-</v>
      </c>
      <c r="K16" s="54" t="str">
        <f>IF('JADWAL UTIK (2)'!K17="G1","G1","-")</f>
        <v>-</v>
      </c>
      <c r="L16" s="54" t="str">
        <f>IF('JADWAL UTIK (2)'!L17="G1","G1","-")</f>
        <v>-</v>
      </c>
      <c r="M16" s="54" t="str">
        <f>IF('JADWAL UTIK (2)'!M17="G1","G1","-")</f>
        <v>-</v>
      </c>
      <c r="N16" s="54" t="str">
        <f>IF('JADWAL UTIK (2)'!N17="G1","G1","-")</f>
        <v>-</v>
      </c>
      <c r="O16" s="54" t="str">
        <f>IF('JADWAL UTIK (2)'!O17="G1","G1","-")</f>
        <v>-</v>
      </c>
      <c r="P16" s="54" t="str">
        <f>IF('JADWAL UTIK (2)'!P17="G1","G1","-")</f>
        <v>-</v>
      </c>
      <c r="Q16" s="54" t="str">
        <f>IF('JADWAL UTIK (2)'!Q17="G1","G1","-")</f>
        <v>-</v>
      </c>
      <c r="R16" s="54" t="str">
        <f>IF('JADWAL UTIK (2)'!R17="G1","G1","-")</f>
        <v>-</v>
      </c>
      <c r="S16" s="54" t="str">
        <f>IF('JADWAL UTIK (2)'!S17="G1","G1","-")</f>
        <v>-</v>
      </c>
      <c r="T16" s="54" t="str">
        <f>IF('JADWAL UTIK (2)'!T17="G1","G1","-")</f>
        <v>-</v>
      </c>
      <c r="U16" s="54" t="str">
        <f>IF('JADWAL UTIK (2)'!U17="G1","G1","-")</f>
        <v>-</v>
      </c>
      <c r="V16" s="54" t="str">
        <f>IF('JADWAL UTIK (2)'!V17="G1","G1","-")</f>
        <v>-</v>
      </c>
      <c r="W16" s="54" t="str">
        <f>IF('JADWAL UTIK (2)'!W17="G1","G1","-")</f>
        <v>-</v>
      </c>
      <c r="X16" s="54" t="str">
        <f>IF('JADWAL UTIK (2)'!X17="G1","G1","-")</f>
        <v>-</v>
      </c>
      <c r="Y16" s="54" t="str">
        <f>IF('JADWAL UTIK (2)'!Y17="G1","G1","-")</f>
        <v>-</v>
      </c>
      <c r="Z16" s="54" t="str">
        <f>IF('JADWAL UTIK (2)'!Z17="G1","G1","-")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(2)'!G18="G1","G1","-")</f>
        <v>-</v>
      </c>
      <c r="H17" s="54" t="str">
        <f>IF('JADWAL UTIK (2)'!H18="G1","G1","-")</f>
        <v>-</v>
      </c>
      <c r="I17" s="54" t="str">
        <f>IF('JADWAL UTIK (2)'!I18="G1","G1","-")</f>
        <v>-</v>
      </c>
      <c r="J17" s="54" t="str">
        <f>IF('JADWAL UTIK (2)'!J18="G1","G1","-")</f>
        <v>-</v>
      </c>
      <c r="K17" s="54" t="str">
        <f>IF('JADWAL UTIK (2)'!K18="G1","G1","-")</f>
        <v>-</v>
      </c>
      <c r="L17" s="54" t="str">
        <f>IF('JADWAL UTIK (2)'!L18="G1","G1","-")</f>
        <v>-</v>
      </c>
      <c r="M17" s="54" t="str">
        <f>IF('JADWAL UTIK (2)'!M18="G1","G1","-")</f>
        <v>-</v>
      </c>
      <c r="N17" s="54" t="str">
        <f>IF('JADWAL UTIK (2)'!N18="G1","G1","-")</f>
        <v>-</v>
      </c>
      <c r="O17" s="54" t="str">
        <f>IF('JADWAL UTIK (2)'!O18="G1","G1","-")</f>
        <v>-</v>
      </c>
      <c r="P17" s="54" t="str">
        <f>IF('JADWAL UTIK (2)'!P18="G1","G1","-")</f>
        <v>-</v>
      </c>
      <c r="Q17" s="54" t="str">
        <f>IF('JADWAL UTIK (2)'!Q18="G1","G1","-")</f>
        <v>-</v>
      </c>
      <c r="R17" s="54" t="str">
        <f>IF('JADWAL UTIK (2)'!R18="G1","G1","-")</f>
        <v>-</v>
      </c>
      <c r="S17" s="54" t="str">
        <f>IF('JADWAL UTIK (2)'!S18="G1","G1","-")</f>
        <v>-</v>
      </c>
      <c r="T17" s="54" t="str">
        <f>IF('JADWAL UTIK (2)'!T18="G1","G1","-")</f>
        <v>-</v>
      </c>
      <c r="U17" s="54" t="str">
        <f>IF('JADWAL UTIK (2)'!U18="G1","G1","-")</f>
        <v>-</v>
      </c>
      <c r="V17" s="54" t="str">
        <f>IF('JADWAL UTIK (2)'!V18="G1","G1","-")</f>
        <v>-</v>
      </c>
      <c r="W17" s="54" t="str">
        <f>IF('JADWAL UTIK (2)'!W18="G1","G1","-")</f>
        <v>-</v>
      </c>
      <c r="X17" s="54" t="str">
        <f>IF('JADWAL UTIK (2)'!X18="G1","G1","-")</f>
        <v>-</v>
      </c>
      <c r="Y17" s="54" t="str">
        <f>IF('JADWAL UTIK (2)'!Y18="G1","G1","-")</f>
        <v>-</v>
      </c>
      <c r="Z17" s="54" t="str">
        <f>IF('JADWAL UTIK (2)'!Z18="G1","G1","-")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(2)'!G19="G1","G1","-")</f>
        <v>-</v>
      </c>
      <c r="H18" s="54" t="str">
        <f>IF('JADWAL UTIK (2)'!H19="G1","G1","-")</f>
        <v>-</v>
      </c>
      <c r="I18" s="54" t="str">
        <f>IF('JADWAL UTIK (2)'!I19="G1","G1","-")</f>
        <v>-</v>
      </c>
      <c r="J18" s="54" t="str">
        <f>IF('JADWAL UTIK (2)'!J19="G1","G1","-")</f>
        <v>-</v>
      </c>
      <c r="K18" s="54" t="str">
        <f>IF('JADWAL UTIK (2)'!K19="G1","G1","-")</f>
        <v>-</v>
      </c>
      <c r="L18" s="54" t="str">
        <f>IF('JADWAL UTIK (2)'!L19="G1","G1","-")</f>
        <v>-</v>
      </c>
      <c r="M18" s="54" t="str">
        <f>IF('JADWAL UTIK (2)'!M19="G1","G1","-")</f>
        <v>-</v>
      </c>
      <c r="N18" s="54" t="str">
        <f>IF('JADWAL UTIK (2)'!N19="G1","G1","-")</f>
        <v>-</v>
      </c>
      <c r="O18" s="54" t="str">
        <f>IF('JADWAL UTIK (2)'!O19="G1","G1","-")</f>
        <v>-</v>
      </c>
      <c r="P18" s="54" t="str">
        <f>IF('JADWAL UTIK (2)'!P19="G1","G1","-")</f>
        <v>-</v>
      </c>
      <c r="Q18" s="54" t="str">
        <f>IF('JADWAL UTIK (2)'!Q19="G1","G1","-")</f>
        <v>-</v>
      </c>
      <c r="R18" s="54" t="str">
        <f>IF('JADWAL UTIK (2)'!R19="G1","G1","-")</f>
        <v>-</v>
      </c>
      <c r="S18" s="54" t="str">
        <f>IF('JADWAL UTIK (2)'!S19="G1","G1","-")</f>
        <v>-</v>
      </c>
      <c r="T18" s="54" t="str">
        <f>IF('JADWAL UTIK (2)'!T19="G1","G1","-")</f>
        <v>-</v>
      </c>
      <c r="U18" s="54" t="str">
        <f>IF('JADWAL UTIK (2)'!U19="G1","G1","-")</f>
        <v>-</v>
      </c>
      <c r="V18" s="54" t="str">
        <f>IF('JADWAL UTIK (2)'!V19="G1","G1","-")</f>
        <v>-</v>
      </c>
      <c r="W18" s="54" t="str">
        <f>IF('JADWAL UTIK (2)'!W19="G1","G1","-")</f>
        <v>-</v>
      </c>
      <c r="X18" s="54" t="str">
        <f>IF('JADWAL UTIK (2)'!X19="G1","G1","-")</f>
        <v>-</v>
      </c>
      <c r="Y18" s="54" t="str">
        <f>IF('JADWAL UTIK (2)'!Y19="G1","G1","-")</f>
        <v>-</v>
      </c>
      <c r="Z18" s="54" t="str">
        <f>IF('JADWAL UTIK (2)'!Z19="G1","G1","-")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(2)'!G20="G1","G1","-")</f>
        <v>-</v>
      </c>
      <c r="H19" s="54" t="str">
        <f>IF('JADWAL UTIK (2)'!H20="G1","G1","-")</f>
        <v>-</v>
      </c>
      <c r="I19" s="54" t="str">
        <f>IF('JADWAL UTIK (2)'!I20="G1","G1","-")</f>
        <v>-</v>
      </c>
      <c r="J19" s="54" t="str">
        <f>IF('JADWAL UTIK (2)'!J20="G1","G1","-")</f>
        <v>-</v>
      </c>
      <c r="K19" s="54" t="str">
        <f>IF('JADWAL UTIK (2)'!K20="G1","G1","-")</f>
        <v>-</v>
      </c>
      <c r="L19" s="54" t="str">
        <f>IF('JADWAL UTIK (2)'!L20="G1","G1","-")</f>
        <v>-</v>
      </c>
      <c r="M19" s="54" t="str">
        <f>IF('JADWAL UTIK (2)'!M20="G1","G1","-")</f>
        <v>-</v>
      </c>
      <c r="N19" s="54" t="str">
        <f>IF('JADWAL UTIK (2)'!N20="G1","G1","-")</f>
        <v>-</v>
      </c>
      <c r="O19" s="54" t="str">
        <f>IF('JADWAL UTIK (2)'!O20="G1","G1","-")</f>
        <v>-</v>
      </c>
      <c r="P19" s="54" t="str">
        <f>IF('JADWAL UTIK (2)'!P20="G1","G1","-")</f>
        <v>-</v>
      </c>
      <c r="Q19" s="54" t="str">
        <f>IF('JADWAL UTIK (2)'!Q20="G1","G1","-")</f>
        <v>-</v>
      </c>
      <c r="R19" s="54" t="str">
        <f>IF('JADWAL UTIK (2)'!R20="G1","G1","-")</f>
        <v>-</v>
      </c>
      <c r="S19" s="54" t="str">
        <f>IF('JADWAL UTIK (2)'!S20="G1","G1","-")</f>
        <v>-</v>
      </c>
      <c r="T19" s="54" t="str">
        <f>IF('JADWAL UTIK (2)'!T20="G1","G1","-")</f>
        <v>-</v>
      </c>
      <c r="U19" s="54" t="str">
        <f>IF('JADWAL UTIK (2)'!U20="G1","G1","-")</f>
        <v>-</v>
      </c>
      <c r="V19" s="54" t="str">
        <f>IF('JADWAL UTIK (2)'!V20="G1","G1","-")</f>
        <v>-</v>
      </c>
      <c r="W19" s="54" t="str">
        <f>IF('JADWAL UTIK (2)'!W20="G1","G1","-")</f>
        <v>-</v>
      </c>
      <c r="X19" s="54" t="str">
        <f>IF('JADWAL UTIK (2)'!X20="G1","G1","-")</f>
        <v>-</v>
      </c>
      <c r="Y19" s="54" t="str">
        <f>IF('JADWAL UTIK (2)'!Y20="G1","G1","-")</f>
        <v>-</v>
      </c>
      <c r="Z19" s="54" t="str">
        <f>IF('JADWAL UTIK (2)'!Z20="G1","G1","-")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(2)'!G21="G1","G1","-")</f>
        <v>-</v>
      </c>
      <c r="H20" s="54" t="str">
        <f>IF('JADWAL UTIK (2)'!H21="G1","G1","-")</f>
        <v>-</v>
      </c>
      <c r="I20" s="54" t="str">
        <f>IF('JADWAL UTIK (2)'!I21="G1","G1","-")</f>
        <v>-</v>
      </c>
      <c r="J20" s="54" t="str">
        <f>IF('JADWAL UTIK (2)'!J21="G1","G1","-")</f>
        <v>-</v>
      </c>
      <c r="K20" s="54" t="str">
        <f>IF('JADWAL UTIK (2)'!K21="G1","G1","-")</f>
        <v>-</v>
      </c>
      <c r="L20" s="54" t="str">
        <f>IF('JADWAL UTIK (2)'!L21="G1","G1","-")</f>
        <v>-</v>
      </c>
      <c r="M20" s="54" t="str">
        <f>IF('JADWAL UTIK (2)'!M21="G1","G1","-")</f>
        <v>-</v>
      </c>
      <c r="N20" s="54" t="str">
        <f>IF('JADWAL UTIK (2)'!N21="G1","G1","-")</f>
        <v>-</v>
      </c>
      <c r="O20" s="54" t="str">
        <f>IF('JADWAL UTIK (2)'!O21="G1","G1","-")</f>
        <v>-</v>
      </c>
      <c r="P20" s="54" t="str">
        <f>IF('JADWAL UTIK (2)'!P21="G1","G1","-")</f>
        <v>-</v>
      </c>
      <c r="Q20" s="54" t="str">
        <f>IF('JADWAL UTIK (2)'!Q21="G1","G1","-")</f>
        <v>-</v>
      </c>
      <c r="R20" s="54" t="str">
        <f>IF('JADWAL UTIK (2)'!R21="G1","G1","-")</f>
        <v>-</v>
      </c>
      <c r="S20" s="54" t="str">
        <f>IF('JADWAL UTIK (2)'!S21="G1","G1","-")</f>
        <v>-</v>
      </c>
      <c r="T20" s="54" t="str">
        <f>IF('JADWAL UTIK (2)'!T21="G1","G1","-")</f>
        <v>-</v>
      </c>
      <c r="U20" s="54" t="str">
        <f>IF('JADWAL UTIK (2)'!U21="G1","G1","-")</f>
        <v>-</v>
      </c>
      <c r="V20" s="54" t="str">
        <f>IF('JADWAL UTIK (2)'!V21="G1","G1","-")</f>
        <v>-</v>
      </c>
      <c r="W20" s="54" t="str">
        <f>IF('JADWAL UTIK (2)'!W21="G1","G1","-")</f>
        <v>-</v>
      </c>
      <c r="X20" s="54" t="str">
        <f>IF('JADWAL UTIK (2)'!X21="G1","G1","-")</f>
        <v>-</v>
      </c>
      <c r="Y20" s="54" t="str">
        <f>IF('JADWAL UTIK (2)'!Y21="G1","G1","-")</f>
        <v>-</v>
      </c>
      <c r="Z20" s="54" t="str">
        <f>IF('JADWAL UTIK (2)'!Z21="G1","G1","-")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(2)'!G22="G1","G1","-")</f>
        <v>-</v>
      </c>
      <c r="H21" s="54" t="str">
        <f>IF('JADWAL UTIK (2)'!H22="G1","G1","-")</f>
        <v>-</v>
      </c>
      <c r="I21" s="54" t="str">
        <f>IF('JADWAL UTIK (2)'!I22="G1","G1","-")</f>
        <v>-</v>
      </c>
      <c r="J21" s="54" t="str">
        <f>IF('JADWAL UTIK (2)'!J22="G1","G1","-")</f>
        <v>-</v>
      </c>
      <c r="K21" s="54" t="str">
        <f>IF('JADWAL UTIK (2)'!K22="G1","G1","-")</f>
        <v>-</v>
      </c>
      <c r="L21" s="54" t="str">
        <f>IF('JADWAL UTIK (2)'!L22="G1","G1","-")</f>
        <v>-</v>
      </c>
      <c r="M21" s="54" t="str">
        <f>IF('JADWAL UTIK (2)'!M22="G1","G1","-")</f>
        <v>-</v>
      </c>
      <c r="N21" s="54" t="str">
        <f>IF('JADWAL UTIK (2)'!N22="G1","G1","-")</f>
        <v>-</v>
      </c>
      <c r="O21" s="54" t="str">
        <f>IF('JADWAL UTIK (2)'!O22="G1","G1","-")</f>
        <v>-</v>
      </c>
      <c r="P21" s="54" t="str">
        <f>IF('JADWAL UTIK (2)'!P22="G1","G1","-")</f>
        <v>-</v>
      </c>
      <c r="Q21" s="54" t="str">
        <f>IF('JADWAL UTIK (2)'!Q22="G1","G1","-")</f>
        <v>-</v>
      </c>
      <c r="R21" s="54" t="str">
        <f>IF('JADWAL UTIK (2)'!R22="G1","G1","-")</f>
        <v>-</v>
      </c>
      <c r="S21" s="54" t="str">
        <f>IF('JADWAL UTIK (2)'!S22="G1","G1","-")</f>
        <v>-</v>
      </c>
      <c r="T21" s="54" t="str">
        <f>IF('JADWAL UTIK (2)'!T22="G1","G1","-")</f>
        <v>-</v>
      </c>
      <c r="U21" s="54" t="str">
        <f>IF('JADWAL UTIK (2)'!U22="G1","G1","-")</f>
        <v>-</v>
      </c>
      <c r="V21" s="54" t="str">
        <f>IF('JADWAL UTIK (2)'!V22="G1","G1","-")</f>
        <v>-</v>
      </c>
      <c r="W21" s="54" t="str">
        <f>IF('JADWAL UTIK (2)'!W22="G1","G1","-")</f>
        <v>-</v>
      </c>
      <c r="X21" s="54" t="str">
        <f>IF('JADWAL UTIK (2)'!X22="G1","G1","-")</f>
        <v>-</v>
      </c>
      <c r="Y21" s="54" t="str">
        <f>IF('JADWAL UTIK (2)'!Y22="G1","G1","-")</f>
        <v>-</v>
      </c>
      <c r="Z21" s="54" t="str">
        <f>IF('JADWAL UTIK (2)'!Z22="G1","G1","-")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(2)'!G23="G1","G1","-")</f>
        <v>-</v>
      </c>
      <c r="H22" s="54" t="str">
        <f>IF('JADWAL UTIK (2)'!H23="G1","G1","-")</f>
        <v>-</v>
      </c>
      <c r="I22" s="54" t="str">
        <f>IF('JADWAL UTIK (2)'!I23="G1","G1","-")</f>
        <v>-</v>
      </c>
      <c r="J22" s="54" t="str">
        <f>IF('JADWAL UTIK (2)'!J23="G1","G1","-")</f>
        <v>-</v>
      </c>
      <c r="K22" s="54" t="str">
        <f>IF('JADWAL UTIK (2)'!K23="G1","G1","-")</f>
        <v>-</v>
      </c>
      <c r="L22" s="54" t="str">
        <f>IF('JADWAL UTIK (2)'!L23="G1","G1","-")</f>
        <v>-</v>
      </c>
      <c r="M22" s="54" t="str">
        <f>IF('JADWAL UTIK (2)'!M23="G1","G1","-")</f>
        <v>-</v>
      </c>
      <c r="N22" s="54" t="str">
        <f>IF('JADWAL UTIK (2)'!N23="G1","G1","-")</f>
        <v>-</v>
      </c>
      <c r="O22" s="54" t="str">
        <f>IF('JADWAL UTIK (2)'!O23="G1","G1","-")</f>
        <v>-</v>
      </c>
      <c r="P22" s="54" t="str">
        <f>IF('JADWAL UTIK (2)'!P23="G1","G1","-")</f>
        <v>-</v>
      </c>
      <c r="Q22" s="54" t="str">
        <f>IF('JADWAL UTIK (2)'!Q23="G1","G1","-")</f>
        <v>-</v>
      </c>
      <c r="R22" s="54" t="str">
        <f>IF('JADWAL UTIK (2)'!R23="G1","G1","-")</f>
        <v>-</v>
      </c>
      <c r="S22" s="54" t="str">
        <f>IF('JADWAL UTIK (2)'!S23="G1","G1","-")</f>
        <v>-</v>
      </c>
      <c r="T22" s="54" t="str">
        <f>IF('JADWAL UTIK (2)'!T23="G1","G1","-")</f>
        <v>-</v>
      </c>
      <c r="U22" s="54" t="str">
        <f>IF('JADWAL UTIK (2)'!U23="G1","G1","-")</f>
        <v>-</v>
      </c>
      <c r="V22" s="54" t="str">
        <f>IF('JADWAL UTIK (2)'!V23="G1","G1","-")</f>
        <v>-</v>
      </c>
      <c r="W22" s="54" t="str">
        <f>IF('JADWAL UTIK (2)'!W23="G1","G1","-")</f>
        <v>-</v>
      </c>
      <c r="X22" s="54" t="str">
        <f>IF('JADWAL UTIK (2)'!X23="G1","G1","-")</f>
        <v>-</v>
      </c>
      <c r="Y22" s="54" t="str">
        <f>IF('JADWAL UTIK (2)'!Y23="G1","G1","-")</f>
        <v>-</v>
      </c>
      <c r="Z22" s="54" t="str">
        <f>IF('JADWAL UTIK (2)'!Z23="G1","G1","-")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(2)'!G24="G1","G1","-")</f>
        <v>-</v>
      </c>
      <c r="H23" s="54" t="str">
        <f>IF('JADWAL UTIK (2)'!H24="G1","G1","-")</f>
        <v>-</v>
      </c>
      <c r="I23" s="54" t="str">
        <f>IF('JADWAL UTIK (2)'!I24="G1","G1","-")</f>
        <v>-</v>
      </c>
      <c r="J23" s="54" t="str">
        <f>IF('JADWAL UTIK (2)'!J24="G1","G1","-")</f>
        <v>-</v>
      </c>
      <c r="K23" s="54" t="str">
        <f>IF('JADWAL UTIK (2)'!K24="G1","G1","-")</f>
        <v>-</v>
      </c>
      <c r="L23" s="54" t="str">
        <f>IF('JADWAL UTIK (2)'!L24="G1","G1","-")</f>
        <v>-</v>
      </c>
      <c r="M23" s="54" t="str">
        <f>IF('JADWAL UTIK (2)'!M24="G1","G1","-")</f>
        <v>-</v>
      </c>
      <c r="N23" s="54" t="str">
        <f>IF('JADWAL UTIK (2)'!N24="G1","G1","-")</f>
        <v>-</v>
      </c>
      <c r="O23" s="54" t="str">
        <f>IF('JADWAL UTIK (2)'!O24="G1","G1","-")</f>
        <v>-</v>
      </c>
      <c r="P23" s="54" t="str">
        <f>IF('JADWAL UTIK (2)'!P24="G1","G1","-")</f>
        <v>-</v>
      </c>
      <c r="Q23" s="54" t="str">
        <f>IF('JADWAL UTIK (2)'!Q24="G1","G1","-")</f>
        <v>-</v>
      </c>
      <c r="R23" s="54" t="str">
        <f>IF('JADWAL UTIK (2)'!R24="G1","G1","-")</f>
        <v>-</v>
      </c>
      <c r="S23" s="54" t="str">
        <f>IF('JADWAL UTIK (2)'!S24="G1","G1","-")</f>
        <v>-</v>
      </c>
      <c r="T23" s="54" t="str">
        <f>IF('JADWAL UTIK (2)'!T24="G1","G1","-")</f>
        <v>G1</v>
      </c>
      <c r="U23" s="54" t="str">
        <f>IF('JADWAL UTIK (2)'!U24="G1","G1","-")</f>
        <v>-</v>
      </c>
      <c r="V23" s="54" t="str">
        <f>IF('JADWAL UTIK (2)'!V24="G1","G1","-")</f>
        <v>-</v>
      </c>
      <c r="W23" s="54" t="str">
        <f>IF('JADWAL UTIK (2)'!W24="G1","G1","-")</f>
        <v>-</v>
      </c>
      <c r="X23" s="54" t="str">
        <f>IF('JADWAL UTIK (2)'!X24="G1","G1","-")</f>
        <v>-</v>
      </c>
      <c r="Y23" s="54" t="str">
        <f>IF('JADWAL UTIK (2)'!Y24="G1","G1","-")</f>
        <v>-</v>
      </c>
      <c r="Z23" s="54" t="str">
        <f>IF('JADWAL UTIK (2)'!Z24="G1","G1","-")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(2)'!G25="G1","G1","-")</f>
        <v>-</v>
      </c>
      <c r="H24" s="54" t="str">
        <f>IF('JADWAL UTIK (2)'!H25="G1","G1","-")</f>
        <v>-</v>
      </c>
      <c r="I24" s="54" t="str">
        <f>IF('JADWAL UTIK (2)'!I25="G1","G1","-")</f>
        <v>-</v>
      </c>
      <c r="J24" s="54" t="str">
        <f>IF('JADWAL UTIK (2)'!J25="G1","G1","-")</f>
        <v>-</v>
      </c>
      <c r="K24" s="54" t="str">
        <f>IF('JADWAL UTIK (2)'!K25="G1","G1","-")</f>
        <v>-</v>
      </c>
      <c r="L24" s="54" t="str">
        <f>IF('JADWAL UTIK (2)'!L25="G1","G1","-")</f>
        <v>-</v>
      </c>
      <c r="M24" s="54" t="str">
        <f>IF('JADWAL UTIK (2)'!M25="G1","G1","-")</f>
        <v>-</v>
      </c>
      <c r="N24" s="54" t="str">
        <f>IF('JADWAL UTIK (2)'!N25="G1","G1","-")</f>
        <v>-</v>
      </c>
      <c r="O24" s="54" t="str">
        <f>IF('JADWAL UTIK (2)'!O25="G1","G1","-")</f>
        <v>-</v>
      </c>
      <c r="P24" s="54" t="str">
        <f>IF('JADWAL UTIK (2)'!P25="G1","G1","-")</f>
        <v>-</v>
      </c>
      <c r="Q24" s="54" t="str">
        <f>IF('JADWAL UTIK (2)'!Q25="G1","G1","-")</f>
        <v>-</v>
      </c>
      <c r="R24" s="54" t="str">
        <f>IF('JADWAL UTIK (2)'!R25="G1","G1","-")</f>
        <v>-</v>
      </c>
      <c r="S24" s="54" t="str">
        <f>IF('JADWAL UTIK (2)'!S25="G1","G1","-")</f>
        <v>-</v>
      </c>
      <c r="T24" s="54" t="str">
        <f>IF('JADWAL UTIK (2)'!T25="G1","G1","-")</f>
        <v>G1</v>
      </c>
      <c r="U24" s="54" t="str">
        <f>IF('JADWAL UTIK (2)'!U25="G1","G1","-")</f>
        <v>-</v>
      </c>
      <c r="V24" s="54" t="str">
        <f>IF('JADWAL UTIK (2)'!V25="G1","G1","-")</f>
        <v>-</v>
      </c>
      <c r="W24" s="54" t="str">
        <f>IF('JADWAL UTIK (2)'!W25="G1","G1","-")</f>
        <v>-</v>
      </c>
      <c r="X24" s="54" t="str">
        <f>IF('JADWAL UTIK (2)'!X25="G1","G1","-")</f>
        <v>-</v>
      </c>
      <c r="Y24" s="54" t="str">
        <f>IF('JADWAL UTIK (2)'!Y25="G1","G1","-")</f>
        <v>-</v>
      </c>
      <c r="Z24" s="54" t="str">
        <f>IF('JADWAL UTIK (2)'!Z25="G1","G1","-")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(2)'!G26="G1","G1","-")</f>
        <v>-</v>
      </c>
      <c r="H25" s="54" t="str">
        <f>IF('JADWAL UTIK (2)'!H26="G1","G1","-")</f>
        <v>-</v>
      </c>
      <c r="I25" s="54" t="str">
        <f>IF('JADWAL UTIK (2)'!I26="G1","G1","-")</f>
        <v>-</v>
      </c>
      <c r="J25" s="54" t="str">
        <f>IF('JADWAL UTIK (2)'!J26="G1","G1","-")</f>
        <v>-</v>
      </c>
      <c r="K25" s="54" t="str">
        <f>IF('JADWAL UTIK (2)'!K26="G1","G1","-")</f>
        <v>-</v>
      </c>
      <c r="L25" s="54" t="str">
        <f>IF('JADWAL UTIK (2)'!L26="G1","G1","-")</f>
        <v>-</v>
      </c>
      <c r="M25" s="54" t="str">
        <f>IF('JADWAL UTIK (2)'!M26="G1","G1","-")</f>
        <v>-</v>
      </c>
      <c r="N25" s="54" t="str">
        <f>IF('JADWAL UTIK (2)'!N26="G1","G1","-")</f>
        <v>-</v>
      </c>
      <c r="O25" s="54" t="str">
        <f>IF('JADWAL UTIK (2)'!O26="G1","G1","-")</f>
        <v>-</v>
      </c>
      <c r="P25" s="54" t="str">
        <f>IF('JADWAL UTIK (2)'!P26="G1","G1","-")</f>
        <v>-</v>
      </c>
      <c r="Q25" s="54" t="str">
        <f>IF('JADWAL UTIK (2)'!Q26="G1","G1","-")</f>
        <v>-</v>
      </c>
      <c r="R25" s="54" t="str">
        <f>IF('JADWAL UTIK (2)'!R26="G1","G1","-")</f>
        <v>-</v>
      </c>
      <c r="S25" s="54" t="str">
        <f>IF('JADWAL UTIK (2)'!S26="G1","G1","-")</f>
        <v>-</v>
      </c>
      <c r="T25" s="54" t="str">
        <f>IF('JADWAL UTIK (2)'!T26="G1","G1","-")</f>
        <v>G1</v>
      </c>
      <c r="U25" s="54" t="str">
        <f>IF('JADWAL UTIK (2)'!U26="G1","G1","-")</f>
        <v>-</v>
      </c>
      <c r="V25" s="54" t="str">
        <f>IF('JADWAL UTIK (2)'!V26="G1","G1","-")</f>
        <v>-</v>
      </c>
      <c r="W25" s="54" t="str">
        <f>IF('JADWAL UTIK (2)'!W26="G1","G1","-")</f>
        <v>-</v>
      </c>
      <c r="X25" s="54" t="str">
        <f>IF('JADWAL UTIK (2)'!X26="G1","G1","-")</f>
        <v>-</v>
      </c>
      <c r="Y25" s="54" t="str">
        <f>IF('JADWAL UTIK (2)'!Y26="G1","G1","-")</f>
        <v>-</v>
      </c>
      <c r="Z25" s="54" t="str">
        <f>IF('JADWAL UTIK (2)'!Z26="G1","G1","-")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(2)'!G27="G1","G1","-")</f>
        <v>-</v>
      </c>
      <c r="H26" s="54" t="str">
        <f>IF('JADWAL UTIK (2)'!H27="G1","G1","-")</f>
        <v>-</v>
      </c>
      <c r="I26" s="54" t="str">
        <f>IF('JADWAL UTIK (2)'!I27="G1","G1","-")</f>
        <v>-</v>
      </c>
      <c r="J26" s="54" t="str">
        <f>IF('JADWAL UTIK (2)'!J27="G1","G1","-")</f>
        <v>-</v>
      </c>
      <c r="K26" s="54" t="str">
        <f>IF('JADWAL UTIK (2)'!K27="G1","G1","-")</f>
        <v>-</v>
      </c>
      <c r="L26" s="54" t="str">
        <f>IF('JADWAL UTIK (2)'!L27="G1","G1","-")</f>
        <v>-</v>
      </c>
      <c r="M26" s="54" t="str">
        <f>IF('JADWAL UTIK (2)'!M27="G1","G1","-")</f>
        <v>-</v>
      </c>
      <c r="N26" s="54" t="str">
        <f>IF('JADWAL UTIK (2)'!N27="G1","G1","-")</f>
        <v>-</v>
      </c>
      <c r="O26" s="54" t="str">
        <f>IF('JADWAL UTIK (2)'!O27="G1","G1","-")</f>
        <v>-</v>
      </c>
      <c r="P26" s="54" t="str">
        <f>IF('JADWAL UTIK (2)'!P27="G1","G1","-")</f>
        <v>-</v>
      </c>
      <c r="Q26" s="54" t="str">
        <f>IF('JADWAL UTIK (2)'!Q27="G1","G1","-")</f>
        <v>-</v>
      </c>
      <c r="R26" s="54" t="str">
        <f>IF('JADWAL UTIK (2)'!R27="G1","G1","-")</f>
        <v>-</v>
      </c>
      <c r="S26" s="54" t="str">
        <f>IF('JADWAL UTIK (2)'!S27="G1","G1","-")</f>
        <v>-</v>
      </c>
      <c r="T26" s="54" t="str">
        <f>IF('JADWAL UTIK (2)'!T27="G1","G1","-")</f>
        <v>-</v>
      </c>
      <c r="U26" s="54" t="str">
        <f>IF('JADWAL UTIK (2)'!U27="G1","G1","-")</f>
        <v>-</v>
      </c>
      <c r="V26" s="54" t="str">
        <f>IF('JADWAL UTIK (2)'!V27="G1","G1","-")</f>
        <v>-</v>
      </c>
      <c r="W26" s="54" t="str">
        <f>IF('JADWAL UTIK (2)'!W27="G1","G1","-")</f>
        <v>-</v>
      </c>
      <c r="X26" s="54" t="str">
        <f>IF('JADWAL UTIK (2)'!X27="G1","G1","-")</f>
        <v>-</v>
      </c>
      <c r="Y26" s="54" t="str">
        <f>IF('JADWAL UTIK (2)'!Y27="G1","G1","-")</f>
        <v>-</v>
      </c>
      <c r="Z26" s="54" t="str">
        <f>IF('JADWAL UTIK (2)'!Z27="G1","G1","-")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(2)'!G28="G1","G1","-")</f>
        <v>-</v>
      </c>
      <c r="H27" s="54" t="str">
        <f>IF('JADWAL UTIK (2)'!H28="G1","G1","-")</f>
        <v>-</v>
      </c>
      <c r="I27" s="54" t="str">
        <f>IF('JADWAL UTIK (2)'!I28="G1","G1","-")</f>
        <v>-</v>
      </c>
      <c r="J27" s="54" t="str">
        <f>IF('JADWAL UTIK (2)'!J28="G1","G1","-")</f>
        <v>-</v>
      </c>
      <c r="K27" s="54" t="str">
        <f>IF('JADWAL UTIK (2)'!K28="G1","G1","-")</f>
        <v>-</v>
      </c>
      <c r="L27" s="54" t="str">
        <f>IF('JADWAL UTIK (2)'!L28="G1","G1","-")</f>
        <v>-</v>
      </c>
      <c r="M27" s="54" t="str">
        <f>IF('JADWAL UTIK (2)'!M28="G1","G1","-")</f>
        <v>-</v>
      </c>
      <c r="N27" s="54" t="str">
        <f>IF('JADWAL UTIK (2)'!N28="G1","G1","-")</f>
        <v>-</v>
      </c>
      <c r="O27" s="54" t="str">
        <f>IF('JADWAL UTIK (2)'!O28="G1","G1","-")</f>
        <v>-</v>
      </c>
      <c r="P27" s="54" t="str">
        <f>IF('JADWAL UTIK (2)'!P28="G1","G1","-")</f>
        <v>-</v>
      </c>
      <c r="Q27" s="54" t="str">
        <f>IF('JADWAL UTIK (2)'!Q28="G1","G1","-")</f>
        <v>-</v>
      </c>
      <c r="R27" s="54" t="str">
        <f>IF('JADWAL UTIK (2)'!R28="G1","G1","-")</f>
        <v>-</v>
      </c>
      <c r="S27" s="54" t="str">
        <f>IF('JADWAL UTIK (2)'!S28="G1","G1","-")</f>
        <v>G1</v>
      </c>
      <c r="T27" s="54" t="str">
        <f>IF('JADWAL UTIK (2)'!T28="G1","G1","-")</f>
        <v>-</v>
      </c>
      <c r="U27" s="54" t="str">
        <f>IF('JADWAL UTIK (2)'!U28="G1","G1","-")</f>
        <v>-</v>
      </c>
      <c r="V27" s="54" t="str">
        <f>IF('JADWAL UTIK (2)'!V28="G1","G1","-")</f>
        <v>-</v>
      </c>
      <c r="W27" s="54" t="str">
        <f>IF('JADWAL UTIK (2)'!W28="G1","G1","-")</f>
        <v>-</v>
      </c>
      <c r="X27" s="54" t="str">
        <f>IF('JADWAL UTIK (2)'!X28="G1","G1","-")</f>
        <v>-</v>
      </c>
      <c r="Y27" s="54" t="str">
        <f>IF('JADWAL UTIK (2)'!Y28="G1","G1","-")</f>
        <v>-</v>
      </c>
      <c r="Z27" s="54" t="str">
        <f>IF('JADWAL UTIK (2)'!Z28="G1","G1","-")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(2)'!G29="G1","G1","-")</f>
        <v>-</v>
      </c>
      <c r="H28" s="54" t="str">
        <f>IF('JADWAL UTIK (2)'!H29="G1","G1","-")</f>
        <v>-</v>
      </c>
      <c r="I28" s="54" t="str">
        <f>IF('JADWAL UTIK (2)'!I29="G1","G1","-")</f>
        <v>-</v>
      </c>
      <c r="J28" s="54" t="str">
        <f>IF('JADWAL UTIK (2)'!J29="G1","G1","-")</f>
        <v>-</v>
      </c>
      <c r="K28" s="54" t="str">
        <f>IF('JADWAL UTIK (2)'!K29="G1","G1","-")</f>
        <v>-</v>
      </c>
      <c r="L28" s="54" t="str">
        <f>IF('JADWAL UTIK (2)'!L29="G1","G1","-")</f>
        <v>-</v>
      </c>
      <c r="M28" s="54" t="str">
        <f>IF('JADWAL UTIK (2)'!M29="G1","G1","-")</f>
        <v>-</v>
      </c>
      <c r="N28" s="54" t="str">
        <f>IF('JADWAL UTIK (2)'!N29="G1","G1","-")</f>
        <v>-</v>
      </c>
      <c r="O28" s="54" t="str">
        <f>IF('JADWAL UTIK (2)'!O29="G1","G1","-")</f>
        <v>-</v>
      </c>
      <c r="P28" s="54" t="str">
        <f>IF('JADWAL UTIK (2)'!P29="G1","G1","-")</f>
        <v>-</v>
      </c>
      <c r="Q28" s="54" t="str">
        <f>IF('JADWAL UTIK (2)'!Q29="G1","G1","-")</f>
        <v>-</v>
      </c>
      <c r="R28" s="54" t="str">
        <f>IF('JADWAL UTIK (2)'!R29="G1","G1","-")</f>
        <v>-</v>
      </c>
      <c r="S28" s="54" t="str">
        <f>IF('JADWAL UTIK (2)'!S29="G1","G1","-")</f>
        <v>G1</v>
      </c>
      <c r="T28" s="54" t="str">
        <f>IF('JADWAL UTIK (2)'!T29="G1","G1","-")</f>
        <v>-</v>
      </c>
      <c r="U28" s="54" t="str">
        <f>IF('JADWAL UTIK (2)'!U29="G1","G1","-")</f>
        <v>-</v>
      </c>
      <c r="V28" s="54" t="str">
        <f>IF('JADWAL UTIK (2)'!V29="G1","G1","-")</f>
        <v>-</v>
      </c>
      <c r="W28" s="54" t="str">
        <f>IF('JADWAL UTIK (2)'!W29="G1","G1","-")</f>
        <v>-</v>
      </c>
      <c r="X28" s="54" t="str">
        <f>IF('JADWAL UTIK (2)'!X29="G1","G1","-")</f>
        <v>-</v>
      </c>
      <c r="Y28" s="54" t="str">
        <f>IF('JADWAL UTIK (2)'!Y29="G1","G1","-")</f>
        <v>-</v>
      </c>
      <c r="Z28" s="54" t="str">
        <f>IF('JADWAL UTIK (2)'!Z29="G1","G1","-")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(2)'!G30="G1","G1","-")</f>
        <v>-</v>
      </c>
      <c r="H29" s="54" t="str">
        <f>IF('JADWAL UTIK (2)'!H30="G1","G1","-")</f>
        <v>-</v>
      </c>
      <c r="I29" s="54" t="str">
        <f>IF('JADWAL UTIK (2)'!I30="G1","G1","-")</f>
        <v>-</v>
      </c>
      <c r="J29" s="54" t="str">
        <f>IF('JADWAL UTIK (2)'!J30="G1","G1","-")</f>
        <v>-</v>
      </c>
      <c r="K29" s="54" t="str">
        <f>IF('JADWAL UTIK (2)'!K30="G1","G1","-")</f>
        <v>-</v>
      </c>
      <c r="L29" s="54" t="str">
        <f>IF('JADWAL UTIK (2)'!L30="G1","G1","-")</f>
        <v>-</v>
      </c>
      <c r="M29" s="54" t="str">
        <f>IF('JADWAL UTIK (2)'!M30="G1","G1","-")</f>
        <v>-</v>
      </c>
      <c r="N29" s="54" t="str">
        <f>IF('JADWAL UTIK (2)'!N30="G1","G1","-")</f>
        <v>-</v>
      </c>
      <c r="O29" s="54" t="str">
        <f>IF('JADWAL UTIK (2)'!O30="G1","G1","-")</f>
        <v>-</v>
      </c>
      <c r="P29" s="54" t="str">
        <f>IF('JADWAL UTIK (2)'!P30="G1","G1","-")</f>
        <v>-</v>
      </c>
      <c r="Q29" s="54" t="str">
        <f>IF('JADWAL UTIK (2)'!Q30="G1","G1","-")</f>
        <v>-</v>
      </c>
      <c r="R29" s="54" t="str">
        <f>IF('JADWAL UTIK (2)'!R30="G1","G1","-")</f>
        <v>-</v>
      </c>
      <c r="S29" s="54" t="str">
        <f>IF('JADWAL UTIK (2)'!S30="G1","G1","-")</f>
        <v>G1</v>
      </c>
      <c r="T29" s="54" t="str">
        <f>IF('JADWAL UTIK (2)'!T30="G1","G1","-")</f>
        <v>-</v>
      </c>
      <c r="U29" s="54" t="str">
        <f>IF('JADWAL UTIK (2)'!U30="G1","G1","-")</f>
        <v>-</v>
      </c>
      <c r="V29" s="54" t="str">
        <f>IF('JADWAL UTIK (2)'!V30="G1","G1","-")</f>
        <v>-</v>
      </c>
      <c r="W29" s="54" t="str">
        <f>IF('JADWAL UTIK (2)'!W30="G1","G1","-")</f>
        <v>-</v>
      </c>
      <c r="X29" s="54" t="str">
        <f>IF('JADWAL UTIK (2)'!X30="G1","G1","-")</f>
        <v>-</v>
      </c>
      <c r="Y29" s="54" t="str">
        <f>IF('JADWAL UTIK (2)'!Y30="G1","G1","-")</f>
        <v>-</v>
      </c>
      <c r="Z29" s="54" t="str">
        <f>IF('JADWAL UTIK (2)'!Z30="G1","G1","-")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(2)'!G31="G1","G1","-")</f>
        <v>-</v>
      </c>
      <c r="H30" s="54" t="str">
        <f>IF('JADWAL UTIK (2)'!H31="G1","G1","-")</f>
        <v>-</v>
      </c>
      <c r="I30" s="54" t="str">
        <f>IF('JADWAL UTIK (2)'!I31="G1","G1","-")</f>
        <v>-</v>
      </c>
      <c r="J30" s="54" t="str">
        <f>IF('JADWAL UTIK (2)'!J31="G1","G1","-")</f>
        <v>-</v>
      </c>
      <c r="K30" s="54" t="str">
        <f>IF('JADWAL UTIK (2)'!K31="G1","G1","-")</f>
        <v>-</v>
      </c>
      <c r="L30" s="54" t="str">
        <f>IF('JADWAL UTIK (2)'!L31="G1","G1","-")</f>
        <v>-</v>
      </c>
      <c r="M30" s="54" t="str">
        <f>IF('JADWAL UTIK (2)'!M31="G1","G1","-")</f>
        <v>-</v>
      </c>
      <c r="N30" s="54" t="str">
        <f>IF('JADWAL UTIK (2)'!N31="G1","G1","-")</f>
        <v>-</v>
      </c>
      <c r="O30" s="54" t="str">
        <f>IF('JADWAL UTIK (2)'!O31="G1","G1","-")</f>
        <v>-</v>
      </c>
      <c r="P30" s="54" t="str">
        <f>IF('JADWAL UTIK (2)'!P31="G1","G1","-")</f>
        <v>-</v>
      </c>
      <c r="Q30" s="54" t="str">
        <f>IF('JADWAL UTIK (2)'!Q31="G1","G1","-")</f>
        <v>-</v>
      </c>
      <c r="R30" s="54" t="str">
        <f>IF('JADWAL UTIK (2)'!R31="G1","G1","-")</f>
        <v>-</v>
      </c>
      <c r="S30" s="54" t="str">
        <f>IF('JADWAL UTIK (2)'!S31="G1","G1","-")</f>
        <v>-</v>
      </c>
      <c r="T30" s="54" t="str">
        <f>IF('JADWAL UTIK (2)'!T31="G1","G1","-")</f>
        <v>-</v>
      </c>
      <c r="U30" s="54" t="str">
        <f>IF('JADWAL UTIK (2)'!U31="G1","G1","-")</f>
        <v>-</v>
      </c>
      <c r="V30" s="54" t="str">
        <f>IF('JADWAL UTIK (2)'!V31="G1","G1","-")</f>
        <v>-</v>
      </c>
      <c r="W30" s="54" t="str">
        <f>IF('JADWAL UTIK (2)'!W31="G1","G1","-")</f>
        <v>-</v>
      </c>
      <c r="X30" s="54" t="str">
        <f>IF('JADWAL UTIK (2)'!X31="G1","G1","-")</f>
        <v>-</v>
      </c>
      <c r="Y30" s="54" t="str">
        <f>IF('JADWAL UTIK (2)'!Y31="G1","G1","-")</f>
        <v>-</v>
      </c>
      <c r="Z30" s="54" t="str">
        <f>IF('JADWAL UTIK (2)'!Z31="G1","G1","-")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(2)'!G32="G1","G1","-")</f>
        <v>-</v>
      </c>
      <c r="H31" s="54" t="str">
        <f>IF('JADWAL UTIK (2)'!H32="G1","G1","-")</f>
        <v>-</v>
      </c>
      <c r="I31" s="54" t="str">
        <f>IF('JADWAL UTIK (2)'!I32="G1","G1","-")</f>
        <v>-</v>
      </c>
      <c r="J31" s="54" t="str">
        <f>IF('JADWAL UTIK (2)'!J32="G1","G1","-")</f>
        <v>-</v>
      </c>
      <c r="K31" s="54" t="str">
        <f>IF('JADWAL UTIK (2)'!K32="G1","G1","-")</f>
        <v>-</v>
      </c>
      <c r="L31" s="54" t="str">
        <f>IF('JADWAL UTIK (2)'!L32="G1","G1","-")</f>
        <v>-</v>
      </c>
      <c r="M31" s="54" t="str">
        <f>IF('JADWAL UTIK (2)'!M32="G1","G1","-")</f>
        <v>-</v>
      </c>
      <c r="N31" s="54" t="str">
        <f>IF('JADWAL UTIK (2)'!N32="G1","G1","-")</f>
        <v>-</v>
      </c>
      <c r="O31" s="54" t="str">
        <f>IF('JADWAL UTIK (2)'!O32="G1","G1","-")</f>
        <v>-</v>
      </c>
      <c r="P31" s="54" t="str">
        <f>IF('JADWAL UTIK (2)'!P32="G1","G1","-")</f>
        <v>-</v>
      </c>
      <c r="Q31" s="54" t="str">
        <f>IF('JADWAL UTIK (2)'!Q32="G1","G1","-")</f>
        <v>-</v>
      </c>
      <c r="R31" s="54" t="str">
        <f>IF('JADWAL UTIK (2)'!R32="G1","G1","-")</f>
        <v>-</v>
      </c>
      <c r="S31" s="54" t="str">
        <f>IF('JADWAL UTIK (2)'!S32="G1","G1","-")</f>
        <v>-</v>
      </c>
      <c r="T31" s="54" t="str">
        <f>IF('JADWAL UTIK (2)'!T32="G1","G1","-")</f>
        <v>-</v>
      </c>
      <c r="U31" s="54" t="str">
        <f>IF('JADWAL UTIK (2)'!U32="G1","G1","-")</f>
        <v>-</v>
      </c>
      <c r="V31" s="54" t="str">
        <f>IF('JADWAL UTIK (2)'!V32="G1","G1","-")</f>
        <v>-</v>
      </c>
      <c r="W31" s="54" t="str">
        <f>IF('JADWAL UTIK (2)'!W32="G1","G1","-")</f>
        <v>-</v>
      </c>
      <c r="X31" s="54" t="str">
        <f>IF('JADWAL UTIK (2)'!X32="G1","G1","-")</f>
        <v>-</v>
      </c>
      <c r="Y31" s="54" t="str">
        <f>IF('JADWAL UTIK (2)'!Y32="G1","G1","-")</f>
        <v>-</v>
      </c>
      <c r="Z31" s="54" t="str">
        <f>IF('JADWAL UTIK (2)'!Z32="G1","G1","-")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(2)'!G33="G1","G1","-")</f>
        <v>-</v>
      </c>
      <c r="H32" s="54" t="str">
        <f>IF('JADWAL UTIK (2)'!H33="G1","G1","-")</f>
        <v>-</v>
      </c>
      <c r="I32" s="54" t="str">
        <f>IF('JADWAL UTIK (2)'!I33="G1","G1","-")</f>
        <v>-</v>
      </c>
      <c r="J32" s="54" t="str">
        <f>IF('JADWAL UTIK (2)'!J33="G1","G1","-")</f>
        <v>-</v>
      </c>
      <c r="K32" s="54" t="str">
        <f>IF('JADWAL UTIK (2)'!K33="G1","G1","-")</f>
        <v>-</v>
      </c>
      <c r="L32" s="54" t="str">
        <f>IF('JADWAL UTIK (2)'!L33="G1","G1","-")</f>
        <v>-</v>
      </c>
      <c r="M32" s="54" t="str">
        <f>IF('JADWAL UTIK (2)'!M33="G1","G1","-")</f>
        <v>-</v>
      </c>
      <c r="N32" s="54" t="str">
        <f>IF('JADWAL UTIK (2)'!N33="G1","G1","-")</f>
        <v>-</v>
      </c>
      <c r="O32" s="54" t="str">
        <f>IF('JADWAL UTIK (2)'!O33="G1","G1","-")</f>
        <v>-</v>
      </c>
      <c r="P32" s="54" t="str">
        <f>IF('JADWAL UTIK (2)'!P33="G1","G1","-")</f>
        <v>-</v>
      </c>
      <c r="Q32" s="54" t="str">
        <f>IF('JADWAL UTIK (2)'!Q33="G1","G1","-")</f>
        <v>-</v>
      </c>
      <c r="R32" s="54" t="str">
        <f>IF('JADWAL UTIK (2)'!R33="G1","G1","-")</f>
        <v>-</v>
      </c>
      <c r="S32" s="54" t="str">
        <f>IF('JADWAL UTIK (2)'!S33="G1","G1","-")</f>
        <v>-</v>
      </c>
      <c r="T32" s="54" t="str">
        <f>IF('JADWAL UTIK (2)'!T33="G1","G1","-")</f>
        <v>-</v>
      </c>
      <c r="U32" s="54" t="str">
        <f>IF('JADWAL UTIK (2)'!U33="G1","G1","-")</f>
        <v>-</v>
      </c>
      <c r="V32" s="54" t="str">
        <f>IF('JADWAL UTIK (2)'!V33="G1","G1","-")</f>
        <v>-</v>
      </c>
      <c r="W32" s="54" t="str">
        <f>IF('JADWAL UTIK (2)'!W33="G1","G1","-")</f>
        <v>-</v>
      </c>
      <c r="X32" s="54" t="str">
        <f>IF('JADWAL UTIK (2)'!X33="G1","G1","-")</f>
        <v>-</v>
      </c>
      <c r="Y32" s="54" t="str">
        <f>IF('JADWAL UTIK (2)'!Y33="G1","G1","-")</f>
        <v>-</v>
      </c>
      <c r="Z32" s="54" t="str">
        <f>IF('JADWAL UTIK (2)'!Z33="G1","G1","-")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(2)'!G34="G1","G1","-")</f>
        <v>-</v>
      </c>
      <c r="H33" s="54" t="str">
        <f>IF('JADWAL UTIK (2)'!H34="G1","G1","-")</f>
        <v>-</v>
      </c>
      <c r="I33" s="54" t="str">
        <f>IF('JADWAL UTIK (2)'!I34="G1","G1","-")</f>
        <v>-</v>
      </c>
      <c r="J33" s="54" t="str">
        <f>IF('JADWAL UTIK (2)'!J34="G1","G1","-")</f>
        <v>-</v>
      </c>
      <c r="K33" s="54" t="str">
        <f>IF('JADWAL UTIK (2)'!K34="G1","G1","-")</f>
        <v>-</v>
      </c>
      <c r="L33" s="54" t="str">
        <f>IF('JADWAL UTIK (2)'!L34="G1","G1","-")</f>
        <v>-</v>
      </c>
      <c r="M33" s="54" t="str">
        <f>IF('JADWAL UTIK (2)'!M34="G1","G1","-")</f>
        <v>-</v>
      </c>
      <c r="N33" s="54" t="str">
        <f>IF('JADWAL UTIK (2)'!N34="G1","G1","-")</f>
        <v>-</v>
      </c>
      <c r="O33" s="54" t="str">
        <f>IF('JADWAL UTIK (2)'!O34="G1","G1","-")</f>
        <v>-</v>
      </c>
      <c r="P33" s="54" t="str">
        <f>IF('JADWAL UTIK (2)'!P34="G1","G1","-")</f>
        <v>-</v>
      </c>
      <c r="Q33" s="54" t="str">
        <f>IF('JADWAL UTIK (2)'!Q34="G1","G1","-")</f>
        <v>-</v>
      </c>
      <c r="R33" s="54" t="str">
        <f>IF('JADWAL UTIK (2)'!R34="G1","G1","-")</f>
        <v>-</v>
      </c>
      <c r="S33" s="54" t="str">
        <f>IF('JADWAL UTIK (2)'!S34="G1","G1","-")</f>
        <v>-</v>
      </c>
      <c r="T33" s="54" t="str">
        <f>IF('JADWAL UTIK (2)'!T34="G1","G1","-")</f>
        <v>-</v>
      </c>
      <c r="U33" s="54" t="str">
        <f>IF('JADWAL UTIK (2)'!U34="G1","G1","-")</f>
        <v>-</v>
      </c>
      <c r="V33" s="54" t="str">
        <f>IF('JADWAL UTIK (2)'!V34="G1","G1","-")</f>
        <v>-</v>
      </c>
      <c r="W33" s="54" t="str">
        <f>IF('JADWAL UTIK (2)'!W34="G1","G1","-")</f>
        <v>-</v>
      </c>
      <c r="X33" s="54" t="str">
        <f>IF('JADWAL UTIK (2)'!X34="G1","G1","-")</f>
        <v>-</v>
      </c>
      <c r="Y33" s="54" t="str">
        <f>IF('JADWAL UTIK (2)'!Y34="G1","G1","-")</f>
        <v>-</v>
      </c>
      <c r="Z33" s="54" t="str">
        <f>IF('JADWAL UTIK (2)'!Z34="G1","G1","-")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(2)'!G35="G1","G1","-")</f>
        <v>-</v>
      </c>
      <c r="H34" s="54" t="str">
        <f>IF('JADWAL UTIK (2)'!H35="G1","G1","-")</f>
        <v>-</v>
      </c>
      <c r="I34" s="54" t="str">
        <f>IF('JADWAL UTIK (2)'!I35="G1","G1","-")</f>
        <v>-</v>
      </c>
      <c r="J34" s="54" t="str">
        <f>IF('JADWAL UTIK (2)'!J35="G1","G1","-")</f>
        <v>-</v>
      </c>
      <c r="K34" s="54" t="str">
        <f>IF('JADWAL UTIK (2)'!K35="G1","G1","-")</f>
        <v>-</v>
      </c>
      <c r="L34" s="54" t="str">
        <f>IF('JADWAL UTIK (2)'!L35="G1","G1","-")</f>
        <v>-</v>
      </c>
      <c r="M34" s="54" t="str">
        <f>IF('JADWAL UTIK (2)'!M35="G1","G1","-")</f>
        <v>-</v>
      </c>
      <c r="N34" s="54" t="str">
        <f>IF('JADWAL UTIK (2)'!N35="G1","G1","-")</f>
        <v>-</v>
      </c>
      <c r="O34" s="54" t="str">
        <f>IF('JADWAL UTIK (2)'!O35="G1","G1","-")</f>
        <v>-</v>
      </c>
      <c r="P34" s="54" t="str">
        <f>IF('JADWAL UTIK (2)'!P35="G1","G1","-")</f>
        <v>-</v>
      </c>
      <c r="Q34" s="54" t="str">
        <f>IF('JADWAL UTIK (2)'!Q35="G1","G1","-")</f>
        <v>-</v>
      </c>
      <c r="R34" s="54" t="str">
        <f>IF('JADWAL UTIK (2)'!R35="G1","G1","-")</f>
        <v>-</v>
      </c>
      <c r="S34" s="54" t="str">
        <f>IF('JADWAL UTIK (2)'!S35="G1","G1","-")</f>
        <v>-</v>
      </c>
      <c r="T34" s="54" t="str">
        <f>IF('JADWAL UTIK (2)'!T35="G1","G1","-")</f>
        <v>-</v>
      </c>
      <c r="U34" s="54" t="str">
        <f>IF('JADWAL UTIK (2)'!U35="G1","G1","-")</f>
        <v>-</v>
      </c>
      <c r="V34" s="54" t="str">
        <f>IF('JADWAL UTIK (2)'!V35="G1","G1","-")</f>
        <v>-</v>
      </c>
      <c r="W34" s="54" t="str">
        <f>IF('JADWAL UTIK (2)'!W35="G1","G1","-")</f>
        <v>-</v>
      </c>
      <c r="X34" s="54" t="str">
        <f>IF('JADWAL UTIK (2)'!X35="G1","G1","-")</f>
        <v>-</v>
      </c>
      <c r="Y34" s="54" t="str">
        <f>IF('JADWAL UTIK (2)'!Y35="G1","G1","-")</f>
        <v>-</v>
      </c>
      <c r="Z34" s="54" t="str">
        <f>IF('JADWAL UTIK (2)'!Z35="G1","G1","-")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(2)'!G36="G1","G1","-")</f>
        <v>-</v>
      </c>
      <c r="H35" s="54" t="str">
        <f>IF('JADWAL UTIK (2)'!H36="G1","G1","-")</f>
        <v>-</v>
      </c>
      <c r="I35" s="54" t="str">
        <f>IF('JADWAL UTIK (2)'!I36="G1","G1","-")</f>
        <v>-</v>
      </c>
      <c r="J35" s="54" t="str">
        <f>IF('JADWAL UTIK (2)'!J36="G1","G1","-")</f>
        <v>-</v>
      </c>
      <c r="K35" s="54" t="str">
        <f>IF('JADWAL UTIK (2)'!K36="G1","G1","-")</f>
        <v>-</v>
      </c>
      <c r="L35" s="54" t="str">
        <f>IF('JADWAL UTIK (2)'!L36="G1","G1","-")</f>
        <v>-</v>
      </c>
      <c r="M35" s="54" t="str">
        <f>IF('JADWAL UTIK (2)'!M36="G1","G1","-")</f>
        <v>-</v>
      </c>
      <c r="N35" s="54" t="str">
        <f>IF('JADWAL UTIK (2)'!N36="G1","G1","-")</f>
        <v>-</v>
      </c>
      <c r="O35" s="54" t="str">
        <f>IF('JADWAL UTIK (2)'!O36="G1","G1","-")</f>
        <v>-</v>
      </c>
      <c r="P35" s="54" t="str">
        <f>IF('JADWAL UTIK (2)'!P36="G1","G1","-")</f>
        <v>-</v>
      </c>
      <c r="Q35" s="54" t="str">
        <f>IF('JADWAL UTIK (2)'!Q36="G1","G1","-")</f>
        <v>-</v>
      </c>
      <c r="R35" s="54" t="str">
        <f>IF('JADWAL UTIK (2)'!R36="G1","G1","-")</f>
        <v>-</v>
      </c>
      <c r="S35" s="54" t="str">
        <f>IF('JADWAL UTIK (2)'!S36="G1","G1","-")</f>
        <v>-</v>
      </c>
      <c r="T35" s="54" t="str">
        <f>IF('JADWAL UTIK (2)'!T36="G1","G1","-")</f>
        <v>-</v>
      </c>
      <c r="U35" s="54" t="str">
        <f>IF('JADWAL UTIK (2)'!U36="G1","G1","-")</f>
        <v>-</v>
      </c>
      <c r="V35" s="54" t="str">
        <f>IF('JADWAL UTIK (2)'!V36="G1","G1","-")</f>
        <v>-</v>
      </c>
      <c r="W35" s="54" t="str">
        <f>IF('JADWAL UTIK (2)'!W36="G1","G1","-")</f>
        <v>-</v>
      </c>
      <c r="X35" s="54" t="str">
        <f>IF('JADWAL UTIK (2)'!X36="G1","G1","-")</f>
        <v>-</v>
      </c>
      <c r="Y35" s="54" t="str">
        <f>IF('JADWAL UTIK (2)'!Y36="G1","G1","-")</f>
        <v>-</v>
      </c>
      <c r="Z35" s="54" t="str">
        <f>IF('JADWAL UTIK (2)'!Z36="G1","G1","-")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(2)'!G37="G1","G1","-")</f>
        <v>-</v>
      </c>
      <c r="H36" s="54" t="str">
        <f>IF('JADWAL UTIK (2)'!H37="G1","G1","-")</f>
        <v>-</v>
      </c>
      <c r="I36" s="54" t="str">
        <f>IF('JADWAL UTIK (2)'!I37="G1","G1","-")</f>
        <v>-</v>
      </c>
      <c r="J36" s="54" t="str">
        <f>IF('JADWAL UTIK (2)'!J37="G1","G1","-")</f>
        <v>-</v>
      </c>
      <c r="K36" s="54" t="str">
        <f>IF('JADWAL UTIK (2)'!K37="G1","G1","-")</f>
        <v>-</v>
      </c>
      <c r="L36" s="54" t="str">
        <f>IF('JADWAL UTIK (2)'!L37="G1","G1","-")</f>
        <v>-</v>
      </c>
      <c r="M36" s="54" t="str">
        <f>IF('JADWAL UTIK (2)'!M37="G1","G1","-")</f>
        <v>-</v>
      </c>
      <c r="N36" s="54" t="str">
        <f>IF('JADWAL UTIK (2)'!N37="G1","G1","-")</f>
        <v>-</v>
      </c>
      <c r="O36" s="54" t="str">
        <f>IF('JADWAL UTIK (2)'!O37="G1","G1","-")</f>
        <v>-</v>
      </c>
      <c r="P36" s="54" t="str">
        <f>IF('JADWAL UTIK (2)'!P37="G1","G1","-")</f>
        <v>-</v>
      </c>
      <c r="Q36" s="54" t="str">
        <f>IF('JADWAL UTIK (2)'!Q37="G1","G1","-")</f>
        <v>-</v>
      </c>
      <c r="R36" s="54" t="str">
        <f>IF('JADWAL UTIK (2)'!R37="G1","G1","-")</f>
        <v>-</v>
      </c>
      <c r="S36" s="54" t="str">
        <f>IF('JADWAL UTIK (2)'!S37="G1","G1","-")</f>
        <v>-</v>
      </c>
      <c r="T36" s="54" t="str">
        <f>IF('JADWAL UTIK (2)'!T37="G1","G1","-")</f>
        <v>-</v>
      </c>
      <c r="U36" s="54" t="str">
        <f>IF('JADWAL UTIK (2)'!U37="G1","G1","-")</f>
        <v>-</v>
      </c>
      <c r="V36" s="54" t="str">
        <f>IF('JADWAL UTIK (2)'!V37="G1","G1","-")</f>
        <v>-</v>
      </c>
      <c r="W36" s="54" t="str">
        <f>IF('JADWAL UTIK (2)'!W37="G1","G1","-")</f>
        <v>-</v>
      </c>
      <c r="X36" s="54" t="str">
        <f>IF('JADWAL UTIK (2)'!X37="G1","G1","-")</f>
        <v>-</v>
      </c>
      <c r="Y36" s="54" t="str">
        <f>IF('JADWAL UTIK (2)'!Y37="G1","G1","-")</f>
        <v>-</v>
      </c>
      <c r="Z36" s="54" t="str">
        <f>IF('JADWAL UTIK (2)'!Z37="G1","G1","-")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(2)'!G38="G1","G1","-")</f>
        <v>-</v>
      </c>
      <c r="H37" s="54" t="str">
        <f>IF('JADWAL UTIK (2)'!H38="G1","G1","-")</f>
        <v>-</v>
      </c>
      <c r="I37" s="54" t="str">
        <f>IF('JADWAL UTIK (2)'!I38="G1","G1","-")</f>
        <v>-</v>
      </c>
      <c r="J37" s="54" t="str">
        <f>IF('JADWAL UTIK (2)'!J38="G1","G1","-")</f>
        <v>-</v>
      </c>
      <c r="K37" s="54" t="str">
        <f>IF('JADWAL UTIK (2)'!K38="G1","G1","-")</f>
        <v>-</v>
      </c>
      <c r="L37" s="54" t="str">
        <f>IF('JADWAL UTIK (2)'!L38="G1","G1","-")</f>
        <v>-</v>
      </c>
      <c r="M37" s="54" t="str">
        <f>IF('JADWAL UTIK (2)'!M38="G1","G1","-")</f>
        <v>-</v>
      </c>
      <c r="N37" s="54" t="str">
        <f>IF('JADWAL UTIK (2)'!N38="G1","G1","-")</f>
        <v>-</v>
      </c>
      <c r="O37" s="54" t="str">
        <f>IF('JADWAL UTIK (2)'!O38="G1","G1","-")</f>
        <v>-</v>
      </c>
      <c r="P37" s="54" t="str">
        <f>IF('JADWAL UTIK (2)'!P38="G1","G1","-")</f>
        <v>-</v>
      </c>
      <c r="Q37" s="54" t="str">
        <f>IF('JADWAL UTIK (2)'!Q38="G1","G1","-")</f>
        <v>-</v>
      </c>
      <c r="R37" s="54" t="str">
        <f>IF('JADWAL UTIK (2)'!R38="G1","G1","-")</f>
        <v>-</v>
      </c>
      <c r="S37" s="54" t="str">
        <f>IF('JADWAL UTIK (2)'!S38="G1","G1","-")</f>
        <v>-</v>
      </c>
      <c r="T37" s="54" t="str">
        <f>IF('JADWAL UTIK (2)'!T38="G1","G1","-")</f>
        <v>-</v>
      </c>
      <c r="U37" s="54" t="str">
        <f>IF('JADWAL UTIK (2)'!U38="G1","G1","-")</f>
        <v>-</v>
      </c>
      <c r="V37" s="54" t="str">
        <f>IF('JADWAL UTIK (2)'!V38="G1","G1","-")</f>
        <v>-</v>
      </c>
      <c r="W37" s="54" t="str">
        <f>IF('JADWAL UTIK (2)'!W38="G1","G1","-")</f>
        <v>-</v>
      </c>
      <c r="X37" s="54" t="str">
        <f>IF('JADWAL UTIK (2)'!X38="G1","G1","-")</f>
        <v>-</v>
      </c>
      <c r="Y37" s="54" t="str">
        <f>IF('JADWAL UTIK (2)'!Y38="G1","G1","-")</f>
        <v>-</v>
      </c>
      <c r="Z37" s="54" t="str">
        <f>IF('JADWAL UTIK (2)'!Z38="G1","G1","-")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(2)'!G39="G1","G1","-")</f>
        <v>-</v>
      </c>
      <c r="H38" s="54" t="str">
        <f>IF('JADWAL UTIK (2)'!H39="G1","G1","-")</f>
        <v>-</v>
      </c>
      <c r="I38" s="54" t="str">
        <f>IF('JADWAL UTIK (2)'!I39="G1","G1","-")</f>
        <v>-</v>
      </c>
      <c r="J38" s="54" t="str">
        <f>IF('JADWAL UTIK (2)'!J39="G1","G1","-")</f>
        <v>-</v>
      </c>
      <c r="K38" s="54" t="str">
        <f>IF('JADWAL UTIK (2)'!K39="G1","G1","-")</f>
        <v>-</v>
      </c>
      <c r="L38" s="54" t="str">
        <f>IF('JADWAL UTIK (2)'!L39="G1","G1","-")</f>
        <v>-</v>
      </c>
      <c r="M38" s="54" t="str">
        <f>IF('JADWAL UTIK (2)'!M39="G1","G1","-")</f>
        <v>-</v>
      </c>
      <c r="N38" s="54" t="str">
        <f>IF('JADWAL UTIK (2)'!N39="G1","G1","-")</f>
        <v>-</v>
      </c>
      <c r="O38" s="54" t="str">
        <f>IF('JADWAL UTIK (2)'!O39="G1","G1","-")</f>
        <v>-</v>
      </c>
      <c r="P38" s="54" t="str">
        <f>IF('JADWAL UTIK (2)'!P39="G1","G1","-")</f>
        <v>-</v>
      </c>
      <c r="Q38" s="54" t="str">
        <f>IF('JADWAL UTIK (2)'!Q39="G1","G1","-")</f>
        <v>G1</v>
      </c>
      <c r="R38" s="54" t="str">
        <f>IF('JADWAL UTIK (2)'!R39="G1","G1","-")</f>
        <v>-</v>
      </c>
      <c r="S38" s="54" t="str">
        <f>IF('JADWAL UTIK (2)'!S39="G1","G1","-")</f>
        <v>-</v>
      </c>
      <c r="T38" s="54" t="str">
        <f>IF('JADWAL UTIK (2)'!T39="G1","G1","-")</f>
        <v>-</v>
      </c>
      <c r="U38" s="54" t="str">
        <f>IF('JADWAL UTIK (2)'!U39="G1","G1","-")</f>
        <v>-</v>
      </c>
      <c r="V38" s="54" t="str">
        <f>IF('JADWAL UTIK (2)'!V39="G1","G1","-")</f>
        <v>-</v>
      </c>
      <c r="W38" s="54" t="str">
        <f>IF('JADWAL UTIK (2)'!W39="G1","G1","-")</f>
        <v>-</v>
      </c>
      <c r="X38" s="54" t="str">
        <f>IF('JADWAL UTIK (2)'!X39="G1","G1","-")</f>
        <v>-</v>
      </c>
      <c r="Y38" s="54" t="str">
        <f>IF('JADWAL UTIK (2)'!Y39="G1","G1","-")</f>
        <v>-</v>
      </c>
      <c r="Z38" s="54" t="str">
        <f>IF('JADWAL UTIK (2)'!Z39="G1","G1","-")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(2)'!G40="G1","G1","-")</f>
        <v>-</v>
      </c>
      <c r="H39" s="54" t="str">
        <f>IF('JADWAL UTIK (2)'!H40="G1","G1","-")</f>
        <v>-</v>
      </c>
      <c r="I39" s="54" t="str">
        <f>IF('JADWAL UTIK (2)'!I40="G1","G1","-")</f>
        <v>-</v>
      </c>
      <c r="J39" s="54" t="str">
        <f>IF('JADWAL UTIK (2)'!J40="G1","G1","-")</f>
        <v>-</v>
      </c>
      <c r="K39" s="54" t="str">
        <f>IF('JADWAL UTIK (2)'!K40="G1","G1","-")</f>
        <v>-</v>
      </c>
      <c r="L39" s="54" t="str">
        <f>IF('JADWAL UTIK (2)'!L40="G1","G1","-")</f>
        <v>-</v>
      </c>
      <c r="M39" s="54" t="str">
        <f>IF('JADWAL UTIK (2)'!M40="G1","G1","-")</f>
        <v>-</v>
      </c>
      <c r="N39" s="54" t="str">
        <f>IF('JADWAL UTIK (2)'!N40="G1","G1","-")</f>
        <v>-</v>
      </c>
      <c r="O39" s="54" t="str">
        <f>IF('JADWAL UTIK (2)'!O40="G1","G1","-")</f>
        <v>-</v>
      </c>
      <c r="P39" s="54" t="str">
        <f>IF('JADWAL UTIK (2)'!P40="G1","G1","-")</f>
        <v>-</v>
      </c>
      <c r="Q39" s="54" t="str">
        <f>IF('JADWAL UTIK (2)'!Q40="G1","G1","-")</f>
        <v>G1</v>
      </c>
      <c r="R39" s="54" t="str">
        <f>IF('JADWAL UTIK (2)'!R40="G1","G1","-")</f>
        <v>-</v>
      </c>
      <c r="S39" s="54" t="str">
        <f>IF('JADWAL UTIK (2)'!S40="G1","G1","-")</f>
        <v>-</v>
      </c>
      <c r="T39" s="54" t="str">
        <f>IF('JADWAL UTIK (2)'!T40="G1","G1","-")</f>
        <v>-</v>
      </c>
      <c r="U39" s="54" t="str">
        <f>IF('JADWAL UTIK (2)'!U40="G1","G1","-")</f>
        <v>-</v>
      </c>
      <c r="V39" s="54" t="str">
        <f>IF('JADWAL UTIK (2)'!V40="G1","G1","-")</f>
        <v>-</v>
      </c>
      <c r="W39" s="54" t="str">
        <f>IF('JADWAL UTIK (2)'!W40="G1","G1","-")</f>
        <v>-</v>
      </c>
      <c r="X39" s="54" t="str">
        <f>IF('JADWAL UTIK (2)'!X40="G1","G1","-")</f>
        <v>-</v>
      </c>
      <c r="Y39" s="54" t="str">
        <f>IF('JADWAL UTIK (2)'!Y40="G1","G1","-")</f>
        <v>-</v>
      </c>
      <c r="Z39" s="54" t="str">
        <f>IF('JADWAL UTIK (2)'!Z40="G1","G1","-")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(2)'!G41="G1","G1","-")</f>
        <v>-</v>
      </c>
      <c r="H40" s="54" t="str">
        <f>IF('JADWAL UTIK (2)'!H41="G1","G1","-")</f>
        <v>-</v>
      </c>
      <c r="I40" s="54" t="str">
        <f>IF('JADWAL UTIK (2)'!I41="G1","G1","-")</f>
        <v>-</v>
      </c>
      <c r="J40" s="54" t="str">
        <f>IF('JADWAL UTIK (2)'!J41="G1","G1","-")</f>
        <v>-</v>
      </c>
      <c r="K40" s="54" t="str">
        <f>IF('JADWAL UTIK (2)'!K41="G1","G1","-")</f>
        <v>-</v>
      </c>
      <c r="L40" s="54" t="str">
        <f>IF('JADWAL UTIK (2)'!L41="G1","G1","-")</f>
        <v>-</v>
      </c>
      <c r="M40" s="54" t="str">
        <f>IF('JADWAL UTIK (2)'!M41="G1","G1","-")</f>
        <v>-</v>
      </c>
      <c r="N40" s="54" t="str">
        <f>IF('JADWAL UTIK (2)'!N41="G1","G1","-")</f>
        <v>-</v>
      </c>
      <c r="O40" s="54" t="str">
        <f>IF('JADWAL UTIK (2)'!O41="G1","G1","-")</f>
        <v>-</v>
      </c>
      <c r="P40" s="54" t="str">
        <f>IF('JADWAL UTIK (2)'!P41="G1","G1","-")</f>
        <v>-</v>
      </c>
      <c r="Q40" s="54" t="str">
        <f>IF('JADWAL UTIK (2)'!Q41="G1","G1","-")</f>
        <v>G1</v>
      </c>
      <c r="R40" s="54" t="str">
        <f>IF('JADWAL UTIK (2)'!R41="G1","G1","-")</f>
        <v>-</v>
      </c>
      <c r="S40" s="54" t="str">
        <f>IF('JADWAL UTIK (2)'!S41="G1","G1","-")</f>
        <v>-</v>
      </c>
      <c r="T40" s="54" t="str">
        <f>IF('JADWAL UTIK (2)'!T41="G1","G1","-")</f>
        <v>-</v>
      </c>
      <c r="U40" s="54" t="str">
        <f>IF('JADWAL UTIK (2)'!U41="G1","G1","-")</f>
        <v>-</v>
      </c>
      <c r="V40" s="54" t="str">
        <f>IF('JADWAL UTIK (2)'!V41="G1","G1","-")</f>
        <v>-</v>
      </c>
      <c r="W40" s="54" t="str">
        <f>IF('JADWAL UTIK (2)'!W41="G1","G1","-")</f>
        <v>-</v>
      </c>
      <c r="X40" s="54" t="str">
        <f>IF('JADWAL UTIK (2)'!X41="G1","G1","-")</f>
        <v>-</v>
      </c>
      <c r="Y40" s="54" t="str">
        <f>IF('JADWAL UTIK (2)'!Y41="G1","G1","-")</f>
        <v>-</v>
      </c>
      <c r="Z40" s="54" t="str">
        <f>IF('JADWAL UTIK (2)'!Z41="G1","G1","-")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(2)'!G42="G1","G1","-")</f>
        <v>-</v>
      </c>
      <c r="H41" s="54" t="str">
        <f>IF('JADWAL UTIK (2)'!H42="G1","G1","-")</f>
        <v>-</v>
      </c>
      <c r="I41" s="54" t="str">
        <f>IF('JADWAL UTIK (2)'!I42="G1","G1","-")</f>
        <v>-</v>
      </c>
      <c r="J41" s="54" t="str">
        <f>IF('JADWAL UTIK (2)'!J42="G1","G1","-")</f>
        <v>-</v>
      </c>
      <c r="K41" s="54" t="str">
        <f>IF('JADWAL UTIK (2)'!K42="G1","G1","-")</f>
        <v>-</v>
      </c>
      <c r="L41" s="54" t="str">
        <f>IF('JADWAL UTIK (2)'!L42="G1","G1","-")</f>
        <v>-</v>
      </c>
      <c r="M41" s="54" t="str">
        <f>IF('JADWAL UTIK (2)'!M42="G1","G1","-")</f>
        <v>-</v>
      </c>
      <c r="N41" s="54" t="str">
        <f>IF('JADWAL UTIK (2)'!N42="G1","G1","-")</f>
        <v>-</v>
      </c>
      <c r="O41" s="54" t="str">
        <f>IF('JADWAL UTIK (2)'!O42="G1","G1","-")</f>
        <v>-</v>
      </c>
      <c r="P41" s="54" t="str">
        <f>IF('JADWAL UTIK (2)'!P42="G1","G1","-")</f>
        <v>-</v>
      </c>
      <c r="Q41" s="54" t="str">
        <f>IF('JADWAL UTIK (2)'!Q42="G1","G1","-")</f>
        <v>-</v>
      </c>
      <c r="R41" s="54" t="str">
        <f>IF('JADWAL UTIK (2)'!R42="G1","G1","-")</f>
        <v>-</v>
      </c>
      <c r="S41" s="54" t="str">
        <f>IF('JADWAL UTIK (2)'!S42="G1","G1","-")</f>
        <v>-</v>
      </c>
      <c r="T41" s="54" t="str">
        <f>IF('JADWAL UTIK (2)'!T42="G1","G1","-")</f>
        <v>-</v>
      </c>
      <c r="U41" s="54" t="str">
        <f>IF('JADWAL UTIK (2)'!U42="G1","G1","-")</f>
        <v>-</v>
      </c>
      <c r="V41" s="54" t="str">
        <f>IF('JADWAL UTIK (2)'!V42="G1","G1","-")</f>
        <v>-</v>
      </c>
      <c r="W41" s="54" t="str">
        <f>IF('JADWAL UTIK (2)'!W42="G1","G1","-")</f>
        <v>-</v>
      </c>
      <c r="X41" s="54" t="str">
        <f>IF('JADWAL UTIK (2)'!X42="G1","G1","-")</f>
        <v>-</v>
      </c>
      <c r="Y41" s="54" t="str">
        <f>IF('JADWAL UTIK (2)'!Y42="G1","G1","-")</f>
        <v>-</v>
      </c>
      <c r="Z41" s="54" t="str">
        <f>IF('JADWAL UTIK (2)'!Z42="G1","G1","-")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(2)'!G43="G1","G1","-")</f>
        <v>-</v>
      </c>
      <c r="H42" s="54" t="str">
        <f>IF('JADWAL UTIK (2)'!H43="G1","G1","-")</f>
        <v>-</v>
      </c>
      <c r="I42" s="54" t="str">
        <f>IF('JADWAL UTIK (2)'!I43="G1","G1","-")</f>
        <v>-</v>
      </c>
      <c r="J42" s="54" t="str">
        <f>IF('JADWAL UTIK (2)'!J43="G1","G1","-")</f>
        <v>-</v>
      </c>
      <c r="K42" s="54" t="str">
        <f>IF('JADWAL UTIK (2)'!K43="G1","G1","-")</f>
        <v>-</v>
      </c>
      <c r="L42" s="54" t="str">
        <f>IF('JADWAL UTIK (2)'!L43="G1","G1","-")</f>
        <v>-</v>
      </c>
      <c r="M42" s="54" t="str">
        <f>IF('JADWAL UTIK (2)'!M43="G1","G1","-")</f>
        <v>-</v>
      </c>
      <c r="N42" s="54" t="str">
        <f>IF('JADWAL UTIK (2)'!N43="G1","G1","-")</f>
        <v>G1</v>
      </c>
      <c r="O42" s="54" t="str">
        <f>IF('JADWAL UTIK (2)'!O43="G1","G1","-")</f>
        <v>-</v>
      </c>
      <c r="P42" s="54" t="str">
        <f>IF('JADWAL UTIK (2)'!P43="G1","G1","-")</f>
        <v>-</v>
      </c>
      <c r="Q42" s="54" t="str">
        <f>IF('JADWAL UTIK (2)'!Q43="G1","G1","-")</f>
        <v>-</v>
      </c>
      <c r="R42" s="54" t="str">
        <f>IF('JADWAL UTIK (2)'!R43="G1","G1","-")</f>
        <v>-</v>
      </c>
      <c r="S42" s="54" t="str">
        <f>IF('JADWAL UTIK (2)'!S43="G1","G1","-")</f>
        <v>-</v>
      </c>
      <c r="T42" s="54" t="str">
        <f>IF('JADWAL UTIK (2)'!T43="G1","G1","-")</f>
        <v>-</v>
      </c>
      <c r="U42" s="54" t="str">
        <f>IF('JADWAL UTIK (2)'!U43="G1","G1","-")</f>
        <v>-</v>
      </c>
      <c r="V42" s="54" t="str">
        <f>IF('JADWAL UTIK (2)'!V43="G1","G1","-")</f>
        <v>-</v>
      </c>
      <c r="W42" s="54" t="str">
        <f>IF('JADWAL UTIK (2)'!W43="G1","G1","-")</f>
        <v>-</v>
      </c>
      <c r="X42" s="54" t="str">
        <f>IF('JADWAL UTIK (2)'!X43="G1","G1","-")</f>
        <v>-</v>
      </c>
      <c r="Y42" s="54" t="str">
        <f>IF('JADWAL UTIK (2)'!Y43="G1","G1","-")</f>
        <v>-</v>
      </c>
      <c r="Z42" s="54" t="str">
        <f>IF('JADWAL UTIK (2)'!Z43="G1","G1","-")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(2)'!G44="G1","G1","-")</f>
        <v>-</v>
      </c>
      <c r="H43" s="54" t="str">
        <f>IF('JADWAL UTIK (2)'!H44="G1","G1","-")</f>
        <v>-</v>
      </c>
      <c r="I43" s="54" t="str">
        <f>IF('JADWAL UTIK (2)'!I44="G1","G1","-")</f>
        <v>-</v>
      </c>
      <c r="J43" s="54" t="str">
        <f>IF('JADWAL UTIK (2)'!J44="G1","G1","-")</f>
        <v>-</v>
      </c>
      <c r="K43" s="54" t="str">
        <f>IF('JADWAL UTIK (2)'!K44="G1","G1","-")</f>
        <v>-</v>
      </c>
      <c r="L43" s="54" t="str">
        <f>IF('JADWAL UTIK (2)'!L44="G1","G1","-")</f>
        <v>-</v>
      </c>
      <c r="M43" s="54" t="str">
        <f>IF('JADWAL UTIK (2)'!M44="G1","G1","-")</f>
        <v>-</v>
      </c>
      <c r="N43" s="54" t="str">
        <f>IF('JADWAL UTIK (2)'!N44="G1","G1","-")</f>
        <v>G1</v>
      </c>
      <c r="O43" s="54" t="str">
        <f>IF('JADWAL UTIK (2)'!O44="G1","G1","-")</f>
        <v>-</v>
      </c>
      <c r="P43" s="54" t="str">
        <f>IF('JADWAL UTIK (2)'!P44="G1","G1","-")</f>
        <v>-</v>
      </c>
      <c r="Q43" s="54" t="str">
        <f>IF('JADWAL UTIK (2)'!Q44="G1","G1","-")</f>
        <v>-</v>
      </c>
      <c r="R43" s="54" t="str">
        <f>IF('JADWAL UTIK (2)'!R44="G1","G1","-")</f>
        <v>-</v>
      </c>
      <c r="S43" s="54" t="str">
        <f>IF('JADWAL UTIK (2)'!S44="G1","G1","-")</f>
        <v>-</v>
      </c>
      <c r="T43" s="54" t="str">
        <f>IF('JADWAL UTIK (2)'!T44="G1","G1","-")</f>
        <v>-</v>
      </c>
      <c r="U43" s="54" t="str">
        <f>IF('JADWAL UTIK (2)'!U44="G1","G1","-")</f>
        <v>-</v>
      </c>
      <c r="V43" s="54" t="str">
        <f>IF('JADWAL UTIK (2)'!V44="G1","G1","-")</f>
        <v>-</v>
      </c>
      <c r="W43" s="54" t="str">
        <f>IF('JADWAL UTIK (2)'!W44="G1","G1","-")</f>
        <v>-</v>
      </c>
      <c r="X43" s="54" t="str">
        <f>IF('JADWAL UTIK (2)'!X44="G1","G1","-")</f>
        <v>-</v>
      </c>
      <c r="Y43" s="54" t="str">
        <f>IF('JADWAL UTIK (2)'!Y44="G1","G1","-")</f>
        <v>-</v>
      </c>
      <c r="Z43" s="54" t="str">
        <f>IF('JADWAL UTIK (2)'!Z44="G1","G1","-")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(2)'!G45="G1","G1","-")</f>
        <v>-</v>
      </c>
      <c r="H44" s="54" t="str">
        <f>IF('JADWAL UTIK (2)'!H45="G1","G1","-")</f>
        <v>-</v>
      </c>
      <c r="I44" s="54" t="str">
        <f>IF('JADWAL UTIK (2)'!I45="G1","G1","-")</f>
        <v>-</v>
      </c>
      <c r="J44" s="54" t="str">
        <f>IF('JADWAL UTIK (2)'!J45="G1","G1","-")</f>
        <v>-</v>
      </c>
      <c r="K44" s="54" t="str">
        <f>IF('JADWAL UTIK (2)'!K45="G1","G1","-")</f>
        <v>-</v>
      </c>
      <c r="L44" s="54" t="str">
        <f>IF('JADWAL UTIK (2)'!L45="G1","G1","-")</f>
        <v>-</v>
      </c>
      <c r="M44" s="54" t="str">
        <f>IF('JADWAL UTIK (2)'!M45="G1","G1","-")</f>
        <v>-</v>
      </c>
      <c r="N44" s="54" t="str">
        <f>IF('JADWAL UTIK (2)'!N45="G1","G1","-")</f>
        <v>G1</v>
      </c>
      <c r="O44" s="54" t="str">
        <f>IF('JADWAL UTIK (2)'!O45="G1","G1","-")</f>
        <v>-</v>
      </c>
      <c r="P44" s="54" t="str">
        <f>IF('JADWAL UTIK (2)'!P45="G1","G1","-")</f>
        <v>-</v>
      </c>
      <c r="Q44" s="54" t="str">
        <f>IF('JADWAL UTIK (2)'!Q45="G1","G1","-")</f>
        <v>-</v>
      </c>
      <c r="R44" s="54" t="str">
        <f>IF('JADWAL UTIK (2)'!R45="G1","G1","-")</f>
        <v>-</v>
      </c>
      <c r="S44" s="54" t="str">
        <f>IF('JADWAL UTIK (2)'!S45="G1","G1","-")</f>
        <v>-</v>
      </c>
      <c r="T44" s="54" t="str">
        <f>IF('JADWAL UTIK (2)'!T45="G1","G1","-")</f>
        <v>-</v>
      </c>
      <c r="U44" s="54" t="str">
        <f>IF('JADWAL UTIK (2)'!U45="G1","G1","-")</f>
        <v>-</v>
      </c>
      <c r="V44" s="54" t="str">
        <f>IF('JADWAL UTIK (2)'!V45="G1","G1","-")</f>
        <v>-</v>
      </c>
      <c r="W44" s="54" t="str">
        <f>IF('JADWAL UTIK (2)'!W45="G1","G1","-")</f>
        <v>-</v>
      </c>
      <c r="X44" s="54" t="str">
        <f>IF('JADWAL UTIK (2)'!X45="G1","G1","-")</f>
        <v>-</v>
      </c>
      <c r="Y44" s="54" t="str">
        <f>IF('JADWAL UTIK (2)'!Y45="G1","G1","-")</f>
        <v>-</v>
      </c>
      <c r="Z44" s="54" t="str">
        <f>IF('JADWAL UTIK (2)'!Z45="G1","G1","-")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(2)'!G46="G1","G1","-")</f>
        <v>-</v>
      </c>
      <c r="H45" s="54" t="str">
        <f>IF('JADWAL UTIK (2)'!H46="G1","G1","-")</f>
        <v>-</v>
      </c>
      <c r="I45" s="54" t="str">
        <f>IF('JADWAL UTIK (2)'!I46="G1","G1","-")</f>
        <v>-</v>
      </c>
      <c r="J45" s="54" t="str">
        <f>IF('JADWAL UTIK (2)'!J46="G1","G1","-")</f>
        <v>-</v>
      </c>
      <c r="K45" s="54" t="str">
        <f>IF('JADWAL UTIK (2)'!K46="G1","G1","-")</f>
        <v>-</v>
      </c>
      <c r="L45" s="54" t="str">
        <f>IF('JADWAL UTIK (2)'!L46="G1","G1","-")</f>
        <v>-</v>
      </c>
      <c r="M45" s="54" t="str">
        <f>IF('JADWAL UTIK (2)'!M46="G1","G1","-")</f>
        <v>-</v>
      </c>
      <c r="N45" s="54" t="str">
        <f>IF('JADWAL UTIK (2)'!N46="G1","G1","-")</f>
        <v>-</v>
      </c>
      <c r="O45" s="54" t="str">
        <f>IF('JADWAL UTIK (2)'!O46="G1","G1","-")</f>
        <v>-</v>
      </c>
      <c r="P45" s="54" t="str">
        <f>IF('JADWAL UTIK (2)'!P46="G1","G1","-")</f>
        <v>-</v>
      </c>
      <c r="Q45" s="54" t="str">
        <f>IF('JADWAL UTIK (2)'!Q46="G1","G1","-")</f>
        <v>-</v>
      </c>
      <c r="R45" s="54" t="str">
        <f>IF('JADWAL UTIK (2)'!R46="G1","G1","-")</f>
        <v>-</v>
      </c>
      <c r="S45" s="54" t="str">
        <f>IF('JADWAL UTIK (2)'!S46="G1","G1","-")</f>
        <v>-</v>
      </c>
      <c r="T45" s="54" t="str">
        <f>IF('JADWAL UTIK (2)'!T46="G1","G1","-")</f>
        <v>-</v>
      </c>
      <c r="U45" s="54" t="str">
        <f>IF('JADWAL UTIK (2)'!U46="G1","G1","-")</f>
        <v>-</v>
      </c>
      <c r="V45" s="54" t="str">
        <f>IF('JADWAL UTIK (2)'!V46="G1","G1","-")</f>
        <v>-</v>
      </c>
      <c r="W45" s="54" t="str">
        <f>IF('JADWAL UTIK (2)'!W46="G1","G1","-")</f>
        <v>-</v>
      </c>
      <c r="X45" s="54" t="str">
        <f>IF('JADWAL UTIK (2)'!X46="G1","G1","-")</f>
        <v>-</v>
      </c>
      <c r="Y45" s="54" t="str">
        <f>IF('JADWAL UTIK (2)'!Y46="G1","G1","-")</f>
        <v>-</v>
      </c>
      <c r="Z45" s="54" t="str">
        <f>IF('JADWAL UTIK (2)'!Z46="G1","G1","-")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(2)'!G47="G1","G1","-")</f>
        <v>-</v>
      </c>
      <c r="H46" s="54" t="str">
        <f>IF('JADWAL UTIK (2)'!H47="G1","G1","-")</f>
        <v>-</v>
      </c>
      <c r="I46" s="54" t="str">
        <f>IF('JADWAL UTIK (2)'!I47="G1","G1","-")</f>
        <v>-</v>
      </c>
      <c r="J46" s="54" t="str">
        <f>IF('JADWAL UTIK (2)'!J47="G1","G1","-")</f>
        <v>-</v>
      </c>
      <c r="K46" s="54" t="str">
        <f>IF('JADWAL UTIK (2)'!K47="G1","G1","-")</f>
        <v>-</v>
      </c>
      <c r="L46" s="54" t="str">
        <f>IF('JADWAL UTIK (2)'!L47="G1","G1","-")</f>
        <v>-</v>
      </c>
      <c r="M46" s="54" t="str">
        <f>IF('JADWAL UTIK (2)'!M47="G1","G1","-")</f>
        <v>-</v>
      </c>
      <c r="N46" s="54" t="str">
        <f>IF('JADWAL UTIK (2)'!N47="G1","G1","-")</f>
        <v>-</v>
      </c>
      <c r="O46" s="54" t="str">
        <f>IF('JADWAL UTIK (2)'!O47="G1","G1","-")</f>
        <v>-</v>
      </c>
      <c r="P46" s="54" t="str">
        <f>IF('JADWAL UTIK (2)'!P47="G1","G1","-")</f>
        <v>-</v>
      </c>
      <c r="Q46" s="54" t="str">
        <f>IF('JADWAL UTIK (2)'!Q47="G1","G1","-")</f>
        <v>-</v>
      </c>
      <c r="R46" s="54" t="str">
        <f>IF('JADWAL UTIK (2)'!R47="G1","G1","-")</f>
        <v>-</v>
      </c>
      <c r="S46" s="54" t="str">
        <f>IF('JADWAL UTIK (2)'!S47="G1","G1","-")</f>
        <v>-</v>
      </c>
      <c r="T46" s="54" t="str">
        <f>IF('JADWAL UTIK (2)'!T47="G1","G1","-")</f>
        <v>-</v>
      </c>
      <c r="U46" s="54" t="str">
        <f>IF('JADWAL UTIK (2)'!U47="G1","G1","-")</f>
        <v>-</v>
      </c>
      <c r="V46" s="54" t="str">
        <f>IF('JADWAL UTIK (2)'!V47="G1","G1","-")</f>
        <v>-</v>
      </c>
      <c r="W46" s="54" t="str">
        <f>IF('JADWAL UTIK (2)'!W47="G1","G1","-")</f>
        <v>-</v>
      </c>
      <c r="X46" s="54" t="str">
        <f>IF('JADWAL UTIK (2)'!X47="G1","G1","-")</f>
        <v>-</v>
      </c>
      <c r="Y46" s="54" t="str">
        <f>IF('JADWAL UTIK (2)'!Y47="G1","G1","-")</f>
        <v>-</v>
      </c>
      <c r="Z46" s="54" t="str">
        <f>IF('JADWAL UTIK (2)'!Z47="G1","G1","-")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(2)'!G48="G1","G1","-")</f>
        <v>-</v>
      </c>
      <c r="H47" s="54" t="str">
        <f>IF('JADWAL UTIK (2)'!H48="G1","G1","-")</f>
        <v>-</v>
      </c>
      <c r="I47" s="54" t="str">
        <f>IF('JADWAL UTIK (2)'!I48="G1","G1","-")</f>
        <v>-</v>
      </c>
      <c r="J47" s="54" t="str">
        <f>IF('JADWAL UTIK (2)'!J48="G1","G1","-")</f>
        <v>-</v>
      </c>
      <c r="K47" s="54" t="str">
        <f>IF('JADWAL UTIK (2)'!K48="G1","G1","-")</f>
        <v>-</v>
      </c>
      <c r="L47" s="54" t="str">
        <f>IF('JADWAL UTIK (2)'!L48="G1","G1","-")</f>
        <v>-</v>
      </c>
      <c r="M47" s="54" t="str">
        <f>IF('JADWAL UTIK (2)'!M48="G1","G1","-")</f>
        <v>-</v>
      </c>
      <c r="N47" s="54" t="str">
        <f>IF('JADWAL UTIK (2)'!N48="G1","G1","-")</f>
        <v>-</v>
      </c>
      <c r="O47" s="54" t="str">
        <f>IF('JADWAL UTIK (2)'!O48="G1","G1","-")</f>
        <v>-</v>
      </c>
      <c r="P47" s="54" t="str">
        <f>IF('JADWAL UTIK (2)'!P48="G1","G1","-")</f>
        <v>-</v>
      </c>
      <c r="Q47" s="54" t="str">
        <f>IF('JADWAL UTIK (2)'!Q48="G1","G1","-")</f>
        <v>-</v>
      </c>
      <c r="R47" s="54" t="str">
        <f>IF('JADWAL UTIK (2)'!R48="G1","G1","-")</f>
        <v>-</v>
      </c>
      <c r="S47" s="54" t="str">
        <f>IF('JADWAL UTIK (2)'!S48="G1","G1","-")</f>
        <v>-</v>
      </c>
      <c r="T47" s="54" t="str">
        <f>IF('JADWAL UTIK (2)'!T48="G1","G1","-")</f>
        <v>-</v>
      </c>
      <c r="U47" s="54" t="str">
        <f>IF('JADWAL UTIK (2)'!U48="G1","G1","-")</f>
        <v>-</v>
      </c>
      <c r="V47" s="54" t="str">
        <f>IF('JADWAL UTIK (2)'!V48="G1","G1","-")</f>
        <v>-</v>
      </c>
      <c r="W47" s="54" t="str">
        <f>IF('JADWAL UTIK (2)'!W48="G1","G1","-")</f>
        <v>-</v>
      </c>
      <c r="X47" s="54" t="str">
        <f>IF('JADWAL UTIK (2)'!X48="G1","G1","-")</f>
        <v>-</v>
      </c>
      <c r="Y47" s="54" t="str">
        <f>IF('JADWAL UTIK (2)'!Y48="G1","G1","-")</f>
        <v>-</v>
      </c>
      <c r="Z47" s="54" t="str">
        <f>IF('JADWAL UTIK (2)'!Z48="G1","G1","-")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(2)'!G49="G1","G1","-")</f>
        <v>-</v>
      </c>
      <c r="H48" s="54" t="str">
        <f>IF('JADWAL UTIK (2)'!H49="G1","G1","-")</f>
        <v>-</v>
      </c>
      <c r="I48" s="54" t="str">
        <f>IF('JADWAL UTIK (2)'!I49="G1","G1","-")</f>
        <v>-</v>
      </c>
      <c r="J48" s="54" t="str">
        <f>IF('JADWAL UTIK (2)'!J49="G1","G1","-")</f>
        <v>-</v>
      </c>
      <c r="K48" s="54" t="str">
        <f>IF('JADWAL UTIK (2)'!K49="G1","G1","-")</f>
        <v>-</v>
      </c>
      <c r="L48" s="54" t="str">
        <f>IF('JADWAL UTIK (2)'!L49="G1","G1","-")</f>
        <v>-</v>
      </c>
      <c r="M48" s="54" t="str">
        <f>IF('JADWAL UTIK (2)'!M49="G1","G1","-")</f>
        <v>-</v>
      </c>
      <c r="N48" s="54" t="str">
        <f>IF('JADWAL UTIK (2)'!N49="G1","G1","-")</f>
        <v>-</v>
      </c>
      <c r="O48" s="54" t="str">
        <f>IF('JADWAL UTIK (2)'!O49="G1","G1","-")</f>
        <v>-</v>
      </c>
      <c r="P48" s="54" t="str">
        <f>IF('JADWAL UTIK (2)'!P49="G1","G1","-")</f>
        <v>-</v>
      </c>
      <c r="Q48" s="54" t="str">
        <f>IF('JADWAL UTIK (2)'!Q49="G1","G1","-")</f>
        <v>-</v>
      </c>
      <c r="R48" s="54" t="str">
        <f>IF('JADWAL UTIK (2)'!R49="G1","G1","-")</f>
        <v>-</v>
      </c>
      <c r="S48" s="54" t="str">
        <f>IF('JADWAL UTIK (2)'!S49="G1","G1","-")</f>
        <v>-</v>
      </c>
      <c r="T48" s="54" t="str">
        <f>IF('JADWAL UTIK (2)'!T49="G1","G1","-")</f>
        <v>-</v>
      </c>
      <c r="U48" s="54" t="str">
        <f>IF('JADWAL UTIK (2)'!U49="G1","G1","-")</f>
        <v>-</v>
      </c>
      <c r="V48" s="54" t="str">
        <f>IF('JADWAL UTIK (2)'!V49="G1","G1","-")</f>
        <v>-</v>
      </c>
      <c r="W48" s="54" t="str">
        <f>IF('JADWAL UTIK (2)'!W49="G1","G1","-")</f>
        <v>-</v>
      </c>
      <c r="X48" s="54" t="str">
        <f>IF('JADWAL UTIK (2)'!X49="G1","G1","-")</f>
        <v>-</v>
      </c>
      <c r="Y48" s="54" t="str">
        <f>IF('JADWAL UTIK (2)'!Y49="G1","G1","-")</f>
        <v>-</v>
      </c>
      <c r="Z48" s="54" t="str">
        <f>IF('JADWAL UTIK (2)'!Z49="G1","G1","-")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(2)'!G50="G1","G1","-")</f>
        <v>-</v>
      </c>
      <c r="H49" s="54" t="str">
        <f>IF('JADWAL UTIK (2)'!H50="G1","G1","-")</f>
        <v>-</v>
      </c>
      <c r="I49" s="54" t="str">
        <f>IF('JADWAL UTIK (2)'!I50="G1","G1","-")</f>
        <v>-</v>
      </c>
      <c r="J49" s="54" t="str">
        <f>IF('JADWAL UTIK (2)'!J50="G1","G1","-")</f>
        <v>-</v>
      </c>
      <c r="K49" s="54" t="str">
        <f>IF('JADWAL UTIK (2)'!K50="G1","G1","-")</f>
        <v>-</v>
      </c>
      <c r="L49" s="54" t="str">
        <f>IF('JADWAL UTIK (2)'!L50="G1","G1","-")</f>
        <v>-</v>
      </c>
      <c r="M49" s="54" t="str">
        <f>IF('JADWAL UTIK (2)'!M50="G1","G1","-")</f>
        <v>-</v>
      </c>
      <c r="N49" s="54" t="str">
        <f>IF('JADWAL UTIK (2)'!N50="G1","G1","-")</f>
        <v>-</v>
      </c>
      <c r="O49" s="54" t="str">
        <f>IF('JADWAL UTIK (2)'!O50="G1","G1","-")</f>
        <v>-</v>
      </c>
      <c r="P49" s="54" t="str">
        <f>IF('JADWAL UTIK (2)'!P50="G1","G1","-")</f>
        <v>-</v>
      </c>
      <c r="Q49" s="54" t="str">
        <f>IF('JADWAL UTIK (2)'!Q50="G1","G1","-")</f>
        <v>-</v>
      </c>
      <c r="R49" s="54" t="str">
        <f>IF('JADWAL UTIK (2)'!R50="G1","G1","-")</f>
        <v>-</v>
      </c>
      <c r="S49" s="54" t="str">
        <f>IF('JADWAL UTIK (2)'!S50="G1","G1","-")</f>
        <v>-</v>
      </c>
      <c r="T49" s="54" t="str">
        <f>IF('JADWAL UTIK (2)'!T50="G1","G1","-")</f>
        <v>-</v>
      </c>
      <c r="U49" s="54" t="str">
        <f>IF('JADWAL UTIK (2)'!U50="G1","G1","-")</f>
        <v>-</v>
      </c>
      <c r="V49" s="54" t="str">
        <f>IF('JADWAL UTIK (2)'!V50="G1","G1","-")</f>
        <v>-</v>
      </c>
      <c r="W49" s="54" t="str">
        <f>IF('JADWAL UTIK (2)'!W50="G1","G1","-")</f>
        <v>-</v>
      </c>
      <c r="X49" s="54" t="str">
        <f>IF('JADWAL UTIK (2)'!X50="G1","G1","-")</f>
        <v>-</v>
      </c>
      <c r="Y49" s="54" t="str">
        <f>IF('JADWAL UTIK (2)'!Y50="G1","G1","-")</f>
        <v>-</v>
      </c>
      <c r="Z49" s="54" t="str">
        <f>IF('JADWAL UTIK (2)'!Z50="G1","G1","-")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(2)'!G51="G1","G1","-")</f>
        <v>-</v>
      </c>
      <c r="H50" s="54" t="str">
        <f>IF('JADWAL UTIK (2)'!H51="G1","G1","-")</f>
        <v>-</v>
      </c>
      <c r="I50" s="54" t="str">
        <f>IF('JADWAL UTIK (2)'!I51="G1","G1","-")</f>
        <v>-</v>
      </c>
      <c r="J50" s="54" t="str">
        <f>IF('JADWAL UTIK (2)'!J51="G1","G1","-")</f>
        <v>-</v>
      </c>
      <c r="K50" s="54" t="str">
        <f>IF('JADWAL UTIK (2)'!K51="G1","G1","-")</f>
        <v>-</v>
      </c>
      <c r="L50" s="54" t="str">
        <f>IF('JADWAL UTIK (2)'!L51="G1","G1","-")</f>
        <v>-</v>
      </c>
      <c r="M50" s="54" t="str">
        <f>IF('JADWAL UTIK (2)'!M51="G1","G1","-")</f>
        <v>-</v>
      </c>
      <c r="N50" s="54" t="str">
        <f>IF('JADWAL UTIK (2)'!N51="G1","G1","-")</f>
        <v>-</v>
      </c>
      <c r="O50" s="54" t="str">
        <f>IF('JADWAL UTIK (2)'!O51="G1","G1","-")</f>
        <v>-</v>
      </c>
      <c r="P50" s="54" t="str">
        <f>IF('JADWAL UTIK (2)'!P51="G1","G1","-")</f>
        <v>-</v>
      </c>
      <c r="Q50" s="54" t="str">
        <f>IF('JADWAL UTIK (2)'!Q51="G1","G1","-")</f>
        <v>-</v>
      </c>
      <c r="R50" s="54" t="str">
        <f>IF('JADWAL UTIK (2)'!R51="G1","G1","-")</f>
        <v>-</v>
      </c>
      <c r="S50" s="54" t="str">
        <f>IF('JADWAL UTIK (2)'!S51="G1","G1","-")</f>
        <v>-</v>
      </c>
      <c r="T50" s="54" t="str">
        <f>IF('JADWAL UTIK (2)'!T51="G1","G1","-")</f>
        <v>-</v>
      </c>
      <c r="U50" s="54" t="str">
        <f>IF('JADWAL UTIK (2)'!U51="G1","G1","-")</f>
        <v>-</v>
      </c>
      <c r="V50" s="54" t="str">
        <f>IF('JADWAL UTIK (2)'!V51="G1","G1","-")</f>
        <v>-</v>
      </c>
      <c r="W50" s="54" t="str">
        <f>IF('JADWAL UTIK (2)'!W51="G1","G1","-")</f>
        <v>-</v>
      </c>
      <c r="X50" s="54" t="str">
        <f>IF('JADWAL UTIK (2)'!X51="G1","G1","-")</f>
        <v>-</v>
      </c>
      <c r="Y50" s="54" t="str">
        <f>IF('JADWAL UTIK (2)'!Y51="G1","G1","-")</f>
        <v>-</v>
      </c>
      <c r="Z50" s="54" t="str">
        <f>IF('JADWAL UTIK (2)'!Z51="G1","G1","-")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(2)'!G52="G1","G1","-")</f>
        <v>-</v>
      </c>
      <c r="H51" s="54" t="str">
        <f>IF('JADWAL UTIK (2)'!H52="G1","G1","-")</f>
        <v>-</v>
      </c>
      <c r="I51" s="54" t="str">
        <f>IF('JADWAL UTIK (2)'!I52="G1","G1","-")</f>
        <v>-</v>
      </c>
      <c r="J51" s="54" t="str">
        <f>IF('JADWAL UTIK (2)'!J52="G1","G1","-")</f>
        <v>-</v>
      </c>
      <c r="K51" s="54" t="str">
        <f>IF('JADWAL UTIK (2)'!K52="G1","G1","-")</f>
        <v>-</v>
      </c>
      <c r="L51" s="54" t="str">
        <f>IF('JADWAL UTIK (2)'!L52="G1","G1","-")</f>
        <v>-</v>
      </c>
      <c r="M51" s="54" t="str">
        <f>IF('JADWAL UTIK (2)'!M52="G1","G1","-")</f>
        <v>-</v>
      </c>
      <c r="N51" s="54" t="str">
        <f>IF('JADWAL UTIK (2)'!N52="G1","G1","-")</f>
        <v>-</v>
      </c>
      <c r="O51" s="54" t="str">
        <f>IF('JADWAL UTIK (2)'!O52="G1","G1","-")</f>
        <v>-</v>
      </c>
      <c r="P51" s="54" t="str">
        <f>IF('JADWAL UTIK (2)'!P52="G1","G1","-")</f>
        <v>-</v>
      </c>
      <c r="Q51" s="54" t="str">
        <f>IF('JADWAL UTIK (2)'!Q52="G1","G1","-")</f>
        <v>-</v>
      </c>
      <c r="R51" s="54" t="str">
        <f>IF('JADWAL UTIK (2)'!R52="G1","G1","-")</f>
        <v>-</v>
      </c>
      <c r="S51" s="54" t="str">
        <f>IF('JADWAL UTIK (2)'!S52="G1","G1","-")</f>
        <v>-</v>
      </c>
      <c r="T51" s="54" t="str">
        <f>IF('JADWAL UTIK (2)'!T52="G1","G1","-")</f>
        <v>-</v>
      </c>
      <c r="U51" s="54" t="str">
        <f>IF('JADWAL UTIK (2)'!U52="G1","G1","-")</f>
        <v>-</v>
      </c>
      <c r="V51" s="54" t="str">
        <f>IF('JADWAL UTIK (2)'!V52="G1","G1","-")</f>
        <v>-</v>
      </c>
      <c r="W51" s="54" t="str">
        <f>IF('JADWAL UTIK (2)'!W52="G1","G1","-")</f>
        <v>-</v>
      </c>
      <c r="X51" s="54" t="str">
        <f>IF('JADWAL UTIK (2)'!X52="G1","G1","-")</f>
        <v>-</v>
      </c>
      <c r="Y51" s="54" t="str">
        <f>IF('JADWAL UTIK (2)'!Y52="G1","G1","-")</f>
        <v>-</v>
      </c>
      <c r="Z51" s="54" t="str">
        <f>IF('JADWAL UTIK (2)'!Z52="G1","G1","-")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(2)'!G53="G1","G1","-")</f>
        <v>-</v>
      </c>
      <c r="H52" s="54" t="str">
        <f>IF('JADWAL UTIK (2)'!H53="G1","G1","-")</f>
        <v>-</v>
      </c>
      <c r="I52" s="54" t="str">
        <f>IF('JADWAL UTIK (2)'!I53="G1","G1","-")</f>
        <v>-</v>
      </c>
      <c r="J52" s="54" t="str">
        <f>IF('JADWAL UTIK (2)'!J53="G1","G1","-")</f>
        <v>-</v>
      </c>
      <c r="K52" s="54" t="str">
        <f>IF('JADWAL UTIK (2)'!K53="G1","G1","-")</f>
        <v>-</v>
      </c>
      <c r="L52" s="54" t="str">
        <f>IF('JADWAL UTIK (2)'!L53="G1","G1","-")</f>
        <v>-</v>
      </c>
      <c r="M52" s="54" t="str">
        <f>IF('JADWAL UTIK (2)'!M53="G1","G1","-")</f>
        <v>-</v>
      </c>
      <c r="N52" s="54" t="str">
        <f>IF('JADWAL UTIK (2)'!N53="G1","G1","-")</f>
        <v>-</v>
      </c>
      <c r="O52" s="54" t="str">
        <f>IF('JADWAL UTIK (2)'!O53="G1","G1","-")</f>
        <v>-</v>
      </c>
      <c r="P52" s="54" t="str">
        <f>IF('JADWAL UTIK (2)'!P53="G1","G1","-")</f>
        <v>-</v>
      </c>
      <c r="Q52" s="54" t="str">
        <f>IF('JADWAL UTIK (2)'!Q53="G1","G1","-")</f>
        <v>-</v>
      </c>
      <c r="R52" s="54" t="str">
        <f>IF('JADWAL UTIK (2)'!R53="G1","G1","-")</f>
        <v>-</v>
      </c>
      <c r="S52" s="54" t="str">
        <f>IF('JADWAL UTIK (2)'!S53="G1","G1","-")</f>
        <v>-</v>
      </c>
      <c r="T52" s="54" t="str">
        <f>IF('JADWAL UTIK (2)'!T53="G1","G1","-")</f>
        <v>-</v>
      </c>
      <c r="U52" s="54" t="str">
        <f>IF('JADWAL UTIK (2)'!U53="G1","G1","-")</f>
        <v>-</v>
      </c>
      <c r="V52" s="54" t="str">
        <f>IF('JADWAL UTIK (2)'!V53="G1","G1","-")</f>
        <v>-</v>
      </c>
      <c r="W52" s="54" t="str">
        <f>IF('JADWAL UTIK (2)'!W53="G1","G1","-")</f>
        <v>-</v>
      </c>
      <c r="X52" s="54" t="str">
        <f>IF('JADWAL UTIK (2)'!X53="G1","G1","-")</f>
        <v>-</v>
      </c>
      <c r="Y52" s="54" t="str">
        <f>IF('JADWAL UTIK (2)'!Y53="G1","G1","-")</f>
        <v>-</v>
      </c>
      <c r="Z52" s="54" t="str">
        <f>IF('JADWAL UTIK (2)'!Z53="G1","G1","-")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(2)'!G54="G1","G1","-")</f>
        <v>-</v>
      </c>
      <c r="H53" s="54" t="str">
        <f>IF('JADWAL UTIK (2)'!H54="G1","G1","-")</f>
        <v>-</v>
      </c>
      <c r="I53" s="54" t="str">
        <f>IF('JADWAL UTIK (2)'!I54="G1","G1","-")</f>
        <v>-</v>
      </c>
      <c r="J53" s="54" t="str">
        <f>IF('JADWAL UTIK (2)'!J54="G1","G1","-")</f>
        <v>-</v>
      </c>
      <c r="K53" s="54" t="str">
        <f>IF('JADWAL UTIK (2)'!K54="G1","G1","-")</f>
        <v>-</v>
      </c>
      <c r="L53" s="54" t="str">
        <f>IF('JADWAL UTIK (2)'!L54="G1","G1","-")</f>
        <v>-</v>
      </c>
      <c r="M53" s="54" t="str">
        <f>IF('JADWAL UTIK (2)'!M54="G1","G1","-")</f>
        <v>-</v>
      </c>
      <c r="N53" s="54" t="str">
        <f>IF('JADWAL UTIK (2)'!N54="G1","G1","-")</f>
        <v>-</v>
      </c>
      <c r="O53" s="54" t="str">
        <f>IF('JADWAL UTIK (2)'!O54="G1","G1","-")</f>
        <v>-</v>
      </c>
      <c r="P53" s="54" t="str">
        <f>IF('JADWAL UTIK (2)'!P54="G1","G1","-")</f>
        <v>-</v>
      </c>
      <c r="Q53" s="54" t="str">
        <f>IF('JADWAL UTIK (2)'!Q54="G1","G1","-")</f>
        <v>-</v>
      </c>
      <c r="R53" s="54" t="str">
        <f>IF('JADWAL UTIK (2)'!R54="G1","G1","-")</f>
        <v>G1</v>
      </c>
      <c r="S53" s="54" t="str">
        <f>IF('JADWAL UTIK (2)'!S54="G1","G1","-")</f>
        <v>-</v>
      </c>
      <c r="T53" s="54" t="str">
        <f>IF('JADWAL UTIK (2)'!T54="G1","G1","-")</f>
        <v>-</v>
      </c>
      <c r="U53" s="54" t="str">
        <f>IF('JADWAL UTIK (2)'!U54="G1","G1","-")</f>
        <v>-</v>
      </c>
      <c r="V53" s="54" t="str">
        <f>IF('JADWAL UTIK (2)'!V54="G1","G1","-")</f>
        <v>-</v>
      </c>
      <c r="W53" s="54" t="str">
        <f>IF('JADWAL UTIK (2)'!W54="G1","G1","-")</f>
        <v>-</v>
      </c>
      <c r="X53" s="54" t="str">
        <f>IF('JADWAL UTIK (2)'!X54="G1","G1","-")</f>
        <v>-</v>
      </c>
      <c r="Y53" s="54" t="str">
        <f>IF('JADWAL UTIK (2)'!Y54="G1","G1","-")</f>
        <v>-</v>
      </c>
      <c r="Z53" s="54" t="str">
        <f>IF('JADWAL UTIK (2)'!Z54="G1","G1","-")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(2)'!G55="G1","G1","-")</f>
        <v>-</v>
      </c>
      <c r="H54" s="54" t="str">
        <f>IF('JADWAL UTIK (2)'!H55="G1","G1","-")</f>
        <v>-</v>
      </c>
      <c r="I54" s="54" t="str">
        <f>IF('JADWAL UTIK (2)'!I55="G1","G1","-")</f>
        <v>-</v>
      </c>
      <c r="J54" s="54" t="str">
        <f>IF('JADWAL UTIK (2)'!J55="G1","G1","-")</f>
        <v>-</v>
      </c>
      <c r="K54" s="54" t="str">
        <f>IF('JADWAL UTIK (2)'!K55="G1","G1","-")</f>
        <v>-</v>
      </c>
      <c r="L54" s="54" t="str">
        <f>IF('JADWAL UTIK (2)'!L55="G1","G1","-")</f>
        <v>-</v>
      </c>
      <c r="M54" s="54" t="str">
        <f>IF('JADWAL UTIK (2)'!M55="G1","G1","-")</f>
        <v>-</v>
      </c>
      <c r="N54" s="54" t="str">
        <f>IF('JADWAL UTIK (2)'!N55="G1","G1","-")</f>
        <v>-</v>
      </c>
      <c r="O54" s="54" t="str">
        <f>IF('JADWAL UTIK (2)'!O55="G1","G1","-")</f>
        <v>-</v>
      </c>
      <c r="P54" s="54" t="str">
        <f>IF('JADWAL UTIK (2)'!P55="G1","G1","-")</f>
        <v>-</v>
      </c>
      <c r="Q54" s="54" t="str">
        <f>IF('JADWAL UTIK (2)'!Q55="G1","G1","-")</f>
        <v>-</v>
      </c>
      <c r="R54" s="54" t="str">
        <f>IF('JADWAL UTIK (2)'!R55="G1","G1","-")</f>
        <v>G1</v>
      </c>
      <c r="S54" s="54" t="str">
        <f>IF('JADWAL UTIK (2)'!S55="G1","G1","-")</f>
        <v>-</v>
      </c>
      <c r="T54" s="54" t="str">
        <f>IF('JADWAL UTIK (2)'!T55="G1","G1","-")</f>
        <v>-</v>
      </c>
      <c r="U54" s="54" t="str">
        <f>IF('JADWAL UTIK (2)'!U55="G1","G1","-")</f>
        <v>-</v>
      </c>
      <c r="V54" s="54" t="str">
        <f>IF('JADWAL UTIK (2)'!V55="G1","G1","-")</f>
        <v>-</v>
      </c>
      <c r="W54" s="54" t="str">
        <f>IF('JADWAL UTIK (2)'!W55="G1","G1","-")</f>
        <v>-</v>
      </c>
      <c r="X54" s="54" t="str">
        <f>IF('JADWAL UTIK (2)'!X55="G1","G1","-")</f>
        <v>-</v>
      </c>
      <c r="Y54" s="54" t="str">
        <f>IF('JADWAL UTIK (2)'!Y55="G1","G1","-")</f>
        <v>-</v>
      </c>
      <c r="Z54" s="54" t="str">
        <f>IF('JADWAL UTIK (2)'!Z55="G1","G1","-")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(2)'!G56="G1","G1","-")</f>
        <v>-</v>
      </c>
      <c r="H55" s="54" t="str">
        <f>IF('JADWAL UTIK (2)'!H56="G1","G1","-")</f>
        <v>-</v>
      </c>
      <c r="I55" s="54" t="str">
        <f>IF('JADWAL UTIK (2)'!I56="G1","G1","-")</f>
        <v>-</v>
      </c>
      <c r="J55" s="54" t="str">
        <f>IF('JADWAL UTIK (2)'!J56="G1","G1","-")</f>
        <v>-</v>
      </c>
      <c r="K55" s="54" t="str">
        <f>IF('JADWAL UTIK (2)'!K56="G1","G1","-")</f>
        <v>-</v>
      </c>
      <c r="L55" s="54" t="str">
        <f>IF('JADWAL UTIK (2)'!L56="G1","G1","-")</f>
        <v>-</v>
      </c>
      <c r="M55" s="54" t="str">
        <f>IF('JADWAL UTIK (2)'!M56="G1","G1","-")</f>
        <v>-</v>
      </c>
      <c r="N55" s="54" t="str">
        <f>IF('JADWAL UTIK (2)'!N56="G1","G1","-")</f>
        <v>-</v>
      </c>
      <c r="O55" s="54" t="str">
        <f>IF('JADWAL UTIK (2)'!O56="G1","G1","-")</f>
        <v>-</v>
      </c>
      <c r="P55" s="54" t="str">
        <f>IF('JADWAL UTIK (2)'!P56="G1","G1","-")</f>
        <v>-</v>
      </c>
      <c r="Q55" s="54" t="str">
        <f>IF('JADWAL UTIK (2)'!Q56="G1","G1","-")</f>
        <v>-</v>
      </c>
      <c r="R55" s="54" t="str">
        <f>IF('JADWAL UTIK (2)'!R56="G1","G1","-")</f>
        <v>G1</v>
      </c>
      <c r="S55" s="54" t="str">
        <f>IF('JADWAL UTIK (2)'!S56="G1","G1","-")</f>
        <v>-</v>
      </c>
      <c r="T55" s="54" t="str">
        <f>IF('JADWAL UTIK (2)'!T56="G1","G1","-")</f>
        <v>-</v>
      </c>
      <c r="U55" s="54" t="str">
        <f>IF('JADWAL UTIK (2)'!U56="G1","G1","-")</f>
        <v>-</v>
      </c>
      <c r="V55" s="54" t="str">
        <f>IF('JADWAL UTIK (2)'!V56="G1","G1","-")</f>
        <v>-</v>
      </c>
      <c r="W55" s="54" t="str">
        <f>IF('JADWAL UTIK (2)'!W56="G1","G1","-")</f>
        <v>-</v>
      </c>
      <c r="X55" s="54" t="str">
        <f>IF('JADWAL UTIK (2)'!X56="G1","G1","-")</f>
        <v>-</v>
      </c>
      <c r="Y55" s="54" t="str">
        <f>IF('JADWAL UTIK (2)'!Y56="G1","G1","-")</f>
        <v>-</v>
      </c>
      <c r="Z55" s="54" t="str">
        <f>IF('JADWAL UTIK (2)'!Z56="G1","G1","-")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(2)'!G57="G1","G1","-")</f>
        <v>-</v>
      </c>
      <c r="H56" s="54" t="str">
        <f>IF('JADWAL UTIK (2)'!H57="G1","G1","-")</f>
        <v>-</v>
      </c>
      <c r="I56" s="54" t="str">
        <f>IF('JADWAL UTIK (2)'!I57="G1","G1","-")</f>
        <v>-</v>
      </c>
      <c r="J56" s="54" t="str">
        <f>IF('JADWAL UTIK (2)'!J57="G1","G1","-")</f>
        <v>-</v>
      </c>
      <c r="K56" s="54" t="str">
        <f>IF('JADWAL UTIK (2)'!K57="G1","G1","-")</f>
        <v>-</v>
      </c>
      <c r="L56" s="54" t="str">
        <f>IF('JADWAL UTIK (2)'!L57="G1","G1","-")</f>
        <v>-</v>
      </c>
      <c r="M56" s="54" t="str">
        <f>IF('JADWAL UTIK (2)'!M57="G1","G1","-")</f>
        <v>-</v>
      </c>
      <c r="N56" s="54" t="str">
        <f>IF('JADWAL UTIK (2)'!N57="G1","G1","-")</f>
        <v>-</v>
      </c>
      <c r="O56" s="54" t="str">
        <f>IF('JADWAL UTIK (2)'!O57="G1","G1","-")</f>
        <v>-</v>
      </c>
      <c r="P56" s="54" t="str">
        <f>IF('JADWAL UTIK (2)'!P57="G1","G1","-")</f>
        <v>-</v>
      </c>
      <c r="Q56" s="54" t="str">
        <f>IF('JADWAL UTIK (2)'!Q57="G1","G1","-")</f>
        <v>-</v>
      </c>
      <c r="R56" s="54" t="str">
        <f>IF('JADWAL UTIK (2)'!R57="G1","G1","-")</f>
        <v>-</v>
      </c>
      <c r="S56" s="54" t="str">
        <f>IF('JADWAL UTIK (2)'!S57="G1","G1","-")</f>
        <v>-</v>
      </c>
      <c r="T56" s="54" t="str">
        <f>IF('JADWAL UTIK (2)'!T57="G1","G1","-")</f>
        <v>-</v>
      </c>
      <c r="U56" s="54" t="str">
        <f>IF('JADWAL UTIK (2)'!U57="G1","G1","-")</f>
        <v>-</v>
      </c>
      <c r="V56" s="54" t="str">
        <f>IF('JADWAL UTIK (2)'!V57="G1","G1","-")</f>
        <v>-</v>
      </c>
      <c r="W56" s="54" t="str">
        <f>IF('JADWAL UTIK (2)'!W57="G1","G1","-")</f>
        <v>-</v>
      </c>
      <c r="X56" s="54" t="str">
        <f>IF('JADWAL UTIK (2)'!X57="G1","G1","-")</f>
        <v>-</v>
      </c>
      <c r="Y56" s="54" t="str">
        <f>IF('JADWAL UTIK (2)'!Y57="G1","G1","-")</f>
        <v>-</v>
      </c>
      <c r="Z56" s="54" t="str">
        <f>IF('JADWAL UTIK (2)'!Z57="G1","G1","-")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(2)'!G58="G1","G1","-")</f>
        <v>-</v>
      </c>
      <c r="H57" s="54" t="str">
        <f>IF('JADWAL UTIK (2)'!H58="G1","G1","-")</f>
        <v>-</v>
      </c>
      <c r="I57" s="54" t="str">
        <f>IF('JADWAL UTIK (2)'!I58="G1","G1","-")</f>
        <v>-</v>
      </c>
      <c r="J57" s="54" t="str">
        <f>IF('JADWAL UTIK (2)'!J58="G1","G1","-")</f>
        <v>-</v>
      </c>
      <c r="K57" s="54" t="str">
        <f>IF('JADWAL UTIK (2)'!K58="G1","G1","-")</f>
        <v>-</v>
      </c>
      <c r="L57" s="54" t="str">
        <f>IF('JADWAL UTIK (2)'!L58="G1","G1","-")</f>
        <v>-</v>
      </c>
      <c r="M57" s="54" t="str">
        <f>IF('JADWAL UTIK (2)'!M58="G1","G1","-")</f>
        <v>-</v>
      </c>
      <c r="N57" s="54" t="str">
        <f>IF('JADWAL UTIK (2)'!N58="G1","G1","-")</f>
        <v>-</v>
      </c>
      <c r="O57" s="54" t="str">
        <f>IF('JADWAL UTIK (2)'!O58="G1","G1","-")</f>
        <v>-</v>
      </c>
      <c r="P57" s="54" t="str">
        <f>IF('JADWAL UTIK (2)'!P58="G1","G1","-")</f>
        <v>G1</v>
      </c>
      <c r="Q57" s="54" t="str">
        <f>IF('JADWAL UTIK (2)'!Q58="G1","G1","-")</f>
        <v>-</v>
      </c>
      <c r="R57" s="54" t="str">
        <f>IF('JADWAL UTIK (2)'!R58="G1","G1","-")</f>
        <v>-</v>
      </c>
      <c r="S57" s="54" t="str">
        <f>IF('JADWAL UTIK (2)'!S58="G1","G1","-")</f>
        <v>-</v>
      </c>
      <c r="T57" s="54" t="str">
        <f>IF('JADWAL UTIK (2)'!T58="G1","G1","-")</f>
        <v>-</v>
      </c>
      <c r="U57" s="54" t="str">
        <f>IF('JADWAL UTIK (2)'!U58="G1","G1","-")</f>
        <v>-</v>
      </c>
      <c r="V57" s="54" t="str">
        <f>IF('JADWAL UTIK (2)'!V58="G1","G1","-")</f>
        <v>-</v>
      </c>
      <c r="W57" s="54" t="str">
        <f>IF('JADWAL UTIK (2)'!W58="G1","G1","-")</f>
        <v>-</v>
      </c>
      <c r="X57" s="54" t="str">
        <f>IF('JADWAL UTIK (2)'!X58="G1","G1","-")</f>
        <v>-</v>
      </c>
      <c r="Y57" s="54" t="str">
        <f>IF('JADWAL UTIK (2)'!Y58="G1","G1","-")</f>
        <v>-</v>
      </c>
      <c r="Z57" s="54" t="str">
        <f>IF('JADWAL UTIK (2)'!Z58="G1","G1","-")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(2)'!G59="G1","G1","-")</f>
        <v>-</v>
      </c>
      <c r="H58" s="54" t="str">
        <f>IF('JADWAL UTIK (2)'!H59="G1","G1","-")</f>
        <v>-</v>
      </c>
      <c r="I58" s="54" t="str">
        <f>IF('JADWAL UTIK (2)'!I59="G1","G1","-")</f>
        <v>-</v>
      </c>
      <c r="J58" s="54" t="str">
        <f>IF('JADWAL UTIK (2)'!J59="G1","G1","-")</f>
        <v>-</v>
      </c>
      <c r="K58" s="54" t="str">
        <f>IF('JADWAL UTIK (2)'!K59="G1","G1","-")</f>
        <v>-</v>
      </c>
      <c r="L58" s="54" t="str">
        <f>IF('JADWAL UTIK (2)'!L59="G1","G1","-")</f>
        <v>-</v>
      </c>
      <c r="M58" s="54" t="str">
        <f>IF('JADWAL UTIK (2)'!M59="G1","G1","-")</f>
        <v>-</v>
      </c>
      <c r="N58" s="54" t="str">
        <f>IF('JADWAL UTIK (2)'!N59="G1","G1","-")</f>
        <v>-</v>
      </c>
      <c r="O58" s="54" t="str">
        <f>IF('JADWAL UTIK (2)'!O59="G1","G1","-")</f>
        <v>-</v>
      </c>
      <c r="P58" s="54" t="str">
        <f>IF('JADWAL UTIK (2)'!P59="G1","G1","-")</f>
        <v>G1</v>
      </c>
      <c r="Q58" s="54" t="str">
        <f>IF('JADWAL UTIK (2)'!Q59="G1","G1","-")</f>
        <v>-</v>
      </c>
      <c r="R58" s="54" t="str">
        <f>IF('JADWAL UTIK (2)'!R59="G1","G1","-")</f>
        <v>-</v>
      </c>
      <c r="S58" s="54" t="str">
        <f>IF('JADWAL UTIK (2)'!S59="G1","G1","-")</f>
        <v>-</v>
      </c>
      <c r="T58" s="54" t="str">
        <f>IF('JADWAL UTIK (2)'!T59="G1","G1","-")</f>
        <v>-</v>
      </c>
      <c r="U58" s="54" t="str">
        <f>IF('JADWAL UTIK (2)'!U59="G1","G1","-")</f>
        <v>-</v>
      </c>
      <c r="V58" s="54" t="str">
        <f>IF('JADWAL UTIK (2)'!V59="G1","G1","-")</f>
        <v>-</v>
      </c>
      <c r="W58" s="54" t="str">
        <f>IF('JADWAL UTIK (2)'!W59="G1","G1","-")</f>
        <v>-</v>
      </c>
      <c r="X58" s="54" t="str">
        <f>IF('JADWAL UTIK (2)'!X59="G1","G1","-")</f>
        <v>-</v>
      </c>
      <c r="Y58" s="54" t="str">
        <f>IF('JADWAL UTIK (2)'!Y59="G1","G1","-")</f>
        <v>-</v>
      </c>
      <c r="Z58" s="54" t="str">
        <f>IF('JADWAL UTIK (2)'!Z59="G1","G1","-")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(2)'!G60="G1","G1","-")</f>
        <v>-</v>
      </c>
      <c r="H59" s="54" t="str">
        <f>IF('JADWAL UTIK (2)'!H60="G1","G1","-")</f>
        <v>-</v>
      </c>
      <c r="I59" s="54" t="str">
        <f>IF('JADWAL UTIK (2)'!I60="G1","G1","-")</f>
        <v>-</v>
      </c>
      <c r="J59" s="54" t="str">
        <f>IF('JADWAL UTIK (2)'!J60="G1","G1","-")</f>
        <v>-</v>
      </c>
      <c r="K59" s="54" t="str">
        <f>IF('JADWAL UTIK (2)'!K60="G1","G1","-")</f>
        <v>-</v>
      </c>
      <c r="L59" s="54" t="str">
        <f>IF('JADWAL UTIK (2)'!L60="G1","G1","-")</f>
        <v>-</v>
      </c>
      <c r="M59" s="54" t="str">
        <f>IF('JADWAL UTIK (2)'!M60="G1","G1","-")</f>
        <v>-</v>
      </c>
      <c r="N59" s="54" t="str">
        <f>IF('JADWAL UTIK (2)'!N60="G1","G1","-")</f>
        <v>-</v>
      </c>
      <c r="O59" s="54" t="str">
        <f>IF('JADWAL UTIK (2)'!O60="G1","G1","-")</f>
        <v>-</v>
      </c>
      <c r="P59" s="54" t="str">
        <f>IF('JADWAL UTIK (2)'!P60="G1","G1","-")</f>
        <v>G1</v>
      </c>
      <c r="Q59" s="54" t="str">
        <f>IF('JADWAL UTIK (2)'!Q60="G1","G1","-")</f>
        <v>-</v>
      </c>
      <c r="R59" s="54" t="str">
        <f>IF('JADWAL UTIK (2)'!R60="G1","G1","-")</f>
        <v>-</v>
      </c>
      <c r="S59" s="54" t="str">
        <f>IF('JADWAL UTIK (2)'!S60="G1","G1","-")</f>
        <v>-</v>
      </c>
      <c r="T59" s="54" t="str">
        <f>IF('JADWAL UTIK (2)'!T60="G1","G1","-")</f>
        <v>-</v>
      </c>
      <c r="U59" s="54" t="str">
        <f>IF('JADWAL UTIK (2)'!U60="G1","G1","-")</f>
        <v>-</v>
      </c>
      <c r="V59" s="54" t="str">
        <f>IF('JADWAL UTIK (2)'!V60="G1","G1","-")</f>
        <v>-</v>
      </c>
      <c r="W59" s="54" t="str">
        <f>IF('JADWAL UTIK (2)'!W60="G1","G1","-")</f>
        <v>-</v>
      </c>
      <c r="X59" s="54" t="str">
        <f>IF('JADWAL UTIK (2)'!X60="G1","G1","-")</f>
        <v>-</v>
      </c>
      <c r="Y59" s="54" t="str">
        <f>IF('JADWAL UTIK (2)'!Y60="G1","G1","-")</f>
        <v>-</v>
      </c>
      <c r="Z59" s="54" t="str">
        <f>IF('JADWAL UTIK (2)'!Z60="G1","G1","-")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(2)'!G61="G1","G1","-")</f>
        <v>-</v>
      </c>
      <c r="H60" s="54" t="str">
        <f>IF('JADWAL UTIK (2)'!H61="G1","G1","-")</f>
        <v>-</v>
      </c>
      <c r="I60" s="54" t="str">
        <f>IF('JADWAL UTIK (2)'!I61="G1","G1","-")</f>
        <v>-</v>
      </c>
      <c r="J60" s="54" t="str">
        <f>IF('JADWAL UTIK (2)'!J61="G1","G1","-")</f>
        <v>-</v>
      </c>
      <c r="K60" s="54" t="str">
        <f>IF('JADWAL UTIK (2)'!K61="G1","G1","-")</f>
        <v>-</v>
      </c>
      <c r="L60" s="54" t="str">
        <f>IF('JADWAL UTIK (2)'!L61="G1","G1","-")</f>
        <v>-</v>
      </c>
      <c r="M60" s="54" t="str">
        <f>IF('JADWAL UTIK (2)'!M61="G1","G1","-")</f>
        <v>-</v>
      </c>
      <c r="N60" s="54" t="str">
        <f>IF('JADWAL UTIK (2)'!N61="G1","G1","-")</f>
        <v>-</v>
      </c>
      <c r="O60" s="54" t="str">
        <f>IF('JADWAL UTIK (2)'!O61="G1","G1","-")</f>
        <v>-</v>
      </c>
      <c r="P60" s="54" t="str">
        <f>IF('JADWAL UTIK (2)'!P61="G1","G1","-")</f>
        <v>-</v>
      </c>
      <c r="Q60" s="54" t="str">
        <f>IF('JADWAL UTIK (2)'!Q61="G1","G1","-")</f>
        <v>-</v>
      </c>
      <c r="R60" s="54" t="str">
        <f>IF('JADWAL UTIK (2)'!R61="G1","G1","-")</f>
        <v>-</v>
      </c>
      <c r="S60" s="54" t="str">
        <f>IF('JADWAL UTIK (2)'!S61="G1","G1","-")</f>
        <v>-</v>
      </c>
      <c r="T60" s="54" t="str">
        <f>IF('JADWAL UTIK (2)'!T61="G1","G1","-")</f>
        <v>-</v>
      </c>
      <c r="U60" s="54" t="str">
        <f>IF('JADWAL UTIK (2)'!U61="G1","G1","-")</f>
        <v>-</v>
      </c>
      <c r="V60" s="54" t="str">
        <f>IF('JADWAL UTIK (2)'!V61="G1","G1","-")</f>
        <v>-</v>
      </c>
      <c r="W60" s="54" t="str">
        <f>IF('JADWAL UTIK (2)'!W61="G1","G1","-")</f>
        <v>-</v>
      </c>
      <c r="X60" s="54" t="str">
        <f>IF('JADWAL UTIK (2)'!X61="G1","G1","-")</f>
        <v>-</v>
      </c>
      <c r="Y60" s="54" t="str">
        <f>IF('JADWAL UTIK (2)'!Y61="G1","G1","-")</f>
        <v>-</v>
      </c>
      <c r="Z60" s="54" t="str">
        <f>IF('JADWAL UTIK (2)'!Z61="G1","G1","-")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(2)'!G62="G1","G1","-")</f>
        <v>-</v>
      </c>
      <c r="H61" s="54" t="str">
        <f>IF('JADWAL UTIK (2)'!H62="G1","G1","-")</f>
        <v>-</v>
      </c>
      <c r="I61" s="54" t="str">
        <f>IF('JADWAL UTIK (2)'!I62="G1","G1","-")</f>
        <v>-</v>
      </c>
      <c r="J61" s="54" t="str">
        <f>IF('JADWAL UTIK (2)'!J62="G1","G1","-")</f>
        <v>-</v>
      </c>
      <c r="K61" s="54" t="str">
        <f>IF('JADWAL UTIK (2)'!K62="G1","G1","-")</f>
        <v>-</v>
      </c>
      <c r="L61" s="54" t="str">
        <f>IF('JADWAL UTIK (2)'!L62="G1","G1","-")</f>
        <v>-</v>
      </c>
      <c r="M61" s="54" t="str">
        <f>IF('JADWAL UTIK (2)'!M62="G1","G1","-")</f>
        <v>-</v>
      </c>
      <c r="N61" s="54" t="str">
        <f>IF('JADWAL UTIK (2)'!N62="G1","G1","-")</f>
        <v>-</v>
      </c>
      <c r="O61" s="54" t="str">
        <f>IF('JADWAL UTIK (2)'!O62="G1","G1","-")</f>
        <v>-</v>
      </c>
      <c r="P61" s="54" t="str">
        <f>IF('JADWAL UTIK (2)'!P62="G1","G1","-")</f>
        <v>-</v>
      </c>
      <c r="Q61" s="54" t="str">
        <f>IF('JADWAL UTIK (2)'!Q62="G1","G1","-")</f>
        <v>-</v>
      </c>
      <c r="R61" s="54" t="str">
        <f>IF('JADWAL UTIK (2)'!R62="G1","G1","-")</f>
        <v>-</v>
      </c>
      <c r="S61" s="54" t="str">
        <f>IF('JADWAL UTIK (2)'!S62="G1","G1","-")</f>
        <v>-</v>
      </c>
      <c r="T61" s="54" t="str">
        <f>IF('JADWAL UTIK (2)'!T62="G1","G1","-")</f>
        <v>-</v>
      </c>
      <c r="U61" s="54" t="str">
        <f>IF('JADWAL UTIK (2)'!U62="G1","G1","-")</f>
        <v>-</v>
      </c>
      <c r="V61" s="54" t="str">
        <f>IF('JADWAL UTIK (2)'!V62="G1","G1","-")</f>
        <v>-</v>
      </c>
      <c r="W61" s="54" t="str">
        <f>IF('JADWAL UTIK (2)'!W62="G1","G1","-")</f>
        <v>-</v>
      </c>
      <c r="X61" s="54" t="str">
        <f>IF('JADWAL UTIK (2)'!X62="G1","G1","-")</f>
        <v>-</v>
      </c>
      <c r="Y61" s="54" t="str">
        <f>IF('JADWAL UTIK (2)'!Y62="G1","G1","-")</f>
        <v>-</v>
      </c>
      <c r="Z61" s="54" t="str">
        <f>IF('JADWAL UTIK (2)'!Z62="G1","G1","-")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(2)'!G63="G1","G1","-")</f>
        <v>-</v>
      </c>
      <c r="H62" s="54" t="str">
        <f>IF('JADWAL UTIK (2)'!H63="G1","G1","-")</f>
        <v>-</v>
      </c>
      <c r="I62" s="54" t="str">
        <f>IF('JADWAL UTIK (2)'!I63="G1","G1","-")</f>
        <v>-</v>
      </c>
      <c r="J62" s="54" t="str">
        <f>IF('JADWAL UTIK (2)'!J63="G1","G1","-")</f>
        <v>-</v>
      </c>
      <c r="K62" s="54" t="str">
        <f>IF('JADWAL UTIK (2)'!K63="G1","G1","-")</f>
        <v>-</v>
      </c>
      <c r="L62" s="54" t="str">
        <f>IF('JADWAL UTIK (2)'!L63="G1","G1","-")</f>
        <v>-</v>
      </c>
      <c r="M62" s="54" t="str">
        <f>IF('JADWAL UTIK (2)'!M63="G1","G1","-")</f>
        <v>-</v>
      </c>
      <c r="N62" s="54" t="str">
        <f>IF('JADWAL UTIK (2)'!N63="G1","G1","-")</f>
        <v>-</v>
      </c>
      <c r="O62" s="54" t="str">
        <f>IF('JADWAL UTIK (2)'!O63="G1","G1","-")</f>
        <v>-</v>
      </c>
      <c r="P62" s="54" t="str">
        <f>IF('JADWAL UTIK (2)'!P63="G1","G1","-")</f>
        <v>-</v>
      </c>
      <c r="Q62" s="54" t="str">
        <f>IF('JADWAL UTIK (2)'!Q63="G1","G1","-")</f>
        <v>-</v>
      </c>
      <c r="R62" s="54" t="str">
        <f>IF('JADWAL UTIK (2)'!R63="G1","G1","-")</f>
        <v>-</v>
      </c>
      <c r="S62" s="54" t="str">
        <f>IF('JADWAL UTIK (2)'!S63="G1","G1","-")</f>
        <v>-</v>
      </c>
      <c r="T62" s="54" t="str">
        <f>IF('JADWAL UTIK (2)'!T63="G1","G1","-")</f>
        <v>-</v>
      </c>
      <c r="U62" s="54" t="str">
        <f>IF('JADWAL UTIK (2)'!U63="G1","G1","-")</f>
        <v>-</v>
      </c>
      <c r="V62" s="54" t="str">
        <f>IF('JADWAL UTIK (2)'!V63="G1","G1","-")</f>
        <v>-</v>
      </c>
      <c r="W62" s="54" t="str">
        <f>IF('JADWAL UTIK (2)'!W63="G1","G1","-")</f>
        <v>-</v>
      </c>
      <c r="X62" s="54" t="str">
        <f>IF('JADWAL UTIK (2)'!X63="G1","G1","-")</f>
        <v>-</v>
      </c>
      <c r="Y62" s="54" t="str">
        <f>IF('JADWAL UTIK (2)'!Y63="G1","G1","-")</f>
        <v>-</v>
      </c>
      <c r="Z62" s="54" t="str">
        <f>IF('JADWAL UTIK (2)'!Z63="G1","G1","-")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(2)'!G64="G1","G1","-")</f>
        <v>-</v>
      </c>
      <c r="H63" s="54" t="str">
        <f>IF('JADWAL UTIK (2)'!H64="G1","G1","-")</f>
        <v>-</v>
      </c>
      <c r="I63" s="54" t="str">
        <f>IF('JADWAL UTIK (2)'!I64="G1","G1","-")</f>
        <v>-</v>
      </c>
      <c r="J63" s="54" t="str">
        <f>IF('JADWAL UTIK (2)'!J64="G1","G1","-")</f>
        <v>-</v>
      </c>
      <c r="K63" s="54" t="str">
        <f>IF('JADWAL UTIK (2)'!K64="G1","G1","-")</f>
        <v>-</v>
      </c>
      <c r="L63" s="54" t="str">
        <f>IF('JADWAL UTIK (2)'!L64="G1","G1","-")</f>
        <v>-</v>
      </c>
      <c r="M63" s="54" t="str">
        <f>IF('JADWAL UTIK (2)'!M64="G1","G1","-")</f>
        <v>-</v>
      </c>
      <c r="N63" s="54" t="str">
        <f>IF('JADWAL UTIK (2)'!N64="G1","G1","-")</f>
        <v>-</v>
      </c>
      <c r="O63" s="54" t="str">
        <f>IF('JADWAL UTIK (2)'!O64="G1","G1","-")</f>
        <v>-</v>
      </c>
      <c r="P63" s="54" t="str">
        <f>IF('JADWAL UTIK (2)'!P64="G1","G1","-")</f>
        <v>-</v>
      </c>
      <c r="Q63" s="54" t="str">
        <f>IF('JADWAL UTIK (2)'!Q64="G1","G1","-")</f>
        <v>-</v>
      </c>
      <c r="R63" s="54" t="str">
        <f>IF('JADWAL UTIK (2)'!R64="G1","G1","-")</f>
        <v>-</v>
      </c>
      <c r="S63" s="54" t="str">
        <f>IF('JADWAL UTIK (2)'!S64="G1","G1","-")</f>
        <v>-</v>
      </c>
      <c r="T63" s="54" t="str">
        <f>IF('JADWAL UTIK (2)'!T64="G1","G1","-")</f>
        <v>-</v>
      </c>
      <c r="U63" s="54" t="str">
        <f>IF('JADWAL UTIK (2)'!U64="G1","G1","-")</f>
        <v>-</v>
      </c>
      <c r="V63" s="54" t="str">
        <f>IF('JADWAL UTIK (2)'!V64="G1","G1","-")</f>
        <v>-</v>
      </c>
      <c r="W63" s="54" t="str">
        <f>IF('JADWAL UTIK (2)'!W64="G1","G1","-")</f>
        <v>-</v>
      </c>
      <c r="X63" s="54" t="str">
        <f>IF('JADWAL UTIK (2)'!X64="G1","G1","-")</f>
        <v>-</v>
      </c>
      <c r="Y63" s="54" t="str">
        <f>IF('JADWAL UTIK (2)'!Y64="G1","G1","-")</f>
        <v>-</v>
      </c>
      <c r="Z63" s="54" t="str">
        <f>IF('JADWAL UTIK (2)'!Z64="G1","G1","-")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(2)'!G65="G1","G1","-")</f>
        <v>-</v>
      </c>
      <c r="H64" s="54" t="str">
        <f>IF('JADWAL UTIK (2)'!H65="G1","G1","-")</f>
        <v>-</v>
      </c>
      <c r="I64" s="54" t="str">
        <f>IF('JADWAL UTIK (2)'!I65="G1","G1","-")</f>
        <v>-</v>
      </c>
      <c r="J64" s="54" t="str">
        <f>IF('JADWAL UTIK (2)'!J65="G1","G1","-")</f>
        <v>-</v>
      </c>
      <c r="K64" s="54" t="str">
        <f>IF('JADWAL UTIK (2)'!K65="G1","G1","-")</f>
        <v>-</v>
      </c>
      <c r="L64" s="54" t="str">
        <f>IF('JADWAL UTIK (2)'!L65="G1","G1","-")</f>
        <v>-</v>
      </c>
      <c r="M64" s="54" t="str">
        <f>IF('JADWAL UTIK (2)'!M65="G1","G1","-")</f>
        <v>-</v>
      </c>
      <c r="N64" s="54" t="str">
        <f>IF('JADWAL UTIK (2)'!N65="G1","G1","-")</f>
        <v>-</v>
      </c>
      <c r="O64" s="54" t="str">
        <f>IF('JADWAL UTIK (2)'!O65="G1","G1","-")</f>
        <v>-</v>
      </c>
      <c r="P64" s="54" t="str">
        <f>IF('JADWAL UTIK (2)'!P65="G1","G1","-")</f>
        <v>-</v>
      </c>
      <c r="Q64" s="54" t="str">
        <f>IF('JADWAL UTIK (2)'!Q65="G1","G1","-")</f>
        <v>-</v>
      </c>
      <c r="R64" s="54" t="str">
        <f>IF('JADWAL UTIK (2)'!R65="G1","G1","-")</f>
        <v>-</v>
      </c>
      <c r="S64" s="54" t="str">
        <f>IF('JADWAL UTIK (2)'!S65="G1","G1","-")</f>
        <v>-</v>
      </c>
      <c r="T64" s="54" t="str">
        <f>IF('JADWAL UTIK (2)'!T65="G1","G1","-")</f>
        <v>-</v>
      </c>
      <c r="U64" s="54" t="str">
        <f>IF('JADWAL UTIK (2)'!U65="G1","G1","-")</f>
        <v>-</v>
      </c>
      <c r="V64" s="54" t="str">
        <f>IF('JADWAL UTIK (2)'!V65="G1","G1","-")</f>
        <v>-</v>
      </c>
      <c r="W64" s="54" t="str">
        <f>IF('JADWAL UTIK (2)'!W65="G1","G1","-")</f>
        <v>-</v>
      </c>
      <c r="X64" s="54" t="str">
        <f>IF('JADWAL UTIK (2)'!X65="G1","G1","-")</f>
        <v>-</v>
      </c>
      <c r="Y64" s="54" t="str">
        <f>IF('JADWAL UTIK (2)'!Y65="G1","G1","-")</f>
        <v>-</v>
      </c>
      <c r="Z64" s="54" t="str">
        <f>IF('JADWAL UTIK (2)'!Z65="G1","G1","-")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(2)'!G66="G1","G1","-")</f>
        <v>-</v>
      </c>
      <c r="H65" s="54" t="str">
        <f>IF('JADWAL UTIK (2)'!H66="G1","G1","-")</f>
        <v>-</v>
      </c>
      <c r="I65" s="54" t="str">
        <f>IF('JADWAL UTIK (2)'!I66="G1","G1","-")</f>
        <v>-</v>
      </c>
      <c r="J65" s="54" t="str">
        <f>IF('JADWAL UTIK (2)'!J66="G1","G1","-")</f>
        <v>-</v>
      </c>
      <c r="K65" s="54" t="str">
        <f>IF('JADWAL UTIK (2)'!K66="G1","G1","-")</f>
        <v>-</v>
      </c>
      <c r="L65" s="54" t="str">
        <f>IF('JADWAL UTIK (2)'!L66="G1","G1","-")</f>
        <v>-</v>
      </c>
      <c r="M65" s="54" t="str">
        <f>IF('JADWAL UTIK (2)'!M66="G1","G1","-")</f>
        <v>-</v>
      </c>
      <c r="N65" s="54" t="str">
        <f>IF('JADWAL UTIK (2)'!N66="G1","G1","-")</f>
        <v>-</v>
      </c>
      <c r="O65" s="54" t="str">
        <f>IF('JADWAL UTIK (2)'!O66="G1","G1","-")</f>
        <v>-</v>
      </c>
      <c r="P65" s="54" t="str">
        <f>IF('JADWAL UTIK (2)'!P66="G1","G1","-")</f>
        <v>-</v>
      </c>
      <c r="Q65" s="54" t="str">
        <f>IF('JADWAL UTIK (2)'!Q66="G1","G1","-")</f>
        <v>-</v>
      </c>
      <c r="R65" s="54" t="str">
        <f>IF('JADWAL UTIK (2)'!R66="G1","G1","-")</f>
        <v>-</v>
      </c>
      <c r="S65" s="54" t="str">
        <f>IF('JADWAL UTIK (2)'!S66="G1","G1","-")</f>
        <v>-</v>
      </c>
      <c r="T65" s="54" t="str">
        <f>IF('JADWAL UTIK (2)'!T66="G1","G1","-")</f>
        <v>-</v>
      </c>
      <c r="U65" s="54" t="str">
        <f>IF('JADWAL UTIK (2)'!U66="G1","G1","-")</f>
        <v>-</v>
      </c>
      <c r="V65" s="54" t="str">
        <f>IF('JADWAL UTIK (2)'!V66="G1","G1","-")</f>
        <v>-</v>
      </c>
      <c r="W65" s="54" t="str">
        <f>IF('JADWAL UTIK (2)'!W66="G1","G1","-")</f>
        <v>-</v>
      </c>
      <c r="X65" s="54" t="str">
        <f>IF('JADWAL UTIK (2)'!X66="G1","G1","-")</f>
        <v>-</v>
      </c>
      <c r="Y65" s="54" t="str">
        <f>IF('JADWAL UTIK (2)'!Y66="G1","G1","-")</f>
        <v>-</v>
      </c>
      <c r="Z65" s="54" t="str">
        <f>IF('JADWAL UTIK (2)'!Z66="G1","G1","-")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(2)'!G67="G1","G1","-")</f>
        <v>-</v>
      </c>
      <c r="H66" s="54" t="str">
        <f>IF('JADWAL UTIK (2)'!H67="G1","G1","-")</f>
        <v>-</v>
      </c>
      <c r="I66" s="54" t="str">
        <f>IF('JADWAL UTIK (2)'!I67="G1","G1","-")</f>
        <v>-</v>
      </c>
      <c r="J66" s="54" t="str">
        <f>IF('JADWAL UTIK (2)'!J67="G1","G1","-")</f>
        <v>-</v>
      </c>
      <c r="K66" s="54" t="str">
        <f>IF('JADWAL UTIK (2)'!K67="G1","G1","-")</f>
        <v>-</v>
      </c>
      <c r="L66" s="54" t="str">
        <f>IF('JADWAL UTIK (2)'!L67="G1","G1","-")</f>
        <v>-</v>
      </c>
      <c r="M66" s="54" t="str">
        <f>IF('JADWAL UTIK (2)'!M67="G1","G1","-")</f>
        <v>-</v>
      </c>
      <c r="N66" s="54" t="str">
        <f>IF('JADWAL UTIK (2)'!N67="G1","G1","-")</f>
        <v>-</v>
      </c>
      <c r="O66" s="54" t="str">
        <f>IF('JADWAL UTIK (2)'!O67="G1","G1","-")</f>
        <v>-</v>
      </c>
      <c r="P66" s="54" t="str">
        <f>IF('JADWAL UTIK (2)'!P67="G1","G1","-")</f>
        <v>-</v>
      </c>
      <c r="Q66" s="54" t="str">
        <f>IF('JADWAL UTIK (2)'!Q67="G1","G1","-")</f>
        <v>-</v>
      </c>
      <c r="R66" s="54" t="str">
        <f>IF('JADWAL UTIK (2)'!R67="G1","G1","-")</f>
        <v>-</v>
      </c>
      <c r="S66" s="54" t="str">
        <f>IF('JADWAL UTIK (2)'!S67="G1","G1","-")</f>
        <v>-</v>
      </c>
      <c r="T66" s="54" t="str">
        <f>IF('JADWAL UTIK (2)'!T67="G1","G1","-")</f>
        <v>-</v>
      </c>
      <c r="U66" s="54" t="str">
        <f>IF('JADWAL UTIK (2)'!U67="G1","G1","-")</f>
        <v>-</v>
      </c>
      <c r="V66" s="54" t="str">
        <f>IF('JADWAL UTIK (2)'!V67="G1","G1","-")</f>
        <v>-</v>
      </c>
      <c r="W66" s="54" t="str">
        <f>IF('JADWAL UTIK (2)'!W67="G1","G1","-")</f>
        <v>-</v>
      </c>
      <c r="X66" s="54" t="str">
        <f>IF('JADWAL UTIK (2)'!X67="G1","G1","-")</f>
        <v>-</v>
      </c>
      <c r="Y66" s="54" t="str">
        <f>IF('JADWAL UTIK (2)'!Y67="G1","G1","-")</f>
        <v>-</v>
      </c>
      <c r="Z66" s="54" t="str">
        <f>IF('JADWAL UTIK (2)'!Z67="G1","G1","-")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(2)'!G68="G1","G1","-")</f>
        <v>-</v>
      </c>
      <c r="H67" s="54" t="str">
        <f>IF('JADWAL UTIK (2)'!H68="G1","G1","-")</f>
        <v>-</v>
      </c>
      <c r="I67" s="54" t="str">
        <f>IF('JADWAL UTIK (2)'!I68="G1","G1","-")</f>
        <v>-</v>
      </c>
      <c r="J67" s="54" t="str">
        <f>IF('JADWAL UTIK (2)'!J68="G1","G1","-")</f>
        <v>-</v>
      </c>
      <c r="K67" s="54" t="str">
        <f>IF('JADWAL UTIK (2)'!K68="G1","G1","-")</f>
        <v>-</v>
      </c>
      <c r="L67" s="54" t="str">
        <f>IF('JADWAL UTIK (2)'!L68="G1","G1","-")</f>
        <v>-</v>
      </c>
      <c r="M67" s="54" t="str">
        <f>IF('JADWAL UTIK (2)'!M68="G1","G1","-")</f>
        <v>-</v>
      </c>
      <c r="N67" s="54" t="str">
        <f>IF('JADWAL UTIK (2)'!N68="G1","G1","-")</f>
        <v>-</v>
      </c>
      <c r="O67" s="54" t="str">
        <f>IF('JADWAL UTIK (2)'!O68="G1","G1","-")</f>
        <v>-</v>
      </c>
      <c r="P67" s="54" t="str">
        <f>IF('JADWAL UTIK (2)'!P68="G1","G1","-")</f>
        <v>-</v>
      </c>
      <c r="Q67" s="54" t="str">
        <f>IF('JADWAL UTIK (2)'!Q68="G1","G1","-")</f>
        <v>-</v>
      </c>
      <c r="R67" s="54" t="str">
        <f>IF('JADWAL UTIK (2)'!R68="G1","G1","-")</f>
        <v>-</v>
      </c>
      <c r="S67" s="54" t="str">
        <f>IF('JADWAL UTIK (2)'!S68="G1","G1","-")</f>
        <v>-</v>
      </c>
      <c r="T67" s="54" t="str">
        <f>IF('JADWAL UTIK (2)'!T68="G1","G1","-")</f>
        <v>-</v>
      </c>
      <c r="U67" s="54" t="str">
        <f>IF('JADWAL UTIK (2)'!U68="G1","G1","-")</f>
        <v>-</v>
      </c>
      <c r="V67" s="54" t="str">
        <f>IF('JADWAL UTIK (2)'!V68="G1","G1","-")</f>
        <v>-</v>
      </c>
      <c r="W67" s="54" t="str">
        <f>IF('JADWAL UTIK (2)'!W68="G1","G1","-")</f>
        <v>-</v>
      </c>
      <c r="X67" s="54" t="str">
        <f>IF('JADWAL UTIK (2)'!X68="G1","G1","-")</f>
        <v>-</v>
      </c>
      <c r="Y67" s="54" t="str">
        <f>IF('JADWAL UTIK (2)'!Y68="G1","G1","-")</f>
        <v>-</v>
      </c>
      <c r="Z67" s="54" t="str">
        <f>IF('JADWAL UTIK (2)'!Z68="G1","G1","-")</f>
        <v>G1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(2)'!G69="G1","G1","-")</f>
        <v>-</v>
      </c>
      <c r="H68" s="54" t="str">
        <f>IF('JADWAL UTIK (2)'!H69="G1","G1","-")</f>
        <v>-</v>
      </c>
      <c r="I68" s="54" t="str">
        <f>IF('JADWAL UTIK (2)'!I69="G1","G1","-")</f>
        <v>-</v>
      </c>
      <c r="J68" s="54" t="str">
        <f>IF('JADWAL UTIK (2)'!J69="G1","G1","-")</f>
        <v>-</v>
      </c>
      <c r="K68" s="54" t="str">
        <f>IF('JADWAL UTIK (2)'!K69="G1","G1","-")</f>
        <v>-</v>
      </c>
      <c r="L68" s="54" t="str">
        <f>IF('JADWAL UTIK (2)'!L69="G1","G1","-")</f>
        <v>-</v>
      </c>
      <c r="M68" s="54" t="str">
        <f>IF('JADWAL UTIK (2)'!M69="G1","G1","-")</f>
        <v>-</v>
      </c>
      <c r="N68" s="54" t="str">
        <f>IF('JADWAL UTIK (2)'!N69="G1","G1","-")</f>
        <v>-</v>
      </c>
      <c r="O68" s="54" t="str">
        <f>IF('JADWAL UTIK (2)'!O69="G1","G1","-")</f>
        <v>-</v>
      </c>
      <c r="P68" s="54" t="str">
        <f>IF('JADWAL UTIK (2)'!P69="G1","G1","-")</f>
        <v>-</v>
      </c>
      <c r="Q68" s="54" t="str">
        <f>IF('JADWAL UTIK (2)'!Q69="G1","G1","-")</f>
        <v>-</v>
      </c>
      <c r="R68" s="54" t="str">
        <f>IF('JADWAL UTIK (2)'!R69="G1","G1","-")</f>
        <v>-</v>
      </c>
      <c r="S68" s="54" t="str">
        <f>IF('JADWAL UTIK (2)'!S69="G1","G1","-")</f>
        <v>-</v>
      </c>
      <c r="T68" s="54" t="str">
        <f>IF('JADWAL UTIK (2)'!T69="G1","G1","-")</f>
        <v>-</v>
      </c>
      <c r="U68" s="54" t="str">
        <f>IF('JADWAL UTIK (2)'!U69="G1","G1","-")</f>
        <v>-</v>
      </c>
      <c r="V68" s="54" t="str">
        <f>IF('JADWAL UTIK (2)'!V69="G1","G1","-")</f>
        <v>-</v>
      </c>
      <c r="W68" s="54" t="str">
        <f>IF('JADWAL UTIK (2)'!W69="G1","G1","-")</f>
        <v>-</v>
      </c>
      <c r="X68" s="54" t="str">
        <f>IF('JADWAL UTIK (2)'!X69="G1","G1","-")</f>
        <v>-</v>
      </c>
      <c r="Y68" s="54" t="str">
        <f>IF('JADWAL UTIK (2)'!Y69="G1","G1","-")</f>
        <v>-</v>
      </c>
      <c r="Z68" s="54" t="str">
        <f>IF('JADWAL UTIK (2)'!Z69="G1","G1","-")</f>
        <v>G1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(2)'!G70="G1","G1","-")</f>
        <v>-</v>
      </c>
      <c r="H69" s="54" t="str">
        <f>IF('JADWAL UTIK (2)'!H70="G1","G1","-")</f>
        <v>-</v>
      </c>
      <c r="I69" s="54" t="str">
        <f>IF('JADWAL UTIK (2)'!I70="G1","G1","-")</f>
        <v>-</v>
      </c>
      <c r="J69" s="54" t="str">
        <f>IF('JADWAL UTIK (2)'!J70="G1","G1","-")</f>
        <v>-</v>
      </c>
      <c r="K69" s="54" t="str">
        <f>IF('JADWAL UTIK (2)'!K70="G1","G1","-")</f>
        <v>-</v>
      </c>
      <c r="L69" s="54" t="str">
        <f>IF('JADWAL UTIK (2)'!L70="G1","G1","-")</f>
        <v>-</v>
      </c>
      <c r="M69" s="54" t="str">
        <f>IF('JADWAL UTIK (2)'!M70="G1","G1","-")</f>
        <v>-</v>
      </c>
      <c r="N69" s="54" t="str">
        <f>IF('JADWAL UTIK (2)'!N70="G1","G1","-")</f>
        <v>-</v>
      </c>
      <c r="O69" s="54" t="str">
        <f>IF('JADWAL UTIK (2)'!O70="G1","G1","-")</f>
        <v>-</v>
      </c>
      <c r="P69" s="54" t="str">
        <f>IF('JADWAL UTIK (2)'!P70="G1","G1","-")</f>
        <v>-</v>
      </c>
      <c r="Q69" s="54" t="str">
        <f>IF('JADWAL UTIK (2)'!Q70="G1","G1","-")</f>
        <v>-</v>
      </c>
      <c r="R69" s="54" t="str">
        <f>IF('JADWAL UTIK (2)'!R70="G1","G1","-")</f>
        <v>-</v>
      </c>
      <c r="S69" s="54" t="str">
        <f>IF('JADWAL UTIK (2)'!S70="G1","G1","-")</f>
        <v>-</v>
      </c>
      <c r="T69" s="54" t="str">
        <f>IF('JADWAL UTIK (2)'!T70="G1","G1","-")</f>
        <v>-</v>
      </c>
      <c r="U69" s="54" t="str">
        <f>IF('JADWAL UTIK (2)'!U70="G1","G1","-")</f>
        <v>-</v>
      </c>
      <c r="V69" s="54" t="str">
        <f>IF('JADWAL UTIK (2)'!V70="G1","G1","-")</f>
        <v>-</v>
      </c>
      <c r="W69" s="54" t="str">
        <f>IF('JADWAL UTIK (2)'!W70="G1","G1","-")</f>
        <v>-</v>
      </c>
      <c r="X69" s="54" t="str">
        <f>IF('JADWAL UTIK (2)'!X70="G1","G1","-")</f>
        <v>-</v>
      </c>
      <c r="Y69" s="54" t="str">
        <f>IF('JADWAL UTIK (2)'!Y70="G1","G1","-")</f>
        <v>-</v>
      </c>
      <c r="Z69" s="54" t="str">
        <f>IF('JADWAL UTIK (2)'!Z70="G1","G1","-")</f>
        <v>G1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(2)'!G71="G1","G1","-")</f>
        <v>-</v>
      </c>
      <c r="H70" s="54" t="str">
        <f>IF('JADWAL UTIK (2)'!H71="G1","G1","-")</f>
        <v>-</v>
      </c>
      <c r="I70" s="54" t="str">
        <f>IF('JADWAL UTIK (2)'!I71="G1","G1","-")</f>
        <v>-</v>
      </c>
      <c r="J70" s="54" t="str">
        <f>IF('JADWAL UTIK (2)'!J71="G1","G1","-")</f>
        <v>-</v>
      </c>
      <c r="K70" s="54" t="str">
        <f>IF('JADWAL UTIK (2)'!K71="G1","G1","-")</f>
        <v>-</v>
      </c>
      <c r="L70" s="54" t="str">
        <f>IF('JADWAL UTIK (2)'!L71="G1","G1","-")</f>
        <v>-</v>
      </c>
      <c r="M70" s="54" t="str">
        <f>IF('JADWAL UTIK (2)'!M71="G1","G1","-")</f>
        <v>-</v>
      </c>
      <c r="N70" s="54" t="str">
        <f>IF('JADWAL UTIK (2)'!N71="G1","G1","-")</f>
        <v>-</v>
      </c>
      <c r="O70" s="54" t="str">
        <f>IF('JADWAL UTIK (2)'!O71="G1","G1","-")</f>
        <v>-</v>
      </c>
      <c r="P70" s="54" t="str">
        <f>IF('JADWAL UTIK (2)'!P71="G1","G1","-")</f>
        <v>-</v>
      </c>
      <c r="Q70" s="54" t="str">
        <f>IF('JADWAL UTIK (2)'!Q71="G1","G1","-")</f>
        <v>-</v>
      </c>
      <c r="R70" s="54" t="str">
        <f>IF('JADWAL UTIK (2)'!R71="G1","G1","-")</f>
        <v>-</v>
      </c>
      <c r="S70" s="54" t="str">
        <f>IF('JADWAL UTIK (2)'!S71="G1","G1","-")</f>
        <v>-</v>
      </c>
      <c r="T70" s="54" t="str">
        <f>IF('JADWAL UTIK (2)'!T71="G1","G1","-")</f>
        <v>-</v>
      </c>
      <c r="U70" s="54" t="str">
        <f>IF('JADWAL UTIK (2)'!U71="G1","G1","-")</f>
        <v>-</v>
      </c>
      <c r="V70" s="54" t="str">
        <f>IF('JADWAL UTIK (2)'!V71="G1","G1","-")</f>
        <v>-</v>
      </c>
      <c r="W70" s="54" t="str">
        <f>IF('JADWAL UTIK (2)'!W71="G1","G1","-")</f>
        <v>-</v>
      </c>
      <c r="X70" s="54" t="str">
        <f>IF('JADWAL UTIK (2)'!X71="G1","G1","-")</f>
        <v>G1</v>
      </c>
      <c r="Y70" s="54" t="str">
        <f>IF('JADWAL UTIK (2)'!Y71="G1","G1","-")</f>
        <v>-</v>
      </c>
      <c r="Z70" s="54" t="str">
        <f>IF('JADWAL UTIK (2)'!Z71="G1","G1","-")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(2)'!G72="G1","G1","-")</f>
        <v>-</v>
      </c>
      <c r="H71" s="54" t="str">
        <f>IF('JADWAL UTIK (2)'!H72="G1","G1","-")</f>
        <v>-</v>
      </c>
      <c r="I71" s="54" t="str">
        <f>IF('JADWAL UTIK (2)'!I72="G1","G1","-")</f>
        <v>-</v>
      </c>
      <c r="J71" s="54" t="str">
        <f>IF('JADWAL UTIK (2)'!J72="G1","G1","-")</f>
        <v>-</v>
      </c>
      <c r="K71" s="54" t="str">
        <f>IF('JADWAL UTIK (2)'!K72="G1","G1","-")</f>
        <v>-</v>
      </c>
      <c r="L71" s="54" t="str">
        <f>IF('JADWAL UTIK (2)'!L72="G1","G1","-")</f>
        <v>-</v>
      </c>
      <c r="M71" s="54" t="str">
        <f>IF('JADWAL UTIK (2)'!M72="G1","G1","-")</f>
        <v>-</v>
      </c>
      <c r="N71" s="54" t="str">
        <f>IF('JADWAL UTIK (2)'!N72="G1","G1","-")</f>
        <v>-</v>
      </c>
      <c r="O71" s="54" t="str">
        <f>IF('JADWAL UTIK (2)'!O72="G1","G1","-")</f>
        <v>-</v>
      </c>
      <c r="P71" s="54" t="str">
        <f>IF('JADWAL UTIK (2)'!P72="G1","G1","-")</f>
        <v>-</v>
      </c>
      <c r="Q71" s="54" t="str">
        <f>IF('JADWAL UTIK (2)'!Q72="G1","G1","-")</f>
        <v>-</v>
      </c>
      <c r="R71" s="54" t="str">
        <f>IF('JADWAL UTIK (2)'!R72="G1","G1","-")</f>
        <v>-</v>
      </c>
      <c r="S71" s="54" t="str">
        <f>IF('JADWAL UTIK (2)'!S72="G1","G1","-")</f>
        <v>-</v>
      </c>
      <c r="T71" s="54" t="str">
        <f>IF('JADWAL UTIK (2)'!T72="G1","G1","-")</f>
        <v>-</v>
      </c>
      <c r="U71" s="54" t="str">
        <f>IF('JADWAL UTIK (2)'!U72="G1","G1","-")</f>
        <v>-</v>
      </c>
      <c r="V71" s="54" t="str">
        <f>IF('JADWAL UTIK (2)'!V72="G1","G1","-")</f>
        <v>-</v>
      </c>
      <c r="W71" s="54" t="str">
        <f>IF('JADWAL UTIK (2)'!W72="G1","G1","-")</f>
        <v>-</v>
      </c>
      <c r="X71" s="54" t="str">
        <f>IF('JADWAL UTIK (2)'!X72="G1","G1","-")</f>
        <v>-</v>
      </c>
      <c r="Y71" s="54" t="str">
        <f>IF('JADWAL UTIK (2)'!Y72="G1","G1","-")</f>
        <v>-</v>
      </c>
      <c r="Z71" s="54" t="str">
        <f>IF('JADWAL UTIK (2)'!Z72="G1","G1","-")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(2)'!G73="G1","G1","-")</f>
        <v>-</v>
      </c>
      <c r="H72" s="54" t="str">
        <f>IF('JADWAL UTIK (2)'!H73="G1","G1","-")</f>
        <v>-</v>
      </c>
      <c r="I72" s="54" t="str">
        <f>IF('JADWAL UTIK (2)'!I73="G1","G1","-")</f>
        <v>-</v>
      </c>
      <c r="J72" s="54" t="str">
        <f>IF('JADWAL UTIK (2)'!J73="G1","G1","-")</f>
        <v>-</v>
      </c>
      <c r="K72" s="54" t="str">
        <f>IF('JADWAL UTIK (2)'!K73="G1","G1","-")</f>
        <v>-</v>
      </c>
      <c r="L72" s="54" t="str">
        <f>IF('JADWAL UTIK (2)'!L73="G1","G1","-")</f>
        <v>-</v>
      </c>
      <c r="M72" s="54" t="str">
        <f>IF('JADWAL UTIK (2)'!M73="G1","G1","-")</f>
        <v>-</v>
      </c>
      <c r="N72" s="54" t="str">
        <f>IF('JADWAL UTIK (2)'!N73="G1","G1","-")</f>
        <v>-</v>
      </c>
      <c r="O72" s="54" t="str">
        <f>IF('JADWAL UTIK (2)'!O73="G1","G1","-")</f>
        <v>-</v>
      </c>
      <c r="P72" s="54" t="str">
        <f>IF('JADWAL UTIK (2)'!P73="G1","G1","-")</f>
        <v>-</v>
      </c>
      <c r="Q72" s="54" t="str">
        <f>IF('JADWAL UTIK (2)'!Q73="G1","G1","-")</f>
        <v>-</v>
      </c>
      <c r="R72" s="54" t="str">
        <f>IF('JADWAL UTIK (2)'!R73="G1","G1","-")</f>
        <v>-</v>
      </c>
      <c r="S72" s="54" t="str">
        <f>IF('JADWAL UTIK (2)'!S73="G1","G1","-")</f>
        <v>-</v>
      </c>
      <c r="T72" s="54" t="str">
        <f>IF('JADWAL UTIK (2)'!T73="G1","G1","-")</f>
        <v>-</v>
      </c>
      <c r="U72" s="54" t="str">
        <f>IF('JADWAL UTIK (2)'!U73="G1","G1","-")</f>
        <v>-</v>
      </c>
      <c r="V72" s="54" t="str">
        <f>IF('JADWAL UTIK (2)'!V73="G1","G1","-")</f>
        <v>-</v>
      </c>
      <c r="W72" s="54" t="str">
        <f>IF('JADWAL UTIK (2)'!W73="G1","G1","-")</f>
        <v>-</v>
      </c>
      <c r="X72" s="54" t="str">
        <f>IF('JADWAL UTIK (2)'!X73="G1","G1","-")</f>
        <v>G1</v>
      </c>
      <c r="Y72" s="54" t="str">
        <f>IF('JADWAL UTIK (2)'!Y73="G1","G1","-")</f>
        <v>-</v>
      </c>
      <c r="Z72" s="54" t="str">
        <f>IF('JADWAL UTIK (2)'!Z73="G1","G1","-")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(2)'!G74="G1","G1","-")</f>
        <v>-</v>
      </c>
      <c r="H73" s="54" t="str">
        <f>IF('JADWAL UTIK (2)'!H74="G1","G1","-")</f>
        <v>-</v>
      </c>
      <c r="I73" s="54" t="str">
        <f>IF('JADWAL UTIK (2)'!I74="G1","G1","-")</f>
        <v>-</v>
      </c>
      <c r="J73" s="54" t="str">
        <f>IF('JADWAL UTIK (2)'!J74="G1","G1","-")</f>
        <v>-</v>
      </c>
      <c r="K73" s="54" t="str">
        <f>IF('JADWAL UTIK (2)'!K74="G1","G1","-")</f>
        <v>-</v>
      </c>
      <c r="L73" s="54" t="str">
        <f>IF('JADWAL UTIK (2)'!L74="G1","G1","-")</f>
        <v>-</v>
      </c>
      <c r="M73" s="54" t="str">
        <f>IF('JADWAL UTIK (2)'!M74="G1","G1","-")</f>
        <v>-</v>
      </c>
      <c r="N73" s="54" t="str">
        <f>IF('JADWAL UTIK (2)'!N74="G1","G1","-")</f>
        <v>-</v>
      </c>
      <c r="O73" s="54" t="str">
        <f>IF('JADWAL UTIK (2)'!O74="G1","G1","-")</f>
        <v>-</v>
      </c>
      <c r="P73" s="54" t="str">
        <f>IF('JADWAL UTIK (2)'!P74="G1","G1","-")</f>
        <v>-</v>
      </c>
      <c r="Q73" s="54" t="str">
        <f>IF('JADWAL UTIK (2)'!Q74="G1","G1","-")</f>
        <v>-</v>
      </c>
      <c r="R73" s="54" t="str">
        <f>IF('JADWAL UTIK (2)'!R74="G1","G1","-")</f>
        <v>-</v>
      </c>
      <c r="S73" s="54" t="str">
        <f>IF('JADWAL UTIK (2)'!S74="G1","G1","-")</f>
        <v>-</v>
      </c>
      <c r="T73" s="54" t="str">
        <f>IF('JADWAL UTIK (2)'!T74="G1","G1","-")</f>
        <v>-</v>
      </c>
      <c r="U73" s="54" t="str">
        <f>IF('JADWAL UTIK (2)'!U74="G1","G1","-")</f>
        <v>-</v>
      </c>
      <c r="V73" s="54" t="str">
        <f>IF('JADWAL UTIK (2)'!V74="G1","G1","-")</f>
        <v>-</v>
      </c>
      <c r="W73" s="54" t="str">
        <f>IF('JADWAL UTIK (2)'!W74="G1","G1","-")</f>
        <v>-</v>
      </c>
      <c r="X73" s="54" t="str">
        <f>IF('JADWAL UTIK (2)'!X74="G1","G1","-")</f>
        <v>G1</v>
      </c>
      <c r="Y73" s="54" t="str">
        <f>IF('JADWAL UTIK (2)'!Y74="G1","G1","-")</f>
        <v>-</v>
      </c>
      <c r="Z73" s="54" t="str">
        <f>IF('JADWAL UTIK (2)'!Z74="G1","G1","-")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(2)'!G75="G1","G1","-")</f>
        <v>-</v>
      </c>
      <c r="H74" s="54" t="str">
        <f>IF('JADWAL UTIK (2)'!H75="G1","G1","-")</f>
        <v>-</v>
      </c>
      <c r="I74" s="54" t="str">
        <f>IF('JADWAL UTIK (2)'!I75="G1","G1","-")</f>
        <v>-</v>
      </c>
      <c r="J74" s="54" t="str">
        <f>IF('JADWAL UTIK (2)'!J75="G1","G1","-")</f>
        <v>-</v>
      </c>
      <c r="K74" s="54" t="str">
        <f>IF('JADWAL UTIK (2)'!K75="G1","G1","-")</f>
        <v>-</v>
      </c>
      <c r="L74" s="54" t="str">
        <f>IF('JADWAL UTIK (2)'!L75="G1","G1","-")</f>
        <v>-</v>
      </c>
      <c r="M74" s="54" t="str">
        <f>IF('JADWAL UTIK (2)'!M75="G1","G1","-")</f>
        <v>-</v>
      </c>
      <c r="N74" s="54" t="str">
        <f>IF('JADWAL UTIK (2)'!N75="G1","G1","-")</f>
        <v>-</v>
      </c>
      <c r="O74" s="54" t="str">
        <f>IF('JADWAL UTIK (2)'!O75="G1","G1","-")</f>
        <v>-</v>
      </c>
      <c r="P74" s="54" t="str">
        <f>IF('JADWAL UTIK (2)'!P75="G1","G1","-")</f>
        <v>-</v>
      </c>
      <c r="Q74" s="54" t="str">
        <f>IF('JADWAL UTIK (2)'!Q75="G1","G1","-")</f>
        <v>-</v>
      </c>
      <c r="R74" s="54" t="str">
        <f>IF('JADWAL UTIK (2)'!R75="G1","G1","-")</f>
        <v>-</v>
      </c>
      <c r="S74" s="54" t="str">
        <f>IF('JADWAL UTIK (2)'!S75="G1","G1","-")</f>
        <v>-</v>
      </c>
      <c r="T74" s="54" t="str">
        <f>IF('JADWAL UTIK (2)'!T75="G1","G1","-")</f>
        <v>-</v>
      </c>
      <c r="U74" s="54" t="str">
        <f>IF('JADWAL UTIK (2)'!U75="G1","G1","-")</f>
        <v>-</v>
      </c>
      <c r="V74" s="54" t="str">
        <f>IF('JADWAL UTIK (2)'!V75="G1","G1","-")</f>
        <v>-</v>
      </c>
      <c r="W74" s="54" t="str">
        <f>IF('JADWAL UTIK (2)'!W75="G1","G1","-")</f>
        <v>-</v>
      </c>
      <c r="X74" s="54" t="str">
        <f>IF('JADWAL UTIK (2)'!X75="G1","G1","-")</f>
        <v>-</v>
      </c>
      <c r="Y74" s="54" t="str">
        <f>IF('JADWAL UTIK (2)'!Y75="G1","G1","-")</f>
        <v>-</v>
      </c>
      <c r="Z74" s="54" t="str">
        <f>IF('JADWAL UTIK (2)'!Z75="G1","G1","-")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(2)'!G76="G1","G1","-")</f>
        <v>-</v>
      </c>
      <c r="H75" s="54" t="str">
        <f>IF('JADWAL UTIK (2)'!H76="G1","G1","-")</f>
        <v>-</v>
      </c>
      <c r="I75" s="54" t="str">
        <f>IF('JADWAL UTIK (2)'!I76="G1","G1","-")</f>
        <v>-</v>
      </c>
      <c r="J75" s="54" t="str">
        <f>IF('JADWAL UTIK (2)'!J76="G1","G1","-")</f>
        <v>-</v>
      </c>
      <c r="K75" s="54" t="str">
        <f>IF('JADWAL UTIK (2)'!K76="G1","G1","-")</f>
        <v>-</v>
      </c>
      <c r="L75" s="54" t="str">
        <f>IF('JADWAL UTIK (2)'!L76="G1","G1","-")</f>
        <v>-</v>
      </c>
      <c r="M75" s="54" t="str">
        <f>IF('JADWAL UTIK (2)'!M76="G1","G1","-")</f>
        <v>-</v>
      </c>
      <c r="N75" s="54" t="str">
        <f>IF('JADWAL UTIK (2)'!N76="G1","G1","-")</f>
        <v>-</v>
      </c>
      <c r="O75" s="54" t="str">
        <f>IF('JADWAL UTIK (2)'!O76="G1","G1","-")</f>
        <v>-</v>
      </c>
      <c r="P75" s="54" t="str">
        <f>IF('JADWAL UTIK (2)'!P76="G1","G1","-")</f>
        <v>-</v>
      </c>
      <c r="Q75" s="54" t="str">
        <f>IF('JADWAL UTIK (2)'!Q76="G1","G1","-")</f>
        <v>-</v>
      </c>
      <c r="R75" s="54" t="str">
        <f>IF('JADWAL UTIK (2)'!R76="G1","G1","-")</f>
        <v>-</v>
      </c>
      <c r="S75" s="54" t="str">
        <f>IF('JADWAL UTIK (2)'!S76="G1","G1","-")</f>
        <v>-</v>
      </c>
      <c r="T75" s="54" t="str">
        <f>IF('JADWAL UTIK (2)'!T76="G1","G1","-")</f>
        <v>-</v>
      </c>
      <c r="U75" s="54" t="str">
        <f>IF('JADWAL UTIK (2)'!U76="G1","G1","-")</f>
        <v>-</v>
      </c>
      <c r="V75" s="54" t="str">
        <f>IF('JADWAL UTIK (2)'!V76="G1","G1","-")</f>
        <v>-</v>
      </c>
      <c r="W75" s="54" t="str">
        <f>IF('JADWAL UTIK (2)'!W76="G1","G1","-")</f>
        <v>-</v>
      </c>
      <c r="X75" s="54" t="str">
        <f>IF('JADWAL UTIK (2)'!X76="G1","G1","-")</f>
        <v>-</v>
      </c>
      <c r="Y75" s="54" t="str">
        <f>IF('JADWAL UTIK (2)'!Y76="G1","G1","-")</f>
        <v>-</v>
      </c>
      <c r="Z75" s="54" t="str">
        <f>IF('JADWAL UTIK (2)'!Z76="G1","G1","-")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(2)'!G77="G1","G1","-")</f>
        <v>-</v>
      </c>
      <c r="H76" s="54" t="str">
        <f>IF('JADWAL UTIK (2)'!H77="G1","G1","-")</f>
        <v>-</v>
      </c>
      <c r="I76" s="54" t="str">
        <f>IF('JADWAL UTIK (2)'!I77="G1","G1","-")</f>
        <v>-</v>
      </c>
      <c r="J76" s="54" t="str">
        <f>IF('JADWAL UTIK (2)'!J77="G1","G1","-")</f>
        <v>-</v>
      </c>
      <c r="K76" s="54" t="str">
        <f>IF('JADWAL UTIK (2)'!K77="G1","G1","-")</f>
        <v>-</v>
      </c>
      <c r="L76" s="54" t="str">
        <f>IF('JADWAL UTIK (2)'!L77="G1","G1","-")</f>
        <v>-</v>
      </c>
      <c r="M76" s="54" t="str">
        <f>IF('JADWAL UTIK (2)'!M77="G1","G1","-")</f>
        <v>-</v>
      </c>
      <c r="N76" s="54" t="str">
        <f>IF('JADWAL UTIK (2)'!N77="G1","G1","-")</f>
        <v>-</v>
      </c>
      <c r="O76" s="54" t="str">
        <f>IF('JADWAL UTIK (2)'!O77="G1","G1","-")</f>
        <v>-</v>
      </c>
      <c r="P76" s="54" t="str">
        <f>IF('JADWAL UTIK (2)'!P77="G1","G1","-")</f>
        <v>-</v>
      </c>
      <c r="Q76" s="54" t="str">
        <f>IF('JADWAL UTIK (2)'!Q77="G1","G1","-")</f>
        <v>-</v>
      </c>
      <c r="R76" s="54" t="str">
        <f>IF('JADWAL UTIK (2)'!R77="G1","G1","-")</f>
        <v>-</v>
      </c>
      <c r="S76" s="54" t="str">
        <f>IF('JADWAL UTIK (2)'!S77="G1","G1","-")</f>
        <v>-</v>
      </c>
      <c r="T76" s="54" t="str">
        <f>IF('JADWAL UTIK (2)'!T77="G1","G1","-")</f>
        <v>-</v>
      </c>
      <c r="U76" s="54" t="str">
        <f>IF('JADWAL UTIK (2)'!U77="G1","G1","-")</f>
        <v>-</v>
      </c>
      <c r="V76" s="54" t="str">
        <f>IF('JADWAL UTIK (2)'!V77="G1","G1","-")</f>
        <v>-</v>
      </c>
      <c r="W76" s="54" t="str">
        <f>IF('JADWAL UTIK (2)'!W77="G1","G1","-")</f>
        <v>-</v>
      </c>
      <c r="X76" s="54" t="str">
        <f>IF('JADWAL UTIK (2)'!X77="G1","G1","-")</f>
        <v>-</v>
      </c>
      <c r="Y76" s="54" t="str">
        <f>IF('JADWAL UTIK (2)'!Y77="G1","G1","-")</f>
        <v>-</v>
      </c>
      <c r="Z76" s="54" t="str">
        <f>IF('JADWAL UTIK (2)'!Z77="G1","G1","-")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(2)'!G78="G1","G1","-")</f>
        <v>-</v>
      </c>
      <c r="H77" s="54" t="str">
        <f>IF('JADWAL UTIK (2)'!H78="G1","G1","-")</f>
        <v>-</v>
      </c>
      <c r="I77" s="54" t="str">
        <f>IF('JADWAL UTIK (2)'!I78="G1","G1","-")</f>
        <v>-</v>
      </c>
      <c r="J77" s="54" t="str">
        <f>IF('JADWAL UTIK (2)'!J78="G1","G1","-")</f>
        <v>-</v>
      </c>
      <c r="K77" s="54" t="str">
        <f>IF('JADWAL UTIK (2)'!K78="G1","G1","-")</f>
        <v>-</v>
      </c>
      <c r="L77" s="54" t="str">
        <f>IF('JADWAL UTIK (2)'!L78="G1","G1","-")</f>
        <v>-</v>
      </c>
      <c r="M77" s="54" t="str">
        <f>IF('JADWAL UTIK (2)'!M78="G1","G1","-")</f>
        <v>-</v>
      </c>
      <c r="N77" s="54" t="str">
        <f>IF('JADWAL UTIK (2)'!N78="G1","G1","-")</f>
        <v>-</v>
      </c>
      <c r="O77" s="54" t="str">
        <f>IF('JADWAL UTIK (2)'!O78="G1","G1","-")</f>
        <v>-</v>
      </c>
      <c r="P77" s="54" t="str">
        <f>IF('JADWAL UTIK (2)'!P78="G1","G1","-")</f>
        <v>-</v>
      </c>
      <c r="Q77" s="54" t="str">
        <f>IF('JADWAL UTIK (2)'!Q78="G1","G1","-")</f>
        <v>-</v>
      </c>
      <c r="R77" s="54" t="str">
        <f>IF('JADWAL UTIK (2)'!R78="G1","G1","-")</f>
        <v>-</v>
      </c>
      <c r="S77" s="54" t="str">
        <f>IF('JADWAL UTIK (2)'!S78="G1","G1","-")</f>
        <v>-</v>
      </c>
      <c r="T77" s="54" t="str">
        <f>IF('JADWAL UTIK (2)'!T78="G1","G1","-")</f>
        <v>-</v>
      </c>
      <c r="U77" s="54" t="str">
        <f>IF('JADWAL UTIK (2)'!U78="G1","G1","-")</f>
        <v>-</v>
      </c>
      <c r="V77" s="54" t="str">
        <f>IF('JADWAL UTIK (2)'!V78="G1","G1","-")</f>
        <v>-</v>
      </c>
      <c r="W77" s="54" t="str">
        <f>IF('JADWAL UTIK (2)'!W78="G1","G1","-")</f>
        <v>-</v>
      </c>
      <c r="X77" s="54" t="str">
        <f>IF('JADWAL UTIK (2)'!X78="G1","G1","-")</f>
        <v>-</v>
      </c>
      <c r="Y77" s="54" t="str">
        <f>IF('JADWAL UTIK (2)'!Y78="G1","G1","-")</f>
        <v>-</v>
      </c>
      <c r="Z77" s="54" t="str">
        <f>IF('JADWAL UTIK (2)'!Z78="G1","G1","-")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(2)'!G79="G1","G1","-")</f>
        <v>-</v>
      </c>
      <c r="H78" s="54" t="str">
        <f>IF('JADWAL UTIK (2)'!H79="G1","G1","-")</f>
        <v>-</v>
      </c>
      <c r="I78" s="54" t="str">
        <f>IF('JADWAL UTIK (2)'!I79="G1","G1","-")</f>
        <v>-</v>
      </c>
      <c r="J78" s="54" t="str">
        <f>IF('JADWAL UTIK (2)'!J79="G1","G1","-")</f>
        <v>-</v>
      </c>
      <c r="K78" s="54" t="str">
        <f>IF('JADWAL UTIK (2)'!K79="G1","G1","-")</f>
        <v>-</v>
      </c>
      <c r="L78" s="54" t="str">
        <f>IF('JADWAL UTIK (2)'!L79="G1","G1","-")</f>
        <v>-</v>
      </c>
      <c r="M78" s="54" t="str">
        <f>IF('JADWAL UTIK (2)'!M79="G1","G1","-")</f>
        <v>-</v>
      </c>
      <c r="N78" s="54" t="str">
        <f>IF('JADWAL UTIK (2)'!N79="G1","G1","-")</f>
        <v>-</v>
      </c>
      <c r="O78" s="54" t="str">
        <f>IF('JADWAL UTIK (2)'!O79="G1","G1","-")</f>
        <v>-</v>
      </c>
      <c r="P78" s="54" t="str">
        <f>IF('JADWAL UTIK (2)'!P79="G1","G1","-")</f>
        <v>-</v>
      </c>
      <c r="Q78" s="54" t="str">
        <f>IF('JADWAL UTIK (2)'!Q79="G1","G1","-")</f>
        <v>-</v>
      </c>
      <c r="R78" s="54" t="str">
        <f>IF('JADWAL UTIK (2)'!R79="G1","G1","-")</f>
        <v>-</v>
      </c>
      <c r="S78" s="54" t="str">
        <f>IF('JADWAL UTIK (2)'!S79="G1","G1","-")</f>
        <v>-</v>
      </c>
      <c r="T78" s="54" t="str">
        <f>IF('JADWAL UTIK (2)'!T79="G1","G1","-")</f>
        <v>-</v>
      </c>
      <c r="U78" s="54" t="str">
        <f>IF('JADWAL UTIK (2)'!U79="G1","G1","-")</f>
        <v>-</v>
      </c>
      <c r="V78" s="54" t="str">
        <f>IF('JADWAL UTIK (2)'!V79="G1","G1","-")</f>
        <v>-</v>
      </c>
      <c r="W78" s="54" t="str">
        <f>IF('JADWAL UTIK (2)'!W79="G1","G1","-")</f>
        <v>-</v>
      </c>
      <c r="X78" s="54" t="str">
        <f>IF('JADWAL UTIK (2)'!X79="G1","G1","-")</f>
        <v>-</v>
      </c>
      <c r="Y78" s="54" t="str">
        <f>IF('JADWAL UTIK (2)'!Y79="G1","G1","-")</f>
        <v>-</v>
      </c>
      <c r="Z78" s="54" t="str">
        <f>IF('JADWAL UTIK (2)'!Z79="G1","G1","-")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(2)'!G80="G1","G1","-")</f>
        <v>-</v>
      </c>
      <c r="H79" s="54" t="str">
        <f>IF('JADWAL UTIK (2)'!H80="G1","G1","-")</f>
        <v>-</v>
      </c>
      <c r="I79" s="54" t="str">
        <f>IF('JADWAL UTIK (2)'!I80="G1","G1","-")</f>
        <v>-</v>
      </c>
      <c r="J79" s="54" t="str">
        <f>IF('JADWAL UTIK (2)'!J80="G1","G1","-")</f>
        <v>-</v>
      </c>
      <c r="K79" s="54" t="str">
        <f>IF('JADWAL UTIK (2)'!K80="G1","G1","-")</f>
        <v>-</v>
      </c>
      <c r="L79" s="54" t="str">
        <f>IF('JADWAL UTIK (2)'!L80="G1","G1","-")</f>
        <v>-</v>
      </c>
      <c r="M79" s="54" t="str">
        <f>IF('JADWAL UTIK (2)'!M80="G1","G1","-")</f>
        <v>-</v>
      </c>
      <c r="N79" s="54" t="str">
        <f>IF('JADWAL UTIK (2)'!N80="G1","G1","-")</f>
        <v>-</v>
      </c>
      <c r="O79" s="54" t="str">
        <f>IF('JADWAL UTIK (2)'!O80="G1","G1","-")</f>
        <v>-</v>
      </c>
      <c r="P79" s="54" t="str">
        <f>IF('JADWAL UTIK (2)'!P80="G1","G1","-")</f>
        <v>-</v>
      </c>
      <c r="Q79" s="54" t="str">
        <f>IF('JADWAL UTIK (2)'!Q80="G1","G1","-")</f>
        <v>-</v>
      </c>
      <c r="R79" s="54" t="str">
        <f>IF('JADWAL UTIK (2)'!R80="G1","G1","-")</f>
        <v>-</v>
      </c>
      <c r="S79" s="54" t="str">
        <f>IF('JADWAL UTIK (2)'!S80="G1","G1","-")</f>
        <v>-</v>
      </c>
      <c r="T79" s="54" t="str">
        <f>IF('JADWAL UTIK (2)'!T80="G1","G1","-")</f>
        <v>-</v>
      </c>
      <c r="U79" s="54" t="str">
        <f>IF('JADWAL UTIK (2)'!U80="G1","G1","-")</f>
        <v>-</v>
      </c>
      <c r="V79" s="54" t="str">
        <f>IF('JADWAL UTIK (2)'!V80="G1","G1","-")</f>
        <v>-</v>
      </c>
      <c r="W79" s="54" t="str">
        <f>IF('JADWAL UTIK (2)'!W80="G1","G1","-")</f>
        <v>-</v>
      </c>
      <c r="X79" s="54" t="str">
        <f>IF('JADWAL UTIK (2)'!X80="G1","G1","-")</f>
        <v>-</v>
      </c>
      <c r="Y79" s="54" t="str">
        <f>IF('JADWAL UTIK (2)'!Y80="G1","G1","-")</f>
        <v>-</v>
      </c>
      <c r="Z79" s="54" t="str">
        <f>IF('JADWAL UTIK (2)'!Z80="G1","G1","-")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COUNTIF(G8:G79,"G1")</f>
        <v>0</v>
      </c>
      <c r="H83" s="42">
        <f t="shared" ref="H83:Z83" si="15">COUNTIF(H8:H79,"G1")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3</v>
      </c>
      <c r="O83" s="42">
        <f t="shared" si="15"/>
        <v>3</v>
      </c>
      <c r="P83" s="42">
        <f t="shared" si="15"/>
        <v>3</v>
      </c>
      <c r="Q83" s="42">
        <f t="shared" si="15"/>
        <v>3</v>
      </c>
      <c r="R83" s="42">
        <f t="shared" si="15"/>
        <v>3</v>
      </c>
      <c r="S83" s="42">
        <f t="shared" si="15"/>
        <v>3</v>
      </c>
      <c r="T83" s="42">
        <f t="shared" si="15"/>
        <v>3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3</v>
      </c>
      <c r="Y83" s="42">
        <f t="shared" si="15"/>
        <v>3</v>
      </c>
      <c r="Z83" s="42">
        <f t="shared" si="15"/>
        <v>3</v>
      </c>
      <c r="AA83" s="42">
        <f t="shared" ref="AA83" si="16">COUNTIF(AA8:AA79,"E4")</f>
        <v>0</v>
      </c>
      <c r="AB83" s="25">
        <f>SUM(G83:AA83)</f>
        <v>30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695" topLeftCell="A64" activePane="bottomLeft"/>
      <selection activeCell="AC88" sqref="AC88"/>
      <selection pane="bottomLeft" activeCell="AB68" sqref="AB68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(2)'!G9="G2","G2","-")</f>
        <v>-</v>
      </c>
      <c r="H8" s="54" t="str">
        <f>IF('JADWAL UTIK (2)'!H9="G2","G2","-")</f>
        <v>G2</v>
      </c>
      <c r="I8" s="54" t="str">
        <f>IF('JADWAL UTIK (2)'!I9="G2","G2","-")</f>
        <v>-</v>
      </c>
      <c r="J8" s="54" t="str">
        <f>IF('JADWAL UTIK (2)'!J9="G2","G2","-")</f>
        <v>-</v>
      </c>
      <c r="K8" s="54" t="str">
        <f>IF('JADWAL UTIK (2)'!K9="G2","G2","-")</f>
        <v>-</v>
      </c>
      <c r="L8" s="54" t="str">
        <f>IF('JADWAL UTIK (2)'!L9="G2","G2","-")</f>
        <v>-</v>
      </c>
      <c r="M8" s="54" t="str">
        <f>IF('JADWAL UTIK (2)'!M9="G2","G2","-")</f>
        <v>-</v>
      </c>
      <c r="N8" s="54" t="str">
        <f>IF('JADWAL UTIK (2)'!N9="G2","G2","-")</f>
        <v>-</v>
      </c>
      <c r="O8" s="54" t="str">
        <f>IF('JADWAL UTIK (2)'!O9="G2","G2","-")</f>
        <v>-</v>
      </c>
      <c r="P8" s="54" t="str">
        <f>IF('JADWAL UTIK (2)'!P9="G2","G2","-")</f>
        <v>-</v>
      </c>
      <c r="Q8" s="54" t="str">
        <f>IF('JADWAL UTIK (2)'!Q9="G2","G2","-")</f>
        <v>-</v>
      </c>
      <c r="R8" s="54" t="str">
        <f>IF('JADWAL UTIK (2)'!R9="G2","G2","-")</f>
        <v>-</v>
      </c>
      <c r="S8" s="54" t="str">
        <f>IF('JADWAL UTIK (2)'!S9="G2","G2","-")</f>
        <v>-</v>
      </c>
      <c r="T8" s="54" t="str">
        <f>IF('JADWAL UTIK (2)'!T9="G2","G2","-")</f>
        <v>-</v>
      </c>
      <c r="U8" s="54" t="str">
        <f>IF('JADWAL UTIK (2)'!U9="G2","G2","-")</f>
        <v>-</v>
      </c>
      <c r="V8" s="54" t="str">
        <f>IF('JADWAL UTIK (2)'!V9="G2","G2","-")</f>
        <v>-</v>
      </c>
      <c r="W8" s="54" t="str">
        <f>IF('JADWAL UTIK (2)'!W9="G2","G2","-")</f>
        <v>-</v>
      </c>
      <c r="X8" s="54" t="str">
        <f>IF('JADWAL UTIK (2)'!X9="G2","G2","-")</f>
        <v>-</v>
      </c>
      <c r="Y8" s="54" t="str">
        <f>IF('JADWAL UTIK (2)'!Y9="G2","G2","-")</f>
        <v>-</v>
      </c>
      <c r="Z8" s="54" t="str">
        <f>IF('JADWAL UTIK (2)'!Z9="G2","G2","-")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(2)'!G10="G2","G2","-")</f>
        <v>-</v>
      </c>
      <c r="H9" s="54" t="str">
        <f>IF('JADWAL UTIK (2)'!H10="G2","G2","-")</f>
        <v>G2</v>
      </c>
      <c r="I9" s="54" t="str">
        <f>IF('JADWAL UTIK (2)'!I10="G2","G2","-")</f>
        <v>-</v>
      </c>
      <c r="J9" s="54" t="str">
        <f>IF('JADWAL UTIK (2)'!J10="G2","G2","-")</f>
        <v>-</v>
      </c>
      <c r="K9" s="54" t="str">
        <f>IF('JADWAL UTIK (2)'!K10="G2","G2","-")</f>
        <v>-</v>
      </c>
      <c r="L9" s="54" t="str">
        <f>IF('JADWAL UTIK (2)'!L10="G2","G2","-")</f>
        <v>-</v>
      </c>
      <c r="M9" s="54" t="str">
        <f>IF('JADWAL UTIK (2)'!M10="G2","G2","-")</f>
        <v>-</v>
      </c>
      <c r="N9" s="54" t="str">
        <f>IF('JADWAL UTIK (2)'!N10="G2","G2","-")</f>
        <v>-</v>
      </c>
      <c r="O9" s="54" t="str">
        <f>IF('JADWAL UTIK (2)'!O10="G2","G2","-")</f>
        <v>-</v>
      </c>
      <c r="P9" s="54" t="str">
        <f>IF('JADWAL UTIK (2)'!P10="G2","G2","-")</f>
        <v>-</v>
      </c>
      <c r="Q9" s="54" t="str">
        <f>IF('JADWAL UTIK (2)'!Q10="G2","G2","-")</f>
        <v>-</v>
      </c>
      <c r="R9" s="54" t="str">
        <f>IF('JADWAL UTIK (2)'!R10="G2","G2","-")</f>
        <v>-</v>
      </c>
      <c r="S9" s="54" t="str">
        <f>IF('JADWAL UTIK (2)'!S10="G2","G2","-")</f>
        <v>-</v>
      </c>
      <c r="T9" s="54" t="str">
        <f>IF('JADWAL UTIK (2)'!T10="G2","G2","-")</f>
        <v>-</v>
      </c>
      <c r="U9" s="54" t="str">
        <f>IF('JADWAL UTIK (2)'!U10="G2","G2","-")</f>
        <v>-</v>
      </c>
      <c r="V9" s="54" t="str">
        <f>IF('JADWAL UTIK (2)'!V10="G2","G2","-")</f>
        <v>-</v>
      </c>
      <c r="W9" s="54" t="str">
        <f>IF('JADWAL UTIK (2)'!W10="G2","G2","-")</f>
        <v>-</v>
      </c>
      <c r="X9" s="54" t="str">
        <f>IF('JADWAL UTIK (2)'!X10="G2","G2","-")</f>
        <v>-</v>
      </c>
      <c r="Y9" s="54" t="str">
        <f>IF('JADWAL UTIK (2)'!Y10="G2","G2","-")</f>
        <v>-</v>
      </c>
      <c r="Z9" s="54" t="str">
        <f>IF('JADWAL UTIK (2)'!Z10="G2","G2","-")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(2)'!G11="G2","G2","-")</f>
        <v>-</v>
      </c>
      <c r="H10" s="54" t="str">
        <f>IF('JADWAL UTIK (2)'!H11="G2","G2","-")</f>
        <v>G2</v>
      </c>
      <c r="I10" s="54" t="str">
        <f>IF('JADWAL UTIK (2)'!I11="G2","G2","-")</f>
        <v>-</v>
      </c>
      <c r="J10" s="54" t="str">
        <f>IF('JADWAL UTIK (2)'!J11="G2","G2","-")</f>
        <v>-</v>
      </c>
      <c r="K10" s="54" t="str">
        <f>IF('JADWAL UTIK (2)'!K11="G2","G2","-")</f>
        <v>-</v>
      </c>
      <c r="L10" s="54" t="str">
        <f>IF('JADWAL UTIK (2)'!L11="G2","G2","-")</f>
        <v>-</v>
      </c>
      <c r="M10" s="54" t="str">
        <f>IF('JADWAL UTIK (2)'!M11="G2","G2","-")</f>
        <v>-</v>
      </c>
      <c r="N10" s="54" t="str">
        <f>IF('JADWAL UTIK (2)'!N11="G2","G2","-")</f>
        <v>-</v>
      </c>
      <c r="O10" s="54" t="str">
        <f>IF('JADWAL UTIK (2)'!O11="G2","G2","-")</f>
        <v>-</v>
      </c>
      <c r="P10" s="54" t="str">
        <f>IF('JADWAL UTIK (2)'!P11="G2","G2","-")</f>
        <v>-</v>
      </c>
      <c r="Q10" s="54" t="str">
        <f>IF('JADWAL UTIK (2)'!Q11="G2","G2","-")</f>
        <v>-</v>
      </c>
      <c r="R10" s="54" t="str">
        <f>IF('JADWAL UTIK (2)'!R11="G2","G2","-")</f>
        <v>-</v>
      </c>
      <c r="S10" s="54" t="str">
        <f>IF('JADWAL UTIK (2)'!S11="G2","G2","-")</f>
        <v>-</v>
      </c>
      <c r="T10" s="54" t="str">
        <f>IF('JADWAL UTIK (2)'!T11="G2","G2","-")</f>
        <v>-</v>
      </c>
      <c r="U10" s="54" t="str">
        <f>IF('JADWAL UTIK (2)'!U11="G2","G2","-")</f>
        <v>-</v>
      </c>
      <c r="V10" s="54" t="str">
        <f>IF('JADWAL UTIK (2)'!V11="G2","G2","-")</f>
        <v>-</v>
      </c>
      <c r="W10" s="54" t="str">
        <f>IF('JADWAL UTIK (2)'!W11="G2","G2","-")</f>
        <v>-</v>
      </c>
      <c r="X10" s="54" t="str">
        <f>IF('JADWAL UTIK (2)'!X11="G2","G2","-")</f>
        <v>-</v>
      </c>
      <c r="Y10" s="54" t="str">
        <f>IF('JADWAL UTIK (2)'!Y11="G2","G2","-")</f>
        <v>-</v>
      </c>
      <c r="Z10" s="54" t="str">
        <f>IF('JADWAL UTIK (2)'!Z11="G2","G2","-")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(2)'!G12="G2","G2","-")</f>
        <v>-</v>
      </c>
      <c r="H11" s="54" t="str">
        <f>IF('JADWAL UTIK (2)'!H12="G2","G2","-")</f>
        <v>-</v>
      </c>
      <c r="I11" s="54" t="str">
        <f>IF('JADWAL UTIK (2)'!I12="G2","G2","-")</f>
        <v>-</v>
      </c>
      <c r="J11" s="54" t="str">
        <f>IF('JADWAL UTIK (2)'!J12="G2","G2","-")</f>
        <v>-</v>
      </c>
      <c r="K11" s="54" t="str">
        <f>IF('JADWAL UTIK (2)'!K12="G2","G2","-")</f>
        <v>-</v>
      </c>
      <c r="L11" s="54" t="str">
        <f>IF('JADWAL UTIK (2)'!L12="G2","G2","-")</f>
        <v>-</v>
      </c>
      <c r="M11" s="54" t="str">
        <f>IF('JADWAL UTIK (2)'!M12="G2","G2","-")</f>
        <v>-</v>
      </c>
      <c r="N11" s="54" t="str">
        <f>IF('JADWAL UTIK (2)'!N12="G2","G2","-")</f>
        <v>-</v>
      </c>
      <c r="O11" s="54" t="str">
        <f>IF('JADWAL UTIK (2)'!O12="G2","G2","-")</f>
        <v>-</v>
      </c>
      <c r="P11" s="54" t="str">
        <f>IF('JADWAL UTIK (2)'!P12="G2","G2","-")</f>
        <v>-</v>
      </c>
      <c r="Q11" s="54" t="str">
        <f>IF('JADWAL UTIK (2)'!Q12="G2","G2","-")</f>
        <v>-</v>
      </c>
      <c r="R11" s="54" t="str">
        <f>IF('JADWAL UTIK (2)'!R12="G2","G2","-")</f>
        <v>-</v>
      </c>
      <c r="S11" s="54" t="str">
        <f>IF('JADWAL UTIK (2)'!S12="G2","G2","-")</f>
        <v>-</v>
      </c>
      <c r="T11" s="54" t="str">
        <f>IF('JADWAL UTIK (2)'!T12="G2","G2","-")</f>
        <v>-</v>
      </c>
      <c r="U11" s="54" t="str">
        <f>IF('JADWAL UTIK (2)'!U12="G2","G2","-")</f>
        <v>-</v>
      </c>
      <c r="V11" s="54" t="str">
        <f>IF('JADWAL UTIK (2)'!V12="G2","G2","-")</f>
        <v>-</v>
      </c>
      <c r="W11" s="54" t="str">
        <f>IF('JADWAL UTIK (2)'!W12="G2","G2","-")</f>
        <v>-</v>
      </c>
      <c r="X11" s="54" t="str">
        <f>IF('JADWAL UTIK (2)'!X12="G2","G2","-")</f>
        <v>-</v>
      </c>
      <c r="Y11" s="54" t="str">
        <f>IF('JADWAL UTIK (2)'!Y12="G2","G2","-")</f>
        <v>-</v>
      </c>
      <c r="Z11" s="54" t="str">
        <f>IF('JADWAL UTIK (2)'!Z12="G2","G2","-")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(2)'!G13="G2","G2","-")</f>
        <v>-</v>
      </c>
      <c r="H12" s="54" t="str">
        <f>IF('JADWAL UTIK (2)'!H13="G2","G2","-")</f>
        <v>-</v>
      </c>
      <c r="I12" s="54" t="str">
        <f>IF('JADWAL UTIK (2)'!I13="G2","G2","-")</f>
        <v>-</v>
      </c>
      <c r="J12" s="54" t="str">
        <f>IF('JADWAL UTIK (2)'!J13="G2","G2","-")</f>
        <v>G2</v>
      </c>
      <c r="K12" s="54" t="str">
        <f>IF('JADWAL UTIK (2)'!K13="G2","G2","-")</f>
        <v>-</v>
      </c>
      <c r="L12" s="54" t="str">
        <f>IF('JADWAL UTIK (2)'!L13="G2","G2","-")</f>
        <v>-</v>
      </c>
      <c r="M12" s="54" t="str">
        <f>IF('JADWAL UTIK (2)'!M13="G2","G2","-")</f>
        <v>-</v>
      </c>
      <c r="N12" s="54" t="str">
        <f>IF('JADWAL UTIK (2)'!N13="G2","G2","-")</f>
        <v>-</v>
      </c>
      <c r="O12" s="54" t="str">
        <f>IF('JADWAL UTIK (2)'!O13="G2","G2","-")</f>
        <v>-</v>
      </c>
      <c r="P12" s="54" t="str">
        <f>IF('JADWAL UTIK (2)'!P13="G2","G2","-")</f>
        <v>-</v>
      </c>
      <c r="Q12" s="54" t="str">
        <f>IF('JADWAL UTIK (2)'!Q13="G2","G2","-")</f>
        <v>-</v>
      </c>
      <c r="R12" s="54" t="str">
        <f>IF('JADWAL UTIK (2)'!R13="G2","G2","-")</f>
        <v>-</v>
      </c>
      <c r="S12" s="54" t="str">
        <f>IF('JADWAL UTIK (2)'!S13="G2","G2","-")</f>
        <v>-</v>
      </c>
      <c r="T12" s="54" t="str">
        <f>IF('JADWAL UTIK (2)'!T13="G2","G2","-")</f>
        <v>-</v>
      </c>
      <c r="U12" s="54" t="str">
        <f>IF('JADWAL UTIK (2)'!U13="G2","G2","-")</f>
        <v>-</v>
      </c>
      <c r="V12" s="54" t="str">
        <f>IF('JADWAL UTIK (2)'!V13="G2","G2","-")</f>
        <v>-</v>
      </c>
      <c r="W12" s="54" t="str">
        <f>IF('JADWAL UTIK (2)'!W13="G2","G2","-")</f>
        <v>-</v>
      </c>
      <c r="X12" s="54" t="str">
        <f>IF('JADWAL UTIK (2)'!X13="G2","G2","-")</f>
        <v>-</v>
      </c>
      <c r="Y12" s="54" t="str">
        <f>IF('JADWAL UTIK (2)'!Y13="G2","G2","-")</f>
        <v>-</v>
      </c>
      <c r="Z12" s="54" t="str">
        <f>IF('JADWAL UTIK (2)'!Z13="G2","G2","-")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(2)'!G14="G2","G2","-")</f>
        <v>-</v>
      </c>
      <c r="H13" s="54" t="str">
        <f>IF('JADWAL UTIK (2)'!H14="G2","G2","-")</f>
        <v>-</v>
      </c>
      <c r="I13" s="54" t="str">
        <f>IF('JADWAL UTIK (2)'!I14="G2","G2","-")</f>
        <v>-</v>
      </c>
      <c r="J13" s="54" t="str">
        <f>IF('JADWAL UTIK (2)'!J14="G2","G2","-")</f>
        <v>G2</v>
      </c>
      <c r="K13" s="54" t="str">
        <f>IF('JADWAL UTIK (2)'!K14="G2","G2","-")</f>
        <v>-</v>
      </c>
      <c r="L13" s="54" t="str">
        <f>IF('JADWAL UTIK (2)'!L14="G2","G2","-")</f>
        <v>-</v>
      </c>
      <c r="M13" s="54" t="str">
        <f>IF('JADWAL UTIK (2)'!M14="G2","G2","-")</f>
        <v>-</v>
      </c>
      <c r="N13" s="54" t="str">
        <f>IF('JADWAL UTIK (2)'!N14="G2","G2","-")</f>
        <v>-</v>
      </c>
      <c r="O13" s="54" t="str">
        <f>IF('JADWAL UTIK (2)'!O14="G2","G2","-")</f>
        <v>-</v>
      </c>
      <c r="P13" s="54" t="str">
        <f>IF('JADWAL UTIK (2)'!P14="G2","G2","-")</f>
        <v>-</v>
      </c>
      <c r="Q13" s="54" t="str">
        <f>IF('JADWAL UTIK (2)'!Q14="G2","G2","-")</f>
        <v>-</v>
      </c>
      <c r="R13" s="54" t="str">
        <f>IF('JADWAL UTIK (2)'!R14="G2","G2","-")</f>
        <v>-</v>
      </c>
      <c r="S13" s="54" t="str">
        <f>IF('JADWAL UTIK (2)'!S14="G2","G2","-")</f>
        <v>-</v>
      </c>
      <c r="T13" s="54" t="str">
        <f>IF('JADWAL UTIK (2)'!T14="G2","G2","-")</f>
        <v>-</v>
      </c>
      <c r="U13" s="54" t="str">
        <f>IF('JADWAL UTIK (2)'!U14="G2","G2","-")</f>
        <v>-</v>
      </c>
      <c r="V13" s="54" t="str">
        <f>IF('JADWAL UTIK (2)'!V14="G2","G2","-")</f>
        <v>-</v>
      </c>
      <c r="W13" s="54" t="str">
        <f>IF('JADWAL UTIK (2)'!W14="G2","G2","-")</f>
        <v>-</v>
      </c>
      <c r="X13" s="54" t="str">
        <f>IF('JADWAL UTIK (2)'!X14="G2","G2","-")</f>
        <v>-</v>
      </c>
      <c r="Y13" s="54" t="str">
        <f>IF('JADWAL UTIK (2)'!Y14="G2","G2","-")</f>
        <v>-</v>
      </c>
      <c r="Z13" s="54" t="str">
        <f>IF('JADWAL UTIK (2)'!Z14="G2","G2","-")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(2)'!G15="G2","G2","-")</f>
        <v>-</v>
      </c>
      <c r="H14" s="54" t="str">
        <f>IF('JADWAL UTIK (2)'!H15="G2","G2","-")</f>
        <v>-</v>
      </c>
      <c r="I14" s="54" t="str">
        <f>IF('JADWAL UTIK (2)'!I15="G2","G2","-")</f>
        <v>-</v>
      </c>
      <c r="J14" s="54" t="str">
        <f>IF('JADWAL UTIK (2)'!J15="G2","G2","-")</f>
        <v>G2</v>
      </c>
      <c r="K14" s="54" t="str">
        <f>IF('JADWAL UTIK (2)'!K15="G2","G2","-")</f>
        <v>-</v>
      </c>
      <c r="L14" s="54" t="str">
        <f>IF('JADWAL UTIK (2)'!L15="G2","G2","-")</f>
        <v>-</v>
      </c>
      <c r="M14" s="54" t="str">
        <f>IF('JADWAL UTIK (2)'!M15="G2","G2","-")</f>
        <v>-</v>
      </c>
      <c r="N14" s="54" t="str">
        <f>IF('JADWAL UTIK (2)'!N15="G2","G2","-")</f>
        <v>-</v>
      </c>
      <c r="O14" s="54" t="str">
        <f>IF('JADWAL UTIK (2)'!O15="G2","G2","-")</f>
        <v>-</v>
      </c>
      <c r="P14" s="54" t="str">
        <f>IF('JADWAL UTIK (2)'!P15="G2","G2","-")</f>
        <v>-</v>
      </c>
      <c r="Q14" s="54" t="str">
        <f>IF('JADWAL UTIK (2)'!Q15="G2","G2","-")</f>
        <v>-</v>
      </c>
      <c r="R14" s="54" t="str">
        <f>IF('JADWAL UTIK (2)'!R15="G2","G2","-")</f>
        <v>-</v>
      </c>
      <c r="S14" s="54" t="str">
        <f>IF('JADWAL UTIK (2)'!S15="G2","G2","-")</f>
        <v>-</v>
      </c>
      <c r="T14" s="54" t="str">
        <f>IF('JADWAL UTIK (2)'!T15="G2","G2","-")</f>
        <v>-</v>
      </c>
      <c r="U14" s="54" t="str">
        <f>IF('JADWAL UTIK (2)'!U15="G2","G2","-")</f>
        <v>-</v>
      </c>
      <c r="V14" s="54" t="str">
        <f>IF('JADWAL UTIK (2)'!V15="G2","G2","-")</f>
        <v>-</v>
      </c>
      <c r="W14" s="54" t="str">
        <f>IF('JADWAL UTIK (2)'!W15="G2","G2","-")</f>
        <v>-</v>
      </c>
      <c r="X14" s="54" t="str">
        <f>IF('JADWAL UTIK (2)'!X15="G2","G2","-")</f>
        <v>-</v>
      </c>
      <c r="Y14" s="54" t="str">
        <f>IF('JADWAL UTIK (2)'!Y15="G2","G2","-")</f>
        <v>-</v>
      </c>
      <c r="Z14" s="54" t="str">
        <f>IF('JADWAL UTIK (2)'!Z15="G2","G2","-")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(2)'!G16="G2","G2","-")</f>
        <v>-</v>
      </c>
      <c r="H15" s="54" t="str">
        <f>IF('JADWAL UTIK (2)'!H16="G2","G2","-")</f>
        <v>-</v>
      </c>
      <c r="I15" s="54" t="str">
        <f>IF('JADWAL UTIK (2)'!I16="G2","G2","-")</f>
        <v>-</v>
      </c>
      <c r="J15" s="54" t="str">
        <f>IF('JADWAL UTIK (2)'!J16="G2","G2","-")</f>
        <v>-</v>
      </c>
      <c r="K15" s="54" t="str">
        <f>IF('JADWAL UTIK (2)'!K16="G2","G2","-")</f>
        <v>-</v>
      </c>
      <c r="L15" s="54" t="str">
        <f>IF('JADWAL UTIK (2)'!L16="G2","G2","-")</f>
        <v>-</v>
      </c>
      <c r="M15" s="54" t="str">
        <f>IF('JADWAL UTIK (2)'!M16="G2","G2","-")</f>
        <v>-</v>
      </c>
      <c r="N15" s="54" t="str">
        <f>IF('JADWAL UTIK (2)'!N16="G2","G2","-")</f>
        <v>-</v>
      </c>
      <c r="O15" s="54" t="str">
        <f>IF('JADWAL UTIK (2)'!O16="G2","G2","-")</f>
        <v>-</v>
      </c>
      <c r="P15" s="54" t="str">
        <f>IF('JADWAL UTIK (2)'!P16="G2","G2","-")</f>
        <v>-</v>
      </c>
      <c r="Q15" s="54" t="str">
        <f>IF('JADWAL UTIK (2)'!Q16="G2","G2","-")</f>
        <v>-</v>
      </c>
      <c r="R15" s="54" t="str">
        <f>IF('JADWAL UTIK (2)'!R16="G2","G2","-")</f>
        <v>-</v>
      </c>
      <c r="S15" s="54" t="str">
        <f>IF('JADWAL UTIK (2)'!S16="G2","G2","-")</f>
        <v>-</v>
      </c>
      <c r="T15" s="54" t="str">
        <f>IF('JADWAL UTIK (2)'!T16="G2","G2","-")</f>
        <v>-</v>
      </c>
      <c r="U15" s="54" t="str">
        <f>IF('JADWAL UTIK (2)'!U16="G2","G2","-")</f>
        <v>-</v>
      </c>
      <c r="V15" s="54" t="str">
        <f>IF('JADWAL UTIK (2)'!V16="G2","G2","-")</f>
        <v>-</v>
      </c>
      <c r="W15" s="54" t="str">
        <f>IF('JADWAL UTIK (2)'!W16="G2","G2","-")</f>
        <v>-</v>
      </c>
      <c r="X15" s="54" t="str">
        <f>IF('JADWAL UTIK (2)'!X16="G2","G2","-")</f>
        <v>-</v>
      </c>
      <c r="Y15" s="54" t="str">
        <f>IF('JADWAL UTIK (2)'!Y16="G2","G2","-")</f>
        <v>-</v>
      </c>
      <c r="Z15" s="54" t="str">
        <f>IF('JADWAL UTIK (2)'!Z16="G2","G2","-")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(2)'!G17="G2","G2","-")</f>
        <v>-</v>
      </c>
      <c r="H16" s="54" t="str">
        <f>IF('JADWAL UTIK (2)'!H17="G2","G2","-")</f>
        <v>-</v>
      </c>
      <c r="I16" s="54" t="str">
        <f>IF('JADWAL UTIK (2)'!I17="G2","G2","-")</f>
        <v>-</v>
      </c>
      <c r="J16" s="54" t="str">
        <f>IF('JADWAL UTIK (2)'!J17="G2","G2","-")</f>
        <v>-</v>
      </c>
      <c r="K16" s="54" t="str">
        <f>IF('JADWAL UTIK (2)'!K17="G2","G2","-")</f>
        <v>-</v>
      </c>
      <c r="L16" s="54" t="str">
        <f>IF('JADWAL UTIK (2)'!L17="G2","G2","-")</f>
        <v>-</v>
      </c>
      <c r="M16" s="54" t="str">
        <f>IF('JADWAL UTIK (2)'!M17="G2","G2","-")</f>
        <v>-</v>
      </c>
      <c r="N16" s="54" t="str">
        <f>IF('JADWAL UTIK (2)'!N17="G2","G2","-")</f>
        <v>-</v>
      </c>
      <c r="O16" s="54" t="str">
        <f>IF('JADWAL UTIK (2)'!O17="G2","G2","-")</f>
        <v>-</v>
      </c>
      <c r="P16" s="54" t="str">
        <f>IF('JADWAL UTIK (2)'!P17="G2","G2","-")</f>
        <v>-</v>
      </c>
      <c r="Q16" s="54" t="str">
        <f>IF('JADWAL UTIK (2)'!Q17="G2","G2","-")</f>
        <v>-</v>
      </c>
      <c r="R16" s="54" t="str">
        <f>IF('JADWAL UTIK (2)'!R17="G2","G2","-")</f>
        <v>-</v>
      </c>
      <c r="S16" s="54" t="str">
        <f>IF('JADWAL UTIK (2)'!S17="G2","G2","-")</f>
        <v>-</v>
      </c>
      <c r="T16" s="54" t="str">
        <f>IF('JADWAL UTIK (2)'!T17="G2","G2","-")</f>
        <v>-</v>
      </c>
      <c r="U16" s="54" t="str">
        <f>IF('JADWAL UTIK (2)'!U17="G2","G2","-")</f>
        <v>-</v>
      </c>
      <c r="V16" s="54" t="str">
        <f>IF('JADWAL UTIK (2)'!V17="G2","G2","-")</f>
        <v>-</v>
      </c>
      <c r="W16" s="54" t="str">
        <f>IF('JADWAL UTIK (2)'!W17="G2","G2","-")</f>
        <v>-</v>
      </c>
      <c r="X16" s="54" t="str">
        <f>IF('JADWAL UTIK (2)'!X17="G2","G2","-")</f>
        <v>-</v>
      </c>
      <c r="Y16" s="54" t="str">
        <f>IF('JADWAL UTIK (2)'!Y17="G2","G2","-")</f>
        <v>-</v>
      </c>
      <c r="Z16" s="54" t="str">
        <f>IF('JADWAL UTIK (2)'!Z17="G2","G2","-")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(2)'!G18="G2","G2","-")</f>
        <v>-</v>
      </c>
      <c r="H17" s="54" t="str">
        <f>IF('JADWAL UTIK (2)'!H18="G2","G2","-")</f>
        <v>-</v>
      </c>
      <c r="I17" s="54" t="str">
        <f>IF('JADWAL UTIK (2)'!I18="G2","G2","-")</f>
        <v>-</v>
      </c>
      <c r="J17" s="54" t="str">
        <f>IF('JADWAL UTIK (2)'!J18="G2","G2","-")</f>
        <v>-</v>
      </c>
      <c r="K17" s="54" t="str">
        <f>IF('JADWAL UTIK (2)'!K18="G2","G2","-")</f>
        <v>-</v>
      </c>
      <c r="L17" s="54" t="str">
        <f>IF('JADWAL UTIK (2)'!L18="G2","G2","-")</f>
        <v>-</v>
      </c>
      <c r="M17" s="54" t="str">
        <f>IF('JADWAL UTIK (2)'!M18="G2","G2","-")</f>
        <v>-</v>
      </c>
      <c r="N17" s="54" t="str">
        <f>IF('JADWAL UTIK (2)'!N18="G2","G2","-")</f>
        <v>-</v>
      </c>
      <c r="O17" s="54" t="str">
        <f>IF('JADWAL UTIK (2)'!O18="G2","G2","-")</f>
        <v>-</v>
      </c>
      <c r="P17" s="54" t="str">
        <f>IF('JADWAL UTIK (2)'!P18="G2","G2","-")</f>
        <v>-</v>
      </c>
      <c r="Q17" s="54" t="str">
        <f>IF('JADWAL UTIK (2)'!Q18="G2","G2","-")</f>
        <v>-</v>
      </c>
      <c r="R17" s="54" t="str">
        <f>IF('JADWAL UTIK (2)'!R18="G2","G2","-")</f>
        <v>-</v>
      </c>
      <c r="S17" s="54" t="str">
        <f>IF('JADWAL UTIK (2)'!S18="G2","G2","-")</f>
        <v>-</v>
      </c>
      <c r="T17" s="54" t="str">
        <f>IF('JADWAL UTIK (2)'!T18="G2","G2","-")</f>
        <v>-</v>
      </c>
      <c r="U17" s="54" t="str">
        <f>IF('JADWAL UTIK (2)'!U18="G2","G2","-")</f>
        <v>-</v>
      </c>
      <c r="V17" s="54" t="str">
        <f>IF('JADWAL UTIK (2)'!V18="G2","G2","-")</f>
        <v>-</v>
      </c>
      <c r="W17" s="54" t="str">
        <f>IF('JADWAL UTIK (2)'!W18="G2","G2","-")</f>
        <v>-</v>
      </c>
      <c r="X17" s="54" t="str">
        <f>IF('JADWAL UTIK (2)'!X18="G2","G2","-")</f>
        <v>-</v>
      </c>
      <c r="Y17" s="54" t="str">
        <f>IF('JADWAL UTIK (2)'!Y18="G2","G2","-")</f>
        <v>-</v>
      </c>
      <c r="Z17" s="54" t="str">
        <f>IF('JADWAL UTIK (2)'!Z18="G2","G2","-")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(2)'!G19="G2","G2","-")</f>
        <v>-</v>
      </c>
      <c r="H18" s="54" t="str">
        <f>IF('JADWAL UTIK (2)'!H19="G2","G2","-")</f>
        <v>-</v>
      </c>
      <c r="I18" s="54" t="str">
        <f>IF('JADWAL UTIK (2)'!I19="G2","G2","-")</f>
        <v>-</v>
      </c>
      <c r="J18" s="54" t="str">
        <f>IF('JADWAL UTIK (2)'!J19="G2","G2","-")</f>
        <v>-</v>
      </c>
      <c r="K18" s="54" t="str">
        <f>IF('JADWAL UTIK (2)'!K19="G2","G2","-")</f>
        <v>-</v>
      </c>
      <c r="L18" s="54" t="str">
        <f>IF('JADWAL UTIK (2)'!L19="G2","G2","-")</f>
        <v>-</v>
      </c>
      <c r="M18" s="54" t="str">
        <f>IF('JADWAL UTIK (2)'!M19="G2","G2","-")</f>
        <v>-</v>
      </c>
      <c r="N18" s="54" t="str">
        <f>IF('JADWAL UTIK (2)'!N19="G2","G2","-")</f>
        <v>-</v>
      </c>
      <c r="O18" s="54" t="str">
        <f>IF('JADWAL UTIK (2)'!O19="G2","G2","-")</f>
        <v>-</v>
      </c>
      <c r="P18" s="54" t="str">
        <f>IF('JADWAL UTIK (2)'!P19="G2","G2","-")</f>
        <v>-</v>
      </c>
      <c r="Q18" s="54" t="str">
        <f>IF('JADWAL UTIK (2)'!Q19="G2","G2","-")</f>
        <v>-</v>
      </c>
      <c r="R18" s="54" t="str">
        <f>IF('JADWAL UTIK (2)'!R19="G2","G2","-")</f>
        <v>-</v>
      </c>
      <c r="S18" s="54" t="str">
        <f>IF('JADWAL UTIK (2)'!S19="G2","G2","-")</f>
        <v>-</v>
      </c>
      <c r="T18" s="54" t="str">
        <f>IF('JADWAL UTIK (2)'!T19="G2","G2","-")</f>
        <v>-</v>
      </c>
      <c r="U18" s="54" t="str">
        <f>IF('JADWAL UTIK (2)'!U19="G2","G2","-")</f>
        <v>-</v>
      </c>
      <c r="V18" s="54" t="str">
        <f>IF('JADWAL UTIK (2)'!V19="G2","G2","-")</f>
        <v>-</v>
      </c>
      <c r="W18" s="54" t="str">
        <f>IF('JADWAL UTIK (2)'!W19="G2","G2","-")</f>
        <v>-</v>
      </c>
      <c r="X18" s="54" t="str">
        <f>IF('JADWAL UTIK (2)'!X19="G2","G2","-")</f>
        <v>-</v>
      </c>
      <c r="Y18" s="54" t="str">
        <f>IF('JADWAL UTIK (2)'!Y19="G2","G2","-")</f>
        <v>-</v>
      </c>
      <c r="Z18" s="54" t="str">
        <f>IF('JADWAL UTIK (2)'!Z19="G2","G2","-")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(2)'!G20="G2","G2","-")</f>
        <v>-</v>
      </c>
      <c r="H19" s="54" t="str">
        <f>IF('JADWAL UTIK (2)'!H20="G2","G2","-")</f>
        <v>-</v>
      </c>
      <c r="I19" s="54" t="str">
        <f>IF('JADWAL UTIK (2)'!I20="G2","G2","-")</f>
        <v>-</v>
      </c>
      <c r="J19" s="54" t="str">
        <f>IF('JADWAL UTIK (2)'!J20="G2","G2","-")</f>
        <v>-</v>
      </c>
      <c r="K19" s="54" t="str">
        <f>IF('JADWAL UTIK (2)'!K20="G2","G2","-")</f>
        <v>-</v>
      </c>
      <c r="L19" s="54" t="str">
        <f>IF('JADWAL UTIK (2)'!L20="G2","G2","-")</f>
        <v>-</v>
      </c>
      <c r="M19" s="54" t="str">
        <f>IF('JADWAL UTIK (2)'!M20="G2","G2","-")</f>
        <v>-</v>
      </c>
      <c r="N19" s="54" t="str">
        <f>IF('JADWAL UTIK (2)'!N20="G2","G2","-")</f>
        <v>-</v>
      </c>
      <c r="O19" s="54" t="str">
        <f>IF('JADWAL UTIK (2)'!O20="G2","G2","-")</f>
        <v>-</v>
      </c>
      <c r="P19" s="54" t="str">
        <f>IF('JADWAL UTIK (2)'!P20="G2","G2","-")</f>
        <v>-</v>
      </c>
      <c r="Q19" s="54" t="str">
        <f>IF('JADWAL UTIK (2)'!Q20="G2","G2","-")</f>
        <v>-</v>
      </c>
      <c r="R19" s="54" t="str">
        <f>IF('JADWAL UTIK (2)'!R20="G2","G2","-")</f>
        <v>-</v>
      </c>
      <c r="S19" s="54" t="str">
        <f>IF('JADWAL UTIK (2)'!S20="G2","G2","-")</f>
        <v>-</v>
      </c>
      <c r="T19" s="54" t="str">
        <f>IF('JADWAL UTIK (2)'!T20="G2","G2","-")</f>
        <v>-</v>
      </c>
      <c r="U19" s="54" t="str">
        <f>IF('JADWAL UTIK (2)'!U20="G2","G2","-")</f>
        <v>-</v>
      </c>
      <c r="V19" s="54" t="str">
        <f>IF('JADWAL UTIK (2)'!V20="G2","G2","-")</f>
        <v>-</v>
      </c>
      <c r="W19" s="54" t="str">
        <f>IF('JADWAL UTIK (2)'!W20="G2","G2","-")</f>
        <v>-</v>
      </c>
      <c r="X19" s="54" t="str">
        <f>IF('JADWAL UTIK (2)'!X20="G2","G2","-")</f>
        <v>-</v>
      </c>
      <c r="Y19" s="54" t="str">
        <f>IF('JADWAL UTIK (2)'!Y20="G2","G2","-")</f>
        <v>-</v>
      </c>
      <c r="Z19" s="54" t="str">
        <f>IF('JADWAL UTIK (2)'!Z20="G2","G2","-")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(2)'!G21="G2","G2","-")</f>
        <v>-</v>
      </c>
      <c r="H20" s="54" t="str">
        <f>IF('JADWAL UTIK (2)'!H21="G2","G2","-")</f>
        <v>-</v>
      </c>
      <c r="I20" s="54" t="str">
        <f>IF('JADWAL UTIK (2)'!I21="G2","G2","-")</f>
        <v>-</v>
      </c>
      <c r="J20" s="54" t="str">
        <f>IF('JADWAL UTIK (2)'!J21="G2","G2","-")</f>
        <v>-</v>
      </c>
      <c r="K20" s="54" t="str">
        <f>IF('JADWAL UTIK (2)'!K21="G2","G2","-")</f>
        <v>-</v>
      </c>
      <c r="L20" s="54" t="str">
        <f>IF('JADWAL UTIK (2)'!L21="G2","G2","-")</f>
        <v>-</v>
      </c>
      <c r="M20" s="54" t="str">
        <f>IF('JADWAL UTIK (2)'!M21="G2","G2","-")</f>
        <v>-</v>
      </c>
      <c r="N20" s="54" t="str">
        <f>IF('JADWAL UTIK (2)'!N21="G2","G2","-")</f>
        <v>-</v>
      </c>
      <c r="O20" s="54" t="str">
        <f>IF('JADWAL UTIK (2)'!O21="G2","G2","-")</f>
        <v>-</v>
      </c>
      <c r="P20" s="54" t="str">
        <f>IF('JADWAL UTIK (2)'!P21="G2","G2","-")</f>
        <v>-</v>
      </c>
      <c r="Q20" s="54" t="str">
        <f>IF('JADWAL UTIK (2)'!Q21="G2","G2","-")</f>
        <v>-</v>
      </c>
      <c r="R20" s="54" t="str">
        <f>IF('JADWAL UTIK (2)'!R21="G2","G2","-")</f>
        <v>-</v>
      </c>
      <c r="S20" s="54" t="str">
        <f>IF('JADWAL UTIK (2)'!S21="G2","G2","-")</f>
        <v>-</v>
      </c>
      <c r="T20" s="54" t="str">
        <f>IF('JADWAL UTIK (2)'!T21="G2","G2","-")</f>
        <v>-</v>
      </c>
      <c r="U20" s="54" t="str">
        <f>IF('JADWAL UTIK (2)'!U21="G2","G2","-")</f>
        <v>-</v>
      </c>
      <c r="V20" s="54" t="str">
        <f>IF('JADWAL UTIK (2)'!V21="G2","G2","-")</f>
        <v>-</v>
      </c>
      <c r="W20" s="54" t="str">
        <f>IF('JADWAL UTIK (2)'!W21="G2","G2","-")</f>
        <v>-</v>
      </c>
      <c r="X20" s="54" t="str">
        <f>IF('JADWAL UTIK (2)'!X21="G2","G2","-")</f>
        <v>-</v>
      </c>
      <c r="Y20" s="54" t="str">
        <f>IF('JADWAL UTIK (2)'!Y21="G2","G2","-")</f>
        <v>-</v>
      </c>
      <c r="Z20" s="54" t="str">
        <f>IF('JADWAL UTIK (2)'!Z21="G2","G2","-")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(2)'!G22="G2","G2","-")</f>
        <v>-</v>
      </c>
      <c r="H21" s="54" t="str">
        <f>IF('JADWAL UTIK (2)'!H22="G2","G2","-")</f>
        <v>-</v>
      </c>
      <c r="I21" s="54" t="str">
        <f>IF('JADWAL UTIK (2)'!I22="G2","G2","-")</f>
        <v>-</v>
      </c>
      <c r="J21" s="54" t="str">
        <f>IF('JADWAL UTIK (2)'!J22="G2","G2","-")</f>
        <v>-</v>
      </c>
      <c r="K21" s="54" t="str">
        <f>IF('JADWAL UTIK (2)'!K22="G2","G2","-")</f>
        <v>-</v>
      </c>
      <c r="L21" s="54" t="str">
        <f>IF('JADWAL UTIK (2)'!L22="G2","G2","-")</f>
        <v>-</v>
      </c>
      <c r="M21" s="54" t="str">
        <f>IF('JADWAL UTIK (2)'!M22="G2","G2","-")</f>
        <v>-</v>
      </c>
      <c r="N21" s="54" t="str">
        <f>IF('JADWAL UTIK (2)'!N22="G2","G2","-")</f>
        <v>-</v>
      </c>
      <c r="O21" s="54" t="str">
        <f>IF('JADWAL UTIK (2)'!O22="G2","G2","-")</f>
        <v>-</v>
      </c>
      <c r="P21" s="54" t="str">
        <f>IF('JADWAL UTIK (2)'!P22="G2","G2","-")</f>
        <v>-</v>
      </c>
      <c r="Q21" s="54" t="str">
        <f>IF('JADWAL UTIK (2)'!Q22="G2","G2","-")</f>
        <v>-</v>
      </c>
      <c r="R21" s="54" t="str">
        <f>IF('JADWAL UTIK (2)'!R22="G2","G2","-")</f>
        <v>-</v>
      </c>
      <c r="S21" s="54" t="str">
        <f>IF('JADWAL UTIK (2)'!S22="G2","G2","-")</f>
        <v>-</v>
      </c>
      <c r="T21" s="54" t="str">
        <f>IF('JADWAL UTIK (2)'!T22="G2","G2","-")</f>
        <v>-</v>
      </c>
      <c r="U21" s="54" t="str">
        <f>IF('JADWAL UTIK (2)'!U22="G2","G2","-")</f>
        <v>-</v>
      </c>
      <c r="V21" s="54" t="str">
        <f>IF('JADWAL UTIK (2)'!V22="G2","G2","-")</f>
        <v>-</v>
      </c>
      <c r="W21" s="54" t="str">
        <f>IF('JADWAL UTIK (2)'!W22="G2","G2","-")</f>
        <v>-</v>
      </c>
      <c r="X21" s="54" t="str">
        <f>IF('JADWAL UTIK (2)'!X22="G2","G2","-")</f>
        <v>-</v>
      </c>
      <c r="Y21" s="54" t="str">
        <f>IF('JADWAL UTIK (2)'!Y22="G2","G2","-")</f>
        <v>-</v>
      </c>
      <c r="Z21" s="54" t="str">
        <f>IF('JADWAL UTIK (2)'!Z22="G2","G2","-")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(2)'!G23="G2","G2","-")</f>
        <v>-</v>
      </c>
      <c r="H22" s="54" t="str">
        <f>IF('JADWAL UTIK (2)'!H23="G2","G2","-")</f>
        <v>-</v>
      </c>
      <c r="I22" s="54" t="str">
        <f>IF('JADWAL UTIK (2)'!I23="G2","G2","-")</f>
        <v>-</v>
      </c>
      <c r="J22" s="54" t="str">
        <f>IF('JADWAL UTIK (2)'!J23="G2","G2","-")</f>
        <v>-</v>
      </c>
      <c r="K22" s="54" t="str">
        <f>IF('JADWAL UTIK (2)'!K23="G2","G2","-")</f>
        <v>-</v>
      </c>
      <c r="L22" s="54" t="str">
        <f>IF('JADWAL UTIK (2)'!L23="G2","G2","-")</f>
        <v>-</v>
      </c>
      <c r="M22" s="54" t="str">
        <f>IF('JADWAL UTIK (2)'!M23="G2","G2","-")</f>
        <v>-</v>
      </c>
      <c r="N22" s="54" t="str">
        <f>IF('JADWAL UTIK (2)'!N23="G2","G2","-")</f>
        <v>-</v>
      </c>
      <c r="O22" s="54" t="str">
        <f>IF('JADWAL UTIK (2)'!O23="G2","G2","-")</f>
        <v>-</v>
      </c>
      <c r="P22" s="54" t="str">
        <f>IF('JADWAL UTIK (2)'!P23="G2","G2","-")</f>
        <v>-</v>
      </c>
      <c r="Q22" s="54" t="str">
        <f>IF('JADWAL UTIK (2)'!Q23="G2","G2","-")</f>
        <v>-</v>
      </c>
      <c r="R22" s="54" t="str">
        <f>IF('JADWAL UTIK (2)'!R23="G2","G2","-")</f>
        <v>-</v>
      </c>
      <c r="S22" s="54" t="str">
        <f>IF('JADWAL UTIK (2)'!S23="G2","G2","-")</f>
        <v>-</v>
      </c>
      <c r="T22" s="54" t="str">
        <f>IF('JADWAL UTIK (2)'!T23="G2","G2","-")</f>
        <v>-</v>
      </c>
      <c r="U22" s="54" t="str">
        <f>IF('JADWAL UTIK (2)'!U23="G2","G2","-")</f>
        <v>-</v>
      </c>
      <c r="V22" s="54" t="str">
        <f>IF('JADWAL UTIK (2)'!V23="G2","G2","-")</f>
        <v>-</v>
      </c>
      <c r="W22" s="54" t="str">
        <f>IF('JADWAL UTIK (2)'!W23="G2","G2","-")</f>
        <v>-</v>
      </c>
      <c r="X22" s="54" t="str">
        <f>IF('JADWAL UTIK (2)'!X23="G2","G2","-")</f>
        <v>-</v>
      </c>
      <c r="Y22" s="54" t="str">
        <f>IF('JADWAL UTIK (2)'!Y23="G2","G2","-")</f>
        <v>-</v>
      </c>
      <c r="Z22" s="54" t="str">
        <f>IF('JADWAL UTIK (2)'!Z23="G2","G2","-")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(2)'!G24="G2","G2","-")</f>
        <v>-</v>
      </c>
      <c r="H23" s="54" t="str">
        <f>IF('JADWAL UTIK (2)'!H24="G2","G2","-")</f>
        <v>-</v>
      </c>
      <c r="I23" s="54" t="str">
        <f>IF('JADWAL UTIK (2)'!I24="G2","G2","-")</f>
        <v>-</v>
      </c>
      <c r="J23" s="54" t="str">
        <f>IF('JADWAL UTIK (2)'!J24="G2","G2","-")</f>
        <v>-</v>
      </c>
      <c r="K23" s="54" t="str">
        <f>IF('JADWAL UTIK (2)'!K24="G2","G2","-")</f>
        <v>-</v>
      </c>
      <c r="L23" s="54" t="str">
        <f>IF('JADWAL UTIK (2)'!L24="G2","G2","-")</f>
        <v>-</v>
      </c>
      <c r="M23" s="54" t="str">
        <f>IF('JADWAL UTIK (2)'!M24="G2","G2","-")</f>
        <v>-</v>
      </c>
      <c r="N23" s="54" t="str">
        <f>IF('JADWAL UTIK (2)'!N24="G2","G2","-")</f>
        <v>-</v>
      </c>
      <c r="O23" s="54" t="str">
        <f>IF('JADWAL UTIK (2)'!O24="G2","G2","-")</f>
        <v>-</v>
      </c>
      <c r="P23" s="54" t="str">
        <f>IF('JADWAL UTIK (2)'!P24="G2","G2","-")</f>
        <v>-</v>
      </c>
      <c r="Q23" s="54" t="str">
        <f>IF('JADWAL UTIK (2)'!Q24="G2","G2","-")</f>
        <v>-</v>
      </c>
      <c r="R23" s="54" t="str">
        <f>IF('JADWAL UTIK (2)'!R24="G2","G2","-")</f>
        <v>-</v>
      </c>
      <c r="S23" s="54" t="str">
        <f>IF('JADWAL UTIK (2)'!S24="G2","G2","-")</f>
        <v>-</v>
      </c>
      <c r="T23" s="54" t="str">
        <f>IF('JADWAL UTIK (2)'!T24="G2","G2","-")</f>
        <v>-</v>
      </c>
      <c r="U23" s="54" t="str">
        <f>IF('JADWAL UTIK (2)'!U24="G2","G2","-")</f>
        <v>G2</v>
      </c>
      <c r="V23" s="54" t="str">
        <f>IF('JADWAL UTIK (2)'!V24="G2","G2","-")</f>
        <v>-</v>
      </c>
      <c r="W23" s="54" t="str">
        <f>IF('JADWAL UTIK (2)'!W24="G2","G2","-")</f>
        <v>-</v>
      </c>
      <c r="X23" s="54" t="str">
        <f>IF('JADWAL UTIK (2)'!X24="G2","G2","-")</f>
        <v>-</v>
      </c>
      <c r="Y23" s="54" t="str">
        <f>IF('JADWAL UTIK (2)'!Y24="G2","G2","-")</f>
        <v>-</v>
      </c>
      <c r="Z23" s="54" t="str">
        <f>IF('JADWAL UTIK (2)'!Z24="G2","G2","-")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(2)'!G25="G2","G2","-")</f>
        <v>-</v>
      </c>
      <c r="H24" s="54" t="str">
        <f>IF('JADWAL UTIK (2)'!H25="G2","G2","-")</f>
        <v>-</v>
      </c>
      <c r="I24" s="54" t="str">
        <f>IF('JADWAL UTIK (2)'!I25="G2","G2","-")</f>
        <v>-</v>
      </c>
      <c r="J24" s="54" t="str">
        <f>IF('JADWAL UTIK (2)'!J25="G2","G2","-")</f>
        <v>-</v>
      </c>
      <c r="K24" s="54" t="str">
        <f>IF('JADWAL UTIK (2)'!K25="G2","G2","-")</f>
        <v>-</v>
      </c>
      <c r="L24" s="54" t="str">
        <f>IF('JADWAL UTIK (2)'!L25="G2","G2","-")</f>
        <v>-</v>
      </c>
      <c r="M24" s="54" t="str">
        <f>IF('JADWAL UTIK (2)'!M25="G2","G2","-")</f>
        <v>-</v>
      </c>
      <c r="N24" s="54" t="str">
        <f>IF('JADWAL UTIK (2)'!N25="G2","G2","-")</f>
        <v>-</v>
      </c>
      <c r="O24" s="54" t="str">
        <f>IF('JADWAL UTIK (2)'!O25="G2","G2","-")</f>
        <v>-</v>
      </c>
      <c r="P24" s="54" t="str">
        <f>IF('JADWAL UTIK (2)'!P25="G2","G2","-")</f>
        <v>-</v>
      </c>
      <c r="Q24" s="54" t="str">
        <f>IF('JADWAL UTIK (2)'!Q25="G2","G2","-")</f>
        <v>-</v>
      </c>
      <c r="R24" s="54" t="str">
        <f>IF('JADWAL UTIK (2)'!R25="G2","G2","-")</f>
        <v>-</v>
      </c>
      <c r="S24" s="54" t="str">
        <f>IF('JADWAL UTIK (2)'!S25="G2","G2","-")</f>
        <v>-</v>
      </c>
      <c r="T24" s="54" t="str">
        <f>IF('JADWAL UTIK (2)'!T25="G2","G2","-")</f>
        <v>-</v>
      </c>
      <c r="U24" s="54" t="str">
        <f>IF('JADWAL UTIK (2)'!U25="G2","G2","-")</f>
        <v>G2</v>
      </c>
      <c r="V24" s="54" t="str">
        <f>IF('JADWAL UTIK (2)'!V25="G2","G2","-")</f>
        <v>-</v>
      </c>
      <c r="W24" s="54" t="str">
        <f>IF('JADWAL UTIK (2)'!W25="G2","G2","-")</f>
        <v>-</v>
      </c>
      <c r="X24" s="54" t="str">
        <f>IF('JADWAL UTIK (2)'!X25="G2","G2","-")</f>
        <v>-</v>
      </c>
      <c r="Y24" s="54" t="str">
        <f>IF('JADWAL UTIK (2)'!Y25="G2","G2","-")</f>
        <v>-</v>
      </c>
      <c r="Z24" s="54" t="str">
        <f>IF('JADWAL UTIK (2)'!Z25="G2","G2","-")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(2)'!G26="G2","G2","-")</f>
        <v>-</v>
      </c>
      <c r="H25" s="54" t="str">
        <f>IF('JADWAL UTIK (2)'!H26="G2","G2","-")</f>
        <v>-</v>
      </c>
      <c r="I25" s="54" t="str">
        <f>IF('JADWAL UTIK (2)'!I26="G2","G2","-")</f>
        <v>-</v>
      </c>
      <c r="J25" s="54" t="str">
        <f>IF('JADWAL UTIK (2)'!J26="G2","G2","-")</f>
        <v>-</v>
      </c>
      <c r="K25" s="54" t="str">
        <f>IF('JADWAL UTIK (2)'!K26="G2","G2","-")</f>
        <v>-</v>
      </c>
      <c r="L25" s="54" t="str">
        <f>IF('JADWAL UTIK (2)'!L26="G2","G2","-")</f>
        <v>-</v>
      </c>
      <c r="M25" s="54" t="str">
        <f>IF('JADWAL UTIK (2)'!M26="G2","G2","-")</f>
        <v>-</v>
      </c>
      <c r="N25" s="54" t="str">
        <f>IF('JADWAL UTIK (2)'!N26="G2","G2","-")</f>
        <v>-</v>
      </c>
      <c r="O25" s="54" t="str">
        <f>IF('JADWAL UTIK (2)'!O26="G2","G2","-")</f>
        <v>-</v>
      </c>
      <c r="P25" s="54" t="str">
        <f>IF('JADWAL UTIK (2)'!P26="G2","G2","-")</f>
        <v>-</v>
      </c>
      <c r="Q25" s="54" t="str">
        <f>IF('JADWAL UTIK (2)'!Q26="G2","G2","-")</f>
        <v>-</v>
      </c>
      <c r="R25" s="54" t="str">
        <f>IF('JADWAL UTIK (2)'!R26="G2","G2","-")</f>
        <v>-</v>
      </c>
      <c r="S25" s="54" t="str">
        <f>IF('JADWAL UTIK (2)'!S26="G2","G2","-")</f>
        <v>-</v>
      </c>
      <c r="T25" s="54" t="str">
        <f>IF('JADWAL UTIK (2)'!T26="G2","G2","-")</f>
        <v>-</v>
      </c>
      <c r="U25" s="54" t="str">
        <f>IF('JADWAL UTIK (2)'!U26="G2","G2","-")</f>
        <v>G2</v>
      </c>
      <c r="V25" s="54" t="str">
        <f>IF('JADWAL UTIK (2)'!V26="G2","G2","-")</f>
        <v>-</v>
      </c>
      <c r="W25" s="54" t="str">
        <f>IF('JADWAL UTIK (2)'!W26="G2","G2","-")</f>
        <v>-</v>
      </c>
      <c r="X25" s="54" t="str">
        <f>IF('JADWAL UTIK (2)'!X26="G2","G2","-")</f>
        <v>-</v>
      </c>
      <c r="Y25" s="54" t="str">
        <f>IF('JADWAL UTIK (2)'!Y26="G2","G2","-")</f>
        <v>-</v>
      </c>
      <c r="Z25" s="54" t="str">
        <f>IF('JADWAL UTIK (2)'!Z26="G2","G2","-")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(2)'!G27="G2","G2","-")</f>
        <v>-</v>
      </c>
      <c r="H26" s="54" t="str">
        <f>IF('JADWAL UTIK (2)'!H27="G2","G2","-")</f>
        <v>-</v>
      </c>
      <c r="I26" s="54" t="str">
        <f>IF('JADWAL UTIK (2)'!I27="G2","G2","-")</f>
        <v>-</v>
      </c>
      <c r="J26" s="54" t="str">
        <f>IF('JADWAL UTIK (2)'!J27="G2","G2","-")</f>
        <v>-</v>
      </c>
      <c r="K26" s="54" t="str">
        <f>IF('JADWAL UTIK (2)'!K27="G2","G2","-")</f>
        <v>-</v>
      </c>
      <c r="L26" s="54" t="str">
        <f>IF('JADWAL UTIK (2)'!L27="G2","G2","-")</f>
        <v>-</v>
      </c>
      <c r="M26" s="54" t="str">
        <f>IF('JADWAL UTIK (2)'!M27="G2","G2","-")</f>
        <v>-</v>
      </c>
      <c r="N26" s="54" t="str">
        <f>IF('JADWAL UTIK (2)'!N27="G2","G2","-")</f>
        <v>-</v>
      </c>
      <c r="O26" s="54" t="str">
        <f>IF('JADWAL UTIK (2)'!O27="G2","G2","-")</f>
        <v>-</v>
      </c>
      <c r="P26" s="54" t="str">
        <f>IF('JADWAL UTIK (2)'!P27="G2","G2","-")</f>
        <v>-</v>
      </c>
      <c r="Q26" s="54" t="str">
        <f>IF('JADWAL UTIK (2)'!Q27="G2","G2","-")</f>
        <v>-</v>
      </c>
      <c r="R26" s="54" t="str">
        <f>IF('JADWAL UTIK (2)'!R27="G2","G2","-")</f>
        <v>-</v>
      </c>
      <c r="S26" s="54" t="str">
        <f>IF('JADWAL UTIK (2)'!S27="G2","G2","-")</f>
        <v>-</v>
      </c>
      <c r="T26" s="54" t="str">
        <f>IF('JADWAL UTIK (2)'!T27="G2","G2","-")</f>
        <v>-</v>
      </c>
      <c r="U26" s="54" t="str">
        <f>IF('JADWAL UTIK (2)'!U27="G2","G2","-")</f>
        <v>-</v>
      </c>
      <c r="V26" s="54" t="str">
        <f>IF('JADWAL UTIK (2)'!V27="G2","G2","-")</f>
        <v>-</v>
      </c>
      <c r="W26" s="54" t="str">
        <f>IF('JADWAL UTIK (2)'!W27="G2","G2","-")</f>
        <v>-</v>
      </c>
      <c r="X26" s="54" t="str">
        <f>IF('JADWAL UTIK (2)'!X27="G2","G2","-")</f>
        <v>-</v>
      </c>
      <c r="Y26" s="54" t="str">
        <f>IF('JADWAL UTIK (2)'!Y27="G2","G2","-")</f>
        <v>-</v>
      </c>
      <c r="Z26" s="54" t="str">
        <f>IF('JADWAL UTIK (2)'!Z27="G2","G2","-")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(2)'!G28="G2","G2","-")</f>
        <v>G2</v>
      </c>
      <c r="H27" s="54" t="str">
        <f>IF('JADWAL UTIK (2)'!H28="G2","G2","-")</f>
        <v>-</v>
      </c>
      <c r="I27" s="54" t="str">
        <f>IF('JADWAL UTIK (2)'!I28="G2","G2","-")</f>
        <v>-</v>
      </c>
      <c r="J27" s="54" t="str">
        <f>IF('JADWAL UTIK (2)'!J28="G2","G2","-")</f>
        <v>-</v>
      </c>
      <c r="K27" s="54" t="str">
        <f>IF('JADWAL UTIK (2)'!K28="G2","G2","-")</f>
        <v>-</v>
      </c>
      <c r="L27" s="54" t="str">
        <f>IF('JADWAL UTIK (2)'!L28="G2","G2","-")</f>
        <v>-</v>
      </c>
      <c r="M27" s="54" t="str">
        <f>IF('JADWAL UTIK (2)'!M28="G2","G2","-")</f>
        <v>-</v>
      </c>
      <c r="N27" s="54" t="str">
        <f>IF('JADWAL UTIK (2)'!N28="G2","G2","-")</f>
        <v>-</v>
      </c>
      <c r="O27" s="54" t="str">
        <f>IF('JADWAL UTIK (2)'!O28="G2","G2","-")</f>
        <v>-</v>
      </c>
      <c r="P27" s="54" t="str">
        <f>IF('JADWAL UTIK (2)'!P28="G2","G2","-")</f>
        <v>-</v>
      </c>
      <c r="Q27" s="54" t="str">
        <f>IF('JADWAL UTIK (2)'!Q28="G2","G2","-")</f>
        <v>-</v>
      </c>
      <c r="R27" s="54" t="str">
        <f>IF('JADWAL UTIK (2)'!R28="G2","G2","-")</f>
        <v>-</v>
      </c>
      <c r="S27" s="54" t="str">
        <f>IF('JADWAL UTIK (2)'!S28="G2","G2","-")</f>
        <v>-</v>
      </c>
      <c r="T27" s="54" t="str">
        <f>IF('JADWAL UTIK (2)'!T28="G2","G2","-")</f>
        <v>-</v>
      </c>
      <c r="U27" s="54" t="str">
        <f>IF('JADWAL UTIK (2)'!U28="G2","G2","-")</f>
        <v>-</v>
      </c>
      <c r="V27" s="54" t="str">
        <f>IF('JADWAL UTIK (2)'!V28="G2","G2","-")</f>
        <v>-</v>
      </c>
      <c r="W27" s="54" t="str">
        <f>IF('JADWAL UTIK (2)'!W28="G2","G2","-")</f>
        <v>-</v>
      </c>
      <c r="X27" s="54" t="str">
        <f>IF('JADWAL UTIK (2)'!X28="G2","G2","-")</f>
        <v>-</v>
      </c>
      <c r="Y27" s="54" t="str">
        <f>IF('JADWAL UTIK (2)'!Y28="G2","G2","-")</f>
        <v>-</v>
      </c>
      <c r="Z27" s="54" t="str">
        <f>IF('JADWAL UTIK (2)'!Z28="G2","G2","-")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(2)'!G29="G2","G2","-")</f>
        <v>G2</v>
      </c>
      <c r="H28" s="54" t="str">
        <f>IF('JADWAL UTIK (2)'!H29="G2","G2","-")</f>
        <v>-</v>
      </c>
      <c r="I28" s="54" t="str">
        <f>IF('JADWAL UTIK (2)'!I29="G2","G2","-")</f>
        <v>-</v>
      </c>
      <c r="J28" s="54" t="str">
        <f>IF('JADWAL UTIK (2)'!J29="G2","G2","-")</f>
        <v>-</v>
      </c>
      <c r="K28" s="54" t="str">
        <f>IF('JADWAL UTIK (2)'!K29="G2","G2","-")</f>
        <v>-</v>
      </c>
      <c r="L28" s="54" t="str">
        <f>IF('JADWAL UTIK (2)'!L29="G2","G2","-")</f>
        <v>-</v>
      </c>
      <c r="M28" s="54" t="str">
        <f>IF('JADWAL UTIK (2)'!M29="G2","G2","-")</f>
        <v>-</v>
      </c>
      <c r="N28" s="54" t="str">
        <f>IF('JADWAL UTIK (2)'!N29="G2","G2","-")</f>
        <v>-</v>
      </c>
      <c r="O28" s="54" t="str">
        <f>IF('JADWAL UTIK (2)'!O29="G2","G2","-")</f>
        <v>-</v>
      </c>
      <c r="P28" s="54" t="str">
        <f>IF('JADWAL UTIK (2)'!P29="G2","G2","-")</f>
        <v>-</v>
      </c>
      <c r="Q28" s="54" t="str">
        <f>IF('JADWAL UTIK (2)'!Q29="G2","G2","-")</f>
        <v>-</v>
      </c>
      <c r="R28" s="54" t="str">
        <f>IF('JADWAL UTIK (2)'!R29="G2","G2","-")</f>
        <v>-</v>
      </c>
      <c r="S28" s="54" t="str">
        <f>IF('JADWAL UTIK (2)'!S29="G2","G2","-")</f>
        <v>-</v>
      </c>
      <c r="T28" s="54" t="str">
        <f>IF('JADWAL UTIK (2)'!T29="G2","G2","-")</f>
        <v>-</v>
      </c>
      <c r="U28" s="54" t="str">
        <f>IF('JADWAL UTIK (2)'!U29="G2","G2","-")</f>
        <v>-</v>
      </c>
      <c r="V28" s="54" t="str">
        <f>IF('JADWAL UTIK (2)'!V29="G2","G2","-")</f>
        <v>-</v>
      </c>
      <c r="W28" s="54" t="str">
        <f>IF('JADWAL UTIK (2)'!W29="G2","G2","-")</f>
        <v>-</v>
      </c>
      <c r="X28" s="54" t="str">
        <f>IF('JADWAL UTIK (2)'!X29="G2","G2","-")</f>
        <v>-</v>
      </c>
      <c r="Y28" s="54" t="str">
        <f>IF('JADWAL UTIK (2)'!Y29="G2","G2","-")</f>
        <v>-</v>
      </c>
      <c r="Z28" s="54" t="str">
        <f>IF('JADWAL UTIK (2)'!Z29="G2","G2","-")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(2)'!G30="G2","G2","-")</f>
        <v>G2</v>
      </c>
      <c r="H29" s="54" t="str">
        <f>IF('JADWAL UTIK (2)'!H30="G2","G2","-")</f>
        <v>-</v>
      </c>
      <c r="I29" s="54" t="str">
        <f>IF('JADWAL UTIK (2)'!I30="G2","G2","-")</f>
        <v>-</v>
      </c>
      <c r="J29" s="54" t="str">
        <f>IF('JADWAL UTIK (2)'!J30="G2","G2","-")</f>
        <v>-</v>
      </c>
      <c r="K29" s="54" t="str">
        <f>IF('JADWAL UTIK (2)'!K30="G2","G2","-")</f>
        <v>-</v>
      </c>
      <c r="L29" s="54" t="str">
        <f>IF('JADWAL UTIK (2)'!L30="G2","G2","-")</f>
        <v>-</v>
      </c>
      <c r="M29" s="54" t="str">
        <f>IF('JADWAL UTIK (2)'!M30="G2","G2","-")</f>
        <v>-</v>
      </c>
      <c r="N29" s="54" t="str">
        <f>IF('JADWAL UTIK (2)'!N30="G2","G2","-")</f>
        <v>-</v>
      </c>
      <c r="O29" s="54" t="str">
        <f>IF('JADWAL UTIK (2)'!O30="G2","G2","-")</f>
        <v>-</v>
      </c>
      <c r="P29" s="54" t="str">
        <f>IF('JADWAL UTIK (2)'!P30="G2","G2","-")</f>
        <v>-</v>
      </c>
      <c r="Q29" s="54" t="str">
        <f>IF('JADWAL UTIK (2)'!Q30="G2","G2","-")</f>
        <v>-</v>
      </c>
      <c r="R29" s="54" t="str">
        <f>IF('JADWAL UTIK (2)'!R30="G2","G2","-")</f>
        <v>-</v>
      </c>
      <c r="S29" s="54" t="str">
        <f>IF('JADWAL UTIK (2)'!S30="G2","G2","-")</f>
        <v>-</v>
      </c>
      <c r="T29" s="54" t="str">
        <f>IF('JADWAL UTIK (2)'!T30="G2","G2","-")</f>
        <v>-</v>
      </c>
      <c r="U29" s="54" t="str">
        <f>IF('JADWAL UTIK (2)'!U30="G2","G2","-")</f>
        <v>-</v>
      </c>
      <c r="V29" s="54" t="str">
        <f>IF('JADWAL UTIK (2)'!V30="G2","G2","-")</f>
        <v>-</v>
      </c>
      <c r="W29" s="54" t="str">
        <f>IF('JADWAL UTIK (2)'!W30="G2","G2","-")</f>
        <v>-</v>
      </c>
      <c r="X29" s="54" t="str">
        <f>IF('JADWAL UTIK (2)'!X30="G2","G2","-")</f>
        <v>-</v>
      </c>
      <c r="Y29" s="54" t="str">
        <f>IF('JADWAL UTIK (2)'!Y30="G2","G2","-")</f>
        <v>-</v>
      </c>
      <c r="Z29" s="54" t="str">
        <f>IF('JADWAL UTIK (2)'!Z30="G2","G2","-")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(2)'!G31="G2","G2","-")</f>
        <v>-</v>
      </c>
      <c r="H30" s="54" t="str">
        <f>IF('JADWAL UTIK (2)'!H31="G2","G2","-")</f>
        <v>-</v>
      </c>
      <c r="I30" s="54" t="str">
        <f>IF('JADWAL UTIK (2)'!I31="G2","G2","-")</f>
        <v>-</v>
      </c>
      <c r="J30" s="54" t="str">
        <f>IF('JADWAL UTIK (2)'!J31="G2","G2","-")</f>
        <v>-</v>
      </c>
      <c r="K30" s="54" t="str">
        <f>IF('JADWAL UTIK (2)'!K31="G2","G2","-")</f>
        <v>-</v>
      </c>
      <c r="L30" s="54" t="str">
        <f>IF('JADWAL UTIK (2)'!L31="G2","G2","-")</f>
        <v>-</v>
      </c>
      <c r="M30" s="54" t="str">
        <f>IF('JADWAL UTIK (2)'!M31="G2","G2","-")</f>
        <v>-</v>
      </c>
      <c r="N30" s="54" t="str">
        <f>IF('JADWAL UTIK (2)'!N31="G2","G2","-")</f>
        <v>-</v>
      </c>
      <c r="O30" s="54" t="str">
        <f>IF('JADWAL UTIK (2)'!O31="G2","G2","-")</f>
        <v>-</v>
      </c>
      <c r="P30" s="54" t="str">
        <f>IF('JADWAL UTIK (2)'!P31="G2","G2","-")</f>
        <v>-</v>
      </c>
      <c r="Q30" s="54" t="str">
        <f>IF('JADWAL UTIK (2)'!Q31="G2","G2","-")</f>
        <v>-</v>
      </c>
      <c r="R30" s="54" t="str">
        <f>IF('JADWAL UTIK (2)'!R31="G2","G2","-")</f>
        <v>-</v>
      </c>
      <c r="S30" s="54" t="str">
        <f>IF('JADWAL UTIK (2)'!S31="G2","G2","-")</f>
        <v>-</v>
      </c>
      <c r="T30" s="54" t="str">
        <f>IF('JADWAL UTIK (2)'!T31="G2","G2","-")</f>
        <v>-</v>
      </c>
      <c r="U30" s="54" t="str">
        <f>IF('JADWAL UTIK (2)'!U31="G2","G2","-")</f>
        <v>-</v>
      </c>
      <c r="V30" s="54" t="str">
        <f>IF('JADWAL UTIK (2)'!V31="G2","G2","-")</f>
        <v>-</v>
      </c>
      <c r="W30" s="54" t="str">
        <f>IF('JADWAL UTIK (2)'!W31="G2","G2","-")</f>
        <v>-</v>
      </c>
      <c r="X30" s="54" t="str">
        <f>IF('JADWAL UTIK (2)'!X31="G2","G2","-")</f>
        <v>-</v>
      </c>
      <c r="Y30" s="54" t="str">
        <f>IF('JADWAL UTIK (2)'!Y31="G2","G2","-")</f>
        <v>-</v>
      </c>
      <c r="Z30" s="54" t="str">
        <f>IF('JADWAL UTIK (2)'!Z31="G2","G2","-")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(2)'!G32="G2","G2","-")</f>
        <v>-</v>
      </c>
      <c r="H31" s="54" t="str">
        <f>IF('JADWAL UTIK (2)'!H32="G2","G2","-")</f>
        <v>-</v>
      </c>
      <c r="I31" s="54" t="str">
        <f>IF('JADWAL UTIK (2)'!I32="G2","G2","-")</f>
        <v>-</v>
      </c>
      <c r="J31" s="54" t="str">
        <f>IF('JADWAL UTIK (2)'!J32="G2","G2","-")</f>
        <v>-</v>
      </c>
      <c r="K31" s="54" t="str">
        <f>IF('JADWAL UTIK (2)'!K32="G2","G2","-")</f>
        <v>-</v>
      </c>
      <c r="L31" s="54" t="str">
        <f>IF('JADWAL UTIK (2)'!L32="G2","G2","-")</f>
        <v>-</v>
      </c>
      <c r="M31" s="54" t="str">
        <f>IF('JADWAL UTIK (2)'!M32="G2","G2","-")</f>
        <v>-</v>
      </c>
      <c r="N31" s="54" t="str">
        <f>IF('JADWAL UTIK (2)'!N32="G2","G2","-")</f>
        <v>-</v>
      </c>
      <c r="O31" s="54" t="str">
        <f>IF('JADWAL UTIK (2)'!O32="G2","G2","-")</f>
        <v>-</v>
      </c>
      <c r="P31" s="54" t="str">
        <f>IF('JADWAL UTIK (2)'!P32="G2","G2","-")</f>
        <v>-</v>
      </c>
      <c r="Q31" s="54" t="str">
        <f>IF('JADWAL UTIK (2)'!Q32="G2","G2","-")</f>
        <v>-</v>
      </c>
      <c r="R31" s="54" t="str">
        <f>IF('JADWAL UTIK (2)'!R32="G2","G2","-")</f>
        <v>-</v>
      </c>
      <c r="S31" s="54" t="str">
        <f>IF('JADWAL UTIK (2)'!S32="G2","G2","-")</f>
        <v>-</v>
      </c>
      <c r="T31" s="54" t="str">
        <f>IF('JADWAL UTIK (2)'!T32="G2","G2","-")</f>
        <v>-</v>
      </c>
      <c r="U31" s="54" t="str">
        <f>IF('JADWAL UTIK (2)'!U32="G2","G2","-")</f>
        <v>-</v>
      </c>
      <c r="V31" s="54" t="str">
        <f>IF('JADWAL UTIK (2)'!V32="G2","G2","-")</f>
        <v>-</v>
      </c>
      <c r="W31" s="54" t="str">
        <f>IF('JADWAL UTIK (2)'!W32="G2","G2","-")</f>
        <v>-</v>
      </c>
      <c r="X31" s="54" t="str">
        <f>IF('JADWAL UTIK (2)'!X32="G2","G2","-")</f>
        <v>-</v>
      </c>
      <c r="Y31" s="54" t="str">
        <f>IF('JADWAL UTIK (2)'!Y32="G2","G2","-")</f>
        <v>-</v>
      </c>
      <c r="Z31" s="54" t="str">
        <f>IF('JADWAL UTIK (2)'!Z32="G2","G2","-")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(2)'!G33="G2","G2","-")</f>
        <v>-</v>
      </c>
      <c r="H32" s="54" t="str">
        <f>IF('JADWAL UTIK (2)'!H33="G2","G2","-")</f>
        <v>-</v>
      </c>
      <c r="I32" s="54" t="str">
        <f>IF('JADWAL UTIK (2)'!I33="G2","G2","-")</f>
        <v>-</v>
      </c>
      <c r="J32" s="54" t="str">
        <f>IF('JADWAL UTIK (2)'!J33="G2","G2","-")</f>
        <v>-</v>
      </c>
      <c r="K32" s="54" t="str">
        <f>IF('JADWAL UTIK (2)'!K33="G2","G2","-")</f>
        <v>-</v>
      </c>
      <c r="L32" s="54" t="str">
        <f>IF('JADWAL UTIK (2)'!L33="G2","G2","-")</f>
        <v>-</v>
      </c>
      <c r="M32" s="54" t="str">
        <f>IF('JADWAL UTIK (2)'!M33="G2","G2","-")</f>
        <v>-</v>
      </c>
      <c r="N32" s="54" t="str">
        <f>IF('JADWAL UTIK (2)'!N33="G2","G2","-")</f>
        <v>-</v>
      </c>
      <c r="O32" s="54" t="str">
        <f>IF('JADWAL UTIK (2)'!O33="G2","G2","-")</f>
        <v>-</v>
      </c>
      <c r="P32" s="54" t="str">
        <f>IF('JADWAL UTIK (2)'!P33="G2","G2","-")</f>
        <v>-</v>
      </c>
      <c r="Q32" s="54" t="str">
        <f>IF('JADWAL UTIK (2)'!Q33="G2","G2","-")</f>
        <v>-</v>
      </c>
      <c r="R32" s="54" t="str">
        <f>IF('JADWAL UTIK (2)'!R33="G2","G2","-")</f>
        <v>-</v>
      </c>
      <c r="S32" s="54" t="str">
        <f>IF('JADWAL UTIK (2)'!S33="G2","G2","-")</f>
        <v>-</v>
      </c>
      <c r="T32" s="54" t="str">
        <f>IF('JADWAL UTIK (2)'!T33="G2","G2","-")</f>
        <v>-</v>
      </c>
      <c r="U32" s="54" t="str">
        <f>IF('JADWAL UTIK (2)'!U33="G2","G2","-")</f>
        <v>-</v>
      </c>
      <c r="V32" s="54" t="str">
        <f>IF('JADWAL UTIK (2)'!V33="G2","G2","-")</f>
        <v>-</v>
      </c>
      <c r="W32" s="54" t="str">
        <f>IF('JADWAL UTIK (2)'!W33="G2","G2","-")</f>
        <v>-</v>
      </c>
      <c r="X32" s="54" t="str">
        <f>IF('JADWAL UTIK (2)'!X33="G2","G2","-")</f>
        <v>-</v>
      </c>
      <c r="Y32" s="54" t="str">
        <f>IF('JADWAL UTIK (2)'!Y33="G2","G2","-")</f>
        <v>-</v>
      </c>
      <c r="Z32" s="54" t="str">
        <f>IF('JADWAL UTIK (2)'!Z33="G2","G2","-")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(2)'!G34="G2","G2","-")</f>
        <v>-</v>
      </c>
      <c r="H33" s="54" t="str">
        <f>IF('JADWAL UTIK (2)'!H34="G2","G2","-")</f>
        <v>-</v>
      </c>
      <c r="I33" s="54" t="str">
        <f>IF('JADWAL UTIK (2)'!I34="G2","G2","-")</f>
        <v>-</v>
      </c>
      <c r="J33" s="54" t="str">
        <f>IF('JADWAL UTIK (2)'!J34="G2","G2","-")</f>
        <v>-</v>
      </c>
      <c r="K33" s="54" t="str">
        <f>IF('JADWAL UTIK (2)'!K34="G2","G2","-")</f>
        <v>-</v>
      </c>
      <c r="L33" s="54" t="str">
        <f>IF('JADWAL UTIK (2)'!L34="G2","G2","-")</f>
        <v>-</v>
      </c>
      <c r="M33" s="54" t="str">
        <f>IF('JADWAL UTIK (2)'!M34="G2","G2","-")</f>
        <v>-</v>
      </c>
      <c r="N33" s="54" t="str">
        <f>IF('JADWAL UTIK (2)'!N34="G2","G2","-")</f>
        <v>-</v>
      </c>
      <c r="O33" s="54" t="str">
        <f>IF('JADWAL UTIK (2)'!O34="G2","G2","-")</f>
        <v>-</v>
      </c>
      <c r="P33" s="54" t="str">
        <f>IF('JADWAL UTIK (2)'!P34="G2","G2","-")</f>
        <v>-</v>
      </c>
      <c r="Q33" s="54" t="str">
        <f>IF('JADWAL UTIK (2)'!Q34="G2","G2","-")</f>
        <v>-</v>
      </c>
      <c r="R33" s="54" t="str">
        <f>IF('JADWAL UTIK (2)'!R34="G2","G2","-")</f>
        <v>-</v>
      </c>
      <c r="S33" s="54" t="str">
        <f>IF('JADWAL UTIK (2)'!S34="G2","G2","-")</f>
        <v>-</v>
      </c>
      <c r="T33" s="54" t="str">
        <f>IF('JADWAL UTIK (2)'!T34="G2","G2","-")</f>
        <v>-</v>
      </c>
      <c r="U33" s="54" t="str">
        <f>IF('JADWAL UTIK (2)'!U34="G2","G2","-")</f>
        <v>-</v>
      </c>
      <c r="V33" s="54" t="str">
        <f>IF('JADWAL UTIK (2)'!V34="G2","G2","-")</f>
        <v>-</v>
      </c>
      <c r="W33" s="54" t="str">
        <f>IF('JADWAL UTIK (2)'!W34="G2","G2","-")</f>
        <v>-</v>
      </c>
      <c r="X33" s="54" t="str">
        <f>IF('JADWAL UTIK (2)'!X34="G2","G2","-")</f>
        <v>-</v>
      </c>
      <c r="Y33" s="54" t="str">
        <f>IF('JADWAL UTIK (2)'!Y34="G2","G2","-")</f>
        <v>-</v>
      </c>
      <c r="Z33" s="54" t="str">
        <f>IF('JADWAL UTIK (2)'!Z34="G2","G2","-")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(2)'!G35="G2","G2","-")</f>
        <v>-</v>
      </c>
      <c r="H34" s="54" t="str">
        <f>IF('JADWAL UTIK (2)'!H35="G2","G2","-")</f>
        <v>-</v>
      </c>
      <c r="I34" s="54" t="str">
        <f>IF('JADWAL UTIK (2)'!I35="G2","G2","-")</f>
        <v>-</v>
      </c>
      <c r="J34" s="54" t="str">
        <f>IF('JADWAL UTIK (2)'!J35="G2","G2","-")</f>
        <v>-</v>
      </c>
      <c r="K34" s="54" t="str">
        <f>IF('JADWAL UTIK (2)'!K35="G2","G2","-")</f>
        <v>-</v>
      </c>
      <c r="L34" s="54" t="str">
        <f>IF('JADWAL UTIK (2)'!L35="G2","G2","-")</f>
        <v>-</v>
      </c>
      <c r="M34" s="54" t="str">
        <f>IF('JADWAL UTIK (2)'!M35="G2","G2","-")</f>
        <v>-</v>
      </c>
      <c r="N34" s="54" t="str">
        <f>IF('JADWAL UTIK (2)'!N35="G2","G2","-")</f>
        <v>-</v>
      </c>
      <c r="O34" s="54" t="str">
        <f>IF('JADWAL UTIK (2)'!O35="G2","G2","-")</f>
        <v>-</v>
      </c>
      <c r="P34" s="54" t="str">
        <f>IF('JADWAL UTIK (2)'!P35="G2","G2","-")</f>
        <v>-</v>
      </c>
      <c r="Q34" s="54" t="str">
        <f>IF('JADWAL UTIK (2)'!Q35="G2","G2","-")</f>
        <v>-</v>
      </c>
      <c r="R34" s="54" t="str">
        <f>IF('JADWAL UTIK (2)'!R35="G2","G2","-")</f>
        <v>-</v>
      </c>
      <c r="S34" s="54" t="str">
        <f>IF('JADWAL UTIK (2)'!S35="G2","G2","-")</f>
        <v>-</v>
      </c>
      <c r="T34" s="54" t="str">
        <f>IF('JADWAL UTIK (2)'!T35="G2","G2","-")</f>
        <v>-</v>
      </c>
      <c r="U34" s="54" t="str">
        <f>IF('JADWAL UTIK (2)'!U35="G2","G2","-")</f>
        <v>-</v>
      </c>
      <c r="V34" s="54" t="str">
        <f>IF('JADWAL UTIK (2)'!V35="G2","G2","-")</f>
        <v>-</v>
      </c>
      <c r="W34" s="54" t="str">
        <f>IF('JADWAL UTIK (2)'!W35="G2","G2","-")</f>
        <v>-</v>
      </c>
      <c r="X34" s="54" t="str">
        <f>IF('JADWAL UTIK (2)'!X35="G2","G2","-")</f>
        <v>-</v>
      </c>
      <c r="Y34" s="54" t="str">
        <f>IF('JADWAL UTIK (2)'!Y35="G2","G2","-")</f>
        <v>-</v>
      </c>
      <c r="Z34" s="54" t="str">
        <f>IF('JADWAL UTIK (2)'!Z35="G2","G2","-")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(2)'!G36="G2","G2","-")</f>
        <v>-</v>
      </c>
      <c r="H35" s="54" t="str">
        <f>IF('JADWAL UTIK (2)'!H36="G2","G2","-")</f>
        <v>-</v>
      </c>
      <c r="I35" s="54" t="str">
        <f>IF('JADWAL UTIK (2)'!I36="G2","G2","-")</f>
        <v>-</v>
      </c>
      <c r="J35" s="54" t="str">
        <f>IF('JADWAL UTIK (2)'!J36="G2","G2","-")</f>
        <v>-</v>
      </c>
      <c r="K35" s="54" t="str">
        <f>IF('JADWAL UTIK (2)'!K36="G2","G2","-")</f>
        <v>-</v>
      </c>
      <c r="L35" s="54" t="str">
        <f>IF('JADWAL UTIK (2)'!L36="G2","G2","-")</f>
        <v>-</v>
      </c>
      <c r="M35" s="54" t="str">
        <f>IF('JADWAL UTIK (2)'!M36="G2","G2","-")</f>
        <v>-</v>
      </c>
      <c r="N35" s="54" t="str">
        <f>IF('JADWAL UTIK (2)'!N36="G2","G2","-")</f>
        <v>-</v>
      </c>
      <c r="O35" s="54" t="str">
        <f>IF('JADWAL UTIK (2)'!O36="G2","G2","-")</f>
        <v>-</v>
      </c>
      <c r="P35" s="54" t="str">
        <f>IF('JADWAL UTIK (2)'!P36="G2","G2","-")</f>
        <v>-</v>
      </c>
      <c r="Q35" s="54" t="str">
        <f>IF('JADWAL UTIK (2)'!Q36="G2","G2","-")</f>
        <v>-</v>
      </c>
      <c r="R35" s="54" t="str">
        <f>IF('JADWAL UTIK (2)'!R36="G2","G2","-")</f>
        <v>-</v>
      </c>
      <c r="S35" s="54" t="str">
        <f>IF('JADWAL UTIK (2)'!S36="G2","G2","-")</f>
        <v>-</v>
      </c>
      <c r="T35" s="54" t="str">
        <f>IF('JADWAL UTIK (2)'!T36="G2","G2","-")</f>
        <v>-</v>
      </c>
      <c r="U35" s="54" t="str">
        <f>IF('JADWAL UTIK (2)'!U36="G2","G2","-")</f>
        <v>-</v>
      </c>
      <c r="V35" s="54" t="str">
        <f>IF('JADWAL UTIK (2)'!V36="G2","G2","-")</f>
        <v>-</v>
      </c>
      <c r="W35" s="54" t="str">
        <f>IF('JADWAL UTIK (2)'!W36="G2","G2","-")</f>
        <v>-</v>
      </c>
      <c r="X35" s="54" t="str">
        <f>IF('JADWAL UTIK (2)'!X36="G2","G2","-")</f>
        <v>-</v>
      </c>
      <c r="Y35" s="54" t="str">
        <f>IF('JADWAL UTIK (2)'!Y36="G2","G2","-")</f>
        <v>-</v>
      </c>
      <c r="Z35" s="54" t="str">
        <f>IF('JADWAL UTIK (2)'!Z36="G2","G2","-")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(2)'!G37="G2","G2","-")</f>
        <v>-</v>
      </c>
      <c r="H36" s="54" t="str">
        <f>IF('JADWAL UTIK (2)'!H37="G2","G2","-")</f>
        <v>-</v>
      </c>
      <c r="I36" s="54" t="str">
        <f>IF('JADWAL UTIK (2)'!I37="G2","G2","-")</f>
        <v>-</v>
      </c>
      <c r="J36" s="54" t="str">
        <f>IF('JADWAL UTIK (2)'!J37="G2","G2","-")</f>
        <v>-</v>
      </c>
      <c r="K36" s="54" t="str">
        <f>IF('JADWAL UTIK (2)'!K37="G2","G2","-")</f>
        <v>-</v>
      </c>
      <c r="L36" s="54" t="str">
        <f>IF('JADWAL UTIK (2)'!L37="G2","G2","-")</f>
        <v>-</v>
      </c>
      <c r="M36" s="54" t="str">
        <f>IF('JADWAL UTIK (2)'!M37="G2","G2","-")</f>
        <v>-</v>
      </c>
      <c r="N36" s="54" t="str">
        <f>IF('JADWAL UTIK (2)'!N37="G2","G2","-")</f>
        <v>-</v>
      </c>
      <c r="O36" s="54" t="str">
        <f>IF('JADWAL UTIK (2)'!O37="G2","G2","-")</f>
        <v>-</v>
      </c>
      <c r="P36" s="54" t="str">
        <f>IF('JADWAL UTIK (2)'!P37="G2","G2","-")</f>
        <v>-</v>
      </c>
      <c r="Q36" s="54" t="str">
        <f>IF('JADWAL UTIK (2)'!Q37="G2","G2","-")</f>
        <v>-</v>
      </c>
      <c r="R36" s="54" t="str">
        <f>IF('JADWAL UTIK (2)'!R37="G2","G2","-")</f>
        <v>-</v>
      </c>
      <c r="S36" s="54" t="str">
        <f>IF('JADWAL UTIK (2)'!S37="G2","G2","-")</f>
        <v>-</v>
      </c>
      <c r="T36" s="54" t="str">
        <f>IF('JADWAL UTIK (2)'!T37="G2","G2","-")</f>
        <v>-</v>
      </c>
      <c r="U36" s="54" t="str">
        <f>IF('JADWAL UTIK (2)'!U37="G2","G2","-")</f>
        <v>-</v>
      </c>
      <c r="V36" s="54" t="str">
        <f>IF('JADWAL UTIK (2)'!V37="G2","G2","-")</f>
        <v>-</v>
      </c>
      <c r="W36" s="54" t="str">
        <f>IF('JADWAL UTIK (2)'!W37="G2","G2","-")</f>
        <v>-</v>
      </c>
      <c r="X36" s="54" t="str">
        <f>IF('JADWAL UTIK (2)'!X37="G2","G2","-")</f>
        <v>-</v>
      </c>
      <c r="Y36" s="54" t="str">
        <f>IF('JADWAL UTIK (2)'!Y37="G2","G2","-")</f>
        <v>-</v>
      </c>
      <c r="Z36" s="54" t="str">
        <f>IF('JADWAL UTIK (2)'!Z37="G2","G2","-")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(2)'!G38="G2","G2","-")</f>
        <v>-</v>
      </c>
      <c r="H37" s="54" t="str">
        <f>IF('JADWAL UTIK (2)'!H38="G2","G2","-")</f>
        <v>-</v>
      </c>
      <c r="I37" s="54" t="str">
        <f>IF('JADWAL UTIK (2)'!I38="G2","G2","-")</f>
        <v>-</v>
      </c>
      <c r="J37" s="54" t="str">
        <f>IF('JADWAL UTIK (2)'!J38="G2","G2","-")</f>
        <v>-</v>
      </c>
      <c r="K37" s="54" t="str">
        <f>IF('JADWAL UTIK (2)'!K38="G2","G2","-")</f>
        <v>-</v>
      </c>
      <c r="L37" s="54" t="str">
        <f>IF('JADWAL UTIK (2)'!L38="G2","G2","-")</f>
        <v>-</v>
      </c>
      <c r="M37" s="54" t="str">
        <f>IF('JADWAL UTIK (2)'!M38="G2","G2","-")</f>
        <v>-</v>
      </c>
      <c r="N37" s="54" t="str">
        <f>IF('JADWAL UTIK (2)'!N38="G2","G2","-")</f>
        <v>-</v>
      </c>
      <c r="O37" s="54" t="str">
        <f>IF('JADWAL UTIK (2)'!O38="G2","G2","-")</f>
        <v>-</v>
      </c>
      <c r="P37" s="54" t="str">
        <f>IF('JADWAL UTIK (2)'!P38="G2","G2","-")</f>
        <v>-</v>
      </c>
      <c r="Q37" s="54" t="str">
        <f>IF('JADWAL UTIK (2)'!Q38="G2","G2","-")</f>
        <v>-</v>
      </c>
      <c r="R37" s="54" t="str">
        <f>IF('JADWAL UTIK (2)'!R38="G2","G2","-")</f>
        <v>-</v>
      </c>
      <c r="S37" s="54" t="str">
        <f>IF('JADWAL UTIK (2)'!S38="G2","G2","-")</f>
        <v>-</v>
      </c>
      <c r="T37" s="54" t="str">
        <f>IF('JADWAL UTIK (2)'!T38="G2","G2","-")</f>
        <v>-</v>
      </c>
      <c r="U37" s="54" t="str">
        <f>IF('JADWAL UTIK (2)'!U38="G2","G2","-")</f>
        <v>-</v>
      </c>
      <c r="V37" s="54" t="str">
        <f>IF('JADWAL UTIK (2)'!V38="G2","G2","-")</f>
        <v>-</v>
      </c>
      <c r="W37" s="54" t="str">
        <f>IF('JADWAL UTIK (2)'!W38="G2","G2","-")</f>
        <v>-</v>
      </c>
      <c r="X37" s="54" t="str">
        <f>IF('JADWAL UTIK (2)'!X38="G2","G2","-")</f>
        <v>-</v>
      </c>
      <c r="Y37" s="54" t="str">
        <f>IF('JADWAL UTIK (2)'!Y38="G2","G2","-")</f>
        <v>-</v>
      </c>
      <c r="Z37" s="54" t="str">
        <f>IF('JADWAL UTIK (2)'!Z38="G2","G2","-")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(2)'!G39="G2","G2","-")</f>
        <v>-</v>
      </c>
      <c r="H38" s="54" t="str">
        <f>IF('JADWAL UTIK (2)'!H39="G2","G2","-")</f>
        <v>-</v>
      </c>
      <c r="I38" s="54" t="str">
        <f>IF('JADWAL UTIK (2)'!I39="G2","G2","-")</f>
        <v>-</v>
      </c>
      <c r="J38" s="54" t="str">
        <f>IF('JADWAL UTIK (2)'!J39="G2","G2","-")</f>
        <v>-</v>
      </c>
      <c r="K38" s="54" t="str">
        <f>IF('JADWAL UTIK (2)'!K39="G2","G2","-")</f>
        <v>-</v>
      </c>
      <c r="L38" s="54" t="str">
        <f>IF('JADWAL UTIK (2)'!L39="G2","G2","-")</f>
        <v>-</v>
      </c>
      <c r="M38" s="54" t="str">
        <f>IF('JADWAL UTIK (2)'!M39="G2","G2","-")</f>
        <v>-</v>
      </c>
      <c r="N38" s="54" t="str">
        <f>IF('JADWAL UTIK (2)'!N39="G2","G2","-")</f>
        <v>-</v>
      </c>
      <c r="O38" s="54" t="str">
        <f>IF('JADWAL UTIK (2)'!O39="G2","G2","-")</f>
        <v>-</v>
      </c>
      <c r="P38" s="54" t="str">
        <f>IF('JADWAL UTIK (2)'!P39="G2","G2","-")</f>
        <v>-</v>
      </c>
      <c r="Q38" s="54" t="str">
        <f>IF('JADWAL UTIK (2)'!Q39="G2","G2","-")</f>
        <v>-</v>
      </c>
      <c r="R38" s="54" t="str">
        <f>IF('JADWAL UTIK (2)'!R39="G2","G2","-")</f>
        <v>-</v>
      </c>
      <c r="S38" s="54" t="str">
        <f>IF('JADWAL UTIK (2)'!S39="G2","G2","-")</f>
        <v>-</v>
      </c>
      <c r="T38" s="54" t="str">
        <f>IF('JADWAL UTIK (2)'!T39="G2","G2","-")</f>
        <v>-</v>
      </c>
      <c r="U38" s="54" t="str">
        <f>IF('JADWAL UTIK (2)'!U39="G2","G2","-")</f>
        <v>-</v>
      </c>
      <c r="V38" s="54" t="str">
        <f>IF('JADWAL UTIK (2)'!V39="G2","G2","-")</f>
        <v>-</v>
      </c>
      <c r="W38" s="54" t="str">
        <f>IF('JADWAL UTIK (2)'!W39="G2","G2","-")</f>
        <v>G2</v>
      </c>
      <c r="X38" s="54" t="str">
        <f>IF('JADWAL UTIK (2)'!X39="G2","G2","-")</f>
        <v>-</v>
      </c>
      <c r="Y38" s="54" t="str">
        <f>IF('JADWAL UTIK (2)'!Y39="G2","G2","-")</f>
        <v>-</v>
      </c>
      <c r="Z38" s="54" t="str">
        <f>IF('JADWAL UTIK (2)'!Z39="G2","G2","-")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(2)'!G40="G2","G2","-")</f>
        <v>-</v>
      </c>
      <c r="H39" s="54" t="str">
        <f>IF('JADWAL UTIK (2)'!H40="G2","G2","-")</f>
        <v>-</v>
      </c>
      <c r="I39" s="54" t="str">
        <f>IF('JADWAL UTIK (2)'!I40="G2","G2","-")</f>
        <v>-</v>
      </c>
      <c r="J39" s="54" t="str">
        <f>IF('JADWAL UTIK (2)'!J40="G2","G2","-")</f>
        <v>-</v>
      </c>
      <c r="K39" s="54" t="str">
        <f>IF('JADWAL UTIK (2)'!K40="G2","G2","-")</f>
        <v>-</v>
      </c>
      <c r="L39" s="54" t="str">
        <f>IF('JADWAL UTIK (2)'!L40="G2","G2","-")</f>
        <v>-</v>
      </c>
      <c r="M39" s="54" t="str">
        <f>IF('JADWAL UTIK (2)'!M40="G2","G2","-")</f>
        <v>-</v>
      </c>
      <c r="N39" s="54" t="str">
        <f>IF('JADWAL UTIK (2)'!N40="G2","G2","-")</f>
        <v>-</v>
      </c>
      <c r="O39" s="54" t="str">
        <f>IF('JADWAL UTIK (2)'!O40="G2","G2","-")</f>
        <v>-</v>
      </c>
      <c r="P39" s="54" t="str">
        <f>IF('JADWAL UTIK (2)'!P40="G2","G2","-")</f>
        <v>-</v>
      </c>
      <c r="Q39" s="54" t="str">
        <f>IF('JADWAL UTIK (2)'!Q40="G2","G2","-")</f>
        <v>-</v>
      </c>
      <c r="R39" s="54" t="str">
        <f>IF('JADWAL UTIK (2)'!R40="G2","G2","-")</f>
        <v>-</v>
      </c>
      <c r="S39" s="54" t="str">
        <f>IF('JADWAL UTIK (2)'!S40="G2","G2","-")</f>
        <v>-</v>
      </c>
      <c r="T39" s="54" t="str">
        <f>IF('JADWAL UTIK (2)'!T40="G2","G2","-")</f>
        <v>-</v>
      </c>
      <c r="U39" s="54" t="str">
        <f>IF('JADWAL UTIK (2)'!U40="G2","G2","-")</f>
        <v>-</v>
      </c>
      <c r="V39" s="54" t="str">
        <f>IF('JADWAL UTIK (2)'!V40="G2","G2","-")</f>
        <v>-</v>
      </c>
      <c r="W39" s="54" t="str">
        <f>IF('JADWAL UTIK (2)'!W40="G2","G2","-")</f>
        <v>G2</v>
      </c>
      <c r="X39" s="54" t="str">
        <f>IF('JADWAL UTIK (2)'!X40="G2","G2","-")</f>
        <v>-</v>
      </c>
      <c r="Y39" s="54" t="str">
        <f>IF('JADWAL UTIK (2)'!Y40="G2","G2","-")</f>
        <v>-</v>
      </c>
      <c r="Z39" s="54" t="str">
        <f>IF('JADWAL UTIK (2)'!Z40="G2","G2","-")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(2)'!G41="G2","G2","-")</f>
        <v>-</v>
      </c>
      <c r="H40" s="54" t="str">
        <f>IF('JADWAL UTIK (2)'!H41="G2","G2","-")</f>
        <v>-</v>
      </c>
      <c r="I40" s="54" t="str">
        <f>IF('JADWAL UTIK (2)'!I41="G2","G2","-")</f>
        <v>-</v>
      </c>
      <c r="J40" s="54" t="str">
        <f>IF('JADWAL UTIK (2)'!J41="G2","G2","-")</f>
        <v>-</v>
      </c>
      <c r="K40" s="54" t="str">
        <f>IF('JADWAL UTIK (2)'!K41="G2","G2","-")</f>
        <v>-</v>
      </c>
      <c r="L40" s="54" t="str">
        <f>IF('JADWAL UTIK (2)'!L41="G2","G2","-")</f>
        <v>-</v>
      </c>
      <c r="M40" s="54" t="str">
        <f>IF('JADWAL UTIK (2)'!M41="G2","G2","-")</f>
        <v>-</v>
      </c>
      <c r="N40" s="54" t="str">
        <f>IF('JADWAL UTIK (2)'!N41="G2","G2","-")</f>
        <v>-</v>
      </c>
      <c r="O40" s="54" t="str">
        <f>IF('JADWAL UTIK (2)'!O41="G2","G2","-")</f>
        <v>-</v>
      </c>
      <c r="P40" s="54" t="str">
        <f>IF('JADWAL UTIK (2)'!P41="G2","G2","-")</f>
        <v>-</v>
      </c>
      <c r="Q40" s="54" t="str">
        <f>IF('JADWAL UTIK (2)'!Q41="G2","G2","-")</f>
        <v>-</v>
      </c>
      <c r="R40" s="54" t="str">
        <f>IF('JADWAL UTIK (2)'!R41="G2","G2","-")</f>
        <v>-</v>
      </c>
      <c r="S40" s="54" t="str">
        <f>IF('JADWAL UTIK (2)'!S41="G2","G2","-")</f>
        <v>-</v>
      </c>
      <c r="T40" s="54" t="str">
        <f>IF('JADWAL UTIK (2)'!T41="G2","G2","-")</f>
        <v>-</v>
      </c>
      <c r="U40" s="54" t="str">
        <f>IF('JADWAL UTIK (2)'!U41="G2","G2","-")</f>
        <v>-</v>
      </c>
      <c r="V40" s="54" t="str">
        <f>IF('JADWAL UTIK (2)'!V41="G2","G2","-")</f>
        <v>-</v>
      </c>
      <c r="W40" s="54" t="str">
        <f>IF('JADWAL UTIK (2)'!W41="G2","G2","-")</f>
        <v>G2</v>
      </c>
      <c r="X40" s="54" t="str">
        <f>IF('JADWAL UTIK (2)'!X41="G2","G2","-")</f>
        <v>-</v>
      </c>
      <c r="Y40" s="54" t="str">
        <f>IF('JADWAL UTIK (2)'!Y41="G2","G2","-")</f>
        <v>-</v>
      </c>
      <c r="Z40" s="54" t="str">
        <f>IF('JADWAL UTIK (2)'!Z41="G2","G2","-")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(2)'!G42="G2","G2","-")</f>
        <v>-</v>
      </c>
      <c r="H41" s="54" t="str">
        <f>IF('JADWAL UTIK (2)'!H42="G2","G2","-")</f>
        <v>-</v>
      </c>
      <c r="I41" s="54" t="str">
        <f>IF('JADWAL UTIK (2)'!I42="G2","G2","-")</f>
        <v>-</v>
      </c>
      <c r="J41" s="54" t="str">
        <f>IF('JADWAL UTIK (2)'!J42="G2","G2","-")</f>
        <v>-</v>
      </c>
      <c r="K41" s="54" t="str">
        <f>IF('JADWAL UTIK (2)'!K42="G2","G2","-")</f>
        <v>-</v>
      </c>
      <c r="L41" s="54" t="str">
        <f>IF('JADWAL UTIK (2)'!L42="G2","G2","-")</f>
        <v>-</v>
      </c>
      <c r="M41" s="54" t="str">
        <f>IF('JADWAL UTIK (2)'!M42="G2","G2","-")</f>
        <v>-</v>
      </c>
      <c r="N41" s="54" t="str">
        <f>IF('JADWAL UTIK (2)'!N42="G2","G2","-")</f>
        <v>-</v>
      </c>
      <c r="O41" s="54" t="str">
        <f>IF('JADWAL UTIK (2)'!O42="G2","G2","-")</f>
        <v>-</v>
      </c>
      <c r="P41" s="54" t="str">
        <f>IF('JADWAL UTIK (2)'!P42="G2","G2","-")</f>
        <v>-</v>
      </c>
      <c r="Q41" s="54" t="str">
        <f>IF('JADWAL UTIK (2)'!Q42="G2","G2","-")</f>
        <v>-</v>
      </c>
      <c r="R41" s="54" t="str">
        <f>IF('JADWAL UTIK (2)'!R42="G2","G2","-")</f>
        <v>-</v>
      </c>
      <c r="S41" s="54" t="str">
        <f>IF('JADWAL UTIK (2)'!S42="G2","G2","-")</f>
        <v>-</v>
      </c>
      <c r="T41" s="54" t="str">
        <f>IF('JADWAL UTIK (2)'!T42="G2","G2","-")</f>
        <v>-</v>
      </c>
      <c r="U41" s="54" t="str">
        <f>IF('JADWAL UTIK (2)'!U42="G2","G2","-")</f>
        <v>-</v>
      </c>
      <c r="V41" s="54" t="str">
        <f>IF('JADWAL UTIK (2)'!V42="G2","G2","-")</f>
        <v>-</v>
      </c>
      <c r="W41" s="54" t="str">
        <f>IF('JADWAL UTIK (2)'!W42="G2","G2","-")</f>
        <v>-</v>
      </c>
      <c r="X41" s="54" t="str">
        <f>IF('JADWAL UTIK (2)'!X42="G2","G2","-")</f>
        <v>-</v>
      </c>
      <c r="Y41" s="54" t="str">
        <f>IF('JADWAL UTIK (2)'!Y42="G2","G2","-")</f>
        <v>-</v>
      </c>
      <c r="Z41" s="54" t="str">
        <f>IF('JADWAL UTIK (2)'!Z42="G2","G2","-")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(2)'!G43="G2","G2","-")</f>
        <v>-</v>
      </c>
      <c r="H42" s="54" t="str">
        <f>IF('JADWAL UTIK (2)'!H43="G2","G2","-")</f>
        <v>-</v>
      </c>
      <c r="I42" s="54" t="str">
        <f>IF('JADWAL UTIK (2)'!I43="G2","G2","-")</f>
        <v>-</v>
      </c>
      <c r="J42" s="54" t="str">
        <f>IF('JADWAL UTIK (2)'!J43="G2","G2","-")</f>
        <v>-</v>
      </c>
      <c r="K42" s="54" t="str">
        <f>IF('JADWAL UTIK (2)'!K43="G2","G2","-")</f>
        <v>G2</v>
      </c>
      <c r="L42" s="54" t="str">
        <f>IF('JADWAL UTIK (2)'!L43="G2","G2","-")</f>
        <v>-</v>
      </c>
      <c r="M42" s="54" t="str">
        <f>IF('JADWAL UTIK (2)'!M43="G2","G2","-")</f>
        <v>-</v>
      </c>
      <c r="N42" s="54" t="str">
        <f>IF('JADWAL UTIK (2)'!N43="G2","G2","-")</f>
        <v>-</v>
      </c>
      <c r="O42" s="54" t="str">
        <f>IF('JADWAL UTIK (2)'!O43="G2","G2","-")</f>
        <v>-</v>
      </c>
      <c r="P42" s="54" t="str">
        <f>IF('JADWAL UTIK (2)'!P43="G2","G2","-")</f>
        <v>-</v>
      </c>
      <c r="Q42" s="54" t="str">
        <f>IF('JADWAL UTIK (2)'!Q43="G2","G2","-")</f>
        <v>-</v>
      </c>
      <c r="R42" s="54" t="str">
        <f>IF('JADWAL UTIK (2)'!R43="G2","G2","-")</f>
        <v>-</v>
      </c>
      <c r="S42" s="54" t="str">
        <f>IF('JADWAL UTIK (2)'!S43="G2","G2","-")</f>
        <v>-</v>
      </c>
      <c r="T42" s="54" t="str">
        <f>IF('JADWAL UTIK (2)'!T43="G2","G2","-")</f>
        <v>-</v>
      </c>
      <c r="U42" s="54" t="str">
        <f>IF('JADWAL UTIK (2)'!U43="G2","G2","-")</f>
        <v>-</v>
      </c>
      <c r="V42" s="54" t="str">
        <f>IF('JADWAL UTIK (2)'!V43="G2","G2","-")</f>
        <v>-</v>
      </c>
      <c r="W42" s="54" t="str">
        <f>IF('JADWAL UTIK (2)'!W43="G2","G2","-")</f>
        <v>-</v>
      </c>
      <c r="X42" s="54" t="str">
        <f>IF('JADWAL UTIK (2)'!X43="G2","G2","-")</f>
        <v>-</v>
      </c>
      <c r="Y42" s="54" t="str">
        <f>IF('JADWAL UTIK (2)'!Y43="G2","G2","-")</f>
        <v>-</v>
      </c>
      <c r="Z42" s="54" t="str">
        <f>IF('JADWAL UTIK (2)'!Z43="G2","G2","-")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(2)'!G44="G2","G2","-")</f>
        <v>-</v>
      </c>
      <c r="H43" s="54" t="str">
        <f>IF('JADWAL UTIK (2)'!H44="G2","G2","-")</f>
        <v>-</v>
      </c>
      <c r="I43" s="54" t="str">
        <f>IF('JADWAL UTIK (2)'!I44="G2","G2","-")</f>
        <v>-</v>
      </c>
      <c r="J43" s="54" t="str">
        <f>IF('JADWAL UTIK (2)'!J44="G2","G2","-")</f>
        <v>-</v>
      </c>
      <c r="K43" s="54" t="str">
        <f>IF('JADWAL UTIK (2)'!K44="G2","G2","-")</f>
        <v>G2</v>
      </c>
      <c r="L43" s="54" t="str">
        <f>IF('JADWAL UTIK (2)'!L44="G2","G2","-")</f>
        <v>-</v>
      </c>
      <c r="M43" s="54" t="str">
        <f>IF('JADWAL UTIK (2)'!M44="G2","G2","-")</f>
        <v>-</v>
      </c>
      <c r="N43" s="54" t="str">
        <f>IF('JADWAL UTIK (2)'!N44="G2","G2","-")</f>
        <v>-</v>
      </c>
      <c r="O43" s="54" t="str">
        <f>IF('JADWAL UTIK (2)'!O44="G2","G2","-")</f>
        <v>-</v>
      </c>
      <c r="P43" s="54" t="str">
        <f>IF('JADWAL UTIK (2)'!P44="G2","G2","-")</f>
        <v>-</v>
      </c>
      <c r="Q43" s="54" t="str">
        <f>IF('JADWAL UTIK (2)'!Q44="G2","G2","-")</f>
        <v>-</v>
      </c>
      <c r="R43" s="54" t="str">
        <f>IF('JADWAL UTIK (2)'!R44="G2","G2","-")</f>
        <v>-</v>
      </c>
      <c r="S43" s="54" t="str">
        <f>IF('JADWAL UTIK (2)'!S44="G2","G2","-")</f>
        <v>-</v>
      </c>
      <c r="T43" s="54" t="str">
        <f>IF('JADWAL UTIK (2)'!T44="G2","G2","-")</f>
        <v>-</v>
      </c>
      <c r="U43" s="54" t="str">
        <f>IF('JADWAL UTIK (2)'!U44="G2","G2","-")</f>
        <v>-</v>
      </c>
      <c r="V43" s="54" t="str">
        <f>IF('JADWAL UTIK (2)'!V44="G2","G2","-")</f>
        <v>-</v>
      </c>
      <c r="W43" s="54" t="str">
        <f>IF('JADWAL UTIK (2)'!W44="G2","G2","-")</f>
        <v>-</v>
      </c>
      <c r="X43" s="54" t="str">
        <f>IF('JADWAL UTIK (2)'!X44="G2","G2","-")</f>
        <v>-</v>
      </c>
      <c r="Y43" s="54" t="str">
        <f>IF('JADWAL UTIK (2)'!Y44="G2","G2","-")</f>
        <v>-</v>
      </c>
      <c r="Z43" s="54" t="str">
        <f>IF('JADWAL UTIK (2)'!Z44="G2","G2","-")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(2)'!G45="G2","G2","-")</f>
        <v>-</v>
      </c>
      <c r="H44" s="54" t="str">
        <f>IF('JADWAL UTIK (2)'!H45="G2","G2","-")</f>
        <v>-</v>
      </c>
      <c r="I44" s="54" t="str">
        <f>IF('JADWAL UTIK (2)'!I45="G2","G2","-")</f>
        <v>-</v>
      </c>
      <c r="J44" s="54" t="str">
        <f>IF('JADWAL UTIK (2)'!J45="G2","G2","-")</f>
        <v>-</v>
      </c>
      <c r="K44" s="54" t="str">
        <f>IF('JADWAL UTIK (2)'!K45="G2","G2","-")</f>
        <v>G2</v>
      </c>
      <c r="L44" s="54" t="str">
        <f>IF('JADWAL UTIK (2)'!L45="G2","G2","-")</f>
        <v>-</v>
      </c>
      <c r="M44" s="54" t="str">
        <f>IF('JADWAL UTIK (2)'!M45="G2","G2","-")</f>
        <v>-</v>
      </c>
      <c r="N44" s="54" t="str">
        <f>IF('JADWAL UTIK (2)'!N45="G2","G2","-")</f>
        <v>-</v>
      </c>
      <c r="O44" s="54" t="str">
        <f>IF('JADWAL UTIK (2)'!O45="G2","G2","-")</f>
        <v>-</v>
      </c>
      <c r="P44" s="54" t="str">
        <f>IF('JADWAL UTIK (2)'!P45="G2","G2","-")</f>
        <v>-</v>
      </c>
      <c r="Q44" s="54" t="str">
        <f>IF('JADWAL UTIK (2)'!Q45="G2","G2","-")</f>
        <v>-</v>
      </c>
      <c r="R44" s="54" t="str">
        <f>IF('JADWAL UTIK (2)'!R45="G2","G2","-")</f>
        <v>-</v>
      </c>
      <c r="S44" s="54" t="str">
        <f>IF('JADWAL UTIK (2)'!S45="G2","G2","-")</f>
        <v>-</v>
      </c>
      <c r="T44" s="54" t="str">
        <f>IF('JADWAL UTIK (2)'!T45="G2","G2","-")</f>
        <v>-</v>
      </c>
      <c r="U44" s="54" t="str">
        <f>IF('JADWAL UTIK (2)'!U45="G2","G2","-")</f>
        <v>-</v>
      </c>
      <c r="V44" s="54" t="str">
        <f>IF('JADWAL UTIK (2)'!V45="G2","G2","-")</f>
        <v>-</v>
      </c>
      <c r="W44" s="54" t="str">
        <f>IF('JADWAL UTIK (2)'!W45="G2","G2","-")</f>
        <v>-</v>
      </c>
      <c r="X44" s="54" t="str">
        <f>IF('JADWAL UTIK (2)'!X45="G2","G2","-")</f>
        <v>-</v>
      </c>
      <c r="Y44" s="54" t="str">
        <f>IF('JADWAL UTIK (2)'!Y45="G2","G2","-")</f>
        <v>-</v>
      </c>
      <c r="Z44" s="54" t="str">
        <f>IF('JADWAL UTIK (2)'!Z45="G2","G2","-")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(2)'!G46="G2","G2","-")</f>
        <v>-</v>
      </c>
      <c r="H45" s="54" t="str">
        <f>IF('JADWAL UTIK (2)'!H46="G2","G2","-")</f>
        <v>-</v>
      </c>
      <c r="I45" s="54" t="str">
        <f>IF('JADWAL UTIK (2)'!I46="G2","G2","-")</f>
        <v>-</v>
      </c>
      <c r="J45" s="54" t="str">
        <f>IF('JADWAL UTIK (2)'!J46="G2","G2","-")</f>
        <v>-</v>
      </c>
      <c r="K45" s="54" t="str">
        <f>IF('JADWAL UTIK (2)'!K46="G2","G2","-")</f>
        <v>-</v>
      </c>
      <c r="L45" s="54" t="str">
        <f>IF('JADWAL UTIK (2)'!L46="G2","G2","-")</f>
        <v>-</v>
      </c>
      <c r="M45" s="54" t="str">
        <f>IF('JADWAL UTIK (2)'!M46="G2","G2","-")</f>
        <v>-</v>
      </c>
      <c r="N45" s="54" t="str">
        <f>IF('JADWAL UTIK (2)'!N46="G2","G2","-")</f>
        <v>-</v>
      </c>
      <c r="O45" s="54" t="str">
        <f>IF('JADWAL UTIK (2)'!O46="G2","G2","-")</f>
        <v>-</v>
      </c>
      <c r="P45" s="54" t="str">
        <f>IF('JADWAL UTIK (2)'!P46="G2","G2","-")</f>
        <v>-</v>
      </c>
      <c r="Q45" s="54" t="str">
        <f>IF('JADWAL UTIK (2)'!Q46="G2","G2","-")</f>
        <v>-</v>
      </c>
      <c r="R45" s="54" t="str">
        <f>IF('JADWAL UTIK (2)'!R46="G2","G2","-")</f>
        <v>-</v>
      </c>
      <c r="S45" s="54" t="str">
        <f>IF('JADWAL UTIK (2)'!S46="G2","G2","-")</f>
        <v>-</v>
      </c>
      <c r="T45" s="54" t="str">
        <f>IF('JADWAL UTIK (2)'!T46="G2","G2","-")</f>
        <v>-</v>
      </c>
      <c r="U45" s="54" t="str">
        <f>IF('JADWAL UTIK (2)'!U46="G2","G2","-")</f>
        <v>-</v>
      </c>
      <c r="V45" s="54" t="str">
        <f>IF('JADWAL UTIK (2)'!V46="G2","G2","-")</f>
        <v>-</v>
      </c>
      <c r="W45" s="54" t="str">
        <f>IF('JADWAL UTIK (2)'!W46="G2","G2","-")</f>
        <v>-</v>
      </c>
      <c r="X45" s="54" t="str">
        <f>IF('JADWAL UTIK (2)'!X46="G2","G2","-")</f>
        <v>-</v>
      </c>
      <c r="Y45" s="54" t="str">
        <f>IF('JADWAL UTIK (2)'!Y46="G2","G2","-")</f>
        <v>-</v>
      </c>
      <c r="Z45" s="54" t="str">
        <f>IF('JADWAL UTIK (2)'!Z46="G2","G2","-")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(2)'!G47="G2","G2","-")</f>
        <v>-</v>
      </c>
      <c r="H46" s="54" t="str">
        <f>IF('JADWAL UTIK (2)'!H47="G2","G2","-")</f>
        <v>-</v>
      </c>
      <c r="I46" s="54" t="str">
        <f>IF('JADWAL UTIK (2)'!I47="G2","G2","-")</f>
        <v>-</v>
      </c>
      <c r="J46" s="54" t="str">
        <f>IF('JADWAL UTIK (2)'!J47="G2","G2","-")</f>
        <v>-</v>
      </c>
      <c r="K46" s="54" t="str">
        <f>IF('JADWAL UTIK (2)'!K47="G2","G2","-")</f>
        <v>-</v>
      </c>
      <c r="L46" s="54" t="str">
        <f>IF('JADWAL UTIK (2)'!L47="G2","G2","-")</f>
        <v>-</v>
      </c>
      <c r="M46" s="54" t="str">
        <f>IF('JADWAL UTIK (2)'!M47="G2","G2","-")</f>
        <v>-</v>
      </c>
      <c r="N46" s="54" t="str">
        <f>IF('JADWAL UTIK (2)'!N47="G2","G2","-")</f>
        <v>-</v>
      </c>
      <c r="O46" s="54" t="str">
        <f>IF('JADWAL UTIK (2)'!O47="G2","G2","-")</f>
        <v>-</v>
      </c>
      <c r="P46" s="54" t="str">
        <f>IF('JADWAL UTIK (2)'!P47="G2","G2","-")</f>
        <v>-</v>
      </c>
      <c r="Q46" s="54" t="str">
        <f>IF('JADWAL UTIK (2)'!Q47="G2","G2","-")</f>
        <v>-</v>
      </c>
      <c r="R46" s="54" t="str">
        <f>IF('JADWAL UTIK (2)'!R47="G2","G2","-")</f>
        <v>-</v>
      </c>
      <c r="S46" s="54" t="str">
        <f>IF('JADWAL UTIK (2)'!S47="G2","G2","-")</f>
        <v>-</v>
      </c>
      <c r="T46" s="54" t="str">
        <f>IF('JADWAL UTIK (2)'!T47="G2","G2","-")</f>
        <v>-</v>
      </c>
      <c r="U46" s="54" t="str">
        <f>IF('JADWAL UTIK (2)'!U47="G2","G2","-")</f>
        <v>-</v>
      </c>
      <c r="V46" s="54" t="str">
        <f>IF('JADWAL UTIK (2)'!V47="G2","G2","-")</f>
        <v>-</v>
      </c>
      <c r="W46" s="54" t="str">
        <f>IF('JADWAL UTIK (2)'!W47="G2","G2","-")</f>
        <v>-</v>
      </c>
      <c r="X46" s="54" t="str">
        <f>IF('JADWAL UTIK (2)'!X47="G2","G2","-")</f>
        <v>-</v>
      </c>
      <c r="Y46" s="54" t="str">
        <f>IF('JADWAL UTIK (2)'!Y47="G2","G2","-")</f>
        <v>-</v>
      </c>
      <c r="Z46" s="54" t="str">
        <f>IF('JADWAL UTIK (2)'!Z47="G2","G2","-")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(2)'!G48="G2","G2","-")</f>
        <v>-</v>
      </c>
      <c r="H47" s="54" t="str">
        <f>IF('JADWAL UTIK (2)'!H48="G2","G2","-")</f>
        <v>-</v>
      </c>
      <c r="I47" s="54" t="str">
        <f>IF('JADWAL UTIK (2)'!I48="G2","G2","-")</f>
        <v>-</v>
      </c>
      <c r="J47" s="54" t="str">
        <f>IF('JADWAL UTIK (2)'!J48="G2","G2","-")</f>
        <v>-</v>
      </c>
      <c r="K47" s="54" t="str">
        <f>IF('JADWAL UTIK (2)'!K48="G2","G2","-")</f>
        <v>-</v>
      </c>
      <c r="L47" s="54" t="str">
        <f>IF('JADWAL UTIK (2)'!L48="G2","G2","-")</f>
        <v>-</v>
      </c>
      <c r="M47" s="54" t="str">
        <f>IF('JADWAL UTIK (2)'!M48="G2","G2","-")</f>
        <v>-</v>
      </c>
      <c r="N47" s="54" t="str">
        <f>IF('JADWAL UTIK (2)'!N48="G2","G2","-")</f>
        <v>-</v>
      </c>
      <c r="O47" s="54" t="str">
        <f>IF('JADWAL UTIK (2)'!O48="G2","G2","-")</f>
        <v>-</v>
      </c>
      <c r="P47" s="54" t="str">
        <f>IF('JADWAL UTIK (2)'!P48="G2","G2","-")</f>
        <v>-</v>
      </c>
      <c r="Q47" s="54" t="str">
        <f>IF('JADWAL UTIK (2)'!Q48="G2","G2","-")</f>
        <v>-</v>
      </c>
      <c r="R47" s="54" t="str">
        <f>IF('JADWAL UTIK (2)'!R48="G2","G2","-")</f>
        <v>-</v>
      </c>
      <c r="S47" s="54" t="str">
        <f>IF('JADWAL UTIK (2)'!S48="G2","G2","-")</f>
        <v>-</v>
      </c>
      <c r="T47" s="54" t="str">
        <f>IF('JADWAL UTIK (2)'!T48="G2","G2","-")</f>
        <v>-</v>
      </c>
      <c r="U47" s="54" t="str">
        <f>IF('JADWAL UTIK (2)'!U48="G2","G2","-")</f>
        <v>-</v>
      </c>
      <c r="V47" s="54" t="str">
        <f>IF('JADWAL UTIK (2)'!V48="G2","G2","-")</f>
        <v>-</v>
      </c>
      <c r="W47" s="54" t="str">
        <f>IF('JADWAL UTIK (2)'!W48="G2","G2","-")</f>
        <v>-</v>
      </c>
      <c r="X47" s="54" t="str">
        <f>IF('JADWAL UTIK (2)'!X48="G2","G2","-")</f>
        <v>-</v>
      </c>
      <c r="Y47" s="54" t="str">
        <f>IF('JADWAL UTIK (2)'!Y48="G2","G2","-")</f>
        <v>-</v>
      </c>
      <c r="Z47" s="54" t="str">
        <f>IF('JADWAL UTIK (2)'!Z48="G2","G2","-")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(2)'!G49="G2","G2","-")</f>
        <v>-</v>
      </c>
      <c r="H48" s="54" t="str">
        <f>IF('JADWAL UTIK (2)'!H49="G2","G2","-")</f>
        <v>-</v>
      </c>
      <c r="I48" s="54" t="str">
        <f>IF('JADWAL UTIK (2)'!I49="G2","G2","-")</f>
        <v>-</v>
      </c>
      <c r="J48" s="54" t="str">
        <f>IF('JADWAL UTIK (2)'!J49="G2","G2","-")</f>
        <v>-</v>
      </c>
      <c r="K48" s="54" t="str">
        <f>IF('JADWAL UTIK (2)'!K49="G2","G2","-")</f>
        <v>-</v>
      </c>
      <c r="L48" s="54" t="str">
        <f>IF('JADWAL UTIK (2)'!L49="G2","G2","-")</f>
        <v>-</v>
      </c>
      <c r="M48" s="54" t="str">
        <f>IF('JADWAL UTIK (2)'!M49="G2","G2","-")</f>
        <v>-</v>
      </c>
      <c r="N48" s="54" t="str">
        <f>IF('JADWAL UTIK (2)'!N49="G2","G2","-")</f>
        <v>-</v>
      </c>
      <c r="O48" s="54" t="str">
        <f>IF('JADWAL UTIK (2)'!O49="G2","G2","-")</f>
        <v>-</v>
      </c>
      <c r="P48" s="54" t="str">
        <f>IF('JADWAL UTIK (2)'!P49="G2","G2","-")</f>
        <v>-</v>
      </c>
      <c r="Q48" s="54" t="str">
        <f>IF('JADWAL UTIK (2)'!Q49="G2","G2","-")</f>
        <v>-</v>
      </c>
      <c r="R48" s="54" t="str">
        <f>IF('JADWAL UTIK (2)'!R49="G2","G2","-")</f>
        <v>-</v>
      </c>
      <c r="S48" s="54" t="str">
        <f>IF('JADWAL UTIK (2)'!S49="G2","G2","-")</f>
        <v>-</v>
      </c>
      <c r="T48" s="54" t="str">
        <f>IF('JADWAL UTIK (2)'!T49="G2","G2","-")</f>
        <v>-</v>
      </c>
      <c r="U48" s="54" t="str">
        <f>IF('JADWAL UTIK (2)'!U49="G2","G2","-")</f>
        <v>-</v>
      </c>
      <c r="V48" s="54" t="str">
        <f>IF('JADWAL UTIK (2)'!V49="G2","G2","-")</f>
        <v>-</v>
      </c>
      <c r="W48" s="54" t="str">
        <f>IF('JADWAL UTIK (2)'!W49="G2","G2","-")</f>
        <v>-</v>
      </c>
      <c r="X48" s="54" t="str">
        <f>IF('JADWAL UTIK (2)'!X49="G2","G2","-")</f>
        <v>-</v>
      </c>
      <c r="Y48" s="54" t="str">
        <f>IF('JADWAL UTIK (2)'!Y49="G2","G2","-")</f>
        <v>-</v>
      </c>
      <c r="Z48" s="54" t="str">
        <f>IF('JADWAL UTIK (2)'!Z49="G2","G2","-")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(2)'!G50="G2","G2","-")</f>
        <v>-</v>
      </c>
      <c r="H49" s="54" t="str">
        <f>IF('JADWAL UTIK (2)'!H50="G2","G2","-")</f>
        <v>-</v>
      </c>
      <c r="I49" s="54" t="str">
        <f>IF('JADWAL UTIK (2)'!I50="G2","G2","-")</f>
        <v>-</v>
      </c>
      <c r="J49" s="54" t="str">
        <f>IF('JADWAL UTIK (2)'!J50="G2","G2","-")</f>
        <v>-</v>
      </c>
      <c r="K49" s="54" t="str">
        <f>IF('JADWAL UTIK (2)'!K50="G2","G2","-")</f>
        <v>-</v>
      </c>
      <c r="L49" s="54" t="str">
        <f>IF('JADWAL UTIK (2)'!L50="G2","G2","-")</f>
        <v>-</v>
      </c>
      <c r="M49" s="54" t="str">
        <f>IF('JADWAL UTIK (2)'!M50="G2","G2","-")</f>
        <v>-</v>
      </c>
      <c r="N49" s="54" t="str">
        <f>IF('JADWAL UTIK (2)'!N50="G2","G2","-")</f>
        <v>-</v>
      </c>
      <c r="O49" s="54" t="str">
        <f>IF('JADWAL UTIK (2)'!O50="G2","G2","-")</f>
        <v>-</v>
      </c>
      <c r="P49" s="54" t="str">
        <f>IF('JADWAL UTIK (2)'!P50="G2","G2","-")</f>
        <v>-</v>
      </c>
      <c r="Q49" s="54" t="str">
        <f>IF('JADWAL UTIK (2)'!Q50="G2","G2","-")</f>
        <v>-</v>
      </c>
      <c r="R49" s="54" t="str">
        <f>IF('JADWAL UTIK (2)'!R50="G2","G2","-")</f>
        <v>-</v>
      </c>
      <c r="S49" s="54" t="str">
        <f>IF('JADWAL UTIK (2)'!S50="G2","G2","-")</f>
        <v>-</v>
      </c>
      <c r="T49" s="54" t="str">
        <f>IF('JADWAL UTIK (2)'!T50="G2","G2","-")</f>
        <v>-</v>
      </c>
      <c r="U49" s="54" t="str">
        <f>IF('JADWAL UTIK (2)'!U50="G2","G2","-")</f>
        <v>-</v>
      </c>
      <c r="V49" s="54" t="str">
        <f>IF('JADWAL UTIK (2)'!V50="G2","G2","-")</f>
        <v>-</v>
      </c>
      <c r="W49" s="54" t="str">
        <f>IF('JADWAL UTIK (2)'!W50="G2","G2","-")</f>
        <v>-</v>
      </c>
      <c r="X49" s="54" t="str">
        <f>IF('JADWAL UTIK (2)'!X50="G2","G2","-")</f>
        <v>-</v>
      </c>
      <c r="Y49" s="54" t="str">
        <f>IF('JADWAL UTIK (2)'!Y50="G2","G2","-")</f>
        <v>-</v>
      </c>
      <c r="Z49" s="54" t="str">
        <f>IF('JADWAL UTIK (2)'!Z50="G2","G2","-")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(2)'!G51="G2","G2","-")</f>
        <v>-</v>
      </c>
      <c r="H50" s="54" t="str">
        <f>IF('JADWAL UTIK (2)'!H51="G2","G2","-")</f>
        <v>-</v>
      </c>
      <c r="I50" s="54" t="str">
        <f>IF('JADWAL UTIK (2)'!I51="G2","G2","-")</f>
        <v>-</v>
      </c>
      <c r="J50" s="54" t="str">
        <f>IF('JADWAL UTIK (2)'!J51="G2","G2","-")</f>
        <v>-</v>
      </c>
      <c r="K50" s="54" t="str">
        <f>IF('JADWAL UTIK (2)'!K51="G2","G2","-")</f>
        <v>-</v>
      </c>
      <c r="L50" s="54" t="str">
        <f>IF('JADWAL UTIK (2)'!L51="G2","G2","-")</f>
        <v>-</v>
      </c>
      <c r="M50" s="54" t="str">
        <f>IF('JADWAL UTIK (2)'!M51="G2","G2","-")</f>
        <v>-</v>
      </c>
      <c r="N50" s="54" t="str">
        <f>IF('JADWAL UTIK (2)'!N51="G2","G2","-")</f>
        <v>-</v>
      </c>
      <c r="O50" s="54" t="str">
        <f>IF('JADWAL UTIK (2)'!O51="G2","G2","-")</f>
        <v>-</v>
      </c>
      <c r="P50" s="54" t="str">
        <f>IF('JADWAL UTIK (2)'!P51="G2","G2","-")</f>
        <v>-</v>
      </c>
      <c r="Q50" s="54" t="str">
        <f>IF('JADWAL UTIK (2)'!Q51="G2","G2","-")</f>
        <v>-</v>
      </c>
      <c r="R50" s="54" t="str">
        <f>IF('JADWAL UTIK (2)'!R51="G2","G2","-")</f>
        <v>-</v>
      </c>
      <c r="S50" s="54" t="str">
        <f>IF('JADWAL UTIK (2)'!S51="G2","G2","-")</f>
        <v>-</v>
      </c>
      <c r="T50" s="54" t="str">
        <f>IF('JADWAL UTIK (2)'!T51="G2","G2","-")</f>
        <v>-</v>
      </c>
      <c r="U50" s="54" t="str">
        <f>IF('JADWAL UTIK (2)'!U51="G2","G2","-")</f>
        <v>-</v>
      </c>
      <c r="V50" s="54" t="str">
        <f>IF('JADWAL UTIK (2)'!V51="G2","G2","-")</f>
        <v>-</v>
      </c>
      <c r="W50" s="54" t="str">
        <f>IF('JADWAL UTIK (2)'!W51="G2","G2","-")</f>
        <v>-</v>
      </c>
      <c r="X50" s="54" t="str">
        <f>IF('JADWAL UTIK (2)'!X51="G2","G2","-")</f>
        <v>-</v>
      </c>
      <c r="Y50" s="54" t="str">
        <f>IF('JADWAL UTIK (2)'!Y51="G2","G2","-")</f>
        <v>-</v>
      </c>
      <c r="Z50" s="54" t="str">
        <f>IF('JADWAL UTIK (2)'!Z51="G2","G2","-")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(2)'!G52="G2","G2","-")</f>
        <v>-</v>
      </c>
      <c r="H51" s="54" t="str">
        <f>IF('JADWAL UTIK (2)'!H52="G2","G2","-")</f>
        <v>-</v>
      </c>
      <c r="I51" s="54" t="str">
        <f>IF('JADWAL UTIK (2)'!I52="G2","G2","-")</f>
        <v>-</v>
      </c>
      <c r="J51" s="54" t="str">
        <f>IF('JADWAL UTIK (2)'!J52="G2","G2","-")</f>
        <v>-</v>
      </c>
      <c r="K51" s="54" t="str">
        <f>IF('JADWAL UTIK (2)'!K52="G2","G2","-")</f>
        <v>-</v>
      </c>
      <c r="L51" s="54" t="str">
        <f>IF('JADWAL UTIK (2)'!L52="G2","G2","-")</f>
        <v>-</v>
      </c>
      <c r="M51" s="54" t="str">
        <f>IF('JADWAL UTIK (2)'!M52="G2","G2","-")</f>
        <v>-</v>
      </c>
      <c r="N51" s="54" t="str">
        <f>IF('JADWAL UTIK (2)'!N52="G2","G2","-")</f>
        <v>-</v>
      </c>
      <c r="O51" s="54" t="str">
        <f>IF('JADWAL UTIK (2)'!O52="G2","G2","-")</f>
        <v>-</v>
      </c>
      <c r="P51" s="54" t="str">
        <f>IF('JADWAL UTIK (2)'!P52="G2","G2","-")</f>
        <v>-</v>
      </c>
      <c r="Q51" s="54" t="str">
        <f>IF('JADWAL UTIK (2)'!Q52="G2","G2","-")</f>
        <v>-</v>
      </c>
      <c r="R51" s="54" t="str">
        <f>IF('JADWAL UTIK (2)'!R52="G2","G2","-")</f>
        <v>-</v>
      </c>
      <c r="S51" s="54" t="str">
        <f>IF('JADWAL UTIK (2)'!S52="G2","G2","-")</f>
        <v>-</v>
      </c>
      <c r="T51" s="54" t="str">
        <f>IF('JADWAL UTIK (2)'!T52="G2","G2","-")</f>
        <v>-</v>
      </c>
      <c r="U51" s="54" t="str">
        <f>IF('JADWAL UTIK (2)'!U52="G2","G2","-")</f>
        <v>-</v>
      </c>
      <c r="V51" s="54" t="str">
        <f>IF('JADWAL UTIK (2)'!V52="G2","G2","-")</f>
        <v>-</v>
      </c>
      <c r="W51" s="54" t="str">
        <f>IF('JADWAL UTIK (2)'!W52="G2","G2","-")</f>
        <v>-</v>
      </c>
      <c r="X51" s="54" t="str">
        <f>IF('JADWAL UTIK (2)'!X52="G2","G2","-")</f>
        <v>-</v>
      </c>
      <c r="Y51" s="54" t="str">
        <f>IF('JADWAL UTIK (2)'!Y52="G2","G2","-")</f>
        <v>-</v>
      </c>
      <c r="Z51" s="54" t="str">
        <f>IF('JADWAL UTIK (2)'!Z52="G2","G2","-")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(2)'!G53="G2","G2","-")</f>
        <v>-</v>
      </c>
      <c r="H52" s="54" t="str">
        <f>IF('JADWAL UTIK (2)'!H53="G2","G2","-")</f>
        <v>-</v>
      </c>
      <c r="I52" s="54" t="str">
        <f>IF('JADWAL UTIK (2)'!I53="G2","G2","-")</f>
        <v>-</v>
      </c>
      <c r="J52" s="54" t="str">
        <f>IF('JADWAL UTIK (2)'!J53="G2","G2","-")</f>
        <v>-</v>
      </c>
      <c r="K52" s="54" t="str">
        <f>IF('JADWAL UTIK (2)'!K53="G2","G2","-")</f>
        <v>-</v>
      </c>
      <c r="L52" s="54" t="str">
        <f>IF('JADWAL UTIK (2)'!L53="G2","G2","-")</f>
        <v>-</v>
      </c>
      <c r="M52" s="54" t="str">
        <f>IF('JADWAL UTIK (2)'!M53="G2","G2","-")</f>
        <v>-</v>
      </c>
      <c r="N52" s="54" t="str">
        <f>IF('JADWAL UTIK (2)'!N53="G2","G2","-")</f>
        <v>-</v>
      </c>
      <c r="O52" s="54" t="str">
        <f>IF('JADWAL UTIK (2)'!O53="G2","G2","-")</f>
        <v>-</v>
      </c>
      <c r="P52" s="54" t="str">
        <f>IF('JADWAL UTIK (2)'!P53="G2","G2","-")</f>
        <v>-</v>
      </c>
      <c r="Q52" s="54" t="str">
        <f>IF('JADWAL UTIK (2)'!Q53="G2","G2","-")</f>
        <v>-</v>
      </c>
      <c r="R52" s="54" t="str">
        <f>IF('JADWAL UTIK (2)'!R53="G2","G2","-")</f>
        <v>-</v>
      </c>
      <c r="S52" s="54" t="str">
        <f>IF('JADWAL UTIK (2)'!S53="G2","G2","-")</f>
        <v>-</v>
      </c>
      <c r="T52" s="54" t="str">
        <f>IF('JADWAL UTIK (2)'!T53="G2","G2","-")</f>
        <v>-</v>
      </c>
      <c r="U52" s="54" t="str">
        <f>IF('JADWAL UTIK (2)'!U53="G2","G2","-")</f>
        <v>-</v>
      </c>
      <c r="V52" s="54" t="str">
        <f>IF('JADWAL UTIK (2)'!V53="G2","G2","-")</f>
        <v>-</v>
      </c>
      <c r="W52" s="54" t="str">
        <f>IF('JADWAL UTIK (2)'!W53="G2","G2","-")</f>
        <v>-</v>
      </c>
      <c r="X52" s="54" t="str">
        <f>IF('JADWAL UTIK (2)'!X53="G2","G2","-")</f>
        <v>-</v>
      </c>
      <c r="Y52" s="54" t="str">
        <f>IF('JADWAL UTIK (2)'!Y53="G2","G2","-")</f>
        <v>-</v>
      </c>
      <c r="Z52" s="54" t="str">
        <f>IF('JADWAL UTIK (2)'!Z53="G2","G2","-")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(2)'!G54="G2","G2","-")</f>
        <v>-</v>
      </c>
      <c r="H53" s="54" t="str">
        <f>IF('JADWAL UTIK (2)'!H54="G2","G2","-")</f>
        <v>-</v>
      </c>
      <c r="I53" s="54" t="str">
        <f>IF('JADWAL UTIK (2)'!I54="G2","G2","-")</f>
        <v>-</v>
      </c>
      <c r="J53" s="54" t="str">
        <f>IF('JADWAL UTIK (2)'!J54="G2","G2","-")</f>
        <v>-</v>
      </c>
      <c r="K53" s="54" t="str">
        <f>IF('JADWAL UTIK (2)'!K54="G2","G2","-")</f>
        <v>-</v>
      </c>
      <c r="L53" s="54" t="str">
        <f>IF('JADWAL UTIK (2)'!L54="G2","G2","-")</f>
        <v>-</v>
      </c>
      <c r="M53" s="54" t="str">
        <f>IF('JADWAL UTIK (2)'!M54="G2","G2","-")</f>
        <v>-</v>
      </c>
      <c r="N53" s="54" t="str">
        <f>IF('JADWAL UTIK (2)'!N54="G2","G2","-")</f>
        <v>-</v>
      </c>
      <c r="O53" s="54" t="str">
        <f>IF('JADWAL UTIK (2)'!O54="G2","G2","-")</f>
        <v>-</v>
      </c>
      <c r="P53" s="54" t="str">
        <f>IF('JADWAL UTIK (2)'!P54="G2","G2","-")</f>
        <v>-</v>
      </c>
      <c r="Q53" s="54" t="str">
        <f>IF('JADWAL UTIK (2)'!Q54="G2","G2","-")</f>
        <v>-</v>
      </c>
      <c r="R53" s="54" t="str">
        <f>IF('JADWAL UTIK (2)'!R54="G2","G2","-")</f>
        <v>-</v>
      </c>
      <c r="S53" s="54" t="str">
        <f>IF('JADWAL UTIK (2)'!S54="G2","G2","-")</f>
        <v>-</v>
      </c>
      <c r="T53" s="54" t="str">
        <f>IF('JADWAL UTIK (2)'!T54="G2","G2","-")</f>
        <v>-</v>
      </c>
      <c r="U53" s="54" t="str">
        <f>IF('JADWAL UTIK (2)'!U54="G2","G2","-")</f>
        <v>-</v>
      </c>
      <c r="V53" s="54" t="str">
        <f>IF('JADWAL UTIK (2)'!V54="G2","G2","-")</f>
        <v>G2</v>
      </c>
      <c r="W53" s="54" t="str">
        <f>IF('JADWAL UTIK (2)'!W54="G2","G2","-")</f>
        <v>-</v>
      </c>
      <c r="X53" s="54" t="str">
        <f>IF('JADWAL UTIK (2)'!X54="G2","G2","-")</f>
        <v>-</v>
      </c>
      <c r="Y53" s="54" t="str">
        <f>IF('JADWAL UTIK (2)'!Y54="G2","G2","-")</f>
        <v>-</v>
      </c>
      <c r="Z53" s="54" t="str">
        <f>IF('JADWAL UTIK (2)'!Z54="G2","G2","-")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(2)'!G55="G2","G2","-")</f>
        <v>-</v>
      </c>
      <c r="H54" s="54" t="str">
        <f>IF('JADWAL UTIK (2)'!H55="G2","G2","-")</f>
        <v>-</v>
      </c>
      <c r="I54" s="54" t="str">
        <f>IF('JADWAL UTIK (2)'!I55="G2","G2","-")</f>
        <v>-</v>
      </c>
      <c r="J54" s="54" t="str">
        <f>IF('JADWAL UTIK (2)'!J55="G2","G2","-")</f>
        <v>-</v>
      </c>
      <c r="K54" s="54" t="str">
        <f>IF('JADWAL UTIK (2)'!K55="G2","G2","-")</f>
        <v>-</v>
      </c>
      <c r="L54" s="54" t="str">
        <f>IF('JADWAL UTIK (2)'!L55="G2","G2","-")</f>
        <v>-</v>
      </c>
      <c r="M54" s="54" t="str">
        <f>IF('JADWAL UTIK (2)'!M55="G2","G2","-")</f>
        <v>-</v>
      </c>
      <c r="N54" s="54" t="str">
        <f>IF('JADWAL UTIK (2)'!N55="G2","G2","-")</f>
        <v>-</v>
      </c>
      <c r="O54" s="54" t="str">
        <f>IF('JADWAL UTIK (2)'!O55="G2","G2","-")</f>
        <v>-</v>
      </c>
      <c r="P54" s="54" t="str">
        <f>IF('JADWAL UTIK (2)'!P55="G2","G2","-")</f>
        <v>-</v>
      </c>
      <c r="Q54" s="54" t="str">
        <f>IF('JADWAL UTIK (2)'!Q55="G2","G2","-")</f>
        <v>-</v>
      </c>
      <c r="R54" s="54" t="str">
        <f>IF('JADWAL UTIK (2)'!R55="G2","G2","-")</f>
        <v>-</v>
      </c>
      <c r="S54" s="54" t="str">
        <f>IF('JADWAL UTIK (2)'!S55="G2","G2","-")</f>
        <v>-</v>
      </c>
      <c r="T54" s="54" t="str">
        <f>IF('JADWAL UTIK (2)'!T55="G2","G2","-")</f>
        <v>-</v>
      </c>
      <c r="U54" s="54" t="str">
        <f>IF('JADWAL UTIK (2)'!U55="G2","G2","-")</f>
        <v>-</v>
      </c>
      <c r="V54" s="54" t="str">
        <f>IF('JADWAL UTIK (2)'!V55="G2","G2","-")</f>
        <v>G2</v>
      </c>
      <c r="W54" s="54" t="str">
        <f>IF('JADWAL UTIK (2)'!W55="G2","G2","-")</f>
        <v>-</v>
      </c>
      <c r="X54" s="54" t="str">
        <f>IF('JADWAL UTIK (2)'!X55="G2","G2","-")</f>
        <v>-</v>
      </c>
      <c r="Y54" s="54" t="str">
        <f>IF('JADWAL UTIK (2)'!Y55="G2","G2","-")</f>
        <v>-</v>
      </c>
      <c r="Z54" s="54" t="str">
        <f>IF('JADWAL UTIK (2)'!Z55="G2","G2","-")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(2)'!G56="G2","G2","-")</f>
        <v>-</v>
      </c>
      <c r="H55" s="54" t="str">
        <f>IF('JADWAL UTIK (2)'!H56="G2","G2","-")</f>
        <v>-</v>
      </c>
      <c r="I55" s="54" t="str">
        <f>IF('JADWAL UTIK (2)'!I56="G2","G2","-")</f>
        <v>-</v>
      </c>
      <c r="J55" s="54" t="str">
        <f>IF('JADWAL UTIK (2)'!J56="G2","G2","-")</f>
        <v>-</v>
      </c>
      <c r="K55" s="54" t="str">
        <f>IF('JADWAL UTIK (2)'!K56="G2","G2","-")</f>
        <v>-</v>
      </c>
      <c r="L55" s="54" t="str">
        <f>IF('JADWAL UTIK (2)'!L56="G2","G2","-")</f>
        <v>-</v>
      </c>
      <c r="M55" s="54" t="str">
        <f>IF('JADWAL UTIK (2)'!M56="G2","G2","-")</f>
        <v>-</v>
      </c>
      <c r="N55" s="54" t="str">
        <f>IF('JADWAL UTIK (2)'!N56="G2","G2","-")</f>
        <v>-</v>
      </c>
      <c r="O55" s="54" t="str">
        <f>IF('JADWAL UTIK (2)'!O56="G2","G2","-")</f>
        <v>-</v>
      </c>
      <c r="P55" s="54" t="str">
        <f>IF('JADWAL UTIK (2)'!P56="G2","G2","-")</f>
        <v>-</v>
      </c>
      <c r="Q55" s="54" t="str">
        <f>IF('JADWAL UTIK (2)'!Q56="G2","G2","-")</f>
        <v>-</v>
      </c>
      <c r="R55" s="54" t="str">
        <f>IF('JADWAL UTIK (2)'!R56="G2","G2","-")</f>
        <v>-</v>
      </c>
      <c r="S55" s="54" t="str">
        <f>IF('JADWAL UTIK (2)'!S56="G2","G2","-")</f>
        <v>-</v>
      </c>
      <c r="T55" s="54" t="str">
        <f>IF('JADWAL UTIK (2)'!T56="G2","G2","-")</f>
        <v>-</v>
      </c>
      <c r="U55" s="54" t="str">
        <f>IF('JADWAL UTIK (2)'!U56="G2","G2","-")</f>
        <v>-</v>
      </c>
      <c r="V55" s="54" t="str">
        <f>IF('JADWAL UTIK (2)'!V56="G2","G2","-")</f>
        <v>G2</v>
      </c>
      <c r="W55" s="54" t="str">
        <f>IF('JADWAL UTIK (2)'!W56="G2","G2","-")</f>
        <v>-</v>
      </c>
      <c r="X55" s="54" t="str">
        <f>IF('JADWAL UTIK (2)'!X56="G2","G2","-")</f>
        <v>-</v>
      </c>
      <c r="Y55" s="54" t="str">
        <f>IF('JADWAL UTIK (2)'!Y56="G2","G2","-")</f>
        <v>-</v>
      </c>
      <c r="Z55" s="54" t="str">
        <f>IF('JADWAL UTIK (2)'!Z56="G2","G2","-")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(2)'!G57="G2","G2","-")</f>
        <v>-</v>
      </c>
      <c r="H56" s="54" t="str">
        <f>IF('JADWAL UTIK (2)'!H57="G2","G2","-")</f>
        <v>-</v>
      </c>
      <c r="I56" s="54" t="str">
        <f>IF('JADWAL UTIK (2)'!I57="G2","G2","-")</f>
        <v>-</v>
      </c>
      <c r="J56" s="54" t="str">
        <f>IF('JADWAL UTIK (2)'!J57="G2","G2","-")</f>
        <v>-</v>
      </c>
      <c r="K56" s="54" t="str">
        <f>IF('JADWAL UTIK (2)'!K57="G2","G2","-")</f>
        <v>-</v>
      </c>
      <c r="L56" s="54" t="str">
        <f>IF('JADWAL UTIK (2)'!L57="G2","G2","-")</f>
        <v>-</v>
      </c>
      <c r="M56" s="54" t="str">
        <f>IF('JADWAL UTIK (2)'!M57="G2","G2","-")</f>
        <v>-</v>
      </c>
      <c r="N56" s="54" t="str">
        <f>IF('JADWAL UTIK (2)'!N57="G2","G2","-")</f>
        <v>-</v>
      </c>
      <c r="O56" s="54" t="str">
        <f>IF('JADWAL UTIK (2)'!O57="G2","G2","-")</f>
        <v>-</v>
      </c>
      <c r="P56" s="54" t="str">
        <f>IF('JADWAL UTIK (2)'!P57="G2","G2","-")</f>
        <v>-</v>
      </c>
      <c r="Q56" s="54" t="str">
        <f>IF('JADWAL UTIK (2)'!Q57="G2","G2","-")</f>
        <v>-</v>
      </c>
      <c r="R56" s="54" t="str">
        <f>IF('JADWAL UTIK (2)'!R57="G2","G2","-")</f>
        <v>-</v>
      </c>
      <c r="S56" s="54" t="str">
        <f>IF('JADWAL UTIK (2)'!S57="G2","G2","-")</f>
        <v>-</v>
      </c>
      <c r="T56" s="54" t="str">
        <f>IF('JADWAL UTIK (2)'!T57="G2","G2","-")</f>
        <v>-</v>
      </c>
      <c r="U56" s="54" t="str">
        <f>IF('JADWAL UTIK (2)'!U57="G2","G2","-")</f>
        <v>-</v>
      </c>
      <c r="V56" s="54" t="str">
        <f>IF('JADWAL UTIK (2)'!V57="G2","G2","-")</f>
        <v>-</v>
      </c>
      <c r="W56" s="54" t="str">
        <f>IF('JADWAL UTIK (2)'!W57="G2","G2","-")</f>
        <v>-</v>
      </c>
      <c r="X56" s="54" t="str">
        <f>IF('JADWAL UTIK (2)'!X57="G2","G2","-")</f>
        <v>-</v>
      </c>
      <c r="Y56" s="54" t="str">
        <f>IF('JADWAL UTIK (2)'!Y57="G2","G2","-")</f>
        <v>-</v>
      </c>
      <c r="Z56" s="54" t="str">
        <f>IF('JADWAL UTIK (2)'!Z57="G2","G2","-")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(2)'!G58="G2","G2","-")</f>
        <v>-</v>
      </c>
      <c r="H57" s="54" t="str">
        <f>IF('JADWAL UTIK (2)'!H58="G2","G2","-")</f>
        <v>-</v>
      </c>
      <c r="I57" s="54" t="str">
        <f>IF('JADWAL UTIK (2)'!I58="G2","G2","-")</f>
        <v>G2</v>
      </c>
      <c r="J57" s="54" t="str">
        <f>IF('JADWAL UTIK (2)'!J58="G2","G2","-")</f>
        <v>-</v>
      </c>
      <c r="K57" s="54" t="str">
        <f>IF('JADWAL UTIK (2)'!K58="G2","G2","-")</f>
        <v>-</v>
      </c>
      <c r="L57" s="54" t="str">
        <f>IF('JADWAL UTIK (2)'!L58="G2","G2","-")</f>
        <v>-</v>
      </c>
      <c r="M57" s="54" t="str">
        <f>IF('JADWAL UTIK (2)'!M58="G2","G2","-")</f>
        <v>-</v>
      </c>
      <c r="N57" s="54" t="str">
        <f>IF('JADWAL UTIK (2)'!N58="G2","G2","-")</f>
        <v>-</v>
      </c>
      <c r="O57" s="54" t="str">
        <f>IF('JADWAL UTIK (2)'!O58="G2","G2","-")</f>
        <v>-</v>
      </c>
      <c r="P57" s="54" t="str">
        <f>IF('JADWAL UTIK (2)'!P58="G2","G2","-")</f>
        <v>-</v>
      </c>
      <c r="Q57" s="54" t="str">
        <f>IF('JADWAL UTIK (2)'!Q58="G2","G2","-")</f>
        <v>-</v>
      </c>
      <c r="R57" s="54" t="str">
        <f>IF('JADWAL UTIK (2)'!R58="G2","G2","-")</f>
        <v>-</v>
      </c>
      <c r="S57" s="54" t="str">
        <f>IF('JADWAL UTIK (2)'!S58="G2","G2","-")</f>
        <v>-</v>
      </c>
      <c r="T57" s="54" t="str">
        <f>IF('JADWAL UTIK (2)'!T58="G2","G2","-")</f>
        <v>-</v>
      </c>
      <c r="U57" s="54" t="str">
        <f>IF('JADWAL UTIK (2)'!U58="G2","G2","-")</f>
        <v>-</v>
      </c>
      <c r="V57" s="54" t="str">
        <f>IF('JADWAL UTIK (2)'!V58="G2","G2","-")</f>
        <v>-</v>
      </c>
      <c r="W57" s="54" t="str">
        <f>IF('JADWAL UTIK (2)'!W58="G2","G2","-")</f>
        <v>-</v>
      </c>
      <c r="X57" s="54" t="str">
        <f>IF('JADWAL UTIK (2)'!X58="G2","G2","-")</f>
        <v>-</v>
      </c>
      <c r="Y57" s="54" t="str">
        <f>IF('JADWAL UTIK (2)'!Y58="G2","G2","-")</f>
        <v>-</v>
      </c>
      <c r="Z57" s="54" t="str">
        <f>IF('JADWAL UTIK (2)'!Z58="G2","G2","-")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(2)'!G59="G2","G2","-")</f>
        <v>-</v>
      </c>
      <c r="H58" s="54" t="str">
        <f>IF('JADWAL UTIK (2)'!H59="G2","G2","-")</f>
        <v>-</v>
      </c>
      <c r="I58" s="54" t="str">
        <f>IF('JADWAL UTIK (2)'!I59="G2","G2","-")</f>
        <v>G2</v>
      </c>
      <c r="J58" s="54" t="str">
        <f>IF('JADWAL UTIK (2)'!J59="G2","G2","-")</f>
        <v>-</v>
      </c>
      <c r="K58" s="54" t="str">
        <f>IF('JADWAL UTIK (2)'!K59="G2","G2","-")</f>
        <v>-</v>
      </c>
      <c r="L58" s="54" t="str">
        <f>IF('JADWAL UTIK (2)'!L59="G2","G2","-")</f>
        <v>-</v>
      </c>
      <c r="M58" s="54" t="str">
        <f>IF('JADWAL UTIK (2)'!M59="G2","G2","-")</f>
        <v>-</v>
      </c>
      <c r="N58" s="54" t="str">
        <f>IF('JADWAL UTIK (2)'!N59="G2","G2","-")</f>
        <v>-</v>
      </c>
      <c r="O58" s="54" t="str">
        <f>IF('JADWAL UTIK (2)'!O59="G2","G2","-")</f>
        <v>-</v>
      </c>
      <c r="P58" s="54" t="str">
        <f>IF('JADWAL UTIK (2)'!P59="G2","G2","-")</f>
        <v>-</v>
      </c>
      <c r="Q58" s="54" t="str">
        <f>IF('JADWAL UTIK (2)'!Q59="G2","G2","-")</f>
        <v>-</v>
      </c>
      <c r="R58" s="54" t="str">
        <f>IF('JADWAL UTIK (2)'!R59="G2","G2","-")</f>
        <v>-</v>
      </c>
      <c r="S58" s="54" t="str">
        <f>IF('JADWAL UTIK (2)'!S59="G2","G2","-")</f>
        <v>-</v>
      </c>
      <c r="T58" s="54" t="str">
        <f>IF('JADWAL UTIK (2)'!T59="G2","G2","-")</f>
        <v>-</v>
      </c>
      <c r="U58" s="54" t="str">
        <f>IF('JADWAL UTIK (2)'!U59="G2","G2","-")</f>
        <v>-</v>
      </c>
      <c r="V58" s="54" t="str">
        <f>IF('JADWAL UTIK (2)'!V59="G2","G2","-")</f>
        <v>-</v>
      </c>
      <c r="W58" s="54" t="str">
        <f>IF('JADWAL UTIK (2)'!W59="G2","G2","-")</f>
        <v>-</v>
      </c>
      <c r="X58" s="54" t="str">
        <f>IF('JADWAL UTIK (2)'!X59="G2","G2","-")</f>
        <v>-</v>
      </c>
      <c r="Y58" s="54" t="str">
        <f>IF('JADWAL UTIK (2)'!Y59="G2","G2","-")</f>
        <v>-</v>
      </c>
      <c r="Z58" s="54" t="str">
        <f>IF('JADWAL UTIK (2)'!Z59="G2","G2","-")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(2)'!G60="G2","G2","-")</f>
        <v>-</v>
      </c>
      <c r="H59" s="54" t="str">
        <f>IF('JADWAL UTIK (2)'!H60="G2","G2","-")</f>
        <v>-</v>
      </c>
      <c r="I59" s="54" t="str">
        <f>IF('JADWAL UTIK (2)'!I60="G2","G2","-")</f>
        <v>G2</v>
      </c>
      <c r="J59" s="54" t="str">
        <f>IF('JADWAL UTIK (2)'!J60="G2","G2","-")</f>
        <v>-</v>
      </c>
      <c r="K59" s="54" t="str">
        <f>IF('JADWAL UTIK (2)'!K60="G2","G2","-")</f>
        <v>-</v>
      </c>
      <c r="L59" s="54" t="str">
        <f>IF('JADWAL UTIK (2)'!L60="G2","G2","-")</f>
        <v>-</v>
      </c>
      <c r="M59" s="54" t="str">
        <f>IF('JADWAL UTIK (2)'!M60="G2","G2","-")</f>
        <v>-</v>
      </c>
      <c r="N59" s="54" t="str">
        <f>IF('JADWAL UTIK (2)'!N60="G2","G2","-")</f>
        <v>-</v>
      </c>
      <c r="O59" s="54" t="str">
        <f>IF('JADWAL UTIK (2)'!O60="G2","G2","-")</f>
        <v>-</v>
      </c>
      <c r="P59" s="54" t="str">
        <f>IF('JADWAL UTIK (2)'!P60="G2","G2","-")</f>
        <v>-</v>
      </c>
      <c r="Q59" s="54" t="str">
        <f>IF('JADWAL UTIK (2)'!Q60="G2","G2","-")</f>
        <v>-</v>
      </c>
      <c r="R59" s="54" t="str">
        <f>IF('JADWAL UTIK (2)'!R60="G2","G2","-")</f>
        <v>-</v>
      </c>
      <c r="S59" s="54" t="str">
        <f>IF('JADWAL UTIK (2)'!S60="G2","G2","-")</f>
        <v>-</v>
      </c>
      <c r="T59" s="54" t="str">
        <f>IF('JADWAL UTIK (2)'!T60="G2","G2","-")</f>
        <v>-</v>
      </c>
      <c r="U59" s="54" t="str">
        <f>IF('JADWAL UTIK (2)'!U60="G2","G2","-")</f>
        <v>-</v>
      </c>
      <c r="V59" s="54" t="str">
        <f>IF('JADWAL UTIK (2)'!V60="G2","G2","-")</f>
        <v>-</v>
      </c>
      <c r="W59" s="54" t="str">
        <f>IF('JADWAL UTIK (2)'!W60="G2","G2","-")</f>
        <v>-</v>
      </c>
      <c r="X59" s="54" t="str">
        <f>IF('JADWAL UTIK (2)'!X60="G2","G2","-")</f>
        <v>-</v>
      </c>
      <c r="Y59" s="54" t="str">
        <f>IF('JADWAL UTIK (2)'!Y60="G2","G2","-")</f>
        <v>-</v>
      </c>
      <c r="Z59" s="54" t="str">
        <f>IF('JADWAL UTIK (2)'!Z60="G2","G2","-")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(2)'!G61="G2","G2","-")</f>
        <v>-</v>
      </c>
      <c r="H60" s="54" t="str">
        <f>IF('JADWAL UTIK (2)'!H61="G2","G2","-")</f>
        <v>-</v>
      </c>
      <c r="I60" s="54" t="str">
        <f>IF('JADWAL UTIK (2)'!I61="G2","G2","-")</f>
        <v>-</v>
      </c>
      <c r="J60" s="54" t="str">
        <f>IF('JADWAL UTIK (2)'!J61="G2","G2","-")</f>
        <v>-</v>
      </c>
      <c r="K60" s="54" t="str">
        <f>IF('JADWAL UTIK (2)'!K61="G2","G2","-")</f>
        <v>-</v>
      </c>
      <c r="L60" s="54" t="str">
        <f>IF('JADWAL UTIK (2)'!L61="G2","G2","-")</f>
        <v>-</v>
      </c>
      <c r="M60" s="54" t="str">
        <f>IF('JADWAL UTIK (2)'!M61="G2","G2","-")</f>
        <v>-</v>
      </c>
      <c r="N60" s="54" t="str">
        <f>IF('JADWAL UTIK (2)'!N61="G2","G2","-")</f>
        <v>-</v>
      </c>
      <c r="O60" s="54" t="str">
        <f>IF('JADWAL UTIK (2)'!O61="G2","G2","-")</f>
        <v>-</v>
      </c>
      <c r="P60" s="54" t="str">
        <f>IF('JADWAL UTIK (2)'!P61="G2","G2","-")</f>
        <v>-</v>
      </c>
      <c r="Q60" s="54" t="str">
        <f>IF('JADWAL UTIK (2)'!Q61="G2","G2","-")</f>
        <v>-</v>
      </c>
      <c r="R60" s="54" t="str">
        <f>IF('JADWAL UTIK (2)'!R61="G2","G2","-")</f>
        <v>-</v>
      </c>
      <c r="S60" s="54" t="str">
        <f>IF('JADWAL UTIK (2)'!S61="G2","G2","-")</f>
        <v>-</v>
      </c>
      <c r="T60" s="54" t="str">
        <f>IF('JADWAL UTIK (2)'!T61="G2","G2","-")</f>
        <v>-</v>
      </c>
      <c r="U60" s="54" t="str">
        <f>IF('JADWAL UTIK (2)'!U61="G2","G2","-")</f>
        <v>-</v>
      </c>
      <c r="V60" s="54" t="str">
        <f>IF('JADWAL UTIK (2)'!V61="G2","G2","-")</f>
        <v>-</v>
      </c>
      <c r="W60" s="54" t="str">
        <f>IF('JADWAL UTIK (2)'!W61="G2","G2","-")</f>
        <v>-</v>
      </c>
      <c r="X60" s="54" t="str">
        <f>IF('JADWAL UTIK (2)'!X61="G2","G2","-")</f>
        <v>-</v>
      </c>
      <c r="Y60" s="54" t="str">
        <f>IF('JADWAL UTIK (2)'!Y61="G2","G2","-")</f>
        <v>-</v>
      </c>
      <c r="Z60" s="54" t="str">
        <f>IF('JADWAL UTIK (2)'!Z61="G2","G2","-")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(2)'!G62="G2","G2","-")</f>
        <v>-</v>
      </c>
      <c r="H61" s="54" t="str">
        <f>IF('JADWAL UTIK (2)'!H62="G2","G2","-")</f>
        <v>-</v>
      </c>
      <c r="I61" s="54" t="str">
        <f>IF('JADWAL UTIK (2)'!I62="G2","G2","-")</f>
        <v>-</v>
      </c>
      <c r="J61" s="54" t="str">
        <f>IF('JADWAL UTIK (2)'!J62="G2","G2","-")</f>
        <v>-</v>
      </c>
      <c r="K61" s="54" t="str">
        <f>IF('JADWAL UTIK (2)'!K62="G2","G2","-")</f>
        <v>-</v>
      </c>
      <c r="L61" s="54" t="str">
        <f>IF('JADWAL UTIK (2)'!L62="G2","G2","-")</f>
        <v>-</v>
      </c>
      <c r="M61" s="54" t="str">
        <f>IF('JADWAL UTIK (2)'!M62="G2","G2","-")</f>
        <v>-</v>
      </c>
      <c r="N61" s="54" t="str">
        <f>IF('JADWAL UTIK (2)'!N62="G2","G2","-")</f>
        <v>-</v>
      </c>
      <c r="O61" s="54" t="str">
        <f>IF('JADWAL UTIK (2)'!O62="G2","G2","-")</f>
        <v>-</v>
      </c>
      <c r="P61" s="54" t="str">
        <f>IF('JADWAL UTIK (2)'!P62="G2","G2","-")</f>
        <v>-</v>
      </c>
      <c r="Q61" s="54" t="str">
        <f>IF('JADWAL UTIK (2)'!Q62="G2","G2","-")</f>
        <v>-</v>
      </c>
      <c r="R61" s="54" t="str">
        <f>IF('JADWAL UTIK (2)'!R62="G2","G2","-")</f>
        <v>-</v>
      </c>
      <c r="S61" s="54" t="str">
        <f>IF('JADWAL UTIK (2)'!S62="G2","G2","-")</f>
        <v>-</v>
      </c>
      <c r="T61" s="54" t="str">
        <f>IF('JADWAL UTIK (2)'!T62="G2","G2","-")</f>
        <v>-</v>
      </c>
      <c r="U61" s="54" t="str">
        <f>IF('JADWAL UTIK (2)'!U62="G2","G2","-")</f>
        <v>-</v>
      </c>
      <c r="V61" s="54" t="str">
        <f>IF('JADWAL UTIK (2)'!V62="G2","G2","-")</f>
        <v>-</v>
      </c>
      <c r="W61" s="54" t="str">
        <f>IF('JADWAL UTIK (2)'!W62="G2","G2","-")</f>
        <v>-</v>
      </c>
      <c r="X61" s="54" t="str">
        <f>IF('JADWAL UTIK (2)'!X62="G2","G2","-")</f>
        <v>-</v>
      </c>
      <c r="Y61" s="54" t="str">
        <f>IF('JADWAL UTIK (2)'!Y62="G2","G2","-")</f>
        <v>-</v>
      </c>
      <c r="Z61" s="54" t="str">
        <f>IF('JADWAL UTIK (2)'!Z62="G2","G2","-")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(2)'!G63="G2","G2","-")</f>
        <v>-</v>
      </c>
      <c r="H62" s="54" t="str">
        <f>IF('JADWAL UTIK (2)'!H63="G2","G2","-")</f>
        <v>-</v>
      </c>
      <c r="I62" s="54" t="str">
        <f>IF('JADWAL UTIK (2)'!I63="G2","G2","-")</f>
        <v>-</v>
      </c>
      <c r="J62" s="54" t="str">
        <f>IF('JADWAL UTIK (2)'!J63="G2","G2","-")</f>
        <v>-</v>
      </c>
      <c r="K62" s="54" t="str">
        <f>IF('JADWAL UTIK (2)'!K63="G2","G2","-")</f>
        <v>-</v>
      </c>
      <c r="L62" s="54" t="str">
        <f>IF('JADWAL UTIK (2)'!L63="G2","G2","-")</f>
        <v>-</v>
      </c>
      <c r="M62" s="54" t="str">
        <f>IF('JADWAL UTIK (2)'!M63="G2","G2","-")</f>
        <v>-</v>
      </c>
      <c r="N62" s="54" t="str">
        <f>IF('JADWAL UTIK (2)'!N63="G2","G2","-")</f>
        <v>-</v>
      </c>
      <c r="O62" s="54" t="str">
        <f>IF('JADWAL UTIK (2)'!O63="G2","G2","-")</f>
        <v>-</v>
      </c>
      <c r="P62" s="54" t="str">
        <f>IF('JADWAL UTIK (2)'!P63="G2","G2","-")</f>
        <v>-</v>
      </c>
      <c r="Q62" s="54" t="str">
        <f>IF('JADWAL UTIK (2)'!Q63="G2","G2","-")</f>
        <v>-</v>
      </c>
      <c r="R62" s="54" t="str">
        <f>IF('JADWAL UTIK (2)'!R63="G2","G2","-")</f>
        <v>-</v>
      </c>
      <c r="S62" s="54" t="str">
        <f>IF('JADWAL UTIK (2)'!S63="G2","G2","-")</f>
        <v>-</v>
      </c>
      <c r="T62" s="54" t="str">
        <f>IF('JADWAL UTIK (2)'!T63="G2","G2","-")</f>
        <v>-</v>
      </c>
      <c r="U62" s="54" t="str">
        <f>IF('JADWAL UTIK (2)'!U63="G2","G2","-")</f>
        <v>-</v>
      </c>
      <c r="V62" s="54" t="str">
        <f>IF('JADWAL UTIK (2)'!V63="G2","G2","-")</f>
        <v>-</v>
      </c>
      <c r="W62" s="54" t="str">
        <f>IF('JADWAL UTIK (2)'!W63="G2","G2","-")</f>
        <v>-</v>
      </c>
      <c r="X62" s="54" t="str">
        <f>IF('JADWAL UTIK (2)'!X63="G2","G2","-")</f>
        <v>-</v>
      </c>
      <c r="Y62" s="54" t="str">
        <f>IF('JADWAL UTIK (2)'!Y63="G2","G2","-")</f>
        <v>-</v>
      </c>
      <c r="Z62" s="54" t="str">
        <f>IF('JADWAL UTIK (2)'!Z63="G2","G2","-")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(2)'!G64="G2","G2","-")</f>
        <v>-</v>
      </c>
      <c r="H63" s="54" t="str">
        <f>IF('JADWAL UTIK (2)'!H64="G2","G2","-")</f>
        <v>-</v>
      </c>
      <c r="I63" s="54" t="str">
        <f>IF('JADWAL UTIK (2)'!I64="G2","G2","-")</f>
        <v>-</v>
      </c>
      <c r="J63" s="54" t="str">
        <f>IF('JADWAL UTIK (2)'!J64="G2","G2","-")</f>
        <v>-</v>
      </c>
      <c r="K63" s="54" t="str">
        <f>IF('JADWAL UTIK (2)'!K64="G2","G2","-")</f>
        <v>-</v>
      </c>
      <c r="L63" s="54" t="str">
        <f>IF('JADWAL UTIK (2)'!L64="G2","G2","-")</f>
        <v>-</v>
      </c>
      <c r="M63" s="54" t="str">
        <f>IF('JADWAL UTIK (2)'!M64="G2","G2","-")</f>
        <v>-</v>
      </c>
      <c r="N63" s="54" t="str">
        <f>IF('JADWAL UTIK (2)'!N64="G2","G2","-")</f>
        <v>-</v>
      </c>
      <c r="O63" s="54" t="str">
        <f>IF('JADWAL UTIK (2)'!O64="G2","G2","-")</f>
        <v>-</v>
      </c>
      <c r="P63" s="54" t="str">
        <f>IF('JADWAL UTIK (2)'!P64="G2","G2","-")</f>
        <v>-</v>
      </c>
      <c r="Q63" s="54" t="str">
        <f>IF('JADWAL UTIK (2)'!Q64="G2","G2","-")</f>
        <v>-</v>
      </c>
      <c r="R63" s="54" t="str">
        <f>IF('JADWAL UTIK (2)'!R64="G2","G2","-")</f>
        <v>-</v>
      </c>
      <c r="S63" s="54" t="str">
        <f>IF('JADWAL UTIK (2)'!S64="G2","G2","-")</f>
        <v>-</v>
      </c>
      <c r="T63" s="54" t="str">
        <f>IF('JADWAL UTIK (2)'!T64="G2","G2","-")</f>
        <v>-</v>
      </c>
      <c r="U63" s="54" t="str">
        <f>IF('JADWAL UTIK (2)'!U64="G2","G2","-")</f>
        <v>-</v>
      </c>
      <c r="V63" s="54" t="str">
        <f>IF('JADWAL UTIK (2)'!V64="G2","G2","-")</f>
        <v>-</v>
      </c>
      <c r="W63" s="54" t="str">
        <f>IF('JADWAL UTIK (2)'!W64="G2","G2","-")</f>
        <v>-</v>
      </c>
      <c r="X63" s="54" t="str">
        <f>IF('JADWAL UTIK (2)'!X64="G2","G2","-")</f>
        <v>-</v>
      </c>
      <c r="Y63" s="54" t="str">
        <f>IF('JADWAL UTIK (2)'!Y64="G2","G2","-")</f>
        <v>-</v>
      </c>
      <c r="Z63" s="54" t="str">
        <f>IF('JADWAL UTIK (2)'!Z64="G2","G2","-")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(2)'!G65="G2","G2","-")</f>
        <v>-</v>
      </c>
      <c r="H64" s="54" t="str">
        <f>IF('JADWAL UTIK (2)'!H65="G2","G2","-")</f>
        <v>-</v>
      </c>
      <c r="I64" s="54" t="str">
        <f>IF('JADWAL UTIK (2)'!I65="G2","G2","-")</f>
        <v>-</v>
      </c>
      <c r="J64" s="54" t="str">
        <f>IF('JADWAL UTIK (2)'!J65="G2","G2","-")</f>
        <v>-</v>
      </c>
      <c r="K64" s="54" t="str">
        <f>IF('JADWAL UTIK (2)'!K65="G2","G2","-")</f>
        <v>-</v>
      </c>
      <c r="L64" s="54" t="str">
        <f>IF('JADWAL UTIK (2)'!L65="G2","G2","-")</f>
        <v>-</v>
      </c>
      <c r="M64" s="54" t="str">
        <f>IF('JADWAL UTIK (2)'!M65="G2","G2","-")</f>
        <v>-</v>
      </c>
      <c r="N64" s="54" t="str">
        <f>IF('JADWAL UTIK (2)'!N65="G2","G2","-")</f>
        <v>-</v>
      </c>
      <c r="O64" s="54" t="str">
        <f>IF('JADWAL UTIK (2)'!O65="G2","G2","-")</f>
        <v>-</v>
      </c>
      <c r="P64" s="54" t="str">
        <f>IF('JADWAL UTIK (2)'!P65="G2","G2","-")</f>
        <v>-</v>
      </c>
      <c r="Q64" s="54" t="str">
        <f>IF('JADWAL UTIK (2)'!Q65="G2","G2","-")</f>
        <v>-</v>
      </c>
      <c r="R64" s="54" t="str">
        <f>IF('JADWAL UTIK (2)'!R65="G2","G2","-")</f>
        <v>-</v>
      </c>
      <c r="S64" s="54" t="str">
        <f>IF('JADWAL UTIK (2)'!S65="G2","G2","-")</f>
        <v>-</v>
      </c>
      <c r="T64" s="54" t="str">
        <f>IF('JADWAL UTIK (2)'!T65="G2","G2","-")</f>
        <v>-</v>
      </c>
      <c r="U64" s="54" t="str">
        <f>IF('JADWAL UTIK (2)'!U65="G2","G2","-")</f>
        <v>-</v>
      </c>
      <c r="V64" s="54" t="str">
        <f>IF('JADWAL UTIK (2)'!V65="G2","G2","-")</f>
        <v>-</v>
      </c>
      <c r="W64" s="54" t="str">
        <f>IF('JADWAL UTIK (2)'!W65="G2","G2","-")</f>
        <v>-</v>
      </c>
      <c r="X64" s="54" t="str">
        <f>IF('JADWAL UTIK (2)'!X65="G2","G2","-")</f>
        <v>-</v>
      </c>
      <c r="Y64" s="54" t="str">
        <f>IF('JADWAL UTIK (2)'!Y65="G2","G2","-")</f>
        <v>-</v>
      </c>
      <c r="Z64" s="54" t="str">
        <f>IF('JADWAL UTIK (2)'!Z65="G2","G2","-")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(2)'!G66="G2","G2","-")</f>
        <v>-</v>
      </c>
      <c r="H65" s="54" t="str">
        <f>IF('JADWAL UTIK (2)'!H66="G2","G2","-")</f>
        <v>-</v>
      </c>
      <c r="I65" s="54" t="str">
        <f>IF('JADWAL UTIK (2)'!I66="G2","G2","-")</f>
        <v>-</v>
      </c>
      <c r="J65" s="54" t="str">
        <f>IF('JADWAL UTIK (2)'!J66="G2","G2","-")</f>
        <v>-</v>
      </c>
      <c r="K65" s="54" t="str">
        <f>IF('JADWAL UTIK (2)'!K66="G2","G2","-")</f>
        <v>-</v>
      </c>
      <c r="L65" s="54" t="str">
        <f>IF('JADWAL UTIK (2)'!L66="G2","G2","-")</f>
        <v>-</v>
      </c>
      <c r="M65" s="54" t="str">
        <f>IF('JADWAL UTIK (2)'!M66="G2","G2","-")</f>
        <v>-</v>
      </c>
      <c r="N65" s="54" t="str">
        <f>IF('JADWAL UTIK (2)'!N66="G2","G2","-")</f>
        <v>-</v>
      </c>
      <c r="O65" s="54" t="str">
        <f>IF('JADWAL UTIK (2)'!O66="G2","G2","-")</f>
        <v>-</v>
      </c>
      <c r="P65" s="54" t="str">
        <f>IF('JADWAL UTIK (2)'!P66="G2","G2","-")</f>
        <v>-</v>
      </c>
      <c r="Q65" s="54" t="str">
        <f>IF('JADWAL UTIK (2)'!Q66="G2","G2","-")</f>
        <v>-</v>
      </c>
      <c r="R65" s="54" t="str">
        <f>IF('JADWAL UTIK (2)'!R66="G2","G2","-")</f>
        <v>-</v>
      </c>
      <c r="S65" s="54" t="str">
        <f>IF('JADWAL UTIK (2)'!S66="G2","G2","-")</f>
        <v>-</v>
      </c>
      <c r="T65" s="54" t="str">
        <f>IF('JADWAL UTIK (2)'!T66="G2","G2","-")</f>
        <v>-</v>
      </c>
      <c r="U65" s="54" t="str">
        <f>IF('JADWAL UTIK (2)'!U66="G2","G2","-")</f>
        <v>-</v>
      </c>
      <c r="V65" s="54" t="str">
        <f>IF('JADWAL UTIK (2)'!V66="G2","G2","-")</f>
        <v>-</v>
      </c>
      <c r="W65" s="54" t="str">
        <f>IF('JADWAL UTIK (2)'!W66="G2","G2","-")</f>
        <v>-</v>
      </c>
      <c r="X65" s="54" t="str">
        <f>IF('JADWAL UTIK (2)'!X66="G2","G2","-")</f>
        <v>-</v>
      </c>
      <c r="Y65" s="54" t="str">
        <f>IF('JADWAL UTIK (2)'!Y66="G2","G2","-")</f>
        <v>-</v>
      </c>
      <c r="Z65" s="54" t="str">
        <f>IF('JADWAL UTIK (2)'!Z66="G2","G2","-")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(2)'!G67="G2","G2","-")</f>
        <v>-</v>
      </c>
      <c r="H66" s="54" t="str">
        <f>IF('JADWAL UTIK (2)'!H67="G2","G2","-")</f>
        <v>-</v>
      </c>
      <c r="I66" s="54" t="str">
        <f>IF('JADWAL UTIK (2)'!I67="G2","G2","-")</f>
        <v>-</v>
      </c>
      <c r="J66" s="54" t="str">
        <f>IF('JADWAL UTIK (2)'!J67="G2","G2","-")</f>
        <v>-</v>
      </c>
      <c r="K66" s="54" t="str">
        <f>IF('JADWAL UTIK (2)'!K67="G2","G2","-")</f>
        <v>-</v>
      </c>
      <c r="L66" s="54" t="str">
        <f>IF('JADWAL UTIK (2)'!L67="G2","G2","-")</f>
        <v>-</v>
      </c>
      <c r="M66" s="54" t="str">
        <f>IF('JADWAL UTIK (2)'!M67="G2","G2","-")</f>
        <v>-</v>
      </c>
      <c r="N66" s="54" t="str">
        <f>IF('JADWAL UTIK (2)'!N67="G2","G2","-")</f>
        <v>-</v>
      </c>
      <c r="O66" s="54" t="str">
        <f>IF('JADWAL UTIK (2)'!O67="G2","G2","-")</f>
        <v>-</v>
      </c>
      <c r="P66" s="54" t="str">
        <f>IF('JADWAL UTIK (2)'!P67="G2","G2","-")</f>
        <v>-</v>
      </c>
      <c r="Q66" s="54" t="str">
        <f>IF('JADWAL UTIK (2)'!Q67="G2","G2","-")</f>
        <v>-</v>
      </c>
      <c r="R66" s="54" t="str">
        <f>IF('JADWAL UTIK (2)'!R67="G2","G2","-")</f>
        <v>-</v>
      </c>
      <c r="S66" s="54" t="str">
        <f>IF('JADWAL UTIK (2)'!S67="G2","G2","-")</f>
        <v>-</v>
      </c>
      <c r="T66" s="54" t="str">
        <f>IF('JADWAL UTIK (2)'!T67="G2","G2","-")</f>
        <v>-</v>
      </c>
      <c r="U66" s="54" t="str">
        <f>IF('JADWAL UTIK (2)'!U67="G2","G2","-")</f>
        <v>-</v>
      </c>
      <c r="V66" s="54" t="str">
        <f>IF('JADWAL UTIK (2)'!V67="G2","G2","-")</f>
        <v>-</v>
      </c>
      <c r="W66" s="54" t="str">
        <f>IF('JADWAL UTIK (2)'!W67="G2","G2","-")</f>
        <v>-</v>
      </c>
      <c r="X66" s="54" t="str">
        <f>IF('JADWAL UTIK (2)'!X67="G2","G2","-")</f>
        <v>-</v>
      </c>
      <c r="Y66" s="54" t="str">
        <f>IF('JADWAL UTIK (2)'!Y67="G2","G2","-")</f>
        <v>-</v>
      </c>
      <c r="Z66" s="54" t="str">
        <f>IF('JADWAL UTIK (2)'!Z67="G2","G2","-")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(2)'!G68="G2","G2","-")</f>
        <v>-</v>
      </c>
      <c r="H67" s="54" t="str">
        <f>IF('JADWAL UTIK (2)'!H68="G2","G2","-")</f>
        <v>-</v>
      </c>
      <c r="I67" s="54" t="str">
        <f>IF('JADWAL UTIK (2)'!I68="G2","G2","-")</f>
        <v>-</v>
      </c>
      <c r="J67" s="54" t="str">
        <f>IF('JADWAL UTIK (2)'!J68="G2","G2","-")</f>
        <v>-</v>
      </c>
      <c r="K67" s="54" t="str">
        <f>IF('JADWAL UTIK (2)'!K68="G2","G2","-")</f>
        <v>-</v>
      </c>
      <c r="L67" s="54" t="str">
        <f>IF('JADWAL UTIK (2)'!L68="G2","G2","-")</f>
        <v>-</v>
      </c>
      <c r="M67" s="54" t="str">
        <f>IF('JADWAL UTIK (2)'!M68="G2","G2","-")</f>
        <v>G2</v>
      </c>
      <c r="N67" s="54" t="str">
        <f>IF('JADWAL UTIK (2)'!N68="G2","G2","-")</f>
        <v>-</v>
      </c>
      <c r="O67" s="54" t="str">
        <f>IF('JADWAL UTIK (2)'!O68="G2","G2","-")</f>
        <v>-</v>
      </c>
      <c r="P67" s="54" t="str">
        <f>IF('JADWAL UTIK (2)'!P68="G2","G2","-")</f>
        <v>-</v>
      </c>
      <c r="Q67" s="54" t="str">
        <f>IF('JADWAL UTIK (2)'!Q68="G2","G2","-")</f>
        <v>-</v>
      </c>
      <c r="R67" s="54" t="str">
        <f>IF('JADWAL UTIK (2)'!R68="G2","G2","-")</f>
        <v>-</v>
      </c>
      <c r="S67" s="54" t="str">
        <f>IF('JADWAL UTIK (2)'!S68="G2","G2","-")</f>
        <v>-</v>
      </c>
      <c r="T67" s="54" t="str">
        <f>IF('JADWAL UTIK (2)'!T68="G2","G2","-")</f>
        <v>-</v>
      </c>
      <c r="U67" s="54" t="str">
        <f>IF('JADWAL UTIK (2)'!U68="G2","G2","-")</f>
        <v>-</v>
      </c>
      <c r="V67" s="54" t="str">
        <f>IF('JADWAL UTIK (2)'!V68="G2","G2","-")</f>
        <v>-</v>
      </c>
      <c r="W67" s="54" t="str">
        <f>IF('JADWAL UTIK (2)'!W68="G2","G2","-")</f>
        <v>-</v>
      </c>
      <c r="X67" s="54" t="str">
        <f>IF('JADWAL UTIK (2)'!X68="G2","G2","-")</f>
        <v>-</v>
      </c>
      <c r="Y67" s="54" t="str">
        <f>IF('JADWAL UTIK (2)'!Y68="G2","G2","-")</f>
        <v>-</v>
      </c>
      <c r="Z67" s="54" t="str">
        <f>IF('JADWAL UTIK (2)'!Z68="G2","G2","-")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(2)'!G69="G2","G2","-")</f>
        <v>-</v>
      </c>
      <c r="H68" s="54" t="str">
        <f>IF('JADWAL UTIK (2)'!H69="G2","G2","-")</f>
        <v>-</v>
      </c>
      <c r="I68" s="54" t="str">
        <f>IF('JADWAL UTIK (2)'!I69="G2","G2","-")</f>
        <v>-</v>
      </c>
      <c r="J68" s="54" t="str">
        <f>IF('JADWAL UTIK (2)'!J69="G2","G2","-")</f>
        <v>-</v>
      </c>
      <c r="K68" s="54" t="str">
        <f>IF('JADWAL UTIK (2)'!K69="G2","G2","-")</f>
        <v>-</v>
      </c>
      <c r="L68" s="54" t="str">
        <f>IF('JADWAL UTIK (2)'!L69="G2","G2","-")</f>
        <v>-</v>
      </c>
      <c r="M68" s="54" t="str">
        <f>IF('JADWAL UTIK (2)'!M69="G2","G2","-")</f>
        <v>G2</v>
      </c>
      <c r="N68" s="54" t="str">
        <f>IF('JADWAL UTIK (2)'!N69="G2","G2","-")</f>
        <v>-</v>
      </c>
      <c r="O68" s="54" t="str">
        <f>IF('JADWAL UTIK (2)'!O69="G2","G2","-")</f>
        <v>-</v>
      </c>
      <c r="P68" s="54" t="str">
        <f>IF('JADWAL UTIK (2)'!P69="G2","G2","-")</f>
        <v>-</v>
      </c>
      <c r="Q68" s="54" t="str">
        <f>IF('JADWAL UTIK (2)'!Q69="G2","G2","-")</f>
        <v>-</v>
      </c>
      <c r="R68" s="54" t="str">
        <f>IF('JADWAL UTIK (2)'!R69="G2","G2","-")</f>
        <v>-</v>
      </c>
      <c r="S68" s="54" t="str">
        <f>IF('JADWAL UTIK (2)'!S69="G2","G2","-")</f>
        <v>-</v>
      </c>
      <c r="T68" s="54" t="str">
        <f>IF('JADWAL UTIK (2)'!T69="G2","G2","-")</f>
        <v>-</v>
      </c>
      <c r="U68" s="54" t="str">
        <f>IF('JADWAL UTIK (2)'!U69="G2","G2","-")</f>
        <v>-</v>
      </c>
      <c r="V68" s="54" t="str">
        <f>IF('JADWAL UTIK (2)'!V69="G2","G2","-")</f>
        <v>-</v>
      </c>
      <c r="W68" s="54" t="str">
        <f>IF('JADWAL UTIK (2)'!W69="G2","G2","-")</f>
        <v>-</v>
      </c>
      <c r="X68" s="54" t="str">
        <f>IF('JADWAL UTIK (2)'!X69="G2","G2","-")</f>
        <v>-</v>
      </c>
      <c r="Y68" s="54" t="str">
        <f>IF('JADWAL UTIK (2)'!Y69="G2","G2","-")</f>
        <v>-</v>
      </c>
      <c r="Z68" s="54" t="str">
        <f>IF('JADWAL UTIK (2)'!Z69="G2","G2","-")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(2)'!G70="G2","G2","-")</f>
        <v>-</v>
      </c>
      <c r="H69" s="54" t="str">
        <f>IF('JADWAL UTIK (2)'!H70="G2","G2","-")</f>
        <v>-</v>
      </c>
      <c r="I69" s="54" t="str">
        <f>IF('JADWAL UTIK (2)'!I70="G2","G2","-")</f>
        <v>-</v>
      </c>
      <c r="J69" s="54" t="str">
        <f>IF('JADWAL UTIK (2)'!J70="G2","G2","-")</f>
        <v>-</v>
      </c>
      <c r="K69" s="54" t="str">
        <f>IF('JADWAL UTIK (2)'!K70="G2","G2","-")</f>
        <v>-</v>
      </c>
      <c r="L69" s="54" t="str">
        <f>IF('JADWAL UTIK (2)'!L70="G2","G2","-")</f>
        <v>-</v>
      </c>
      <c r="M69" s="54" t="str">
        <f>IF('JADWAL UTIK (2)'!M70="G2","G2","-")</f>
        <v>G2</v>
      </c>
      <c r="N69" s="54" t="str">
        <f>IF('JADWAL UTIK (2)'!N70="G2","G2","-")</f>
        <v>-</v>
      </c>
      <c r="O69" s="54" t="str">
        <f>IF('JADWAL UTIK (2)'!O70="G2","G2","-")</f>
        <v>-</v>
      </c>
      <c r="P69" s="54" t="str">
        <f>IF('JADWAL UTIK (2)'!P70="G2","G2","-")</f>
        <v>-</v>
      </c>
      <c r="Q69" s="54" t="str">
        <f>IF('JADWAL UTIK (2)'!Q70="G2","G2","-")</f>
        <v>-</v>
      </c>
      <c r="R69" s="54" t="str">
        <f>IF('JADWAL UTIK (2)'!R70="G2","G2","-")</f>
        <v>-</v>
      </c>
      <c r="S69" s="54" t="str">
        <f>IF('JADWAL UTIK (2)'!S70="G2","G2","-")</f>
        <v>-</v>
      </c>
      <c r="T69" s="54" t="str">
        <f>IF('JADWAL UTIK (2)'!T70="G2","G2","-")</f>
        <v>-</v>
      </c>
      <c r="U69" s="54" t="str">
        <f>IF('JADWAL UTIK (2)'!U70="G2","G2","-")</f>
        <v>-</v>
      </c>
      <c r="V69" s="54" t="str">
        <f>IF('JADWAL UTIK (2)'!V70="G2","G2","-")</f>
        <v>-</v>
      </c>
      <c r="W69" s="54" t="str">
        <f>IF('JADWAL UTIK (2)'!W70="G2","G2","-")</f>
        <v>-</v>
      </c>
      <c r="X69" s="54" t="str">
        <f>IF('JADWAL UTIK (2)'!X70="G2","G2","-")</f>
        <v>-</v>
      </c>
      <c r="Y69" s="54" t="str">
        <f>IF('JADWAL UTIK (2)'!Y70="G2","G2","-")</f>
        <v>-</v>
      </c>
      <c r="Z69" s="54" t="str">
        <f>IF('JADWAL UTIK (2)'!Z70="G2","G2","-")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(2)'!G71="G2","G2","-")</f>
        <v>-</v>
      </c>
      <c r="H70" s="54" t="str">
        <f>IF('JADWAL UTIK (2)'!H71="G2","G2","-")</f>
        <v>-</v>
      </c>
      <c r="I70" s="54" t="str">
        <f>IF('JADWAL UTIK (2)'!I71="G2","G2","-")</f>
        <v>-</v>
      </c>
      <c r="J70" s="54" t="str">
        <f>IF('JADWAL UTIK (2)'!J71="G2","G2","-")</f>
        <v>-</v>
      </c>
      <c r="K70" s="54" t="str">
        <f>IF('JADWAL UTIK (2)'!K71="G2","G2","-")</f>
        <v>-</v>
      </c>
      <c r="L70" s="54" t="str">
        <f>IF('JADWAL UTIK (2)'!L71="G2","G2","-")</f>
        <v>G2</v>
      </c>
      <c r="M70" s="54" t="str">
        <f>IF('JADWAL UTIK (2)'!M71="G2","G2","-")</f>
        <v>-</v>
      </c>
      <c r="N70" s="54" t="str">
        <f>IF('JADWAL UTIK (2)'!N71="G2","G2","-")</f>
        <v>-</v>
      </c>
      <c r="O70" s="54" t="str">
        <f>IF('JADWAL UTIK (2)'!O71="G2","G2","-")</f>
        <v>-</v>
      </c>
      <c r="P70" s="54" t="str">
        <f>IF('JADWAL UTIK (2)'!P71="G2","G2","-")</f>
        <v>-</v>
      </c>
      <c r="Q70" s="54" t="str">
        <f>IF('JADWAL UTIK (2)'!Q71="G2","G2","-")</f>
        <v>-</v>
      </c>
      <c r="R70" s="54" t="str">
        <f>IF('JADWAL UTIK (2)'!R71="G2","G2","-")</f>
        <v>-</v>
      </c>
      <c r="S70" s="54" t="str">
        <f>IF('JADWAL UTIK (2)'!S71="G2","G2","-")</f>
        <v>-</v>
      </c>
      <c r="T70" s="54" t="str">
        <f>IF('JADWAL UTIK (2)'!T71="G2","G2","-")</f>
        <v>-</v>
      </c>
      <c r="U70" s="54" t="str">
        <f>IF('JADWAL UTIK (2)'!U71="G2","G2","-")</f>
        <v>-</v>
      </c>
      <c r="V70" s="54" t="str">
        <f>IF('JADWAL UTIK (2)'!V71="G2","G2","-")</f>
        <v>-</v>
      </c>
      <c r="W70" s="54" t="str">
        <f>IF('JADWAL UTIK (2)'!W71="G2","G2","-")</f>
        <v>-</v>
      </c>
      <c r="X70" s="54" t="str">
        <f>IF('JADWAL UTIK (2)'!X71="G2","G2","-")</f>
        <v>-</v>
      </c>
      <c r="Y70" s="54" t="str">
        <f>IF('JADWAL UTIK (2)'!Y71="G2","G2","-")</f>
        <v>-</v>
      </c>
      <c r="Z70" s="54" t="str">
        <f>IF('JADWAL UTIK (2)'!Z71="G2","G2","-")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(2)'!G72="G2","G2","-")</f>
        <v>-</v>
      </c>
      <c r="H71" s="54" t="str">
        <f>IF('JADWAL UTIK (2)'!H72="G2","G2","-")</f>
        <v>-</v>
      </c>
      <c r="I71" s="54" t="str">
        <f>IF('JADWAL UTIK (2)'!I72="G2","G2","-")</f>
        <v>-</v>
      </c>
      <c r="J71" s="54" t="str">
        <f>IF('JADWAL UTIK (2)'!J72="G2","G2","-")</f>
        <v>-</v>
      </c>
      <c r="K71" s="54" t="str">
        <f>IF('JADWAL UTIK (2)'!K72="G2","G2","-")</f>
        <v>-</v>
      </c>
      <c r="L71" s="54" t="str">
        <f>IF('JADWAL UTIK (2)'!L72="G2","G2","-")</f>
        <v>-</v>
      </c>
      <c r="M71" s="54" t="str">
        <f>IF('JADWAL UTIK (2)'!M72="G2","G2","-")</f>
        <v>-</v>
      </c>
      <c r="N71" s="54" t="str">
        <f>IF('JADWAL UTIK (2)'!N72="G2","G2","-")</f>
        <v>-</v>
      </c>
      <c r="O71" s="54" t="str">
        <f>IF('JADWAL UTIK (2)'!O72="G2","G2","-")</f>
        <v>-</v>
      </c>
      <c r="P71" s="54" t="str">
        <f>IF('JADWAL UTIK (2)'!P72="G2","G2","-")</f>
        <v>-</v>
      </c>
      <c r="Q71" s="54" t="str">
        <f>IF('JADWAL UTIK (2)'!Q72="G2","G2","-")</f>
        <v>-</v>
      </c>
      <c r="R71" s="54" t="str">
        <f>IF('JADWAL UTIK (2)'!R72="G2","G2","-")</f>
        <v>-</v>
      </c>
      <c r="S71" s="54" t="str">
        <f>IF('JADWAL UTIK (2)'!S72="G2","G2","-")</f>
        <v>-</v>
      </c>
      <c r="T71" s="54" t="str">
        <f>IF('JADWAL UTIK (2)'!T72="G2","G2","-")</f>
        <v>-</v>
      </c>
      <c r="U71" s="54" t="str">
        <f>IF('JADWAL UTIK (2)'!U72="G2","G2","-")</f>
        <v>-</v>
      </c>
      <c r="V71" s="54" t="str">
        <f>IF('JADWAL UTIK (2)'!V72="G2","G2","-")</f>
        <v>-</v>
      </c>
      <c r="W71" s="54" t="str">
        <f>IF('JADWAL UTIK (2)'!W72="G2","G2","-")</f>
        <v>-</v>
      </c>
      <c r="X71" s="54" t="str">
        <f>IF('JADWAL UTIK (2)'!X72="G2","G2","-")</f>
        <v>-</v>
      </c>
      <c r="Y71" s="54" t="str">
        <f>IF('JADWAL UTIK (2)'!Y72="G2","G2","-")</f>
        <v>-</v>
      </c>
      <c r="Z71" s="54" t="str">
        <f>IF('JADWAL UTIK (2)'!Z72="G2","G2","-")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(2)'!G73="G2","G2","-")</f>
        <v>-</v>
      </c>
      <c r="H72" s="54" t="str">
        <f>IF('JADWAL UTIK (2)'!H73="G2","G2","-")</f>
        <v>-</v>
      </c>
      <c r="I72" s="54" t="str">
        <f>IF('JADWAL UTIK (2)'!I73="G2","G2","-")</f>
        <v>-</v>
      </c>
      <c r="J72" s="54" t="str">
        <f>IF('JADWAL UTIK (2)'!J73="G2","G2","-")</f>
        <v>-</v>
      </c>
      <c r="K72" s="54" t="str">
        <f>IF('JADWAL UTIK (2)'!K73="G2","G2","-")</f>
        <v>-</v>
      </c>
      <c r="L72" s="54" t="str">
        <f>IF('JADWAL UTIK (2)'!L73="G2","G2","-")</f>
        <v>G2</v>
      </c>
      <c r="M72" s="54" t="str">
        <f>IF('JADWAL UTIK (2)'!M73="G2","G2","-")</f>
        <v>-</v>
      </c>
      <c r="N72" s="54" t="str">
        <f>IF('JADWAL UTIK (2)'!N73="G2","G2","-")</f>
        <v>-</v>
      </c>
      <c r="O72" s="54" t="str">
        <f>IF('JADWAL UTIK (2)'!O73="G2","G2","-")</f>
        <v>-</v>
      </c>
      <c r="P72" s="54" t="str">
        <f>IF('JADWAL UTIK (2)'!P73="G2","G2","-")</f>
        <v>-</v>
      </c>
      <c r="Q72" s="54" t="str">
        <f>IF('JADWAL UTIK (2)'!Q73="G2","G2","-")</f>
        <v>-</v>
      </c>
      <c r="R72" s="54" t="str">
        <f>IF('JADWAL UTIK (2)'!R73="G2","G2","-")</f>
        <v>-</v>
      </c>
      <c r="S72" s="54" t="str">
        <f>IF('JADWAL UTIK (2)'!S73="G2","G2","-")</f>
        <v>-</v>
      </c>
      <c r="T72" s="54" t="str">
        <f>IF('JADWAL UTIK (2)'!T73="G2","G2","-")</f>
        <v>-</v>
      </c>
      <c r="U72" s="54" t="str">
        <f>IF('JADWAL UTIK (2)'!U73="G2","G2","-")</f>
        <v>-</v>
      </c>
      <c r="V72" s="54" t="str">
        <f>IF('JADWAL UTIK (2)'!V73="G2","G2","-")</f>
        <v>-</v>
      </c>
      <c r="W72" s="54" t="str">
        <f>IF('JADWAL UTIK (2)'!W73="G2","G2","-")</f>
        <v>-</v>
      </c>
      <c r="X72" s="54" t="str">
        <f>IF('JADWAL UTIK (2)'!X73="G2","G2","-")</f>
        <v>-</v>
      </c>
      <c r="Y72" s="54" t="str">
        <f>IF('JADWAL UTIK (2)'!Y73="G2","G2","-")</f>
        <v>-</v>
      </c>
      <c r="Z72" s="54" t="str">
        <f>IF('JADWAL UTIK (2)'!Z73="G2","G2","-")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(2)'!G74="G2","G2","-")</f>
        <v>-</v>
      </c>
      <c r="H73" s="54" t="str">
        <f>IF('JADWAL UTIK (2)'!H74="G2","G2","-")</f>
        <v>-</v>
      </c>
      <c r="I73" s="54" t="str">
        <f>IF('JADWAL UTIK (2)'!I74="G2","G2","-")</f>
        <v>-</v>
      </c>
      <c r="J73" s="54" t="str">
        <f>IF('JADWAL UTIK (2)'!J74="G2","G2","-")</f>
        <v>-</v>
      </c>
      <c r="K73" s="54" t="str">
        <f>IF('JADWAL UTIK (2)'!K74="G2","G2","-")</f>
        <v>-</v>
      </c>
      <c r="L73" s="54" t="str">
        <f>IF('JADWAL UTIK (2)'!L74="G2","G2","-")</f>
        <v>G2</v>
      </c>
      <c r="M73" s="54" t="str">
        <f>IF('JADWAL UTIK (2)'!M74="G2","G2","-")</f>
        <v>-</v>
      </c>
      <c r="N73" s="54" t="str">
        <f>IF('JADWAL UTIK (2)'!N74="G2","G2","-")</f>
        <v>-</v>
      </c>
      <c r="O73" s="54" t="str">
        <f>IF('JADWAL UTIK (2)'!O74="G2","G2","-")</f>
        <v>-</v>
      </c>
      <c r="P73" s="54" t="str">
        <f>IF('JADWAL UTIK (2)'!P74="G2","G2","-")</f>
        <v>-</v>
      </c>
      <c r="Q73" s="54" t="str">
        <f>IF('JADWAL UTIK (2)'!Q74="G2","G2","-")</f>
        <v>-</v>
      </c>
      <c r="R73" s="54" t="str">
        <f>IF('JADWAL UTIK (2)'!R74="G2","G2","-")</f>
        <v>-</v>
      </c>
      <c r="S73" s="54" t="str">
        <f>IF('JADWAL UTIK (2)'!S74="G2","G2","-")</f>
        <v>-</v>
      </c>
      <c r="T73" s="54" t="str">
        <f>IF('JADWAL UTIK (2)'!T74="G2","G2","-")</f>
        <v>-</v>
      </c>
      <c r="U73" s="54" t="str">
        <f>IF('JADWAL UTIK (2)'!U74="G2","G2","-")</f>
        <v>-</v>
      </c>
      <c r="V73" s="54" t="str">
        <f>IF('JADWAL UTIK (2)'!V74="G2","G2","-")</f>
        <v>-</v>
      </c>
      <c r="W73" s="54" t="str">
        <f>IF('JADWAL UTIK (2)'!W74="G2","G2","-")</f>
        <v>-</v>
      </c>
      <c r="X73" s="54" t="str">
        <f>IF('JADWAL UTIK (2)'!X74="G2","G2","-")</f>
        <v>-</v>
      </c>
      <c r="Y73" s="54" t="str">
        <f>IF('JADWAL UTIK (2)'!Y74="G2","G2","-")</f>
        <v>-</v>
      </c>
      <c r="Z73" s="54" t="str">
        <f>IF('JADWAL UTIK (2)'!Z74="G2","G2","-")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(2)'!G75="G2","G2","-")</f>
        <v>-</v>
      </c>
      <c r="H74" s="54" t="str">
        <f>IF('JADWAL UTIK (2)'!H75="G2","G2","-")</f>
        <v>-</v>
      </c>
      <c r="I74" s="54" t="str">
        <f>IF('JADWAL UTIK (2)'!I75="G2","G2","-")</f>
        <v>-</v>
      </c>
      <c r="J74" s="54" t="str">
        <f>IF('JADWAL UTIK (2)'!J75="G2","G2","-")</f>
        <v>-</v>
      </c>
      <c r="K74" s="54" t="str">
        <f>IF('JADWAL UTIK (2)'!K75="G2","G2","-")</f>
        <v>-</v>
      </c>
      <c r="L74" s="54" t="str">
        <f>IF('JADWAL UTIK (2)'!L75="G2","G2","-")</f>
        <v>-</v>
      </c>
      <c r="M74" s="54" t="str">
        <f>IF('JADWAL UTIK (2)'!M75="G2","G2","-")</f>
        <v>-</v>
      </c>
      <c r="N74" s="54" t="str">
        <f>IF('JADWAL UTIK (2)'!N75="G2","G2","-")</f>
        <v>-</v>
      </c>
      <c r="O74" s="54" t="str">
        <f>IF('JADWAL UTIK (2)'!O75="G2","G2","-")</f>
        <v>-</v>
      </c>
      <c r="P74" s="54" t="str">
        <f>IF('JADWAL UTIK (2)'!P75="G2","G2","-")</f>
        <v>-</v>
      </c>
      <c r="Q74" s="54" t="str">
        <f>IF('JADWAL UTIK (2)'!Q75="G2","G2","-")</f>
        <v>-</v>
      </c>
      <c r="R74" s="54" t="str">
        <f>IF('JADWAL UTIK (2)'!R75="G2","G2","-")</f>
        <v>-</v>
      </c>
      <c r="S74" s="54" t="str">
        <f>IF('JADWAL UTIK (2)'!S75="G2","G2","-")</f>
        <v>-</v>
      </c>
      <c r="T74" s="54" t="str">
        <f>IF('JADWAL UTIK (2)'!T75="G2","G2","-")</f>
        <v>-</v>
      </c>
      <c r="U74" s="54" t="str">
        <f>IF('JADWAL UTIK (2)'!U75="G2","G2","-")</f>
        <v>-</v>
      </c>
      <c r="V74" s="54" t="str">
        <f>IF('JADWAL UTIK (2)'!V75="G2","G2","-")</f>
        <v>-</v>
      </c>
      <c r="W74" s="54" t="str">
        <f>IF('JADWAL UTIK (2)'!W75="G2","G2","-")</f>
        <v>-</v>
      </c>
      <c r="X74" s="54" t="str">
        <f>IF('JADWAL UTIK (2)'!X75="G2","G2","-")</f>
        <v>-</v>
      </c>
      <c r="Y74" s="54" t="str">
        <f>IF('JADWAL UTIK (2)'!Y75="G2","G2","-")</f>
        <v>-</v>
      </c>
      <c r="Z74" s="54" t="str">
        <f>IF('JADWAL UTIK (2)'!Z75="G2","G2","-")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(2)'!G76="G2","G2","-")</f>
        <v>-</v>
      </c>
      <c r="H75" s="54" t="str">
        <f>IF('JADWAL UTIK (2)'!H76="G2","G2","-")</f>
        <v>-</v>
      </c>
      <c r="I75" s="54" t="str">
        <f>IF('JADWAL UTIK (2)'!I76="G2","G2","-")</f>
        <v>-</v>
      </c>
      <c r="J75" s="54" t="str">
        <f>IF('JADWAL UTIK (2)'!J76="G2","G2","-")</f>
        <v>-</v>
      </c>
      <c r="K75" s="54" t="str">
        <f>IF('JADWAL UTIK (2)'!K76="G2","G2","-")</f>
        <v>-</v>
      </c>
      <c r="L75" s="54" t="str">
        <f>IF('JADWAL UTIK (2)'!L76="G2","G2","-")</f>
        <v>-</v>
      </c>
      <c r="M75" s="54" t="str">
        <f>IF('JADWAL UTIK (2)'!M76="G2","G2","-")</f>
        <v>-</v>
      </c>
      <c r="N75" s="54" t="str">
        <f>IF('JADWAL UTIK (2)'!N76="G2","G2","-")</f>
        <v>-</v>
      </c>
      <c r="O75" s="54" t="str">
        <f>IF('JADWAL UTIK (2)'!O76="G2","G2","-")</f>
        <v>-</v>
      </c>
      <c r="P75" s="54" t="str">
        <f>IF('JADWAL UTIK (2)'!P76="G2","G2","-")</f>
        <v>-</v>
      </c>
      <c r="Q75" s="54" t="str">
        <f>IF('JADWAL UTIK (2)'!Q76="G2","G2","-")</f>
        <v>-</v>
      </c>
      <c r="R75" s="54" t="str">
        <f>IF('JADWAL UTIK (2)'!R76="G2","G2","-")</f>
        <v>-</v>
      </c>
      <c r="S75" s="54" t="str">
        <f>IF('JADWAL UTIK (2)'!S76="G2","G2","-")</f>
        <v>-</v>
      </c>
      <c r="T75" s="54" t="str">
        <f>IF('JADWAL UTIK (2)'!T76="G2","G2","-")</f>
        <v>-</v>
      </c>
      <c r="U75" s="54" t="str">
        <f>IF('JADWAL UTIK (2)'!U76="G2","G2","-")</f>
        <v>-</v>
      </c>
      <c r="V75" s="54" t="str">
        <f>IF('JADWAL UTIK (2)'!V76="G2","G2","-")</f>
        <v>-</v>
      </c>
      <c r="W75" s="54" t="str">
        <f>IF('JADWAL UTIK (2)'!W76="G2","G2","-")</f>
        <v>-</v>
      </c>
      <c r="X75" s="54" t="str">
        <f>IF('JADWAL UTIK (2)'!X76="G2","G2","-")</f>
        <v>-</v>
      </c>
      <c r="Y75" s="54" t="str">
        <f>IF('JADWAL UTIK (2)'!Y76="G2","G2","-")</f>
        <v>-</v>
      </c>
      <c r="Z75" s="54" t="str">
        <f>IF('JADWAL UTIK (2)'!Z76="G2","G2","-")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(2)'!G77="G2","G2","-")</f>
        <v>-</v>
      </c>
      <c r="H76" s="54" t="str">
        <f>IF('JADWAL UTIK (2)'!H77="G2","G2","-")</f>
        <v>-</v>
      </c>
      <c r="I76" s="54" t="str">
        <f>IF('JADWAL UTIK (2)'!I77="G2","G2","-")</f>
        <v>-</v>
      </c>
      <c r="J76" s="54" t="str">
        <f>IF('JADWAL UTIK (2)'!J77="G2","G2","-")</f>
        <v>-</v>
      </c>
      <c r="K76" s="54" t="str">
        <f>IF('JADWAL UTIK (2)'!K77="G2","G2","-")</f>
        <v>-</v>
      </c>
      <c r="L76" s="54" t="str">
        <f>IF('JADWAL UTIK (2)'!L77="G2","G2","-")</f>
        <v>-</v>
      </c>
      <c r="M76" s="54" t="str">
        <f>IF('JADWAL UTIK (2)'!M77="G2","G2","-")</f>
        <v>-</v>
      </c>
      <c r="N76" s="54" t="str">
        <f>IF('JADWAL UTIK (2)'!N77="G2","G2","-")</f>
        <v>-</v>
      </c>
      <c r="O76" s="54" t="str">
        <f>IF('JADWAL UTIK (2)'!O77="G2","G2","-")</f>
        <v>-</v>
      </c>
      <c r="P76" s="54" t="str">
        <f>IF('JADWAL UTIK (2)'!P77="G2","G2","-")</f>
        <v>-</v>
      </c>
      <c r="Q76" s="54" t="str">
        <f>IF('JADWAL UTIK (2)'!Q77="G2","G2","-")</f>
        <v>-</v>
      </c>
      <c r="R76" s="54" t="str">
        <f>IF('JADWAL UTIK (2)'!R77="G2","G2","-")</f>
        <v>-</v>
      </c>
      <c r="S76" s="54" t="str">
        <f>IF('JADWAL UTIK (2)'!S77="G2","G2","-")</f>
        <v>-</v>
      </c>
      <c r="T76" s="54" t="str">
        <f>IF('JADWAL UTIK (2)'!T77="G2","G2","-")</f>
        <v>-</v>
      </c>
      <c r="U76" s="54" t="str">
        <f>IF('JADWAL UTIK (2)'!U77="G2","G2","-")</f>
        <v>-</v>
      </c>
      <c r="V76" s="54" t="str">
        <f>IF('JADWAL UTIK (2)'!V77="G2","G2","-")</f>
        <v>-</v>
      </c>
      <c r="W76" s="54" t="str">
        <f>IF('JADWAL UTIK (2)'!W77="G2","G2","-")</f>
        <v>-</v>
      </c>
      <c r="X76" s="54" t="str">
        <f>IF('JADWAL UTIK (2)'!X77="G2","G2","-")</f>
        <v>-</v>
      </c>
      <c r="Y76" s="54" t="str">
        <f>IF('JADWAL UTIK (2)'!Y77="G2","G2","-")</f>
        <v>-</v>
      </c>
      <c r="Z76" s="54" t="str">
        <f>IF('JADWAL UTIK (2)'!Z77="G2","G2","-")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(2)'!G78="G2","G2","-")</f>
        <v>-</v>
      </c>
      <c r="H77" s="54" t="str">
        <f>IF('JADWAL UTIK (2)'!H78="G2","G2","-")</f>
        <v>-</v>
      </c>
      <c r="I77" s="54" t="str">
        <f>IF('JADWAL UTIK (2)'!I78="G2","G2","-")</f>
        <v>-</v>
      </c>
      <c r="J77" s="54" t="str">
        <f>IF('JADWAL UTIK (2)'!J78="G2","G2","-")</f>
        <v>-</v>
      </c>
      <c r="K77" s="54" t="str">
        <f>IF('JADWAL UTIK (2)'!K78="G2","G2","-")</f>
        <v>-</v>
      </c>
      <c r="L77" s="54" t="str">
        <f>IF('JADWAL UTIK (2)'!L78="G2","G2","-")</f>
        <v>-</v>
      </c>
      <c r="M77" s="54" t="str">
        <f>IF('JADWAL UTIK (2)'!M78="G2","G2","-")</f>
        <v>-</v>
      </c>
      <c r="N77" s="54" t="str">
        <f>IF('JADWAL UTIK (2)'!N78="G2","G2","-")</f>
        <v>-</v>
      </c>
      <c r="O77" s="54" t="str">
        <f>IF('JADWAL UTIK (2)'!O78="G2","G2","-")</f>
        <v>-</v>
      </c>
      <c r="P77" s="54" t="str">
        <f>IF('JADWAL UTIK (2)'!P78="G2","G2","-")</f>
        <v>-</v>
      </c>
      <c r="Q77" s="54" t="str">
        <f>IF('JADWAL UTIK (2)'!Q78="G2","G2","-")</f>
        <v>-</v>
      </c>
      <c r="R77" s="54" t="str">
        <f>IF('JADWAL UTIK (2)'!R78="G2","G2","-")</f>
        <v>-</v>
      </c>
      <c r="S77" s="54" t="str">
        <f>IF('JADWAL UTIK (2)'!S78="G2","G2","-")</f>
        <v>-</v>
      </c>
      <c r="T77" s="54" t="str">
        <f>IF('JADWAL UTIK (2)'!T78="G2","G2","-")</f>
        <v>-</v>
      </c>
      <c r="U77" s="54" t="str">
        <f>IF('JADWAL UTIK (2)'!U78="G2","G2","-")</f>
        <v>-</v>
      </c>
      <c r="V77" s="54" t="str">
        <f>IF('JADWAL UTIK (2)'!V78="G2","G2","-")</f>
        <v>-</v>
      </c>
      <c r="W77" s="54" t="str">
        <f>IF('JADWAL UTIK (2)'!W78="G2","G2","-")</f>
        <v>-</v>
      </c>
      <c r="X77" s="54" t="str">
        <f>IF('JADWAL UTIK (2)'!X78="G2","G2","-")</f>
        <v>-</v>
      </c>
      <c r="Y77" s="54" t="str">
        <f>IF('JADWAL UTIK (2)'!Y78="G2","G2","-")</f>
        <v>-</v>
      </c>
      <c r="Z77" s="54" t="str">
        <f>IF('JADWAL UTIK (2)'!Z78="G2","G2","-")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(2)'!G79="G2","G2","-")</f>
        <v>-</v>
      </c>
      <c r="H78" s="54" t="str">
        <f>IF('JADWAL UTIK (2)'!H79="G2","G2","-")</f>
        <v>-</v>
      </c>
      <c r="I78" s="54" t="str">
        <f>IF('JADWAL UTIK (2)'!I79="G2","G2","-")</f>
        <v>-</v>
      </c>
      <c r="J78" s="54" t="str">
        <f>IF('JADWAL UTIK (2)'!J79="G2","G2","-")</f>
        <v>-</v>
      </c>
      <c r="K78" s="54" t="str">
        <f>IF('JADWAL UTIK (2)'!K79="G2","G2","-")</f>
        <v>-</v>
      </c>
      <c r="L78" s="54" t="str">
        <f>IF('JADWAL UTIK (2)'!L79="G2","G2","-")</f>
        <v>-</v>
      </c>
      <c r="M78" s="54" t="str">
        <f>IF('JADWAL UTIK (2)'!M79="G2","G2","-")</f>
        <v>-</v>
      </c>
      <c r="N78" s="54" t="str">
        <f>IF('JADWAL UTIK (2)'!N79="G2","G2","-")</f>
        <v>-</v>
      </c>
      <c r="O78" s="54" t="str">
        <f>IF('JADWAL UTIK (2)'!O79="G2","G2","-")</f>
        <v>-</v>
      </c>
      <c r="P78" s="54" t="str">
        <f>IF('JADWAL UTIK (2)'!P79="G2","G2","-")</f>
        <v>-</v>
      </c>
      <c r="Q78" s="54" t="str">
        <f>IF('JADWAL UTIK (2)'!Q79="G2","G2","-")</f>
        <v>-</v>
      </c>
      <c r="R78" s="54" t="str">
        <f>IF('JADWAL UTIK (2)'!R79="G2","G2","-")</f>
        <v>-</v>
      </c>
      <c r="S78" s="54" t="str">
        <f>IF('JADWAL UTIK (2)'!S79="G2","G2","-")</f>
        <v>-</v>
      </c>
      <c r="T78" s="54" t="str">
        <f>IF('JADWAL UTIK (2)'!T79="G2","G2","-")</f>
        <v>-</v>
      </c>
      <c r="U78" s="54" t="str">
        <f>IF('JADWAL UTIK (2)'!U79="G2","G2","-")</f>
        <v>-</v>
      </c>
      <c r="V78" s="54" t="str">
        <f>IF('JADWAL UTIK (2)'!V79="G2","G2","-")</f>
        <v>-</v>
      </c>
      <c r="W78" s="54" t="str">
        <f>IF('JADWAL UTIK (2)'!W79="G2","G2","-")</f>
        <v>-</v>
      </c>
      <c r="X78" s="54" t="str">
        <f>IF('JADWAL UTIK (2)'!X79="G2","G2","-")</f>
        <v>-</v>
      </c>
      <c r="Y78" s="54" t="str">
        <f>IF('JADWAL UTIK (2)'!Y79="G2","G2","-")</f>
        <v>-</v>
      </c>
      <c r="Z78" s="54" t="str">
        <f>IF('JADWAL UTIK (2)'!Z79="G2","G2","-")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(2)'!G80="G2","G2","-")</f>
        <v>-</v>
      </c>
      <c r="H79" s="54" t="str">
        <f>IF('JADWAL UTIK (2)'!H80="G2","G2","-")</f>
        <v>-</v>
      </c>
      <c r="I79" s="54" t="str">
        <f>IF('JADWAL UTIK (2)'!I80="G2","G2","-")</f>
        <v>-</v>
      </c>
      <c r="J79" s="54" t="str">
        <f>IF('JADWAL UTIK (2)'!J80="G2","G2","-")</f>
        <v>-</v>
      </c>
      <c r="K79" s="54" t="str">
        <f>IF('JADWAL UTIK (2)'!K80="G2","G2","-")</f>
        <v>-</v>
      </c>
      <c r="L79" s="54" t="str">
        <f>IF('JADWAL UTIK (2)'!L80="G2","G2","-")</f>
        <v>-</v>
      </c>
      <c r="M79" s="54" t="str">
        <f>IF('JADWAL UTIK (2)'!M80="G2","G2","-")</f>
        <v>-</v>
      </c>
      <c r="N79" s="54" t="str">
        <f>IF('JADWAL UTIK (2)'!N80="G2","G2","-")</f>
        <v>-</v>
      </c>
      <c r="O79" s="54" t="str">
        <f>IF('JADWAL UTIK (2)'!O80="G2","G2","-")</f>
        <v>-</v>
      </c>
      <c r="P79" s="54" t="str">
        <f>IF('JADWAL UTIK (2)'!P80="G2","G2","-")</f>
        <v>-</v>
      </c>
      <c r="Q79" s="54" t="str">
        <f>IF('JADWAL UTIK (2)'!Q80="G2","G2","-")</f>
        <v>-</v>
      </c>
      <c r="R79" s="54" t="str">
        <f>IF('JADWAL UTIK (2)'!R80="G2","G2","-")</f>
        <v>-</v>
      </c>
      <c r="S79" s="54" t="str">
        <f>IF('JADWAL UTIK (2)'!S80="G2","G2","-")</f>
        <v>-</v>
      </c>
      <c r="T79" s="54" t="str">
        <f>IF('JADWAL UTIK (2)'!T80="G2","G2","-")</f>
        <v>-</v>
      </c>
      <c r="U79" s="54" t="str">
        <f>IF('JADWAL UTIK (2)'!U80="G2","G2","-")</f>
        <v>-</v>
      </c>
      <c r="V79" s="54" t="str">
        <f>IF('JADWAL UTIK (2)'!V80="G2","G2","-")</f>
        <v>-</v>
      </c>
      <c r="W79" s="54" t="str">
        <f>IF('JADWAL UTIK (2)'!W80="G2","G2","-")</f>
        <v>-</v>
      </c>
      <c r="X79" s="54" t="str">
        <f>IF('JADWAL UTIK (2)'!X80="G2","G2","-")</f>
        <v>-</v>
      </c>
      <c r="Y79" s="54" t="str">
        <f>IF('JADWAL UTIK (2)'!Y80="G2","G2","-")</f>
        <v>-</v>
      </c>
      <c r="Z79" s="54" t="str">
        <f>IF('JADWAL UTIK (2)'!Z80="G2","G2","-")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COUNTIF(G8:G79,"G2")</f>
        <v>3</v>
      </c>
      <c r="H83" s="42">
        <f t="shared" ref="H83:Z83" si="15">COUNTIF(H8:H79,"G2")</f>
        <v>3</v>
      </c>
      <c r="I83" s="42">
        <f t="shared" si="15"/>
        <v>3</v>
      </c>
      <c r="J83" s="42">
        <f t="shared" si="15"/>
        <v>3</v>
      </c>
      <c r="K83" s="42">
        <f t="shared" si="15"/>
        <v>3</v>
      </c>
      <c r="L83" s="42">
        <f t="shared" si="15"/>
        <v>3</v>
      </c>
      <c r="M83" s="42">
        <f t="shared" si="15"/>
        <v>3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3</v>
      </c>
      <c r="V83" s="42">
        <f t="shared" si="15"/>
        <v>3</v>
      </c>
      <c r="W83" s="42">
        <f t="shared" si="15"/>
        <v>3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COUNTIF(AA8:AA79,"E4")</f>
        <v>0</v>
      </c>
      <c r="AB83" s="25">
        <f>SUM(G83:AA83)</f>
        <v>30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80" topLeftCell="A58" activePane="bottomLeft"/>
      <selection activeCell="AF93" sqref="AF93"/>
      <selection pane="bottomLeft" activeCell="O58" sqref="O58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(2)'!G9="H1","H1","-")</f>
        <v>-</v>
      </c>
      <c r="H8" s="54" t="str">
        <f>IF('JADWAL UTIK (2)'!H9="H1","H1","-")</f>
        <v>-</v>
      </c>
      <c r="I8" s="54" t="str">
        <f>IF('JADWAL UTIK (2)'!I9="H1","H1","-")</f>
        <v>-</v>
      </c>
      <c r="J8" s="54" t="str">
        <f>IF('JADWAL UTIK (2)'!J9="H1","H1","-")</f>
        <v>-</v>
      </c>
      <c r="K8" s="54" t="str">
        <f>IF('JADWAL UTIK (2)'!K9="H1","H1","-")</f>
        <v>-</v>
      </c>
      <c r="L8" s="54" t="str">
        <f>IF('JADWAL UTIK (2)'!L9="H1","H1","-")</f>
        <v>-</v>
      </c>
      <c r="M8" s="54" t="str">
        <f>IF('JADWAL UTIK (2)'!M9="H1","H1","-")</f>
        <v>-</v>
      </c>
      <c r="N8" s="54" t="str">
        <f>IF('JADWAL UTIK (2)'!N9="H1","H1","-")</f>
        <v>-</v>
      </c>
      <c r="O8" s="54" t="str">
        <f>IF('JADWAL UTIK (2)'!O9="H1","H1","-")</f>
        <v>-</v>
      </c>
      <c r="P8" s="54" t="str">
        <f>IF('JADWAL UTIK (2)'!P9="H1","H1","-")</f>
        <v>-</v>
      </c>
      <c r="Q8" s="54" t="str">
        <f>IF('JADWAL UTIK (2)'!Q9="H1","H1","-")</f>
        <v>-</v>
      </c>
      <c r="R8" s="54" t="str">
        <f>IF('JADWAL UTIK (2)'!R9="H1","H1","-")</f>
        <v>-</v>
      </c>
      <c r="S8" s="54" t="str">
        <f>IF('JADWAL UTIK (2)'!S9="H1","H1","-")</f>
        <v>-</v>
      </c>
      <c r="T8" s="54" t="str">
        <f>IF('JADWAL UTIK (2)'!T9="H1","H1","-")</f>
        <v>-</v>
      </c>
      <c r="U8" s="54" t="str">
        <f>IF('JADWAL UTIK (2)'!U9="H1","H1","-")</f>
        <v>-</v>
      </c>
      <c r="V8" s="54" t="str">
        <f>IF('JADWAL UTIK (2)'!V9="H1","H1","-")</f>
        <v>-</v>
      </c>
      <c r="W8" s="54" t="str">
        <f>IF('JADWAL UTIK (2)'!W9="H1","H1","-")</f>
        <v>-</v>
      </c>
      <c r="X8" s="54" t="str">
        <f>IF('JADWAL UTIK (2)'!X9="H1","H1","-")</f>
        <v>-</v>
      </c>
      <c r="Y8" s="54" t="str">
        <f>IF('JADWAL UTIK (2)'!Y9="H1","H1","-")</f>
        <v>-</v>
      </c>
      <c r="Z8" s="54" t="str">
        <f>IF('JADWAL UTIK (2)'!Z9="H1","H1","-")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(2)'!G10="H1","H1","-")</f>
        <v>-</v>
      </c>
      <c r="H9" s="54" t="str">
        <f>IF('JADWAL UTIK (2)'!H10="H1","H1","-")</f>
        <v>-</v>
      </c>
      <c r="I9" s="54" t="str">
        <f>IF('JADWAL UTIK (2)'!I10="H1","H1","-")</f>
        <v>-</v>
      </c>
      <c r="J9" s="54" t="str">
        <f>IF('JADWAL UTIK (2)'!J10="H1","H1","-")</f>
        <v>-</v>
      </c>
      <c r="K9" s="54" t="str">
        <f>IF('JADWAL UTIK (2)'!K10="H1","H1","-")</f>
        <v>-</v>
      </c>
      <c r="L9" s="54" t="str">
        <f>IF('JADWAL UTIK (2)'!L10="H1","H1","-")</f>
        <v>-</v>
      </c>
      <c r="M9" s="54" t="str">
        <f>IF('JADWAL UTIK (2)'!M10="H1","H1","-")</f>
        <v>-</v>
      </c>
      <c r="N9" s="54" t="str">
        <f>IF('JADWAL UTIK (2)'!N10="H1","H1","-")</f>
        <v>-</v>
      </c>
      <c r="O9" s="54" t="str">
        <f>IF('JADWAL UTIK (2)'!O10="H1","H1","-")</f>
        <v>-</v>
      </c>
      <c r="P9" s="54" t="str">
        <f>IF('JADWAL UTIK (2)'!P10="H1","H1","-")</f>
        <v>-</v>
      </c>
      <c r="Q9" s="54" t="str">
        <f>IF('JADWAL UTIK (2)'!Q10="H1","H1","-")</f>
        <v>-</v>
      </c>
      <c r="R9" s="54" t="str">
        <f>IF('JADWAL UTIK (2)'!R10="H1","H1","-")</f>
        <v>-</v>
      </c>
      <c r="S9" s="54" t="str">
        <f>IF('JADWAL UTIK (2)'!S10="H1","H1","-")</f>
        <v>-</v>
      </c>
      <c r="T9" s="54" t="str">
        <f>IF('JADWAL UTIK (2)'!T10="H1","H1","-")</f>
        <v>-</v>
      </c>
      <c r="U9" s="54" t="str">
        <f>IF('JADWAL UTIK (2)'!U10="H1","H1","-")</f>
        <v>-</v>
      </c>
      <c r="V9" s="54" t="str">
        <f>IF('JADWAL UTIK (2)'!V10="H1","H1","-")</f>
        <v>-</v>
      </c>
      <c r="W9" s="54" t="str">
        <f>IF('JADWAL UTIK (2)'!W10="H1","H1","-")</f>
        <v>-</v>
      </c>
      <c r="X9" s="54" t="str">
        <f>IF('JADWAL UTIK (2)'!X10="H1","H1","-")</f>
        <v>-</v>
      </c>
      <c r="Y9" s="54" t="str">
        <f>IF('JADWAL UTIK (2)'!Y10="H1","H1","-")</f>
        <v>-</v>
      </c>
      <c r="Z9" s="54" t="str">
        <f>IF('JADWAL UTIK (2)'!Z10="H1","H1","-")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(2)'!G11="H1","H1","-")</f>
        <v>-</v>
      </c>
      <c r="H10" s="54" t="str">
        <f>IF('JADWAL UTIK (2)'!H11="H1","H1","-")</f>
        <v>-</v>
      </c>
      <c r="I10" s="54" t="str">
        <f>IF('JADWAL UTIK (2)'!I11="H1","H1","-")</f>
        <v>-</v>
      </c>
      <c r="J10" s="54" t="str">
        <f>IF('JADWAL UTIK (2)'!J11="H1","H1","-")</f>
        <v>-</v>
      </c>
      <c r="K10" s="54" t="str">
        <f>IF('JADWAL UTIK (2)'!K11="H1","H1","-")</f>
        <v>-</v>
      </c>
      <c r="L10" s="54" t="str">
        <f>IF('JADWAL UTIK (2)'!L11="H1","H1","-")</f>
        <v>-</v>
      </c>
      <c r="M10" s="54" t="str">
        <f>IF('JADWAL UTIK (2)'!M11="H1","H1","-")</f>
        <v>-</v>
      </c>
      <c r="N10" s="54" t="str">
        <f>IF('JADWAL UTIK (2)'!N11="H1","H1","-")</f>
        <v>-</v>
      </c>
      <c r="O10" s="54" t="str">
        <f>IF('JADWAL UTIK (2)'!O11="H1","H1","-")</f>
        <v>-</v>
      </c>
      <c r="P10" s="54" t="str">
        <f>IF('JADWAL UTIK (2)'!P11="H1","H1","-")</f>
        <v>-</v>
      </c>
      <c r="Q10" s="54" t="str">
        <f>IF('JADWAL UTIK (2)'!Q11="H1","H1","-")</f>
        <v>-</v>
      </c>
      <c r="R10" s="54" t="str">
        <f>IF('JADWAL UTIK (2)'!R11="H1","H1","-")</f>
        <v>-</v>
      </c>
      <c r="S10" s="54" t="str">
        <f>IF('JADWAL UTIK (2)'!S11="H1","H1","-")</f>
        <v>-</v>
      </c>
      <c r="T10" s="54" t="str">
        <f>IF('JADWAL UTIK (2)'!T11="H1","H1","-")</f>
        <v>-</v>
      </c>
      <c r="U10" s="54" t="str">
        <f>IF('JADWAL UTIK (2)'!U11="H1","H1","-")</f>
        <v>-</v>
      </c>
      <c r="V10" s="54" t="str">
        <f>IF('JADWAL UTIK (2)'!V11="H1","H1","-")</f>
        <v>-</v>
      </c>
      <c r="W10" s="54" t="str">
        <f>IF('JADWAL UTIK (2)'!W11="H1","H1","-")</f>
        <v>H1</v>
      </c>
      <c r="X10" s="54" t="str">
        <f>IF('JADWAL UTIK (2)'!X11="H1","H1","-")</f>
        <v>-</v>
      </c>
      <c r="Y10" s="54" t="str">
        <f>IF('JADWAL UTIK (2)'!Y11="H1","H1","-")</f>
        <v>-</v>
      </c>
      <c r="Z10" s="54" t="str">
        <f>IF('JADWAL UTIK (2)'!Z11="H1","H1","-")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(2)'!G12="H1","H1","-")</f>
        <v>-</v>
      </c>
      <c r="H11" s="54" t="str">
        <f>IF('JADWAL UTIK (2)'!H12="H1","H1","-")</f>
        <v>-</v>
      </c>
      <c r="I11" s="54" t="str">
        <f>IF('JADWAL UTIK (2)'!I12="H1","H1","-")</f>
        <v>-</v>
      </c>
      <c r="J11" s="54" t="str">
        <f>IF('JADWAL UTIK (2)'!J12="H1","H1","-")</f>
        <v>-</v>
      </c>
      <c r="K11" s="54" t="str">
        <f>IF('JADWAL UTIK (2)'!K12="H1","H1","-")</f>
        <v>-</v>
      </c>
      <c r="L11" s="54" t="str">
        <f>IF('JADWAL UTIK (2)'!L12="H1","H1","-")</f>
        <v>-</v>
      </c>
      <c r="M11" s="54" t="str">
        <f>IF('JADWAL UTIK (2)'!M12="H1","H1","-")</f>
        <v>-</v>
      </c>
      <c r="N11" s="54" t="str">
        <f>IF('JADWAL UTIK (2)'!N12="H1","H1","-")</f>
        <v>-</v>
      </c>
      <c r="O11" s="54" t="str">
        <f>IF('JADWAL UTIK (2)'!O12="H1","H1","-")</f>
        <v>-</v>
      </c>
      <c r="P11" s="54" t="str">
        <f>IF('JADWAL UTIK (2)'!P12="H1","H1","-")</f>
        <v>-</v>
      </c>
      <c r="Q11" s="54" t="str">
        <f>IF('JADWAL UTIK (2)'!Q12="H1","H1","-")</f>
        <v>-</v>
      </c>
      <c r="R11" s="54" t="str">
        <f>IF('JADWAL UTIK (2)'!R12="H1","H1","-")</f>
        <v>-</v>
      </c>
      <c r="S11" s="54" t="str">
        <f>IF('JADWAL UTIK (2)'!S12="H1","H1","-")</f>
        <v>-</v>
      </c>
      <c r="T11" s="54" t="str">
        <f>IF('JADWAL UTIK (2)'!T12="H1","H1","-")</f>
        <v>-</v>
      </c>
      <c r="U11" s="54" t="str">
        <f>IF('JADWAL UTIK (2)'!U12="H1","H1","-")</f>
        <v>-</v>
      </c>
      <c r="V11" s="54" t="str">
        <f>IF('JADWAL UTIK (2)'!V12="H1","H1","-")</f>
        <v>-</v>
      </c>
      <c r="W11" s="54" t="str">
        <f>IF('JADWAL UTIK (2)'!W12="H1","H1","-")</f>
        <v>-</v>
      </c>
      <c r="X11" s="54" t="str">
        <f>IF('JADWAL UTIK (2)'!X12="H1","H1","-")</f>
        <v>-</v>
      </c>
      <c r="Y11" s="54" t="str">
        <f>IF('JADWAL UTIK (2)'!Y12="H1","H1","-")</f>
        <v>-</v>
      </c>
      <c r="Z11" s="54" t="str">
        <f>IF('JADWAL UTIK (2)'!Z12="H1","H1","-")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(2)'!G13="H1","H1","-")</f>
        <v>-</v>
      </c>
      <c r="H12" s="54" t="str">
        <f>IF('JADWAL UTIK (2)'!H13="H1","H1","-")</f>
        <v>-</v>
      </c>
      <c r="I12" s="54" t="str">
        <f>IF('JADWAL UTIK (2)'!I13="H1","H1","-")</f>
        <v>-</v>
      </c>
      <c r="J12" s="54" t="str">
        <f>IF('JADWAL UTIK (2)'!J13="H1","H1","-")</f>
        <v>-</v>
      </c>
      <c r="K12" s="54" t="str">
        <f>IF('JADWAL UTIK (2)'!K13="H1","H1","-")</f>
        <v>-</v>
      </c>
      <c r="L12" s="54" t="str">
        <f>IF('JADWAL UTIK (2)'!L13="H1","H1","-")</f>
        <v>-</v>
      </c>
      <c r="M12" s="54" t="str">
        <f>IF('JADWAL UTIK (2)'!M13="H1","H1","-")</f>
        <v>-</v>
      </c>
      <c r="N12" s="54" t="str">
        <f>IF('JADWAL UTIK (2)'!N13="H1","H1","-")</f>
        <v>-</v>
      </c>
      <c r="O12" s="54" t="str">
        <f>IF('JADWAL UTIK (2)'!O13="H1","H1","-")</f>
        <v>-</v>
      </c>
      <c r="P12" s="54" t="str">
        <f>IF('JADWAL UTIK (2)'!P13="H1","H1","-")</f>
        <v>-</v>
      </c>
      <c r="Q12" s="54" t="str">
        <f>IF('JADWAL UTIK (2)'!Q13="H1","H1","-")</f>
        <v>-</v>
      </c>
      <c r="R12" s="54" t="str">
        <f>IF('JADWAL UTIK (2)'!R13="H1","H1","-")</f>
        <v>-</v>
      </c>
      <c r="S12" s="54" t="str">
        <f>IF('JADWAL UTIK (2)'!S13="H1","H1","-")</f>
        <v>-</v>
      </c>
      <c r="T12" s="54" t="str">
        <f>IF('JADWAL UTIK (2)'!T13="H1","H1","-")</f>
        <v>-</v>
      </c>
      <c r="U12" s="54" t="str">
        <f>IF('JADWAL UTIK (2)'!U13="H1","H1","-")</f>
        <v>-</v>
      </c>
      <c r="V12" s="54" t="str">
        <f>IF('JADWAL UTIK (2)'!V13="H1","H1","-")</f>
        <v>-</v>
      </c>
      <c r="W12" s="54" t="str">
        <f>IF('JADWAL UTIK (2)'!W13="H1","H1","-")</f>
        <v>H1</v>
      </c>
      <c r="X12" s="54" t="str">
        <f>IF('JADWAL UTIK (2)'!X13="H1","H1","-")</f>
        <v>-</v>
      </c>
      <c r="Y12" s="54" t="str">
        <f>IF('JADWAL UTIK (2)'!Y13="H1","H1","-")</f>
        <v>-</v>
      </c>
      <c r="Z12" s="54" t="str">
        <f>IF('JADWAL UTIK (2)'!Z13="H1","H1","-")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(2)'!G14="H1","H1","-")</f>
        <v>-</v>
      </c>
      <c r="H13" s="54" t="str">
        <f>IF('JADWAL UTIK (2)'!H14="H1","H1","-")</f>
        <v>-</v>
      </c>
      <c r="I13" s="54" t="str">
        <f>IF('JADWAL UTIK (2)'!I14="H1","H1","-")</f>
        <v>-</v>
      </c>
      <c r="J13" s="54" t="str">
        <f>IF('JADWAL UTIK (2)'!J14="H1","H1","-")</f>
        <v>-</v>
      </c>
      <c r="K13" s="54" t="str">
        <f>IF('JADWAL UTIK (2)'!K14="H1","H1","-")</f>
        <v>-</v>
      </c>
      <c r="L13" s="54" t="str">
        <f>IF('JADWAL UTIK (2)'!L14="H1","H1","-")</f>
        <v>-</v>
      </c>
      <c r="M13" s="54" t="str">
        <f>IF('JADWAL UTIK (2)'!M14="H1","H1","-")</f>
        <v>-</v>
      </c>
      <c r="N13" s="54" t="str">
        <f>IF('JADWAL UTIK (2)'!N14="H1","H1","-")</f>
        <v>H1</v>
      </c>
      <c r="O13" s="54" t="str">
        <f>IF('JADWAL UTIK (2)'!O14="H1","H1","-")</f>
        <v>-</v>
      </c>
      <c r="P13" s="54" t="str">
        <f>IF('JADWAL UTIK (2)'!P14="H1","H1","-")</f>
        <v>-</v>
      </c>
      <c r="Q13" s="54" t="str">
        <f>IF('JADWAL UTIK (2)'!Q14="H1","H1","-")</f>
        <v>-</v>
      </c>
      <c r="R13" s="54" t="str">
        <f>IF('JADWAL UTIK (2)'!R14="H1","H1","-")</f>
        <v>-</v>
      </c>
      <c r="S13" s="54" t="str">
        <f>IF('JADWAL UTIK (2)'!S14="H1","H1","-")</f>
        <v>-</v>
      </c>
      <c r="T13" s="54" t="str">
        <f>IF('JADWAL UTIK (2)'!T14="H1","H1","-")</f>
        <v>-</v>
      </c>
      <c r="U13" s="54" t="str">
        <f>IF('JADWAL UTIK (2)'!U14="H1","H1","-")</f>
        <v>-</v>
      </c>
      <c r="V13" s="54" t="str">
        <f>IF('JADWAL UTIK (2)'!V14="H1","H1","-")</f>
        <v>-</v>
      </c>
      <c r="W13" s="54" t="str">
        <f>IF('JADWAL UTIK (2)'!W14="H1","H1","-")</f>
        <v>-</v>
      </c>
      <c r="X13" s="54" t="str">
        <f>IF('JADWAL UTIK (2)'!X14="H1","H1","-")</f>
        <v>-</v>
      </c>
      <c r="Y13" s="54" t="str">
        <f>IF('JADWAL UTIK (2)'!Y14="H1","H1","-")</f>
        <v>-</v>
      </c>
      <c r="Z13" s="54" t="str">
        <f>IF('JADWAL UTIK (2)'!Z14="H1","H1","-")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(2)'!G15="H1","H1","-")</f>
        <v>-</v>
      </c>
      <c r="H14" s="54" t="str">
        <f>IF('JADWAL UTIK (2)'!H15="H1","H1","-")</f>
        <v>-</v>
      </c>
      <c r="I14" s="54" t="str">
        <f>IF('JADWAL UTIK (2)'!I15="H1","H1","-")</f>
        <v>-</v>
      </c>
      <c r="J14" s="54" t="str">
        <f>IF('JADWAL UTIK (2)'!J15="H1","H1","-")</f>
        <v>-</v>
      </c>
      <c r="K14" s="54" t="str">
        <f>IF('JADWAL UTIK (2)'!K15="H1","H1","-")</f>
        <v>-</v>
      </c>
      <c r="L14" s="54" t="str">
        <f>IF('JADWAL UTIK (2)'!L15="H1","H1","-")</f>
        <v>-</v>
      </c>
      <c r="M14" s="54" t="str">
        <f>IF('JADWAL UTIK (2)'!M15="H1","H1","-")</f>
        <v>-</v>
      </c>
      <c r="N14" s="54" t="str">
        <f>IF('JADWAL UTIK (2)'!N15="H1","H1","-")</f>
        <v>H1</v>
      </c>
      <c r="O14" s="54" t="str">
        <f>IF('JADWAL UTIK (2)'!O15="H1","H1","-")</f>
        <v>-</v>
      </c>
      <c r="P14" s="54" t="str">
        <f>IF('JADWAL UTIK (2)'!P15="H1","H1","-")</f>
        <v>-</v>
      </c>
      <c r="Q14" s="54" t="str">
        <f>IF('JADWAL UTIK (2)'!Q15="H1","H1","-")</f>
        <v>-</v>
      </c>
      <c r="R14" s="54" t="str">
        <f>IF('JADWAL UTIK (2)'!R15="H1","H1","-")</f>
        <v>-</v>
      </c>
      <c r="S14" s="54" t="str">
        <f>IF('JADWAL UTIK (2)'!S15="H1","H1","-")</f>
        <v>-</v>
      </c>
      <c r="T14" s="54" t="str">
        <f>IF('JADWAL UTIK (2)'!T15="H1","H1","-")</f>
        <v>-</v>
      </c>
      <c r="U14" s="54" t="str">
        <f>IF('JADWAL UTIK (2)'!U15="H1","H1","-")</f>
        <v>-</v>
      </c>
      <c r="V14" s="54" t="str">
        <f>IF('JADWAL UTIK (2)'!V15="H1","H1","-")</f>
        <v>-</v>
      </c>
      <c r="W14" s="54" t="str">
        <f>IF('JADWAL UTIK (2)'!W15="H1","H1","-")</f>
        <v>-</v>
      </c>
      <c r="X14" s="54" t="str">
        <f>IF('JADWAL UTIK (2)'!X15="H1","H1","-")</f>
        <v>-</v>
      </c>
      <c r="Y14" s="54" t="str">
        <f>IF('JADWAL UTIK (2)'!Y15="H1","H1","-")</f>
        <v>-</v>
      </c>
      <c r="Z14" s="54" t="str">
        <f>IF('JADWAL UTIK (2)'!Z15="H1","H1","-")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(2)'!G16="H1","H1","-")</f>
        <v>-</v>
      </c>
      <c r="H15" s="54" t="str">
        <f>IF('JADWAL UTIK (2)'!H16="H1","H1","-")</f>
        <v>-</v>
      </c>
      <c r="I15" s="54" t="str">
        <f>IF('JADWAL UTIK (2)'!I16="H1","H1","-")</f>
        <v>-</v>
      </c>
      <c r="J15" s="54" t="str">
        <f>IF('JADWAL UTIK (2)'!J16="H1","H1","-")</f>
        <v>-</v>
      </c>
      <c r="K15" s="54" t="str">
        <f>IF('JADWAL UTIK (2)'!K16="H1","H1","-")</f>
        <v>-</v>
      </c>
      <c r="L15" s="54" t="str">
        <f>IF('JADWAL UTIK (2)'!L16="H1","H1","-")</f>
        <v>-</v>
      </c>
      <c r="M15" s="54" t="str">
        <f>IF('JADWAL UTIK (2)'!M16="H1","H1","-")</f>
        <v>-</v>
      </c>
      <c r="N15" s="54" t="str">
        <f>IF('JADWAL UTIK (2)'!N16="H1","H1","-")</f>
        <v>-</v>
      </c>
      <c r="O15" s="54" t="str">
        <f>IF('JADWAL UTIK (2)'!O16="H1","H1","-")</f>
        <v>-</v>
      </c>
      <c r="P15" s="54" t="str">
        <f>IF('JADWAL UTIK (2)'!P16="H1","H1","-")</f>
        <v>-</v>
      </c>
      <c r="Q15" s="54" t="str">
        <f>IF('JADWAL UTIK (2)'!Q16="H1","H1","-")</f>
        <v>-</v>
      </c>
      <c r="R15" s="54" t="str">
        <f>IF('JADWAL UTIK (2)'!R16="H1","H1","-")</f>
        <v>-</v>
      </c>
      <c r="S15" s="54" t="str">
        <f>IF('JADWAL UTIK (2)'!S16="H1","H1","-")</f>
        <v>-</v>
      </c>
      <c r="T15" s="54" t="str">
        <f>IF('JADWAL UTIK (2)'!T16="H1","H1","-")</f>
        <v>-</v>
      </c>
      <c r="U15" s="54" t="str">
        <f>IF('JADWAL UTIK (2)'!U16="H1","H1","-")</f>
        <v>-</v>
      </c>
      <c r="V15" s="54" t="str">
        <f>IF('JADWAL UTIK (2)'!V16="H1","H1","-")</f>
        <v>-</v>
      </c>
      <c r="W15" s="54" t="str">
        <f>IF('JADWAL UTIK (2)'!W16="H1","H1","-")</f>
        <v>-</v>
      </c>
      <c r="X15" s="54" t="str">
        <f>IF('JADWAL UTIK (2)'!X16="H1","H1","-")</f>
        <v>-</v>
      </c>
      <c r="Y15" s="54" t="str">
        <f>IF('JADWAL UTIK (2)'!Y16="H1","H1","-")</f>
        <v>-</v>
      </c>
      <c r="Z15" s="54" t="str">
        <f>IF('JADWAL UTIK (2)'!Z16="H1","H1","-")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(2)'!G17="H1","H1","-")</f>
        <v>H1</v>
      </c>
      <c r="H16" s="54" t="str">
        <f>IF('JADWAL UTIK (2)'!H17="H1","H1","-")</f>
        <v>-</v>
      </c>
      <c r="I16" s="54" t="str">
        <f>IF('JADWAL UTIK (2)'!I17="H1","H1","-")</f>
        <v>-</v>
      </c>
      <c r="J16" s="54" t="str">
        <f>IF('JADWAL UTIK (2)'!J17="H1","H1","-")</f>
        <v>-</v>
      </c>
      <c r="K16" s="54" t="str">
        <f>IF('JADWAL UTIK (2)'!K17="H1","H1","-")</f>
        <v>-</v>
      </c>
      <c r="L16" s="54" t="str">
        <f>IF('JADWAL UTIK (2)'!L17="H1","H1","-")</f>
        <v>-</v>
      </c>
      <c r="M16" s="54" t="str">
        <f>IF('JADWAL UTIK (2)'!M17="H1","H1","-")</f>
        <v>-</v>
      </c>
      <c r="N16" s="54" t="str">
        <f>IF('JADWAL UTIK (2)'!N17="H1","H1","-")</f>
        <v>-</v>
      </c>
      <c r="O16" s="54" t="str">
        <f>IF('JADWAL UTIK (2)'!O17="H1","H1","-")</f>
        <v>-</v>
      </c>
      <c r="P16" s="54" t="str">
        <f>IF('JADWAL UTIK (2)'!P17="H1","H1","-")</f>
        <v>-</v>
      </c>
      <c r="Q16" s="54" t="str">
        <f>IF('JADWAL UTIK (2)'!Q17="H1","H1","-")</f>
        <v>-</v>
      </c>
      <c r="R16" s="54" t="str">
        <f>IF('JADWAL UTIK (2)'!R17="H1","H1","-")</f>
        <v>-</v>
      </c>
      <c r="S16" s="54" t="str">
        <f>IF('JADWAL UTIK (2)'!S17="H1","H1","-")</f>
        <v>-</v>
      </c>
      <c r="T16" s="54" t="str">
        <f>IF('JADWAL UTIK (2)'!T17="H1","H1","-")</f>
        <v>-</v>
      </c>
      <c r="U16" s="54" t="str">
        <f>IF('JADWAL UTIK (2)'!U17="H1","H1","-")</f>
        <v>-</v>
      </c>
      <c r="V16" s="54" t="str">
        <f>IF('JADWAL UTIK (2)'!V17="H1","H1","-")</f>
        <v>-</v>
      </c>
      <c r="W16" s="54" t="str">
        <f>IF('JADWAL UTIK (2)'!W17="H1","H1","-")</f>
        <v>-</v>
      </c>
      <c r="X16" s="54" t="str">
        <f>IF('JADWAL UTIK (2)'!X17="H1","H1","-")</f>
        <v>-</v>
      </c>
      <c r="Y16" s="54" t="str">
        <f>IF('JADWAL UTIK (2)'!Y17="H1","H1","-")</f>
        <v>-</v>
      </c>
      <c r="Z16" s="54" t="str">
        <f>IF('JADWAL UTIK (2)'!Z17="H1","H1","-")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(2)'!G18="H1","H1","-")</f>
        <v>H1</v>
      </c>
      <c r="H17" s="54" t="str">
        <f>IF('JADWAL UTIK (2)'!H18="H1","H1","-")</f>
        <v>-</v>
      </c>
      <c r="I17" s="54" t="str">
        <f>IF('JADWAL UTIK (2)'!I18="H1","H1","-")</f>
        <v>-</v>
      </c>
      <c r="J17" s="54" t="str">
        <f>IF('JADWAL UTIK (2)'!J18="H1","H1","-")</f>
        <v>-</v>
      </c>
      <c r="K17" s="54" t="str">
        <f>IF('JADWAL UTIK (2)'!K18="H1","H1","-")</f>
        <v>-</v>
      </c>
      <c r="L17" s="54" t="str">
        <f>IF('JADWAL UTIK (2)'!L18="H1","H1","-")</f>
        <v>-</v>
      </c>
      <c r="M17" s="54" t="str">
        <f>IF('JADWAL UTIK (2)'!M18="H1","H1","-")</f>
        <v>-</v>
      </c>
      <c r="N17" s="54" t="str">
        <f>IF('JADWAL UTIK (2)'!N18="H1","H1","-")</f>
        <v>-</v>
      </c>
      <c r="O17" s="54" t="str">
        <f>IF('JADWAL UTIK (2)'!O18="H1","H1","-")</f>
        <v>-</v>
      </c>
      <c r="P17" s="54" t="str">
        <f>IF('JADWAL UTIK (2)'!P18="H1","H1","-")</f>
        <v>-</v>
      </c>
      <c r="Q17" s="54" t="str">
        <f>IF('JADWAL UTIK (2)'!Q18="H1","H1","-")</f>
        <v>-</v>
      </c>
      <c r="R17" s="54" t="str">
        <f>IF('JADWAL UTIK (2)'!R18="H1","H1","-")</f>
        <v>-</v>
      </c>
      <c r="S17" s="54" t="str">
        <f>IF('JADWAL UTIK (2)'!S18="H1","H1","-")</f>
        <v>-</v>
      </c>
      <c r="T17" s="54" t="str">
        <f>IF('JADWAL UTIK (2)'!T18="H1","H1","-")</f>
        <v>-</v>
      </c>
      <c r="U17" s="54" t="str">
        <f>IF('JADWAL UTIK (2)'!U18="H1","H1","-")</f>
        <v>-</v>
      </c>
      <c r="V17" s="54" t="str">
        <f>IF('JADWAL UTIK (2)'!V18="H1","H1","-")</f>
        <v>-</v>
      </c>
      <c r="W17" s="54" t="str">
        <f>IF('JADWAL UTIK (2)'!W18="H1","H1","-")</f>
        <v>-</v>
      </c>
      <c r="X17" s="54" t="str">
        <f>IF('JADWAL UTIK (2)'!X18="H1","H1","-")</f>
        <v>-</v>
      </c>
      <c r="Y17" s="54" t="str">
        <f>IF('JADWAL UTIK (2)'!Y18="H1","H1","-")</f>
        <v>-</v>
      </c>
      <c r="Z17" s="54" t="str">
        <f>IF('JADWAL UTIK (2)'!Z18="H1","H1","-")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(2)'!G19="H1","H1","-")</f>
        <v>-</v>
      </c>
      <c r="H18" s="54" t="str">
        <f>IF('JADWAL UTIK (2)'!H19="H1","H1","-")</f>
        <v>-</v>
      </c>
      <c r="I18" s="54" t="str">
        <f>IF('JADWAL UTIK (2)'!I19="H1","H1","-")</f>
        <v>-</v>
      </c>
      <c r="J18" s="54" t="str">
        <f>IF('JADWAL UTIK (2)'!J19="H1","H1","-")</f>
        <v>-</v>
      </c>
      <c r="K18" s="54" t="str">
        <f>IF('JADWAL UTIK (2)'!K19="H1","H1","-")</f>
        <v>-</v>
      </c>
      <c r="L18" s="54" t="str">
        <f>IF('JADWAL UTIK (2)'!L19="H1","H1","-")</f>
        <v>-</v>
      </c>
      <c r="M18" s="54" t="str">
        <f>IF('JADWAL UTIK (2)'!M19="H1","H1","-")</f>
        <v>-</v>
      </c>
      <c r="N18" s="54" t="str">
        <f>IF('JADWAL UTIK (2)'!N19="H1","H1","-")</f>
        <v>-</v>
      </c>
      <c r="O18" s="54" t="str">
        <f>IF('JADWAL UTIK (2)'!O19="H1","H1","-")</f>
        <v>-</v>
      </c>
      <c r="P18" s="54" t="str">
        <f>IF('JADWAL UTIK (2)'!P19="H1","H1","-")</f>
        <v>-</v>
      </c>
      <c r="Q18" s="54" t="str">
        <f>IF('JADWAL UTIK (2)'!Q19="H1","H1","-")</f>
        <v>-</v>
      </c>
      <c r="R18" s="54" t="str">
        <f>IF('JADWAL UTIK (2)'!R19="H1","H1","-")</f>
        <v>-</v>
      </c>
      <c r="S18" s="54" t="str">
        <f>IF('JADWAL UTIK (2)'!S19="H1","H1","-")</f>
        <v>-</v>
      </c>
      <c r="T18" s="54" t="str">
        <f>IF('JADWAL UTIK (2)'!T19="H1","H1","-")</f>
        <v>-</v>
      </c>
      <c r="U18" s="54" t="str">
        <f>IF('JADWAL UTIK (2)'!U19="H1","H1","-")</f>
        <v>-</v>
      </c>
      <c r="V18" s="54" t="str">
        <f>IF('JADWAL UTIK (2)'!V19="H1","H1","-")</f>
        <v>-</v>
      </c>
      <c r="W18" s="54" t="str">
        <f>IF('JADWAL UTIK (2)'!W19="H1","H1","-")</f>
        <v>-</v>
      </c>
      <c r="X18" s="54" t="str">
        <f>IF('JADWAL UTIK (2)'!X19="H1","H1","-")</f>
        <v>-</v>
      </c>
      <c r="Y18" s="54" t="str">
        <f>IF('JADWAL UTIK (2)'!Y19="H1","H1","-")</f>
        <v>-</v>
      </c>
      <c r="Z18" s="54" t="str">
        <f>IF('JADWAL UTIK (2)'!Z19="H1","H1","-")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(2)'!G20="H1","H1","-")</f>
        <v>-</v>
      </c>
      <c r="H19" s="54" t="str">
        <f>IF('JADWAL UTIK (2)'!H20="H1","H1","-")</f>
        <v>-</v>
      </c>
      <c r="I19" s="54" t="str">
        <f>IF('JADWAL UTIK (2)'!I20="H1","H1","-")</f>
        <v>-</v>
      </c>
      <c r="J19" s="54" t="str">
        <f>IF('JADWAL UTIK (2)'!J20="H1","H1","-")</f>
        <v>-</v>
      </c>
      <c r="K19" s="54" t="str">
        <f>IF('JADWAL UTIK (2)'!K20="H1","H1","-")</f>
        <v>-</v>
      </c>
      <c r="L19" s="54" t="str">
        <f>IF('JADWAL UTIK (2)'!L20="H1","H1","-")</f>
        <v>-</v>
      </c>
      <c r="M19" s="54" t="str">
        <f>IF('JADWAL UTIK (2)'!M20="H1","H1","-")</f>
        <v>-</v>
      </c>
      <c r="N19" s="54" t="str">
        <f>IF('JADWAL UTIK (2)'!N20="H1","H1","-")</f>
        <v>-</v>
      </c>
      <c r="O19" s="54" t="str">
        <f>IF('JADWAL UTIK (2)'!O20="H1","H1","-")</f>
        <v>-</v>
      </c>
      <c r="P19" s="54" t="str">
        <f>IF('JADWAL UTIK (2)'!P20="H1","H1","-")</f>
        <v>-</v>
      </c>
      <c r="Q19" s="54" t="str">
        <f>IF('JADWAL UTIK (2)'!Q20="H1","H1","-")</f>
        <v>-</v>
      </c>
      <c r="R19" s="54" t="str">
        <f>IF('JADWAL UTIK (2)'!R20="H1","H1","-")</f>
        <v>-</v>
      </c>
      <c r="S19" s="54" t="str">
        <f>IF('JADWAL UTIK (2)'!S20="H1","H1","-")</f>
        <v>-</v>
      </c>
      <c r="T19" s="54" t="str">
        <f>IF('JADWAL UTIK (2)'!T20="H1","H1","-")</f>
        <v>-</v>
      </c>
      <c r="U19" s="54" t="str">
        <f>IF('JADWAL UTIK (2)'!U20="H1","H1","-")</f>
        <v>-</v>
      </c>
      <c r="V19" s="54" t="str">
        <f>IF('JADWAL UTIK (2)'!V20="H1","H1","-")</f>
        <v>-</v>
      </c>
      <c r="W19" s="54" t="str">
        <f>IF('JADWAL UTIK (2)'!W20="H1","H1","-")</f>
        <v>-</v>
      </c>
      <c r="X19" s="54" t="str">
        <f>IF('JADWAL UTIK (2)'!X20="H1","H1","-")</f>
        <v>-</v>
      </c>
      <c r="Y19" s="54" t="str">
        <f>IF('JADWAL UTIK (2)'!Y20="H1","H1","-")</f>
        <v>-</v>
      </c>
      <c r="Z19" s="54" t="str">
        <f>IF('JADWAL UTIK (2)'!Z20="H1","H1","-")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(2)'!G21="H1","H1","-")</f>
        <v>-</v>
      </c>
      <c r="H20" s="54" t="str">
        <f>IF('JADWAL UTIK (2)'!H21="H1","H1","-")</f>
        <v>-</v>
      </c>
      <c r="I20" s="54" t="str">
        <f>IF('JADWAL UTIK (2)'!I21="H1","H1","-")</f>
        <v>-</v>
      </c>
      <c r="J20" s="54" t="str">
        <f>IF('JADWAL UTIK (2)'!J21="H1","H1","-")</f>
        <v>-</v>
      </c>
      <c r="K20" s="54" t="str">
        <f>IF('JADWAL UTIK (2)'!K21="H1","H1","-")</f>
        <v>-</v>
      </c>
      <c r="L20" s="54" t="str">
        <f>IF('JADWAL UTIK (2)'!L21="H1","H1","-")</f>
        <v>-</v>
      </c>
      <c r="M20" s="54" t="str">
        <f>IF('JADWAL UTIK (2)'!M21="H1","H1","-")</f>
        <v>-</v>
      </c>
      <c r="N20" s="54" t="str">
        <f>IF('JADWAL UTIK (2)'!N21="H1","H1","-")</f>
        <v>-</v>
      </c>
      <c r="O20" s="54" t="str">
        <f>IF('JADWAL UTIK (2)'!O21="H1","H1","-")</f>
        <v>-</v>
      </c>
      <c r="P20" s="54" t="str">
        <f>IF('JADWAL UTIK (2)'!P21="H1","H1","-")</f>
        <v>-</v>
      </c>
      <c r="Q20" s="54" t="str">
        <f>IF('JADWAL UTIK (2)'!Q21="H1","H1","-")</f>
        <v>-</v>
      </c>
      <c r="R20" s="54" t="str">
        <f>IF('JADWAL UTIK (2)'!R21="H1","H1","-")</f>
        <v>-</v>
      </c>
      <c r="S20" s="54" t="str">
        <f>IF('JADWAL UTIK (2)'!S21="H1","H1","-")</f>
        <v>-</v>
      </c>
      <c r="T20" s="54" t="str">
        <f>IF('JADWAL UTIK (2)'!T21="H1","H1","-")</f>
        <v>-</v>
      </c>
      <c r="U20" s="54" t="str">
        <f>IF('JADWAL UTIK (2)'!U21="H1","H1","-")</f>
        <v>-</v>
      </c>
      <c r="V20" s="54" t="str">
        <f>IF('JADWAL UTIK (2)'!V21="H1","H1","-")</f>
        <v>-</v>
      </c>
      <c r="W20" s="54" t="str">
        <f>IF('JADWAL UTIK (2)'!W21="H1","H1","-")</f>
        <v>-</v>
      </c>
      <c r="X20" s="54" t="str">
        <f>IF('JADWAL UTIK (2)'!X21="H1","H1","-")</f>
        <v>-</v>
      </c>
      <c r="Y20" s="54" t="str">
        <f>IF('JADWAL UTIK (2)'!Y21="H1","H1","-")</f>
        <v>-</v>
      </c>
      <c r="Z20" s="54" t="str">
        <f>IF('JADWAL UTIK (2)'!Z21="H1","H1","-")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(2)'!G22="H1","H1","-")</f>
        <v>-</v>
      </c>
      <c r="H21" s="54" t="str">
        <f>IF('JADWAL UTIK (2)'!H22="H1","H1","-")</f>
        <v>-</v>
      </c>
      <c r="I21" s="54" t="str">
        <f>IF('JADWAL UTIK (2)'!I22="H1","H1","-")</f>
        <v>-</v>
      </c>
      <c r="J21" s="54" t="str">
        <f>IF('JADWAL UTIK (2)'!J22="H1","H1","-")</f>
        <v>-</v>
      </c>
      <c r="K21" s="54" t="str">
        <f>IF('JADWAL UTIK (2)'!K22="H1","H1","-")</f>
        <v>-</v>
      </c>
      <c r="L21" s="54" t="str">
        <f>IF('JADWAL UTIK (2)'!L22="H1","H1","-")</f>
        <v>-</v>
      </c>
      <c r="M21" s="54" t="str">
        <f>IF('JADWAL UTIK (2)'!M22="H1","H1","-")</f>
        <v>-</v>
      </c>
      <c r="N21" s="54" t="str">
        <f>IF('JADWAL UTIK (2)'!N22="H1","H1","-")</f>
        <v>-</v>
      </c>
      <c r="O21" s="54" t="str">
        <f>IF('JADWAL UTIK (2)'!O22="H1","H1","-")</f>
        <v>-</v>
      </c>
      <c r="P21" s="54" t="str">
        <f>IF('JADWAL UTIK (2)'!P22="H1","H1","-")</f>
        <v>-</v>
      </c>
      <c r="Q21" s="54" t="str">
        <f>IF('JADWAL UTIK (2)'!Q22="H1","H1","-")</f>
        <v>-</v>
      </c>
      <c r="R21" s="54" t="str">
        <f>IF('JADWAL UTIK (2)'!R22="H1","H1","-")</f>
        <v>-</v>
      </c>
      <c r="S21" s="54" t="str">
        <f>IF('JADWAL UTIK (2)'!S22="H1","H1","-")</f>
        <v>-</v>
      </c>
      <c r="T21" s="54" t="str">
        <f>IF('JADWAL UTIK (2)'!T22="H1","H1","-")</f>
        <v>-</v>
      </c>
      <c r="U21" s="54" t="str">
        <f>IF('JADWAL UTIK (2)'!U22="H1","H1","-")</f>
        <v>-</v>
      </c>
      <c r="V21" s="54" t="str">
        <f>IF('JADWAL UTIK (2)'!V22="H1","H1","-")</f>
        <v>-</v>
      </c>
      <c r="W21" s="54" t="str">
        <f>IF('JADWAL UTIK (2)'!W22="H1","H1","-")</f>
        <v>-</v>
      </c>
      <c r="X21" s="54" t="str">
        <f>IF('JADWAL UTIK (2)'!X22="H1","H1","-")</f>
        <v>-</v>
      </c>
      <c r="Y21" s="54" t="str">
        <f>IF('JADWAL UTIK (2)'!Y22="H1","H1","-")</f>
        <v>-</v>
      </c>
      <c r="Z21" s="54" t="str">
        <f>IF('JADWAL UTIK (2)'!Z22="H1","H1","-")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(2)'!G23="H1","H1","-")</f>
        <v>-</v>
      </c>
      <c r="H22" s="54" t="str">
        <f>IF('JADWAL UTIK (2)'!H23="H1","H1","-")</f>
        <v>-</v>
      </c>
      <c r="I22" s="54" t="str">
        <f>IF('JADWAL UTIK (2)'!I23="H1","H1","-")</f>
        <v>-</v>
      </c>
      <c r="J22" s="54" t="str">
        <f>IF('JADWAL UTIK (2)'!J23="H1","H1","-")</f>
        <v>-</v>
      </c>
      <c r="K22" s="54" t="str">
        <f>IF('JADWAL UTIK (2)'!K23="H1","H1","-")</f>
        <v>-</v>
      </c>
      <c r="L22" s="54" t="str">
        <f>IF('JADWAL UTIK (2)'!L23="H1","H1","-")</f>
        <v>-</v>
      </c>
      <c r="M22" s="54" t="str">
        <f>IF('JADWAL UTIK (2)'!M23="H1","H1","-")</f>
        <v>-</v>
      </c>
      <c r="N22" s="54" t="str">
        <f>IF('JADWAL UTIK (2)'!N23="H1","H1","-")</f>
        <v>-</v>
      </c>
      <c r="O22" s="54" t="str">
        <f>IF('JADWAL UTIK (2)'!O23="H1","H1","-")</f>
        <v>-</v>
      </c>
      <c r="P22" s="54" t="str">
        <f>IF('JADWAL UTIK (2)'!P23="H1","H1","-")</f>
        <v>-</v>
      </c>
      <c r="Q22" s="54" t="str">
        <f>IF('JADWAL UTIK (2)'!Q23="H1","H1","-")</f>
        <v>-</v>
      </c>
      <c r="R22" s="54" t="str">
        <f>IF('JADWAL UTIK (2)'!R23="H1","H1","-")</f>
        <v>-</v>
      </c>
      <c r="S22" s="54" t="str">
        <f>IF('JADWAL UTIK (2)'!S23="H1","H1","-")</f>
        <v>-</v>
      </c>
      <c r="T22" s="54" t="str">
        <f>IF('JADWAL UTIK (2)'!T23="H1","H1","-")</f>
        <v>-</v>
      </c>
      <c r="U22" s="54" t="str">
        <f>IF('JADWAL UTIK (2)'!U23="H1","H1","-")</f>
        <v>-</v>
      </c>
      <c r="V22" s="54" t="str">
        <f>IF('JADWAL UTIK (2)'!V23="H1","H1","-")</f>
        <v>-</v>
      </c>
      <c r="W22" s="54" t="str">
        <f>IF('JADWAL UTIK (2)'!W23="H1","H1","-")</f>
        <v>-</v>
      </c>
      <c r="X22" s="54" t="str">
        <f>IF('JADWAL UTIK (2)'!X23="H1","H1","-")</f>
        <v>-</v>
      </c>
      <c r="Y22" s="54" t="str">
        <f>IF('JADWAL UTIK (2)'!Y23="H1","H1","-")</f>
        <v>-</v>
      </c>
      <c r="Z22" s="54" t="str">
        <f>IF('JADWAL UTIK (2)'!Z23="H1","H1","-")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(2)'!G24="H1","H1","-")</f>
        <v>-</v>
      </c>
      <c r="H23" s="54" t="str">
        <f>IF('JADWAL UTIK (2)'!H24="H1","H1","-")</f>
        <v>-</v>
      </c>
      <c r="I23" s="54" t="str">
        <f>IF('JADWAL UTIK (2)'!I24="H1","H1","-")</f>
        <v>-</v>
      </c>
      <c r="J23" s="54" t="str">
        <f>IF('JADWAL UTIK (2)'!J24="H1","H1","-")</f>
        <v>-</v>
      </c>
      <c r="K23" s="54" t="str">
        <f>IF('JADWAL UTIK (2)'!K24="H1","H1","-")</f>
        <v>-</v>
      </c>
      <c r="L23" s="54" t="str">
        <f>IF('JADWAL UTIK (2)'!L24="H1","H1","-")</f>
        <v>-</v>
      </c>
      <c r="M23" s="54" t="str">
        <f>IF('JADWAL UTIK (2)'!M24="H1","H1","-")</f>
        <v>-</v>
      </c>
      <c r="N23" s="54" t="str">
        <f>IF('JADWAL UTIK (2)'!N24="H1","H1","-")</f>
        <v>-</v>
      </c>
      <c r="O23" s="54" t="str">
        <f>IF('JADWAL UTIK (2)'!O24="H1","H1","-")</f>
        <v>-</v>
      </c>
      <c r="P23" s="54" t="str">
        <f>IF('JADWAL UTIK (2)'!P24="H1","H1","-")</f>
        <v>-</v>
      </c>
      <c r="Q23" s="54" t="str">
        <f>IF('JADWAL UTIK (2)'!Q24="H1","H1","-")</f>
        <v>-</v>
      </c>
      <c r="R23" s="54" t="str">
        <f>IF('JADWAL UTIK (2)'!R24="H1","H1","-")</f>
        <v>-</v>
      </c>
      <c r="S23" s="54" t="str">
        <f>IF('JADWAL UTIK (2)'!S24="H1","H1","-")</f>
        <v>-</v>
      </c>
      <c r="T23" s="54" t="str">
        <f>IF('JADWAL UTIK (2)'!T24="H1","H1","-")</f>
        <v>-</v>
      </c>
      <c r="U23" s="54" t="str">
        <f>IF('JADWAL UTIK (2)'!U24="H1","H1","-")</f>
        <v>-</v>
      </c>
      <c r="V23" s="54" t="str">
        <f>IF('JADWAL UTIK (2)'!V24="H1","H1","-")</f>
        <v>-</v>
      </c>
      <c r="W23" s="54" t="str">
        <f>IF('JADWAL UTIK (2)'!W24="H1","H1","-")</f>
        <v>-</v>
      </c>
      <c r="X23" s="54" t="str">
        <f>IF('JADWAL UTIK (2)'!X24="H1","H1","-")</f>
        <v>-</v>
      </c>
      <c r="Y23" s="54" t="str">
        <f>IF('JADWAL UTIK (2)'!Y24="H1","H1","-")</f>
        <v>-</v>
      </c>
      <c r="Z23" s="54" t="str">
        <f>IF('JADWAL UTIK (2)'!Z24="H1","H1","-")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(2)'!G25="H1","H1","-")</f>
        <v>-</v>
      </c>
      <c r="H24" s="54" t="str">
        <f>IF('JADWAL UTIK (2)'!H25="H1","H1","-")</f>
        <v>-</v>
      </c>
      <c r="I24" s="54" t="str">
        <f>IF('JADWAL UTIK (2)'!I25="H1","H1","-")</f>
        <v>-</v>
      </c>
      <c r="J24" s="54" t="str">
        <f>IF('JADWAL UTIK (2)'!J25="H1","H1","-")</f>
        <v>-</v>
      </c>
      <c r="K24" s="54" t="str">
        <f>IF('JADWAL UTIK (2)'!K25="H1","H1","-")</f>
        <v>-</v>
      </c>
      <c r="L24" s="54" t="str">
        <f>IF('JADWAL UTIK (2)'!L25="H1","H1","-")</f>
        <v>-</v>
      </c>
      <c r="M24" s="54" t="str">
        <f>IF('JADWAL UTIK (2)'!M25="H1","H1","-")</f>
        <v>-</v>
      </c>
      <c r="N24" s="54" t="str">
        <f>IF('JADWAL UTIK (2)'!N25="H1","H1","-")</f>
        <v>-</v>
      </c>
      <c r="O24" s="54" t="str">
        <f>IF('JADWAL UTIK (2)'!O25="H1","H1","-")</f>
        <v>-</v>
      </c>
      <c r="P24" s="54" t="str">
        <f>IF('JADWAL UTIK (2)'!P25="H1","H1","-")</f>
        <v>-</v>
      </c>
      <c r="Q24" s="54" t="str">
        <f>IF('JADWAL UTIK (2)'!Q25="H1","H1","-")</f>
        <v>-</v>
      </c>
      <c r="R24" s="54" t="str">
        <f>IF('JADWAL UTIK (2)'!R25="H1","H1","-")</f>
        <v>-</v>
      </c>
      <c r="S24" s="54" t="str">
        <f>IF('JADWAL UTIK (2)'!S25="H1","H1","-")</f>
        <v>-</v>
      </c>
      <c r="T24" s="54" t="str">
        <f>IF('JADWAL UTIK (2)'!T25="H1","H1","-")</f>
        <v>-</v>
      </c>
      <c r="U24" s="54" t="str">
        <f>IF('JADWAL UTIK (2)'!U25="H1","H1","-")</f>
        <v>-</v>
      </c>
      <c r="V24" s="54" t="str">
        <f>IF('JADWAL UTIK (2)'!V25="H1","H1","-")</f>
        <v>-</v>
      </c>
      <c r="W24" s="54" t="str">
        <f>IF('JADWAL UTIK (2)'!W25="H1","H1","-")</f>
        <v>-</v>
      </c>
      <c r="X24" s="54" t="str">
        <f>IF('JADWAL UTIK (2)'!X25="H1","H1","-")</f>
        <v>-</v>
      </c>
      <c r="Y24" s="54" t="str">
        <f>IF('JADWAL UTIK (2)'!Y25="H1","H1","-")</f>
        <v>-</v>
      </c>
      <c r="Z24" s="54" t="str">
        <f>IF('JADWAL UTIK (2)'!Z25="H1","H1","-")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(2)'!G26="H1","H1","-")</f>
        <v>-</v>
      </c>
      <c r="H25" s="54" t="str">
        <f>IF('JADWAL UTIK (2)'!H26="H1","H1","-")</f>
        <v>-</v>
      </c>
      <c r="I25" s="54" t="str">
        <f>IF('JADWAL UTIK (2)'!I26="H1","H1","-")</f>
        <v>-</v>
      </c>
      <c r="J25" s="54" t="str">
        <f>IF('JADWAL UTIK (2)'!J26="H1","H1","-")</f>
        <v>-</v>
      </c>
      <c r="K25" s="54" t="str">
        <f>IF('JADWAL UTIK (2)'!K26="H1","H1","-")</f>
        <v>-</v>
      </c>
      <c r="L25" s="54" t="str">
        <f>IF('JADWAL UTIK (2)'!L26="H1","H1","-")</f>
        <v>-</v>
      </c>
      <c r="M25" s="54" t="str">
        <f>IF('JADWAL UTIK (2)'!M26="H1","H1","-")</f>
        <v>-</v>
      </c>
      <c r="N25" s="54" t="str">
        <f>IF('JADWAL UTIK (2)'!N26="H1","H1","-")</f>
        <v>-</v>
      </c>
      <c r="O25" s="54" t="str">
        <f>IF('JADWAL UTIK (2)'!O26="H1","H1","-")</f>
        <v>-</v>
      </c>
      <c r="P25" s="54" t="str">
        <f>IF('JADWAL UTIK (2)'!P26="H1","H1","-")</f>
        <v>-</v>
      </c>
      <c r="Q25" s="54" t="str">
        <f>IF('JADWAL UTIK (2)'!Q26="H1","H1","-")</f>
        <v>-</v>
      </c>
      <c r="R25" s="54" t="str">
        <f>IF('JADWAL UTIK (2)'!R26="H1","H1","-")</f>
        <v>-</v>
      </c>
      <c r="S25" s="54" t="str">
        <f>IF('JADWAL UTIK (2)'!S26="H1","H1","-")</f>
        <v>-</v>
      </c>
      <c r="T25" s="54" t="str">
        <f>IF('JADWAL UTIK (2)'!T26="H1","H1","-")</f>
        <v>-</v>
      </c>
      <c r="U25" s="54" t="str">
        <f>IF('JADWAL UTIK (2)'!U26="H1","H1","-")</f>
        <v>-</v>
      </c>
      <c r="V25" s="54" t="str">
        <f>IF('JADWAL UTIK (2)'!V26="H1","H1","-")</f>
        <v>H1</v>
      </c>
      <c r="W25" s="54" t="str">
        <f>IF('JADWAL UTIK (2)'!W26="H1","H1","-")</f>
        <v>-</v>
      </c>
      <c r="X25" s="54" t="str">
        <f>IF('JADWAL UTIK (2)'!X26="H1","H1","-")</f>
        <v>-</v>
      </c>
      <c r="Y25" s="54" t="str">
        <f>IF('JADWAL UTIK (2)'!Y26="H1","H1","-")</f>
        <v>-</v>
      </c>
      <c r="Z25" s="54" t="str">
        <f>IF('JADWAL UTIK (2)'!Z26="H1","H1","-")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(2)'!G27="H1","H1","-")</f>
        <v>-</v>
      </c>
      <c r="H26" s="54" t="str">
        <f>IF('JADWAL UTIK (2)'!H27="H1","H1","-")</f>
        <v>-</v>
      </c>
      <c r="I26" s="54" t="str">
        <f>IF('JADWAL UTIK (2)'!I27="H1","H1","-")</f>
        <v>-</v>
      </c>
      <c r="J26" s="54" t="str">
        <f>IF('JADWAL UTIK (2)'!J27="H1","H1","-")</f>
        <v>-</v>
      </c>
      <c r="K26" s="54" t="str">
        <f>IF('JADWAL UTIK (2)'!K27="H1","H1","-")</f>
        <v>-</v>
      </c>
      <c r="L26" s="54" t="str">
        <f>IF('JADWAL UTIK (2)'!L27="H1","H1","-")</f>
        <v>-</v>
      </c>
      <c r="M26" s="54" t="str">
        <f>IF('JADWAL UTIK (2)'!M27="H1","H1","-")</f>
        <v>-</v>
      </c>
      <c r="N26" s="54" t="str">
        <f>IF('JADWAL UTIK (2)'!N27="H1","H1","-")</f>
        <v>-</v>
      </c>
      <c r="O26" s="54" t="str">
        <f>IF('JADWAL UTIK (2)'!O27="H1","H1","-")</f>
        <v>-</v>
      </c>
      <c r="P26" s="54" t="str">
        <f>IF('JADWAL UTIK (2)'!P27="H1","H1","-")</f>
        <v>-</v>
      </c>
      <c r="Q26" s="54" t="str">
        <f>IF('JADWAL UTIK (2)'!Q27="H1","H1","-")</f>
        <v>-</v>
      </c>
      <c r="R26" s="54" t="str">
        <f>IF('JADWAL UTIK (2)'!R27="H1","H1","-")</f>
        <v>-</v>
      </c>
      <c r="S26" s="54" t="str">
        <f>IF('JADWAL UTIK (2)'!S27="H1","H1","-")</f>
        <v>-</v>
      </c>
      <c r="T26" s="54" t="str">
        <f>IF('JADWAL UTIK (2)'!T27="H1","H1","-")</f>
        <v>-</v>
      </c>
      <c r="U26" s="54" t="str">
        <f>IF('JADWAL UTIK (2)'!U27="H1","H1","-")</f>
        <v>-</v>
      </c>
      <c r="V26" s="54" t="str">
        <f>IF('JADWAL UTIK (2)'!V27="H1","H1","-")</f>
        <v>-</v>
      </c>
      <c r="W26" s="54" t="str">
        <f>IF('JADWAL UTIK (2)'!W27="H1","H1","-")</f>
        <v>-</v>
      </c>
      <c r="X26" s="54" t="str">
        <f>IF('JADWAL UTIK (2)'!X27="H1","H1","-")</f>
        <v>-</v>
      </c>
      <c r="Y26" s="54" t="str">
        <f>IF('JADWAL UTIK (2)'!Y27="H1","H1","-")</f>
        <v>-</v>
      </c>
      <c r="Z26" s="54" t="str">
        <f>IF('JADWAL UTIK (2)'!Z27="H1","H1","-")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(2)'!G28="H1","H1","-")</f>
        <v>-</v>
      </c>
      <c r="H27" s="54" t="str">
        <f>IF('JADWAL UTIK (2)'!H28="H1","H1","-")</f>
        <v>-</v>
      </c>
      <c r="I27" s="54" t="str">
        <f>IF('JADWAL UTIK (2)'!I28="H1","H1","-")</f>
        <v>-</v>
      </c>
      <c r="J27" s="54" t="str">
        <f>IF('JADWAL UTIK (2)'!J28="H1","H1","-")</f>
        <v>-</v>
      </c>
      <c r="K27" s="54" t="str">
        <f>IF('JADWAL UTIK (2)'!K28="H1","H1","-")</f>
        <v>-</v>
      </c>
      <c r="L27" s="54" t="str">
        <f>IF('JADWAL UTIK (2)'!L28="H1","H1","-")</f>
        <v>-</v>
      </c>
      <c r="M27" s="54" t="str">
        <f>IF('JADWAL UTIK (2)'!M28="H1","H1","-")</f>
        <v>-</v>
      </c>
      <c r="N27" s="54" t="str">
        <f>IF('JADWAL UTIK (2)'!N28="H1","H1","-")</f>
        <v>-</v>
      </c>
      <c r="O27" s="54" t="str">
        <f>IF('JADWAL UTIK (2)'!O28="H1","H1","-")</f>
        <v>-</v>
      </c>
      <c r="P27" s="54" t="str">
        <f>IF('JADWAL UTIK (2)'!P28="H1","H1","-")</f>
        <v>-</v>
      </c>
      <c r="Q27" s="54" t="str">
        <f>IF('JADWAL UTIK (2)'!Q28="H1","H1","-")</f>
        <v>-</v>
      </c>
      <c r="R27" s="54" t="str">
        <f>IF('JADWAL UTIK (2)'!R28="H1","H1","-")</f>
        <v>-</v>
      </c>
      <c r="S27" s="54" t="str">
        <f>IF('JADWAL UTIK (2)'!S28="H1","H1","-")</f>
        <v>-</v>
      </c>
      <c r="T27" s="54" t="str">
        <f>IF('JADWAL UTIK (2)'!T28="H1","H1","-")</f>
        <v>-</v>
      </c>
      <c r="U27" s="54" t="str">
        <f>IF('JADWAL UTIK (2)'!U28="H1","H1","-")</f>
        <v>-</v>
      </c>
      <c r="V27" s="54" t="str">
        <f>IF('JADWAL UTIK (2)'!V28="H1","H1","-")</f>
        <v>H1</v>
      </c>
      <c r="W27" s="54" t="str">
        <f>IF('JADWAL UTIK (2)'!W28="H1","H1","-")</f>
        <v>-</v>
      </c>
      <c r="X27" s="54" t="str">
        <f>IF('JADWAL UTIK (2)'!X28="H1","H1","-")</f>
        <v>-</v>
      </c>
      <c r="Y27" s="54" t="str">
        <f>IF('JADWAL UTIK (2)'!Y28="H1","H1","-")</f>
        <v>-</v>
      </c>
      <c r="Z27" s="54" t="str">
        <f>IF('JADWAL UTIK (2)'!Z28="H1","H1","-")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(2)'!G29="H1","H1","-")</f>
        <v>-</v>
      </c>
      <c r="H28" s="54" t="str">
        <f>IF('JADWAL UTIK (2)'!H29="H1","H1","-")</f>
        <v>-</v>
      </c>
      <c r="I28" s="54" t="str">
        <f>IF('JADWAL UTIK (2)'!I29="H1","H1","-")</f>
        <v>-</v>
      </c>
      <c r="J28" s="54" t="str">
        <f>IF('JADWAL UTIK (2)'!J29="H1","H1","-")</f>
        <v>-</v>
      </c>
      <c r="K28" s="54" t="str">
        <f>IF('JADWAL UTIK (2)'!K29="H1","H1","-")</f>
        <v>-</v>
      </c>
      <c r="L28" s="54" t="str">
        <f>IF('JADWAL UTIK (2)'!L29="H1","H1","-")</f>
        <v>-</v>
      </c>
      <c r="M28" s="54" t="str">
        <f>IF('JADWAL UTIK (2)'!M29="H1","H1","-")</f>
        <v>-</v>
      </c>
      <c r="N28" s="54" t="str">
        <f>IF('JADWAL UTIK (2)'!N29="H1","H1","-")</f>
        <v>-</v>
      </c>
      <c r="O28" s="54" t="str">
        <f>IF('JADWAL UTIK (2)'!O29="H1","H1","-")</f>
        <v>-</v>
      </c>
      <c r="P28" s="54" t="str">
        <f>IF('JADWAL UTIK (2)'!P29="H1","H1","-")</f>
        <v>-</v>
      </c>
      <c r="Q28" s="54" t="str">
        <f>IF('JADWAL UTIK (2)'!Q29="H1","H1","-")</f>
        <v>-</v>
      </c>
      <c r="R28" s="54" t="str">
        <f>IF('JADWAL UTIK (2)'!R29="H1","H1","-")</f>
        <v>-</v>
      </c>
      <c r="S28" s="54" t="str">
        <f>IF('JADWAL UTIK (2)'!S29="H1","H1","-")</f>
        <v>-</v>
      </c>
      <c r="T28" s="54" t="str">
        <f>IF('JADWAL UTIK (2)'!T29="H1","H1","-")</f>
        <v>-</v>
      </c>
      <c r="U28" s="54" t="str">
        <f>IF('JADWAL UTIK (2)'!U29="H1","H1","-")</f>
        <v>-</v>
      </c>
      <c r="V28" s="54" t="str">
        <f>IF('JADWAL UTIK (2)'!V29="H1","H1","-")</f>
        <v>-</v>
      </c>
      <c r="W28" s="54" t="str">
        <f>IF('JADWAL UTIK (2)'!W29="H1","H1","-")</f>
        <v>-</v>
      </c>
      <c r="X28" s="54" t="str">
        <f>IF('JADWAL UTIK (2)'!X29="H1","H1","-")</f>
        <v>H1</v>
      </c>
      <c r="Y28" s="54" t="str">
        <f>IF('JADWAL UTIK (2)'!Y29="H1","H1","-")</f>
        <v>-</v>
      </c>
      <c r="Z28" s="54" t="str">
        <f>IF('JADWAL UTIK (2)'!Z29="H1","H1","-")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(2)'!G30="H1","H1","-")</f>
        <v>-</v>
      </c>
      <c r="H29" s="54" t="str">
        <f>IF('JADWAL UTIK (2)'!H30="H1","H1","-")</f>
        <v>-</v>
      </c>
      <c r="I29" s="54" t="str">
        <f>IF('JADWAL UTIK (2)'!I30="H1","H1","-")</f>
        <v>-</v>
      </c>
      <c r="J29" s="54" t="str">
        <f>IF('JADWAL UTIK (2)'!J30="H1","H1","-")</f>
        <v>-</v>
      </c>
      <c r="K29" s="54" t="str">
        <f>IF('JADWAL UTIK (2)'!K30="H1","H1","-")</f>
        <v>-</v>
      </c>
      <c r="L29" s="54" t="str">
        <f>IF('JADWAL UTIK (2)'!L30="H1","H1","-")</f>
        <v>-</v>
      </c>
      <c r="M29" s="54" t="str">
        <f>IF('JADWAL UTIK (2)'!M30="H1","H1","-")</f>
        <v>-</v>
      </c>
      <c r="N29" s="54" t="str">
        <f>IF('JADWAL UTIK (2)'!N30="H1","H1","-")</f>
        <v>-</v>
      </c>
      <c r="O29" s="54" t="str">
        <f>IF('JADWAL UTIK (2)'!O30="H1","H1","-")</f>
        <v>-</v>
      </c>
      <c r="P29" s="54" t="str">
        <f>IF('JADWAL UTIK (2)'!P30="H1","H1","-")</f>
        <v>-</v>
      </c>
      <c r="Q29" s="54" t="str">
        <f>IF('JADWAL UTIK (2)'!Q30="H1","H1","-")</f>
        <v>-</v>
      </c>
      <c r="R29" s="54" t="str">
        <f>IF('JADWAL UTIK (2)'!R30="H1","H1","-")</f>
        <v>-</v>
      </c>
      <c r="S29" s="54" t="str">
        <f>IF('JADWAL UTIK (2)'!S30="H1","H1","-")</f>
        <v>-</v>
      </c>
      <c r="T29" s="54" t="str">
        <f>IF('JADWAL UTIK (2)'!T30="H1","H1","-")</f>
        <v>-</v>
      </c>
      <c r="U29" s="54" t="str">
        <f>IF('JADWAL UTIK (2)'!U30="H1","H1","-")</f>
        <v>-</v>
      </c>
      <c r="V29" s="54" t="str">
        <f>IF('JADWAL UTIK (2)'!V30="H1","H1","-")</f>
        <v>-</v>
      </c>
      <c r="W29" s="54" t="str">
        <f>IF('JADWAL UTIK (2)'!W30="H1","H1","-")</f>
        <v>-</v>
      </c>
      <c r="X29" s="54" t="str">
        <f>IF('JADWAL UTIK (2)'!X30="H1","H1","-")</f>
        <v>H1</v>
      </c>
      <c r="Y29" s="54" t="str">
        <f>IF('JADWAL UTIK (2)'!Y30="H1","H1","-")</f>
        <v>-</v>
      </c>
      <c r="Z29" s="54" t="str">
        <f>IF('JADWAL UTIK (2)'!Z30="H1","H1","-")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(2)'!G31="H1","H1","-")</f>
        <v>-</v>
      </c>
      <c r="H30" s="54" t="str">
        <f>IF('JADWAL UTIK (2)'!H31="H1","H1","-")</f>
        <v>-</v>
      </c>
      <c r="I30" s="54" t="str">
        <f>IF('JADWAL UTIK (2)'!I31="H1","H1","-")</f>
        <v>-</v>
      </c>
      <c r="J30" s="54" t="str">
        <f>IF('JADWAL UTIK (2)'!J31="H1","H1","-")</f>
        <v>-</v>
      </c>
      <c r="K30" s="54" t="str">
        <f>IF('JADWAL UTIK (2)'!K31="H1","H1","-")</f>
        <v>-</v>
      </c>
      <c r="L30" s="54" t="str">
        <f>IF('JADWAL UTIK (2)'!L31="H1","H1","-")</f>
        <v>-</v>
      </c>
      <c r="M30" s="54" t="str">
        <f>IF('JADWAL UTIK (2)'!M31="H1","H1","-")</f>
        <v>-</v>
      </c>
      <c r="N30" s="54" t="str">
        <f>IF('JADWAL UTIK (2)'!N31="H1","H1","-")</f>
        <v>-</v>
      </c>
      <c r="O30" s="54" t="str">
        <f>IF('JADWAL UTIK (2)'!O31="H1","H1","-")</f>
        <v>-</v>
      </c>
      <c r="P30" s="54" t="str">
        <f>IF('JADWAL UTIK (2)'!P31="H1","H1","-")</f>
        <v>-</v>
      </c>
      <c r="Q30" s="54" t="str">
        <f>IF('JADWAL UTIK (2)'!Q31="H1","H1","-")</f>
        <v>-</v>
      </c>
      <c r="R30" s="54" t="str">
        <f>IF('JADWAL UTIK (2)'!R31="H1","H1","-")</f>
        <v>-</v>
      </c>
      <c r="S30" s="54" t="str">
        <f>IF('JADWAL UTIK (2)'!S31="H1","H1","-")</f>
        <v>-</v>
      </c>
      <c r="T30" s="54" t="str">
        <f>IF('JADWAL UTIK (2)'!T31="H1","H1","-")</f>
        <v>-</v>
      </c>
      <c r="U30" s="54" t="str">
        <f>IF('JADWAL UTIK (2)'!U31="H1","H1","-")</f>
        <v>-</v>
      </c>
      <c r="V30" s="54" t="str">
        <f>IF('JADWAL UTIK (2)'!V31="H1","H1","-")</f>
        <v>-</v>
      </c>
      <c r="W30" s="54" t="str">
        <f>IF('JADWAL UTIK (2)'!W31="H1","H1","-")</f>
        <v>-</v>
      </c>
      <c r="X30" s="54" t="str">
        <f>IF('JADWAL UTIK (2)'!X31="H1","H1","-")</f>
        <v>-</v>
      </c>
      <c r="Y30" s="54" t="str">
        <f>IF('JADWAL UTIK (2)'!Y31="H1","H1","-")</f>
        <v>-</v>
      </c>
      <c r="Z30" s="54" t="str">
        <f>IF('JADWAL UTIK (2)'!Z31="H1","H1","-")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(2)'!G32="H1","H1","-")</f>
        <v>-</v>
      </c>
      <c r="H31" s="54" t="str">
        <f>IF('JADWAL UTIK (2)'!H32="H1","H1","-")</f>
        <v>-</v>
      </c>
      <c r="I31" s="54" t="str">
        <f>IF('JADWAL UTIK (2)'!I32="H1","H1","-")</f>
        <v>-</v>
      </c>
      <c r="J31" s="54" t="str">
        <f>IF('JADWAL UTIK (2)'!J32="H1","H1","-")</f>
        <v>-</v>
      </c>
      <c r="K31" s="54" t="str">
        <f>IF('JADWAL UTIK (2)'!K32="H1","H1","-")</f>
        <v>-</v>
      </c>
      <c r="L31" s="54" t="str">
        <f>IF('JADWAL UTIK (2)'!L32="H1","H1","-")</f>
        <v>-</v>
      </c>
      <c r="M31" s="54" t="str">
        <f>IF('JADWAL UTIK (2)'!M32="H1","H1","-")</f>
        <v>-</v>
      </c>
      <c r="N31" s="54" t="str">
        <f>IF('JADWAL UTIK (2)'!N32="H1","H1","-")</f>
        <v>-</v>
      </c>
      <c r="O31" s="54" t="str">
        <f>IF('JADWAL UTIK (2)'!O32="H1","H1","-")</f>
        <v>-</v>
      </c>
      <c r="P31" s="54" t="str">
        <f>IF('JADWAL UTIK (2)'!P32="H1","H1","-")</f>
        <v>-</v>
      </c>
      <c r="Q31" s="54" t="str">
        <f>IF('JADWAL UTIK (2)'!Q32="H1","H1","-")</f>
        <v>-</v>
      </c>
      <c r="R31" s="54" t="str">
        <f>IF('JADWAL UTIK (2)'!R32="H1","H1","-")</f>
        <v>-</v>
      </c>
      <c r="S31" s="54" t="str">
        <f>IF('JADWAL UTIK (2)'!S32="H1","H1","-")</f>
        <v>-</v>
      </c>
      <c r="T31" s="54" t="str">
        <f>IF('JADWAL UTIK (2)'!T32="H1","H1","-")</f>
        <v>-</v>
      </c>
      <c r="U31" s="54" t="str">
        <f>IF('JADWAL UTIK (2)'!U32="H1","H1","-")</f>
        <v>-</v>
      </c>
      <c r="V31" s="54" t="str">
        <f>IF('JADWAL UTIK (2)'!V32="H1","H1","-")</f>
        <v>-</v>
      </c>
      <c r="W31" s="54" t="str">
        <f>IF('JADWAL UTIK (2)'!W32="H1","H1","-")</f>
        <v>-</v>
      </c>
      <c r="X31" s="54" t="str">
        <f>IF('JADWAL UTIK (2)'!X32="H1","H1","-")</f>
        <v>-</v>
      </c>
      <c r="Y31" s="54" t="str">
        <f>IF('JADWAL UTIK (2)'!Y32="H1","H1","-")</f>
        <v>-</v>
      </c>
      <c r="Z31" s="54" t="str">
        <f>IF('JADWAL UTIK (2)'!Z32="H1","H1","-")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(2)'!G33="H1","H1","-")</f>
        <v>-</v>
      </c>
      <c r="H32" s="54" t="str">
        <f>IF('JADWAL UTIK (2)'!H33="H1","H1","-")</f>
        <v>-</v>
      </c>
      <c r="I32" s="54" t="str">
        <f>IF('JADWAL UTIK (2)'!I33="H1","H1","-")</f>
        <v>-</v>
      </c>
      <c r="J32" s="54" t="str">
        <f>IF('JADWAL UTIK (2)'!J33="H1","H1","-")</f>
        <v>-</v>
      </c>
      <c r="K32" s="54" t="str">
        <f>IF('JADWAL UTIK (2)'!K33="H1","H1","-")</f>
        <v>-</v>
      </c>
      <c r="L32" s="54" t="str">
        <f>IF('JADWAL UTIK (2)'!L33="H1","H1","-")</f>
        <v>-</v>
      </c>
      <c r="M32" s="54" t="str">
        <f>IF('JADWAL UTIK (2)'!M33="H1","H1","-")</f>
        <v>-</v>
      </c>
      <c r="N32" s="54" t="str">
        <f>IF('JADWAL UTIK (2)'!N33="H1","H1","-")</f>
        <v>-</v>
      </c>
      <c r="O32" s="54" t="str">
        <f>IF('JADWAL UTIK (2)'!O33="H1","H1","-")</f>
        <v>-</v>
      </c>
      <c r="P32" s="54" t="str">
        <f>IF('JADWAL UTIK (2)'!P33="H1","H1","-")</f>
        <v>-</v>
      </c>
      <c r="Q32" s="54" t="str">
        <f>IF('JADWAL UTIK (2)'!Q33="H1","H1","-")</f>
        <v>-</v>
      </c>
      <c r="R32" s="54" t="str">
        <f>IF('JADWAL UTIK (2)'!R33="H1","H1","-")</f>
        <v>-</v>
      </c>
      <c r="S32" s="54" t="str">
        <f>IF('JADWAL UTIK (2)'!S33="H1","H1","-")</f>
        <v>-</v>
      </c>
      <c r="T32" s="54" t="str">
        <f>IF('JADWAL UTIK (2)'!T33="H1","H1","-")</f>
        <v>-</v>
      </c>
      <c r="U32" s="54" t="str">
        <f>IF('JADWAL UTIK (2)'!U33="H1","H1","-")</f>
        <v>H1</v>
      </c>
      <c r="V32" s="54" t="str">
        <f>IF('JADWAL UTIK (2)'!V33="H1","H1","-")</f>
        <v>-</v>
      </c>
      <c r="W32" s="54" t="str">
        <f>IF('JADWAL UTIK (2)'!W33="H1","H1","-")</f>
        <v>-</v>
      </c>
      <c r="X32" s="54" t="str">
        <f>IF('JADWAL UTIK (2)'!X33="H1","H1","-")</f>
        <v>-</v>
      </c>
      <c r="Y32" s="54" t="str">
        <f>IF('JADWAL UTIK (2)'!Y33="H1","H1","-")</f>
        <v>-</v>
      </c>
      <c r="Z32" s="54" t="str">
        <f>IF('JADWAL UTIK (2)'!Z33="H1","H1","-")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(2)'!G34="H1","H1","-")</f>
        <v>-</v>
      </c>
      <c r="H33" s="54" t="str">
        <f>IF('JADWAL UTIK (2)'!H34="H1","H1","-")</f>
        <v>-</v>
      </c>
      <c r="I33" s="54" t="str">
        <f>IF('JADWAL UTIK (2)'!I34="H1","H1","-")</f>
        <v>-</v>
      </c>
      <c r="J33" s="54" t="str">
        <f>IF('JADWAL UTIK (2)'!J34="H1","H1","-")</f>
        <v>-</v>
      </c>
      <c r="K33" s="54" t="str">
        <f>IF('JADWAL UTIK (2)'!K34="H1","H1","-")</f>
        <v>-</v>
      </c>
      <c r="L33" s="54" t="str">
        <f>IF('JADWAL UTIK (2)'!L34="H1","H1","-")</f>
        <v>-</v>
      </c>
      <c r="M33" s="54" t="str">
        <f>IF('JADWAL UTIK (2)'!M34="H1","H1","-")</f>
        <v>-</v>
      </c>
      <c r="N33" s="54" t="str">
        <f>IF('JADWAL UTIK (2)'!N34="H1","H1","-")</f>
        <v>-</v>
      </c>
      <c r="O33" s="54" t="str">
        <f>IF('JADWAL UTIK (2)'!O34="H1","H1","-")</f>
        <v>-</v>
      </c>
      <c r="P33" s="54" t="str">
        <f>IF('JADWAL UTIK (2)'!P34="H1","H1","-")</f>
        <v>-</v>
      </c>
      <c r="Q33" s="54" t="str">
        <f>IF('JADWAL UTIK (2)'!Q34="H1","H1","-")</f>
        <v>-</v>
      </c>
      <c r="R33" s="54" t="str">
        <f>IF('JADWAL UTIK (2)'!R34="H1","H1","-")</f>
        <v>-</v>
      </c>
      <c r="S33" s="54" t="str">
        <f>IF('JADWAL UTIK (2)'!S34="H1","H1","-")</f>
        <v>-</v>
      </c>
      <c r="T33" s="54" t="str">
        <f>IF('JADWAL UTIK (2)'!T34="H1","H1","-")</f>
        <v>-</v>
      </c>
      <c r="U33" s="54" t="str">
        <f>IF('JADWAL UTIK (2)'!U34="H1","H1","-")</f>
        <v>H1</v>
      </c>
      <c r="V33" s="54" t="str">
        <f>IF('JADWAL UTIK (2)'!V34="H1","H1","-")</f>
        <v>-</v>
      </c>
      <c r="W33" s="54" t="str">
        <f>IF('JADWAL UTIK (2)'!W34="H1","H1","-")</f>
        <v>-</v>
      </c>
      <c r="X33" s="54" t="str">
        <f>IF('JADWAL UTIK (2)'!X34="H1","H1","-")</f>
        <v>-</v>
      </c>
      <c r="Y33" s="54" t="str">
        <f>IF('JADWAL UTIK (2)'!Y34="H1","H1","-")</f>
        <v>-</v>
      </c>
      <c r="Z33" s="54" t="str">
        <f>IF('JADWAL UTIK (2)'!Z34="H1","H1","-")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(2)'!G35="H1","H1","-")</f>
        <v>-</v>
      </c>
      <c r="H34" s="54" t="str">
        <f>IF('JADWAL UTIK (2)'!H35="H1","H1","-")</f>
        <v>-</v>
      </c>
      <c r="I34" s="54" t="str">
        <f>IF('JADWAL UTIK (2)'!I35="H1","H1","-")</f>
        <v>-</v>
      </c>
      <c r="J34" s="54" t="str">
        <f>IF('JADWAL UTIK (2)'!J35="H1","H1","-")</f>
        <v>-</v>
      </c>
      <c r="K34" s="54" t="str">
        <f>IF('JADWAL UTIK (2)'!K35="H1","H1","-")</f>
        <v>-</v>
      </c>
      <c r="L34" s="54" t="str">
        <f>IF('JADWAL UTIK (2)'!L35="H1","H1","-")</f>
        <v>-</v>
      </c>
      <c r="M34" s="54" t="str">
        <f>IF('JADWAL UTIK (2)'!M35="H1","H1","-")</f>
        <v>-</v>
      </c>
      <c r="N34" s="54" t="str">
        <f>IF('JADWAL UTIK (2)'!N35="H1","H1","-")</f>
        <v>-</v>
      </c>
      <c r="O34" s="54" t="str">
        <f>IF('JADWAL UTIK (2)'!O35="H1","H1","-")</f>
        <v>-</v>
      </c>
      <c r="P34" s="54" t="str">
        <f>IF('JADWAL UTIK (2)'!P35="H1","H1","-")</f>
        <v>-</v>
      </c>
      <c r="Q34" s="54" t="str">
        <f>IF('JADWAL UTIK (2)'!Q35="H1","H1","-")</f>
        <v>-</v>
      </c>
      <c r="R34" s="54" t="str">
        <f>IF('JADWAL UTIK (2)'!R35="H1","H1","-")</f>
        <v>-</v>
      </c>
      <c r="S34" s="54" t="str">
        <f>IF('JADWAL UTIK (2)'!S35="H1","H1","-")</f>
        <v>-</v>
      </c>
      <c r="T34" s="54" t="str">
        <f>IF('JADWAL UTIK (2)'!T35="H1","H1","-")</f>
        <v>-</v>
      </c>
      <c r="U34" s="54" t="str">
        <f>IF('JADWAL UTIK (2)'!U35="H1","H1","-")</f>
        <v>-</v>
      </c>
      <c r="V34" s="54" t="str">
        <f>IF('JADWAL UTIK (2)'!V35="H1","H1","-")</f>
        <v>-</v>
      </c>
      <c r="W34" s="54" t="str">
        <f>IF('JADWAL UTIK (2)'!W35="H1","H1","-")</f>
        <v>-</v>
      </c>
      <c r="X34" s="54" t="str">
        <f>IF('JADWAL UTIK (2)'!X35="H1","H1","-")</f>
        <v>-</v>
      </c>
      <c r="Y34" s="54" t="str">
        <f>IF('JADWAL UTIK (2)'!Y35="H1","H1","-")</f>
        <v>-</v>
      </c>
      <c r="Z34" s="54" t="str">
        <f>IF('JADWAL UTIK (2)'!Z35="H1","H1","-")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(2)'!G36="H1","H1","-")</f>
        <v>-</v>
      </c>
      <c r="H35" s="54" t="str">
        <f>IF('JADWAL UTIK (2)'!H36="H1","H1","-")</f>
        <v>-</v>
      </c>
      <c r="I35" s="54" t="str">
        <f>IF('JADWAL UTIK (2)'!I36="H1","H1","-")</f>
        <v>-</v>
      </c>
      <c r="J35" s="54" t="str">
        <f>IF('JADWAL UTIK (2)'!J36="H1","H1","-")</f>
        <v>-</v>
      </c>
      <c r="K35" s="54" t="str">
        <f>IF('JADWAL UTIK (2)'!K36="H1","H1","-")</f>
        <v>-</v>
      </c>
      <c r="L35" s="54" t="str">
        <f>IF('JADWAL UTIK (2)'!L36="H1","H1","-")</f>
        <v>-</v>
      </c>
      <c r="M35" s="54" t="str">
        <f>IF('JADWAL UTIK (2)'!M36="H1","H1","-")</f>
        <v>-</v>
      </c>
      <c r="N35" s="54" t="str">
        <f>IF('JADWAL UTIK (2)'!N36="H1","H1","-")</f>
        <v>-</v>
      </c>
      <c r="O35" s="54" t="str">
        <f>IF('JADWAL UTIK (2)'!O36="H1","H1","-")</f>
        <v>-</v>
      </c>
      <c r="P35" s="54" t="str">
        <f>IF('JADWAL UTIK (2)'!P36="H1","H1","-")</f>
        <v>-</v>
      </c>
      <c r="Q35" s="54" t="str">
        <f>IF('JADWAL UTIK (2)'!Q36="H1","H1","-")</f>
        <v>-</v>
      </c>
      <c r="R35" s="54" t="str">
        <f>IF('JADWAL UTIK (2)'!R36="H1","H1","-")</f>
        <v>-</v>
      </c>
      <c r="S35" s="54" t="str">
        <f>IF('JADWAL UTIK (2)'!S36="H1","H1","-")</f>
        <v>-</v>
      </c>
      <c r="T35" s="54" t="str">
        <f>IF('JADWAL UTIK (2)'!T36="H1","H1","-")</f>
        <v>-</v>
      </c>
      <c r="U35" s="54" t="str">
        <f>IF('JADWAL UTIK (2)'!U36="H1","H1","-")</f>
        <v>-</v>
      </c>
      <c r="V35" s="54" t="str">
        <f>IF('JADWAL UTIK (2)'!V36="H1","H1","-")</f>
        <v>-</v>
      </c>
      <c r="W35" s="54" t="str">
        <f>IF('JADWAL UTIK (2)'!W36="H1","H1","-")</f>
        <v>-</v>
      </c>
      <c r="X35" s="54" t="str">
        <f>IF('JADWAL UTIK (2)'!X36="H1","H1","-")</f>
        <v>-</v>
      </c>
      <c r="Y35" s="54" t="str">
        <f>IF('JADWAL UTIK (2)'!Y36="H1","H1","-")</f>
        <v>-</v>
      </c>
      <c r="Z35" s="54" t="str">
        <f>IF('JADWAL UTIK (2)'!Z36="H1","H1","-")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(2)'!G37="H1","H1","-")</f>
        <v>-</v>
      </c>
      <c r="H36" s="54" t="str">
        <f>IF('JADWAL UTIK (2)'!H37="H1","H1","-")</f>
        <v>-</v>
      </c>
      <c r="I36" s="54" t="str">
        <f>IF('JADWAL UTIK (2)'!I37="H1","H1","-")</f>
        <v>-</v>
      </c>
      <c r="J36" s="54" t="str">
        <f>IF('JADWAL UTIK (2)'!J37="H1","H1","-")</f>
        <v>-</v>
      </c>
      <c r="K36" s="54" t="str">
        <f>IF('JADWAL UTIK (2)'!K37="H1","H1","-")</f>
        <v>-</v>
      </c>
      <c r="L36" s="54" t="str">
        <f>IF('JADWAL UTIK (2)'!L37="H1","H1","-")</f>
        <v>-</v>
      </c>
      <c r="M36" s="54" t="str">
        <f>IF('JADWAL UTIK (2)'!M37="H1","H1","-")</f>
        <v>-</v>
      </c>
      <c r="N36" s="54" t="str">
        <f>IF('JADWAL UTIK (2)'!N37="H1","H1","-")</f>
        <v>-</v>
      </c>
      <c r="O36" s="54" t="str">
        <f>IF('JADWAL UTIK (2)'!O37="H1","H1","-")</f>
        <v>-</v>
      </c>
      <c r="P36" s="54" t="str">
        <f>IF('JADWAL UTIK (2)'!P37="H1","H1","-")</f>
        <v>-</v>
      </c>
      <c r="Q36" s="54" t="str">
        <f>IF('JADWAL UTIK (2)'!Q37="H1","H1","-")</f>
        <v>-</v>
      </c>
      <c r="R36" s="54" t="str">
        <f>IF('JADWAL UTIK (2)'!R37="H1","H1","-")</f>
        <v>-</v>
      </c>
      <c r="S36" s="54" t="str">
        <f>IF('JADWAL UTIK (2)'!S37="H1","H1","-")</f>
        <v>-</v>
      </c>
      <c r="T36" s="54" t="str">
        <f>IF('JADWAL UTIK (2)'!T37="H1","H1","-")</f>
        <v>-</v>
      </c>
      <c r="U36" s="54" t="str">
        <f>IF('JADWAL UTIK (2)'!U37="H1","H1","-")</f>
        <v>-</v>
      </c>
      <c r="V36" s="54" t="str">
        <f>IF('JADWAL UTIK (2)'!V37="H1","H1","-")</f>
        <v>-</v>
      </c>
      <c r="W36" s="54" t="str">
        <f>IF('JADWAL UTIK (2)'!W37="H1","H1","-")</f>
        <v>-</v>
      </c>
      <c r="X36" s="54" t="str">
        <f>IF('JADWAL UTIK (2)'!X37="H1","H1","-")</f>
        <v>-</v>
      </c>
      <c r="Y36" s="54" t="str">
        <f>IF('JADWAL UTIK (2)'!Y37="H1","H1","-")</f>
        <v>-</v>
      </c>
      <c r="Z36" s="54" t="str">
        <f>IF('JADWAL UTIK (2)'!Z37="H1","H1","-")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(2)'!G38="H1","H1","-")</f>
        <v>-</v>
      </c>
      <c r="H37" s="54" t="str">
        <f>IF('JADWAL UTIK (2)'!H38="H1","H1","-")</f>
        <v>-</v>
      </c>
      <c r="I37" s="54" t="str">
        <f>IF('JADWAL UTIK (2)'!I38="H1","H1","-")</f>
        <v>-</v>
      </c>
      <c r="J37" s="54" t="str">
        <f>IF('JADWAL UTIK (2)'!J38="H1","H1","-")</f>
        <v>-</v>
      </c>
      <c r="K37" s="54" t="str">
        <f>IF('JADWAL UTIK (2)'!K38="H1","H1","-")</f>
        <v>-</v>
      </c>
      <c r="L37" s="54" t="str">
        <f>IF('JADWAL UTIK (2)'!L38="H1","H1","-")</f>
        <v>-</v>
      </c>
      <c r="M37" s="54" t="str">
        <f>IF('JADWAL UTIK (2)'!M38="H1","H1","-")</f>
        <v>-</v>
      </c>
      <c r="N37" s="54" t="str">
        <f>IF('JADWAL UTIK (2)'!N38="H1","H1","-")</f>
        <v>-</v>
      </c>
      <c r="O37" s="54" t="str">
        <f>IF('JADWAL UTIK (2)'!O38="H1","H1","-")</f>
        <v>-</v>
      </c>
      <c r="P37" s="54" t="str">
        <f>IF('JADWAL UTIK (2)'!P38="H1","H1","-")</f>
        <v>-</v>
      </c>
      <c r="Q37" s="54" t="str">
        <f>IF('JADWAL UTIK (2)'!Q38="H1","H1","-")</f>
        <v>-</v>
      </c>
      <c r="R37" s="54" t="str">
        <f>IF('JADWAL UTIK (2)'!R38="H1","H1","-")</f>
        <v>-</v>
      </c>
      <c r="S37" s="54" t="str">
        <f>IF('JADWAL UTIK (2)'!S38="H1","H1","-")</f>
        <v>-</v>
      </c>
      <c r="T37" s="54" t="str">
        <f>IF('JADWAL UTIK (2)'!T38="H1","H1","-")</f>
        <v>-</v>
      </c>
      <c r="U37" s="54" t="str">
        <f>IF('JADWAL UTIK (2)'!U38="H1","H1","-")</f>
        <v>-</v>
      </c>
      <c r="V37" s="54" t="str">
        <f>IF('JADWAL UTIK (2)'!V38="H1","H1","-")</f>
        <v>-</v>
      </c>
      <c r="W37" s="54" t="str">
        <f>IF('JADWAL UTIK (2)'!W38="H1","H1","-")</f>
        <v>-</v>
      </c>
      <c r="X37" s="54" t="str">
        <f>IF('JADWAL UTIK (2)'!X38="H1","H1","-")</f>
        <v>-</v>
      </c>
      <c r="Y37" s="54" t="str">
        <f>IF('JADWAL UTIK (2)'!Y38="H1","H1","-")</f>
        <v>-</v>
      </c>
      <c r="Z37" s="54" t="str">
        <f>IF('JADWAL UTIK (2)'!Z38="H1","H1","-")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(2)'!G39="H1","H1","-")</f>
        <v>-</v>
      </c>
      <c r="H38" s="54" t="str">
        <f>IF('JADWAL UTIK (2)'!H39="H1","H1","-")</f>
        <v>-</v>
      </c>
      <c r="I38" s="54" t="str">
        <f>IF('JADWAL UTIK (2)'!I39="H1","H1","-")</f>
        <v>H1</v>
      </c>
      <c r="J38" s="54" t="str">
        <f>IF('JADWAL UTIK (2)'!J39="H1","H1","-")</f>
        <v>-</v>
      </c>
      <c r="K38" s="54" t="str">
        <f>IF('JADWAL UTIK (2)'!K39="H1","H1","-")</f>
        <v>-</v>
      </c>
      <c r="L38" s="54" t="str">
        <f>IF('JADWAL UTIK (2)'!L39="H1","H1","-")</f>
        <v>-</v>
      </c>
      <c r="M38" s="54" t="str">
        <f>IF('JADWAL UTIK (2)'!M39="H1","H1","-")</f>
        <v>-</v>
      </c>
      <c r="N38" s="54" t="str">
        <f>IF('JADWAL UTIK (2)'!N39="H1","H1","-")</f>
        <v>-</v>
      </c>
      <c r="O38" s="54" t="str">
        <f>IF('JADWAL UTIK (2)'!O39="H1","H1","-")</f>
        <v>-</v>
      </c>
      <c r="P38" s="54" t="str">
        <f>IF('JADWAL UTIK (2)'!P39="H1","H1","-")</f>
        <v>-</v>
      </c>
      <c r="Q38" s="54" t="str">
        <f>IF('JADWAL UTIK (2)'!Q39="H1","H1","-")</f>
        <v>-</v>
      </c>
      <c r="R38" s="54" t="str">
        <f>IF('JADWAL UTIK (2)'!R39="H1","H1","-")</f>
        <v>-</v>
      </c>
      <c r="S38" s="54" t="str">
        <f>IF('JADWAL UTIK (2)'!S39="H1","H1","-")</f>
        <v>-</v>
      </c>
      <c r="T38" s="54" t="str">
        <f>IF('JADWAL UTIK (2)'!T39="H1","H1","-")</f>
        <v>-</v>
      </c>
      <c r="U38" s="54" t="str">
        <f>IF('JADWAL UTIK (2)'!U39="H1","H1","-")</f>
        <v>-</v>
      </c>
      <c r="V38" s="54" t="str">
        <f>IF('JADWAL UTIK (2)'!V39="H1","H1","-")</f>
        <v>-</v>
      </c>
      <c r="W38" s="54" t="str">
        <f>IF('JADWAL UTIK (2)'!W39="H1","H1","-")</f>
        <v>-</v>
      </c>
      <c r="X38" s="54" t="str">
        <f>IF('JADWAL UTIK (2)'!X39="H1","H1","-")</f>
        <v>-</v>
      </c>
      <c r="Y38" s="54" t="str">
        <f>IF('JADWAL UTIK (2)'!Y39="H1","H1","-")</f>
        <v>-</v>
      </c>
      <c r="Z38" s="54" t="str">
        <f>IF('JADWAL UTIK (2)'!Z39="H1","H1","-")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(2)'!G40="H1","H1","-")</f>
        <v>-</v>
      </c>
      <c r="H39" s="54" t="str">
        <f>IF('JADWAL UTIK (2)'!H40="H1","H1","-")</f>
        <v>-</v>
      </c>
      <c r="I39" s="54" t="str">
        <f>IF('JADWAL UTIK (2)'!I40="H1","H1","-")</f>
        <v>H1</v>
      </c>
      <c r="J39" s="54" t="str">
        <f>IF('JADWAL UTIK (2)'!J40="H1","H1","-")</f>
        <v>-</v>
      </c>
      <c r="K39" s="54" t="str">
        <f>IF('JADWAL UTIK (2)'!K40="H1","H1","-")</f>
        <v>-</v>
      </c>
      <c r="L39" s="54" t="str">
        <f>IF('JADWAL UTIK (2)'!L40="H1","H1","-")</f>
        <v>-</v>
      </c>
      <c r="M39" s="54" t="str">
        <f>IF('JADWAL UTIK (2)'!M40="H1","H1","-")</f>
        <v>-</v>
      </c>
      <c r="N39" s="54" t="str">
        <f>IF('JADWAL UTIK (2)'!N40="H1","H1","-")</f>
        <v>-</v>
      </c>
      <c r="O39" s="54" t="str">
        <f>IF('JADWAL UTIK (2)'!O40="H1","H1","-")</f>
        <v>-</v>
      </c>
      <c r="P39" s="54" t="str">
        <f>IF('JADWAL UTIK (2)'!P40="H1","H1","-")</f>
        <v>-</v>
      </c>
      <c r="Q39" s="54" t="str">
        <f>IF('JADWAL UTIK (2)'!Q40="H1","H1","-")</f>
        <v>-</v>
      </c>
      <c r="R39" s="54" t="str">
        <f>IF('JADWAL UTIK (2)'!R40="H1","H1","-")</f>
        <v>-</v>
      </c>
      <c r="S39" s="54" t="str">
        <f>IF('JADWAL UTIK (2)'!S40="H1","H1","-")</f>
        <v>-</v>
      </c>
      <c r="T39" s="54" t="str">
        <f>IF('JADWAL UTIK (2)'!T40="H1","H1","-")</f>
        <v>-</v>
      </c>
      <c r="U39" s="54" t="str">
        <f>IF('JADWAL UTIK (2)'!U40="H1","H1","-")</f>
        <v>-</v>
      </c>
      <c r="V39" s="54" t="str">
        <f>IF('JADWAL UTIK (2)'!V40="H1","H1","-")</f>
        <v>-</v>
      </c>
      <c r="W39" s="54" t="str">
        <f>IF('JADWAL UTIK (2)'!W40="H1","H1","-")</f>
        <v>-</v>
      </c>
      <c r="X39" s="54" t="str">
        <f>IF('JADWAL UTIK (2)'!X40="H1","H1","-")</f>
        <v>-</v>
      </c>
      <c r="Y39" s="54" t="str">
        <f>IF('JADWAL UTIK (2)'!Y40="H1","H1","-")</f>
        <v>-</v>
      </c>
      <c r="Z39" s="54" t="str">
        <f>IF('JADWAL UTIK (2)'!Z40="H1","H1","-")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(2)'!G41="H1","H1","-")</f>
        <v>-</v>
      </c>
      <c r="H40" s="54" t="str">
        <f>IF('JADWAL UTIK (2)'!H41="H1","H1","-")</f>
        <v>-</v>
      </c>
      <c r="I40" s="54" t="str">
        <f>IF('JADWAL UTIK (2)'!I41="H1","H1","-")</f>
        <v>-</v>
      </c>
      <c r="J40" s="54" t="str">
        <f>IF('JADWAL UTIK (2)'!J41="H1","H1","-")</f>
        <v>-</v>
      </c>
      <c r="K40" s="54" t="str">
        <f>IF('JADWAL UTIK (2)'!K41="H1","H1","-")</f>
        <v>-</v>
      </c>
      <c r="L40" s="54" t="str">
        <f>IF('JADWAL UTIK (2)'!L41="H1","H1","-")</f>
        <v>-</v>
      </c>
      <c r="M40" s="54" t="str">
        <f>IF('JADWAL UTIK (2)'!M41="H1","H1","-")</f>
        <v>-</v>
      </c>
      <c r="N40" s="54" t="str">
        <f>IF('JADWAL UTIK (2)'!N41="H1","H1","-")</f>
        <v>-</v>
      </c>
      <c r="O40" s="54" t="str">
        <f>IF('JADWAL UTIK (2)'!O41="H1","H1","-")</f>
        <v>-</v>
      </c>
      <c r="P40" s="54" t="str">
        <f>IF('JADWAL UTIK (2)'!P41="H1","H1","-")</f>
        <v>-</v>
      </c>
      <c r="Q40" s="54" t="str">
        <f>IF('JADWAL UTIK (2)'!Q41="H1","H1","-")</f>
        <v>-</v>
      </c>
      <c r="R40" s="54" t="str">
        <f>IF('JADWAL UTIK (2)'!R41="H1","H1","-")</f>
        <v>-</v>
      </c>
      <c r="S40" s="54" t="str">
        <f>IF('JADWAL UTIK (2)'!S41="H1","H1","-")</f>
        <v>-</v>
      </c>
      <c r="T40" s="54" t="str">
        <f>IF('JADWAL UTIK (2)'!T41="H1","H1","-")</f>
        <v>-</v>
      </c>
      <c r="U40" s="54" t="str">
        <f>IF('JADWAL UTIK (2)'!U41="H1","H1","-")</f>
        <v>-</v>
      </c>
      <c r="V40" s="54" t="str">
        <f>IF('JADWAL UTIK (2)'!V41="H1","H1","-")</f>
        <v>-</v>
      </c>
      <c r="W40" s="54" t="str">
        <f>IF('JADWAL UTIK (2)'!W41="H1","H1","-")</f>
        <v>-</v>
      </c>
      <c r="X40" s="54" t="str">
        <f>IF('JADWAL UTIK (2)'!X41="H1","H1","-")</f>
        <v>-</v>
      </c>
      <c r="Y40" s="54" t="str">
        <f>IF('JADWAL UTIK (2)'!Y41="H1","H1","-")</f>
        <v>-</v>
      </c>
      <c r="Z40" s="54" t="str">
        <f>IF('JADWAL UTIK (2)'!Z41="H1","H1","-")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(2)'!G42="H1","H1","-")</f>
        <v>-</v>
      </c>
      <c r="H41" s="54" t="str">
        <f>IF('JADWAL UTIK (2)'!H42="H1","H1","-")</f>
        <v>-</v>
      </c>
      <c r="I41" s="54" t="str">
        <f>IF('JADWAL UTIK (2)'!I42="H1","H1","-")</f>
        <v>-</v>
      </c>
      <c r="J41" s="54" t="str">
        <f>IF('JADWAL UTIK (2)'!J42="H1","H1","-")</f>
        <v>-</v>
      </c>
      <c r="K41" s="54" t="str">
        <f>IF('JADWAL UTIK (2)'!K42="H1","H1","-")</f>
        <v>-</v>
      </c>
      <c r="L41" s="54" t="str">
        <f>IF('JADWAL UTIK (2)'!L42="H1","H1","-")</f>
        <v>-</v>
      </c>
      <c r="M41" s="54" t="str">
        <f>IF('JADWAL UTIK (2)'!M42="H1","H1","-")</f>
        <v>-</v>
      </c>
      <c r="N41" s="54" t="str">
        <f>IF('JADWAL UTIK (2)'!N42="H1","H1","-")</f>
        <v>-</v>
      </c>
      <c r="O41" s="54" t="str">
        <f>IF('JADWAL UTIK (2)'!O42="H1","H1","-")</f>
        <v>-</v>
      </c>
      <c r="P41" s="54" t="str">
        <f>IF('JADWAL UTIK (2)'!P42="H1","H1","-")</f>
        <v>-</v>
      </c>
      <c r="Q41" s="54" t="str">
        <f>IF('JADWAL UTIK (2)'!Q42="H1","H1","-")</f>
        <v>-</v>
      </c>
      <c r="R41" s="54" t="str">
        <f>IF('JADWAL UTIK (2)'!R42="H1","H1","-")</f>
        <v>-</v>
      </c>
      <c r="S41" s="54" t="str">
        <f>IF('JADWAL UTIK (2)'!S42="H1","H1","-")</f>
        <v>-</v>
      </c>
      <c r="T41" s="54" t="str">
        <f>IF('JADWAL UTIK (2)'!T42="H1","H1","-")</f>
        <v>-</v>
      </c>
      <c r="U41" s="54" t="str">
        <f>IF('JADWAL UTIK (2)'!U42="H1","H1","-")</f>
        <v>-</v>
      </c>
      <c r="V41" s="54" t="str">
        <f>IF('JADWAL UTIK (2)'!V42="H1","H1","-")</f>
        <v>-</v>
      </c>
      <c r="W41" s="54" t="str">
        <f>IF('JADWAL UTIK (2)'!W42="H1","H1","-")</f>
        <v>-</v>
      </c>
      <c r="X41" s="54" t="str">
        <f>IF('JADWAL UTIK (2)'!X42="H1","H1","-")</f>
        <v>-</v>
      </c>
      <c r="Y41" s="54" t="str">
        <f>IF('JADWAL UTIK (2)'!Y42="H1","H1","-")</f>
        <v>-</v>
      </c>
      <c r="Z41" s="54" t="str">
        <f>IF('JADWAL UTIK (2)'!Z42="H1","H1","-")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(2)'!G43="H1","H1","-")</f>
        <v>-</v>
      </c>
      <c r="H42" s="54" t="str">
        <f>IF('JADWAL UTIK (2)'!H43="H1","H1","-")</f>
        <v>-</v>
      </c>
      <c r="I42" s="54" t="str">
        <f>IF('JADWAL UTIK (2)'!I43="H1","H1","-")</f>
        <v>-</v>
      </c>
      <c r="J42" s="54" t="str">
        <f>IF('JADWAL UTIK (2)'!J43="H1","H1","-")</f>
        <v>-</v>
      </c>
      <c r="K42" s="54" t="str">
        <f>IF('JADWAL UTIK (2)'!K43="H1","H1","-")</f>
        <v>-</v>
      </c>
      <c r="L42" s="54" t="str">
        <f>IF('JADWAL UTIK (2)'!L43="H1","H1","-")</f>
        <v>-</v>
      </c>
      <c r="M42" s="54" t="str">
        <f>IF('JADWAL UTIK (2)'!M43="H1","H1","-")</f>
        <v>-</v>
      </c>
      <c r="N42" s="54" t="str">
        <f>IF('JADWAL UTIK (2)'!N43="H1","H1","-")</f>
        <v>-</v>
      </c>
      <c r="O42" s="54" t="str">
        <f>IF('JADWAL UTIK (2)'!O43="H1","H1","-")</f>
        <v>-</v>
      </c>
      <c r="P42" s="54" t="str">
        <f>IF('JADWAL UTIK (2)'!P43="H1","H1","-")</f>
        <v>H1</v>
      </c>
      <c r="Q42" s="54" t="str">
        <f>IF('JADWAL UTIK (2)'!Q43="H1","H1","-")</f>
        <v>-</v>
      </c>
      <c r="R42" s="54" t="str">
        <f>IF('JADWAL UTIK (2)'!R43="H1","H1","-")</f>
        <v>-</v>
      </c>
      <c r="S42" s="54" t="str">
        <f>IF('JADWAL UTIK (2)'!S43="H1","H1","-")</f>
        <v>-</v>
      </c>
      <c r="T42" s="54" t="str">
        <f>IF('JADWAL UTIK (2)'!T43="H1","H1","-")</f>
        <v>-</v>
      </c>
      <c r="U42" s="54" t="str">
        <f>IF('JADWAL UTIK (2)'!U43="H1","H1","-")</f>
        <v>-</v>
      </c>
      <c r="V42" s="54" t="str">
        <f>IF('JADWAL UTIK (2)'!V43="H1","H1","-")</f>
        <v>-</v>
      </c>
      <c r="W42" s="54" t="str">
        <f>IF('JADWAL UTIK (2)'!W43="H1","H1","-")</f>
        <v>-</v>
      </c>
      <c r="X42" s="54" t="str">
        <f>IF('JADWAL UTIK (2)'!X43="H1","H1","-")</f>
        <v>-</v>
      </c>
      <c r="Y42" s="54" t="str">
        <f>IF('JADWAL UTIK (2)'!Y43="H1","H1","-")</f>
        <v>-</v>
      </c>
      <c r="Z42" s="54" t="str">
        <f>IF('JADWAL UTIK (2)'!Z43="H1","H1","-")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(2)'!G44="H1","H1","-")</f>
        <v>-</v>
      </c>
      <c r="H43" s="54" t="str">
        <f>IF('JADWAL UTIK (2)'!H44="H1","H1","-")</f>
        <v>-</v>
      </c>
      <c r="I43" s="54" t="str">
        <f>IF('JADWAL UTIK (2)'!I44="H1","H1","-")</f>
        <v>-</v>
      </c>
      <c r="J43" s="54" t="str">
        <f>IF('JADWAL UTIK (2)'!J44="H1","H1","-")</f>
        <v>-</v>
      </c>
      <c r="K43" s="54" t="str">
        <f>IF('JADWAL UTIK (2)'!K44="H1","H1","-")</f>
        <v>-</v>
      </c>
      <c r="L43" s="54" t="str">
        <f>IF('JADWAL UTIK (2)'!L44="H1","H1","-")</f>
        <v>-</v>
      </c>
      <c r="M43" s="54" t="str">
        <f>IF('JADWAL UTIK (2)'!M44="H1","H1","-")</f>
        <v>-</v>
      </c>
      <c r="N43" s="54" t="str">
        <f>IF('JADWAL UTIK (2)'!N44="H1","H1","-")</f>
        <v>-</v>
      </c>
      <c r="O43" s="54" t="str">
        <f>IF('JADWAL UTIK (2)'!O44="H1","H1","-")</f>
        <v>-</v>
      </c>
      <c r="P43" s="54" t="str">
        <f>IF('JADWAL UTIK (2)'!P44="H1","H1","-")</f>
        <v>H1</v>
      </c>
      <c r="Q43" s="54" t="str">
        <f>IF('JADWAL UTIK (2)'!Q44="H1","H1","-")</f>
        <v>-</v>
      </c>
      <c r="R43" s="54" t="str">
        <f>IF('JADWAL UTIK (2)'!R44="H1","H1","-")</f>
        <v>-</v>
      </c>
      <c r="S43" s="54" t="str">
        <f>IF('JADWAL UTIK (2)'!S44="H1","H1","-")</f>
        <v>-</v>
      </c>
      <c r="T43" s="54" t="str">
        <f>IF('JADWAL UTIK (2)'!T44="H1","H1","-")</f>
        <v>-</v>
      </c>
      <c r="U43" s="54" t="str">
        <f>IF('JADWAL UTIK (2)'!U44="H1","H1","-")</f>
        <v>-</v>
      </c>
      <c r="V43" s="54" t="str">
        <f>IF('JADWAL UTIK (2)'!V44="H1","H1","-")</f>
        <v>-</v>
      </c>
      <c r="W43" s="54" t="str">
        <f>IF('JADWAL UTIK (2)'!W44="H1","H1","-")</f>
        <v>-</v>
      </c>
      <c r="X43" s="54" t="str">
        <f>IF('JADWAL UTIK (2)'!X44="H1","H1","-")</f>
        <v>-</v>
      </c>
      <c r="Y43" s="54" t="str">
        <f>IF('JADWAL UTIK (2)'!Y44="H1","H1","-")</f>
        <v>-</v>
      </c>
      <c r="Z43" s="54" t="str">
        <f>IF('JADWAL UTIK (2)'!Z44="H1","H1","-")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(2)'!G45="H1","H1","-")</f>
        <v>-</v>
      </c>
      <c r="H44" s="54" t="str">
        <f>IF('JADWAL UTIK (2)'!H45="H1","H1","-")</f>
        <v>H1</v>
      </c>
      <c r="I44" s="54" t="str">
        <f>IF('JADWAL UTIK (2)'!I45="H1","H1","-")</f>
        <v>-</v>
      </c>
      <c r="J44" s="54" t="str">
        <f>IF('JADWAL UTIK (2)'!J45="H1","H1","-")</f>
        <v>-</v>
      </c>
      <c r="K44" s="54" t="str">
        <f>IF('JADWAL UTIK (2)'!K45="H1","H1","-")</f>
        <v>-</v>
      </c>
      <c r="L44" s="54" t="str">
        <f>IF('JADWAL UTIK (2)'!L45="H1","H1","-")</f>
        <v>-</v>
      </c>
      <c r="M44" s="54" t="str">
        <f>IF('JADWAL UTIK (2)'!M45="H1","H1","-")</f>
        <v>-</v>
      </c>
      <c r="N44" s="54" t="str">
        <f>IF('JADWAL UTIK (2)'!N45="H1","H1","-")</f>
        <v>-</v>
      </c>
      <c r="O44" s="54" t="str">
        <f>IF('JADWAL UTIK (2)'!O45="H1","H1","-")</f>
        <v>-</v>
      </c>
      <c r="P44" s="54" t="str">
        <f>IF('JADWAL UTIK (2)'!P45="H1","H1","-")</f>
        <v>-</v>
      </c>
      <c r="Q44" s="54" t="str">
        <f>IF('JADWAL UTIK (2)'!Q45="H1","H1","-")</f>
        <v>-</v>
      </c>
      <c r="R44" s="54" t="str">
        <f>IF('JADWAL UTIK (2)'!R45="H1","H1","-")</f>
        <v>-</v>
      </c>
      <c r="S44" s="54" t="str">
        <f>IF('JADWAL UTIK (2)'!S45="H1","H1","-")</f>
        <v>-</v>
      </c>
      <c r="T44" s="54" t="str">
        <f>IF('JADWAL UTIK (2)'!T45="H1","H1","-")</f>
        <v>-</v>
      </c>
      <c r="U44" s="54" t="str">
        <f>IF('JADWAL UTIK (2)'!U45="H1","H1","-")</f>
        <v>-</v>
      </c>
      <c r="V44" s="54" t="str">
        <f>IF('JADWAL UTIK (2)'!V45="H1","H1","-")</f>
        <v>-</v>
      </c>
      <c r="W44" s="54" t="str">
        <f>IF('JADWAL UTIK (2)'!W45="H1","H1","-")</f>
        <v>-</v>
      </c>
      <c r="X44" s="54" t="str">
        <f>IF('JADWAL UTIK (2)'!X45="H1","H1","-")</f>
        <v>-</v>
      </c>
      <c r="Y44" s="54" t="str">
        <f>IF('JADWAL UTIK (2)'!Y45="H1","H1","-")</f>
        <v>-</v>
      </c>
      <c r="Z44" s="54" t="str">
        <f>IF('JADWAL UTIK (2)'!Z45="H1","H1","-")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(2)'!G46="H1","H1","-")</f>
        <v>-</v>
      </c>
      <c r="H45" s="54" t="str">
        <f>IF('JADWAL UTIK (2)'!H46="H1","H1","-")</f>
        <v>-</v>
      </c>
      <c r="I45" s="54" t="str">
        <f>IF('JADWAL UTIK (2)'!I46="H1","H1","-")</f>
        <v>-</v>
      </c>
      <c r="J45" s="54" t="str">
        <f>IF('JADWAL UTIK (2)'!J46="H1","H1","-")</f>
        <v>-</v>
      </c>
      <c r="K45" s="54" t="str">
        <f>IF('JADWAL UTIK (2)'!K46="H1","H1","-")</f>
        <v>-</v>
      </c>
      <c r="L45" s="54" t="str">
        <f>IF('JADWAL UTIK (2)'!L46="H1","H1","-")</f>
        <v>-</v>
      </c>
      <c r="M45" s="54" t="str">
        <f>IF('JADWAL UTIK (2)'!M46="H1","H1","-")</f>
        <v>-</v>
      </c>
      <c r="N45" s="54" t="str">
        <f>IF('JADWAL UTIK (2)'!N46="H1","H1","-")</f>
        <v>-</v>
      </c>
      <c r="O45" s="54" t="str">
        <f>IF('JADWAL UTIK (2)'!O46="H1","H1","-")</f>
        <v>-</v>
      </c>
      <c r="P45" s="54" t="str">
        <f>IF('JADWAL UTIK (2)'!P46="H1","H1","-")</f>
        <v>-</v>
      </c>
      <c r="Q45" s="54" t="str">
        <f>IF('JADWAL UTIK (2)'!Q46="H1","H1","-")</f>
        <v>-</v>
      </c>
      <c r="R45" s="54" t="str">
        <f>IF('JADWAL UTIK (2)'!R46="H1","H1","-")</f>
        <v>-</v>
      </c>
      <c r="S45" s="54" t="str">
        <f>IF('JADWAL UTIK (2)'!S46="H1","H1","-")</f>
        <v>-</v>
      </c>
      <c r="T45" s="54" t="str">
        <f>IF('JADWAL UTIK (2)'!T46="H1","H1","-")</f>
        <v>-</v>
      </c>
      <c r="U45" s="54" t="str">
        <f>IF('JADWAL UTIK (2)'!U46="H1","H1","-")</f>
        <v>-</v>
      </c>
      <c r="V45" s="54" t="str">
        <f>IF('JADWAL UTIK (2)'!V46="H1","H1","-")</f>
        <v>-</v>
      </c>
      <c r="W45" s="54" t="str">
        <f>IF('JADWAL UTIK (2)'!W46="H1","H1","-")</f>
        <v>-</v>
      </c>
      <c r="X45" s="54" t="str">
        <f>IF('JADWAL UTIK (2)'!X46="H1","H1","-")</f>
        <v>-</v>
      </c>
      <c r="Y45" s="54" t="str">
        <f>IF('JADWAL UTIK (2)'!Y46="H1","H1","-")</f>
        <v>-</v>
      </c>
      <c r="Z45" s="54" t="str">
        <f>IF('JADWAL UTIK (2)'!Z46="H1","H1","-")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(2)'!G47="H1","H1","-")</f>
        <v>-</v>
      </c>
      <c r="H46" s="54" t="str">
        <f>IF('JADWAL UTIK (2)'!H47="H1","H1","-")</f>
        <v>H1</v>
      </c>
      <c r="I46" s="54" t="str">
        <f>IF('JADWAL UTIK (2)'!I47="H1","H1","-")</f>
        <v>-</v>
      </c>
      <c r="J46" s="54" t="str">
        <f>IF('JADWAL UTIK (2)'!J47="H1","H1","-")</f>
        <v>-</v>
      </c>
      <c r="K46" s="54" t="str">
        <f>IF('JADWAL UTIK (2)'!K47="H1","H1","-")</f>
        <v>-</v>
      </c>
      <c r="L46" s="54" t="str">
        <f>IF('JADWAL UTIK (2)'!L47="H1","H1","-")</f>
        <v>-</v>
      </c>
      <c r="M46" s="54" t="str">
        <f>IF('JADWAL UTIK (2)'!M47="H1","H1","-")</f>
        <v>-</v>
      </c>
      <c r="N46" s="54" t="str">
        <f>IF('JADWAL UTIK (2)'!N47="H1","H1","-")</f>
        <v>-</v>
      </c>
      <c r="O46" s="54" t="str">
        <f>IF('JADWAL UTIK (2)'!O47="H1","H1","-")</f>
        <v>-</v>
      </c>
      <c r="P46" s="54" t="str">
        <f>IF('JADWAL UTIK (2)'!P47="H1","H1","-")</f>
        <v>-</v>
      </c>
      <c r="Q46" s="54" t="str">
        <f>IF('JADWAL UTIK (2)'!Q47="H1","H1","-")</f>
        <v>-</v>
      </c>
      <c r="R46" s="54" t="str">
        <f>IF('JADWAL UTIK (2)'!R47="H1","H1","-")</f>
        <v>-</v>
      </c>
      <c r="S46" s="54" t="str">
        <f>IF('JADWAL UTIK (2)'!S47="H1","H1","-")</f>
        <v>-</v>
      </c>
      <c r="T46" s="54" t="str">
        <f>IF('JADWAL UTIK (2)'!T47="H1","H1","-")</f>
        <v>-</v>
      </c>
      <c r="U46" s="54" t="str">
        <f>IF('JADWAL UTIK (2)'!U47="H1","H1","-")</f>
        <v>-</v>
      </c>
      <c r="V46" s="54" t="str">
        <f>IF('JADWAL UTIK (2)'!V47="H1","H1","-")</f>
        <v>-</v>
      </c>
      <c r="W46" s="54" t="str">
        <f>IF('JADWAL UTIK (2)'!W47="H1","H1","-")</f>
        <v>-</v>
      </c>
      <c r="X46" s="54" t="str">
        <f>IF('JADWAL UTIK (2)'!X47="H1","H1","-")</f>
        <v>-</v>
      </c>
      <c r="Y46" s="54" t="str">
        <f>IF('JADWAL UTIK (2)'!Y47="H1","H1","-")</f>
        <v>-</v>
      </c>
      <c r="Z46" s="54" t="str">
        <f>IF('JADWAL UTIK (2)'!Z47="H1","H1","-")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(2)'!G48="H1","H1","-")</f>
        <v>-</v>
      </c>
      <c r="H47" s="54" t="str">
        <f>IF('JADWAL UTIK (2)'!H48="H1","H1","-")</f>
        <v>-</v>
      </c>
      <c r="I47" s="54" t="str">
        <f>IF('JADWAL UTIK (2)'!I48="H1","H1","-")</f>
        <v>-</v>
      </c>
      <c r="J47" s="54" t="str">
        <f>IF('JADWAL UTIK (2)'!J48="H1","H1","-")</f>
        <v>-</v>
      </c>
      <c r="K47" s="54" t="str">
        <f>IF('JADWAL UTIK (2)'!K48="H1","H1","-")</f>
        <v>-</v>
      </c>
      <c r="L47" s="54" t="str">
        <f>IF('JADWAL UTIK (2)'!L48="H1","H1","-")</f>
        <v>-</v>
      </c>
      <c r="M47" s="54" t="str">
        <f>IF('JADWAL UTIK (2)'!M48="H1","H1","-")</f>
        <v>-</v>
      </c>
      <c r="N47" s="54" t="str">
        <f>IF('JADWAL UTIK (2)'!N48="H1","H1","-")</f>
        <v>-</v>
      </c>
      <c r="O47" s="54" t="str">
        <f>IF('JADWAL UTIK (2)'!O48="H1","H1","-")</f>
        <v>-</v>
      </c>
      <c r="P47" s="54" t="str">
        <f>IF('JADWAL UTIK (2)'!P48="H1","H1","-")</f>
        <v>-</v>
      </c>
      <c r="Q47" s="54" t="str">
        <f>IF('JADWAL UTIK (2)'!Q48="H1","H1","-")</f>
        <v>-</v>
      </c>
      <c r="R47" s="54" t="str">
        <f>IF('JADWAL UTIK (2)'!R48="H1","H1","-")</f>
        <v>-</v>
      </c>
      <c r="S47" s="54" t="str">
        <f>IF('JADWAL UTIK (2)'!S48="H1","H1","-")</f>
        <v>-</v>
      </c>
      <c r="T47" s="54" t="str">
        <f>IF('JADWAL UTIK (2)'!T48="H1","H1","-")</f>
        <v>-</v>
      </c>
      <c r="U47" s="54" t="str">
        <f>IF('JADWAL UTIK (2)'!U48="H1","H1","-")</f>
        <v>-</v>
      </c>
      <c r="V47" s="54" t="str">
        <f>IF('JADWAL UTIK (2)'!V48="H1","H1","-")</f>
        <v>-</v>
      </c>
      <c r="W47" s="54" t="str">
        <f>IF('JADWAL UTIK (2)'!W48="H1","H1","-")</f>
        <v>-</v>
      </c>
      <c r="X47" s="54" t="str">
        <f>IF('JADWAL UTIK (2)'!X48="H1","H1","-")</f>
        <v>-</v>
      </c>
      <c r="Y47" s="54" t="str">
        <f>IF('JADWAL UTIK (2)'!Y48="H1","H1","-")</f>
        <v>-</v>
      </c>
      <c r="Z47" s="54" t="str">
        <f>IF('JADWAL UTIK (2)'!Z48="H1","H1","-")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(2)'!G49="H1","H1","-")</f>
        <v>-</v>
      </c>
      <c r="H48" s="54" t="str">
        <f>IF('JADWAL UTIK (2)'!H49="H1","H1","-")</f>
        <v>-</v>
      </c>
      <c r="I48" s="54" t="str">
        <f>IF('JADWAL UTIK (2)'!I49="H1","H1","-")</f>
        <v>-</v>
      </c>
      <c r="J48" s="54" t="str">
        <f>IF('JADWAL UTIK (2)'!J49="H1","H1","-")</f>
        <v>-</v>
      </c>
      <c r="K48" s="54" t="str">
        <f>IF('JADWAL UTIK (2)'!K49="H1","H1","-")</f>
        <v>-</v>
      </c>
      <c r="L48" s="54" t="str">
        <f>IF('JADWAL UTIK (2)'!L49="H1","H1","-")</f>
        <v>-</v>
      </c>
      <c r="M48" s="54" t="str">
        <f>IF('JADWAL UTIK (2)'!M49="H1","H1","-")</f>
        <v>-</v>
      </c>
      <c r="N48" s="54" t="str">
        <f>IF('JADWAL UTIK (2)'!N49="H1","H1","-")</f>
        <v>-</v>
      </c>
      <c r="O48" s="54" t="str">
        <f>IF('JADWAL UTIK (2)'!O49="H1","H1","-")</f>
        <v>-</v>
      </c>
      <c r="P48" s="54" t="str">
        <f>IF('JADWAL UTIK (2)'!P49="H1","H1","-")</f>
        <v>-</v>
      </c>
      <c r="Q48" s="54" t="str">
        <f>IF('JADWAL UTIK (2)'!Q49="H1","H1","-")</f>
        <v>-</v>
      </c>
      <c r="R48" s="54" t="str">
        <f>IF('JADWAL UTIK (2)'!R49="H1","H1","-")</f>
        <v>-</v>
      </c>
      <c r="S48" s="54" t="str">
        <f>IF('JADWAL UTIK (2)'!S49="H1","H1","-")</f>
        <v>-</v>
      </c>
      <c r="T48" s="54" t="str">
        <f>IF('JADWAL UTIK (2)'!T49="H1","H1","-")</f>
        <v>-</v>
      </c>
      <c r="U48" s="54" t="str">
        <f>IF('JADWAL UTIK (2)'!U49="H1","H1","-")</f>
        <v>-</v>
      </c>
      <c r="V48" s="54" t="str">
        <f>IF('JADWAL UTIK (2)'!V49="H1","H1","-")</f>
        <v>-</v>
      </c>
      <c r="W48" s="54" t="str">
        <f>IF('JADWAL UTIK (2)'!W49="H1","H1","-")</f>
        <v>-</v>
      </c>
      <c r="X48" s="54" t="str">
        <f>IF('JADWAL UTIK (2)'!X49="H1","H1","-")</f>
        <v>-</v>
      </c>
      <c r="Y48" s="54" t="str">
        <f>IF('JADWAL UTIK (2)'!Y49="H1","H1","-")</f>
        <v>-</v>
      </c>
      <c r="Z48" s="54" t="str">
        <f>IF('JADWAL UTIK (2)'!Z49="H1","H1","-")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(2)'!G50="H1","H1","-")</f>
        <v>-</v>
      </c>
      <c r="H49" s="54" t="str">
        <f>IF('JADWAL UTIK (2)'!H50="H1","H1","-")</f>
        <v>-</v>
      </c>
      <c r="I49" s="54" t="str">
        <f>IF('JADWAL UTIK (2)'!I50="H1","H1","-")</f>
        <v>-</v>
      </c>
      <c r="J49" s="54" t="str">
        <f>IF('JADWAL UTIK (2)'!J50="H1","H1","-")</f>
        <v>-</v>
      </c>
      <c r="K49" s="54" t="str">
        <f>IF('JADWAL UTIK (2)'!K50="H1","H1","-")</f>
        <v>-</v>
      </c>
      <c r="L49" s="54" t="str">
        <f>IF('JADWAL UTIK (2)'!L50="H1","H1","-")</f>
        <v>-</v>
      </c>
      <c r="M49" s="54" t="str">
        <f>IF('JADWAL UTIK (2)'!M50="H1","H1","-")</f>
        <v>-</v>
      </c>
      <c r="N49" s="54" t="str">
        <f>IF('JADWAL UTIK (2)'!N50="H1","H1","-")</f>
        <v>-</v>
      </c>
      <c r="O49" s="54" t="str">
        <f>IF('JADWAL UTIK (2)'!O50="H1","H1","-")</f>
        <v>-</v>
      </c>
      <c r="P49" s="54" t="str">
        <f>IF('JADWAL UTIK (2)'!P50="H1","H1","-")</f>
        <v>-</v>
      </c>
      <c r="Q49" s="54" t="str">
        <f>IF('JADWAL UTIK (2)'!Q50="H1","H1","-")</f>
        <v>-</v>
      </c>
      <c r="R49" s="54" t="str">
        <f>IF('JADWAL UTIK (2)'!R50="H1","H1","-")</f>
        <v>-</v>
      </c>
      <c r="S49" s="54" t="str">
        <f>IF('JADWAL UTIK (2)'!S50="H1","H1","-")</f>
        <v>-</v>
      </c>
      <c r="T49" s="54" t="str">
        <f>IF('JADWAL UTIK (2)'!T50="H1","H1","-")</f>
        <v>-</v>
      </c>
      <c r="U49" s="54" t="str">
        <f>IF('JADWAL UTIK (2)'!U50="H1","H1","-")</f>
        <v>-</v>
      </c>
      <c r="V49" s="54" t="str">
        <f>IF('JADWAL UTIK (2)'!V50="H1","H1","-")</f>
        <v>-</v>
      </c>
      <c r="W49" s="54" t="str">
        <f>IF('JADWAL UTIK (2)'!W50="H1","H1","-")</f>
        <v>-</v>
      </c>
      <c r="X49" s="54" t="str">
        <f>IF('JADWAL UTIK (2)'!X50="H1","H1","-")</f>
        <v>-</v>
      </c>
      <c r="Y49" s="54" t="str">
        <f>IF('JADWAL UTIK (2)'!Y50="H1","H1","-")</f>
        <v>-</v>
      </c>
      <c r="Z49" s="54" t="str">
        <f>IF('JADWAL UTIK (2)'!Z50="H1","H1","-")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(2)'!G51="H1","H1","-")</f>
        <v>-</v>
      </c>
      <c r="H50" s="54" t="str">
        <f>IF('JADWAL UTIK (2)'!H51="H1","H1","-")</f>
        <v>-</v>
      </c>
      <c r="I50" s="54" t="str">
        <f>IF('JADWAL UTIK (2)'!I51="H1","H1","-")</f>
        <v>-</v>
      </c>
      <c r="J50" s="54" t="str">
        <f>IF('JADWAL UTIK (2)'!J51="H1","H1","-")</f>
        <v>-</v>
      </c>
      <c r="K50" s="54" t="str">
        <f>IF('JADWAL UTIK (2)'!K51="H1","H1","-")</f>
        <v>-</v>
      </c>
      <c r="L50" s="54" t="str">
        <f>IF('JADWAL UTIK (2)'!L51="H1","H1","-")</f>
        <v>-</v>
      </c>
      <c r="M50" s="54" t="str">
        <f>IF('JADWAL UTIK (2)'!M51="H1","H1","-")</f>
        <v>-</v>
      </c>
      <c r="N50" s="54" t="str">
        <f>IF('JADWAL UTIK (2)'!N51="H1","H1","-")</f>
        <v>-</v>
      </c>
      <c r="O50" s="54" t="str">
        <f>IF('JADWAL UTIK (2)'!O51="H1","H1","-")</f>
        <v>-</v>
      </c>
      <c r="P50" s="54" t="str">
        <f>IF('JADWAL UTIK (2)'!P51="H1","H1","-")</f>
        <v>-</v>
      </c>
      <c r="Q50" s="54" t="str">
        <f>IF('JADWAL UTIK (2)'!Q51="H1","H1","-")</f>
        <v>-</v>
      </c>
      <c r="R50" s="54" t="str">
        <f>IF('JADWAL UTIK (2)'!R51="H1","H1","-")</f>
        <v>-</v>
      </c>
      <c r="S50" s="54" t="str">
        <f>IF('JADWAL UTIK (2)'!S51="H1","H1","-")</f>
        <v>-</v>
      </c>
      <c r="T50" s="54" t="str">
        <f>IF('JADWAL UTIK (2)'!T51="H1","H1","-")</f>
        <v>-</v>
      </c>
      <c r="U50" s="54" t="str">
        <f>IF('JADWAL UTIK (2)'!U51="H1","H1","-")</f>
        <v>-</v>
      </c>
      <c r="V50" s="54" t="str">
        <f>IF('JADWAL UTIK (2)'!V51="H1","H1","-")</f>
        <v>-</v>
      </c>
      <c r="W50" s="54" t="str">
        <f>IF('JADWAL UTIK (2)'!W51="H1","H1","-")</f>
        <v>-</v>
      </c>
      <c r="X50" s="54" t="str">
        <f>IF('JADWAL UTIK (2)'!X51="H1","H1","-")</f>
        <v>-</v>
      </c>
      <c r="Y50" s="54" t="str">
        <f>IF('JADWAL UTIK (2)'!Y51="H1","H1","-")</f>
        <v>-</v>
      </c>
      <c r="Z50" s="54" t="str">
        <f>IF('JADWAL UTIK (2)'!Z51="H1","H1","-")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(2)'!G52="H1","H1","-")</f>
        <v>-</v>
      </c>
      <c r="H51" s="54" t="str">
        <f>IF('JADWAL UTIK (2)'!H52="H1","H1","-")</f>
        <v>-</v>
      </c>
      <c r="I51" s="54" t="str">
        <f>IF('JADWAL UTIK (2)'!I52="H1","H1","-")</f>
        <v>-</v>
      </c>
      <c r="J51" s="54" t="str">
        <f>IF('JADWAL UTIK (2)'!J52="H1","H1","-")</f>
        <v>-</v>
      </c>
      <c r="K51" s="54" t="str">
        <f>IF('JADWAL UTIK (2)'!K52="H1","H1","-")</f>
        <v>-</v>
      </c>
      <c r="L51" s="54" t="str">
        <f>IF('JADWAL UTIK (2)'!L52="H1","H1","-")</f>
        <v>-</v>
      </c>
      <c r="M51" s="54" t="str">
        <f>IF('JADWAL UTIK (2)'!M52="H1","H1","-")</f>
        <v>-</v>
      </c>
      <c r="N51" s="54" t="str">
        <f>IF('JADWAL UTIK (2)'!N52="H1","H1","-")</f>
        <v>-</v>
      </c>
      <c r="O51" s="54" t="str">
        <f>IF('JADWAL UTIK (2)'!O52="H1","H1","-")</f>
        <v>-</v>
      </c>
      <c r="P51" s="54" t="str">
        <f>IF('JADWAL UTIK (2)'!P52="H1","H1","-")</f>
        <v>-</v>
      </c>
      <c r="Q51" s="54" t="str">
        <f>IF('JADWAL UTIK (2)'!Q52="H1","H1","-")</f>
        <v>-</v>
      </c>
      <c r="R51" s="54" t="str">
        <f>IF('JADWAL UTIK (2)'!R52="H1","H1","-")</f>
        <v>-</v>
      </c>
      <c r="S51" s="54" t="str">
        <f>IF('JADWAL UTIK (2)'!S52="H1","H1","-")</f>
        <v>-</v>
      </c>
      <c r="T51" s="54" t="str">
        <f>IF('JADWAL UTIK (2)'!T52="H1","H1","-")</f>
        <v>-</v>
      </c>
      <c r="U51" s="54" t="str">
        <f>IF('JADWAL UTIK (2)'!U52="H1","H1","-")</f>
        <v>-</v>
      </c>
      <c r="V51" s="54" t="str">
        <f>IF('JADWAL UTIK (2)'!V52="H1","H1","-")</f>
        <v>-</v>
      </c>
      <c r="W51" s="54" t="str">
        <f>IF('JADWAL UTIK (2)'!W52="H1","H1","-")</f>
        <v>-</v>
      </c>
      <c r="X51" s="54" t="str">
        <f>IF('JADWAL UTIK (2)'!X52="H1","H1","-")</f>
        <v>-</v>
      </c>
      <c r="Y51" s="54" t="str">
        <f>IF('JADWAL UTIK (2)'!Y52="H1","H1","-")</f>
        <v>-</v>
      </c>
      <c r="Z51" s="54" t="str">
        <f>IF('JADWAL UTIK (2)'!Z52="H1","H1","-")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(2)'!G53="H1","H1","-")</f>
        <v>-</v>
      </c>
      <c r="H52" s="54" t="str">
        <f>IF('JADWAL UTIK (2)'!H53="H1","H1","-")</f>
        <v>-</v>
      </c>
      <c r="I52" s="54" t="str">
        <f>IF('JADWAL UTIK (2)'!I53="H1","H1","-")</f>
        <v>-</v>
      </c>
      <c r="J52" s="54" t="str">
        <f>IF('JADWAL UTIK (2)'!J53="H1","H1","-")</f>
        <v>-</v>
      </c>
      <c r="K52" s="54" t="str">
        <f>IF('JADWAL UTIK (2)'!K53="H1","H1","-")</f>
        <v>-</v>
      </c>
      <c r="L52" s="54" t="str">
        <f>IF('JADWAL UTIK (2)'!L53="H1","H1","-")</f>
        <v>-</v>
      </c>
      <c r="M52" s="54" t="str">
        <f>IF('JADWAL UTIK (2)'!M53="H1","H1","-")</f>
        <v>-</v>
      </c>
      <c r="N52" s="54" t="str">
        <f>IF('JADWAL UTIK (2)'!N53="H1","H1","-")</f>
        <v>-</v>
      </c>
      <c r="O52" s="54" t="str">
        <f>IF('JADWAL UTIK (2)'!O53="H1","H1","-")</f>
        <v>-</v>
      </c>
      <c r="P52" s="54" t="str">
        <f>IF('JADWAL UTIK (2)'!P53="H1","H1","-")</f>
        <v>-</v>
      </c>
      <c r="Q52" s="54" t="str">
        <f>IF('JADWAL UTIK (2)'!Q53="H1","H1","-")</f>
        <v>-</v>
      </c>
      <c r="R52" s="54" t="str">
        <f>IF('JADWAL UTIK (2)'!R53="H1","H1","-")</f>
        <v>-</v>
      </c>
      <c r="S52" s="54" t="str">
        <f>IF('JADWAL UTIK (2)'!S53="H1","H1","-")</f>
        <v>-</v>
      </c>
      <c r="T52" s="54" t="str">
        <f>IF('JADWAL UTIK (2)'!T53="H1","H1","-")</f>
        <v>-</v>
      </c>
      <c r="U52" s="54" t="str">
        <f>IF('JADWAL UTIK (2)'!U53="H1","H1","-")</f>
        <v>-</v>
      </c>
      <c r="V52" s="54" t="str">
        <f>IF('JADWAL UTIK (2)'!V53="H1","H1","-")</f>
        <v>-</v>
      </c>
      <c r="W52" s="54" t="str">
        <f>IF('JADWAL UTIK (2)'!W53="H1","H1","-")</f>
        <v>-</v>
      </c>
      <c r="X52" s="54" t="str">
        <f>IF('JADWAL UTIK (2)'!X53="H1","H1","-")</f>
        <v>-</v>
      </c>
      <c r="Y52" s="54" t="str">
        <f>IF('JADWAL UTIK (2)'!Y53="H1","H1","-")</f>
        <v>-</v>
      </c>
      <c r="Z52" s="54" t="str">
        <f>IF('JADWAL UTIK (2)'!Z53="H1","H1","-")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(2)'!G54="H1","H1","-")</f>
        <v>-</v>
      </c>
      <c r="H53" s="54" t="str">
        <f>IF('JADWAL UTIK (2)'!H54="H1","H1","-")</f>
        <v>-</v>
      </c>
      <c r="I53" s="54" t="str">
        <f>IF('JADWAL UTIK (2)'!I54="H1","H1","-")</f>
        <v>-</v>
      </c>
      <c r="J53" s="54" t="str">
        <f>IF('JADWAL UTIK (2)'!J54="H1","H1","-")</f>
        <v>-</v>
      </c>
      <c r="K53" s="54" t="str">
        <f>IF('JADWAL UTIK (2)'!K54="H1","H1","-")</f>
        <v>-</v>
      </c>
      <c r="L53" s="54" t="str">
        <f>IF('JADWAL UTIK (2)'!L54="H1","H1","-")</f>
        <v>-</v>
      </c>
      <c r="M53" s="54" t="str">
        <f>IF('JADWAL UTIK (2)'!M54="H1","H1","-")</f>
        <v>-</v>
      </c>
      <c r="N53" s="54" t="str">
        <f>IF('JADWAL UTIK (2)'!N54="H1","H1","-")</f>
        <v>-</v>
      </c>
      <c r="O53" s="54" t="str">
        <f>IF('JADWAL UTIK (2)'!O54="H1","H1","-")</f>
        <v>-</v>
      </c>
      <c r="P53" s="54" t="str">
        <f>IF('JADWAL UTIK (2)'!P54="H1","H1","-")</f>
        <v>-</v>
      </c>
      <c r="Q53" s="54" t="str">
        <f>IF('JADWAL UTIK (2)'!Q54="H1","H1","-")</f>
        <v>-</v>
      </c>
      <c r="R53" s="54" t="str">
        <f>IF('JADWAL UTIK (2)'!R54="H1","H1","-")</f>
        <v>-</v>
      </c>
      <c r="S53" s="54" t="str">
        <f>IF('JADWAL UTIK (2)'!S54="H1","H1","-")</f>
        <v>-</v>
      </c>
      <c r="T53" s="54" t="str">
        <f>IF('JADWAL UTIK (2)'!T54="H1","H1","-")</f>
        <v>-</v>
      </c>
      <c r="U53" s="54" t="str">
        <f>IF('JADWAL UTIK (2)'!U54="H1","H1","-")</f>
        <v>-</v>
      </c>
      <c r="V53" s="54" t="str">
        <f>IF('JADWAL UTIK (2)'!V54="H1","H1","-")</f>
        <v>-</v>
      </c>
      <c r="W53" s="54" t="str">
        <f>IF('JADWAL UTIK (2)'!W54="H1","H1","-")</f>
        <v>-</v>
      </c>
      <c r="X53" s="54" t="str">
        <f>IF('JADWAL UTIK (2)'!X54="H1","H1","-")</f>
        <v>-</v>
      </c>
      <c r="Y53" s="54" t="str">
        <f>IF('JADWAL UTIK (2)'!Y54="H1","H1","-")</f>
        <v>-</v>
      </c>
      <c r="Z53" s="54" t="str">
        <f>IF('JADWAL UTIK (2)'!Z54="H1","H1","-")</f>
        <v>H1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(2)'!G55="H1","H1","-")</f>
        <v>-</v>
      </c>
      <c r="H54" s="54" t="str">
        <f>IF('JADWAL UTIK (2)'!H55="H1","H1","-")</f>
        <v>-</v>
      </c>
      <c r="I54" s="54" t="str">
        <f>IF('JADWAL UTIK (2)'!I55="H1","H1","-")</f>
        <v>-</v>
      </c>
      <c r="J54" s="54" t="str">
        <f>IF('JADWAL UTIK (2)'!J55="H1","H1","-")</f>
        <v>-</v>
      </c>
      <c r="K54" s="54" t="str">
        <f>IF('JADWAL UTIK (2)'!K55="H1","H1","-")</f>
        <v>-</v>
      </c>
      <c r="L54" s="54" t="str">
        <f>IF('JADWAL UTIK (2)'!L55="H1","H1","-")</f>
        <v>-</v>
      </c>
      <c r="M54" s="54" t="str">
        <f>IF('JADWAL UTIK (2)'!M55="H1","H1","-")</f>
        <v>-</v>
      </c>
      <c r="N54" s="54" t="str">
        <f>IF('JADWAL UTIK (2)'!N55="H1","H1","-")</f>
        <v>-</v>
      </c>
      <c r="O54" s="54" t="str">
        <f>IF('JADWAL UTIK (2)'!O55="H1","H1","-")</f>
        <v>-</v>
      </c>
      <c r="P54" s="54" t="str">
        <f>IF('JADWAL UTIK (2)'!P55="H1","H1","-")</f>
        <v>-</v>
      </c>
      <c r="Q54" s="54" t="str">
        <f>IF('JADWAL UTIK (2)'!Q55="H1","H1","-")</f>
        <v>-</v>
      </c>
      <c r="R54" s="54" t="str">
        <f>IF('JADWAL UTIK (2)'!R55="H1","H1","-")</f>
        <v>-</v>
      </c>
      <c r="S54" s="54" t="str">
        <f>IF('JADWAL UTIK (2)'!S55="H1","H1","-")</f>
        <v>-</v>
      </c>
      <c r="T54" s="54" t="str">
        <f>IF('JADWAL UTIK (2)'!T55="H1","H1","-")</f>
        <v>-</v>
      </c>
      <c r="U54" s="54" t="str">
        <f>IF('JADWAL UTIK (2)'!U55="H1","H1","-")</f>
        <v>-</v>
      </c>
      <c r="V54" s="54" t="str">
        <f>IF('JADWAL UTIK (2)'!V55="H1","H1","-")</f>
        <v>-</v>
      </c>
      <c r="W54" s="54" t="str">
        <f>IF('JADWAL UTIK (2)'!W55="H1","H1","-")</f>
        <v>-</v>
      </c>
      <c r="X54" s="54" t="str">
        <f>IF('JADWAL UTIK (2)'!X55="H1","H1","-")</f>
        <v>-</v>
      </c>
      <c r="Y54" s="54" t="str">
        <f>IF('JADWAL UTIK (2)'!Y55="H1","H1","-")</f>
        <v>-</v>
      </c>
      <c r="Z54" s="54" t="str">
        <f>IF('JADWAL UTIK (2)'!Z55="H1","H1","-")</f>
        <v>H1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(2)'!G56="H1","H1","-")</f>
        <v>-</v>
      </c>
      <c r="H55" s="54" t="str">
        <f>IF('JADWAL UTIK (2)'!H56="H1","H1","-")</f>
        <v>-</v>
      </c>
      <c r="I55" s="54" t="str">
        <f>IF('JADWAL UTIK (2)'!I56="H1","H1","-")</f>
        <v>-</v>
      </c>
      <c r="J55" s="54" t="str">
        <f>IF('JADWAL UTIK (2)'!J56="H1","H1","-")</f>
        <v>-</v>
      </c>
      <c r="K55" s="54" t="str">
        <f>IF('JADWAL UTIK (2)'!K56="H1","H1","-")</f>
        <v>-</v>
      </c>
      <c r="L55" s="54" t="str">
        <f>IF('JADWAL UTIK (2)'!L56="H1","H1","-")</f>
        <v>-</v>
      </c>
      <c r="M55" s="54" t="str">
        <f>IF('JADWAL UTIK (2)'!M56="H1","H1","-")</f>
        <v>-</v>
      </c>
      <c r="N55" s="54" t="str">
        <f>IF('JADWAL UTIK (2)'!N56="H1","H1","-")</f>
        <v>-</v>
      </c>
      <c r="O55" s="54" t="str">
        <f>IF('JADWAL UTIK (2)'!O56="H1","H1","-")</f>
        <v>-</v>
      </c>
      <c r="P55" s="54" t="str">
        <f>IF('JADWAL UTIK (2)'!P56="H1","H1","-")</f>
        <v>-</v>
      </c>
      <c r="Q55" s="54" t="str">
        <f>IF('JADWAL UTIK (2)'!Q56="H1","H1","-")</f>
        <v>-</v>
      </c>
      <c r="R55" s="54" t="str">
        <f>IF('JADWAL UTIK (2)'!R56="H1","H1","-")</f>
        <v>-</v>
      </c>
      <c r="S55" s="54" t="str">
        <f>IF('JADWAL UTIK (2)'!S56="H1","H1","-")</f>
        <v>-</v>
      </c>
      <c r="T55" s="54" t="str">
        <f>IF('JADWAL UTIK (2)'!T56="H1","H1","-")</f>
        <v>-</v>
      </c>
      <c r="U55" s="54" t="str">
        <f>IF('JADWAL UTIK (2)'!U56="H1","H1","-")</f>
        <v>-</v>
      </c>
      <c r="V55" s="54" t="str">
        <f>IF('JADWAL UTIK (2)'!V56="H1","H1","-")</f>
        <v>-</v>
      </c>
      <c r="W55" s="54" t="str">
        <f>IF('JADWAL UTIK (2)'!W56="H1","H1","-")</f>
        <v>-</v>
      </c>
      <c r="X55" s="54" t="str">
        <f>IF('JADWAL UTIK (2)'!X56="H1","H1","-")</f>
        <v>-</v>
      </c>
      <c r="Y55" s="54" t="str">
        <f>IF('JADWAL UTIK (2)'!Y56="H1","H1","-")</f>
        <v>H1</v>
      </c>
      <c r="Z55" s="54" t="str">
        <f>IF('JADWAL UTIK (2)'!Z56="H1","H1","-")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(2)'!G57="H1","H1","-")</f>
        <v>-</v>
      </c>
      <c r="H56" s="54" t="str">
        <f>IF('JADWAL UTIK (2)'!H57="H1","H1","-")</f>
        <v>-</v>
      </c>
      <c r="I56" s="54" t="str">
        <f>IF('JADWAL UTIK (2)'!I57="H1","H1","-")</f>
        <v>-</v>
      </c>
      <c r="J56" s="54" t="str">
        <f>IF('JADWAL UTIK (2)'!J57="H1","H1","-")</f>
        <v>-</v>
      </c>
      <c r="K56" s="54" t="str">
        <f>IF('JADWAL UTIK (2)'!K57="H1","H1","-")</f>
        <v>-</v>
      </c>
      <c r="L56" s="54" t="str">
        <f>IF('JADWAL UTIK (2)'!L57="H1","H1","-")</f>
        <v>-</v>
      </c>
      <c r="M56" s="54" t="str">
        <f>IF('JADWAL UTIK (2)'!M57="H1","H1","-")</f>
        <v>-</v>
      </c>
      <c r="N56" s="54" t="str">
        <f>IF('JADWAL UTIK (2)'!N57="H1","H1","-")</f>
        <v>-</v>
      </c>
      <c r="O56" s="54" t="str">
        <f>IF('JADWAL UTIK (2)'!O57="H1","H1","-")</f>
        <v>-</v>
      </c>
      <c r="P56" s="54" t="str">
        <f>IF('JADWAL UTIK (2)'!P57="H1","H1","-")</f>
        <v>-</v>
      </c>
      <c r="Q56" s="54" t="str">
        <f>IF('JADWAL UTIK (2)'!Q57="H1","H1","-")</f>
        <v>-</v>
      </c>
      <c r="R56" s="54" t="str">
        <f>IF('JADWAL UTIK (2)'!R57="H1","H1","-")</f>
        <v>-</v>
      </c>
      <c r="S56" s="54" t="str">
        <f>IF('JADWAL UTIK (2)'!S57="H1","H1","-")</f>
        <v>-</v>
      </c>
      <c r="T56" s="54" t="str">
        <f>IF('JADWAL UTIK (2)'!T57="H1","H1","-")</f>
        <v>-</v>
      </c>
      <c r="U56" s="54" t="str">
        <f>IF('JADWAL UTIK (2)'!U57="H1","H1","-")</f>
        <v>-</v>
      </c>
      <c r="V56" s="54" t="str">
        <f>IF('JADWAL UTIK (2)'!V57="H1","H1","-")</f>
        <v>-</v>
      </c>
      <c r="W56" s="54" t="str">
        <f>IF('JADWAL UTIK (2)'!W57="H1","H1","-")</f>
        <v>-</v>
      </c>
      <c r="X56" s="54" t="str">
        <f>IF('JADWAL UTIK (2)'!X57="H1","H1","-")</f>
        <v>-</v>
      </c>
      <c r="Y56" s="54" t="str">
        <f>IF('JADWAL UTIK (2)'!Y57="H1","H1","-")</f>
        <v>-</v>
      </c>
      <c r="Z56" s="54" t="str">
        <f>IF('JADWAL UTIK (2)'!Z57="H1","H1","-")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(2)'!G58="H1","H1","-")</f>
        <v>-</v>
      </c>
      <c r="H57" s="54" t="str">
        <f>IF('JADWAL UTIK (2)'!H58="H1","H1","-")</f>
        <v>-</v>
      </c>
      <c r="I57" s="54" t="str">
        <f>IF('JADWAL UTIK (2)'!I58="H1","H1","-")</f>
        <v>-</v>
      </c>
      <c r="J57" s="54" t="str">
        <f>IF('JADWAL UTIK (2)'!J58="H1","H1","-")</f>
        <v>-</v>
      </c>
      <c r="K57" s="54" t="str">
        <f>IF('JADWAL UTIK (2)'!K58="H1","H1","-")</f>
        <v>-</v>
      </c>
      <c r="L57" s="54" t="str">
        <f>IF('JADWAL UTIK (2)'!L58="H1","H1","-")</f>
        <v>-</v>
      </c>
      <c r="M57" s="54" t="str">
        <f>IF('JADWAL UTIK (2)'!M58="H1","H1","-")</f>
        <v>-</v>
      </c>
      <c r="N57" s="54" t="str">
        <f>IF('JADWAL UTIK (2)'!N58="H1","H1","-")</f>
        <v>-</v>
      </c>
      <c r="O57" s="54" t="str">
        <f>IF('JADWAL UTIK (2)'!O58="H1","H1","-")</f>
        <v>-</v>
      </c>
      <c r="P57" s="54" t="str">
        <f>IF('JADWAL UTIK (2)'!P58="H1","H1","-")</f>
        <v>-</v>
      </c>
      <c r="Q57" s="54" t="str">
        <f>IF('JADWAL UTIK (2)'!Q58="H1","H1","-")</f>
        <v>-</v>
      </c>
      <c r="R57" s="54" t="str">
        <f>IF('JADWAL UTIK (2)'!R58="H1","H1","-")</f>
        <v>-</v>
      </c>
      <c r="S57" s="54" t="str">
        <f>IF('JADWAL UTIK (2)'!S58="H1","H1","-")</f>
        <v>-</v>
      </c>
      <c r="T57" s="54" t="str">
        <f>IF('JADWAL UTIK (2)'!T58="H1","H1","-")</f>
        <v>-</v>
      </c>
      <c r="U57" s="54" t="str">
        <f>IF('JADWAL UTIK (2)'!U58="H1","H1","-")</f>
        <v>-</v>
      </c>
      <c r="V57" s="54" t="str">
        <f>IF('JADWAL UTIK (2)'!V58="H1","H1","-")</f>
        <v>-</v>
      </c>
      <c r="W57" s="54" t="str">
        <f>IF('JADWAL UTIK (2)'!W58="H1","H1","-")</f>
        <v>-</v>
      </c>
      <c r="X57" s="54" t="str">
        <f>IF('JADWAL UTIK (2)'!X58="H1","H1","-")</f>
        <v>-</v>
      </c>
      <c r="Y57" s="54" t="str">
        <f>IF('JADWAL UTIK (2)'!Y58="H1","H1","-")</f>
        <v>H1</v>
      </c>
      <c r="Z57" s="54" t="str">
        <f>IF('JADWAL UTIK (2)'!Z58="H1","H1","-")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(2)'!G59="H1","H1","-")</f>
        <v>-</v>
      </c>
      <c r="H58" s="54" t="str">
        <f>IF('JADWAL UTIK (2)'!H59="H1","H1","-")</f>
        <v>-</v>
      </c>
      <c r="I58" s="54" t="str">
        <f>IF('JADWAL UTIK (2)'!I59="H1","H1","-")</f>
        <v>-</v>
      </c>
      <c r="J58" s="54" t="str">
        <f>IF('JADWAL UTIK (2)'!J59="H1","H1","-")</f>
        <v>-</v>
      </c>
      <c r="K58" s="54" t="str">
        <f>IF('JADWAL UTIK (2)'!K59="H1","H1","-")</f>
        <v>-</v>
      </c>
      <c r="L58" s="54" t="str">
        <f>IF('JADWAL UTIK (2)'!L59="H1","H1","-")</f>
        <v>-</v>
      </c>
      <c r="M58" s="54" t="str">
        <f>IF('JADWAL UTIK (2)'!M59="H1","H1","-")</f>
        <v>-</v>
      </c>
      <c r="N58" s="54" t="str">
        <f>IF('JADWAL UTIK (2)'!N59="H1","H1","-")</f>
        <v>-</v>
      </c>
      <c r="O58" s="54" t="str">
        <f>IF('JADWAL UTIK (2)'!O59="H1","H1","-")</f>
        <v>H1</v>
      </c>
      <c r="P58" s="54" t="str">
        <f>IF('JADWAL UTIK (2)'!P59="H1","H1","-")</f>
        <v>-</v>
      </c>
      <c r="Q58" s="54" t="str">
        <f>IF('JADWAL UTIK (2)'!Q59="H1","H1","-")</f>
        <v>-</v>
      </c>
      <c r="R58" s="54" t="str">
        <f>IF('JADWAL UTIK (2)'!R59="H1","H1","-")</f>
        <v>-</v>
      </c>
      <c r="S58" s="54" t="str">
        <f>IF('JADWAL UTIK (2)'!S59="H1","H1","-")</f>
        <v>-</v>
      </c>
      <c r="T58" s="54" t="str">
        <f>IF('JADWAL UTIK (2)'!T59="H1","H1","-")</f>
        <v>-</v>
      </c>
      <c r="U58" s="54" t="str">
        <f>IF('JADWAL UTIK (2)'!U59="H1","H1","-")</f>
        <v>-</v>
      </c>
      <c r="V58" s="54" t="str">
        <f>IF('JADWAL UTIK (2)'!V59="H1","H1","-")</f>
        <v>-</v>
      </c>
      <c r="W58" s="54" t="str">
        <f>IF('JADWAL UTIK (2)'!W59="H1","H1","-")</f>
        <v>-</v>
      </c>
      <c r="X58" s="54" t="str">
        <f>IF('JADWAL UTIK (2)'!X59="H1","H1","-")</f>
        <v>-</v>
      </c>
      <c r="Y58" s="54" t="str">
        <f>IF('JADWAL UTIK (2)'!Y59="H1","H1","-")</f>
        <v>-</v>
      </c>
      <c r="Z58" s="54" t="str">
        <f>IF('JADWAL UTIK (2)'!Z59="H1","H1","-")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(2)'!G60="H1","H1","-")</f>
        <v>-</v>
      </c>
      <c r="H59" s="54" t="str">
        <f>IF('JADWAL UTIK (2)'!H60="H1","H1","-")</f>
        <v>-</v>
      </c>
      <c r="I59" s="54" t="str">
        <f>IF('JADWAL UTIK (2)'!I60="H1","H1","-")</f>
        <v>-</v>
      </c>
      <c r="J59" s="54" t="str">
        <f>IF('JADWAL UTIK (2)'!J60="H1","H1","-")</f>
        <v>-</v>
      </c>
      <c r="K59" s="54" t="str">
        <f>IF('JADWAL UTIK (2)'!K60="H1","H1","-")</f>
        <v>-</v>
      </c>
      <c r="L59" s="54" t="str">
        <f>IF('JADWAL UTIK (2)'!L60="H1","H1","-")</f>
        <v>-</v>
      </c>
      <c r="M59" s="54" t="str">
        <f>IF('JADWAL UTIK (2)'!M60="H1","H1","-")</f>
        <v>-</v>
      </c>
      <c r="N59" s="54" t="str">
        <f>IF('JADWAL UTIK (2)'!N60="H1","H1","-")</f>
        <v>-</v>
      </c>
      <c r="O59" s="54" t="str">
        <f>IF('JADWAL UTIK (2)'!O60="H1","H1","-")</f>
        <v>H1</v>
      </c>
      <c r="P59" s="54" t="str">
        <f>IF('JADWAL UTIK (2)'!P60="H1","H1","-")</f>
        <v>-</v>
      </c>
      <c r="Q59" s="54" t="str">
        <f>IF('JADWAL UTIK (2)'!Q60="H1","H1","-")</f>
        <v>-</v>
      </c>
      <c r="R59" s="54" t="str">
        <f>IF('JADWAL UTIK (2)'!R60="H1","H1","-")</f>
        <v>-</v>
      </c>
      <c r="S59" s="54" t="str">
        <f>IF('JADWAL UTIK (2)'!S60="H1","H1","-")</f>
        <v>-</v>
      </c>
      <c r="T59" s="54" t="str">
        <f>IF('JADWAL UTIK (2)'!T60="H1","H1","-")</f>
        <v>-</v>
      </c>
      <c r="U59" s="54" t="str">
        <f>IF('JADWAL UTIK (2)'!U60="H1","H1","-")</f>
        <v>-</v>
      </c>
      <c r="V59" s="54" t="str">
        <f>IF('JADWAL UTIK (2)'!V60="H1","H1","-")</f>
        <v>-</v>
      </c>
      <c r="W59" s="54" t="str">
        <f>IF('JADWAL UTIK (2)'!W60="H1","H1","-")</f>
        <v>-</v>
      </c>
      <c r="X59" s="54" t="str">
        <f>IF('JADWAL UTIK (2)'!X60="H1","H1","-")</f>
        <v>-</v>
      </c>
      <c r="Y59" s="54" t="str">
        <f>IF('JADWAL UTIK (2)'!Y60="H1","H1","-")</f>
        <v>-</v>
      </c>
      <c r="Z59" s="54" t="str">
        <f>IF('JADWAL UTIK (2)'!Z60="H1","H1","-")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(2)'!G61="H1","H1","-")</f>
        <v>-</v>
      </c>
      <c r="H60" s="54" t="str">
        <f>IF('JADWAL UTIK (2)'!H61="H1","H1","-")</f>
        <v>-</v>
      </c>
      <c r="I60" s="54" t="str">
        <f>IF('JADWAL UTIK (2)'!I61="H1","H1","-")</f>
        <v>-</v>
      </c>
      <c r="J60" s="54" t="str">
        <f>IF('JADWAL UTIK (2)'!J61="H1","H1","-")</f>
        <v>-</v>
      </c>
      <c r="K60" s="54" t="str">
        <f>IF('JADWAL UTIK (2)'!K61="H1","H1","-")</f>
        <v>-</v>
      </c>
      <c r="L60" s="54" t="str">
        <f>IF('JADWAL UTIK (2)'!L61="H1","H1","-")</f>
        <v>-</v>
      </c>
      <c r="M60" s="54" t="str">
        <f>IF('JADWAL UTIK (2)'!M61="H1","H1","-")</f>
        <v>-</v>
      </c>
      <c r="N60" s="54" t="str">
        <f>IF('JADWAL UTIK (2)'!N61="H1","H1","-")</f>
        <v>-</v>
      </c>
      <c r="O60" s="54" t="str">
        <f>IF('JADWAL UTIK (2)'!O61="H1","H1","-")</f>
        <v>-</v>
      </c>
      <c r="P60" s="54" t="str">
        <f>IF('JADWAL UTIK (2)'!P61="H1","H1","-")</f>
        <v>-</v>
      </c>
      <c r="Q60" s="54" t="str">
        <f>IF('JADWAL UTIK (2)'!Q61="H1","H1","-")</f>
        <v>-</v>
      </c>
      <c r="R60" s="54" t="str">
        <f>IF('JADWAL UTIK (2)'!R61="H1","H1","-")</f>
        <v>-</v>
      </c>
      <c r="S60" s="54" t="str">
        <f>IF('JADWAL UTIK (2)'!S61="H1","H1","-")</f>
        <v>-</v>
      </c>
      <c r="T60" s="54" t="str">
        <f>IF('JADWAL UTIK (2)'!T61="H1","H1","-")</f>
        <v>-</v>
      </c>
      <c r="U60" s="54" t="str">
        <f>IF('JADWAL UTIK (2)'!U61="H1","H1","-")</f>
        <v>-</v>
      </c>
      <c r="V60" s="54" t="str">
        <f>IF('JADWAL UTIK (2)'!V61="H1","H1","-")</f>
        <v>-</v>
      </c>
      <c r="W60" s="54" t="str">
        <f>IF('JADWAL UTIK (2)'!W61="H1","H1","-")</f>
        <v>-</v>
      </c>
      <c r="X60" s="54" t="str">
        <f>IF('JADWAL UTIK (2)'!X61="H1","H1","-")</f>
        <v>-</v>
      </c>
      <c r="Y60" s="54" t="str">
        <f>IF('JADWAL UTIK (2)'!Y61="H1","H1","-")</f>
        <v>-</v>
      </c>
      <c r="Z60" s="54" t="str">
        <f>IF('JADWAL UTIK (2)'!Z61="H1","H1","-")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(2)'!G62="H1","H1","-")</f>
        <v>-</v>
      </c>
      <c r="H61" s="54" t="str">
        <f>IF('JADWAL UTIK (2)'!H62="H1","H1","-")</f>
        <v>-</v>
      </c>
      <c r="I61" s="54" t="str">
        <f>IF('JADWAL UTIK (2)'!I62="H1","H1","-")</f>
        <v>-</v>
      </c>
      <c r="J61" s="54" t="str">
        <f>IF('JADWAL UTIK (2)'!J62="H1","H1","-")</f>
        <v>-</v>
      </c>
      <c r="K61" s="54" t="str">
        <f>IF('JADWAL UTIK (2)'!K62="H1","H1","-")</f>
        <v>-</v>
      </c>
      <c r="L61" s="54" t="str">
        <f>IF('JADWAL UTIK (2)'!L62="H1","H1","-")</f>
        <v>-</v>
      </c>
      <c r="M61" s="54" t="str">
        <f>IF('JADWAL UTIK (2)'!M62="H1","H1","-")</f>
        <v>-</v>
      </c>
      <c r="N61" s="54" t="str">
        <f>IF('JADWAL UTIK (2)'!N62="H1","H1","-")</f>
        <v>-</v>
      </c>
      <c r="O61" s="54" t="str">
        <f>IF('JADWAL UTIK (2)'!O62="H1","H1","-")</f>
        <v>-</v>
      </c>
      <c r="P61" s="54" t="str">
        <f>IF('JADWAL UTIK (2)'!P62="H1","H1","-")</f>
        <v>-</v>
      </c>
      <c r="Q61" s="54" t="str">
        <f>IF('JADWAL UTIK (2)'!Q62="H1","H1","-")</f>
        <v>-</v>
      </c>
      <c r="R61" s="54" t="str">
        <f>IF('JADWAL UTIK (2)'!R62="H1","H1","-")</f>
        <v>-</v>
      </c>
      <c r="S61" s="54" t="str">
        <f>IF('JADWAL UTIK (2)'!S62="H1","H1","-")</f>
        <v>-</v>
      </c>
      <c r="T61" s="54" t="str">
        <f>IF('JADWAL UTIK (2)'!T62="H1","H1","-")</f>
        <v>-</v>
      </c>
      <c r="U61" s="54" t="str">
        <f>IF('JADWAL UTIK (2)'!U62="H1","H1","-")</f>
        <v>-</v>
      </c>
      <c r="V61" s="54" t="str">
        <f>IF('JADWAL UTIK (2)'!V62="H1","H1","-")</f>
        <v>-</v>
      </c>
      <c r="W61" s="54" t="str">
        <f>IF('JADWAL UTIK (2)'!W62="H1","H1","-")</f>
        <v>-</v>
      </c>
      <c r="X61" s="54" t="str">
        <f>IF('JADWAL UTIK (2)'!X62="H1","H1","-")</f>
        <v>-</v>
      </c>
      <c r="Y61" s="54" t="str">
        <f>IF('JADWAL UTIK (2)'!Y62="H1","H1","-")</f>
        <v>-</v>
      </c>
      <c r="Z61" s="54" t="str">
        <f>IF('JADWAL UTIK (2)'!Z62="H1","H1","-")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(2)'!G63="H1","H1","-")</f>
        <v>-</v>
      </c>
      <c r="H62" s="54" t="str">
        <f>IF('JADWAL UTIK (2)'!H63="H1","H1","-")</f>
        <v>-</v>
      </c>
      <c r="I62" s="54" t="str">
        <f>IF('JADWAL UTIK (2)'!I63="H1","H1","-")</f>
        <v>-</v>
      </c>
      <c r="J62" s="54" t="str">
        <f>IF('JADWAL UTIK (2)'!J63="H1","H1","-")</f>
        <v>-</v>
      </c>
      <c r="K62" s="54" t="str">
        <f>IF('JADWAL UTIK (2)'!K63="H1","H1","-")</f>
        <v>-</v>
      </c>
      <c r="L62" s="54" t="str">
        <f>IF('JADWAL UTIK (2)'!L63="H1","H1","-")</f>
        <v>-</v>
      </c>
      <c r="M62" s="54" t="str">
        <f>IF('JADWAL UTIK (2)'!M63="H1","H1","-")</f>
        <v>-</v>
      </c>
      <c r="N62" s="54" t="str">
        <f>IF('JADWAL UTIK (2)'!N63="H1","H1","-")</f>
        <v>-</v>
      </c>
      <c r="O62" s="54" t="str">
        <f>IF('JADWAL UTIK (2)'!O63="H1","H1","-")</f>
        <v>-</v>
      </c>
      <c r="P62" s="54" t="str">
        <f>IF('JADWAL UTIK (2)'!P63="H1","H1","-")</f>
        <v>-</v>
      </c>
      <c r="Q62" s="54" t="str">
        <f>IF('JADWAL UTIK (2)'!Q63="H1","H1","-")</f>
        <v>-</v>
      </c>
      <c r="R62" s="54" t="str">
        <f>IF('JADWAL UTIK (2)'!R63="H1","H1","-")</f>
        <v>-</v>
      </c>
      <c r="S62" s="54" t="str">
        <f>IF('JADWAL UTIK (2)'!S63="H1","H1","-")</f>
        <v>-</v>
      </c>
      <c r="T62" s="54" t="str">
        <f>IF('JADWAL UTIK (2)'!T63="H1","H1","-")</f>
        <v>-</v>
      </c>
      <c r="U62" s="54" t="str">
        <f>IF('JADWAL UTIK (2)'!U63="H1","H1","-")</f>
        <v>-</v>
      </c>
      <c r="V62" s="54" t="str">
        <f>IF('JADWAL UTIK (2)'!V63="H1","H1","-")</f>
        <v>-</v>
      </c>
      <c r="W62" s="54" t="str">
        <f>IF('JADWAL UTIK (2)'!W63="H1","H1","-")</f>
        <v>-</v>
      </c>
      <c r="X62" s="54" t="str">
        <f>IF('JADWAL UTIK (2)'!X63="H1","H1","-")</f>
        <v>-</v>
      </c>
      <c r="Y62" s="54" t="str">
        <f>IF('JADWAL UTIK (2)'!Y63="H1","H1","-")</f>
        <v>-</v>
      </c>
      <c r="Z62" s="54" t="str">
        <f>IF('JADWAL UTIK (2)'!Z63="H1","H1","-")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(2)'!G64="H1","H1","-")</f>
        <v>-</v>
      </c>
      <c r="H63" s="54" t="str">
        <f>IF('JADWAL UTIK (2)'!H64="H1","H1","-")</f>
        <v>-</v>
      </c>
      <c r="I63" s="54" t="str">
        <f>IF('JADWAL UTIK (2)'!I64="H1","H1","-")</f>
        <v>-</v>
      </c>
      <c r="J63" s="54" t="str">
        <f>IF('JADWAL UTIK (2)'!J64="H1","H1","-")</f>
        <v>-</v>
      </c>
      <c r="K63" s="54" t="str">
        <f>IF('JADWAL UTIK (2)'!K64="H1","H1","-")</f>
        <v>-</v>
      </c>
      <c r="L63" s="54" t="str">
        <f>IF('JADWAL UTIK (2)'!L64="H1","H1","-")</f>
        <v>-</v>
      </c>
      <c r="M63" s="54" t="str">
        <f>IF('JADWAL UTIK (2)'!M64="H1","H1","-")</f>
        <v>-</v>
      </c>
      <c r="N63" s="54" t="str">
        <f>IF('JADWAL UTIK (2)'!N64="H1","H1","-")</f>
        <v>-</v>
      </c>
      <c r="O63" s="54" t="str">
        <f>IF('JADWAL UTIK (2)'!O64="H1","H1","-")</f>
        <v>-</v>
      </c>
      <c r="P63" s="54" t="str">
        <f>IF('JADWAL UTIK (2)'!P64="H1","H1","-")</f>
        <v>-</v>
      </c>
      <c r="Q63" s="54" t="str">
        <f>IF('JADWAL UTIK (2)'!Q64="H1","H1","-")</f>
        <v>-</v>
      </c>
      <c r="R63" s="54" t="str">
        <f>IF('JADWAL UTIK (2)'!R64="H1","H1","-")</f>
        <v>-</v>
      </c>
      <c r="S63" s="54" t="str">
        <f>IF('JADWAL UTIK (2)'!S64="H1","H1","-")</f>
        <v>-</v>
      </c>
      <c r="T63" s="54" t="str">
        <f>IF('JADWAL UTIK (2)'!T64="H1","H1","-")</f>
        <v>-</v>
      </c>
      <c r="U63" s="54" t="str">
        <f>IF('JADWAL UTIK (2)'!U64="H1","H1","-")</f>
        <v>-</v>
      </c>
      <c r="V63" s="54" t="str">
        <f>IF('JADWAL UTIK (2)'!V64="H1","H1","-")</f>
        <v>-</v>
      </c>
      <c r="W63" s="54" t="str">
        <f>IF('JADWAL UTIK (2)'!W64="H1","H1","-")</f>
        <v>-</v>
      </c>
      <c r="X63" s="54" t="str">
        <f>IF('JADWAL UTIK (2)'!X64="H1","H1","-")</f>
        <v>-</v>
      </c>
      <c r="Y63" s="54" t="str">
        <f>IF('JADWAL UTIK (2)'!Y64="H1","H1","-")</f>
        <v>-</v>
      </c>
      <c r="Z63" s="54" t="str">
        <f>IF('JADWAL UTIK (2)'!Z64="H1","H1","-")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(2)'!G65="H1","H1","-")</f>
        <v>-</v>
      </c>
      <c r="H64" s="54" t="str">
        <f>IF('JADWAL UTIK (2)'!H65="H1","H1","-")</f>
        <v>-</v>
      </c>
      <c r="I64" s="54" t="str">
        <f>IF('JADWAL UTIK (2)'!I65="H1","H1","-")</f>
        <v>-</v>
      </c>
      <c r="J64" s="54" t="str">
        <f>IF('JADWAL UTIK (2)'!J65="H1","H1","-")</f>
        <v>-</v>
      </c>
      <c r="K64" s="54" t="str">
        <f>IF('JADWAL UTIK (2)'!K65="H1","H1","-")</f>
        <v>-</v>
      </c>
      <c r="L64" s="54" t="str">
        <f>IF('JADWAL UTIK (2)'!L65="H1","H1","-")</f>
        <v>-</v>
      </c>
      <c r="M64" s="54" t="str">
        <f>IF('JADWAL UTIK (2)'!M65="H1","H1","-")</f>
        <v>-</v>
      </c>
      <c r="N64" s="54" t="str">
        <f>IF('JADWAL UTIK (2)'!N65="H1","H1","-")</f>
        <v>-</v>
      </c>
      <c r="O64" s="54" t="str">
        <f>IF('JADWAL UTIK (2)'!O65="H1","H1","-")</f>
        <v>-</v>
      </c>
      <c r="P64" s="54" t="str">
        <f>IF('JADWAL UTIK (2)'!P65="H1","H1","-")</f>
        <v>-</v>
      </c>
      <c r="Q64" s="54" t="str">
        <f>IF('JADWAL UTIK (2)'!Q65="H1","H1","-")</f>
        <v>-</v>
      </c>
      <c r="R64" s="54" t="str">
        <f>IF('JADWAL UTIK (2)'!R65="H1","H1","-")</f>
        <v>-</v>
      </c>
      <c r="S64" s="54" t="str">
        <f>IF('JADWAL UTIK (2)'!S65="H1","H1","-")</f>
        <v>-</v>
      </c>
      <c r="T64" s="54" t="str">
        <f>IF('JADWAL UTIK (2)'!T65="H1","H1","-")</f>
        <v>-</v>
      </c>
      <c r="U64" s="54" t="str">
        <f>IF('JADWAL UTIK (2)'!U65="H1","H1","-")</f>
        <v>-</v>
      </c>
      <c r="V64" s="54" t="str">
        <f>IF('JADWAL UTIK (2)'!V65="H1","H1","-")</f>
        <v>-</v>
      </c>
      <c r="W64" s="54" t="str">
        <f>IF('JADWAL UTIK (2)'!W65="H1","H1","-")</f>
        <v>-</v>
      </c>
      <c r="X64" s="54" t="str">
        <f>IF('JADWAL UTIK (2)'!X65="H1","H1","-")</f>
        <v>-</v>
      </c>
      <c r="Y64" s="54" t="str">
        <f>IF('JADWAL UTIK (2)'!Y65="H1","H1","-")</f>
        <v>-</v>
      </c>
      <c r="Z64" s="54" t="str">
        <f>IF('JADWAL UTIK (2)'!Z65="H1","H1","-")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(2)'!G66="H1","H1","-")</f>
        <v>-</v>
      </c>
      <c r="H65" s="54" t="str">
        <f>IF('JADWAL UTIK (2)'!H66="H1","H1","-")</f>
        <v>-</v>
      </c>
      <c r="I65" s="54" t="str">
        <f>IF('JADWAL UTIK (2)'!I66="H1","H1","-")</f>
        <v>-</v>
      </c>
      <c r="J65" s="54" t="str">
        <f>IF('JADWAL UTIK (2)'!J66="H1","H1","-")</f>
        <v>-</v>
      </c>
      <c r="K65" s="54" t="str">
        <f>IF('JADWAL UTIK (2)'!K66="H1","H1","-")</f>
        <v>-</v>
      </c>
      <c r="L65" s="54" t="str">
        <f>IF('JADWAL UTIK (2)'!L66="H1","H1","-")</f>
        <v>-</v>
      </c>
      <c r="M65" s="54" t="str">
        <f>IF('JADWAL UTIK (2)'!M66="H1","H1","-")</f>
        <v>-</v>
      </c>
      <c r="N65" s="54" t="str">
        <f>IF('JADWAL UTIK (2)'!N66="H1","H1","-")</f>
        <v>-</v>
      </c>
      <c r="O65" s="54" t="str">
        <f>IF('JADWAL UTIK (2)'!O66="H1","H1","-")</f>
        <v>-</v>
      </c>
      <c r="P65" s="54" t="str">
        <f>IF('JADWAL UTIK (2)'!P66="H1","H1","-")</f>
        <v>-</v>
      </c>
      <c r="Q65" s="54" t="str">
        <f>IF('JADWAL UTIK (2)'!Q66="H1","H1","-")</f>
        <v>-</v>
      </c>
      <c r="R65" s="54" t="str">
        <f>IF('JADWAL UTIK (2)'!R66="H1","H1","-")</f>
        <v>-</v>
      </c>
      <c r="S65" s="54" t="str">
        <f>IF('JADWAL UTIK (2)'!S66="H1","H1","-")</f>
        <v>-</v>
      </c>
      <c r="T65" s="54" t="str">
        <f>IF('JADWAL UTIK (2)'!T66="H1","H1","-")</f>
        <v>-</v>
      </c>
      <c r="U65" s="54" t="str">
        <f>IF('JADWAL UTIK (2)'!U66="H1","H1","-")</f>
        <v>-</v>
      </c>
      <c r="V65" s="54" t="str">
        <f>IF('JADWAL UTIK (2)'!V66="H1","H1","-")</f>
        <v>-</v>
      </c>
      <c r="W65" s="54" t="str">
        <f>IF('JADWAL UTIK (2)'!W66="H1","H1","-")</f>
        <v>-</v>
      </c>
      <c r="X65" s="54" t="str">
        <f>IF('JADWAL UTIK (2)'!X66="H1","H1","-")</f>
        <v>-</v>
      </c>
      <c r="Y65" s="54" t="str">
        <f>IF('JADWAL UTIK (2)'!Y66="H1","H1","-")</f>
        <v>-</v>
      </c>
      <c r="Z65" s="54" t="str">
        <f>IF('JADWAL UTIK (2)'!Z66="H1","H1","-")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(2)'!G67="H1","H1","-")</f>
        <v>-</v>
      </c>
      <c r="H66" s="54" t="str">
        <f>IF('JADWAL UTIK (2)'!H67="H1","H1","-")</f>
        <v>-</v>
      </c>
      <c r="I66" s="54" t="str">
        <f>IF('JADWAL UTIK (2)'!I67="H1","H1","-")</f>
        <v>-</v>
      </c>
      <c r="J66" s="54" t="str">
        <f>IF('JADWAL UTIK (2)'!J67="H1","H1","-")</f>
        <v>-</v>
      </c>
      <c r="K66" s="54" t="str">
        <f>IF('JADWAL UTIK (2)'!K67="H1","H1","-")</f>
        <v>-</v>
      </c>
      <c r="L66" s="54" t="str">
        <f>IF('JADWAL UTIK (2)'!L67="H1","H1","-")</f>
        <v>-</v>
      </c>
      <c r="M66" s="54" t="str">
        <f>IF('JADWAL UTIK (2)'!M67="H1","H1","-")</f>
        <v>-</v>
      </c>
      <c r="N66" s="54" t="str">
        <f>IF('JADWAL UTIK (2)'!N67="H1","H1","-")</f>
        <v>-</v>
      </c>
      <c r="O66" s="54" t="str">
        <f>IF('JADWAL UTIK (2)'!O67="H1","H1","-")</f>
        <v>-</v>
      </c>
      <c r="P66" s="54" t="str">
        <f>IF('JADWAL UTIK (2)'!P67="H1","H1","-")</f>
        <v>-</v>
      </c>
      <c r="Q66" s="54" t="str">
        <f>IF('JADWAL UTIK (2)'!Q67="H1","H1","-")</f>
        <v>-</v>
      </c>
      <c r="R66" s="54" t="str">
        <f>IF('JADWAL UTIK (2)'!R67="H1","H1","-")</f>
        <v>-</v>
      </c>
      <c r="S66" s="54" t="str">
        <f>IF('JADWAL UTIK (2)'!S67="H1","H1","-")</f>
        <v>-</v>
      </c>
      <c r="T66" s="54" t="str">
        <f>IF('JADWAL UTIK (2)'!T67="H1","H1","-")</f>
        <v>-</v>
      </c>
      <c r="U66" s="54" t="str">
        <f>IF('JADWAL UTIK (2)'!U67="H1","H1","-")</f>
        <v>-</v>
      </c>
      <c r="V66" s="54" t="str">
        <f>IF('JADWAL UTIK (2)'!V67="H1","H1","-")</f>
        <v>-</v>
      </c>
      <c r="W66" s="54" t="str">
        <f>IF('JADWAL UTIK (2)'!W67="H1","H1","-")</f>
        <v>-</v>
      </c>
      <c r="X66" s="54" t="str">
        <f>IF('JADWAL UTIK (2)'!X67="H1","H1","-")</f>
        <v>-</v>
      </c>
      <c r="Y66" s="54" t="str">
        <f>IF('JADWAL UTIK (2)'!Y67="H1","H1","-")</f>
        <v>-</v>
      </c>
      <c r="Z66" s="54" t="str">
        <f>IF('JADWAL UTIK (2)'!Z67="H1","H1","-")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(2)'!G68="H1","H1","-")</f>
        <v>-</v>
      </c>
      <c r="H67" s="54" t="str">
        <f>IF('JADWAL UTIK (2)'!H68="H1","H1","-")</f>
        <v>-</v>
      </c>
      <c r="I67" s="54" t="str">
        <f>IF('JADWAL UTIK (2)'!I68="H1","H1","-")</f>
        <v>-</v>
      </c>
      <c r="J67" s="54" t="str">
        <f>IF('JADWAL UTIK (2)'!J68="H1","H1","-")</f>
        <v>-</v>
      </c>
      <c r="K67" s="54" t="str">
        <f>IF('JADWAL UTIK (2)'!K68="H1","H1","-")</f>
        <v>-</v>
      </c>
      <c r="L67" s="54" t="str">
        <f>IF('JADWAL UTIK (2)'!L68="H1","H1","-")</f>
        <v>-</v>
      </c>
      <c r="M67" s="54" t="str">
        <f>IF('JADWAL UTIK (2)'!M68="H1","H1","-")</f>
        <v>-</v>
      </c>
      <c r="N67" s="54" t="str">
        <f>IF('JADWAL UTIK (2)'!N68="H1","H1","-")</f>
        <v>-</v>
      </c>
      <c r="O67" s="54" t="str">
        <f>IF('JADWAL UTIK (2)'!O68="H1","H1","-")</f>
        <v>-</v>
      </c>
      <c r="P67" s="54" t="str">
        <f>IF('JADWAL UTIK (2)'!P68="H1","H1","-")</f>
        <v>-</v>
      </c>
      <c r="Q67" s="54" t="str">
        <f>IF('JADWAL UTIK (2)'!Q68="H1","H1","-")</f>
        <v>-</v>
      </c>
      <c r="R67" s="54" t="str">
        <f>IF('JADWAL UTIK (2)'!R68="H1","H1","-")</f>
        <v>-</v>
      </c>
      <c r="S67" s="54" t="str">
        <f>IF('JADWAL UTIK (2)'!S68="H1","H1","-")</f>
        <v>-</v>
      </c>
      <c r="T67" s="54" t="str">
        <f>IF('JADWAL UTIK (2)'!T68="H1","H1","-")</f>
        <v>-</v>
      </c>
      <c r="U67" s="54" t="str">
        <f>IF('JADWAL UTIK (2)'!U68="H1","H1","-")</f>
        <v>-</v>
      </c>
      <c r="V67" s="54" t="str">
        <f>IF('JADWAL UTIK (2)'!V68="H1","H1","-")</f>
        <v>-</v>
      </c>
      <c r="W67" s="54" t="str">
        <f>IF('JADWAL UTIK (2)'!W68="H1","H1","-")</f>
        <v>-</v>
      </c>
      <c r="X67" s="54" t="str">
        <f>IF('JADWAL UTIK (2)'!X68="H1","H1","-")</f>
        <v>-</v>
      </c>
      <c r="Y67" s="54" t="str">
        <f>IF('JADWAL UTIK (2)'!Y68="H1","H1","-")</f>
        <v>-</v>
      </c>
      <c r="Z67" s="54" t="str">
        <f>IF('JADWAL UTIK (2)'!Z68="H1","H1","-")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(2)'!G69="H1","H1","-")</f>
        <v>-</v>
      </c>
      <c r="H68" s="54" t="str">
        <f>IF('JADWAL UTIK (2)'!H69="H1","H1","-")</f>
        <v>-</v>
      </c>
      <c r="I68" s="54" t="str">
        <f>IF('JADWAL UTIK (2)'!I69="H1","H1","-")</f>
        <v>-</v>
      </c>
      <c r="J68" s="54" t="str">
        <f>IF('JADWAL UTIK (2)'!J69="H1","H1","-")</f>
        <v>-</v>
      </c>
      <c r="K68" s="54" t="str">
        <f>IF('JADWAL UTIK (2)'!K69="H1","H1","-")</f>
        <v>-</v>
      </c>
      <c r="L68" s="54" t="str">
        <f>IF('JADWAL UTIK (2)'!L69="H1","H1","-")</f>
        <v>-</v>
      </c>
      <c r="M68" s="54" t="str">
        <f>IF('JADWAL UTIK (2)'!M69="H1","H1","-")</f>
        <v>-</v>
      </c>
      <c r="N68" s="54" t="str">
        <f>IF('JADWAL UTIK (2)'!N69="H1","H1","-")</f>
        <v>-</v>
      </c>
      <c r="O68" s="54" t="str">
        <f>IF('JADWAL UTIK (2)'!O69="H1","H1","-")</f>
        <v>-</v>
      </c>
      <c r="P68" s="54" t="str">
        <f>IF('JADWAL UTIK (2)'!P69="H1","H1","-")</f>
        <v>-</v>
      </c>
      <c r="Q68" s="54" t="str">
        <f>IF('JADWAL UTIK (2)'!Q69="H1","H1","-")</f>
        <v>-</v>
      </c>
      <c r="R68" s="54" t="str">
        <f>IF('JADWAL UTIK (2)'!R69="H1","H1","-")</f>
        <v>-</v>
      </c>
      <c r="S68" s="54" t="str">
        <f>IF('JADWAL UTIK (2)'!S69="H1","H1","-")</f>
        <v>-</v>
      </c>
      <c r="T68" s="54" t="str">
        <f>IF('JADWAL UTIK (2)'!T69="H1","H1","-")</f>
        <v>-</v>
      </c>
      <c r="U68" s="54" t="str">
        <f>IF('JADWAL UTIK (2)'!U69="H1","H1","-")</f>
        <v>-</v>
      </c>
      <c r="V68" s="54" t="str">
        <f>IF('JADWAL UTIK (2)'!V69="H1","H1","-")</f>
        <v>-</v>
      </c>
      <c r="W68" s="54" t="str">
        <f>IF('JADWAL UTIK (2)'!W69="H1","H1","-")</f>
        <v>-</v>
      </c>
      <c r="X68" s="54" t="str">
        <f>IF('JADWAL UTIK (2)'!X69="H1","H1","-")</f>
        <v>-</v>
      </c>
      <c r="Y68" s="54" t="str">
        <f>IF('JADWAL UTIK (2)'!Y69="H1","H1","-")</f>
        <v>-</v>
      </c>
      <c r="Z68" s="54" t="str">
        <f>IF('JADWAL UTIK (2)'!Z69="H1","H1","-")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(2)'!G70="H1","H1","-")</f>
        <v>-</v>
      </c>
      <c r="H69" s="54" t="str">
        <f>IF('JADWAL UTIK (2)'!H70="H1","H1","-")</f>
        <v>-</v>
      </c>
      <c r="I69" s="54" t="str">
        <f>IF('JADWAL UTIK (2)'!I70="H1","H1","-")</f>
        <v>-</v>
      </c>
      <c r="J69" s="54" t="str">
        <f>IF('JADWAL UTIK (2)'!J70="H1","H1","-")</f>
        <v>-</v>
      </c>
      <c r="K69" s="54" t="str">
        <f>IF('JADWAL UTIK (2)'!K70="H1","H1","-")</f>
        <v>-</v>
      </c>
      <c r="L69" s="54" t="str">
        <f>IF('JADWAL UTIK (2)'!L70="H1","H1","-")</f>
        <v>-</v>
      </c>
      <c r="M69" s="54" t="str">
        <f>IF('JADWAL UTIK (2)'!M70="H1","H1","-")</f>
        <v>-</v>
      </c>
      <c r="N69" s="54" t="str">
        <f>IF('JADWAL UTIK (2)'!N70="H1","H1","-")</f>
        <v>-</v>
      </c>
      <c r="O69" s="54" t="str">
        <f>IF('JADWAL UTIK (2)'!O70="H1","H1","-")</f>
        <v>-</v>
      </c>
      <c r="P69" s="54" t="str">
        <f>IF('JADWAL UTIK (2)'!P70="H1","H1","-")</f>
        <v>-</v>
      </c>
      <c r="Q69" s="54" t="str">
        <f>IF('JADWAL UTIK (2)'!Q70="H1","H1","-")</f>
        <v>-</v>
      </c>
      <c r="R69" s="54" t="str">
        <f>IF('JADWAL UTIK (2)'!R70="H1","H1","-")</f>
        <v>-</v>
      </c>
      <c r="S69" s="54" t="str">
        <f>IF('JADWAL UTIK (2)'!S70="H1","H1","-")</f>
        <v>-</v>
      </c>
      <c r="T69" s="54" t="str">
        <f>IF('JADWAL UTIK (2)'!T70="H1","H1","-")</f>
        <v>-</v>
      </c>
      <c r="U69" s="54" t="str">
        <f>IF('JADWAL UTIK (2)'!U70="H1","H1","-")</f>
        <v>-</v>
      </c>
      <c r="V69" s="54" t="str">
        <f>IF('JADWAL UTIK (2)'!V70="H1","H1","-")</f>
        <v>-</v>
      </c>
      <c r="W69" s="54" t="str">
        <f>IF('JADWAL UTIK (2)'!W70="H1","H1","-")</f>
        <v>-</v>
      </c>
      <c r="X69" s="54" t="str">
        <f>IF('JADWAL UTIK (2)'!X70="H1","H1","-")</f>
        <v>-</v>
      </c>
      <c r="Y69" s="54" t="str">
        <f>IF('JADWAL UTIK (2)'!Y70="H1","H1","-")</f>
        <v>-</v>
      </c>
      <c r="Z69" s="54" t="str">
        <f>IF('JADWAL UTIK (2)'!Z70="H1","H1","-")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(2)'!G71="H1","H1","-")</f>
        <v>-</v>
      </c>
      <c r="H70" s="54" t="str">
        <f>IF('JADWAL UTIK (2)'!H71="H1","H1","-")</f>
        <v>-</v>
      </c>
      <c r="I70" s="54" t="str">
        <f>IF('JADWAL UTIK (2)'!I71="H1","H1","-")</f>
        <v>-</v>
      </c>
      <c r="J70" s="54" t="str">
        <f>IF('JADWAL UTIK (2)'!J71="H1","H1","-")</f>
        <v>-</v>
      </c>
      <c r="K70" s="54" t="str">
        <f>IF('JADWAL UTIK (2)'!K71="H1","H1","-")</f>
        <v>-</v>
      </c>
      <c r="L70" s="54" t="str">
        <f>IF('JADWAL UTIK (2)'!L71="H1","H1","-")</f>
        <v>-</v>
      </c>
      <c r="M70" s="54" t="str">
        <f>IF('JADWAL UTIK (2)'!M71="H1","H1","-")</f>
        <v>-</v>
      </c>
      <c r="N70" s="54" t="str">
        <f>IF('JADWAL UTIK (2)'!N71="H1","H1","-")</f>
        <v>-</v>
      </c>
      <c r="O70" s="54" t="str">
        <f>IF('JADWAL UTIK (2)'!O71="H1","H1","-")</f>
        <v>-</v>
      </c>
      <c r="P70" s="54" t="str">
        <f>IF('JADWAL UTIK (2)'!P71="H1","H1","-")</f>
        <v>-</v>
      </c>
      <c r="Q70" s="54" t="str">
        <f>IF('JADWAL UTIK (2)'!Q71="H1","H1","-")</f>
        <v>-</v>
      </c>
      <c r="R70" s="54" t="str">
        <f>IF('JADWAL UTIK (2)'!R71="H1","H1","-")</f>
        <v>-</v>
      </c>
      <c r="S70" s="54" t="str">
        <f>IF('JADWAL UTIK (2)'!S71="H1","H1","-")</f>
        <v>-</v>
      </c>
      <c r="T70" s="54" t="str">
        <f>IF('JADWAL UTIK (2)'!T71="H1","H1","-")</f>
        <v>-</v>
      </c>
      <c r="U70" s="54" t="str">
        <f>IF('JADWAL UTIK (2)'!U71="H1","H1","-")</f>
        <v>-</v>
      </c>
      <c r="V70" s="54" t="str">
        <f>IF('JADWAL UTIK (2)'!V71="H1","H1","-")</f>
        <v>-</v>
      </c>
      <c r="W70" s="54" t="str">
        <f>IF('JADWAL UTIK (2)'!W71="H1","H1","-")</f>
        <v>-</v>
      </c>
      <c r="X70" s="54" t="str">
        <f>IF('JADWAL UTIK (2)'!X71="H1","H1","-")</f>
        <v>-</v>
      </c>
      <c r="Y70" s="54" t="str">
        <f>IF('JADWAL UTIK (2)'!Y71="H1","H1","-")</f>
        <v>-</v>
      </c>
      <c r="Z70" s="54" t="str">
        <f>IF('JADWAL UTIK (2)'!Z71="H1","H1","-")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(2)'!G72="H1","H1","-")</f>
        <v>-</v>
      </c>
      <c r="H71" s="54" t="str">
        <f>IF('JADWAL UTIK (2)'!H72="H1","H1","-")</f>
        <v>-</v>
      </c>
      <c r="I71" s="54" t="str">
        <f>IF('JADWAL UTIK (2)'!I72="H1","H1","-")</f>
        <v>-</v>
      </c>
      <c r="J71" s="54" t="str">
        <f>IF('JADWAL UTIK (2)'!J72="H1","H1","-")</f>
        <v>-</v>
      </c>
      <c r="K71" s="54" t="str">
        <f>IF('JADWAL UTIK (2)'!K72="H1","H1","-")</f>
        <v>-</v>
      </c>
      <c r="L71" s="54" t="str">
        <f>IF('JADWAL UTIK (2)'!L72="H1","H1","-")</f>
        <v>-</v>
      </c>
      <c r="M71" s="54" t="str">
        <f>IF('JADWAL UTIK (2)'!M72="H1","H1","-")</f>
        <v>-</v>
      </c>
      <c r="N71" s="54" t="str">
        <f>IF('JADWAL UTIK (2)'!N72="H1","H1","-")</f>
        <v>-</v>
      </c>
      <c r="O71" s="54" t="str">
        <f>IF('JADWAL UTIK (2)'!O72="H1","H1","-")</f>
        <v>-</v>
      </c>
      <c r="P71" s="54" t="str">
        <f>IF('JADWAL UTIK (2)'!P72="H1","H1","-")</f>
        <v>-</v>
      </c>
      <c r="Q71" s="54" t="str">
        <f>IF('JADWAL UTIK (2)'!Q72="H1","H1","-")</f>
        <v>-</v>
      </c>
      <c r="R71" s="54" t="str">
        <f>IF('JADWAL UTIK (2)'!R72="H1","H1","-")</f>
        <v>-</v>
      </c>
      <c r="S71" s="54" t="str">
        <f>IF('JADWAL UTIK (2)'!S72="H1","H1","-")</f>
        <v>-</v>
      </c>
      <c r="T71" s="54" t="str">
        <f>IF('JADWAL UTIK (2)'!T72="H1","H1","-")</f>
        <v>-</v>
      </c>
      <c r="U71" s="54" t="str">
        <f>IF('JADWAL UTIK (2)'!U72="H1","H1","-")</f>
        <v>-</v>
      </c>
      <c r="V71" s="54" t="str">
        <f>IF('JADWAL UTIK (2)'!V72="H1","H1","-")</f>
        <v>-</v>
      </c>
      <c r="W71" s="54" t="str">
        <f>IF('JADWAL UTIK (2)'!W72="H1","H1","-")</f>
        <v>-</v>
      </c>
      <c r="X71" s="54" t="str">
        <f>IF('JADWAL UTIK (2)'!X72="H1","H1","-")</f>
        <v>-</v>
      </c>
      <c r="Y71" s="54" t="str">
        <f>IF('JADWAL UTIK (2)'!Y72="H1","H1","-")</f>
        <v>-</v>
      </c>
      <c r="Z71" s="54" t="str">
        <f>IF('JADWAL UTIK (2)'!Z72="H1","H1","-")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(2)'!G73="H1","H1","-")</f>
        <v>-</v>
      </c>
      <c r="H72" s="54" t="str">
        <f>IF('JADWAL UTIK (2)'!H73="H1","H1","-")</f>
        <v>-</v>
      </c>
      <c r="I72" s="54" t="str">
        <f>IF('JADWAL UTIK (2)'!I73="H1","H1","-")</f>
        <v>-</v>
      </c>
      <c r="J72" s="54" t="str">
        <f>IF('JADWAL UTIK (2)'!J73="H1","H1","-")</f>
        <v>-</v>
      </c>
      <c r="K72" s="54" t="str">
        <f>IF('JADWAL UTIK (2)'!K73="H1","H1","-")</f>
        <v>-</v>
      </c>
      <c r="L72" s="54" t="str">
        <f>IF('JADWAL UTIK (2)'!L73="H1","H1","-")</f>
        <v>-</v>
      </c>
      <c r="M72" s="54" t="str">
        <f>IF('JADWAL UTIK (2)'!M73="H1","H1","-")</f>
        <v>-</v>
      </c>
      <c r="N72" s="54" t="str">
        <f>IF('JADWAL UTIK (2)'!N73="H1","H1","-")</f>
        <v>-</v>
      </c>
      <c r="O72" s="54" t="str">
        <f>IF('JADWAL UTIK (2)'!O73="H1","H1","-")</f>
        <v>-</v>
      </c>
      <c r="P72" s="54" t="str">
        <f>IF('JADWAL UTIK (2)'!P73="H1","H1","-")</f>
        <v>-</v>
      </c>
      <c r="Q72" s="54" t="str">
        <f>IF('JADWAL UTIK (2)'!Q73="H1","H1","-")</f>
        <v>-</v>
      </c>
      <c r="R72" s="54" t="str">
        <f>IF('JADWAL UTIK (2)'!R73="H1","H1","-")</f>
        <v>-</v>
      </c>
      <c r="S72" s="54" t="str">
        <f>IF('JADWAL UTIK (2)'!S73="H1","H1","-")</f>
        <v>-</v>
      </c>
      <c r="T72" s="54" t="str">
        <f>IF('JADWAL UTIK (2)'!T73="H1","H1","-")</f>
        <v>-</v>
      </c>
      <c r="U72" s="54" t="str">
        <f>IF('JADWAL UTIK (2)'!U73="H1","H1","-")</f>
        <v>-</v>
      </c>
      <c r="V72" s="54" t="str">
        <f>IF('JADWAL UTIK (2)'!V73="H1","H1","-")</f>
        <v>-</v>
      </c>
      <c r="W72" s="54" t="str">
        <f>IF('JADWAL UTIK (2)'!W73="H1","H1","-")</f>
        <v>-</v>
      </c>
      <c r="X72" s="54" t="str">
        <f>IF('JADWAL UTIK (2)'!X73="H1","H1","-")</f>
        <v>-</v>
      </c>
      <c r="Y72" s="54" t="str">
        <f>IF('JADWAL UTIK (2)'!Y73="H1","H1","-")</f>
        <v>-</v>
      </c>
      <c r="Z72" s="54" t="str">
        <f>IF('JADWAL UTIK (2)'!Z73="H1","H1","-")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(2)'!G74="H1","H1","-")</f>
        <v>-</v>
      </c>
      <c r="H73" s="54" t="str">
        <f>IF('JADWAL UTIK (2)'!H74="H1","H1","-")</f>
        <v>-</v>
      </c>
      <c r="I73" s="54" t="str">
        <f>IF('JADWAL UTIK (2)'!I74="H1","H1","-")</f>
        <v>-</v>
      </c>
      <c r="J73" s="54" t="str">
        <f>IF('JADWAL UTIK (2)'!J74="H1","H1","-")</f>
        <v>-</v>
      </c>
      <c r="K73" s="54" t="str">
        <f>IF('JADWAL UTIK (2)'!K74="H1","H1","-")</f>
        <v>-</v>
      </c>
      <c r="L73" s="54" t="str">
        <f>IF('JADWAL UTIK (2)'!L74="H1","H1","-")</f>
        <v>-</v>
      </c>
      <c r="M73" s="54" t="str">
        <f>IF('JADWAL UTIK (2)'!M74="H1","H1","-")</f>
        <v>-</v>
      </c>
      <c r="N73" s="54" t="str">
        <f>IF('JADWAL UTIK (2)'!N74="H1","H1","-")</f>
        <v>-</v>
      </c>
      <c r="O73" s="54" t="str">
        <f>IF('JADWAL UTIK (2)'!O74="H1","H1","-")</f>
        <v>-</v>
      </c>
      <c r="P73" s="54" t="str">
        <f>IF('JADWAL UTIK (2)'!P74="H1","H1","-")</f>
        <v>-</v>
      </c>
      <c r="Q73" s="54" t="str">
        <f>IF('JADWAL UTIK (2)'!Q74="H1","H1","-")</f>
        <v>-</v>
      </c>
      <c r="R73" s="54" t="str">
        <f>IF('JADWAL UTIK (2)'!R74="H1","H1","-")</f>
        <v>-</v>
      </c>
      <c r="S73" s="54" t="str">
        <f>IF('JADWAL UTIK (2)'!S74="H1","H1","-")</f>
        <v>-</v>
      </c>
      <c r="T73" s="54" t="str">
        <f>IF('JADWAL UTIK (2)'!T74="H1","H1","-")</f>
        <v>-</v>
      </c>
      <c r="U73" s="54" t="str">
        <f>IF('JADWAL UTIK (2)'!U74="H1","H1","-")</f>
        <v>-</v>
      </c>
      <c r="V73" s="54" t="str">
        <f>IF('JADWAL UTIK (2)'!V74="H1","H1","-")</f>
        <v>-</v>
      </c>
      <c r="W73" s="54" t="str">
        <f>IF('JADWAL UTIK (2)'!W74="H1","H1","-")</f>
        <v>-</v>
      </c>
      <c r="X73" s="54" t="str">
        <f>IF('JADWAL UTIK (2)'!X74="H1","H1","-")</f>
        <v>-</v>
      </c>
      <c r="Y73" s="54" t="str">
        <f>IF('JADWAL UTIK (2)'!Y74="H1","H1","-")</f>
        <v>-</v>
      </c>
      <c r="Z73" s="54" t="str">
        <f>IF('JADWAL UTIK (2)'!Z74="H1","H1","-")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(2)'!G75="H1","H1","-")</f>
        <v>-</v>
      </c>
      <c r="H74" s="54" t="str">
        <f>IF('JADWAL UTIK (2)'!H75="H1","H1","-")</f>
        <v>-</v>
      </c>
      <c r="I74" s="54" t="str">
        <f>IF('JADWAL UTIK (2)'!I75="H1","H1","-")</f>
        <v>-</v>
      </c>
      <c r="J74" s="54" t="str">
        <f>IF('JADWAL UTIK (2)'!J75="H1","H1","-")</f>
        <v>-</v>
      </c>
      <c r="K74" s="54" t="str">
        <f>IF('JADWAL UTIK (2)'!K75="H1","H1","-")</f>
        <v>-</v>
      </c>
      <c r="L74" s="54" t="str">
        <f>IF('JADWAL UTIK (2)'!L75="H1","H1","-")</f>
        <v>-</v>
      </c>
      <c r="M74" s="54" t="str">
        <f>IF('JADWAL UTIK (2)'!M75="H1","H1","-")</f>
        <v>-</v>
      </c>
      <c r="N74" s="54" t="str">
        <f>IF('JADWAL UTIK (2)'!N75="H1","H1","-")</f>
        <v>-</v>
      </c>
      <c r="O74" s="54" t="str">
        <f>IF('JADWAL UTIK (2)'!O75="H1","H1","-")</f>
        <v>-</v>
      </c>
      <c r="P74" s="54" t="str">
        <f>IF('JADWAL UTIK (2)'!P75="H1","H1","-")</f>
        <v>-</v>
      </c>
      <c r="Q74" s="54" t="str">
        <f>IF('JADWAL UTIK (2)'!Q75="H1","H1","-")</f>
        <v>-</v>
      </c>
      <c r="R74" s="54" t="str">
        <f>IF('JADWAL UTIK (2)'!R75="H1","H1","-")</f>
        <v>-</v>
      </c>
      <c r="S74" s="54" t="str">
        <f>IF('JADWAL UTIK (2)'!S75="H1","H1","-")</f>
        <v>-</v>
      </c>
      <c r="T74" s="54" t="str">
        <f>IF('JADWAL UTIK (2)'!T75="H1","H1","-")</f>
        <v>-</v>
      </c>
      <c r="U74" s="54" t="str">
        <f>IF('JADWAL UTIK (2)'!U75="H1","H1","-")</f>
        <v>-</v>
      </c>
      <c r="V74" s="54" t="str">
        <f>IF('JADWAL UTIK (2)'!V75="H1","H1","-")</f>
        <v>-</v>
      </c>
      <c r="W74" s="54" t="str">
        <f>IF('JADWAL UTIK (2)'!W75="H1","H1","-")</f>
        <v>-</v>
      </c>
      <c r="X74" s="54" t="str">
        <f>IF('JADWAL UTIK (2)'!X75="H1","H1","-")</f>
        <v>-</v>
      </c>
      <c r="Y74" s="54" t="str">
        <f>IF('JADWAL UTIK (2)'!Y75="H1","H1","-")</f>
        <v>-</v>
      </c>
      <c r="Z74" s="54" t="str">
        <f>IF('JADWAL UTIK (2)'!Z75="H1","H1","-")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(2)'!G76="H1","H1","-")</f>
        <v>-</v>
      </c>
      <c r="H75" s="54" t="str">
        <f>IF('JADWAL UTIK (2)'!H76="H1","H1","-")</f>
        <v>-</v>
      </c>
      <c r="I75" s="54" t="str">
        <f>IF('JADWAL UTIK (2)'!I76="H1","H1","-")</f>
        <v>-</v>
      </c>
      <c r="J75" s="54" t="str">
        <f>IF('JADWAL UTIK (2)'!J76="H1","H1","-")</f>
        <v>-</v>
      </c>
      <c r="K75" s="54" t="str">
        <f>IF('JADWAL UTIK (2)'!K76="H1","H1","-")</f>
        <v>-</v>
      </c>
      <c r="L75" s="54" t="str">
        <f>IF('JADWAL UTIK (2)'!L76="H1","H1","-")</f>
        <v>-</v>
      </c>
      <c r="M75" s="54" t="str">
        <f>IF('JADWAL UTIK (2)'!M76="H1","H1","-")</f>
        <v>-</v>
      </c>
      <c r="N75" s="54" t="str">
        <f>IF('JADWAL UTIK (2)'!N76="H1","H1","-")</f>
        <v>-</v>
      </c>
      <c r="O75" s="54" t="str">
        <f>IF('JADWAL UTIK (2)'!O76="H1","H1","-")</f>
        <v>-</v>
      </c>
      <c r="P75" s="54" t="str">
        <f>IF('JADWAL UTIK (2)'!P76="H1","H1","-")</f>
        <v>-</v>
      </c>
      <c r="Q75" s="54" t="str">
        <f>IF('JADWAL UTIK (2)'!Q76="H1","H1","-")</f>
        <v>-</v>
      </c>
      <c r="R75" s="54" t="str">
        <f>IF('JADWAL UTIK (2)'!R76="H1","H1","-")</f>
        <v>-</v>
      </c>
      <c r="S75" s="54" t="str">
        <f>IF('JADWAL UTIK (2)'!S76="H1","H1","-")</f>
        <v>-</v>
      </c>
      <c r="T75" s="54" t="str">
        <f>IF('JADWAL UTIK (2)'!T76="H1","H1","-")</f>
        <v>-</v>
      </c>
      <c r="U75" s="54" t="str">
        <f>IF('JADWAL UTIK (2)'!U76="H1","H1","-")</f>
        <v>-</v>
      </c>
      <c r="V75" s="54" t="str">
        <f>IF('JADWAL UTIK (2)'!V76="H1","H1","-")</f>
        <v>-</v>
      </c>
      <c r="W75" s="54" t="str">
        <f>IF('JADWAL UTIK (2)'!W76="H1","H1","-")</f>
        <v>-</v>
      </c>
      <c r="X75" s="54" t="str">
        <f>IF('JADWAL UTIK (2)'!X76="H1","H1","-")</f>
        <v>-</v>
      </c>
      <c r="Y75" s="54" t="str">
        <f>IF('JADWAL UTIK (2)'!Y76="H1","H1","-")</f>
        <v>-</v>
      </c>
      <c r="Z75" s="54" t="str">
        <f>IF('JADWAL UTIK (2)'!Z76="H1","H1","-")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(2)'!G77="H1","H1","-")</f>
        <v>-</v>
      </c>
      <c r="H76" s="54" t="str">
        <f>IF('JADWAL UTIK (2)'!H77="H1","H1","-")</f>
        <v>-</v>
      </c>
      <c r="I76" s="54" t="str">
        <f>IF('JADWAL UTIK (2)'!I77="H1","H1","-")</f>
        <v>-</v>
      </c>
      <c r="J76" s="54" t="str">
        <f>IF('JADWAL UTIK (2)'!J77="H1","H1","-")</f>
        <v>-</v>
      </c>
      <c r="K76" s="54" t="str">
        <f>IF('JADWAL UTIK (2)'!K77="H1","H1","-")</f>
        <v>-</v>
      </c>
      <c r="L76" s="54" t="str">
        <f>IF('JADWAL UTIK (2)'!L77="H1","H1","-")</f>
        <v>-</v>
      </c>
      <c r="M76" s="54" t="str">
        <f>IF('JADWAL UTIK (2)'!M77="H1","H1","-")</f>
        <v>-</v>
      </c>
      <c r="N76" s="54" t="str">
        <f>IF('JADWAL UTIK (2)'!N77="H1","H1","-")</f>
        <v>-</v>
      </c>
      <c r="O76" s="54" t="str">
        <f>IF('JADWAL UTIK (2)'!O77="H1","H1","-")</f>
        <v>-</v>
      </c>
      <c r="P76" s="54" t="str">
        <f>IF('JADWAL UTIK (2)'!P77="H1","H1","-")</f>
        <v>-</v>
      </c>
      <c r="Q76" s="54" t="str">
        <f>IF('JADWAL UTIK (2)'!Q77="H1","H1","-")</f>
        <v>-</v>
      </c>
      <c r="R76" s="54" t="str">
        <f>IF('JADWAL UTIK (2)'!R77="H1","H1","-")</f>
        <v>-</v>
      </c>
      <c r="S76" s="54" t="str">
        <f>IF('JADWAL UTIK (2)'!S77="H1","H1","-")</f>
        <v>-</v>
      </c>
      <c r="T76" s="54" t="str">
        <f>IF('JADWAL UTIK (2)'!T77="H1","H1","-")</f>
        <v>-</v>
      </c>
      <c r="U76" s="54" t="str">
        <f>IF('JADWAL UTIK (2)'!U77="H1","H1","-")</f>
        <v>-</v>
      </c>
      <c r="V76" s="54" t="str">
        <f>IF('JADWAL UTIK (2)'!V77="H1","H1","-")</f>
        <v>-</v>
      </c>
      <c r="W76" s="54" t="str">
        <f>IF('JADWAL UTIK (2)'!W77="H1","H1","-")</f>
        <v>-</v>
      </c>
      <c r="X76" s="54" t="str">
        <f>IF('JADWAL UTIK (2)'!X77="H1","H1","-")</f>
        <v>-</v>
      </c>
      <c r="Y76" s="54" t="str">
        <f>IF('JADWAL UTIK (2)'!Y77="H1","H1","-")</f>
        <v>-</v>
      </c>
      <c r="Z76" s="54" t="str">
        <f>IF('JADWAL UTIK (2)'!Z77="H1","H1","-")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(2)'!G78="H1","H1","-")</f>
        <v>-</v>
      </c>
      <c r="H77" s="54" t="str">
        <f>IF('JADWAL UTIK (2)'!H78="H1","H1","-")</f>
        <v>-</v>
      </c>
      <c r="I77" s="54" t="str">
        <f>IF('JADWAL UTIK (2)'!I78="H1","H1","-")</f>
        <v>-</v>
      </c>
      <c r="J77" s="54" t="str">
        <f>IF('JADWAL UTIK (2)'!J78="H1","H1","-")</f>
        <v>-</v>
      </c>
      <c r="K77" s="54" t="str">
        <f>IF('JADWAL UTIK (2)'!K78="H1","H1","-")</f>
        <v>-</v>
      </c>
      <c r="L77" s="54" t="str">
        <f>IF('JADWAL UTIK (2)'!L78="H1","H1","-")</f>
        <v>-</v>
      </c>
      <c r="M77" s="54" t="str">
        <f>IF('JADWAL UTIK (2)'!M78="H1","H1","-")</f>
        <v>-</v>
      </c>
      <c r="N77" s="54" t="str">
        <f>IF('JADWAL UTIK (2)'!N78="H1","H1","-")</f>
        <v>-</v>
      </c>
      <c r="O77" s="54" t="str">
        <f>IF('JADWAL UTIK (2)'!O78="H1","H1","-")</f>
        <v>-</v>
      </c>
      <c r="P77" s="54" t="str">
        <f>IF('JADWAL UTIK (2)'!P78="H1","H1","-")</f>
        <v>-</v>
      </c>
      <c r="Q77" s="54" t="str">
        <f>IF('JADWAL UTIK (2)'!Q78="H1","H1","-")</f>
        <v>-</v>
      </c>
      <c r="R77" s="54" t="str">
        <f>IF('JADWAL UTIK (2)'!R78="H1","H1","-")</f>
        <v>-</v>
      </c>
      <c r="S77" s="54" t="str">
        <f>IF('JADWAL UTIK (2)'!S78="H1","H1","-")</f>
        <v>-</v>
      </c>
      <c r="T77" s="54" t="str">
        <f>IF('JADWAL UTIK (2)'!T78="H1","H1","-")</f>
        <v>-</v>
      </c>
      <c r="U77" s="54" t="str">
        <f>IF('JADWAL UTIK (2)'!U78="H1","H1","-")</f>
        <v>-</v>
      </c>
      <c r="V77" s="54" t="str">
        <f>IF('JADWAL UTIK (2)'!V78="H1","H1","-")</f>
        <v>-</v>
      </c>
      <c r="W77" s="54" t="str">
        <f>IF('JADWAL UTIK (2)'!W78="H1","H1","-")</f>
        <v>-</v>
      </c>
      <c r="X77" s="54" t="str">
        <f>IF('JADWAL UTIK (2)'!X78="H1","H1","-")</f>
        <v>-</v>
      </c>
      <c r="Y77" s="54" t="str">
        <f>IF('JADWAL UTIK (2)'!Y78="H1","H1","-")</f>
        <v>-</v>
      </c>
      <c r="Z77" s="54" t="str">
        <f>IF('JADWAL UTIK (2)'!Z78="H1","H1","-")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(2)'!G79="H1","H1","-")</f>
        <v>-</v>
      </c>
      <c r="H78" s="54" t="str">
        <f>IF('JADWAL UTIK (2)'!H79="H1","H1","-")</f>
        <v>-</v>
      </c>
      <c r="I78" s="54" t="str">
        <f>IF('JADWAL UTIK (2)'!I79="H1","H1","-")</f>
        <v>-</v>
      </c>
      <c r="J78" s="54" t="str">
        <f>IF('JADWAL UTIK (2)'!J79="H1","H1","-")</f>
        <v>-</v>
      </c>
      <c r="K78" s="54" t="str">
        <f>IF('JADWAL UTIK (2)'!K79="H1","H1","-")</f>
        <v>-</v>
      </c>
      <c r="L78" s="54" t="str">
        <f>IF('JADWAL UTIK (2)'!L79="H1","H1","-")</f>
        <v>-</v>
      </c>
      <c r="M78" s="54" t="str">
        <f>IF('JADWAL UTIK (2)'!M79="H1","H1","-")</f>
        <v>-</v>
      </c>
      <c r="N78" s="54" t="str">
        <f>IF('JADWAL UTIK (2)'!N79="H1","H1","-")</f>
        <v>-</v>
      </c>
      <c r="O78" s="54" t="str">
        <f>IF('JADWAL UTIK (2)'!O79="H1","H1","-")</f>
        <v>-</v>
      </c>
      <c r="P78" s="54" t="str">
        <f>IF('JADWAL UTIK (2)'!P79="H1","H1","-")</f>
        <v>-</v>
      </c>
      <c r="Q78" s="54" t="str">
        <f>IF('JADWAL UTIK (2)'!Q79="H1","H1","-")</f>
        <v>-</v>
      </c>
      <c r="R78" s="54" t="str">
        <f>IF('JADWAL UTIK (2)'!R79="H1","H1","-")</f>
        <v>-</v>
      </c>
      <c r="S78" s="54" t="str">
        <f>IF('JADWAL UTIK (2)'!S79="H1","H1","-")</f>
        <v>-</v>
      </c>
      <c r="T78" s="54" t="str">
        <f>IF('JADWAL UTIK (2)'!T79="H1","H1","-")</f>
        <v>-</v>
      </c>
      <c r="U78" s="54" t="str">
        <f>IF('JADWAL UTIK (2)'!U79="H1","H1","-")</f>
        <v>-</v>
      </c>
      <c r="V78" s="54" t="str">
        <f>IF('JADWAL UTIK (2)'!V79="H1","H1","-")</f>
        <v>-</v>
      </c>
      <c r="W78" s="54" t="str">
        <f>IF('JADWAL UTIK (2)'!W79="H1","H1","-")</f>
        <v>-</v>
      </c>
      <c r="X78" s="54" t="str">
        <f>IF('JADWAL UTIK (2)'!X79="H1","H1","-")</f>
        <v>-</v>
      </c>
      <c r="Y78" s="54" t="str">
        <f>IF('JADWAL UTIK (2)'!Y79="H1","H1","-")</f>
        <v>-</v>
      </c>
      <c r="Z78" s="54" t="str">
        <f>IF('JADWAL UTIK (2)'!Z79="H1","H1","-")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(2)'!G80="H1","H1","-")</f>
        <v>-</v>
      </c>
      <c r="H79" s="54" t="str">
        <f>IF('JADWAL UTIK (2)'!H80="H1","H1","-")</f>
        <v>-</v>
      </c>
      <c r="I79" s="54" t="str">
        <f>IF('JADWAL UTIK (2)'!I80="H1","H1","-")</f>
        <v>-</v>
      </c>
      <c r="J79" s="54" t="str">
        <f>IF('JADWAL UTIK (2)'!J80="H1","H1","-")</f>
        <v>-</v>
      </c>
      <c r="K79" s="54" t="str">
        <f>IF('JADWAL UTIK (2)'!K80="H1","H1","-")</f>
        <v>-</v>
      </c>
      <c r="L79" s="54" t="str">
        <f>IF('JADWAL UTIK (2)'!L80="H1","H1","-")</f>
        <v>-</v>
      </c>
      <c r="M79" s="54" t="str">
        <f>IF('JADWAL UTIK (2)'!M80="H1","H1","-")</f>
        <v>-</v>
      </c>
      <c r="N79" s="54" t="str">
        <f>IF('JADWAL UTIK (2)'!N80="H1","H1","-")</f>
        <v>-</v>
      </c>
      <c r="O79" s="54" t="str">
        <f>IF('JADWAL UTIK (2)'!O80="H1","H1","-")</f>
        <v>-</v>
      </c>
      <c r="P79" s="54" t="str">
        <f>IF('JADWAL UTIK (2)'!P80="H1","H1","-")</f>
        <v>-</v>
      </c>
      <c r="Q79" s="54" t="str">
        <f>IF('JADWAL UTIK (2)'!Q80="H1","H1","-")</f>
        <v>-</v>
      </c>
      <c r="R79" s="54" t="str">
        <f>IF('JADWAL UTIK (2)'!R80="H1","H1","-")</f>
        <v>-</v>
      </c>
      <c r="S79" s="54" t="str">
        <f>IF('JADWAL UTIK (2)'!S80="H1","H1","-")</f>
        <v>-</v>
      </c>
      <c r="T79" s="54" t="str">
        <f>IF('JADWAL UTIK (2)'!T80="H1","H1","-")</f>
        <v>-</v>
      </c>
      <c r="U79" s="54" t="str">
        <f>IF('JADWAL UTIK (2)'!U80="H1","H1","-")</f>
        <v>-</v>
      </c>
      <c r="V79" s="54" t="str">
        <f>IF('JADWAL UTIK (2)'!V80="H1","H1","-")</f>
        <v>-</v>
      </c>
      <c r="W79" s="54" t="str">
        <f>IF('JADWAL UTIK (2)'!W80="H1","H1","-")</f>
        <v>-</v>
      </c>
      <c r="X79" s="54" t="str">
        <f>IF('JADWAL UTIK (2)'!X80="H1","H1","-")</f>
        <v>-</v>
      </c>
      <c r="Y79" s="54" t="str">
        <f>IF('JADWAL UTIK (2)'!Y80="H1","H1","-")</f>
        <v>-</v>
      </c>
      <c r="Z79" s="54" t="str">
        <f>IF('JADWAL UTIK (2)'!Z80="H1","H1","-")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COUNTIF(G8:G79,"H1")</f>
        <v>2</v>
      </c>
      <c r="H83" s="42">
        <f t="shared" ref="H83:Z83" si="15">COUNTIF(H8:H79,"H1")</f>
        <v>2</v>
      </c>
      <c r="I83" s="42">
        <f t="shared" si="15"/>
        <v>2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2</v>
      </c>
      <c r="O83" s="42">
        <f t="shared" si="15"/>
        <v>2</v>
      </c>
      <c r="P83" s="42">
        <f t="shared" si="15"/>
        <v>2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2</v>
      </c>
      <c r="V83" s="42">
        <f t="shared" si="15"/>
        <v>2</v>
      </c>
      <c r="W83" s="42">
        <f t="shared" si="15"/>
        <v>2</v>
      </c>
      <c r="X83" s="42">
        <f t="shared" si="15"/>
        <v>2</v>
      </c>
      <c r="Y83" s="42">
        <f t="shared" si="15"/>
        <v>2</v>
      </c>
      <c r="Z83" s="42">
        <f t="shared" si="15"/>
        <v>2</v>
      </c>
      <c r="AA83" s="42">
        <f t="shared" ref="AA83" si="16">COUNTIF(AA8:AA79,"E4")</f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800" topLeftCell="A55" activePane="bottomLeft"/>
      <selection activeCell="Y95" sqref="Y95"/>
      <selection pane="bottomLeft" activeCell="Q69" sqref="Q69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(2)'!G9="H2","H2","-")</f>
        <v>-</v>
      </c>
      <c r="H8" s="54" t="str">
        <f>IF('JADWAL UTIK (2)'!H9="H2","H2","-")</f>
        <v>-</v>
      </c>
      <c r="I8" s="54" t="str">
        <f>IF('JADWAL UTIK (2)'!I9="H2","H2","-")</f>
        <v>-</v>
      </c>
      <c r="J8" s="54" t="str">
        <f>IF('JADWAL UTIK (2)'!J9="H2","H2","-")</f>
        <v>-</v>
      </c>
      <c r="K8" s="54" t="str">
        <f>IF('JADWAL UTIK (2)'!K9="H2","H2","-")</f>
        <v>-</v>
      </c>
      <c r="L8" s="54" t="str">
        <f>IF('JADWAL UTIK (2)'!L9="H2","H2","-")</f>
        <v>-</v>
      </c>
      <c r="M8" s="54" t="str">
        <f>IF('JADWAL UTIK (2)'!M9="H2","H2","-")</f>
        <v>-</v>
      </c>
      <c r="N8" s="54" t="str">
        <f>IF('JADWAL UTIK (2)'!N9="H2","H2","-")</f>
        <v>-</v>
      </c>
      <c r="O8" s="54" t="str">
        <f>IF('JADWAL UTIK (2)'!O9="H2","H2","-")</f>
        <v>-</v>
      </c>
      <c r="P8" s="54" t="str">
        <f>IF('JADWAL UTIK (2)'!P9="H2","H2","-")</f>
        <v>-</v>
      </c>
      <c r="Q8" s="54" t="str">
        <f>IF('JADWAL UTIK (2)'!Q9="H2","H2","-")</f>
        <v>-</v>
      </c>
      <c r="R8" s="54" t="str">
        <f>IF('JADWAL UTIK (2)'!R9="H2","H2","-")</f>
        <v>-</v>
      </c>
      <c r="S8" s="54" t="str">
        <f>IF('JADWAL UTIK (2)'!S9="H2","H2","-")</f>
        <v>-</v>
      </c>
      <c r="T8" s="54" t="str">
        <f>IF('JADWAL UTIK (2)'!T9="H2","H2","-")</f>
        <v>-</v>
      </c>
      <c r="U8" s="54" t="str">
        <f>IF('JADWAL UTIK (2)'!U9="H2","H2","-")</f>
        <v>-</v>
      </c>
      <c r="V8" s="54" t="str">
        <f>IF('JADWAL UTIK (2)'!V9="H2","H2","-")</f>
        <v>-</v>
      </c>
      <c r="W8" s="54" t="str">
        <f>IF('JADWAL UTIK (2)'!W9="H2","H2","-")</f>
        <v>-</v>
      </c>
      <c r="X8" s="54" t="str">
        <f>IF('JADWAL UTIK (2)'!X9="H2","H2","-")</f>
        <v>-</v>
      </c>
      <c r="Y8" s="54" t="str">
        <f>IF('JADWAL UTIK (2)'!Y9="H2","H2","-")</f>
        <v>-</v>
      </c>
      <c r="Z8" s="54" t="str">
        <f>IF('JADWAL UTIK (2)'!Z9="H2","H2","-")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(2)'!G10="H2","H2","-")</f>
        <v>-</v>
      </c>
      <c r="H9" s="54" t="str">
        <f>IF('JADWAL UTIK (2)'!H10="H2","H2","-")</f>
        <v>-</v>
      </c>
      <c r="I9" s="54" t="str">
        <f>IF('JADWAL UTIK (2)'!I10="H2","H2","-")</f>
        <v>-</v>
      </c>
      <c r="J9" s="54" t="str">
        <f>IF('JADWAL UTIK (2)'!J10="H2","H2","-")</f>
        <v>-</v>
      </c>
      <c r="K9" s="54" t="str">
        <f>IF('JADWAL UTIK (2)'!K10="H2","H2","-")</f>
        <v>-</v>
      </c>
      <c r="L9" s="54" t="str">
        <f>IF('JADWAL UTIK (2)'!L10="H2","H2","-")</f>
        <v>-</v>
      </c>
      <c r="M9" s="54" t="str">
        <f>IF('JADWAL UTIK (2)'!M10="H2","H2","-")</f>
        <v>-</v>
      </c>
      <c r="N9" s="54" t="str">
        <f>IF('JADWAL UTIK (2)'!N10="H2","H2","-")</f>
        <v>-</v>
      </c>
      <c r="O9" s="54" t="str">
        <f>IF('JADWAL UTIK (2)'!O10="H2","H2","-")</f>
        <v>-</v>
      </c>
      <c r="P9" s="54" t="str">
        <f>IF('JADWAL UTIK (2)'!P10="H2","H2","-")</f>
        <v>-</v>
      </c>
      <c r="Q9" s="54" t="str">
        <f>IF('JADWAL UTIK (2)'!Q10="H2","H2","-")</f>
        <v>-</v>
      </c>
      <c r="R9" s="54" t="str">
        <f>IF('JADWAL UTIK (2)'!R10="H2","H2","-")</f>
        <v>-</v>
      </c>
      <c r="S9" s="54" t="str">
        <f>IF('JADWAL UTIK (2)'!S10="H2","H2","-")</f>
        <v>-</v>
      </c>
      <c r="T9" s="54" t="str">
        <f>IF('JADWAL UTIK (2)'!T10="H2","H2","-")</f>
        <v>-</v>
      </c>
      <c r="U9" s="54" t="str">
        <f>IF('JADWAL UTIK (2)'!U10="H2","H2","-")</f>
        <v>-</v>
      </c>
      <c r="V9" s="54" t="str">
        <f>IF('JADWAL UTIK (2)'!V10="H2","H2","-")</f>
        <v>-</v>
      </c>
      <c r="W9" s="54" t="str">
        <f>IF('JADWAL UTIK (2)'!W10="H2","H2","-")</f>
        <v>-</v>
      </c>
      <c r="X9" s="54" t="str">
        <f>IF('JADWAL UTIK (2)'!X10="H2","H2","-")</f>
        <v>-</v>
      </c>
      <c r="Y9" s="54" t="str">
        <f>IF('JADWAL UTIK (2)'!Y10="H2","H2","-")</f>
        <v>-</v>
      </c>
      <c r="Z9" s="54" t="str">
        <f>IF('JADWAL UTIK (2)'!Z10="H2","H2","-")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(2)'!G11="H2","H2","-")</f>
        <v>-</v>
      </c>
      <c r="H10" s="54" t="str">
        <f>IF('JADWAL UTIK (2)'!H11="H2","H2","-")</f>
        <v>-</v>
      </c>
      <c r="I10" s="54" t="str">
        <f>IF('JADWAL UTIK (2)'!I11="H2","H2","-")</f>
        <v>-</v>
      </c>
      <c r="J10" s="54" t="str">
        <f>IF('JADWAL UTIK (2)'!J11="H2","H2","-")</f>
        <v>-</v>
      </c>
      <c r="K10" s="54" t="str">
        <f>IF('JADWAL UTIK (2)'!K11="H2","H2","-")</f>
        <v>-</v>
      </c>
      <c r="L10" s="54" t="str">
        <f>IF('JADWAL UTIK (2)'!L11="H2","H2","-")</f>
        <v>-</v>
      </c>
      <c r="M10" s="54" t="str">
        <f>IF('JADWAL UTIK (2)'!M11="H2","H2","-")</f>
        <v>-</v>
      </c>
      <c r="N10" s="54" t="str">
        <f>IF('JADWAL UTIK (2)'!N11="H2","H2","-")</f>
        <v>-</v>
      </c>
      <c r="O10" s="54" t="str">
        <f>IF('JADWAL UTIK (2)'!O11="H2","H2","-")</f>
        <v>-</v>
      </c>
      <c r="P10" s="54" t="str">
        <f>IF('JADWAL UTIK (2)'!P11="H2","H2","-")</f>
        <v>-</v>
      </c>
      <c r="Q10" s="54" t="str">
        <f>IF('JADWAL UTIK (2)'!Q11="H2","H2","-")</f>
        <v>-</v>
      </c>
      <c r="R10" s="54" t="str">
        <f>IF('JADWAL UTIK (2)'!R11="H2","H2","-")</f>
        <v>-</v>
      </c>
      <c r="S10" s="54" t="str">
        <f>IF('JADWAL UTIK (2)'!S11="H2","H2","-")</f>
        <v>-</v>
      </c>
      <c r="T10" s="54" t="str">
        <f>IF('JADWAL UTIK (2)'!T11="H2","H2","-")</f>
        <v>-</v>
      </c>
      <c r="U10" s="54" t="str">
        <f>IF('JADWAL UTIK (2)'!U11="H2","H2","-")</f>
        <v>-</v>
      </c>
      <c r="V10" s="54" t="str">
        <f>IF('JADWAL UTIK (2)'!V11="H2","H2","-")</f>
        <v>-</v>
      </c>
      <c r="W10" s="54" t="str">
        <f>IF('JADWAL UTIK (2)'!W11="H2","H2","-")</f>
        <v>-</v>
      </c>
      <c r="X10" s="54" t="str">
        <f>IF('JADWAL UTIK (2)'!X11="H2","H2","-")</f>
        <v>-</v>
      </c>
      <c r="Y10" s="54" t="str">
        <f>IF('JADWAL UTIK (2)'!Y11="H2","H2","-")</f>
        <v>-</v>
      </c>
      <c r="Z10" s="54" t="str">
        <f>IF('JADWAL UTIK (2)'!Z11="H2","H2","-")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(2)'!G12="H2","H2","-")</f>
        <v>-</v>
      </c>
      <c r="H11" s="54" t="str">
        <f>IF('JADWAL UTIK (2)'!H12="H2","H2","-")</f>
        <v>-</v>
      </c>
      <c r="I11" s="54" t="str">
        <f>IF('JADWAL UTIK (2)'!I12="H2","H2","-")</f>
        <v>-</v>
      </c>
      <c r="J11" s="54" t="str">
        <f>IF('JADWAL UTIK (2)'!J12="H2","H2","-")</f>
        <v>-</v>
      </c>
      <c r="K11" s="54" t="str">
        <f>IF('JADWAL UTIK (2)'!K12="H2","H2","-")</f>
        <v>-</v>
      </c>
      <c r="L11" s="54" t="str">
        <f>IF('JADWAL UTIK (2)'!L12="H2","H2","-")</f>
        <v>-</v>
      </c>
      <c r="M11" s="54" t="str">
        <f>IF('JADWAL UTIK (2)'!M12="H2","H2","-")</f>
        <v>-</v>
      </c>
      <c r="N11" s="54" t="str">
        <f>IF('JADWAL UTIK (2)'!N12="H2","H2","-")</f>
        <v>-</v>
      </c>
      <c r="O11" s="54" t="str">
        <f>IF('JADWAL UTIK (2)'!O12="H2","H2","-")</f>
        <v>-</v>
      </c>
      <c r="P11" s="54" t="str">
        <f>IF('JADWAL UTIK (2)'!P12="H2","H2","-")</f>
        <v>-</v>
      </c>
      <c r="Q11" s="54" t="str">
        <f>IF('JADWAL UTIK (2)'!Q12="H2","H2","-")</f>
        <v>-</v>
      </c>
      <c r="R11" s="54" t="str">
        <f>IF('JADWAL UTIK (2)'!R12="H2","H2","-")</f>
        <v>-</v>
      </c>
      <c r="S11" s="54" t="str">
        <f>IF('JADWAL UTIK (2)'!S12="H2","H2","-")</f>
        <v>-</v>
      </c>
      <c r="T11" s="54" t="str">
        <f>IF('JADWAL UTIK (2)'!T12="H2","H2","-")</f>
        <v>-</v>
      </c>
      <c r="U11" s="54" t="str">
        <f>IF('JADWAL UTIK (2)'!U12="H2","H2","-")</f>
        <v>-</v>
      </c>
      <c r="V11" s="54" t="str">
        <f>IF('JADWAL UTIK (2)'!V12="H2","H2","-")</f>
        <v>-</v>
      </c>
      <c r="W11" s="54" t="str">
        <f>IF('JADWAL UTIK (2)'!W12="H2","H2","-")</f>
        <v>-</v>
      </c>
      <c r="X11" s="54" t="str">
        <f>IF('JADWAL UTIK (2)'!X12="H2","H2","-")</f>
        <v>-</v>
      </c>
      <c r="Y11" s="54" t="str">
        <f>IF('JADWAL UTIK (2)'!Y12="H2","H2","-")</f>
        <v>-</v>
      </c>
      <c r="Z11" s="54" t="str">
        <f>IF('JADWAL UTIK (2)'!Z12="H2","H2","-")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(2)'!G13="H2","H2","-")</f>
        <v>-</v>
      </c>
      <c r="H12" s="54" t="str">
        <f>IF('JADWAL UTIK (2)'!H13="H2","H2","-")</f>
        <v>-</v>
      </c>
      <c r="I12" s="54" t="str">
        <f>IF('JADWAL UTIK (2)'!I13="H2","H2","-")</f>
        <v>-</v>
      </c>
      <c r="J12" s="54" t="str">
        <f>IF('JADWAL UTIK (2)'!J13="H2","H2","-")</f>
        <v>-</v>
      </c>
      <c r="K12" s="54" t="str">
        <f>IF('JADWAL UTIK (2)'!K13="H2","H2","-")</f>
        <v>-</v>
      </c>
      <c r="L12" s="54" t="str">
        <f>IF('JADWAL UTIK (2)'!L13="H2","H2","-")</f>
        <v>-</v>
      </c>
      <c r="M12" s="54" t="str">
        <f>IF('JADWAL UTIK (2)'!M13="H2","H2","-")</f>
        <v>-</v>
      </c>
      <c r="N12" s="54" t="str">
        <f>IF('JADWAL UTIK (2)'!N13="H2","H2","-")</f>
        <v>-</v>
      </c>
      <c r="O12" s="54" t="str">
        <f>IF('JADWAL UTIK (2)'!O13="H2","H2","-")</f>
        <v>-</v>
      </c>
      <c r="P12" s="54" t="str">
        <f>IF('JADWAL UTIK (2)'!P13="H2","H2","-")</f>
        <v>-</v>
      </c>
      <c r="Q12" s="54" t="str">
        <f>IF('JADWAL UTIK (2)'!Q13="H2","H2","-")</f>
        <v>-</v>
      </c>
      <c r="R12" s="54" t="str">
        <f>IF('JADWAL UTIK (2)'!R13="H2","H2","-")</f>
        <v>-</v>
      </c>
      <c r="S12" s="54" t="str">
        <f>IF('JADWAL UTIK (2)'!S13="H2","H2","-")</f>
        <v>-</v>
      </c>
      <c r="T12" s="54" t="str">
        <f>IF('JADWAL UTIK (2)'!T13="H2","H2","-")</f>
        <v>-</v>
      </c>
      <c r="U12" s="54" t="str">
        <f>IF('JADWAL UTIK (2)'!U13="H2","H2","-")</f>
        <v>-</v>
      </c>
      <c r="V12" s="54" t="str">
        <f>IF('JADWAL UTIK (2)'!V13="H2","H2","-")</f>
        <v>-</v>
      </c>
      <c r="W12" s="54" t="str">
        <f>IF('JADWAL UTIK (2)'!W13="H2","H2","-")</f>
        <v>-</v>
      </c>
      <c r="X12" s="54" t="str">
        <f>IF('JADWAL UTIK (2)'!X13="H2","H2","-")</f>
        <v>-</v>
      </c>
      <c r="Y12" s="54" t="str">
        <f>IF('JADWAL UTIK (2)'!Y13="H2","H2","-")</f>
        <v>-</v>
      </c>
      <c r="Z12" s="54" t="str">
        <f>IF('JADWAL UTIK (2)'!Z13="H2","H2","-")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(2)'!G14="H2","H2","-")</f>
        <v>-</v>
      </c>
      <c r="H13" s="54" t="str">
        <f>IF('JADWAL UTIK (2)'!H14="H2","H2","-")</f>
        <v>-</v>
      </c>
      <c r="I13" s="54" t="str">
        <f>IF('JADWAL UTIK (2)'!I14="H2","H2","-")</f>
        <v>-</v>
      </c>
      <c r="J13" s="54" t="str">
        <f>IF('JADWAL UTIK (2)'!J14="H2","H2","-")</f>
        <v>-</v>
      </c>
      <c r="K13" s="54" t="str">
        <f>IF('JADWAL UTIK (2)'!K14="H2","H2","-")</f>
        <v>-</v>
      </c>
      <c r="L13" s="54" t="str">
        <f>IF('JADWAL UTIK (2)'!L14="H2","H2","-")</f>
        <v>-</v>
      </c>
      <c r="M13" s="54" t="str">
        <f>IF('JADWAL UTIK (2)'!M14="H2","H2","-")</f>
        <v>-</v>
      </c>
      <c r="N13" s="54" t="str">
        <f>IF('JADWAL UTIK (2)'!N14="H2","H2","-")</f>
        <v>-</v>
      </c>
      <c r="O13" s="54" t="str">
        <f>IF('JADWAL UTIK (2)'!O14="H2","H2","-")</f>
        <v>-</v>
      </c>
      <c r="P13" s="54" t="str">
        <f>IF('JADWAL UTIK (2)'!P14="H2","H2","-")</f>
        <v>-</v>
      </c>
      <c r="Q13" s="54" t="str">
        <f>IF('JADWAL UTIK (2)'!Q14="H2","H2","-")</f>
        <v>-</v>
      </c>
      <c r="R13" s="54" t="str">
        <f>IF('JADWAL UTIK (2)'!R14="H2","H2","-")</f>
        <v>-</v>
      </c>
      <c r="S13" s="54" t="str">
        <f>IF('JADWAL UTIK (2)'!S14="H2","H2","-")</f>
        <v>-</v>
      </c>
      <c r="T13" s="54" t="str">
        <f>IF('JADWAL UTIK (2)'!T14="H2","H2","-")</f>
        <v>-</v>
      </c>
      <c r="U13" s="54" t="str">
        <f>IF('JADWAL UTIK (2)'!U14="H2","H2","-")</f>
        <v>-</v>
      </c>
      <c r="V13" s="54" t="str">
        <f>IF('JADWAL UTIK (2)'!V14="H2","H2","-")</f>
        <v>-</v>
      </c>
      <c r="W13" s="54" t="str">
        <f>IF('JADWAL UTIK (2)'!W14="H2","H2","-")</f>
        <v>-</v>
      </c>
      <c r="X13" s="54" t="str">
        <f>IF('JADWAL UTIK (2)'!X14="H2","H2","-")</f>
        <v>-</v>
      </c>
      <c r="Y13" s="54" t="str">
        <f>IF('JADWAL UTIK (2)'!Y14="H2","H2","-")</f>
        <v>-</v>
      </c>
      <c r="Z13" s="54" t="str">
        <f>IF('JADWAL UTIK (2)'!Z14="H2","H2","-")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(2)'!G15="H2","H2","-")</f>
        <v>-</v>
      </c>
      <c r="H14" s="54" t="str">
        <f>IF('JADWAL UTIK (2)'!H15="H2","H2","-")</f>
        <v>-</v>
      </c>
      <c r="I14" s="54" t="str">
        <f>IF('JADWAL UTIK (2)'!I15="H2","H2","-")</f>
        <v>-</v>
      </c>
      <c r="J14" s="54" t="str">
        <f>IF('JADWAL UTIK (2)'!J15="H2","H2","-")</f>
        <v>-</v>
      </c>
      <c r="K14" s="54" t="str">
        <f>IF('JADWAL UTIK (2)'!K15="H2","H2","-")</f>
        <v>-</v>
      </c>
      <c r="L14" s="54" t="str">
        <f>IF('JADWAL UTIK (2)'!L15="H2","H2","-")</f>
        <v>-</v>
      </c>
      <c r="M14" s="54" t="str">
        <f>IF('JADWAL UTIK (2)'!M15="H2","H2","-")</f>
        <v>-</v>
      </c>
      <c r="N14" s="54" t="str">
        <f>IF('JADWAL UTIK (2)'!N15="H2","H2","-")</f>
        <v>-</v>
      </c>
      <c r="O14" s="54" t="str">
        <f>IF('JADWAL UTIK (2)'!O15="H2","H2","-")</f>
        <v>-</v>
      </c>
      <c r="P14" s="54" t="str">
        <f>IF('JADWAL UTIK (2)'!P15="H2","H2","-")</f>
        <v>-</v>
      </c>
      <c r="Q14" s="54" t="str">
        <f>IF('JADWAL UTIK (2)'!Q15="H2","H2","-")</f>
        <v>-</v>
      </c>
      <c r="R14" s="54" t="str">
        <f>IF('JADWAL UTIK (2)'!R15="H2","H2","-")</f>
        <v>-</v>
      </c>
      <c r="S14" s="54" t="str">
        <f>IF('JADWAL UTIK (2)'!S15="H2","H2","-")</f>
        <v>-</v>
      </c>
      <c r="T14" s="54" t="str">
        <f>IF('JADWAL UTIK (2)'!T15="H2","H2","-")</f>
        <v>-</v>
      </c>
      <c r="U14" s="54" t="str">
        <f>IF('JADWAL UTIK (2)'!U15="H2","H2","-")</f>
        <v>-</v>
      </c>
      <c r="V14" s="54" t="str">
        <f>IF('JADWAL UTIK (2)'!V15="H2","H2","-")</f>
        <v>-</v>
      </c>
      <c r="W14" s="54" t="str">
        <f>IF('JADWAL UTIK (2)'!W15="H2","H2","-")</f>
        <v>-</v>
      </c>
      <c r="X14" s="54" t="str">
        <f>IF('JADWAL UTIK (2)'!X15="H2","H2","-")</f>
        <v>-</v>
      </c>
      <c r="Y14" s="54" t="str">
        <f>IF('JADWAL UTIK (2)'!Y15="H2","H2","-")</f>
        <v>-</v>
      </c>
      <c r="Z14" s="54" t="str">
        <f>IF('JADWAL UTIK (2)'!Z15="H2","H2","-")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(2)'!G16="H2","H2","-")</f>
        <v>-</v>
      </c>
      <c r="H15" s="54" t="str">
        <f>IF('JADWAL UTIK (2)'!H16="H2","H2","-")</f>
        <v>-</v>
      </c>
      <c r="I15" s="54" t="str">
        <f>IF('JADWAL UTIK (2)'!I16="H2","H2","-")</f>
        <v>-</v>
      </c>
      <c r="J15" s="54" t="str">
        <f>IF('JADWAL UTIK (2)'!J16="H2","H2","-")</f>
        <v>-</v>
      </c>
      <c r="K15" s="54" t="str">
        <f>IF('JADWAL UTIK (2)'!K16="H2","H2","-")</f>
        <v>-</v>
      </c>
      <c r="L15" s="54" t="str">
        <f>IF('JADWAL UTIK (2)'!L16="H2","H2","-")</f>
        <v>-</v>
      </c>
      <c r="M15" s="54" t="str">
        <f>IF('JADWAL UTIK (2)'!M16="H2","H2","-")</f>
        <v>-</v>
      </c>
      <c r="N15" s="54" t="str">
        <f>IF('JADWAL UTIK (2)'!N16="H2","H2","-")</f>
        <v>-</v>
      </c>
      <c r="O15" s="54" t="str">
        <f>IF('JADWAL UTIK (2)'!O16="H2","H2","-")</f>
        <v>-</v>
      </c>
      <c r="P15" s="54" t="str">
        <f>IF('JADWAL UTIK (2)'!P16="H2","H2","-")</f>
        <v>-</v>
      </c>
      <c r="Q15" s="54" t="str">
        <f>IF('JADWAL UTIK (2)'!Q16="H2","H2","-")</f>
        <v>-</v>
      </c>
      <c r="R15" s="54" t="str">
        <f>IF('JADWAL UTIK (2)'!R16="H2","H2","-")</f>
        <v>-</v>
      </c>
      <c r="S15" s="54" t="str">
        <f>IF('JADWAL UTIK (2)'!S16="H2","H2","-")</f>
        <v>-</v>
      </c>
      <c r="T15" s="54" t="str">
        <f>IF('JADWAL UTIK (2)'!T16="H2","H2","-")</f>
        <v>-</v>
      </c>
      <c r="U15" s="54" t="str">
        <f>IF('JADWAL UTIK (2)'!U16="H2","H2","-")</f>
        <v>-</v>
      </c>
      <c r="V15" s="54" t="str">
        <f>IF('JADWAL UTIK (2)'!V16="H2","H2","-")</f>
        <v>-</v>
      </c>
      <c r="W15" s="54" t="str">
        <f>IF('JADWAL UTIK (2)'!W16="H2","H2","-")</f>
        <v>-</v>
      </c>
      <c r="X15" s="54" t="str">
        <f>IF('JADWAL UTIK (2)'!X16="H2","H2","-")</f>
        <v>-</v>
      </c>
      <c r="Y15" s="54" t="str">
        <f>IF('JADWAL UTIK (2)'!Y16="H2","H2","-")</f>
        <v>-</v>
      </c>
      <c r="Z15" s="54" t="str">
        <f>IF('JADWAL UTIK (2)'!Z16="H2","H2","-")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(2)'!G17="H2","H2","-")</f>
        <v>-</v>
      </c>
      <c r="H16" s="54" t="str">
        <f>IF('JADWAL UTIK (2)'!H17="H2","H2","-")</f>
        <v>-</v>
      </c>
      <c r="I16" s="54" t="str">
        <f>IF('JADWAL UTIK (2)'!I17="H2","H2","-")</f>
        <v>-</v>
      </c>
      <c r="J16" s="54" t="str">
        <f>IF('JADWAL UTIK (2)'!J17="H2","H2","-")</f>
        <v>-</v>
      </c>
      <c r="K16" s="54" t="str">
        <f>IF('JADWAL UTIK (2)'!K17="H2","H2","-")</f>
        <v>-</v>
      </c>
      <c r="L16" s="54" t="str">
        <f>IF('JADWAL UTIK (2)'!L17="H2","H2","-")</f>
        <v>-</v>
      </c>
      <c r="M16" s="54" t="str">
        <f>IF('JADWAL UTIK (2)'!M17="H2","H2","-")</f>
        <v>-</v>
      </c>
      <c r="N16" s="54" t="str">
        <f>IF('JADWAL UTIK (2)'!N17="H2","H2","-")</f>
        <v>-</v>
      </c>
      <c r="O16" s="54" t="str">
        <f>IF('JADWAL UTIK (2)'!O17="H2","H2","-")</f>
        <v>-</v>
      </c>
      <c r="P16" s="54" t="str">
        <f>IF('JADWAL UTIK (2)'!P17="H2","H2","-")</f>
        <v>-</v>
      </c>
      <c r="Q16" s="54" t="str">
        <f>IF('JADWAL UTIK (2)'!Q17="H2","H2","-")</f>
        <v>-</v>
      </c>
      <c r="R16" s="54" t="str">
        <f>IF('JADWAL UTIK (2)'!R17="H2","H2","-")</f>
        <v>-</v>
      </c>
      <c r="S16" s="54" t="str">
        <f>IF('JADWAL UTIK (2)'!S17="H2","H2","-")</f>
        <v>-</v>
      </c>
      <c r="T16" s="54" t="str">
        <f>IF('JADWAL UTIK (2)'!T17="H2","H2","-")</f>
        <v>-</v>
      </c>
      <c r="U16" s="54" t="str">
        <f>IF('JADWAL UTIK (2)'!U17="H2","H2","-")</f>
        <v>-</v>
      </c>
      <c r="V16" s="54" t="str">
        <f>IF('JADWAL UTIK (2)'!V17="H2","H2","-")</f>
        <v>-</v>
      </c>
      <c r="W16" s="54" t="str">
        <f>IF('JADWAL UTIK (2)'!W17="H2","H2","-")</f>
        <v>-</v>
      </c>
      <c r="X16" s="54" t="str">
        <f>IF('JADWAL UTIK (2)'!X17="H2","H2","-")</f>
        <v>-</v>
      </c>
      <c r="Y16" s="54" t="str">
        <f>IF('JADWAL UTIK (2)'!Y17="H2","H2","-")</f>
        <v>-</v>
      </c>
      <c r="Z16" s="54" t="str">
        <f>IF('JADWAL UTIK (2)'!Z17="H2","H2","-")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(2)'!G18="H2","H2","-")</f>
        <v>-</v>
      </c>
      <c r="H17" s="54" t="str">
        <f>IF('JADWAL UTIK (2)'!H18="H2","H2","-")</f>
        <v>-</v>
      </c>
      <c r="I17" s="54" t="str">
        <f>IF('JADWAL UTIK (2)'!I18="H2","H2","-")</f>
        <v>-</v>
      </c>
      <c r="J17" s="54" t="str">
        <f>IF('JADWAL UTIK (2)'!J18="H2","H2","-")</f>
        <v>-</v>
      </c>
      <c r="K17" s="54" t="str">
        <f>IF('JADWAL UTIK (2)'!K18="H2","H2","-")</f>
        <v>-</v>
      </c>
      <c r="L17" s="54" t="str">
        <f>IF('JADWAL UTIK (2)'!L18="H2","H2","-")</f>
        <v>-</v>
      </c>
      <c r="M17" s="54" t="str">
        <f>IF('JADWAL UTIK (2)'!M18="H2","H2","-")</f>
        <v>-</v>
      </c>
      <c r="N17" s="54" t="str">
        <f>IF('JADWAL UTIK (2)'!N18="H2","H2","-")</f>
        <v>-</v>
      </c>
      <c r="O17" s="54" t="str">
        <f>IF('JADWAL UTIK (2)'!O18="H2","H2","-")</f>
        <v>-</v>
      </c>
      <c r="P17" s="54" t="str">
        <f>IF('JADWAL UTIK (2)'!P18="H2","H2","-")</f>
        <v>-</v>
      </c>
      <c r="Q17" s="54" t="str">
        <f>IF('JADWAL UTIK (2)'!Q18="H2","H2","-")</f>
        <v>-</v>
      </c>
      <c r="R17" s="54" t="str">
        <f>IF('JADWAL UTIK (2)'!R18="H2","H2","-")</f>
        <v>-</v>
      </c>
      <c r="S17" s="54" t="str">
        <f>IF('JADWAL UTIK (2)'!S18="H2","H2","-")</f>
        <v>-</v>
      </c>
      <c r="T17" s="54" t="str">
        <f>IF('JADWAL UTIK (2)'!T18="H2","H2","-")</f>
        <v>-</v>
      </c>
      <c r="U17" s="54" t="str">
        <f>IF('JADWAL UTIK (2)'!U18="H2","H2","-")</f>
        <v>-</v>
      </c>
      <c r="V17" s="54" t="str">
        <f>IF('JADWAL UTIK (2)'!V18="H2","H2","-")</f>
        <v>-</v>
      </c>
      <c r="W17" s="54" t="str">
        <f>IF('JADWAL UTIK (2)'!W18="H2","H2","-")</f>
        <v>-</v>
      </c>
      <c r="X17" s="54" t="str">
        <f>IF('JADWAL UTIK (2)'!X18="H2","H2","-")</f>
        <v>-</v>
      </c>
      <c r="Y17" s="54" t="str">
        <f>IF('JADWAL UTIK (2)'!Y18="H2","H2","-")</f>
        <v>-</v>
      </c>
      <c r="Z17" s="54" t="str">
        <f>IF('JADWAL UTIK (2)'!Z18="H2","H2","-")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(2)'!G19="H2","H2","-")</f>
        <v>-</v>
      </c>
      <c r="H18" s="54" t="str">
        <f>IF('JADWAL UTIK (2)'!H19="H2","H2","-")</f>
        <v>-</v>
      </c>
      <c r="I18" s="54" t="str">
        <f>IF('JADWAL UTIK (2)'!I19="H2","H2","-")</f>
        <v>-</v>
      </c>
      <c r="J18" s="54" t="str">
        <f>IF('JADWAL UTIK (2)'!J19="H2","H2","-")</f>
        <v>-</v>
      </c>
      <c r="K18" s="54" t="str">
        <f>IF('JADWAL UTIK (2)'!K19="H2","H2","-")</f>
        <v>-</v>
      </c>
      <c r="L18" s="54" t="str">
        <f>IF('JADWAL UTIK (2)'!L19="H2","H2","-")</f>
        <v>-</v>
      </c>
      <c r="M18" s="54" t="str">
        <f>IF('JADWAL UTIK (2)'!M19="H2","H2","-")</f>
        <v>-</v>
      </c>
      <c r="N18" s="54" t="str">
        <f>IF('JADWAL UTIK (2)'!N19="H2","H2","-")</f>
        <v>-</v>
      </c>
      <c r="O18" s="54" t="str">
        <f>IF('JADWAL UTIK (2)'!O19="H2","H2","-")</f>
        <v>-</v>
      </c>
      <c r="P18" s="54" t="str">
        <f>IF('JADWAL UTIK (2)'!P19="H2","H2","-")</f>
        <v>-</v>
      </c>
      <c r="Q18" s="54" t="str">
        <f>IF('JADWAL UTIK (2)'!Q19="H2","H2","-")</f>
        <v>-</v>
      </c>
      <c r="R18" s="54" t="str">
        <f>IF('JADWAL UTIK (2)'!R19="H2","H2","-")</f>
        <v>-</v>
      </c>
      <c r="S18" s="54" t="str">
        <f>IF('JADWAL UTIK (2)'!S19="H2","H2","-")</f>
        <v>-</v>
      </c>
      <c r="T18" s="54" t="str">
        <f>IF('JADWAL UTIK (2)'!T19="H2","H2","-")</f>
        <v>-</v>
      </c>
      <c r="U18" s="54" t="str">
        <f>IF('JADWAL UTIK (2)'!U19="H2","H2","-")</f>
        <v>-</v>
      </c>
      <c r="V18" s="54" t="str">
        <f>IF('JADWAL UTIK (2)'!V19="H2","H2","-")</f>
        <v>-</v>
      </c>
      <c r="W18" s="54" t="str">
        <f>IF('JADWAL UTIK (2)'!W19="H2","H2","-")</f>
        <v>-</v>
      </c>
      <c r="X18" s="54" t="str">
        <f>IF('JADWAL UTIK (2)'!X19="H2","H2","-")</f>
        <v>-</v>
      </c>
      <c r="Y18" s="54" t="str">
        <f>IF('JADWAL UTIK (2)'!Y19="H2","H2","-")</f>
        <v>-</v>
      </c>
      <c r="Z18" s="54" t="str">
        <f>IF('JADWAL UTIK (2)'!Z19="H2","H2","-")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(2)'!G20="H2","H2","-")</f>
        <v>-</v>
      </c>
      <c r="H19" s="54" t="str">
        <f>IF('JADWAL UTIK (2)'!H20="H2","H2","-")</f>
        <v>-</v>
      </c>
      <c r="I19" s="54" t="str">
        <f>IF('JADWAL UTIK (2)'!I20="H2","H2","-")</f>
        <v>-</v>
      </c>
      <c r="J19" s="54" t="str">
        <f>IF('JADWAL UTIK (2)'!J20="H2","H2","-")</f>
        <v>-</v>
      </c>
      <c r="K19" s="54" t="str">
        <f>IF('JADWAL UTIK (2)'!K20="H2","H2","-")</f>
        <v>-</v>
      </c>
      <c r="L19" s="54" t="str">
        <f>IF('JADWAL UTIK (2)'!L20="H2","H2","-")</f>
        <v>-</v>
      </c>
      <c r="M19" s="54" t="str">
        <f>IF('JADWAL UTIK (2)'!M20="H2","H2","-")</f>
        <v>-</v>
      </c>
      <c r="N19" s="54" t="str">
        <f>IF('JADWAL UTIK (2)'!N20="H2","H2","-")</f>
        <v>-</v>
      </c>
      <c r="O19" s="54" t="str">
        <f>IF('JADWAL UTIK (2)'!O20="H2","H2","-")</f>
        <v>-</v>
      </c>
      <c r="P19" s="54" t="str">
        <f>IF('JADWAL UTIK (2)'!P20="H2","H2","-")</f>
        <v>-</v>
      </c>
      <c r="Q19" s="54" t="str">
        <f>IF('JADWAL UTIK (2)'!Q20="H2","H2","-")</f>
        <v>-</v>
      </c>
      <c r="R19" s="54" t="str">
        <f>IF('JADWAL UTIK (2)'!R20="H2","H2","-")</f>
        <v>-</v>
      </c>
      <c r="S19" s="54" t="str">
        <f>IF('JADWAL UTIK (2)'!S20="H2","H2","-")</f>
        <v>-</v>
      </c>
      <c r="T19" s="54" t="str">
        <f>IF('JADWAL UTIK (2)'!T20="H2","H2","-")</f>
        <v>-</v>
      </c>
      <c r="U19" s="54" t="str">
        <f>IF('JADWAL UTIK (2)'!U20="H2","H2","-")</f>
        <v>-</v>
      </c>
      <c r="V19" s="54" t="str">
        <f>IF('JADWAL UTIK (2)'!V20="H2","H2","-")</f>
        <v>-</v>
      </c>
      <c r="W19" s="54" t="str">
        <f>IF('JADWAL UTIK (2)'!W20="H2","H2","-")</f>
        <v>-</v>
      </c>
      <c r="X19" s="54" t="str">
        <f>IF('JADWAL UTIK (2)'!X20="H2","H2","-")</f>
        <v>-</v>
      </c>
      <c r="Y19" s="54" t="str">
        <f>IF('JADWAL UTIK (2)'!Y20="H2","H2","-")</f>
        <v>-</v>
      </c>
      <c r="Z19" s="54" t="str">
        <f>IF('JADWAL UTIK (2)'!Z20="H2","H2","-")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(2)'!G21="H2","H2","-")</f>
        <v>-</v>
      </c>
      <c r="H20" s="54" t="str">
        <f>IF('JADWAL UTIK (2)'!H21="H2","H2","-")</f>
        <v>-</v>
      </c>
      <c r="I20" s="54" t="str">
        <f>IF('JADWAL UTIK (2)'!I21="H2","H2","-")</f>
        <v>-</v>
      </c>
      <c r="J20" s="54" t="str">
        <f>IF('JADWAL UTIK (2)'!J21="H2","H2","-")</f>
        <v>-</v>
      </c>
      <c r="K20" s="54" t="str">
        <f>IF('JADWAL UTIK (2)'!K21="H2","H2","-")</f>
        <v>-</v>
      </c>
      <c r="L20" s="54" t="str">
        <f>IF('JADWAL UTIK (2)'!L21="H2","H2","-")</f>
        <v>-</v>
      </c>
      <c r="M20" s="54" t="str">
        <f>IF('JADWAL UTIK (2)'!M21="H2","H2","-")</f>
        <v>-</v>
      </c>
      <c r="N20" s="54" t="str">
        <f>IF('JADWAL UTIK (2)'!N21="H2","H2","-")</f>
        <v>-</v>
      </c>
      <c r="O20" s="54" t="str">
        <f>IF('JADWAL UTIK (2)'!O21="H2","H2","-")</f>
        <v>-</v>
      </c>
      <c r="P20" s="54" t="str">
        <f>IF('JADWAL UTIK (2)'!P21="H2","H2","-")</f>
        <v>-</v>
      </c>
      <c r="Q20" s="54" t="str">
        <f>IF('JADWAL UTIK (2)'!Q21="H2","H2","-")</f>
        <v>-</v>
      </c>
      <c r="R20" s="54" t="str">
        <f>IF('JADWAL UTIK (2)'!R21="H2","H2","-")</f>
        <v>-</v>
      </c>
      <c r="S20" s="54" t="str">
        <f>IF('JADWAL UTIK (2)'!S21="H2","H2","-")</f>
        <v>-</v>
      </c>
      <c r="T20" s="54" t="str">
        <f>IF('JADWAL UTIK (2)'!T21="H2","H2","-")</f>
        <v>-</v>
      </c>
      <c r="U20" s="54" t="str">
        <f>IF('JADWAL UTIK (2)'!U21="H2","H2","-")</f>
        <v>-</v>
      </c>
      <c r="V20" s="54" t="str">
        <f>IF('JADWAL UTIK (2)'!V21="H2","H2","-")</f>
        <v>-</v>
      </c>
      <c r="W20" s="54" t="str">
        <f>IF('JADWAL UTIK (2)'!W21="H2","H2","-")</f>
        <v>-</v>
      </c>
      <c r="X20" s="54" t="str">
        <f>IF('JADWAL UTIK (2)'!X21="H2","H2","-")</f>
        <v>-</v>
      </c>
      <c r="Y20" s="54" t="str">
        <f>IF('JADWAL UTIK (2)'!Y21="H2","H2","-")</f>
        <v>-</v>
      </c>
      <c r="Z20" s="54" t="str">
        <f>IF('JADWAL UTIK (2)'!Z21="H2","H2","-")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(2)'!G22="H2","H2","-")</f>
        <v>-</v>
      </c>
      <c r="H21" s="54" t="str">
        <f>IF('JADWAL UTIK (2)'!H22="H2","H2","-")</f>
        <v>-</v>
      </c>
      <c r="I21" s="54" t="str">
        <f>IF('JADWAL UTIK (2)'!I22="H2","H2","-")</f>
        <v>-</v>
      </c>
      <c r="J21" s="54" t="str">
        <f>IF('JADWAL UTIK (2)'!J22="H2","H2","-")</f>
        <v>-</v>
      </c>
      <c r="K21" s="54" t="str">
        <f>IF('JADWAL UTIK (2)'!K22="H2","H2","-")</f>
        <v>-</v>
      </c>
      <c r="L21" s="54" t="str">
        <f>IF('JADWAL UTIK (2)'!L22="H2","H2","-")</f>
        <v>-</v>
      </c>
      <c r="M21" s="54" t="str">
        <f>IF('JADWAL UTIK (2)'!M22="H2","H2","-")</f>
        <v>-</v>
      </c>
      <c r="N21" s="54" t="str">
        <f>IF('JADWAL UTIK (2)'!N22="H2","H2","-")</f>
        <v>-</v>
      </c>
      <c r="O21" s="54" t="str">
        <f>IF('JADWAL UTIK (2)'!O22="H2","H2","-")</f>
        <v>-</v>
      </c>
      <c r="P21" s="54" t="str">
        <f>IF('JADWAL UTIK (2)'!P22="H2","H2","-")</f>
        <v>-</v>
      </c>
      <c r="Q21" s="54" t="str">
        <f>IF('JADWAL UTIK (2)'!Q22="H2","H2","-")</f>
        <v>-</v>
      </c>
      <c r="R21" s="54" t="str">
        <f>IF('JADWAL UTIK (2)'!R22="H2","H2","-")</f>
        <v>-</v>
      </c>
      <c r="S21" s="54" t="str">
        <f>IF('JADWAL UTIK (2)'!S22="H2","H2","-")</f>
        <v>-</v>
      </c>
      <c r="T21" s="54" t="str">
        <f>IF('JADWAL UTIK (2)'!T22="H2","H2","-")</f>
        <v>-</v>
      </c>
      <c r="U21" s="54" t="str">
        <f>IF('JADWAL UTIK (2)'!U22="H2","H2","-")</f>
        <v>-</v>
      </c>
      <c r="V21" s="54" t="str">
        <f>IF('JADWAL UTIK (2)'!V22="H2","H2","-")</f>
        <v>-</v>
      </c>
      <c r="W21" s="54" t="str">
        <f>IF('JADWAL UTIK (2)'!W22="H2","H2","-")</f>
        <v>-</v>
      </c>
      <c r="X21" s="54" t="str">
        <f>IF('JADWAL UTIK (2)'!X22="H2","H2","-")</f>
        <v>-</v>
      </c>
      <c r="Y21" s="54" t="str">
        <f>IF('JADWAL UTIK (2)'!Y22="H2","H2","-")</f>
        <v>-</v>
      </c>
      <c r="Z21" s="54" t="str">
        <f>IF('JADWAL UTIK (2)'!Z22="H2","H2","-")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(2)'!G23="H2","H2","-")</f>
        <v>-</v>
      </c>
      <c r="H22" s="54" t="str">
        <f>IF('JADWAL UTIK (2)'!H23="H2","H2","-")</f>
        <v>-</v>
      </c>
      <c r="I22" s="54" t="str">
        <f>IF('JADWAL UTIK (2)'!I23="H2","H2","-")</f>
        <v>-</v>
      </c>
      <c r="J22" s="54" t="str">
        <f>IF('JADWAL UTIK (2)'!J23="H2","H2","-")</f>
        <v>-</v>
      </c>
      <c r="K22" s="54" t="str">
        <f>IF('JADWAL UTIK (2)'!K23="H2","H2","-")</f>
        <v>-</v>
      </c>
      <c r="L22" s="54" t="str">
        <f>IF('JADWAL UTIK (2)'!L23="H2","H2","-")</f>
        <v>-</v>
      </c>
      <c r="M22" s="54" t="str">
        <f>IF('JADWAL UTIK (2)'!M23="H2","H2","-")</f>
        <v>-</v>
      </c>
      <c r="N22" s="54" t="str">
        <f>IF('JADWAL UTIK (2)'!N23="H2","H2","-")</f>
        <v>-</v>
      </c>
      <c r="O22" s="54" t="str">
        <f>IF('JADWAL UTIK (2)'!O23="H2","H2","-")</f>
        <v>-</v>
      </c>
      <c r="P22" s="54" t="str">
        <f>IF('JADWAL UTIK (2)'!P23="H2","H2","-")</f>
        <v>-</v>
      </c>
      <c r="Q22" s="54" t="str">
        <f>IF('JADWAL UTIK (2)'!Q23="H2","H2","-")</f>
        <v>-</v>
      </c>
      <c r="R22" s="54" t="str">
        <f>IF('JADWAL UTIK (2)'!R23="H2","H2","-")</f>
        <v>-</v>
      </c>
      <c r="S22" s="54" t="str">
        <f>IF('JADWAL UTIK (2)'!S23="H2","H2","-")</f>
        <v>-</v>
      </c>
      <c r="T22" s="54" t="str">
        <f>IF('JADWAL UTIK (2)'!T23="H2","H2","-")</f>
        <v>-</v>
      </c>
      <c r="U22" s="54" t="str">
        <f>IF('JADWAL UTIK (2)'!U23="H2","H2","-")</f>
        <v>-</v>
      </c>
      <c r="V22" s="54" t="str">
        <f>IF('JADWAL UTIK (2)'!V23="H2","H2","-")</f>
        <v>-</v>
      </c>
      <c r="W22" s="54" t="str">
        <f>IF('JADWAL UTIK (2)'!W23="H2","H2","-")</f>
        <v>-</v>
      </c>
      <c r="X22" s="54" t="str">
        <f>IF('JADWAL UTIK (2)'!X23="H2","H2","-")</f>
        <v>-</v>
      </c>
      <c r="Y22" s="54" t="str">
        <f>IF('JADWAL UTIK (2)'!Y23="H2","H2","-")</f>
        <v>-</v>
      </c>
      <c r="Z22" s="54" t="str">
        <f>IF('JADWAL UTIK (2)'!Z23="H2","H2","-")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(2)'!G24="H2","H2","-")</f>
        <v>-</v>
      </c>
      <c r="H23" s="54" t="str">
        <f>IF('JADWAL UTIK (2)'!H24="H2","H2","-")</f>
        <v>-</v>
      </c>
      <c r="I23" s="54" t="str">
        <f>IF('JADWAL UTIK (2)'!I24="H2","H2","-")</f>
        <v>-</v>
      </c>
      <c r="J23" s="54" t="str">
        <f>IF('JADWAL UTIK (2)'!J24="H2","H2","-")</f>
        <v>-</v>
      </c>
      <c r="K23" s="54" t="str">
        <f>IF('JADWAL UTIK (2)'!K24="H2","H2","-")</f>
        <v>-</v>
      </c>
      <c r="L23" s="54" t="str">
        <f>IF('JADWAL UTIK (2)'!L24="H2","H2","-")</f>
        <v>-</v>
      </c>
      <c r="M23" s="54" t="str">
        <f>IF('JADWAL UTIK (2)'!M24="H2","H2","-")</f>
        <v>-</v>
      </c>
      <c r="N23" s="54" t="str">
        <f>IF('JADWAL UTIK (2)'!N24="H2","H2","-")</f>
        <v>-</v>
      </c>
      <c r="O23" s="54" t="str">
        <f>IF('JADWAL UTIK (2)'!O24="H2","H2","-")</f>
        <v>-</v>
      </c>
      <c r="P23" s="54" t="str">
        <f>IF('JADWAL UTIK (2)'!P24="H2","H2","-")</f>
        <v>-</v>
      </c>
      <c r="Q23" s="54" t="str">
        <f>IF('JADWAL UTIK (2)'!Q24="H2","H2","-")</f>
        <v>-</v>
      </c>
      <c r="R23" s="54" t="str">
        <f>IF('JADWAL UTIK (2)'!R24="H2","H2","-")</f>
        <v>-</v>
      </c>
      <c r="S23" s="54" t="str">
        <f>IF('JADWAL UTIK (2)'!S24="H2","H2","-")</f>
        <v>-</v>
      </c>
      <c r="T23" s="54" t="str">
        <f>IF('JADWAL UTIK (2)'!T24="H2","H2","-")</f>
        <v>-</v>
      </c>
      <c r="U23" s="54" t="str">
        <f>IF('JADWAL UTIK (2)'!U24="H2","H2","-")</f>
        <v>-</v>
      </c>
      <c r="V23" s="54" t="str">
        <f>IF('JADWAL UTIK (2)'!V24="H2","H2","-")</f>
        <v>-</v>
      </c>
      <c r="W23" s="54" t="str">
        <f>IF('JADWAL UTIK (2)'!W24="H2","H2","-")</f>
        <v>-</v>
      </c>
      <c r="X23" s="54" t="str">
        <f>IF('JADWAL UTIK (2)'!X24="H2","H2","-")</f>
        <v>-</v>
      </c>
      <c r="Y23" s="54" t="str">
        <f>IF('JADWAL UTIK (2)'!Y24="H2","H2","-")</f>
        <v>-</v>
      </c>
      <c r="Z23" s="54" t="str">
        <f>IF('JADWAL UTIK (2)'!Z24="H2","H2","-")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(2)'!G25="H2","H2","-")</f>
        <v>-</v>
      </c>
      <c r="H24" s="54" t="str">
        <f>IF('JADWAL UTIK (2)'!H25="H2","H2","-")</f>
        <v>-</v>
      </c>
      <c r="I24" s="54" t="str">
        <f>IF('JADWAL UTIK (2)'!I25="H2","H2","-")</f>
        <v>-</v>
      </c>
      <c r="J24" s="54" t="str">
        <f>IF('JADWAL UTIK (2)'!J25="H2","H2","-")</f>
        <v>-</v>
      </c>
      <c r="K24" s="54" t="str">
        <f>IF('JADWAL UTIK (2)'!K25="H2","H2","-")</f>
        <v>-</v>
      </c>
      <c r="L24" s="54" t="str">
        <f>IF('JADWAL UTIK (2)'!L25="H2","H2","-")</f>
        <v>-</v>
      </c>
      <c r="M24" s="54" t="str">
        <f>IF('JADWAL UTIK (2)'!M25="H2","H2","-")</f>
        <v>-</v>
      </c>
      <c r="N24" s="54" t="str">
        <f>IF('JADWAL UTIK (2)'!N25="H2","H2","-")</f>
        <v>-</v>
      </c>
      <c r="O24" s="54" t="str">
        <f>IF('JADWAL UTIK (2)'!O25="H2","H2","-")</f>
        <v>-</v>
      </c>
      <c r="P24" s="54" t="str">
        <f>IF('JADWAL UTIK (2)'!P25="H2","H2","-")</f>
        <v>-</v>
      </c>
      <c r="Q24" s="54" t="str">
        <f>IF('JADWAL UTIK (2)'!Q25="H2","H2","-")</f>
        <v>-</v>
      </c>
      <c r="R24" s="54" t="str">
        <f>IF('JADWAL UTIK (2)'!R25="H2","H2","-")</f>
        <v>-</v>
      </c>
      <c r="S24" s="54" t="str">
        <f>IF('JADWAL UTIK (2)'!S25="H2","H2","-")</f>
        <v>-</v>
      </c>
      <c r="T24" s="54" t="str">
        <f>IF('JADWAL UTIK (2)'!T25="H2","H2","-")</f>
        <v>-</v>
      </c>
      <c r="U24" s="54" t="str">
        <f>IF('JADWAL UTIK (2)'!U25="H2","H2","-")</f>
        <v>-</v>
      </c>
      <c r="V24" s="54" t="str">
        <f>IF('JADWAL UTIK (2)'!V25="H2","H2","-")</f>
        <v>-</v>
      </c>
      <c r="W24" s="54" t="str">
        <f>IF('JADWAL UTIK (2)'!W25="H2","H2","-")</f>
        <v>-</v>
      </c>
      <c r="X24" s="54" t="str">
        <f>IF('JADWAL UTIK (2)'!X25="H2","H2","-")</f>
        <v>-</v>
      </c>
      <c r="Y24" s="54" t="str">
        <f>IF('JADWAL UTIK (2)'!Y25="H2","H2","-")</f>
        <v>-</v>
      </c>
      <c r="Z24" s="54" t="str">
        <f>IF('JADWAL UTIK (2)'!Z25="H2","H2","-")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(2)'!G26="H2","H2","-")</f>
        <v>-</v>
      </c>
      <c r="H25" s="54" t="str">
        <f>IF('JADWAL UTIK (2)'!H26="H2","H2","-")</f>
        <v>-</v>
      </c>
      <c r="I25" s="54" t="str">
        <f>IF('JADWAL UTIK (2)'!I26="H2","H2","-")</f>
        <v>-</v>
      </c>
      <c r="J25" s="54" t="str">
        <f>IF('JADWAL UTIK (2)'!J26="H2","H2","-")</f>
        <v>-</v>
      </c>
      <c r="K25" s="54" t="str">
        <f>IF('JADWAL UTIK (2)'!K26="H2","H2","-")</f>
        <v>-</v>
      </c>
      <c r="L25" s="54" t="str">
        <f>IF('JADWAL UTIK (2)'!L26="H2","H2","-")</f>
        <v>-</v>
      </c>
      <c r="M25" s="54" t="str">
        <f>IF('JADWAL UTIK (2)'!M26="H2","H2","-")</f>
        <v>-</v>
      </c>
      <c r="N25" s="54" t="str">
        <f>IF('JADWAL UTIK (2)'!N26="H2","H2","-")</f>
        <v>-</v>
      </c>
      <c r="O25" s="54" t="str">
        <f>IF('JADWAL UTIK (2)'!O26="H2","H2","-")</f>
        <v>-</v>
      </c>
      <c r="P25" s="54" t="str">
        <f>IF('JADWAL UTIK (2)'!P26="H2","H2","-")</f>
        <v>-</v>
      </c>
      <c r="Q25" s="54" t="str">
        <f>IF('JADWAL UTIK (2)'!Q26="H2","H2","-")</f>
        <v>-</v>
      </c>
      <c r="R25" s="54" t="str">
        <f>IF('JADWAL UTIK (2)'!R26="H2","H2","-")</f>
        <v>-</v>
      </c>
      <c r="S25" s="54" t="str">
        <f>IF('JADWAL UTIK (2)'!S26="H2","H2","-")</f>
        <v>-</v>
      </c>
      <c r="T25" s="54" t="str">
        <f>IF('JADWAL UTIK (2)'!T26="H2","H2","-")</f>
        <v>-</v>
      </c>
      <c r="U25" s="54" t="str">
        <f>IF('JADWAL UTIK (2)'!U26="H2","H2","-")</f>
        <v>-</v>
      </c>
      <c r="V25" s="54" t="str">
        <f>IF('JADWAL UTIK (2)'!V26="H2","H2","-")</f>
        <v>-</v>
      </c>
      <c r="W25" s="54" t="str">
        <f>IF('JADWAL UTIK (2)'!W26="H2","H2","-")</f>
        <v>-</v>
      </c>
      <c r="X25" s="54" t="str">
        <f>IF('JADWAL UTIK (2)'!X26="H2","H2","-")</f>
        <v>-</v>
      </c>
      <c r="Y25" s="54" t="str">
        <f>IF('JADWAL UTIK (2)'!Y26="H2","H2","-")</f>
        <v>-</v>
      </c>
      <c r="Z25" s="54" t="str">
        <f>IF('JADWAL UTIK (2)'!Z26="H2","H2","-")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(2)'!G27="H2","H2","-")</f>
        <v>-</v>
      </c>
      <c r="H26" s="54" t="str">
        <f>IF('JADWAL UTIK (2)'!H27="H2","H2","-")</f>
        <v>-</v>
      </c>
      <c r="I26" s="54" t="str">
        <f>IF('JADWAL UTIK (2)'!I27="H2","H2","-")</f>
        <v>-</v>
      </c>
      <c r="J26" s="54" t="str">
        <f>IF('JADWAL UTIK (2)'!J27="H2","H2","-")</f>
        <v>-</v>
      </c>
      <c r="K26" s="54" t="str">
        <f>IF('JADWAL UTIK (2)'!K27="H2","H2","-")</f>
        <v>-</v>
      </c>
      <c r="L26" s="54" t="str">
        <f>IF('JADWAL UTIK (2)'!L27="H2","H2","-")</f>
        <v>-</v>
      </c>
      <c r="M26" s="54" t="str">
        <f>IF('JADWAL UTIK (2)'!M27="H2","H2","-")</f>
        <v>-</v>
      </c>
      <c r="N26" s="54" t="str">
        <f>IF('JADWAL UTIK (2)'!N27="H2","H2","-")</f>
        <v>-</v>
      </c>
      <c r="O26" s="54" t="str">
        <f>IF('JADWAL UTIK (2)'!O27="H2","H2","-")</f>
        <v>-</v>
      </c>
      <c r="P26" s="54" t="str">
        <f>IF('JADWAL UTIK (2)'!P27="H2","H2","-")</f>
        <v>-</v>
      </c>
      <c r="Q26" s="54" t="str">
        <f>IF('JADWAL UTIK (2)'!Q27="H2","H2","-")</f>
        <v>-</v>
      </c>
      <c r="R26" s="54" t="str">
        <f>IF('JADWAL UTIK (2)'!R27="H2","H2","-")</f>
        <v>-</v>
      </c>
      <c r="S26" s="54" t="str">
        <f>IF('JADWAL UTIK (2)'!S27="H2","H2","-")</f>
        <v>-</v>
      </c>
      <c r="T26" s="54" t="str">
        <f>IF('JADWAL UTIK (2)'!T27="H2","H2","-")</f>
        <v>-</v>
      </c>
      <c r="U26" s="54" t="str">
        <f>IF('JADWAL UTIK (2)'!U27="H2","H2","-")</f>
        <v>-</v>
      </c>
      <c r="V26" s="54" t="str">
        <f>IF('JADWAL UTIK (2)'!V27="H2","H2","-")</f>
        <v>-</v>
      </c>
      <c r="W26" s="54" t="str">
        <f>IF('JADWAL UTIK (2)'!W27="H2","H2","-")</f>
        <v>-</v>
      </c>
      <c r="X26" s="54" t="str">
        <f>IF('JADWAL UTIK (2)'!X27="H2","H2","-")</f>
        <v>-</v>
      </c>
      <c r="Y26" s="54" t="str">
        <f>IF('JADWAL UTIK (2)'!Y27="H2","H2","-")</f>
        <v>-</v>
      </c>
      <c r="Z26" s="54" t="str">
        <f>IF('JADWAL UTIK (2)'!Z27="H2","H2","-")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(2)'!G28="H2","H2","-")</f>
        <v>-</v>
      </c>
      <c r="H27" s="54" t="str">
        <f>IF('JADWAL UTIK (2)'!H28="H2","H2","-")</f>
        <v>-</v>
      </c>
      <c r="I27" s="54" t="str">
        <f>IF('JADWAL UTIK (2)'!I28="H2","H2","-")</f>
        <v>-</v>
      </c>
      <c r="J27" s="54" t="str">
        <f>IF('JADWAL UTIK (2)'!J28="H2","H2","-")</f>
        <v>-</v>
      </c>
      <c r="K27" s="54" t="str">
        <f>IF('JADWAL UTIK (2)'!K28="H2","H2","-")</f>
        <v>-</v>
      </c>
      <c r="L27" s="54" t="str">
        <f>IF('JADWAL UTIK (2)'!L28="H2","H2","-")</f>
        <v>-</v>
      </c>
      <c r="M27" s="54" t="str">
        <f>IF('JADWAL UTIK (2)'!M28="H2","H2","-")</f>
        <v>-</v>
      </c>
      <c r="N27" s="54" t="str">
        <f>IF('JADWAL UTIK (2)'!N28="H2","H2","-")</f>
        <v>-</v>
      </c>
      <c r="O27" s="54" t="str">
        <f>IF('JADWAL UTIK (2)'!O28="H2","H2","-")</f>
        <v>-</v>
      </c>
      <c r="P27" s="54" t="str">
        <f>IF('JADWAL UTIK (2)'!P28="H2","H2","-")</f>
        <v>-</v>
      </c>
      <c r="Q27" s="54" t="str">
        <f>IF('JADWAL UTIK (2)'!Q28="H2","H2","-")</f>
        <v>-</v>
      </c>
      <c r="R27" s="54" t="str">
        <f>IF('JADWAL UTIK (2)'!R28="H2","H2","-")</f>
        <v>-</v>
      </c>
      <c r="S27" s="54" t="str">
        <f>IF('JADWAL UTIK (2)'!S28="H2","H2","-")</f>
        <v>-</v>
      </c>
      <c r="T27" s="54" t="str">
        <f>IF('JADWAL UTIK (2)'!T28="H2","H2","-")</f>
        <v>-</v>
      </c>
      <c r="U27" s="54" t="str">
        <f>IF('JADWAL UTIK (2)'!U28="H2","H2","-")</f>
        <v>-</v>
      </c>
      <c r="V27" s="54" t="str">
        <f>IF('JADWAL UTIK (2)'!V28="H2","H2","-")</f>
        <v>-</v>
      </c>
      <c r="W27" s="54" t="str">
        <f>IF('JADWAL UTIK (2)'!W28="H2","H2","-")</f>
        <v>-</v>
      </c>
      <c r="X27" s="54" t="str">
        <f>IF('JADWAL UTIK (2)'!X28="H2","H2","-")</f>
        <v>-</v>
      </c>
      <c r="Y27" s="54" t="str">
        <f>IF('JADWAL UTIK (2)'!Y28="H2","H2","-")</f>
        <v>-</v>
      </c>
      <c r="Z27" s="54" t="str">
        <f>IF('JADWAL UTIK (2)'!Z28="H2","H2","-")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(2)'!G29="H2","H2","-")</f>
        <v>-</v>
      </c>
      <c r="H28" s="54" t="str">
        <f>IF('JADWAL UTIK (2)'!H29="H2","H2","-")</f>
        <v>-</v>
      </c>
      <c r="I28" s="54" t="str">
        <f>IF('JADWAL UTIK (2)'!I29="H2","H2","-")</f>
        <v>-</v>
      </c>
      <c r="J28" s="54" t="str">
        <f>IF('JADWAL UTIK (2)'!J29="H2","H2","-")</f>
        <v>-</v>
      </c>
      <c r="K28" s="54" t="str">
        <f>IF('JADWAL UTIK (2)'!K29="H2","H2","-")</f>
        <v>-</v>
      </c>
      <c r="L28" s="54" t="str">
        <f>IF('JADWAL UTIK (2)'!L29="H2","H2","-")</f>
        <v>-</v>
      </c>
      <c r="M28" s="54" t="str">
        <f>IF('JADWAL UTIK (2)'!M29="H2","H2","-")</f>
        <v>-</v>
      </c>
      <c r="N28" s="54" t="str">
        <f>IF('JADWAL UTIK (2)'!N29="H2","H2","-")</f>
        <v>-</v>
      </c>
      <c r="O28" s="54" t="str">
        <f>IF('JADWAL UTIK (2)'!O29="H2","H2","-")</f>
        <v>-</v>
      </c>
      <c r="P28" s="54" t="str">
        <f>IF('JADWAL UTIK (2)'!P29="H2","H2","-")</f>
        <v>-</v>
      </c>
      <c r="Q28" s="54" t="str">
        <f>IF('JADWAL UTIK (2)'!Q29="H2","H2","-")</f>
        <v>-</v>
      </c>
      <c r="R28" s="54" t="str">
        <f>IF('JADWAL UTIK (2)'!R29="H2","H2","-")</f>
        <v>-</v>
      </c>
      <c r="S28" s="54" t="str">
        <f>IF('JADWAL UTIK (2)'!S29="H2","H2","-")</f>
        <v>-</v>
      </c>
      <c r="T28" s="54" t="str">
        <f>IF('JADWAL UTIK (2)'!T29="H2","H2","-")</f>
        <v>-</v>
      </c>
      <c r="U28" s="54" t="str">
        <f>IF('JADWAL UTIK (2)'!U29="H2","H2","-")</f>
        <v>-</v>
      </c>
      <c r="V28" s="54" t="str">
        <f>IF('JADWAL UTIK (2)'!V29="H2","H2","-")</f>
        <v>-</v>
      </c>
      <c r="W28" s="54" t="str">
        <f>IF('JADWAL UTIK (2)'!W29="H2","H2","-")</f>
        <v>-</v>
      </c>
      <c r="X28" s="54" t="str">
        <f>IF('JADWAL UTIK (2)'!X29="H2","H2","-")</f>
        <v>-</v>
      </c>
      <c r="Y28" s="54" t="str">
        <f>IF('JADWAL UTIK (2)'!Y29="H2","H2","-")</f>
        <v>-</v>
      </c>
      <c r="Z28" s="54" t="str">
        <f>IF('JADWAL UTIK (2)'!Z29="H2","H2","-")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(2)'!G30="H2","H2","-")</f>
        <v>-</v>
      </c>
      <c r="H29" s="54" t="str">
        <f>IF('JADWAL UTIK (2)'!H30="H2","H2","-")</f>
        <v>-</v>
      </c>
      <c r="I29" s="54" t="str">
        <f>IF('JADWAL UTIK (2)'!I30="H2","H2","-")</f>
        <v>-</v>
      </c>
      <c r="J29" s="54" t="str">
        <f>IF('JADWAL UTIK (2)'!J30="H2","H2","-")</f>
        <v>-</v>
      </c>
      <c r="K29" s="54" t="str">
        <f>IF('JADWAL UTIK (2)'!K30="H2","H2","-")</f>
        <v>-</v>
      </c>
      <c r="L29" s="54" t="str">
        <f>IF('JADWAL UTIK (2)'!L30="H2","H2","-")</f>
        <v>-</v>
      </c>
      <c r="M29" s="54" t="str">
        <f>IF('JADWAL UTIK (2)'!M30="H2","H2","-")</f>
        <v>-</v>
      </c>
      <c r="N29" s="54" t="str">
        <f>IF('JADWAL UTIK (2)'!N30="H2","H2","-")</f>
        <v>-</v>
      </c>
      <c r="O29" s="54" t="str">
        <f>IF('JADWAL UTIK (2)'!O30="H2","H2","-")</f>
        <v>-</v>
      </c>
      <c r="P29" s="54" t="str">
        <f>IF('JADWAL UTIK (2)'!P30="H2","H2","-")</f>
        <v>-</v>
      </c>
      <c r="Q29" s="54" t="str">
        <f>IF('JADWAL UTIK (2)'!Q30="H2","H2","-")</f>
        <v>-</v>
      </c>
      <c r="R29" s="54" t="str">
        <f>IF('JADWAL UTIK (2)'!R30="H2","H2","-")</f>
        <v>-</v>
      </c>
      <c r="S29" s="54" t="str">
        <f>IF('JADWAL UTIK (2)'!S30="H2","H2","-")</f>
        <v>-</v>
      </c>
      <c r="T29" s="54" t="str">
        <f>IF('JADWAL UTIK (2)'!T30="H2","H2","-")</f>
        <v>-</v>
      </c>
      <c r="U29" s="54" t="str">
        <f>IF('JADWAL UTIK (2)'!U30="H2","H2","-")</f>
        <v>-</v>
      </c>
      <c r="V29" s="54" t="str">
        <f>IF('JADWAL UTIK (2)'!V30="H2","H2","-")</f>
        <v>-</v>
      </c>
      <c r="W29" s="54" t="str">
        <f>IF('JADWAL UTIK (2)'!W30="H2","H2","-")</f>
        <v>-</v>
      </c>
      <c r="X29" s="54" t="str">
        <f>IF('JADWAL UTIK (2)'!X30="H2","H2","-")</f>
        <v>-</v>
      </c>
      <c r="Y29" s="54" t="str">
        <f>IF('JADWAL UTIK (2)'!Y30="H2","H2","-")</f>
        <v>-</v>
      </c>
      <c r="Z29" s="54" t="str">
        <f>IF('JADWAL UTIK (2)'!Z30="H2","H2","-")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(2)'!G31="H2","H2","-")</f>
        <v>-</v>
      </c>
      <c r="H30" s="54" t="str">
        <f>IF('JADWAL UTIK (2)'!H31="H2","H2","-")</f>
        <v>-</v>
      </c>
      <c r="I30" s="54" t="str">
        <f>IF('JADWAL UTIK (2)'!I31="H2","H2","-")</f>
        <v>-</v>
      </c>
      <c r="J30" s="54" t="str">
        <f>IF('JADWAL UTIK (2)'!J31="H2","H2","-")</f>
        <v>-</v>
      </c>
      <c r="K30" s="54" t="str">
        <f>IF('JADWAL UTIK (2)'!K31="H2","H2","-")</f>
        <v>-</v>
      </c>
      <c r="L30" s="54" t="str">
        <f>IF('JADWAL UTIK (2)'!L31="H2","H2","-")</f>
        <v>-</v>
      </c>
      <c r="M30" s="54" t="str">
        <f>IF('JADWAL UTIK (2)'!M31="H2","H2","-")</f>
        <v>-</v>
      </c>
      <c r="N30" s="54" t="str">
        <f>IF('JADWAL UTIK (2)'!N31="H2","H2","-")</f>
        <v>-</v>
      </c>
      <c r="O30" s="54" t="str">
        <f>IF('JADWAL UTIK (2)'!O31="H2","H2","-")</f>
        <v>-</v>
      </c>
      <c r="P30" s="54" t="str">
        <f>IF('JADWAL UTIK (2)'!P31="H2","H2","-")</f>
        <v>-</v>
      </c>
      <c r="Q30" s="54" t="str">
        <f>IF('JADWAL UTIK (2)'!Q31="H2","H2","-")</f>
        <v>-</v>
      </c>
      <c r="R30" s="54" t="str">
        <f>IF('JADWAL UTIK (2)'!R31="H2","H2","-")</f>
        <v>-</v>
      </c>
      <c r="S30" s="54" t="str">
        <f>IF('JADWAL UTIK (2)'!S31="H2","H2","-")</f>
        <v>-</v>
      </c>
      <c r="T30" s="54" t="str">
        <f>IF('JADWAL UTIK (2)'!T31="H2","H2","-")</f>
        <v>-</v>
      </c>
      <c r="U30" s="54" t="str">
        <f>IF('JADWAL UTIK (2)'!U31="H2","H2","-")</f>
        <v>-</v>
      </c>
      <c r="V30" s="54" t="str">
        <f>IF('JADWAL UTIK (2)'!V31="H2","H2","-")</f>
        <v>-</v>
      </c>
      <c r="W30" s="54" t="str">
        <f>IF('JADWAL UTIK (2)'!W31="H2","H2","-")</f>
        <v>-</v>
      </c>
      <c r="X30" s="54" t="str">
        <f>IF('JADWAL UTIK (2)'!X31="H2","H2","-")</f>
        <v>-</v>
      </c>
      <c r="Y30" s="54" t="str">
        <f>IF('JADWAL UTIK (2)'!Y31="H2","H2","-")</f>
        <v>-</v>
      </c>
      <c r="Z30" s="54" t="str">
        <f>IF('JADWAL UTIK (2)'!Z31="H2","H2","-")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(2)'!G32="H2","H2","-")</f>
        <v>-</v>
      </c>
      <c r="H31" s="54" t="str">
        <f>IF('JADWAL UTIK (2)'!H32="H2","H2","-")</f>
        <v>-</v>
      </c>
      <c r="I31" s="54" t="str">
        <f>IF('JADWAL UTIK (2)'!I32="H2","H2","-")</f>
        <v>-</v>
      </c>
      <c r="J31" s="54" t="str">
        <f>IF('JADWAL UTIK (2)'!J32="H2","H2","-")</f>
        <v>-</v>
      </c>
      <c r="K31" s="54" t="str">
        <f>IF('JADWAL UTIK (2)'!K32="H2","H2","-")</f>
        <v>-</v>
      </c>
      <c r="L31" s="54" t="str">
        <f>IF('JADWAL UTIK (2)'!L32="H2","H2","-")</f>
        <v>-</v>
      </c>
      <c r="M31" s="54" t="str">
        <f>IF('JADWAL UTIK (2)'!M32="H2","H2","-")</f>
        <v>-</v>
      </c>
      <c r="N31" s="54" t="str">
        <f>IF('JADWAL UTIK (2)'!N32="H2","H2","-")</f>
        <v>-</v>
      </c>
      <c r="O31" s="54" t="str">
        <f>IF('JADWAL UTIK (2)'!O32="H2","H2","-")</f>
        <v>-</v>
      </c>
      <c r="P31" s="54" t="str">
        <f>IF('JADWAL UTIK (2)'!P32="H2","H2","-")</f>
        <v>-</v>
      </c>
      <c r="Q31" s="54" t="str">
        <f>IF('JADWAL UTIK (2)'!Q32="H2","H2","-")</f>
        <v>-</v>
      </c>
      <c r="R31" s="54" t="str">
        <f>IF('JADWAL UTIK (2)'!R32="H2","H2","-")</f>
        <v>-</v>
      </c>
      <c r="S31" s="54" t="str">
        <f>IF('JADWAL UTIK (2)'!S32="H2","H2","-")</f>
        <v>-</v>
      </c>
      <c r="T31" s="54" t="str">
        <f>IF('JADWAL UTIK (2)'!T32="H2","H2","-")</f>
        <v>-</v>
      </c>
      <c r="U31" s="54" t="str">
        <f>IF('JADWAL UTIK (2)'!U32="H2","H2","-")</f>
        <v>-</v>
      </c>
      <c r="V31" s="54" t="str">
        <f>IF('JADWAL UTIK (2)'!V32="H2","H2","-")</f>
        <v>-</v>
      </c>
      <c r="W31" s="54" t="str">
        <f>IF('JADWAL UTIK (2)'!W32="H2","H2","-")</f>
        <v>-</v>
      </c>
      <c r="X31" s="54" t="str">
        <f>IF('JADWAL UTIK (2)'!X32="H2","H2","-")</f>
        <v>-</v>
      </c>
      <c r="Y31" s="54" t="str">
        <f>IF('JADWAL UTIK (2)'!Y32="H2","H2","-")</f>
        <v>-</v>
      </c>
      <c r="Z31" s="54" t="str">
        <f>IF('JADWAL UTIK (2)'!Z32="H2","H2","-")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(2)'!G33="H2","H2","-")</f>
        <v>-</v>
      </c>
      <c r="H32" s="54" t="str">
        <f>IF('JADWAL UTIK (2)'!H33="H2","H2","-")</f>
        <v>-</v>
      </c>
      <c r="I32" s="54" t="str">
        <f>IF('JADWAL UTIK (2)'!I33="H2","H2","-")</f>
        <v>-</v>
      </c>
      <c r="J32" s="54" t="str">
        <f>IF('JADWAL UTIK (2)'!J33="H2","H2","-")</f>
        <v>-</v>
      </c>
      <c r="K32" s="54" t="str">
        <f>IF('JADWAL UTIK (2)'!K33="H2","H2","-")</f>
        <v>-</v>
      </c>
      <c r="L32" s="54" t="str">
        <f>IF('JADWAL UTIK (2)'!L33="H2","H2","-")</f>
        <v>-</v>
      </c>
      <c r="M32" s="54" t="str">
        <f>IF('JADWAL UTIK (2)'!M33="H2","H2","-")</f>
        <v>-</v>
      </c>
      <c r="N32" s="54" t="str">
        <f>IF('JADWAL UTIK (2)'!N33="H2","H2","-")</f>
        <v>-</v>
      </c>
      <c r="O32" s="54" t="str">
        <f>IF('JADWAL UTIK (2)'!O33="H2","H2","-")</f>
        <v>-</v>
      </c>
      <c r="P32" s="54" t="str">
        <f>IF('JADWAL UTIK (2)'!P33="H2","H2","-")</f>
        <v>-</v>
      </c>
      <c r="Q32" s="54" t="str">
        <f>IF('JADWAL UTIK (2)'!Q33="H2","H2","-")</f>
        <v>-</v>
      </c>
      <c r="R32" s="54" t="str">
        <f>IF('JADWAL UTIK (2)'!R33="H2","H2","-")</f>
        <v>-</v>
      </c>
      <c r="S32" s="54" t="str">
        <f>IF('JADWAL UTIK (2)'!S33="H2","H2","-")</f>
        <v>-</v>
      </c>
      <c r="T32" s="54" t="str">
        <f>IF('JADWAL UTIK (2)'!T33="H2","H2","-")</f>
        <v>-</v>
      </c>
      <c r="U32" s="54" t="str">
        <f>IF('JADWAL UTIK (2)'!U33="H2","H2","-")</f>
        <v>-</v>
      </c>
      <c r="V32" s="54" t="str">
        <f>IF('JADWAL UTIK (2)'!V33="H2","H2","-")</f>
        <v>-</v>
      </c>
      <c r="W32" s="54" t="str">
        <f>IF('JADWAL UTIK (2)'!W33="H2","H2","-")</f>
        <v>-</v>
      </c>
      <c r="X32" s="54" t="str">
        <f>IF('JADWAL UTIK (2)'!X33="H2","H2","-")</f>
        <v>-</v>
      </c>
      <c r="Y32" s="54" t="str">
        <f>IF('JADWAL UTIK (2)'!Y33="H2","H2","-")</f>
        <v>-</v>
      </c>
      <c r="Z32" s="54" t="str">
        <f>IF('JADWAL UTIK (2)'!Z33="H2","H2","-")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(2)'!G34="H2","H2","-")</f>
        <v>-</v>
      </c>
      <c r="H33" s="54" t="str">
        <f>IF('JADWAL UTIK (2)'!H34="H2","H2","-")</f>
        <v>-</v>
      </c>
      <c r="I33" s="54" t="str">
        <f>IF('JADWAL UTIK (2)'!I34="H2","H2","-")</f>
        <v>-</v>
      </c>
      <c r="J33" s="54" t="str">
        <f>IF('JADWAL UTIK (2)'!J34="H2","H2","-")</f>
        <v>-</v>
      </c>
      <c r="K33" s="54" t="str">
        <f>IF('JADWAL UTIK (2)'!K34="H2","H2","-")</f>
        <v>-</v>
      </c>
      <c r="L33" s="54" t="str">
        <f>IF('JADWAL UTIK (2)'!L34="H2","H2","-")</f>
        <v>-</v>
      </c>
      <c r="M33" s="54" t="str">
        <f>IF('JADWAL UTIK (2)'!M34="H2","H2","-")</f>
        <v>-</v>
      </c>
      <c r="N33" s="54" t="str">
        <f>IF('JADWAL UTIK (2)'!N34="H2","H2","-")</f>
        <v>-</v>
      </c>
      <c r="O33" s="54" t="str">
        <f>IF('JADWAL UTIK (2)'!O34="H2","H2","-")</f>
        <v>-</v>
      </c>
      <c r="P33" s="54" t="str">
        <f>IF('JADWAL UTIK (2)'!P34="H2","H2","-")</f>
        <v>-</v>
      </c>
      <c r="Q33" s="54" t="str">
        <f>IF('JADWAL UTIK (2)'!Q34="H2","H2","-")</f>
        <v>-</v>
      </c>
      <c r="R33" s="54" t="str">
        <f>IF('JADWAL UTIK (2)'!R34="H2","H2","-")</f>
        <v>-</v>
      </c>
      <c r="S33" s="54" t="str">
        <f>IF('JADWAL UTIK (2)'!S34="H2","H2","-")</f>
        <v>-</v>
      </c>
      <c r="T33" s="54" t="str">
        <f>IF('JADWAL UTIK (2)'!T34="H2","H2","-")</f>
        <v>-</v>
      </c>
      <c r="U33" s="54" t="str">
        <f>IF('JADWAL UTIK (2)'!U34="H2","H2","-")</f>
        <v>-</v>
      </c>
      <c r="V33" s="54" t="str">
        <f>IF('JADWAL UTIK (2)'!V34="H2","H2","-")</f>
        <v>-</v>
      </c>
      <c r="W33" s="54" t="str">
        <f>IF('JADWAL UTIK (2)'!W34="H2","H2","-")</f>
        <v>-</v>
      </c>
      <c r="X33" s="54" t="str">
        <f>IF('JADWAL UTIK (2)'!X34="H2","H2","-")</f>
        <v>-</v>
      </c>
      <c r="Y33" s="54" t="str">
        <f>IF('JADWAL UTIK (2)'!Y34="H2","H2","-")</f>
        <v>-</v>
      </c>
      <c r="Z33" s="54" t="str">
        <f>IF('JADWAL UTIK (2)'!Z34="H2","H2","-")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(2)'!G35="H2","H2","-")</f>
        <v>-</v>
      </c>
      <c r="H34" s="54" t="str">
        <f>IF('JADWAL UTIK (2)'!H35="H2","H2","-")</f>
        <v>-</v>
      </c>
      <c r="I34" s="54" t="str">
        <f>IF('JADWAL UTIK (2)'!I35="H2","H2","-")</f>
        <v>-</v>
      </c>
      <c r="J34" s="54" t="str">
        <f>IF('JADWAL UTIK (2)'!J35="H2","H2","-")</f>
        <v>-</v>
      </c>
      <c r="K34" s="54" t="str">
        <f>IF('JADWAL UTIK (2)'!K35="H2","H2","-")</f>
        <v>-</v>
      </c>
      <c r="L34" s="54" t="str">
        <f>IF('JADWAL UTIK (2)'!L35="H2","H2","-")</f>
        <v>-</v>
      </c>
      <c r="M34" s="54" t="str">
        <f>IF('JADWAL UTIK (2)'!M35="H2","H2","-")</f>
        <v>-</v>
      </c>
      <c r="N34" s="54" t="str">
        <f>IF('JADWAL UTIK (2)'!N35="H2","H2","-")</f>
        <v>-</v>
      </c>
      <c r="O34" s="54" t="str">
        <f>IF('JADWAL UTIK (2)'!O35="H2","H2","-")</f>
        <v>-</v>
      </c>
      <c r="P34" s="54" t="str">
        <f>IF('JADWAL UTIK (2)'!P35="H2","H2","-")</f>
        <v>-</v>
      </c>
      <c r="Q34" s="54" t="str">
        <f>IF('JADWAL UTIK (2)'!Q35="H2","H2","-")</f>
        <v>-</v>
      </c>
      <c r="R34" s="54" t="str">
        <f>IF('JADWAL UTIK (2)'!R35="H2","H2","-")</f>
        <v>-</v>
      </c>
      <c r="S34" s="54" t="str">
        <f>IF('JADWAL UTIK (2)'!S35="H2","H2","-")</f>
        <v>-</v>
      </c>
      <c r="T34" s="54" t="str">
        <f>IF('JADWAL UTIK (2)'!T35="H2","H2","-")</f>
        <v>-</v>
      </c>
      <c r="U34" s="54" t="str">
        <f>IF('JADWAL UTIK (2)'!U35="H2","H2","-")</f>
        <v>-</v>
      </c>
      <c r="V34" s="54" t="str">
        <f>IF('JADWAL UTIK (2)'!V35="H2","H2","-")</f>
        <v>-</v>
      </c>
      <c r="W34" s="54" t="str">
        <f>IF('JADWAL UTIK (2)'!W35="H2","H2","-")</f>
        <v>-</v>
      </c>
      <c r="X34" s="54" t="str">
        <f>IF('JADWAL UTIK (2)'!X35="H2","H2","-")</f>
        <v>-</v>
      </c>
      <c r="Y34" s="54" t="str">
        <f>IF('JADWAL UTIK (2)'!Y35="H2","H2","-")</f>
        <v>-</v>
      </c>
      <c r="Z34" s="54" t="str">
        <f>IF('JADWAL UTIK (2)'!Z35="H2","H2","-")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(2)'!G36="H2","H2","-")</f>
        <v>-</v>
      </c>
      <c r="H35" s="54" t="str">
        <f>IF('JADWAL UTIK (2)'!H36="H2","H2","-")</f>
        <v>-</v>
      </c>
      <c r="I35" s="54" t="str">
        <f>IF('JADWAL UTIK (2)'!I36="H2","H2","-")</f>
        <v>-</v>
      </c>
      <c r="J35" s="54" t="str">
        <f>IF('JADWAL UTIK (2)'!J36="H2","H2","-")</f>
        <v>-</v>
      </c>
      <c r="K35" s="54" t="str">
        <f>IF('JADWAL UTIK (2)'!K36="H2","H2","-")</f>
        <v>-</v>
      </c>
      <c r="L35" s="54" t="str">
        <f>IF('JADWAL UTIK (2)'!L36="H2","H2","-")</f>
        <v>-</v>
      </c>
      <c r="M35" s="54" t="str">
        <f>IF('JADWAL UTIK (2)'!M36="H2","H2","-")</f>
        <v>-</v>
      </c>
      <c r="N35" s="54" t="str">
        <f>IF('JADWAL UTIK (2)'!N36="H2","H2","-")</f>
        <v>-</v>
      </c>
      <c r="O35" s="54" t="str">
        <f>IF('JADWAL UTIK (2)'!O36="H2","H2","-")</f>
        <v>-</v>
      </c>
      <c r="P35" s="54" t="str">
        <f>IF('JADWAL UTIK (2)'!P36="H2","H2","-")</f>
        <v>-</v>
      </c>
      <c r="Q35" s="54" t="str">
        <f>IF('JADWAL UTIK (2)'!Q36="H2","H2","-")</f>
        <v>-</v>
      </c>
      <c r="R35" s="54" t="str">
        <f>IF('JADWAL UTIK (2)'!R36="H2","H2","-")</f>
        <v>-</v>
      </c>
      <c r="S35" s="54" t="str">
        <f>IF('JADWAL UTIK (2)'!S36="H2","H2","-")</f>
        <v>-</v>
      </c>
      <c r="T35" s="54" t="str">
        <f>IF('JADWAL UTIK (2)'!T36="H2","H2","-")</f>
        <v>-</v>
      </c>
      <c r="U35" s="54" t="str">
        <f>IF('JADWAL UTIK (2)'!U36="H2","H2","-")</f>
        <v>-</v>
      </c>
      <c r="V35" s="54" t="str">
        <f>IF('JADWAL UTIK (2)'!V36="H2","H2","-")</f>
        <v>-</v>
      </c>
      <c r="W35" s="54" t="str">
        <f>IF('JADWAL UTIK (2)'!W36="H2","H2","-")</f>
        <v>-</v>
      </c>
      <c r="X35" s="54" t="str">
        <f>IF('JADWAL UTIK (2)'!X36="H2","H2","-")</f>
        <v>-</v>
      </c>
      <c r="Y35" s="54" t="str">
        <f>IF('JADWAL UTIK (2)'!Y36="H2","H2","-")</f>
        <v>-</v>
      </c>
      <c r="Z35" s="54" t="str">
        <f>IF('JADWAL UTIK (2)'!Z36="H2","H2","-")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(2)'!G37="H2","H2","-")</f>
        <v>-</v>
      </c>
      <c r="H36" s="54" t="str">
        <f>IF('JADWAL UTIK (2)'!H37="H2","H2","-")</f>
        <v>-</v>
      </c>
      <c r="I36" s="54" t="str">
        <f>IF('JADWAL UTIK (2)'!I37="H2","H2","-")</f>
        <v>-</v>
      </c>
      <c r="J36" s="54" t="str">
        <f>IF('JADWAL UTIK (2)'!J37="H2","H2","-")</f>
        <v>-</v>
      </c>
      <c r="K36" s="54" t="str">
        <f>IF('JADWAL UTIK (2)'!K37="H2","H2","-")</f>
        <v>-</v>
      </c>
      <c r="L36" s="54" t="str">
        <f>IF('JADWAL UTIK (2)'!L37="H2","H2","-")</f>
        <v>-</v>
      </c>
      <c r="M36" s="54" t="str">
        <f>IF('JADWAL UTIK (2)'!M37="H2","H2","-")</f>
        <v>-</v>
      </c>
      <c r="N36" s="54" t="str">
        <f>IF('JADWAL UTIK (2)'!N37="H2","H2","-")</f>
        <v>-</v>
      </c>
      <c r="O36" s="54" t="str">
        <f>IF('JADWAL UTIK (2)'!O37="H2","H2","-")</f>
        <v>-</v>
      </c>
      <c r="P36" s="54" t="str">
        <f>IF('JADWAL UTIK (2)'!P37="H2","H2","-")</f>
        <v>-</v>
      </c>
      <c r="Q36" s="54" t="str">
        <f>IF('JADWAL UTIK (2)'!Q37="H2","H2","-")</f>
        <v>-</v>
      </c>
      <c r="R36" s="54" t="str">
        <f>IF('JADWAL UTIK (2)'!R37="H2","H2","-")</f>
        <v>-</v>
      </c>
      <c r="S36" s="54" t="str">
        <f>IF('JADWAL UTIK (2)'!S37="H2","H2","-")</f>
        <v>-</v>
      </c>
      <c r="T36" s="54" t="str">
        <f>IF('JADWAL UTIK (2)'!T37="H2","H2","-")</f>
        <v>-</v>
      </c>
      <c r="U36" s="54" t="str">
        <f>IF('JADWAL UTIK (2)'!U37="H2","H2","-")</f>
        <v>-</v>
      </c>
      <c r="V36" s="54" t="str">
        <f>IF('JADWAL UTIK (2)'!V37="H2","H2","-")</f>
        <v>-</v>
      </c>
      <c r="W36" s="54" t="str">
        <f>IF('JADWAL UTIK (2)'!W37="H2","H2","-")</f>
        <v>-</v>
      </c>
      <c r="X36" s="54" t="str">
        <f>IF('JADWAL UTIK (2)'!X37="H2","H2","-")</f>
        <v>-</v>
      </c>
      <c r="Y36" s="54" t="str">
        <f>IF('JADWAL UTIK (2)'!Y37="H2","H2","-")</f>
        <v>-</v>
      </c>
      <c r="Z36" s="54" t="str">
        <f>IF('JADWAL UTIK (2)'!Z37="H2","H2","-")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(2)'!G38="H2","H2","-")</f>
        <v>-</v>
      </c>
      <c r="H37" s="54" t="str">
        <f>IF('JADWAL UTIK (2)'!H38="H2","H2","-")</f>
        <v>-</v>
      </c>
      <c r="I37" s="54" t="str">
        <f>IF('JADWAL UTIK (2)'!I38="H2","H2","-")</f>
        <v>-</v>
      </c>
      <c r="J37" s="54" t="str">
        <f>IF('JADWAL UTIK (2)'!J38="H2","H2","-")</f>
        <v>-</v>
      </c>
      <c r="K37" s="54" t="str">
        <f>IF('JADWAL UTIK (2)'!K38="H2","H2","-")</f>
        <v>-</v>
      </c>
      <c r="L37" s="54" t="str">
        <f>IF('JADWAL UTIK (2)'!L38="H2","H2","-")</f>
        <v>-</v>
      </c>
      <c r="M37" s="54" t="str">
        <f>IF('JADWAL UTIK (2)'!M38="H2","H2","-")</f>
        <v>-</v>
      </c>
      <c r="N37" s="54" t="str">
        <f>IF('JADWAL UTIK (2)'!N38="H2","H2","-")</f>
        <v>-</v>
      </c>
      <c r="O37" s="54" t="str">
        <f>IF('JADWAL UTIK (2)'!O38="H2","H2","-")</f>
        <v>-</v>
      </c>
      <c r="P37" s="54" t="str">
        <f>IF('JADWAL UTIK (2)'!P38="H2","H2","-")</f>
        <v>-</v>
      </c>
      <c r="Q37" s="54" t="str">
        <f>IF('JADWAL UTIK (2)'!Q38="H2","H2","-")</f>
        <v>-</v>
      </c>
      <c r="R37" s="54" t="str">
        <f>IF('JADWAL UTIK (2)'!R38="H2","H2","-")</f>
        <v>-</v>
      </c>
      <c r="S37" s="54" t="str">
        <f>IF('JADWAL UTIK (2)'!S38="H2","H2","-")</f>
        <v>-</v>
      </c>
      <c r="T37" s="54" t="str">
        <f>IF('JADWAL UTIK (2)'!T38="H2","H2","-")</f>
        <v>-</v>
      </c>
      <c r="U37" s="54" t="str">
        <f>IF('JADWAL UTIK (2)'!U38="H2","H2","-")</f>
        <v>-</v>
      </c>
      <c r="V37" s="54" t="str">
        <f>IF('JADWAL UTIK (2)'!V38="H2","H2","-")</f>
        <v>-</v>
      </c>
      <c r="W37" s="54" t="str">
        <f>IF('JADWAL UTIK (2)'!W38="H2","H2","-")</f>
        <v>-</v>
      </c>
      <c r="X37" s="54" t="str">
        <f>IF('JADWAL UTIK (2)'!X38="H2","H2","-")</f>
        <v>-</v>
      </c>
      <c r="Y37" s="54" t="str">
        <f>IF('JADWAL UTIK (2)'!Y38="H2","H2","-")</f>
        <v>-</v>
      </c>
      <c r="Z37" s="54" t="str">
        <f>IF('JADWAL UTIK (2)'!Z38="H2","H2","-")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(2)'!G39="H2","H2","-")</f>
        <v>-</v>
      </c>
      <c r="H38" s="54" t="str">
        <f>IF('JADWAL UTIK (2)'!H39="H2","H2","-")</f>
        <v>-</v>
      </c>
      <c r="I38" s="54" t="str">
        <f>IF('JADWAL UTIK (2)'!I39="H2","H2","-")</f>
        <v>-</v>
      </c>
      <c r="J38" s="54" t="str">
        <f>IF('JADWAL UTIK (2)'!J39="H2","H2","-")</f>
        <v>-</v>
      </c>
      <c r="K38" s="54" t="str">
        <f>IF('JADWAL UTIK (2)'!K39="H2","H2","-")</f>
        <v>-</v>
      </c>
      <c r="L38" s="54" t="str">
        <f>IF('JADWAL UTIK (2)'!L39="H2","H2","-")</f>
        <v>-</v>
      </c>
      <c r="M38" s="54" t="str">
        <f>IF('JADWAL UTIK (2)'!M39="H2","H2","-")</f>
        <v>-</v>
      </c>
      <c r="N38" s="54" t="str">
        <f>IF('JADWAL UTIK (2)'!N39="H2","H2","-")</f>
        <v>-</v>
      </c>
      <c r="O38" s="54" t="str">
        <f>IF('JADWAL UTIK (2)'!O39="H2","H2","-")</f>
        <v>-</v>
      </c>
      <c r="P38" s="54" t="str">
        <f>IF('JADWAL UTIK (2)'!P39="H2","H2","-")</f>
        <v>-</v>
      </c>
      <c r="Q38" s="54" t="str">
        <f>IF('JADWAL UTIK (2)'!Q39="H2","H2","-")</f>
        <v>-</v>
      </c>
      <c r="R38" s="54" t="str">
        <f>IF('JADWAL UTIK (2)'!R39="H2","H2","-")</f>
        <v>-</v>
      </c>
      <c r="S38" s="54" t="str">
        <f>IF('JADWAL UTIK (2)'!S39="H2","H2","-")</f>
        <v>-</v>
      </c>
      <c r="T38" s="54" t="str">
        <f>IF('JADWAL UTIK (2)'!T39="H2","H2","-")</f>
        <v>H2</v>
      </c>
      <c r="U38" s="54" t="str">
        <f>IF('JADWAL UTIK (2)'!U39="H2","H2","-")</f>
        <v>-</v>
      </c>
      <c r="V38" s="54" t="str">
        <f>IF('JADWAL UTIK (2)'!V39="H2","H2","-")</f>
        <v>-</v>
      </c>
      <c r="W38" s="54" t="str">
        <f>IF('JADWAL UTIK (2)'!W39="H2","H2","-")</f>
        <v>-</v>
      </c>
      <c r="X38" s="54" t="str">
        <f>IF('JADWAL UTIK (2)'!X39="H2","H2","-")</f>
        <v>-</v>
      </c>
      <c r="Y38" s="54" t="str">
        <f>IF('JADWAL UTIK (2)'!Y39="H2","H2","-")</f>
        <v>-</v>
      </c>
      <c r="Z38" s="54" t="str">
        <f>IF('JADWAL UTIK (2)'!Z39="H2","H2","-")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(2)'!G40="H2","H2","-")</f>
        <v>-</v>
      </c>
      <c r="H39" s="54" t="str">
        <f>IF('JADWAL UTIK (2)'!H40="H2","H2","-")</f>
        <v>-</v>
      </c>
      <c r="I39" s="54" t="str">
        <f>IF('JADWAL UTIK (2)'!I40="H2","H2","-")</f>
        <v>-</v>
      </c>
      <c r="J39" s="54" t="str">
        <f>IF('JADWAL UTIK (2)'!J40="H2","H2","-")</f>
        <v>-</v>
      </c>
      <c r="K39" s="54" t="str">
        <f>IF('JADWAL UTIK (2)'!K40="H2","H2","-")</f>
        <v>-</v>
      </c>
      <c r="L39" s="54" t="str">
        <f>IF('JADWAL UTIK (2)'!L40="H2","H2","-")</f>
        <v>-</v>
      </c>
      <c r="M39" s="54" t="str">
        <f>IF('JADWAL UTIK (2)'!M40="H2","H2","-")</f>
        <v>-</v>
      </c>
      <c r="N39" s="54" t="str">
        <f>IF('JADWAL UTIK (2)'!N40="H2","H2","-")</f>
        <v>-</v>
      </c>
      <c r="O39" s="54" t="str">
        <f>IF('JADWAL UTIK (2)'!O40="H2","H2","-")</f>
        <v>-</v>
      </c>
      <c r="P39" s="54" t="str">
        <f>IF('JADWAL UTIK (2)'!P40="H2","H2","-")</f>
        <v>-</v>
      </c>
      <c r="Q39" s="54" t="str">
        <f>IF('JADWAL UTIK (2)'!Q40="H2","H2","-")</f>
        <v>-</v>
      </c>
      <c r="R39" s="54" t="str">
        <f>IF('JADWAL UTIK (2)'!R40="H2","H2","-")</f>
        <v>-</v>
      </c>
      <c r="S39" s="54" t="str">
        <f>IF('JADWAL UTIK (2)'!S40="H2","H2","-")</f>
        <v>-</v>
      </c>
      <c r="T39" s="54" t="str">
        <f>IF('JADWAL UTIK (2)'!T40="H2","H2","-")</f>
        <v>H2</v>
      </c>
      <c r="U39" s="54" t="str">
        <f>IF('JADWAL UTIK (2)'!U40="H2","H2","-")</f>
        <v>-</v>
      </c>
      <c r="V39" s="54" t="str">
        <f>IF('JADWAL UTIK (2)'!V40="H2","H2","-")</f>
        <v>-</v>
      </c>
      <c r="W39" s="54" t="str">
        <f>IF('JADWAL UTIK (2)'!W40="H2","H2","-")</f>
        <v>-</v>
      </c>
      <c r="X39" s="54" t="str">
        <f>IF('JADWAL UTIK (2)'!X40="H2","H2","-")</f>
        <v>-</v>
      </c>
      <c r="Y39" s="54" t="str">
        <f>IF('JADWAL UTIK (2)'!Y40="H2","H2","-")</f>
        <v>-</v>
      </c>
      <c r="Z39" s="54" t="str">
        <f>IF('JADWAL UTIK (2)'!Z40="H2","H2","-")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(2)'!G41="H2","H2","-")</f>
        <v>-</v>
      </c>
      <c r="H40" s="54" t="str">
        <f>IF('JADWAL UTIK (2)'!H41="H2","H2","-")</f>
        <v>-</v>
      </c>
      <c r="I40" s="54" t="str">
        <f>IF('JADWAL UTIK (2)'!I41="H2","H2","-")</f>
        <v>-</v>
      </c>
      <c r="J40" s="54" t="str">
        <f>IF('JADWAL UTIK (2)'!J41="H2","H2","-")</f>
        <v>H2</v>
      </c>
      <c r="K40" s="54" t="str">
        <f>IF('JADWAL UTIK (2)'!K41="H2","H2","-")</f>
        <v>-</v>
      </c>
      <c r="L40" s="54" t="str">
        <f>IF('JADWAL UTIK (2)'!L41="H2","H2","-")</f>
        <v>-</v>
      </c>
      <c r="M40" s="54" t="str">
        <f>IF('JADWAL UTIK (2)'!M41="H2","H2","-")</f>
        <v>-</v>
      </c>
      <c r="N40" s="54" t="str">
        <f>IF('JADWAL UTIK (2)'!N41="H2","H2","-")</f>
        <v>-</v>
      </c>
      <c r="O40" s="54" t="str">
        <f>IF('JADWAL UTIK (2)'!O41="H2","H2","-")</f>
        <v>-</v>
      </c>
      <c r="P40" s="54" t="str">
        <f>IF('JADWAL UTIK (2)'!P41="H2","H2","-")</f>
        <v>-</v>
      </c>
      <c r="Q40" s="54" t="str">
        <f>IF('JADWAL UTIK (2)'!Q41="H2","H2","-")</f>
        <v>-</v>
      </c>
      <c r="R40" s="54" t="str">
        <f>IF('JADWAL UTIK (2)'!R41="H2","H2","-")</f>
        <v>-</v>
      </c>
      <c r="S40" s="54" t="str">
        <f>IF('JADWAL UTIK (2)'!S41="H2","H2","-")</f>
        <v>-</v>
      </c>
      <c r="T40" s="54" t="str">
        <f>IF('JADWAL UTIK (2)'!T41="H2","H2","-")</f>
        <v>-</v>
      </c>
      <c r="U40" s="54" t="str">
        <f>IF('JADWAL UTIK (2)'!U41="H2","H2","-")</f>
        <v>-</v>
      </c>
      <c r="V40" s="54" t="str">
        <f>IF('JADWAL UTIK (2)'!V41="H2","H2","-")</f>
        <v>-</v>
      </c>
      <c r="W40" s="54" t="str">
        <f>IF('JADWAL UTIK (2)'!W41="H2","H2","-")</f>
        <v>-</v>
      </c>
      <c r="X40" s="54" t="str">
        <f>IF('JADWAL UTIK (2)'!X41="H2","H2","-")</f>
        <v>-</v>
      </c>
      <c r="Y40" s="54" t="str">
        <f>IF('JADWAL UTIK (2)'!Y41="H2","H2","-")</f>
        <v>-</v>
      </c>
      <c r="Z40" s="54" t="str">
        <f>IF('JADWAL UTIK (2)'!Z41="H2","H2","-")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(2)'!G42="H2","H2","-")</f>
        <v>-</v>
      </c>
      <c r="H41" s="54" t="str">
        <f>IF('JADWAL UTIK (2)'!H42="H2","H2","-")</f>
        <v>-</v>
      </c>
      <c r="I41" s="54" t="str">
        <f>IF('JADWAL UTIK (2)'!I42="H2","H2","-")</f>
        <v>-</v>
      </c>
      <c r="J41" s="54" t="str">
        <f>IF('JADWAL UTIK (2)'!J42="H2","H2","-")</f>
        <v>-</v>
      </c>
      <c r="K41" s="54" t="str">
        <f>IF('JADWAL UTIK (2)'!K42="H2","H2","-")</f>
        <v>-</v>
      </c>
      <c r="L41" s="54" t="str">
        <f>IF('JADWAL UTIK (2)'!L42="H2","H2","-")</f>
        <v>-</v>
      </c>
      <c r="M41" s="54" t="str">
        <f>IF('JADWAL UTIK (2)'!M42="H2","H2","-")</f>
        <v>-</v>
      </c>
      <c r="N41" s="54" t="str">
        <f>IF('JADWAL UTIK (2)'!N42="H2","H2","-")</f>
        <v>-</v>
      </c>
      <c r="O41" s="54" t="str">
        <f>IF('JADWAL UTIK (2)'!O42="H2","H2","-")</f>
        <v>-</v>
      </c>
      <c r="P41" s="54" t="str">
        <f>IF('JADWAL UTIK (2)'!P42="H2","H2","-")</f>
        <v>-</v>
      </c>
      <c r="Q41" s="54" t="str">
        <f>IF('JADWAL UTIK (2)'!Q42="H2","H2","-")</f>
        <v>-</v>
      </c>
      <c r="R41" s="54" t="str">
        <f>IF('JADWAL UTIK (2)'!R42="H2","H2","-")</f>
        <v>-</v>
      </c>
      <c r="S41" s="54" t="str">
        <f>IF('JADWAL UTIK (2)'!S42="H2","H2","-")</f>
        <v>-</v>
      </c>
      <c r="T41" s="54" t="str">
        <f>IF('JADWAL UTIK (2)'!T42="H2","H2","-")</f>
        <v>-</v>
      </c>
      <c r="U41" s="54" t="str">
        <f>IF('JADWAL UTIK (2)'!U42="H2","H2","-")</f>
        <v>-</v>
      </c>
      <c r="V41" s="54" t="str">
        <f>IF('JADWAL UTIK (2)'!V42="H2","H2","-")</f>
        <v>-</v>
      </c>
      <c r="W41" s="54" t="str">
        <f>IF('JADWAL UTIK (2)'!W42="H2","H2","-")</f>
        <v>-</v>
      </c>
      <c r="X41" s="54" t="str">
        <f>IF('JADWAL UTIK (2)'!X42="H2","H2","-")</f>
        <v>-</v>
      </c>
      <c r="Y41" s="54" t="str">
        <f>IF('JADWAL UTIK (2)'!Y42="H2","H2","-")</f>
        <v>-</v>
      </c>
      <c r="Z41" s="54" t="str">
        <f>IF('JADWAL UTIK (2)'!Z42="H2","H2","-")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(2)'!G43="H2","H2","-")</f>
        <v>-</v>
      </c>
      <c r="H42" s="54" t="str">
        <f>IF('JADWAL UTIK (2)'!H43="H2","H2","-")</f>
        <v>-</v>
      </c>
      <c r="I42" s="54" t="str">
        <f>IF('JADWAL UTIK (2)'!I43="H2","H2","-")</f>
        <v>-</v>
      </c>
      <c r="J42" s="54" t="str">
        <f>IF('JADWAL UTIK (2)'!J43="H2","H2","-")</f>
        <v>H2</v>
      </c>
      <c r="K42" s="54" t="str">
        <f>IF('JADWAL UTIK (2)'!K43="H2","H2","-")</f>
        <v>-</v>
      </c>
      <c r="L42" s="54" t="str">
        <f>IF('JADWAL UTIK (2)'!L43="H2","H2","-")</f>
        <v>-</v>
      </c>
      <c r="M42" s="54" t="str">
        <f>IF('JADWAL UTIK (2)'!M43="H2","H2","-")</f>
        <v>-</v>
      </c>
      <c r="N42" s="54" t="str">
        <f>IF('JADWAL UTIK (2)'!N43="H2","H2","-")</f>
        <v>-</v>
      </c>
      <c r="O42" s="54" t="str">
        <f>IF('JADWAL UTIK (2)'!O43="H2","H2","-")</f>
        <v>-</v>
      </c>
      <c r="P42" s="54" t="str">
        <f>IF('JADWAL UTIK (2)'!P43="H2","H2","-")</f>
        <v>-</v>
      </c>
      <c r="Q42" s="54" t="str">
        <f>IF('JADWAL UTIK (2)'!Q43="H2","H2","-")</f>
        <v>-</v>
      </c>
      <c r="R42" s="54" t="str">
        <f>IF('JADWAL UTIK (2)'!R43="H2","H2","-")</f>
        <v>-</v>
      </c>
      <c r="S42" s="54" t="str">
        <f>IF('JADWAL UTIK (2)'!S43="H2","H2","-")</f>
        <v>-</v>
      </c>
      <c r="T42" s="54" t="str">
        <f>IF('JADWAL UTIK (2)'!T43="H2","H2","-")</f>
        <v>-</v>
      </c>
      <c r="U42" s="54" t="str">
        <f>IF('JADWAL UTIK (2)'!U43="H2","H2","-")</f>
        <v>-</v>
      </c>
      <c r="V42" s="54" t="str">
        <f>IF('JADWAL UTIK (2)'!V43="H2","H2","-")</f>
        <v>-</v>
      </c>
      <c r="W42" s="54" t="str">
        <f>IF('JADWAL UTIK (2)'!W43="H2","H2","-")</f>
        <v>-</v>
      </c>
      <c r="X42" s="54" t="str">
        <f>IF('JADWAL UTIK (2)'!X43="H2","H2","-")</f>
        <v>-</v>
      </c>
      <c r="Y42" s="54" t="str">
        <f>IF('JADWAL UTIK (2)'!Y43="H2","H2","-")</f>
        <v>-</v>
      </c>
      <c r="Z42" s="54" t="str">
        <f>IF('JADWAL UTIK (2)'!Z43="H2","H2","-")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(2)'!G44="H2","H2","-")</f>
        <v>-</v>
      </c>
      <c r="H43" s="54" t="str">
        <f>IF('JADWAL UTIK (2)'!H44="H2","H2","-")</f>
        <v>-</v>
      </c>
      <c r="I43" s="54" t="str">
        <f>IF('JADWAL UTIK (2)'!I44="H2","H2","-")</f>
        <v>-</v>
      </c>
      <c r="J43" s="54" t="str">
        <f>IF('JADWAL UTIK (2)'!J44="H2","H2","-")</f>
        <v>-</v>
      </c>
      <c r="K43" s="54" t="str">
        <f>IF('JADWAL UTIK (2)'!K44="H2","H2","-")</f>
        <v>-</v>
      </c>
      <c r="L43" s="54" t="str">
        <f>IF('JADWAL UTIK (2)'!L44="H2","H2","-")</f>
        <v>-</v>
      </c>
      <c r="M43" s="54" t="str">
        <f>IF('JADWAL UTIK (2)'!M44="H2","H2","-")</f>
        <v>-</v>
      </c>
      <c r="N43" s="54" t="str">
        <f>IF('JADWAL UTIK (2)'!N44="H2","H2","-")</f>
        <v>-</v>
      </c>
      <c r="O43" s="54" t="str">
        <f>IF('JADWAL UTIK (2)'!O44="H2","H2","-")</f>
        <v>-</v>
      </c>
      <c r="P43" s="54" t="str">
        <f>IF('JADWAL UTIK (2)'!P44="H2","H2","-")</f>
        <v>-</v>
      </c>
      <c r="Q43" s="54" t="str">
        <f>IF('JADWAL UTIK (2)'!Q44="H2","H2","-")</f>
        <v>-</v>
      </c>
      <c r="R43" s="54" t="str">
        <f>IF('JADWAL UTIK (2)'!R44="H2","H2","-")</f>
        <v>H2</v>
      </c>
      <c r="S43" s="54" t="str">
        <f>IF('JADWAL UTIK (2)'!S44="H2","H2","-")</f>
        <v>-</v>
      </c>
      <c r="T43" s="54" t="str">
        <f>IF('JADWAL UTIK (2)'!T44="H2","H2","-")</f>
        <v>-</v>
      </c>
      <c r="U43" s="54" t="str">
        <f>IF('JADWAL UTIK (2)'!U44="H2","H2","-")</f>
        <v>-</v>
      </c>
      <c r="V43" s="54" t="str">
        <f>IF('JADWAL UTIK (2)'!V44="H2","H2","-")</f>
        <v>-</v>
      </c>
      <c r="W43" s="54" t="str">
        <f>IF('JADWAL UTIK (2)'!W44="H2","H2","-")</f>
        <v>-</v>
      </c>
      <c r="X43" s="54" t="str">
        <f>IF('JADWAL UTIK (2)'!X44="H2","H2","-")</f>
        <v>-</v>
      </c>
      <c r="Y43" s="54" t="str">
        <f>IF('JADWAL UTIK (2)'!Y44="H2","H2","-")</f>
        <v>-</v>
      </c>
      <c r="Z43" s="54" t="str">
        <f>IF('JADWAL UTIK (2)'!Z44="H2","H2","-")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(2)'!G45="H2","H2","-")</f>
        <v>-</v>
      </c>
      <c r="H44" s="54" t="str">
        <f>IF('JADWAL UTIK (2)'!H45="H2","H2","-")</f>
        <v>-</v>
      </c>
      <c r="I44" s="54" t="str">
        <f>IF('JADWAL UTIK (2)'!I45="H2","H2","-")</f>
        <v>-</v>
      </c>
      <c r="J44" s="54" t="str">
        <f>IF('JADWAL UTIK (2)'!J45="H2","H2","-")</f>
        <v>-</v>
      </c>
      <c r="K44" s="54" t="str">
        <f>IF('JADWAL UTIK (2)'!K45="H2","H2","-")</f>
        <v>-</v>
      </c>
      <c r="L44" s="54" t="str">
        <f>IF('JADWAL UTIK (2)'!L45="H2","H2","-")</f>
        <v>-</v>
      </c>
      <c r="M44" s="54" t="str">
        <f>IF('JADWAL UTIK (2)'!M45="H2","H2","-")</f>
        <v>-</v>
      </c>
      <c r="N44" s="54" t="str">
        <f>IF('JADWAL UTIK (2)'!N45="H2","H2","-")</f>
        <v>-</v>
      </c>
      <c r="O44" s="54" t="str">
        <f>IF('JADWAL UTIK (2)'!O45="H2","H2","-")</f>
        <v>-</v>
      </c>
      <c r="P44" s="54" t="str">
        <f>IF('JADWAL UTIK (2)'!P45="H2","H2","-")</f>
        <v>-</v>
      </c>
      <c r="Q44" s="54" t="str">
        <f>IF('JADWAL UTIK (2)'!Q45="H2","H2","-")</f>
        <v>-</v>
      </c>
      <c r="R44" s="54" t="str">
        <f>IF('JADWAL UTIK (2)'!R45="H2","H2","-")</f>
        <v>H2</v>
      </c>
      <c r="S44" s="54" t="str">
        <f>IF('JADWAL UTIK (2)'!S45="H2","H2","-")</f>
        <v>-</v>
      </c>
      <c r="T44" s="54" t="str">
        <f>IF('JADWAL UTIK (2)'!T45="H2","H2","-")</f>
        <v>-</v>
      </c>
      <c r="U44" s="54" t="str">
        <f>IF('JADWAL UTIK (2)'!U45="H2","H2","-")</f>
        <v>-</v>
      </c>
      <c r="V44" s="54" t="str">
        <f>IF('JADWAL UTIK (2)'!V45="H2","H2","-")</f>
        <v>-</v>
      </c>
      <c r="W44" s="54" t="str">
        <f>IF('JADWAL UTIK (2)'!W45="H2","H2","-")</f>
        <v>-</v>
      </c>
      <c r="X44" s="54" t="str">
        <f>IF('JADWAL UTIK (2)'!X45="H2","H2","-")</f>
        <v>-</v>
      </c>
      <c r="Y44" s="54" t="str">
        <f>IF('JADWAL UTIK (2)'!Y45="H2","H2","-")</f>
        <v>-</v>
      </c>
      <c r="Z44" s="54" t="str">
        <f>IF('JADWAL UTIK (2)'!Z45="H2","H2","-")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(2)'!G46="H2","H2","-")</f>
        <v>-</v>
      </c>
      <c r="H45" s="54" t="str">
        <f>IF('JADWAL UTIK (2)'!H46="H2","H2","-")</f>
        <v>-</v>
      </c>
      <c r="I45" s="54" t="str">
        <f>IF('JADWAL UTIK (2)'!I46="H2","H2","-")</f>
        <v>-</v>
      </c>
      <c r="J45" s="54" t="str">
        <f>IF('JADWAL UTIK (2)'!J46="H2","H2","-")</f>
        <v>-</v>
      </c>
      <c r="K45" s="54" t="str">
        <f>IF('JADWAL UTIK (2)'!K46="H2","H2","-")</f>
        <v>-</v>
      </c>
      <c r="L45" s="54" t="str">
        <f>IF('JADWAL UTIK (2)'!L46="H2","H2","-")</f>
        <v>-</v>
      </c>
      <c r="M45" s="54" t="str">
        <f>IF('JADWAL UTIK (2)'!M46="H2","H2","-")</f>
        <v>-</v>
      </c>
      <c r="N45" s="54" t="str">
        <f>IF('JADWAL UTIK (2)'!N46="H2","H2","-")</f>
        <v>-</v>
      </c>
      <c r="O45" s="54" t="str">
        <f>IF('JADWAL UTIK (2)'!O46="H2","H2","-")</f>
        <v>-</v>
      </c>
      <c r="P45" s="54" t="str">
        <f>IF('JADWAL UTIK (2)'!P46="H2","H2","-")</f>
        <v>-</v>
      </c>
      <c r="Q45" s="54" t="str">
        <f>IF('JADWAL UTIK (2)'!Q46="H2","H2","-")</f>
        <v>-</v>
      </c>
      <c r="R45" s="54" t="str">
        <f>IF('JADWAL UTIK (2)'!R46="H2","H2","-")</f>
        <v>-</v>
      </c>
      <c r="S45" s="54" t="str">
        <f>IF('JADWAL UTIK (2)'!S46="H2","H2","-")</f>
        <v>-</v>
      </c>
      <c r="T45" s="54" t="str">
        <f>IF('JADWAL UTIK (2)'!T46="H2","H2","-")</f>
        <v>-</v>
      </c>
      <c r="U45" s="54" t="str">
        <f>IF('JADWAL UTIK (2)'!U46="H2","H2","-")</f>
        <v>-</v>
      </c>
      <c r="V45" s="54" t="str">
        <f>IF('JADWAL UTIK (2)'!V46="H2","H2","-")</f>
        <v>-</v>
      </c>
      <c r="W45" s="54" t="str">
        <f>IF('JADWAL UTIK (2)'!W46="H2","H2","-")</f>
        <v>-</v>
      </c>
      <c r="X45" s="54" t="str">
        <f>IF('JADWAL UTIK (2)'!X46="H2","H2","-")</f>
        <v>-</v>
      </c>
      <c r="Y45" s="54" t="str">
        <f>IF('JADWAL UTIK (2)'!Y46="H2","H2","-")</f>
        <v>-</v>
      </c>
      <c r="Z45" s="54" t="str">
        <f>IF('JADWAL UTIK (2)'!Z46="H2","H2","-")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(2)'!G47="H2","H2","-")</f>
        <v>-</v>
      </c>
      <c r="H46" s="54" t="str">
        <f>IF('JADWAL UTIK (2)'!H47="H2","H2","-")</f>
        <v>-</v>
      </c>
      <c r="I46" s="54" t="str">
        <f>IF('JADWAL UTIK (2)'!I47="H2","H2","-")</f>
        <v>-</v>
      </c>
      <c r="J46" s="54" t="str">
        <f>IF('JADWAL UTIK (2)'!J47="H2","H2","-")</f>
        <v>-</v>
      </c>
      <c r="K46" s="54" t="str">
        <f>IF('JADWAL UTIK (2)'!K47="H2","H2","-")</f>
        <v>-</v>
      </c>
      <c r="L46" s="54" t="str">
        <f>IF('JADWAL UTIK (2)'!L47="H2","H2","-")</f>
        <v>-</v>
      </c>
      <c r="M46" s="54" t="str">
        <f>IF('JADWAL UTIK (2)'!M47="H2","H2","-")</f>
        <v>-</v>
      </c>
      <c r="N46" s="54" t="str">
        <f>IF('JADWAL UTIK (2)'!N47="H2","H2","-")</f>
        <v>-</v>
      </c>
      <c r="O46" s="54" t="str">
        <f>IF('JADWAL UTIK (2)'!O47="H2","H2","-")</f>
        <v>-</v>
      </c>
      <c r="P46" s="54" t="str">
        <f>IF('JADWAL UTIK (2)'!P47="H2","H2","-")</f>
        <v>-</v>
      </c>
      <c r="Q46" s="54" t="str">
        <f>IF('JADWAL UTIK (2)'!Q47="H2","H2","-")</f>
        <v>-</v>
      </c>
      <c r="R46" s="54" t="str">
        <f>IF('JADWAL UTIK (2)'!R47="H2","H2","-")</f>
        <v>-</v>
      </c>
      <c r="S46" s="54" t="str">
        <f>IF('JADWAL UTIK (2)'!S47="H2","H2","-")</f>
        <v>-</v>
      </c>
      <c r="T46" s="54" t="str">
        <f>IF('JADWAL UTIK (2)'!T47="H2","H2","-")</f>
        <v>-</v>
      </c>
      <c r="U46" s="54" t="str">
        <f>IF('JADWAL UTIK (2)'!U47="H2","H2","-")</f>
        <v>-</v>
      </c>
      <c r="V46" s="54" t="str">
        <f>IF('JADWAL UTIK (2)'!V47="H2","H2","-")</f>
        <v>-</v>
      </c>
      <c r="W46" s="54" t="str">
        <f>IF('JADWAL UTIK (2)'!W47="H2","H2","-")</f>
        <v>-</v>
      </c>
      <c r="X46" s="54" t="str">
        <f>IF('JADWAL UTIK (2)'!X47="H2","H2","-")</f>
        <v>-</v>
      </c>
      <c r="Y46" s="54" t="str">
        <f>IF('JADWAL UTIK (2)'!Y47="H2","H2","-")</f>
        <v>-</v>
      </c>
      <c r="Z46" s="54" t="str">
        <f>IF('JADWAL UTIK (2)'!Z47="H2","H2","-")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(2)'!G48="H2","H2","-")</f>
        <v>-</v>
      </c>
      <c r="H47" s="54" t="str">
        <f>IF('JADWAL UTIK (2)'!H48="H2","H2","-")</f>
        <v>-</v>
      </c>
      <c r="I47" s="54" t="str">
        <f>IF('JADWAL UTIK (2)'!I48="H2","H2","-")</f>
        <v>-</v>
      </c>
      <c r="J47" s="54" t="str">
        <f>IF('JADWAL UTIK (2)'!J48="H2","H2","-")</f>
        <v>-</v>
      </c>
      <c r="K47" s="54" t="str">
        <f>IF('JADWAL UTIK (2)'!K48="H2","H2","-")</f>
        <v>-</v>
      </c>
      <c r="L47" s="54" t="str">
        <f>IF('JADWAL UTIK (2)'!L48="H2","H2","-")</f>
        <v>-</v>
      </c>
      <c r="M47" s="54" t="str">
        <f>IF('JADWAL UTIK (2)'!M48="H2","H2","-")</f>
        <v>-</v>
      </c>
      <c r="N47" s="54" t="str">
        <f>IF('JADWAL UTIK (2)'!N48="H2","H2","-")</f>
        <v>-</v>
      </c>
      <c r="O47" s="54" t="str">
        <f>IF('JADWAL UTIK (2)'!O48="H2","H2","-")</f>
        <v>-</v>
      </c>
      <c r="P47" s="54" t="str">
        <f>IF('JADWAL UTIK (2)'!P48="H2","H2","-")</f>
        <v>-</v>
      </c>
      <c r="Q47" s="54" t="str">
        <f>IF('JADWAL UTIK (2)'!Q48="H2","H2","-")</f>
        <v>-</v>
      </c>
      <c r="R47" s="54" t="str">
        <f>IF('JADWAL UTIK (2)'!R48="H2","H2","-")</f>
        <v>-</v>
      </c>
      <c r="S47" s="54" t="str">
        <f>IF('JADWAL UTIK (2)'!S48="H2","H2","-")</f>
        <v>-</v>
      </c>
      <c r="T47" s="54" t="str">
        <f>IF('JADWAL UTIK (2)'!T48="H2","H2","-")</f>
        <v>-</v>
      </c>
      <c r="U47" s="54" t="str">
        <f>IF('JADWAL UTIK (2)'!U48="H2","H2","-")</f>
        <v>-</v>
      </c>
      <c r="V47" s="54" t="str">
        <f>IF('JADWAL UTIK (2)'!V48="H2","H2","-")</f>
        <v>-</v>
      </c>
      <c r="W47" s="54" t="str">
        <f>IF('JADWAL UTIK (2)'!W48="H2","H2","-")</f>
        <v>-</v>
      </c>
      <c r="X47" s="54" t="str">
        <f>IF('JADWAL UTIK (2)'!X48="H2","H2","-")</f>
        <v>-</v>
      </c>
      <c r="Y47" s="54" t="str">
        <f>IF('JADWAL UTIK (2)'!Y48="H2","H2","-")</f>
        <v>-</v>
      </c>
      <c r="Z47" s="54" t="str">
        <f>IF('JADWAL UTIK (2)'!Z48="H2","H2","-")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(2)'!G49="H2","H2","-")</f>
        <v>-</v>
      </c>
      <c r="H48" s="54" t="str">
        <f>IF('JADWAL UTIK (2)'!H49="H2","H2","-")</f>
        <v>-</v>
      </c>
      <c r="I48" s="54" t="str">
        <f>IF('JADWAL UTIK (2)'!I49="H2","H2","-")</f>
        <v>-</v>
      </c>
      <c r="J48" s="54" t="str">
        <f>IF('JADWAL UTIK (2)'!J49="H2","H2","-")</f>
        <v>-</v>
      </c>
      <c r="K48" s="54" t="str">
        <f>IF('JADWAL UTIK (2)'!K49="H2","H2","-")</f>
        <v>-</v>
      </c>
      <c r="L48" s="54" t="str">
        <f>IF('JADWAL UTIK (2)'!L49="H2","H2","-")</f>
        <v>-</v>
      </c>
      <c r="M48" s="54" t="str">
        <f>IF('JADWAL UTIK (2)'!M49="H2","H2","-")</f>
        <v>-</v>
      </c>
      <c r="N48" s="54" t="str">
        <f>IF('JADWAL UTIK (2)'!N49="H2","H2","-")</f>
        <v>-</v>
      </c>
      <c r="O48" s="54" t="str">
        <f>IF('JADWAL UTIK (2)'!O49="H2","H2","-")</f>
        <v>-</v>
      </c>
      <c r="P48" s="54" t="str">
        <f>IF('JADWAL UTIK (2)'!P49="H2","H2","-")</f>
        <v>-</v>
      </c>
      <c r="Q48" s="54" t="str">
        <f>IF('JADWAL UTIK (2)'!Q49="H2","H2","-")</f>
        <v>-</v>
      </c>
      <c r="R48" s="54" t="str">
        <f>IF('JADWAL UTIK (2)'!R49="H2","H2","-")</f>
        <v>-</v>
      </c>
      <c r="S48" s="54" t="str">
        <f>IF('JADWAL UTIK (2)'!S49="H2","H2","-")</f>
        <v>-</v>
      </c>
      <c r="T48" s="54" t="str">
        <f>IF('JADWAL UTIK (2)'!T49="H2","H2","-")</f>
        <v>-</v>
      </c>
      <c r="U48" s="54" t="str">
        <f>IF('JADWAL UTIK (2)'!U49="H2","H2","-")</f>
        <v>-</v>
      </c>
      <c r="V48" s="54" t="str">
        <f>IF('JADWAL UTIK (2)'!V49="H2","H2","-")</f>
        <v>-</v>
      </c>
      <c r="W48" s="54" t="str">
        <f>IF('JADWAL UTIK (2)'!W49="H2","H2","-")</f>
        <v>-</v>
      </c>
      <c r="X48" s="54" t="str">
        <f>IF('JADWAL UTIK (2)'!X49="H2","H2","-")</f>
        <v>-</v>
      </c>
      <c r="Y48" s="54" t="str">
        <f>IF('JADWAL UTIK (2)'!Y49="H2","H2","-")</f>
        <v>-</v>
      </c>
      <c r="Z48" s="54" t="str">
        <f>IF('JADWAL UTIK (2)'!Z49="H2","H2","-")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(2)'!G50="H2","H2","-")</f>
        <v>-</v>
      </c>
      <c r="H49" s="54" t="str">
        <f>IF('JADWAL UTIK (2)'!H50="H2","H2","-")</f>
        <v>-</v>
      </c>
      <c r="I49" s="54" t="str">
        <f>IF('JADWAL UTIK (2)'!I50="H2","H2","-")</f>
        <v>-</v>
      </c>
      <c r="J49" s="54" t="str">
        <f>IF('JADWAL UTIK (2)'!J50="H2","H2","-")</f>
        <v>-</v>
      </c>
      <c r="K49" s="54" t="str">
        <f>IF('JADWAL UTIK (2)'!K50="H2","H2","-")</f>
        <v>-</v>
      </c>
      <c r="L49" s="54" t="str">
        <f>IF('JADWAL UTIK (2)'!L50="H2","H2","-")</f>
        <v>-</v>
      </c>
      <c r="M49" s="54" t="str">
        <f>IF('JADWAL UTIK (2)'!M50="H2","H2","-")</f>
        <v>-</v>
      </c>
      <c r="N49" s="54" t="str">
        <f>IF('JADWAL UTIK (2)'!N50="H2","H2","-")</f>
        <v>-</v>
      </c>
      <c r="O49" s="54" t="str">
        <f>IF('JADWAL UTIK (2)'!O50="H2","H2","-")</f>
        <v>-</v>
      </c>
      <c r="P49" s="54" t="str">
        <f>IF('JADWAL UTIK (2)'!P50="H2","H2","-")</f>
        <v>-</v>
      </c>
      <c r="Q49" s="54" t="str">
        <f>IF('JADWAL UTIK (2)'!Q50="H2","H2","-")</f>
        <v>-</v>
      </c>
      <c r="R49" s="54" t="str">
        <f>IF('JADWAL UTIK (2)'!R50="H2","H2","-")</f>
        <v>-</v>
      </c>
      <c r="S49" s="54" t="str">
        <f>IF('JADWAL UTIK (2)'!S50="H2","H2","-")</f>
        <v>-</v>
      </c>
      <c r="T49" s="54" t="str">
        <f>IF('JADWAL UTIK (2)'!T50="H2","H2","-")</f>
        <v>-</v>
      </c>
      <c r="U49" s="54" t="str">
        <f>IF('JADWAL UTIK (2)'!U50="H2","H2","-")</f>
        <v>-</v>
      </c>
      <c r="V49" s="54" t="str">
        <f>IF('JADWAL UTIK (2)'!V50="H2","H2","-")</f>
        <v>-</v>
      </c>
      <c r="W49" s="54" t="str">
        <f>IF('JADWAL UTIK (2)'!W50="H2","H2","-")</f>
        <v>-</v>
      </c>
      <c r="X49" s="54" t="str">
        <f>IF('JADWAL UTIK (2)'!X50="H2","H2","-")</f>
        <v>-</v>
      </c>
      <c r="Y49" s="54" t="str">
        <f>IF('JADWAL UTIK (2)'!Y50="H2","H2","-")</f>
        <v>-</v>
      </c>
      <c r="Z49" s="54" t="str">
        <f>IF('JADWAL UTIK (2)'!Z50="H2","H2","-")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(2)'!G51="H2","H2","-")</f>
        <v>-</v>
      </c>
      <c r="H50" s="54" t="str">
        <f>IF('JADWAL UTIK (2)'!H51="H2","H2","-")</f>
        <v>-</v>
      </c>
      <c r="I50" s="54" t="str">
        <f>IF('JADWAL UTIK (2)'!I51="H2","H2","-")</f>
        <v>-</v>
      </c>
      <c r="J50" s="54" t="str">
        <f>IF('JADWAL UTIK (2)'!J51="H2","H2","-")</f>
        <v>-</v>
      </c>
      <c r="K50" s="54" t="str">
        <f>IF('JADWAL UTIK (2)'!K51="H2","H2","-")</f>
        <v>-</v>
      </c>
      <c r="L50" s="54" t="str">
        <f>IF('JADWAL UTIK (2)'!L51="H2","H2","-")</f>
        <v>-</v>
      </c>
      <c r="M50" s="54" t="str">
        <f>IF('JADWAL UTIK (2)'!M51="H2","H2","-")</f>
        <v>-</v>
      </c>
      <c r="N50" s="54" t="str">
        <f>IF('JADWAL UTIK (2)'!N51="H2","H2","-")</f>
        <v>-</v>
      </c>
      <c r="O50" s="54" t="str">
        <f>IF('JADWAL UTIK (2)'!O51="H2","H2","-")</f>
        <v>-</v>
      </c>
      <c r="P50" s="54" t="str">
        <f>IF('JADWAL UTIK (2)'!P51="H2","H2","-")</f>
        <v>-</v>
      </c>
      <c r="Q50" s="54" t="str">
        <f>IF('JADWAL UTIK (2)'!Q51="H2","H2","-")</f>
        <v>-</v>
      </c>
      <c r="R50" s="54" t="str">
        <f>IF('JADWAL UTIK (2)'!R51="H2","H2","-")</f>
        <v>-</v>
      </c>
      <c r="S50" s="54" t="str">
        <f>IF('JADWAL UTIK (2)'!S51="H2","H2","-")</f>
        <v>-</v>
      </c>
      <c r="T50" s="54" t="str">
        <f>IF('JADWAL UTIK (2)'!T51="H2","H2","-")</f>
        <v>-</v>
      </c>
      <c r="U50" s="54" t="str">
        <f>IF('JADWAL UTIK (2)'!U51="H2","H2","-")</f>
        <v>-</v>
      </c>
      <c r="V50" s="54" t="str">
        <f>IF('JADWAL UTIK (2)'!V51="H2","H2","-")</f>
        <v>-</v>
      </c>
      <c r="W50" s="54" t="str">
        <f>IF('JADWAL UTIK (2)'!W51="H2","H2","-")</f>
        <v>-</v>
      </c>
      <c r="X50" s="54" t="str">
        <f>IF('JADWAL UTIK (2)'!X51="H2","H2","-")</f>
        <v>-</v>
      </c>
      <c r="Y50" s="54" t="str">
        <f>IF('JADWAL UTIK (2)'!Y51="H2","H2","-")</f>
        <v>-</v>
      </c>
      <c r="Z50" s="54" t="str">
        <f>IF('JADWAL UTIK (2)'!Z51="H2","H2","-")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(2)'!G52="H2","H2","-")</f>
        <v>-</v>
      </c>
      <c r="H51" s="54" t="str">
        <f>IF('JADWAL UTIK (2)'!H52="H2","H2","-")</f>
        <v>-</v>
      </c>
      <c r="I51" s="54" t="str">
        <f>IF('JADWAL UTIK (2)'!I52="H2","H2","-")</f>
        <v>-</v>
      </c>
      <c r="J51" s="54" t="str">
        <f>IF('JADWAL UTIK (2)'!J52="H2","H2","-")</f>
        <v>-</v>
      </c>
      <c r="K51" s="54" t="str">
        <f>IF('JADWAL UTIK (2)'!K52="H2","H2","-")</f>
        <v>-</v>
      </c>
      <c r="L51" s="54" t="str">
        <f>IF('JADWAL UTIK (2)'!L52="H2","H2","-")</f>
        <v>-</v>
      </c>
      <c r="M51" s="54" t="str">
        <f>IF('JADWAL UTIK (2)'!M52="H2","H2","-")</f>
        <v>-</v>
      </c>
      <c r="N51" s="54" t="str">
        <f>IF('JADWAL UTIK (2)'!N52="H2","H2","-")</f>
        <v>-</v>
      </c>
      <c r="O51" s="54" t="str">
        <f>IF('JADWAL UTIK (2)'!O52="H2","H2","-")</f>
        <v>-</v>
      </c>
      <c r="P51" s="54" t="str">
        <f>IF('JADWAL UTIK (2)'!P52="H2","H2","-")</f>
        <v>-</v>
      </c>
      <c r="Q51" s="54" t="str">
        <f>IF('JADWAL UTIK (2)'!Q52="H2","H2","-")</f>
        <v>-</v>
      </c>
      <c r="R51" s="54" t="str">
        <f>IF('JADWAL UTIK (2)'!R52="H2","H2","-")</f>
        <v>-</v>
      </c>
      <c r="S51" s="54" t="str">
        <f>IF('JADWAL UTIK (2)'!S52="H2","H2","-")</f>
        <v>-</v>
      </c>
      <c r="T51" s="54" t="str">
        <f>IF('JADWAL UTIK (2)'!T52="H2","H2","-")</f>
        <v>-</v>
      </c>
      <c r="U51" s="54" t="str">
        <f>IF('JADWAL UTIK (2)'!U52="H2","H2","-")</f>
        <v>-</v>
      </c>
      <c r="V51" s="54" t="str">
        <f>IF('JADWAL UTIK (2)'!V52="H2","H2","-")</f>
        <v>-</v>
      </c>
      <c r="W51" s="54" t="str">
        <f>IF('JADWAL UTIK (2)'!W52="H2","H2","-")</f>
        <v>-</v>
      </c>
      <c r="X51" s="54" t="str">
        <f>IF('JADWAL UTIK (2)'!X52="H2","H2","-")</f>
        <v>-</v>
      </c>
      <c r="Y51" s="54" t="str">
        <f>IF('JADWAL UTIK (2)'!Y52="H2","H2","-")</f>
        <v>-</v>
      </c>
      <c r="Z51" s="54" t="str">
        <f>IF('JADWAL UTIK (2)'!Z52="H2","H2","-")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(2)'!G53="H2","H2","-")</f>
        <v>-</v>
      </c>
      <c r="H52" s="54" t="str">
        <f>IF('JADWAL UTIK (2)'!H53="H2","H2","-")</f>
        <v>-</v>
      </c>
      <c r="I52" s="54" t="str">
        <f>IF('JADWAL UTIK (2)'!I53="H2","H2","-")</f>
        <v>-</v>
      </c>
      <c r="J52" s="54" t="str">
        <f>IF('JADWAL UTIK (2)'!J53="H2","H2","-")</f>
        <v>-</v>
      </c>
      <c r="K52" s="54" t="str">
        <f>IF('JADWAL UTIK (2)'!K53="H2","H2","-")</f>
        <v>-</v>
      </c>
      <c r="L52" s="54" t="str">
        <f>IF('JADWAL UTIK (2)'!L53="H2","H2","-")</f>
        <v>-</v>
      </c>
      <c r="M52" s="54" t="str">
        <f>IF('JADWAL UTIK (2)'!M53="H2","H2","-")</f>
        <v>-</v>
      </c>
      <c r="N52" s="54" t="str">
        <f>IF('JADWAL UTIK (2)'!N53="H2","H2","-")</f>
        <v>-</v>
      </c>
      <c r="O52" s="54" t="str">
        <f>IF('JADWAL UTIK (2)'!O53="H2","H2","-")</f>
        <v>-</v>
      </c>
      <c r="P52" s="54" t="str">
        <f>IF('JADWAL UTIK (2)'!P53="H2","H2","-")</f>
        <v>-</v>
      </c>
      <c r="Q52" s="54" t="str">
        <f>IF('JADWAL UTIK (2)'!Q53="H2","H2","-")</f>
        <v>-</v>
      </c>
      <c r="R52" s="54" t="str">
        <f>IF('JADWAL UTIK (2)'!R53="H2","H2","-")</f>
        <v>-</v>
      </c>
      <c r="S52" s="54" t="str">
        <f>IF('JADWAL UTIK (2)'!S53="H2","H2","-")</f>
        <v>-</v>
      </c>
      <c r="T52" s="54" t="str">
        <f>IF('JADWAL UTIK (2)'!T53="H2","H2","-")</f>
        <v>-</v>
      </c>
      <c r="U52" s="54" t="str">
        <f>IF('JADWAL UTIK (2)'!U53="H2","H2","-")</f>
        <v>-</v>
      </c>
      <c r="V52" s="54" t="str">
        <f>IF('JADWAL UTIK (2)'!V53="H2","H2","-")</f>
        <v>-</v>
      </c>
      <c r="W52" s="54" t="str">
        <f>IF('JADWAL UTIK (2)'!W53="H2","H2","-")</f>
        <v>-</v>
      </c>
      <c r="X52" s="54" t="str">
        <f>IF('JADWAL UTIK (2)'!X53="H2","H2","-")</f>
        <v>-</v>
      </c>
      <c r="Y52" s="54" t="str">
        <f>IF('JADWAL UTIK (2)'!Y53="H2","H2","-")</f>
        <v>-</v>
      </c>
      <c r="Z52" s="54" t="str">
        <f>IF('JADWAL UTIK (2)'!Z53="H2","H2","-")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(2)'!G54="H2","H2","-")</f>
        <v>-</v>
      </c>
      <c r="H53" s="54" t="str">
        <f>IF('JADWAL UTIK (2)'!H54="H2","H2","-")</f>
        <v>-</v>
      </c>
      <c r="I53" s="54" t="str">
        <f>IF('JADWAL UTIK (2)'!I54="H2","H2","-")</f>
        <v>-</v>
      </c>
      <c r="J53" s="54" t="str">
        <f>IF('JADWAL UTIK (2)'!J54="H2","H2","-")</f>
        <v>-</v>
      </c>
      <c r="K53" s="54" t="str">
        <f>IF('JADWAL UTIK (2)'!K54="H2","H2","-")</f>
        <v>H2</v>
      </c>
      <c r="L53" s="54" t="str">
        <f>IF('JADWAL UTIK (2)'!L54="H2","H2","-")</f>
        <v>-</v>
      </c>
      <c r="M53" s="54" t="str">
        <f>IF('JADWAL UTIK (2)'!M54="H2","H2","-")</f>
        <v>-</v>
      </c>
      <c r="N53" s="54" t="str">
        <f>IF('JADWAL UTIK (2)'!N54="H2","H2","-")</f>
        <v>-</v>
      </c>
      <c r="O53" s="54" t="str">
        <f>IF('JADWAL UTIK (2)'!O54="H2","H2","-")</f>
        <v>-</v>
      </c>
      <c r="P53" s="54" t="str">
        <f>IF('JADWAL UTIK (2)'!P54="H2","H2","-")</f>
        <v>-</v>
      </c>
      <c r="Q53" s="54" t="str">
        <f>IF('JADWAL UTIK (2)'!Q54="H2","H2","-")</f>
        <v>-</v>
      </c>
      <c r="R53" s="54" t="str">
        <f>IF('JADWAL UTIK (2)'!R54="H2","H2","-")</f>
        <v>-</v>
      </c>
      <c r="S53" s="54" t="str">
        <f>IF('JADWAL UTIK (2)'!S54="H2","H2","-")</f>
        <v>-</v>
      </c>
      <c r="T53" s="54" t="str">
        <f>IF('JADWAL UTIK (2)'!T54="H2","H2","-")</f>
        <v>-</v>
      </c>
      <c r="U53" s="54" t="str">
        <f>IF('JADWAL UTIK (2)'!U54="H2","H2","-")</f>
        <v>-</v>
      </c>
      <c r="V53" s="54" t="str">
        <f>IF('JADWAL UTIK (2)'!V54="H2","H2","-")</f>
        <v>-</v>
      </c>
      <c r="W53" s="54" t="str">
        <f>IF('JADWAL UTIK (2)'!W54="H2","H2","-")</f>
        <v>-</v>
      </c>
      <c r="X53" s="54" t="str">
        <f>IF('JADWAL UTIK (2)'!X54="H2","H2","-")</f>
        <v>-</v>
      </c>
      <c r="Y53" s="54" t="str">
        <f>IF('JADWAL UTIK (2)'!Y54="H2","H2","-")</f>
        <v>-</v>
      </c>
      <c r="Z53" s="54" t="str">
        <f>IF('JADWAL UTIK (2)'!Z54="H2","H2","-")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(2)'!G55="H2","H2","-")</f>
        <v>-</v>
      </c>
      <c r="H54" s="54" t="str">
        <f>IF('JADWAL UTIK (2)'!H55="H2","H2","-")</f>
        <v>-</v>
      </c>
      <c r="I54" s="54" t="str">
        <f>IF('JADWAL UTIK (2)'!I55="H2","H2","-")</f>
        <v>-</v>
      </c>
      <c r="J54" s="54" t="str">
        <f>IF('JADWAL UTIK (2)'!J55="H2","H2","-")</f>
        <v>-</v>
      </c>
      <c r="K54" s="54" t="str">
        <f>IF('JADWAL UTIK (2)'!K55="H2","H2","-")</f>
        <v>H2</v>
      </c>
      <c r="L54" s="54" t="str">
        <f>IF('JADWAL UTIK (2)'!L55="H2","H2","-")</f>
        <v>-</v>
      </c>
      <c r="M54" s="54" t="str">
        <f>IF('JADWAL UTIK (2)'!M55="H2","H2","-")</f>
        <v>-</v>
      </c>
      <c r="N54" s="54" t="str">
        <f>IF('JADWAL UTIK (2)'!N55="H2","H2","-")</f>
        <v>-</v>
      </c>
      <c r="O54" s="54" t="str">
        <f>IF('JADWAL UTIK (2)'!O55="H2","H2","-")</f>
        <v>-</v>
      </c>
      <c r="P54" s="54" t="str">
        <f>IF('JADWAL UTIK (2)'!P55="H2","H2","-")</f>
        <v>-</v>
      </c>
      <c r="Q54" s="54" t="str">
        <f>IF('JADWAL UTIK (2)'!Q55="H2","H2","-")</f>
        <v>-</v>
      </c>
      <c r="R54" s="54" t="str">
        <f>IF('JADWAL UTIK (2)'!R55="H2","H2","-")</f>
        <v>-</v>
      </c>
      <c r="S54" s="54" t="str">
        <f>IF('JADWAL UTIK (2)'!S55="H2","H2","-")</f>
        <v>-</v>
      </c>
      <c r="T54" s="54" t="str">
        <f>IF('JADWAL UTIK (2)'!T55="H2","H2","-")</f>
        <v>-</v>
      </c>
      <c r="U54" s="54" t="str">
        <f>IF('JADWAL UTIK (2)'!U55="H2","H2","-")</f>
        <v>-</v>
      </c>
      <c r="V54" s="54" t="str">
        <f>IF('JADWAL UTIK (2)'!V55="H2","H2","-")</f>
        <v>-</v>
      </c>
      <c r="W54" s="54" t="str">
        <f>IF('JADWAL UTIK (2)'!W55="H2","H2","-")</f>
        <v>-</v>
      </c>
      <c r="X54" s="54" t="str">
        <f>IF('JADWAL UTIK (2)'!X55="H2","H2","-")</f>
        <v>-</v>
      </c>
      <c r="Y54" s="54" t="str">
        <f>IF('JADWAL UTIK (2)'!Y55="H2","H2","-")</f>
        <v>-</v>
      </c>
      <c r="Z54" s="54" t="str">
        <f>IF('JADWAL UTIK (2)'!Z55="H2","H2","-")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(2)'!G56="H2","H2","-")</f>
        <v>-</v>
      </c>
      <c r="H55" s="54" t="str">
        <f>IF('JADWAL UTIK (2)'!H56="H2","H2","-")</f>
        <v>-</v>
      </c>
      <c r="I55" s="54" t="str">
        <f>IF('JADWAL UTIK (2)'!I56="H2","H2","-")</f>
        <v>-</v>
      </c>
      <c r="J55" s="54" t="str">
        <f>IF('JADWAL UTIK (2)'!J56="H2","H2","-")</f>
        <v>-</v>
      </c>
      <c r="K55" s="54" t="str">
        <f>IF('JADWAL UTIK (2)'!K56="H2","H2","-")</f>
        <v>-</v>
      </c>
      <c r="L55" s="54" t="str">
        <f>IF('JADWAL UTIK (2)'!L56="H2","H2","-")</f>
        <v>-</v>
      </c>
      <c r="M55" s="54" t="str">
        <f>IF('JADWAL UTIK (2)'!M56="H2","H2","-")</f>
        <v>-</v>
      </c>
      <c r="N55" s="54" t="str">
        <f>IF('JADWAL UTIK (2)'!N56="H2","H2","-")</f>
        <v>-</v>
      </c>
      <c r="O55" s="54" t="str">
        <f>IF('JADWAL UTIK (2)'!O56="H2","H2","-")</f>
        <v>-</v>
      </c>
      <c r="P55" s="54" t="str">
        <f>IF('JADWAL UTIK (2)'!P56="H2","H2","-")</f>
        <v>-</v>
      </c>
      <c r="Q55" s="54" t="str">
        <f>IF('JADWAL UTIK (2)'!Q56="H2","H2","-")</f>
        <v>-</v>
      </c>
      <c r="R55" s="54" t="str">
        <f>IF('JADWAL UTIK (2)'!R56="H2","H2","-")</f>
        <v>-</v>
      </c>
      <c r="S55" s="54" t="str">
        <f>IF('JADWAL UTIK (2)'!S56="H2","H2","-")</f>
        <v>H2</v>
      </c>
      <c r="T55" s="54" t="str">
        <f>IF('JADWAL UTIK (2)'!T56="H2","H2","-")</f>
        <v>-</v>
      </c>
      <c r="U55" s="54" t="str">
        <f>IF('JADWAL UTIK (2)'!U56="H2","H2","-")</f>
        <v>-</v>
      </c>
      <c r="V55" s="54" t="str">
        <f>IF('JADWAL UTIK (2)'!V56="H2","H2","-")</f>
        <v>-</v>
      </c>
      <c r="W55" s="54" t="str">
        <f>IF('JADWAL UTIK (2)'!W56="H2","H2","-")</f>
        <v>-</v>
      </c>
      <c r="X55" s="54" t="str">
        <f>IF('JADWAL UTIK (2)'!X56="H2","H2","-")</f>
        <v>-</v>
      </c>
      <c r="Y55" s="54" t="str">
        <f>IF('JADWAL UTIK (2)'!Y56="H2","H2","-")</f>
        <v>-</v>
      </c>
      <c r="Z55" s="54" t="str">
        <f>IF('JADWAL UTIK (2)'!Z56="H2","H2","-")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(2)'!G57="H2","H2","-")</f>
        <v>-</v>
      </c>
      <c r="H56" s="54" t="str">
        <f>IF('JADWAL UTIK (2)'!H57="H2","H2","-")</f>
        <v>-</v>
      </c>
      <c r="I56" s="54" t="str">
        <f>IF('JADWAL UTIK (2)'!I57="H2","H2","-")</f>
        <v>-</v>
      </c>
      <c r="J56" s="54" t="str">
        <f>IF('JADWAL UTIK (2)'!J57="H2","H2","-")</f>
        <v>-</v>
      </c>
      <c r="K56" s="54" t="str">
        <f>IF('JADWAL UTIK (2)'!K57="H2","H2","-")</f>
        <v>-</v>
      </c>
      <c r="L56" s="54" t="str">
        <f>IF('JADWAL UTIK (2)'!L57="H2","H2","-")</f>
        <v>-</v>
      </c>
      <c r="M56" s="54" t="str">
        <f>IF('JADWAL UTIK (2)'!M57="H2","H2","-")</f>
        <v>-</v>
      </c>
      <c r="N56" s="54" t="str">
        <f>IF('JADWAL UTIK (2)'!N57="H2","H2","-")</f>
        <v>-</v>
      </c>
      <c r="O56" s="54" t="str">
        <f>IF('JADWAL UTIK (2)'!O57="H2","H2","-")</f>
        <v>-</v>
      </c>
      <c r="P56" s="54" t="str">
        <f>IF('JADWAL UTIK (2)'!P57="H2","H2","-")</f>
        <v>-</v>
      </c>
      <c r="Q56" s="54" t="str">
        <f>IF('JADWAL UTIK (2)'!Q57="H2","H2","-")</f>
        <v>-</v>
      </c>
      <c r="R56" s="54" t="str">
        <f>IF('JADWAL UTIK (2)'!R57="H2","H2","-")</f>
        <v>-</v>
      </c>
      <c r="S56" s="54" t="str">
        <f>IF('JADWAL UTIK (2)'!S57="H2","H2","-")</f>
        <v>-</v>
      </c>
      <c r="T56" s="54" t="str">
        <f>IF('JADWAL UTIK (2)'!T57="H2","H2","-")</f>
        <v>-</v>
      </c>
      <c r="U56" s="54" t="str">
        <f>IF('JADWAL UTIK (2)'!U57="H2","H2","-")</f>
        <v>-</v>
      </c>
      <c r="V56" s="54" t="str">
        <f>IF('JADWAL UTIK (2)'!V57="H2","H2","-")</f>
        <v>-</v>
      </c>
      <c r="W56" s="54" t="str">
        <f>IF('JADWAL UTIK (2)'!W57="H2","H2","-")</f>
        <v>-</v>
      </c>
      <c r="X56" s="54" t="str">
        <f>IF('JADWAL UTIK (2)'!X57="H2","H2","-")</f>
        <v>-</v>
      </c>
      <c r="Y56" s="54" t="str">
        <f>IF('JADWAL UTIK (2)'!Y57="H2","H2","-")</f>
        <v>-</v>
      </c>
      <c r="Z56" s="54" t="str">
        <f>IF('JADWAL UTIK (2)'!Z57="H2","H2","-")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(2)'!G58="H2","H2","-")</f>
        <v>-</v>
      </c>
      <c r="H57" s="54" t="str">
        <f>IF('JADWAL UTIK (2)'!H58="H2","H2","-")</f>
        <v>-</v>
      </c>
      <c r="I57" s="54" t="str">
        <f>IF('JADWAL UTIK (2)'!I58="H2","H2","-")</f>
        <v>-</v>
      </c>
      <c r="J57" s="54" t="str">
        <f>IF('JADWAL UTIK (2)'!J58="H2","H2","-")</f>
        <v>-</v>
      </c>
      <c r="K57" s="54" t="str">
        <f>IF('JADWAL UTIK (2)'!K58="H2","H2","-")</f>
        <v>-</v>
      </c>
      <c r="L57" s="54" t="str">
        <f>IF('JADWAL UTIK (2)'!L58="H2","H2","-")</f>
        <v>-</v>
      </c>
      <c r="M57" s="54" t="str">
        <f>IF('JADWAL UTIK (2)'!M58="H2","H2","-")</f>
        <v>-</v>
      </c>
      <c r="N57" s="54" t="str">
        <f>IF('JADWAL UTIK (2)'!N58="H2","H2","-")</f>
        <v>-</v>
      </c>
      <c r="O57" s="54" t="str">
        <f>IF('JADWAL UTIK (2)'!O58="H2","H2","-")</f>
        <v>-</v>
      </c>
      <c r="P57" s="54" t="str">
        <f>IF('JADWAL UTIK (2)'!P58="H2","H2","-")</f>
        <v>-</v>
      </c>
      <c r="Q57" s="54" t="str">
        <f>IF('JADWAL UTIK (2)'!Q58="H2","H2","-")</f>
        <v>-</v>
      </c>
      <c r="R57" s="54" t="str">
        <f>IF('JADWAL UTIK (2)'!R58="H2","H2","-")</f>
        <v>-</v>
      </c>
      <c r="S57" s="54" t="str">
        <f>IF('JADWAL UTIK (2)'!S58="H2","H2","-")</f>
        <v>H2</v>
      </c>
      <c r="T57" s="54" t="str">
        <f>IF('JADWAL UTIK (2)'!T58="H2","H2","-")</f>
        <v>-</v>
      </c>
      <c r="U57" s="54" t="str">
        <f>IF('JADWAL UTIK (2)'!U58="H2","H2","-")</f>
        <v>-</v>
      </c>
      <c r="V57" s="54" t="str">
        <f>IF('JADWAL UTIK (2)'!V58="H2","H2","-")</f>
        <v>-</v>
      </c>
      <c r="W57" s="54" t="str">
        <f>IF('JADWAL UTIK (2)'!W58="H2","H2","-")</f>
        <v>-</v>
      </c>
      <c r="X57" s="54" t="str">
        <f>IF('JADWAL UTIK (2)'!X58="H2","H2","-")</f>
        <v>-</v>
      </c>
      <c r="Y57" s="54" t="str">
        <f>IF('JADWAL UTIK (2)'!Y58="H2","H2","-")</f>
        <v>-</v>
      </c>
      <c r="Z57" s="54" t="str">
        <f>IF('JADWAL UTIK (2)'!Z58="H2","H2","-")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(2)'!G59="H2","H2","-")</f>
        <v>-</v>
      </c>
      <c r="H58" s="54" t="str">
        <f>IF('JADWAL UTIK (2)'!H59="H2","H2","-")</f>
        <v>-</v>
      </c>
      <c r="I58" s="54" t="str">
        <f>IF('JADWAL UTIK (2)'!I59="H2","H2","-")</f>
        <v>-</v>
      </c>
      <c r="J58" s="54" t="str">
        <f>IF('JADWAL UTIK (2)'!J59="H2","H2","-")</f>
        <v>-</v>
      </c>
      <c r="K58" s="54" t="str">
        <f>IF('JADWAL UTIK (2)'!K59="H2","H2","-")</f>
        <v>-</v>
      </c>
      <c r="L58" s="54" t="str">
        <f>IF('JADWAL UTIK (2)'!L59="H2","H2","-")</f>
        <v>-</v>
      </c>
      <c r="M58" s="54" t="str">
        <f>IF('JADWAL UTIK (2)'!M59="H2","H2","-")</f>
        <v>-</v>
      </c>
      <c r="N58" s="54" t="str">
        <f>IF('JADWAL UTIK (2)'!N59="H2","H2","-")</f>
        <v>-</v>
      </c>
      <c r="O58" s="54" t="str">
        <f>IF('JADWAL UTIK (2)'!O59="H2","H2","-")</f>
        <v>-</v>
      </c>
      <c r="P58" s="54" t="str">
        <f>IF('JADWAL UTIK (2)'!P59="H2","H2","-")</f>
        <v>-</v>
      </c>
      <c r="Q58" s="54" t="str">
        <f>IF('JADWAL UTIK (2)'!Q59="H2","H2","-")</f>
        <v>-</v>
      </c>
      <c r="R58" s="54" t="str">
        <f>IF('JADWAL UTIK (2)'!R59="H2","H2","-")</f>
        <v>-</v>
      </c>
      <c r="S58" s="54" t="str">
        <f>IF('JADWAL UTIK (2)'!S59="H2","H2","-")</f>
        <v>-</v>
      </c>
      <c r="T58" s="54" t="str">
        <f>IF('JADWAL UTIK (2)'!T59="H2","H2","-")</f>
        <v>-</v>
      </c>
      <c r="U58" s="54" t="str">
        <f>IF('JADWAL UTIK (2)'!U59="H2","H2","-")</f>
        <v>-</v>
      </c>
      <c r="V58" s="54" t="str">
        <f>IF('JADWAL UTIK (2)'!V59="H2","H2","-")</f>
        <v>-</v>
      </c>
      <c r="W58" s="54" t="str">
        <f>IF('JADWAL UTIK (2)'!W59="H2","H2","-")</f>
        <v>-</v>
      </c>
      <c r="X58" s="54" t="str">
        <f>IF('JADWAL UTIK (2)'!X59="H2","H2","-")</f>
        <v>-</v>
      </c>
      <c r="Y58" s="54" t="str">
        <f>IF('JADWAL UTIK (2)'!Y59="H2","H2","-")</f>
        <v>-</v>
      </c>
      <c r="Z58" s="54" t="str">
        <f>IF('JADWAL UTIK (2)'!Z59="H2","H2","-")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(2)'!G60="H2","H2","-")</f>
        <v>-</v>
      </c>
      <c r="H59" s="54" t="str">
        <f>IF('JADWAL UTIK (2)'!H60="H2","H2","-")</f>
        <v>-</v>
      </c>
      <c r="I59" s="54" t="str">
        <f>IF('JADWAL UTIK (2)'!I60="H2","H2","-")</f>
        <v>-</v>
      </c>
      <c r="J59" s="54" t="str">
        <f>IF('JADWAL UTIK (2)'!J60="H2","H2","-")</f>
        <v>-</v>
      </c>
      <c r="K59" s="54" t="str">
        <f>IF('JADWAL UTIK (2)'!K60="H2","H2","-")</f>
        <v>-</v>
      </c>
      <c r="L59" s="54" t="str">
        <f>IF('JADWAL UTIK (2)'!L60="H2","H2","-")</f>
        <v>-</v>
      </c>
      <c r="M59" s="54" t="str">
        <f>IF('JADWAL UTIK (2)'!M60="H2","H2","-")</f>
        <v>H2</v>
      </c>
      <c r="N59" s="54" t="str">
        <f>IF('JADWAL UTIK (2)'!N60="H2","H2","-")</f>
        <v>-</v>
      </c>
      <c r="O59" s="54" t="str">
        <f>IF('JADWAL UTIK (2)'!O60="H2","H2","-")</f>
        <v>-</v>
      </c>
      <c r="P59" s="54" t="str">
        <f>IF('JADWAL UTIK (2)'!P60="H2","H2","-")</f>
        <v>-</v>
      </c>
      <c r="Q59" s="54" t="str">
        <f>IF('JADWAL UTIK (2)'!Q60="H2","H2","-")</f>
        <v>-</v>
      </c>
      <c r="R59" s="54" t="str">
        <f>IF('JADWAL UTIK (2)'!R60="H2","H2","-")</f>
        <v>-</v>
      </c>
      <c r="S59" s="54" t="str">
        <f>IF('JADWAL UTIK (2)'!S60="H2","H2","-")</f>
        <v>-</v>
      </c>
      <c r="T59" s="54" t="str">
        <f>IF('JADWAL UTIK (2)'!T60="H2","H2","-")</f>
        <v>-</v>
      </c>
      <c r="U59" s="54" t="str">
        <f>IF('JADWAL UTIK (2)'!U60="H2","H2","-")</f>
        <v>-</v>
      </c>
      <c r="V59" s="54" t="str">
        <f>IF('JADWAL UTIK (2)'!V60="H2","H2","-")</f>
        <v>-</v>
      </c>
      <c r="W59" s="54" t="str">
        <f>IF('JADWAL UTIK (2)'!W60="H2","H2","-")</f>
        <v>-</v>
      </c>
      <c r="X59" s="54" t="str">
        <f>IF('JADWAL UTIK (2)'!X60="H2","H2","-")</f>
        <v>-</v>
      </c>
      <c r="Y59" s="54" t="str">
        <f>IF('JADWAL UTIK (2)'!Y60="H2","H2","-")</f>
        <v>-</v>
      </c>
      <c r="Z59" s="54" t="str">
        <f>IF('JADWAL UTIK (2)'!Z60="H2","H2","-")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(2)'!G61="H2","H2","-")</f>
        <v>-</v>
      </c>
      <c r="H60" s="54" t="str">
        <f>IF('JADWAL UTIK (2)'!H61="H2","H2","-")</f>
        <v>-</v>
      </c>
      <c r="I60" s="54" t="str">
        <f>IF('JADWAL UTIK (2)'!I61="H2","H2","-")</f>
        <v>-</v>
      </c>
      <c r="J60" s="54" t="str">
        <f>IF('JADWAL UTIK (2)'!J61="H2","H2","-")</f>
        <v>-</v>
      </c>
      <c r="K60" s="54" t="str">
        <f>IF('JADWAL UTIK (2)'!K61="H2","H2","-")</f>
        <v>-</v>
      </c>
      <c r="L60" s="54" t="str">
        <f>IF('JADWAL UTIK (2)'!L61="H2","H2","-")</f>
        <v>-</v>
      </c>
      <c r="M60" s="54" t="str">
        <f>IF('JADWAL UTIK (2)'!M61="H2","H2","-")</f>
        <v>-</v>
      </c>
      <c r="N60" s="54" t="str">
        <f>IF('JADWAL UTIK (2)'!N61="H2","H2","-")</f>
        <v>-</v>
      </c>
      <c r="O60" s="54" t="str">
        <f>IF('JADWAL UTIK (2)'!O61="H2","H2","-")</f>
        <v>-</v>
      </c>
      <c r="P60" s="54" t="str">
        <f>IF('JADWAL UTIK (2)'!P61="H2","H2","-")</f>
        <v>-</v>
      </c>
      <c r="Q60" s="54" t="str">
        <f>IF('JADWAL UTIK (2)'!Q61="H2","H2","-")</f>
        <v>-</v>
      </c>
      <c r="R60" s="54" t="str">
        <f>IF('JADWAL UTIK (2)'!R61="H2","H2","-")</f>
        <v>-</v>
      </c>
      <c r="S60" s="54" t="str">
        <f>IF('JADWAL UTIK (2)'!S61="H2","H2","-")</f>
        <v>-</v>
      </c>
      <c r="T60" s="54" t="str">
        <f>IF('JADWAL UTIK (2)'!T61="H2","H2","-")</f>
        <v>-</v>
      </c>
      <c r="U60" s="54" t="str">
        <f>IF('JADWAL UTIK (2)'!U61="H2","H2","-")</f>
        <v>-</v>
      </c>
      <c r="V60" s="54" t="str">
        <f>IF('JADWAL UTIK (2)'!V61="H2","H2","-")</f>
        <v>-</v>
      </c>
      <c r="W60" s="54" t="str">
        <f>IF('JADWAL UTIK (2)'!W61="H2","H2","-")</f>
        <v>-</v>
      </c>
      <c r="X60" s="54" t="str">
        <f>IF('JADWAL UTIK (2)'!X61="H2","H2","-")</f>
        <v>-</v>
      </c>
      <c r="Y60" s="54" t="str">
        <f>IF('JADWAL UTIK (2)'!Y61="H2","H2","-")</f>
        <v>-</v>
      </c>
      <c r="Z60" s="54" t="str">
        <f>IF('JADWAL UTIK (2)'!Z61="H2","H2","-")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(2)'!G62="H2","H2","-")</f>
        <v>-</v>
      </c>
      <c r="H61" s="54" t="str">
        <f>IF('JADWAL UTIK (2)'!H62="H2","H2","-")</f>
        <v>-</v>
      </c>
      <c r="I61" s="54" t="str">
        <f>IF('JADWAL UTIK (2)'!I62="H2","H2","-")</f>
        <v>-</v>
      </c>
      <c r="J61" s="54" t="str">
        <f>IF('JADWAL UTIK (2)'!J62="H2","H2","-")</f>
        <v>-</v>
      </c>
      <c r="K61" s="54" t="str">
        <f>IF('JADWAL UTIK (2)'!K62="H2","H2","-")</f>
        <v>-</v>
      </c>
      <c r="L61" s="54" t="str">
        <f>IF('JADWAL UTIK (2)'!L62="H2","H2","-")</f>
        <v>-</v>
      </c>
      <c r="M61" s="54" t="str">
        <f>IF('JADWAL UTIK (2)'!M62="H2","H2","-")</f>
        <v>H2</v>
      </c>
      <c r="N61" s="54" t="str">
        <f>IF('JADWAL UTIK (2)'!N62="H2","H2","-")</f>
        <v>-</v>
      </c>
      <c r="O61" s="54" t="str">
        <f>IF('JADWAL UTIK (2)'!O62="H2","H2","-")</f>
        <v>-</v>
      </c>
      <c r="P61" s="54" t="str">
        <f>IF('JADWAL UTIK (2)'!P62="H2","H2","-")</f>
        <v>-</v>
      </c>
      <c r="Q61" s="54" t="str">
        <f>IF('JADWAL UTIK (2)'!Q62="H2","H2","-")</f>
        <v>-</v>
      </c>
      <c r="R61" s="54" t="str">
        <f>IF('JADWAL UTIK (2)'!R62="H2","H2","-")</f>
        <v>-</v>
      </c>
      <c r="S61" s="54" t="str">
        <f>IF('JADWAL UTIK (2)'!S62="H2","H2","-")</f>
        <v>-</v>
      </c>
      <c r="T61" s="54" t="str">
        <f>IF('JADWAL UTIK (2)'!T62="H2","H2","-")</f>
        <v>-</v>
      </c>
      <c r="U61" s="54" t="str">
        <f>IF('JADWAL UTIK (2)'!U62="H2","H2","-")</f>
        <v>-</v>
      </c>
      <c r="V61" s="54" t="str">
        <f>IF('JADWAL UTIK (2)'!V62="H2","H2","-")</f>
        <v>-</v>
      </c>
      <c r="W61" s="54" t="str">
        <f>IF('JADWAL UTIK (2)'!W62="H2","H2","-")</f>
        <v>-</v>
      </c>
      <c r="X61" s="54" t="str">
        <f>IF('JADWAL UTIK (2)'!X62="H2","H2","-")</f>
        <v>-</v>
      </c>
      <c r="Y61" s="54" t="str">
        <f>IF('JADWAL UTIK (2)'!Y62="H2","H2","-")</f>
        <v>-</v>
      </c>
      <c r="Z61" s="54" t="str">
        <f>IF('JADWAL UTIK (2)'!Z62="H2","H2","-")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(2)'!G63="H2","H2","-")</f>
        <v>-</v>
      </c>
      <c r="H62" s="54" t="str">
        <f>IF('JADWAL UTIK (2)'!H63="H2","H2","-")</f>
        <v>-</v>
      </c>
      <c r="I62" s="54" t="str">
        <f>IF('JADWAL UTIK (2)'!I63="H2","H2","-")</f>
        <v>-</v>
      </c>
      <c r="J62" s="54" t="str">
        <f>IF('JADWAL UTIK (2)'!J63="H2","H2","-")</f>
        <v>-</v>
      </c>
      <c r="K62" s="54" t="str">
        <f>IF('JADWAL UTIK (2)'!K63="H2","H2","-")</f>
        <v>-</v>
      </c>
      <c r="L62" s="54" t="str">
        <f>IF('JADWAL UTIK (2)'!L63="H2","H2","-")</f>
        <v>H2</v>
      </c>
      <c r="M62" s="54" t="str">
        <f>IF('JADWAL UTIK (2)'!M63="H2","H2","-")</f>
        <v>-</v>
      </c>
      <c r="N62" s="54" t="str">
        <f>IF('JADWAL UTIK (2)'!N63="H2","H2","-")</f>
        <v>-</v>
      </c>
      <c r="O62" s="54" t="str">
        <f>IF('JADWAL UTIK (2)'!O63="H2","H2","-")</f>
        <v>-</v>
      </c>
      <c r="P62" s="54" t="str">
        <f>IF('JADWAL UTIK (2)'!P63="H2","H2","-")</f>
        <v>-</v>
      </c>
      <c r="Q62" s="54" t="str">
        <f>IF('JADWAL UTIK (2)'!Q63="H2","H2","-")</f>
        <v>-</v>
      </c>
      <c r="R62" s="54" t="str">
        <f>IF('JADWAL UTIK (2)'!R63="H2","H2","-")</f>
        <v>-</v>
      </c>
      <c r="S62" s="54" t="str">
        <f>IF('JADWAL UTIK (2)'!S63="H2","H2","-")</f>
        <v>-</v>
      </c>
      <c r="T62" s="54" t="str">
        <f>IF('JADWAL UTIK (2)'!T63="H2","H2","-")</f>
        <v>-</v>
      </c>
      <c r="U62" s="54" t="str">
        <f>IF('JADWAL UTIK (2)'!U63="H2","H2","-")</f>
        <v>-</v>
      </c>
      <c r="V62" s="54" t="str">
        <f>IF('JADWAL UTIK (2)'!V63="H2","H2","-")</f>
        <v>-</v>
      </c>
      <c r="W62" s="54" t="str">
        <f>IF('JADWAL UTIK (2)'!W63="H2","H2","-")</f>
        <v>-</v>
      </c>
      <c r="X62" s="54" t="str">
        <f>IF('JADWAL UTIK (2)'!X63="H2","H2","-")</f>
        <v>-</v>
      </c>
      <c r="Y62" s="54" t="str">
        <f>IF('JADWAL UTIK (2)'!Y63="H2","H2","-")</f>
        <v>-</v>
      </c>
      <c r="Z62" s="54" t="str">
        <f>IF('JADWAL UTIK (2)'!Z63="H2","H2","-")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(2)'!G64="H2","H2","-")</f>
        <v>-</v>
      </c>
      <c r="H63" s="54" t="str">
        <f>IF('JADWAL UTIK (2)'!H64="H2","H2","-")</f>
        <v>-</v>
      </c>
      <c r="I63" s="54" t="str">
        <f>IF('JADWAL UTIK (2)'!I64="H2","H2","-")</f>
        <v>-</v>
      </c>
      <c r="J63" s="54" t="str">
        <f>IF('JADWAL UTIK (2)'!J64="H2","H2","-")</f>
        <v>-</v>
      </c>
      <c r="K63" s="54" t="str">
        <f>IF('JADWAL UTIK (2)'!K64="H2","H2","-")</f>
        <v>-</v>
      </c>
      <c r="L63" s="54" t="str">
        <f>IF('JADWAL UTIK (2)'!L64="H2","H2","-")</f>
        <v>H2</v>
      </c>
      <c r="M63" s="54" t="str">
        <f>IF('JADWAL UTIK (2)'!M64="H2","H2","-")</f>
        <v>-</v>
      </c>
      <c r="N63" s="54" t="str">
        <f>IF('JADWAL UTIK (2)'!N64="H2","H2","-")</f>
        <v>-</v>
      </c>
      <c r="O63" s="54" t="str">
        <f>IF('JADWAL UTIK (2)'!O64="H2","H2","-")</f>
        <v>-</v>
      </c>
      <c r="P63" s="54" t="str">
        <f>IF('JADWAL UTIK (2)'!P64="H2","H2","-")</f>
        <v>-</v>
      </c>
      <c r="Q63" s="54" t="str">
        <f>IF('JADWAL UTIK (2)'!Q64="H2","H2","-")</f>
        <v>-</v>
      </c>
      <c r="R63" s="54" t="str">
        <f>IF('JADWAL UTIK (2)'!R64="H2","H2","-")</f>
        <v>-</v>
      </c>
      <c r="S63" s="54" t="str">
        <f>IF('JADWAL UTIK (2)'!S64="H2","H2","-")</f>
        <v>-</v>
      </c>
      <c r="T63" s="54" t="str">
        <f>IF('JADWAL UTIK (2)'!T64="H2","H2","-")</f>
        <v>-</v>
      </c>
      <c r="U63" s="54" t="str">
        <f>IF('JADWAL UTIK (2)'!U64="H2","H2","-")</f>
        <v>-</v>
      </c>
      <c r="V63" s="54" t="str">
        <f>IF('JADWAL UTIK (2)'!V64="H2","H2","-")</f>
        <v>-</v>
      </c>
      <c r="W63" s="54" t="str">
        <f>IF('JADWAL UTIK (2)'!W64="H2","H2","-")</f>
        <v>-</v>
      </c>
      <c r="X63" s="54" t="str">
        <f>IF('JADWAL UTIK (2)'!X64="H2","H2","-")</f>
        <v>-</v>
      </c>
      <c r="Y63" s="54" t="str">
        <f>IF('JADWAL UTIK (2)'!Y64="H2","H2","-")</f>
        <v>-</v>
      </c>
      <c r="Z63" s="54" t="str">
        <f>IF('JADWAL UTIK (2)'!Z64="H2","H2","-")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(2)'!G65="H2","H2","-")</f>
        <v>-</v>
      </c>
      <c r="H64" s="54" t="str">
        <f>IF('JADWAL UTIK (2)'!H65="H2","H2","-")</f>
        <v>-</v>
      </c>
      <c r="I64" s="54" t="str">
        <f>IF('JADWAL UTIK (2)'!I65="H2","H2","-")</f>
        <v>-</v>
      </c>
      <c r="J64" s="54" t="str">
        <f>IF('JADWAL UTIK (2)'!J65="H2","H2","-")</f>
        <v>-</v>
      </c>
      <c r="K64" s="54" t="str">
        <f>IF('JADWAL UTIK (2)'!K65="H2","H2","-")</f>
        <v>-</v>
      </c>
      <c r="L64" s="54" t="str">
        <f>IF('JADWAL UTIK (2)'!L65="H2","H2","-")</f>
        <v>-</v>
      </c>
      <c r="M64" s="54" t="str">
        <f>IF('JADWAL UTIK (2)'!M65="H2","H2","-")</f>
        <v>-</v>
      </c>
      <c r="N64" s="54" t="str">
        <f>IF('JADWAL UTIK (2)'!N65="H2","H2","-")</f>
        <v>-</v>
      </c>
      <c r="O64" s="54" t="str">
        <f>IF('JADWAL UTIK (2)'!O65="H2","H2","-")</f>
        <v>-</v>
      </c>
      <c r="P64" s="54" t="str">
        <f>IF('JADWAL UTIK (2)'!P65="H2","H2","-")</f>
        <v>-</v>
      </c>
      <c r="Q64" s="54" t="str">
        <f>IF('JADWAL UTIK (2)'!Q65="H2","H2","-")</f>
        <v>-</v>
      </c>
      <c r="R64" s="54" t="str">
        <f>IF('JADWAL UTIK (2)'!R65="H2","H2","-")</f>
        <v>-</v>
      </c>
      <c r="S64" s="54" t="str">
        <f>IF('JADWAL UTIK (2)'!S65="H2","H2","-")</f>
        <v>-</v>
      </c>
      <c r="T64" s="54" t="str">
        <f>IF('JADWAL UTIK (2)'!T65="H2","H2","-")</f>
        <v>-</v>
      </c>
      <c r="U64" s="54" t="str">
        <f>IF('JADWAL UTIK (2)'!U65="H2","H2","-")</f>
        <v>-</v>
      </c>
      <c r="V64" s="54" t="str">
        <f>IF('JADWAL UTIK (2)'!V65="H2","H2","-")</f>
        <v>-</v>
      </c>
      <c r="W64" s="54" t="str">
        <f>IF('JADWAL UTIK (2)'!W65="H2","H2","-")</f>
        <v>-</v>
      </c>
      <c r="X64" s="54" t="str">
        <f>IF('JADWAL UTIK (2)'!X65="H2","H2","-")</f>
        <v>-</v>
      </c>
      <c r="Y64" s="54" t="str">
        <f>IF('JADWAL UTIK (2)'!Y65="H2","H2","-")</f>
        <v>-</v>
      </c>
      <c r="Z64" s="54" t="str">
        <f>IF('JADWAL UTIK (2)'!Z65="H2","H2","-")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(2)'!G66="H2","H2","-")</f>
        <v>-</v>
      </c>
      <c r="H65" s="54" t="str">
        <f>IF('JADWAL UTIK (2)'!H66="H2","H2","-")</f>
        <v>-</v>
      </c>
      <c r="I65" s="54" t="str">
        <f>IF('JADWAL UTIK (2)'!I66="H2","H2","-")</f>
        <v>-</v>
      </c>
      <c r="J65" s="54" t="str">
        <f>IF('JADWAL UTIK (2)'!J66="H2","H2","-")</f>
        <v>-</v>
      </c>
      <c r="K65" s="54" t="str">
        <f>IF('JADWAL UTIK (2)'!K66="H2","H2","-")</f>
        <v>-</v>
      </c>
      <c r="L65" s="54" t="str">
        <f>IF('JADWAL UTIK (2)'!L66="H2","H2","-")</f>
        <v>-</v>
      </c>
      <c r="M65" s="54" t="str">
        <f>IF('JADWAL UTIK (2)'!M66="H2","H2","-")</f>
        <v>-</v>
      </c>
      <c r="N65" s="54" t="str">
        <f>IF('JADWAL UTIK (2)'!N66="H2","H2","-")</f>
        <v>-</v>
      </c>
      <c r="O65" s="54" t="str">
        <f>IF('JADWAL UTIK (2)'!O66="H2","H2","-")</f>
        <v>-</v>
      </c>
      <c r="P65" s="54" t="str">
        <f>IF('JADWAL UTIK (2)'!P66="H2","H2","-")</f>
        <v>-</v>
      </c>
      <c r="Q65" s="54" t="str">
        <f>IF('JADWAL UTIK (2)'!Q66="H2","H2","-")</f>
        <v>-</v>
      </c>
      <c r="R65" s="54" t="str">
        <f>IF('JADWAL UTIK (2)'!R66="H2","H2","-")</f>
        <v>-</v>
      </c>
      <c r="S65" s="54" t="str">
        <f>IF('JADWAL UTIK (2)'!S66="H2","H2","-")</f>
        <v>-</v>
      </c>
      <c r="T65" s="54" t="str">
        <f>IF('JADWAL UTIK (2)'!T66="H2","H2","-")</f>
        <v>-</v>
      </c>
      <c r="U65" s="54" t="str">
        <f>IF('JADWAL UTIK (2)'!U66="H2","H2","-")</f>
        <v>-</v>
      </c>
      <c r="V65" s="54" t="str">
        <f>IF('JADWAL UTIK (2)'!V66="H2","H2","-")</f>
        <v>-</v>
      </c>
      <c r="W65" s="54" t="str">
        <f>IF('JADWAL UTIK (2)'!W66="H2","H2","-")</f>
        <v>-</v>
      </c>
      <c r="X65" s="54" t="str">
        <f>IF('JADWAL UTIK (2)'!X66="H2","H2","-")</f>
        <v>-</v>
      </c>
      <c r="Y65" s="54" t="str">
        <f>IF('JADWAL UTIK (2)'!Y66="H2","H2","-")</f>
        <v>-</v>
      </c>
      <c r="Z65" s="54" t="str">
        <f>IF('JADWAL UTIK (2)'!Z66="H2","H2","-")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(2)'!G67="H2","H2","-")</f>
        <v>-</v>
      </c>
      <c r="H66" s="54" t="str">
        <f>IF('JADWAL UTIK (2)'!H67="H2","H2","-")</f>
        <v>-</v>
      </c>
      <c r="I66" s="54" t="str">
        <f>IF('JADWAL UTIK (2)'!I67="H2","H2","-")</f>
        <v>-</v>
      </c>
      <c r="J66" s="54" t="str">
        <f>IF('JADWAL UTIK (2)'!J67="H2","H2","-")</f>
        <v>-</v>
      </c>
      <c r="K66" s="54" t="str">
        <f>IF('JADWAL UTIK (2)'!K67="H2","H2","-")</f>
        <v>-</v>
      </c>
      <c r="L66" s="54" t="str">
        <f>IF('JADWAL UTIK (2)'!L67="H2","H2","-")</f>
        <v>-</v>
      </c>
      <c r="M66" s="54" t="str">
        <f>IF('JADWAL UTIK (2)'!M67="H2","H2","-")</f>
        <v>-</v>
      </c>
      <c r="N66" s="54" t="str">
        <f>IF('JADWAL UTIK (2)'!N67="H2","H2","-")</f>
        <v>-</v>
      </c>
      <c r="O66" s="54" t="str">
        <f>IF('JADWAL UTIK (2)'!O67="H2","H2","-")</f>
        <v>-</v>
      </c>
      <c r="P66" s="54" t="str">
        <f>IF('JADWAL UTIK (2)'!P67="H2","H2","-")</f>
        <v>-</v>
      </c>
      <c r="Q66" s="54" t="str">
        <f>IF('JADWAL UTIK (2)'!Q67="H2","H2","-")</f>
        <v>-</v>
      </c>
      <c r="R66" s="54" t="str">
        <f>IF('JADWAL UTIK (2)'!R67="H2","H2","-")</f>
        <v>-</v>
      </c>
      <c r="S66" s="54" t="str">
        <f>IF('JADWAL UTIK (2)'!S67="H2","H2","-")</f>
        <v>-</v>
      </c>
      <c r="T66" s="54" t="str">
        <f>IF('JADWAL UTIK (2)'!T67="H2","H2","-")</f>
        <v>-</v>
      </c>
      <c r="U66" s="54" t="str">
        <f>IF('JADWAL UTIK (2)'!U67="H2","H2","-")</f>
        <v>-</v>
      </c>
      <c r="V66" s="54" t="str">
        <f>IF('JADWAL UTIK (2)'!V67="H2","H2","-")</f>
        <v>-</v>
      </c>
      <c r="W66" s="54" t="str">
        <f>IF('JADWAL UTIK (2)'!W67="H2","H2","-")</f>
        <v>-</v>
      </c>
      <c r="X66" s="54" t="str">
        <f>IF('JADWAL UTIK (2)'!X67="H2","H2","-")</f>
        <v>-</v>
      </c>
      <c r="Y66" s="54" t="str">
        <f>IF('JADWAL UTIK (2)'!Y67="H2","H2","-")</f>
        <v>-</v>
      </c>
      <c r="Z66" s="54" t="str">
        <f>IF('JADWAL UTIK (2)'!Z67="H2","H2","-")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(2)'!G68="H2","H2","-")</f>
        <v>-</v>
      </c>
      <c r="H67" s="54" t="str">
        <f>IF('JADWAL UTIK (2)'!H68="H2","H2","-")</f>
        <v>-</v>
      </c>
      <c r="I67" s="54" t="str">
        <f>IF('JADWAL UTIK (2)'!I68="H2","H2","-")</f>
        <v>-</v>
      </c>
      <c r="J67" s="54" t="str">
        <f>IF('JADWAL UTIK (2)'!J68="H2","H2","-")</f>
        <v>-</v>
      </c>
      <c r="K67" s="54" t="str">
        <f>IF('JADWAL UTIK (2)'!K68="H2","H2","-")</f>
        <v>-</v>
      </c>
      <c r="L67" s="54" t="str">
        <f>IF('JADWAL UTIK (2)'!L68="H2","H2","-")</f>
        <v>-</v>
      </c>
      <c r="M67" s="54" t="str">
        <f>IF('JADWAL UTIK (2)'!M68="H2","H2","-")</f>
        <v>-</v>
      </c>
      <c r="N67" s="54" t="str">
        <f>IF('JADWAL UTIK (2)'!N68="H2","H2","-")</f>
        <v>-</v>
      </c>
      <c r="O67" s="54" t="str">
        <f>IF('JADWAL UTIK (2)'!O68="H2","H2","-")</f>
        <v>-</v>
      </c>
      <c r="P67" s="54" t="str">
        <f>IF('JADWAL UTIK (2)'!P68="H2","H2","-")</f>
        <v>-</v>
      </c>
      <c r="Q67" s="54" t="str">
        <f>IF('JADWAL UTIK (2)'!Q68="H2","H2","-")</f>
        <v>H2</v>
      </c>
      <c r="R67" s="54" t="str">
        <f>IF('JADWAL UTIK (2)'!R68="H2","H2","-")</f>
        <v>-</v>
      </c>
      <c r="S67" s="54" t="str">
        <f>IF('JADWAL UTIK (2)'!S68="H2","H2","-")</f>
        <v>-</v>
      </c>
      <c r="T67" s="54" t="str">
        <f>IF('JADWAL UTIK (2)'!T68="H2","H2","-")</f>
        <v>-</v>
      </c>
      <c r="U67" s="54" t="str">
        <f>IF('JADWAL UTIK (2)'!U68="H2","H2","-")</f>
        <v>-</v>
      </c>
      <c r="V67" s="54" t="str">
        <f>IF('JADWAL UTIK (2)'!V68="H2","H2","-")</f>
        <v>-</v>
      </c>
      <c r="W67" s="54" t="str">
        <f>IF('JADWAL UTIK (2)'!W68="H2","H2","-")</f>
        <v>-</v>
      </c>
      <c r="X67" s="54" t="str">
        <f>IF('JADWAL UTIK (2)'!X68="H2","H2","-")</f>
        <v>-</v>
      </c>
      <c r="Y67" s="54" t="str">
        <f>IF('JADWAL UTIK (2)'!Y68="H2","H2","-")</f>
        <v>-</v>
      </c>
      <c r="Z67" s="54" t="str">
        <f>IF('JADWAL UTIK (2)'!Z68="H2","H2","-")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(2)'!G69="H2","H2","-")</f>
        <v>-</v>
      </c>
      <c r="H68" s="54" t="str">
        <f>IF('JADWAL UTIK (2)'!H69="H2","H2","-")</f>
        <v>-</v>
      </c>
      <c r="I68" s="54" t="str">
        <f>IF('JADWAL UTIK (2)'!I69="H2","H2","-")</f>
        <v>-</v>
      </c>
      <c r="J68" s="54" t="str">
        <f>IF('JADWAL UTIK (2)'!J69="H2","H2","-")</f>
        <v>-</v>
      </c>
      <c r="K68" s="54" t="str">
        <f>IF('JADWAL UTIK (2)'!K69="H2","H2","-")</f>
        <v>-</v>
      </c>
      <c r="L68" s="54" t="str">
        <f>IF('JADWAL UTIK (2)'!L69="H2","H2","-")</f>
        <v>-</v>
      </c>
      <c r="M68" s="54" t="str">
        <f>IF('JADWAL UTIK (2)'!M69="H2","H2","-")</f>
        <v>-</v>
      </c>
      <c r="N68" s="54" t="str">
        <f>IF('JADWAL UTIK (2)'!N69="H2","H2","-")</f>
        <v>-</v>
      </c>
      <c r="O68" s="54" t="str">
        <f>IF('JADWAL UTIK (2)'!O69="H2","H2","-")</f>
        <v>-</v>
      </c>
      <c r="P68" s="54" t="str">
        <f>IF('JADWAL UTIK (2)'!P69="H2","H2","-")</f>
        <v>-</v>
      </c>
      <c r="Q68" s="54" t="str">
        <f>IF('JADWAL UTIK (2)'!Q69="H2","H2","-")</f>
        <v>H2</v>
      </c>
      <c r="R68" s="54" t="str">
        <f>IF('JADWAL UTIK (2)'!R69="H2","H2","-")</f>
        <v>-</v>
      </c>
      <c r="S68" s="54" t="str">
        <f>IF('JADWAL UTIK (2)'!S69="H2","H2","-")</f>
        <v>-</v>
      </c>
      <c r="T68" s="54" t="str">
        <f>IF('JADWAL UTIK (2)'!T69="H2","H2","-")</f>
        <v>-</v>
      </c>
      <c r="U68" s="54" t="str">
        <f>IF('JADWAL UTIK (2)'!U69="H2","H2","-")</f>
        <v>-</v>
      </c>
      <c r="V68" s="54" t="str">
        <f>IF('JADWAL UTIK (2)'!V69="H2","H2","-")</f>
        <v>-</v>
      </c>
      <c r="W68" s="54" t="str">
        <f>IF('JADWAL UTIK (2)'!W69="H2","H2","-")</f>
        <v>-</v>
      </c>
      <c r="X68" s="54" t="str">
        <f>IF('JADWAL UTIK (2)'!X69="H2","H2","-")</f>
        <v>-</v>
      </c>
      <c r="Y68" s="54" t="str">
        <f>IF('JADWAL UTIK (2)'!Y69="H2","H2","-")</f>
        <v>-</v>
      </c>
      <c r="Z68" s="54" t="str">
        <f>IF('JADWAL UTIK (2)'!Z69="H2","H2","-")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(2)'!G70="H2","H2","-")</f>
        <v>-</v>
      </c>
      <c r="H69" s="54" t="str">
        <f>IF('JADWAL UTIK (2)'!H70="H2","H2","-")</f>
        <v>-</v>
      </c>
      <c r="I69" s="54" t="str">
        <f>IF('JADWAL UTIK (2)'!I70="H2","H2","-")</f>
        <v>-</v>
      </c>
      <c r="J69" s="54" t="str">
        <f>IF('JADWAL UTIK (2)'!J70="H2","H2","-")</f>
        <v>-</v>
      </c>
      <c r="K69" s="54" t="str">
        <f>IF('JADWAL UTIK (2)'!K70="H2","H2","-")</f>
        <v>-</v>
      </c>
      <c r="L69" s="54" t="str">
        <f>IF('JADWAL UTIK (2)'!L70="H2","H2","-")</f>
        <v>-</v>
      </c>
      <c r="M69" s="54" t="str">
        <f>IF('JADWAL UTIK (2)'!M70="H2","H2","-")</f>
        <v>-</v>
      </c>
      <c r="N69" s="54" t="str">
        <f>IF('JADWAL UTIK (2)'!N70="H2","H2","-")</f>
        <v>-</v>
      </c>
      <c r="O69" s="54" t="str">
        <f>IF('JADWAL UTIK (2)'!O70="H2","H2","-")</f>
        <v>-</v>
      </c>
      <c r="P69" s="54" t="str">
        <f>IF('JADWAL UTIK (2)'!P70="H2","H2","-")</f>
        <v>-</v>
      </c>
      <c r="Q69" s="54" t="str">
        <f>IF('JADWAL UTIK (2)'!Q70="H2","H2","-")</f>
        <v>-</v>
      </c>
      <c r="R69" s="54" t="str">
        <f>IF('JADWAL UTIK (2)'!R70="H2","H2","-")</f>
        <v>-</v>
      </c>
      <c r="S69" s="54" t="str">
        <f>IF('JADWAL UTIK (2)'!S70="H2","H2","-")</f>
        <v>-</v>
      </c>
      <c r="T69" s="54" t="str">
        <f>IF('JADWAL UTIK (2)'!T70="H2","H2","-")</f>
        <v>-</v>
      </c>
      <c r="U69" s="54" t="str">
        <f>IF('JADWAL UTIK (2)'!U70="H2","H2","-")</f>
        <v>-</v>
      </c>
      <c r="V69" s="54" t="str">
        <f>IF('JADWAL UTIK (2)'!V70="H2","H2","-")</f>
        <v>-</v>
      </c>
      <c r="W69" s="54" t="str">
        <f>IF('JADWAL UTIK (2)'!W70="H2","H2","-")</f>
        <v>-</v>
      </c>
      <c r="X69" s="54" t="str">
        <f>IF('JADWAL UTIK (2)'!X70="H2","H2","-")</f>
        <v>-</v>
      </c>
      <c r="Y69" s="54" t="str">
        <f>IF('JADWAL UTIK (2)'!Y70="H2","H2","-")</f>
        <v>-</v>
      </c>
      <c r="Z69" s="54" t="str">
        <f>IF('JADWAL UTIK (2)'!Z70="H2","H2","-")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(2)'!G71="H2","H2","-")</f>
        <v>-</v>
      </c>
      <c r="H70" s="54" t="str">
        <f>IF('JADWAL UTIK (2)'!H71="H2","H2","-")</f>
        <v>-</v>
      </c>
      <c r="I70" s="54" t="str">
        <f>IF('JADWAL UTIK (2)'!I71="H2","H2","-")</f>
        <v>-</v>
      </c>
      <c r="J70" s="54" t="str">
        <f>IF('JADWAL UTIK (2)'!J71="H2","H2","-")</f>
        <v>-</v>
      </c>
      <c r="K70" s="54" t="str">
        <f>IF('JADWAL UTIK (2)'!K71="H2","H2","-")</f>
        <v>-</v>
      </c>
      <c r="L70" s="54" t="str">
        <f>IF('JADWAL UTIK (2)'!L71="H2","H2","-")</f>
        <v>-</v>
      </c>
      <c r="M70" s="54" t="str">
        <f>IF('JADWAL UTIK (2)'!M71="H2","H2","-")</f>
        <v>-</v>
      </c>
      <c r="N70" s="54" t="str">
        <f>IF('JADWAL UTIK (2)'!N71="H2","H2","-")</f>
        <v>-</v>
      </c>
      <c r="O70" s="54" t="str">
        <f>IF('JADWAL UTIK (2)'!O71="H2","H2","-")</f>
        <v>-</v>
      </c>
      <c r="P70" s="54" t="str">
        <f>IF('JADWAL UTIK (2)'!P71="H2","H2","-")</f>
        <v>-</v>
      </c>
      <c r="Q70" s="54" t="str">
        <f>IF('JADWAL UTIK (2)'!Q71="H2","H2","-")</f>
        <v>-</v>
      </c>
      <c r="R70" s="54" t="str">
        <f>IF('JADWAL UTIK (2)'!R71="H2","H2","-")</f>
        <v>-</v>
      </c>
      <c r="S70" s="54" t="str">
        <f>IF('JADWAL UTIK (2)'!S71="H2","H2","-")</f>
        <v>-</v>
      </c>
      <c r="T70" s="54" t="str">
        <f>IF('JADWAL UTIK (2)'!T71="H2","H2","-")</f>
        <v>-</v>
      </c>
      <c r="U70" s="54" t="str">
        <f>IF('JADWAL UTIK (2)'!U71="H2","H2","-")</f>
        <v>-</v>
      </c>
      <c r="V70" s="54" t="str">
        <f>IF('JADWAL UTIK (2)'!V71="H2","H2","-")</f>
        <v>-</v>
      </c>
      <c r="W70" s="54" t="str">
        <f>IF('JADWAL UTIK (2)'!W71="H2","H2","-")</f>
        <v>-</v>
      </c>
      <c r="X70" s="54" t="str">
        <f>IF('JADWAL UTIK (2)'!X71="H2","H2","-")</f>
        <v>-</v>
      </c>
      <c r="Y70" s="54" t="str">
        <f>IF('JADWAL UTIK (2)'!Y71="H2","H2","-")</f>
        <v>-</v>
      </c>
      <c r="Z70" s="54" t="str">
        <f>IF('JADWAL UTIK (2)'!Z71="H2","H2","-")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(2)'!G72="H2","H2","-")</f>
        <v>-</v>
      </c>
      <c r="H71" s="54" t="str">
        <f>IF('JADWAL UTIK (2)'!H72="H2","H2","-")</f>
        <v>-</v>
      </c>
      <c r="I71" s="54" t="str">
        <f>IF('JADWAL UTIK (2)'!I72="H2","H2","-")</f>
        <v>-</v>
      </c>
      <c r="J71" s="54" t="str">
        <f>IF('JADWAL UTIK (2)'!J72="H2","H2","-")</f>
        <v>-</v>
      </c>
      <c r="K71" s="54" t="str">
        <f>IF('JADWAL UTIK (2)'!K72="H2","H2","-")</f>
        <v>-</v>
      </c>
      <c r="L71" s="54" t="str">
        <f>IF('JADWAL UTIK (2)'!L72="H2","H2","-")</f>
        <v>-</v>
      </c>
      <c r="M71" s="54" t="str">
        <f>IF('JADWAL UTIK (2)'!M72="H2","H2","-")</f>
        <v>-</v>
      </c>
      <c r="N71" s="54" t="str">
        <f>IF('JADWAL UTIK (2)'!N72="H2","H2","-")</f>
        <v>-</v>
      </c>
      <c r="O71" s="54" t="str">
        <f>IF('JADWAL UTIK (2)'!O72="H2","H2","-")</f>
        <v>-</v>
      </c>
      <c r="P71" s="54" t="str">
        <f>IF('JADWAL UTIK (2)'!P72="H2","H2","-")</f>
        <v>-</v>
      </c>
      <c r="Q71" s="54" t="str">
        <f>IF('JADWAL UTIK (2)'!Q72="H2","H2","-")</f>
        <v>-</v>
      </c>
      <c r="R71" s="54" t="str">
        <f>IF('JADWAL UTIK (2)'!R72="H2","H2","-")</f>
        <v>-</v>
      </c>
      <c r="S71" s="54" t="str">
        <f>IF('JADWAL UTIK (2)'!S72="H2","H2","-")</f>
        <v>-</v>
      </c>
      <c r="T71" s="54" t="str">
        <f>IF('JADWAL UTIK (2)'!T72="H2","H2","-")</f>
        <v>-</v>
      </c>
      <c r="U71" s="54" t="str">
        <f>IF('JADWAL UTIK (2)'!U72="H2","H2","-")</f>
        <v>-</v>
      </c>
      <c r="V71" s="54" t="str">
        <f>IF('JADWAL UTIK (2)'!V72="H2","H2","-")</f>
        <v>-</v>
      </c>
      <c r="W71" s="54" t="str">
        <f>IF('JADWAL UTIK (2)'!W72="H2","H2","-")</f>
        <v>-</v>
      </c>
      <c r="X71" s="54" t="str">
        <f>IF('JADWAL UTIK (2)'!X72="H2","H2","-")</f>
        <v>-</v>
      </c>
      <c r="Y71" s="54" t="str">
        <f>IF('JADWAL UTIK (2)'!Y72="H2","H2","-")</f>
        <v>-</v>
      </c>
      <c r="Z71" s="54" t="str">
        <f>IF('JADWAL UTIK (2)'!Z72="H2","H2","-")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(2)'!G73="H2","H2","-")</f>
        <v>-</v>
      </c>
      <c r="H72" s="54" t="str">
        <f>IF('JADWAL UTIK (2)'!H73="H2","H2","-")</f>
        <v>-</v>
      </c>
      <c r="I72" s="54" t="str">
        <f>IF('JADWAL UTIK (2)'!I73="H2","H2","-")</f>
        <v>-</v>
      </c>
      <c r="J72" s="54" t="str">
        <f>IF('JADWAL UTIK (2)'!J73="H2","H2","-")</f>
        <v>-</v>
      </c>
      <c r="K72" s="54" t="str">
        <f>IF('JADWAL UTIK (2)'!K73="H2","H2","-")</f>
        <v>-</v>
      </c>
      <c r="L72" s="54" t="str">
        <f>IF('JADWAL UTIK (2)'!L73="H2","H2","-")</f>
        <v>-</v>
      </c>
      <c r="M72" s="54" t="str">
        <f>IF('JADWAL UTIK (2)'!M73="H2","H2","-")</f>
        <v>-</v>
      </c>
      <c r="N72" s="54" t="str">
        <f>IF('JADWAL UTIK (2)'!N73="H2","H2","-")</f>
        <v>-</v>
      </c>
      <c r="O72" s="54" t="str">
        <f>IF('JADWAL UTIK (2)'!O73="H2","H2","-")</f>
        <v>-</v>
      </c>
      <c r="P72" s="54" t="str">
        <f>IF('JADWAL UTIK (2)'!P73="H2","H2","-")</f>
        <v>-</v>
      </c>
      <c r="Q72" s="54" t="str">
        <f>IF('JADWAL UTIK (2)'!Q73="H2","H2","-")</f>
        <v>-</v>
      </c>
      <c r="R72" s="54" t="str">
        <f>IF('JADWAL UTIK (2)'!R73="H2","H2","-")</f>
        <v>-</v>
      </c>
      <c r="S72" s="54" t="str">
        <f>IF('JADWAL UTIK (2)'!S73="H2","H2","-")</f>
        <v>-</v>
      </c>
      <c r="T72" s="54" t="str">
        <f>IF('JADWAL UTIK (2)'!T73="H2","H2","-")</f>
        <v>-</v>
      </c>
      <c r="U72" s="54" t="str">
        <f>IF('JADWAL UTIK (2)'!U73="H2","H2","-")</f>
        <v>-</v>
      </c>
      <c r="V72" s="54" t="str">
        <f>IF('JADWAL UTIK (2)'!V73="H2","H2","-")</f>
        <v>-</v>
      </c>
      <c r="W72" s="54" t="str">
        <f>IF('JADWAL UTIK (2)'!W73="H2","H2","-")</f>
        <v>-</v>
      </c>
      <c r="X72" s="54" t="str">
        <f>IF('JADWAL UTIK (2)'!X73="H2","H2","-")</f>
        <v>-</v>
      </c>
      <c r="Y72" s="54" t="str">
        <f>IF('JADWAL UTIK (2)'!Y73="H2","H2","-")</f>
        <v>-</v>
      </c>
      <c r="Z72" s="54" t="str">
        <f>IF('JADWAL UTIK (2)'!Z73="H2","H2","-")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(2)'!G74="H2","H2","-")</f>
        <v>-</v>
      </c>
      <c r="H73" s="54" t="str">
        <f>IF('JADWAL UTIK (2)'!H74="H2","H2","-")</f>
        <v>-</v>
      </c>
      <c r="I73" s="54" t="str">
        <f>IF('JADWAL UTIK (2)'!I74="H2","H2","-")</f>
        <v>-</v>
      </c>
      <c r="J73" s="54" t="str">
        <f>IF('JADWAL UTIK (2)'!J74="H2","H2","-")</f>
        <v>-</v>
      </c>
      <c r="K73" s="54" t="str">
        <f>IF('JADWAL UTIK (2)'!K74="H2","H2","-")</f>
        <v>-</v>
      </c>
      <c r="L73" s="54" t="str">
        <f>IF('JADWAL UTIK (2)'!L74="H2","H2","-")</f>
        <v>-</v>
      </c>
      <c r="M73" s="54" t="str">
        <f>IF('JADWAL UTIK (2)'!M74="H2","H2","-")</f>
        <v>-</v>
      </c>
      <c r="N73" s="54" t="str">
        <f>IF('JADWAL UTIK (2)'!N74="H2","H2","-")</f>
        <v>-</v>
      </c>
      <c r="O73" s="54" t="str">
        <f>IF('JADWAL UTIK (2)'!O74="H2","H2","-")</f>
        <v>-</v>
      </c>
      <c r="P73" s="54" t="str">
        <f>IF('JADWAL UTIK (2)'!P74="H2","H2","-")</f>
        <v>-</v>
      </c>
      <c r="Q73" s="54" t="str">
        <f>IF('JADWAL UTIK (2)'!Q74="H2","H2","-")</f>
        <v>-</v>
      </c>
      <c r="R73" s="54" t="str">
        <f>IF('JADWAL UTIK (2)'!R74="H2","H2","-")</f>
        <v>-</v>
      </c>
      <c r="S73" s="54" t="str">
        <f>IF('JADWAL UTIK (2)'!S74="H2","H2","-")</f>
        <v>-</v>
      </c>
      <c r="T73" s="54" t="str">
        <f>IF('JADWAL UTIK (2)'!T74="H2","H2","-")</f>
        <v>-</v>
      </c>
      <c r="U73" s="54" t="str">
        <f>IF('JADWAL UTIK (2)'!U74="H2","H2","-")</f>
        <v>-</v>
      </c>
      <c r="V73" s="54" t="str">
        <f>IF('JADWAL UTIK (2)'!V74="H2","H2","-")</f>
        <v>-</v>
      </c>
      <c r="W73" s="54" t="str">
        <f>IF('JADWAL UTIK (2)'!W74="H2","H2","-")</f>
        <v>-</v>
      </c>
      <c r="X73" s="54" t="str">
        <f>IF('JADWAL UTIK (2)'!X74="H2","H2","-")</f>
        <v>-</v>
      </c>
      <c r="Y73" s="54" t="str">
        <f>IF('JADWAL UTIK (2)'!Y74="H2","H2","-")</f>
        <v>-</v>
      </c>
      <c r="Z73" s="54" t="str">
        <f>IF('JADWAL UTIK (2)'!Z74="H2","H2","-")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(2)'!G75="H2","H2","-")</f>
        <v>-</v>
      </c>
      <c r="H74" s="54" t="str">
        <f>IF('JADWAL UTIK (2)'!H75="H2","H2","-")</f>
        <v>-</v>
      </c>
      <c r="I74" s="54" t="str">
        <f>IF('JADWAL UTIK (2)'!I75="H2","H2","-")</f>
        <v>-</v>
      </c>
      <c r="J74" s="54" t="str">
        <f>IF('JADWAL UTIK (2)'!J75="H2","H2","-")</f>
        <v>-</v>
      </c>
      <c r="K74" s="54" t="str">
        <f>IF('JADWAL UTIK (2)'!K75="H2","H2","-")</f>
        <v>-</v>
      </c>
      <c r="L74" s="54" t="str">
        <f>IF('JADWAL UTIK (2)'!L75="H2","H2","-")</f>
        <v>-</v>
      </c>
      <c r="M74" s="54" t="str">
        <f>IF('JADWAL UTIK (2)'!M75="H2","H2","-")</f>
        <v>-</v>
      </c>
      <c r="N74" s="54" t="str">
        <f>IF('JADWAL UTIK (2)'!N75="H2","H2","-")</f>
        <v>-</v>
      </c>
      <c r="O74" s="54" t="str">
        <f>IF('JADWAL UTIK (2)'!O75="H2","H2","-")</f>
        <v>-</v>
      </c>
      <c r="P74" s="54" t="str">
        <f>IF('JADWAL UTIK (2)'!P75="H2","H2","-")</f>
        <v>-</v>
      </c>
      <c r="Q74" s="54" t="str">
        <f>IF('JADWAL UTIK (2)'!Q75="H2","H2","-")</f>
        <v>-</v>
      </c>
      <c r="R74" s="54" t="str">
        <f>IF('JADWAL UTIK (2)'!R75="H2","H2","-")</f>
        <v>-</v>
      </c>
      <c r="S74" s="54" t="str">
        <f>IF('JADWAL UTIK (2)'!S75="H2","H2","-")</f>
        <v>-</v>
      </c>
      <c r="T74" s="54" t="str">
        <f>IF('JADWAL UTIK (2)'!T75="H2","H2","-")</f>
        <v>-</v>
      </c>
      <c r="U74" s="54" t="str">
        <f>IF('JADWAL UTIK (2)'!U75="H2","H2","-")</f>
        <v>-</v>
      </c>
      <c r="V74" s="54" t="str">
        <f>IF('JADWAL UTIK (2)'!V75="H2","H2","-")</f>
        <v>-</v>
      </c>
      <c r="W74" s="54" t="str">
        <f>IF('JADWAL UTIK (2)'!W75="H2","H2","-")</f>
        <v>-</v>
      </c>
      <c r="X74" s="54" t="str">
        <f>IF('JADWAL UTIK (2)'!X75="H2","H2","-")</f>
        <v>-</v>
      </c>
      <c r="Y74" s="54" t="str">
        <f>IF('JADWAL UTIK (2)'!Y75="H2","H2","-")</f>
        <v>-</v>
      </c>
      <c r="Z74" s="54" t="str">
        <f>IF('JADWAL UTIK (2)'!Z75="H2","H2","-")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(2)'!G76="H2","H2","-")</f>
        <v>-</v>
      </c>
      <c r="H75" s="54" t="str">
        <f>IF('JADWAL UTIK (2)'!H76="H2","H2","-")</f>
        <v>-</v>
      </c>
      <c r="I75" s="54" t="str">
        <f>IF('JADWAL UTIK (2)'!I76="H2","H2","-")</f>
        <v>-</v>
      </c>
      <c r="J75" s="54" t="str">
        <f>IF('JADWAL UTIK (2)'!J76="H2","H2","-")</f>
        <v>-</v>
      </c>
      <c r="K75" s="54" t="str">
        <f>IF('JADWAL UTIK (2)'!K76="H2","H2","-")</f>
        <v>-</v>
      </c>
      <c r="L75" s="54" t="str">
        <f>IF('JADWAL UTIK (2)'!L76="H2","H2","-")</f>
        <v>-</v>
      </c>
      <c r="M75" s="54" t="str">
        <f>IF('JADWAL UTIK (2)'!M76="H2","H2","-")</f>
        <v>-</v>
      </c>
      <c r="N75" s="54" t="str">
        <f>IF('JADWAL UTIK (2)'!N76="H2","H2","-")</f>
        <v>-</v>
      </c>
      <c r="O75" s="54" t="str">
        <f>IF('JADWAL UTIK (2)'!O76="H2","H2","-")</f>
        <v>-</v>
      </c>
      <c r="P75" s="54" t="str">
        <f>IF('JADWAL UTIK (2)'!P76="H2","H2","-")</f>
        <v>-</v>
      </c>
      <c r="Q75" s="54" t="str">
        <f>IF('JADWAL UTIK (2)'!Q76="H2","H2","-")</f>
        <v>-</v>
      </c>
      <c r="R75" s="54" t="str">
        <f>IF('JADWAL UTIK (2)'!R76="H2","H2","-")</f>
        <v>-</v>
      </c>
      <c r="S75" s="54" t="str">
        <f>IF('JADWAL UTIK (2)'!S76="H2","H2","-")</f>
        <v>-</v>
      </c>
      <c r="T75" s="54" t="str">
        <f>IF('JADWAL UTIK (2)'!T76="H2","H2","-")</f>
        <v>-</v>
      </c>
      <c r="U75" s="54" t="str">
        <f>IF('JADWAL UTIK (2)'!U76="H2","H2","-")</f>
        <v>-</v>
      </c>
      <c r="V75" s="54" t="str">
        <f>IF('JADWAL UTIK (2)'!V76="H2","H2","-")</f>
        <v>-</v>
      </c>
      <c r="W75" s="54" t="str">
        <f>IF('JADWAL UTIK (2)'!W76="H2","H2","-")</f>
        <v>-</v>
      </c>
      <c r="X75" s="54" t="str">
        <f>IF('JADWAL UTIK (2)'!X76="H2","H2","-")</f>
        <v>-</v>
      </c>
      <c r="Y75" s="54" t="str">
        <f>IF('JADWAL UTIK (2)'!Y76="H2","H2","-")</f>
        <v>-</v>
      </c>
      <c r="Z75" s="54" t="str">
        <f>IF('JADWAL UTIK (2)'!Z76="H2","H2","-")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(2)'!G77="H2","H2","-")</f>
        <v>-</v>
      </c>
      <c r="H76" s="54" t="str">
        <f>IF('JADWAL UTIK (2)'!H77="H2","H2","-")</f>
        <v>-</v>
      </c>
      <c r="I76" s="54" t="str">
        <f>IF('JADWAL UTIK (2)'!I77="H2","H2","-")</f>
        <v>-</v>
      </c>
      <c r="J76" s="54" t="str">
        <f>IF('JADWAL UTIK (2)'!J77="H2","H2","-")</f>
        <v>-</v>
      </c>
      <c r="K76" s="54" t="str">
        <f>IF('JADWAL UTIK (2)'!K77="H2","H2","-")</f>
        <v>-</v>
      </c>
      <c r="L76" s="54" t="str">
        <f>IF('JADWAL UTIK (2)'!L77="H2","H2","-")</f>
        <v>-</v>
      </c>
      <c r="M76" s="54" t="str">
        <f>IF('JADWAL UTIK (2)'!M77="H2","H2","-")</f>
        <v>-</v>
      </c>
      <c r="N76" s="54" t="str">
        <f>IF('JADWAL UTIK (2)'!N77="H2","H2","-")</f>
        <v>-</v>
      </c>
      <c r="O76" s="54" t="str">
        <f>IF('JADWAL UTIK (2)'!O77="H2","H2","-")</f>
        <v>-</v>
      </c>
      <c r="P76" s="54" t="str">
        <f>IF('JADWAL UTIK (2)'!P77="H2","H2","-")</f>
        <v>-</v>
      </c>
      <c r="Q76" s="54" t="str">
        <f>IF('JADWAL UTIK (2)'!Q77="H2","H2","-")</f>
        <v>-</v>
      </c>
      <c r="R76" s="54" t="str">
        <f>IF('JADWAL UTIK (2)'!R77="H2","H2","-")</f>
        <v>-</v>
      </c>
      <c r="S76" s="54" t="str">
        <f>IF('JADWAL UTIK (2)'!S77="H2","H2","-")</f>
        <v>-</v>
      </c>
      <c r="T76" s="54" t="str">
        <f>IF('JADWAL UTIK (2)'!T77="H2","H2","-")</f>
        <v>-</v>
      </c>
      <c r="U76" s="54" t="str">
        <f>IF('JADWAL UTIK (2)'!U77="H2","H2","-")</f>
        <v>-</v>
      </c>
      <c r="V76" s="54" t="str">
        <f>IF('JADWAL UTIK (2)'!V77="H2","H2","-")</f>
        <v>-</v>
      </c>
      <c r="W76" s="54" t="str">
        <f>IF('JADWAL UTIK (2)'!W77="H2","H2","-")</f>
        <v>-</v>
      </c>
      <c r="X76" s="54" t="str">
        <f>IF('JADWAL UTIK (2)'!X77="H2","H2","-")</f>
        <v>-</v>
      </c>
      <c r="Y76" s="54" t="str">
        <f>IF('JADWAL UTIK (2)'!Y77="H2","H2","-")</f>
        <v>-</v>
      </c>
      <c r="Z76" s="54" t="str">
        <f>IF('JADWAL UTIK (2)'!Z77="H2","H2","-")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(2)'!G78="H2","H2","-")</f>
        <v>-</v>
      </c>
      <c r="H77" s="54" t="str">
        <f>IF('JADWAL UTIK (2)'!H78="H2","H2","-")</f>
        <v>-</v>
      </c>
      <c r="I77" s="54" t="str">
        <f>IF('JADWAL UTIK (2)'!I78="H2","H2","-")</f>
        <v>-</v>
      </c>
      <c r="J77" s="54" t="str">
        <f>IF('JADWAL UTIK (2)'!J78="H2","H2","-")</f>
        <v>-</v>
      </c>
      <c r="K77" s="54" t="str">
        <f>IF('JADWAL UTIK (2)'!K78="H2","H2","-")</f>
        <v>-</v>
      </c>
      <c r="L77" s="54" t="str">
        <f>IF('JADWAL UTIK (2)'!L78="H2","H2","-")</f>
        <v>-</v>
      </c>
      <c r="M77" s="54" t="str">
        <f>IF('JADWAL UTIK (2)'!M78="H2","H2","-")</f>
        <v>-</v>
      </c>
      <c r="N77" s="54" t="str">
        <f>IF('JADWAL UTIK (2)'!N78="H2","H2","-")</f>
        <v>-</v>
      </c>
      <c r="O77" s="54" t="str">
        <f>IF('JADWAL UTIK (2)'!O78="H2","H2","-")</f>
        <v>-</v>
      </c>
      <c r="P77" s="54" t="str">
        <f>IF('JADWAL UTIK (2)'!P78="H2","H2","-")</f>
        <v>-</v>
      </c>
      <c r="Q77" s="54" t="str">
        <f>IF('JADWAL UTIK (2)'!Q78="H2","H2","-")</f>
        <v>-</v>
      </c>
      <c r="R77" s="54" t="str">
        <f>IF('JADWAL UTIK (2)'!R78="H2","H2","-")</f>
        <v>-</v>
      </c>
      <c r="S77" s="54" t="str">
        <f>IF('JADWAL UTIK (2)'!S78="H2","H2","-")</f>
        <v>-</v>
      </c>
      <c r="T77" s="54" t="str">
        <f>IF('JADWAL UTIK (2)'!T78="H2","H2","-")</f>
        <v>-</v>
      </c>
      <c r="U77" s="54" t="str">
        <f>IF('JADWAL UTIK (2)'!U78="H2","H2","-")</f>
        <v>-</v>
      </c>
      <c r="V77" s="54" t="str">
        <f>IF('JADWAL UTIK (2)'!V78="H2","H2","-")</f>
        <v>-</v>
      </c>
      <c r="W77" s="54" t="str">
        <f>IF('JADWAL UTIK (2)'!W78="H2","H2","-")</f>
        <v>-</v>
      </c>
      <c r="X77" s="54" t="str">
        <f>IF('JADWAL UTIK (2)'!X78="H2","H2","-")</f>
        <v>-</v>
      </c>
      <c r="Y77" s="54" t="str">
        <f>IF('JADWAL UTIK (2)'!Y78="H2","H2","-")</f>
        <v>-</v>
      </c>
      <c r="Z77" s="54" t="str">
        <f>IF('JADWAL UTIK (2)'!Z78="H2","H2","-")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(2)'!G79="H2","H2","-")</f>
        <v>-</v>
      </c>
      <c r="H78" s="54" t="str">
        <f>IF('JADWAL UTIK (2)'!H79="H2","H2","-")</f>
        <v>-</v>
      </c>
      <c r="I78" s="54" t="str">
        <f>IF('JADWAL UTIK (2)'!I79="H2","H2","-")</f>
        <v>-</v>
      </c>
      <c r="J78" s="54" t="str">
        <f>IF('JADWAL UTIK (2)'!J79="H2","H2","-")</f>
        <v>-</v>
      </c>
      <c r="K78" s="54" t="str">
        <f>IF('JADWAL UTIK (2)'!K79="H2","H2","-")</f>
        <v>-</v>
      </c>
      <c r="L78" s="54" t="str">
        <f>IF('JADWAL UTIK (2)'!L79="H2","H2","-")</f>
        <v>-</v>
      </c>
      <c r="M78" s="54" t="str">
        <f>IF('JADWAL UTIK (2)'!M79="H2","H2","-")</f>
        <v>-</v>
      </c>
      <c r="N78" s="54" t="str">
        <f>IF('JADWAL UTIK (2)'!N79="H2","H2","-")</f>
        <v>-</v>
      </c>
      <c r="O78" s="54" t="str">
        <f>IF('JADWAL UTIK (2)'!O79="H2","H2","-")</f>
        <v>-</v>
      </c>
      <c r="P78" s="54" t="str">
        <f>IF('JADWAL UTIK (2)'!P79="H2","H2","-")</f>
        <v>-</v>
      </c>
      <c r="Q78" s="54" t="str">
        <f>IF('JADWAL UTIK (2)'!Q79="H2","H2","-")</f>
        <v>-</v>
      </c>
      <c r="R78" s="54" t="str">
        <f>IF('JADWAL UTIK (2)'!R79="H2","H2","-")</f>
        <v>-</v>
      </c>
      <c r="S78" s="54" t="str">
        <f>IF('JADWAL UTIK (2)'!S79="H2","H2","-")</f>
        <v>-</v>
      </c>
      <c r="T78" s="54" t="str">
        <f>IF('JADWAL UTIK (2)'!T79="H2","H2","-")</f>
        <v>-</v>
      </c>
      <c r="U78" s="54" t="str">
        <f>IF('JADWAL UTIK (2)'!U79="H2","H2","-")</f>
        <v>-</v>
      </c>
      <c r="V78" s="54" t="str">
        <f>IF('JADWAL UTIK (2)'!V79="H2","H2","-")</f>
        <v>-</v>
      </c>
      <c r="W78" s="54" t="str">
        <f>IF('JADWAL UTIK (2)'!W79="H2","H2","-")</f>
        <v>-</v>
      </c>
      <c r="X78" s="54" t="str">
        <f>IF('JADWAL UTIK (2)'!X79="H2","H2","-")</f>
        <v>-</v>
      </c>
      <c r="Y78" s="54" t="str">
        <f>IF('JADWAL UTIK (2)'!Y79="H2","H2","-")</f>
        <v>-</v>
      </c>
      <c r="Z78" s="54" t="str">
        <f>IF('JADWAL UTIK (2)'!Z79="H2","H2","-")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(2)'!G80="H2","H2","-")</f>
        <v>-</v>
      </c>
      <c r="H79" s="54" t="str">
        <f>IF('JADWAL UTIK (2)'!H80="H2","H2","-")</f>
        <v>-</v>
      </c>
      <c r="I79" s="54" t="str">
        <f>IF('JADWAL UTIK (2)'!I80="H2","H2","-")</f>
        <v>-</v>
      </c>
      <c r="J79" s="54" t="str">
        <f>IF('JADWAL UTIK (2)'!J80="H2","H2","-")</f>
        <v>-</v>
      </c>
      <c r="K79" s="54" t="str">
        <f>IF('JADWAL UTIK (2)'!K80="H2","H2","-")</f>
        <v>-</v>
      </c>
      <c r="L79" s="54" t="str">
        <f>IF('JADWAL UTIK (2)'!L80="H2","H2","-")</f>
        <v>-</v>
      </c>
      <c r="M79" s="54" t="str">
        <f>IF('JADWAL UTIK (2)'!M80="H2","H2","-")</f>
        <v>-</v>
      </c>
      <c r="N79" s="54" t="str">
        <f>IF('JADWAL UTIK (2)'!N80="H2","H2","-")</f>
        <v>-</v>
      </c>
      <c r="O79" s="54" t="str">
        <f>IF('JADWAL UTIK (2)'!O80="H2","H2","-")</f>
        <v>-</v>
      </c>
      <c r="P79" s="54" t="str">
        <f>IF('JADWAL UTIK (2)'!P80="H2","H2","-")</f>
        <v>-</v>
      </c>
      <c r="Q79" s="54" t="str">
        <f>IF('JADWAL UTIK (2)'!Q80="H2","H2","-")</f>
        <v>-</v>
      </c>
      <c r="R79" s="54" t="str">
        <f>IF('JADWAL UTIK (2)'!R80="H2","H2","-")</f>
        <v>-</v>
      </c>
      <c r="S79" s="54" t="str">
        <f>IF('JADWAL UTIK (2)'!S80="H2","H2","-")</f>
        <v>-</v>
      </c>
      <c r="T79" s="54" t="str">
        <f>IF('JADWAL UTIK (2)'!T80="H2","H2","-")</f>
        <v>-</v>
      </c>
      <c r="U79" s="54" t="str">
        <f>IF('JADWAL UTIK (2)'!U80="H2","H2","-")</f>
        <v>-</v>
      </c>
      <c r="V79" s="54" t="str">
        <f>IF('JADWAL UTIK (2)'!V80="H2","H2","-")</f>
        <v>-</v>
      </c>
      <c r="W79" s="54" t="str">
        <f>IF('JADWAL UTIK (2)'!W80="H2","H2","-")</f>
        <v>-</v>
      </c>
      <c r="X79" s="54" t="str">
        <f>IF('JADWAL UTIK (2)'!X80="H2","H2","-")</f>
        <v>-</v>
      </c>
      <c r="Y79" s="54" t="str">
        <f>IF('JADWAL UTIK (2)'!Y80="H2","H2","-")</f>
        <v>-</v>
      </c>
      <c r="Z79" s="54" t="str">
        <f>IF('JADWAL UTIK (2)'!Z80="H2","H2","-")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COUNTIF(G8:G79,"H2")</f>
        <v>0</v>
      </c>
      <c r="H83" s="42">
        <f t="shared" ref="H83:Z83" si="15">COUNTIF(H8:H79,"H2")</f>
        <v>0</v>
      </c>
      <c r="I83" s="42">
        <f t="shared" si="15"/>
        <v>0</v>
      </c>
      <c r="J83" s="42">
        <f t="shared" si="15"/>
        <v>2</v>
      </c>
      <c r="K83" s="42">
        <f t="shared" si="15"/>
        <v>2</v>
      </c>
      <c r="L83" s="42">
        <f t="shared" si="15"/>
        <v>2</v>
      </c>
      <c r="M83" s="42">
        <f t="shared" si="15"/>
        <v>2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2</v>
      </c>
      <c r="R83" s="42">
        <f t="shared" si="15"/>
        <v>2</v>
      </c>
      <c r="S83" s="42">
        <f t="shared" si="15"/>
        <v>2</v>
      </c>
      <c r="T83" s="42">
        <f t="shared" si="15"/>
        <v>2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COUNTIF(AA8:AA79,"E4")</f>
        <v>0</v>
      </c>
      <c r="AB83" s="25">
        <f>SUM(G83:AA83)</f>
        <v>16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80" topLeftCell="A13" activePane="bottomLeft"/>
      <selection activeCell="Y95" sqref="Y95"/>
      <selection pane="bottomLeft" activeCell="Q13" sqref="Q13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(2)'!G9="J1",'JADWAL UTIK (2)'!G9="J1LM"),"J1","-")</f>
        <v>-</v>
      </c>
      <c r="H8" s="54" t="str">
        <f>IF(OR('JADWAL UTIK (2)'!H9="J1",'JADWAL UTIK (2)'!H9="J1LM"),"J1","-")</f>
        <v>-</v>
      </c>
      <c r="I8" s="54" t="str">
        <f>IF(OR('JADWAL UTIK (2)'!I9="J1",'JADWAL UTIK (2)'!I9="J1LM"),"J1","-")</f>
        <v>-</v>
      </c>
      <c r="J8" s="54" t="str">
        <f>IF(OR('JADWAL UTIK (2)'!J9="J1",'JADWAL UTIK (2)'!J9="J1LM"),"J1","-")</f>
        <v>-</v>
      </c>
      <c r="K8" s="54" t="str">
        <f>IF(OR('JADWAL UTIK (2)'!K9="J1",'JADWAL UTIK (2)'!K9="J1LM"),"J1","-")</f>
        <v>-</v>
      </c>
      <c r="L8" s="54" t="str">
        <f>IF(OR('JADWAL UTIK (2)'!L9="J1",'JADWAL UTIK (2)'!L9="J1LM"),"J1","-")</f>
        <v>-</v>
      </c>
      <c r="M8" s="54" t="str">
        <f>IF(OR('JADWAL UTIK (2)'!M9="J1",'JADWAL UTIK (2)'!M9="J1LM"),"J1","-")</f>
        <v>-</v>
      </c>
      <c r="N8" s="54" t="str">
        <f>IF(OR('JADWAL UTIK (2)'!N9="J1",'JADWAL UTIK (2)'!N9="J1LM"),"J1","-")</f>
        <v>-</v>
      </c>
      <c r="O8" s="54" t="str">
        <f>IF(OR('JADWAL UTIK (2)'!O9="J1",'JADWAL UTIK (2)'!O9="J1LM"),"J1","-")</f>
        <v>-</v>
      </c>
      <c r="P8" s="54" t="str">
        <f>IF(OR('JADWAL UTIK (2)'!P9="J1",'JADWAL UTIK (2)'!P9="J1LM"),"J1","-")</f>
        <v>-</v>
      </c>
      <c r="Q8" s="54" t="str">
        <f>IF(OR('JADWAL UTIK (2)'!Q9="J1",'JADWAL UTIK (2)'!Q9="J1LM"),"J1","-")</f>
        <v>-</v>
      </c>
      <c r="R8" s="54" t="str">
        <f>IF(OR('JADWAL UTIK (2)'!R9="J1",'JADWAL UTIK (2)'!R9="J1LM"),"J1","-")</f>
        <v>-</v>
      </c>
      <c r="S8" s="54" t="str">
        <f>IF(OR('JADWAL UTIK (2)'!S9="J1",'JADWAL UTIK (2)'!S9="J1LM"),"J1","-")</f>
        <v>-</v>
      </c>
      <c r="T8" s="54" t="str">
        <f>IF(OR('JADWAL UTIK (2)'!T9="J1",'JADWAL UTIK (2)'!T9="J1LM"),"J1","-")</f>
        <v>-</v>
      </c>
      <c r="U8" s="54" t="str">
        <f>IF(OR('JADWAL UTIK (2)'!U9="J1",'JADWAL UTIK (2)'!U9="J1LM"),"J1","-")</f>
        <v>-</v>
      </c>
      <c r="V8" s="54" t="str">
        <f>IF(OR('JADWAL UTIK (2)'!V9="J1",'JADWAL UTIK (2)'!V9="J1LM"),"J1","-")</f>
        <v>-</v>
      </c>
      <c r="W8" s="54" t="str">
        <f>IF(OR('JADWAL UTIK (2)'!W9="J1",'JADWAL UTIK (2)'!W9="J1LM"),"J1","-")</f>
        <v>-</v>
      </c>
      <c r="X8" s="54" t="str">
        <f>IF(OR('JADWAL UTIK (2)'!X9="J1",'JADWAL UTIK (2)'!X9="J1LM"),"J1","-")</f>
        <v>-</v>
      </c>
      <c r="Y8" s="54" t="str">
        <f>IF(OR('JADWAL UTIK (2)'!Y9="J1",'JADWAL UTIK (2)'!Y9="J1LM"),"J1","-")</f>
        <v>-</v>
      </c>
      <c r="Z8" s="54" t="str">
        <f>IF(OR('JADWAL UTIK (2)'!Z9="J1",'JADWAL UTIK (2)'!Z9="J1LM"),"J1","-")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(2)'!G10="J1",'JADWAL UTIK (2)'!G10="J1LM"),"J1","-")</f>
        <v>-</v>
      </c>
      <c r="H9" s="54" t="str">
        <f>IF(OR('JADWAL UTIK (2)'!H10="J1",'JADWAL UTIK (2)'!H10="J1LM"),"J1","-")</f>
        <v>-</v>
      </c>
      <c r="I9" s="54" t="str">
        <f>IF(OR('JADWAL UTIK (2)'!I10="J1",'JADWAL UTIK (2)'!I10="J1LM"),"J1","-")</f>
        <v>-</v>
      </c>
      <c r="J9" s="54" t="str">
        <f>IF(OR('JADWAL UTIK (2)'!J10="J1",'JADWAL UTIK (2)'!J10="J1LM"),"J1","-")</f>
        <v>-</v>
      </c>
      <c r="K9" s="54" t="str">
        <f>IF(OR('JADWAL UTIK (2)'!K10="J1",'JADWAL UTIK (2)'!K10="J1LM"),"J1","-")</f>
        <v>-</v>
      </c>
      <c r="L9" s="54" t="str">
        <f>IF(OR('JADWAL UTIK (2)'!L10="J1",'JADWAL UTIK (2)'!L10="J1LM"),"J1","-")</f>
        <v>-</v>
      </c>
      <c r="M9" s="54" t="str">
        <f>IF(OR('JADWAL UTIK (2)'!M10="J1",'JADWAL UTIK (2)'!M10="J1LM"),"J1","-")</f>
        <v>-</v>
      </c>
      <c r="N9" s="54" t="str">
        <f>IF(OR('JADWAL UTIK (2)'!N10="J1",'JADWAL UTIK (2)'!N10="J1LM"),"J1","-")</f>
        <v>-</v>
      </c>
      <c r="O9" s="54" t="str">
        <f>IF(OR('JADWAL UTIK (2)'!O10="J1",'JADWAL UTIK (2)'!O10="J1LM"),"J1","-")</f>
        <v>-</v>
      </c>
      <c r="P9" s="54" t="str">
        <f>IF(OR('JADWAL UTIK (2)'!P10="J1",'JADWAL UTIK (2)'!P10="J1LM"),"J1","-")</f>
        <v>-</v>
      </c>
      <c r="Q9" s="54" t="str">
        <f>IF(OR('JADWAL UTIK (2)'!Q10="J1",'JADWAL UTIK (2)'!Q10="J1LM"),"J1","-")</f>
        <v>-</v>
      </c>
      <c r="R9" s="54" t="str">
        <f>IF(OR('JADWAL UTIK (2)'!R10="J1",'JADWAL UTIK (2)'!R10="J1LM"),"J1","-")</f>
        <v>-</v>
      </c>
      <c r="S9" s="54" t="str">
        <f>IF(OR('JADWAL UTIK (2)'!S10="J1",'JADWAL UTIK (2)'!S10="J1LM"),"J1","-")</f>
        <v>-</v>
      </c>
      <c r="T9" s="54" t="str">
        <f>IF(OR('JADWAL UTIK (2)'!T10="J1",'JADWAL UTIK (2)'!T10="J1LM"),"J1","-")</f>
        <v>-</v>
      </c>
      <c r="U9" s="54" t="str">
        <f>IF(OR('JADWAL UTIK (2)'!U10="J1",'JADWAL UTIK (2)'!U10="J1LM"),"J1","-")</f>
        <v>-</v>
      </c>
      <c r="V9" s="54" t="str">
        <f>IF(OR('JADWAL UTIK (2)'!V10="J1",'JADWAL UTIK (2)'!V10="J1LM"),"J1","-")</f>
        <v>-</v>
      </c>
      <c r="W9" s="54" t="str">
        <f>IF(OR('JADWAL UTIK (2)'!W10="J1",'JADWAL UTIK (2)'!W10="J1LM"),"J1","-")</f>
        <v>-</v>
      </c>
      <c r="X9" s="54" t="str">
        <f>IF(OR('JADWAL UTIK (2)'!X10="J1",'JADWAL UTIK (2)'!X10="J1LM"),"J1","-")</f>
        <v>-</v>
      </c>
      <c r="Y9" s="54" t="str">
        <f>IF(OR('JADWAL UTIK (2)'!Y10="J1",'JADWAL UTIK (2)'!Y10="J1LM"),"J1","-")</f>
        <v>-</v>
      </c>
      <c r="Z9" s="54" t="str">
        <f>IF(OR('JADWAL UTIK (2)'!Z10="J1",'JADWAL UTIK (2)'!Z10="J1LM"),"J1","-")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(2)'!G11="J1",'JADWAL UTIK (2)'!G11="J1LM"),"J1","-")</f>
        <v>-</v>
      </c>
      <c r="H10" s="54" t="str">
        <f>IF(OR('JADWAL UTIK (2)'!H11="J1",'JADWAL UTIK (2)'!H11="J1LM"),"J1","-")</f>
        <v>-</v>
      </c>
      <c r="I10" s="54" t="str">
        <f>IF(OR('JADWAL UTIK (2)'!I11="J1",'JADWAL UTIK (2)'!I11="J1LM"),"J1","-")</f>
        <v>-</v>
      </c>
      <c r="J10" s="54" t="str">
        <f>IF(OR('JADWAL UTIK (2)'!J11="J1",'JADWAL UTIK (2)'!J11="J1LM"),"J1","-")</f>
        <v>-</v>
      </c>
      <c r="K10" s="54" t="str">
        <f>IF(OR('JADWAL UTIK (2)'!K11="J1",'JADWAL UTIK (2)'!K11="J1LM"),"J1","-")</f>
        <v>-</v>
      </c>
      <c r="L10" s="54" t="str">
        <f>IF(OR('JADWAL UTIK (2)'!L11="J1",'JADWAL UTIK (2)'!L11="J1LM"),"J1","-")</f>
        <v>-</v>
      </c>
      <c r="M10" s="54" t="str">
        <f>IF(OR('JADWAL UTIK (2)'!M11="J1",'JADWAL UTIK (2)'!M11="J1LM"),"J1","-")</f>
        <v>-</v>
      </c>
      <c r="N10" s="54" t="str">
        <f>IF(OR('JADWAL UTIK (2)'!N11="J1",'JADWAL UTIK (2)'!N11="J1LM"),"J1","-")</f>
        <v>-</v>
      </c>
      <c r="O10" s="54" t="str">
        <f>IF(OR('JADWAL UTIK (2)'!O11="J1",'JADWAL UTIK (2)'!O11="J1LM"),"J1","-")</f>
        <v>-</v>
      </c>
      <c r="P10" s="54" t="str">
        <f>IF(OR('JADWAL UTIK (2)'!P11="J1",'JADWAL UTIK (2)'!P11="J1LM"),"J1","-")</f>
        <v>-</v>
      </c>
      <c r="Q10" s="54" t="str">
        <f>IF(OR('JADWAL UTIK (2)'!Q11="J1",'JADWAL UTIK (2)'!Q11="J1LM"),"J1","-")</f>
        <v>-</v>
      </c>
      <c r="R10" s="54" t="str">
        <f>IF(OR('JADWAL UTIK (2)'!R11="J1",'JADWAL UTIK (2)'!R11="J1LM"),"J1","-")</f>
        <v>-</v>
      </c>
      <c r="S10" s="54" t="str">
        <f>IF(OR('JADWAL UTIK (2)'!S11="J1",'JADWAL UTIK (2)'!S11="J1LM"),"J1","-")</f>
        <v>-</v>
      </c>
      <c r="T10" s="54" t="str">
        <f>IF(OR('JADWAL UTIK (2)'!T11="J1",'JADWAL UTIK (2)'!T11="J1LM"),"J1","-")</f>
        <v>-</v>
      </c>
      <c r="U10" s="54" t="str">
        <f>IF(OR('JADWAL UTIK (2)'!U11="J1",'JADWAL UTIK (2)'!U11="J1LM"),"J1","-")</f>
        <v>-</v>
      </c>
      <c r="V10" s="54" t="str">
        <f>IF(OR('JADWAL UTIK (2)'!V11="J1",'JADWAL UTIK (2)'!V11="J1LM"),"J1","-")</f>
        <v>-</v>
      </c>
      <c r="W10" s="54" t="str">
        <f>IF(OR('JADWAL UTIK (2)'!W11="J1",'JADWAL UTIK (2)'!W11="J1LM"),"J1","-")</f>
        <v>-</v>
      </c>
      <c r="X10" s="54" t="str">
        <f>IF(OR('JADWAL UTIK (2)'!X11="J1",'JADWAL UTIK (2)'!X11="J1LM"),"J1","-")</f>
        <v>-</v>
      </c>
      <c r="Y10" s="54" t="str">
        <f>IF(OR('JADWAL UTIK (2)'!Y11="J1",'JADWAL UTIK (2)'!Y11="J1LM"),"J1","-")</f>
        <v>-</v>
      </c>
      <c r="Z10" s="54" t="str">
        <f>IF(OR('JADWAL UTIK (2)'!Z11="J1",'JADWAL UTIK (2)'!Z11="J1LM"),"J1","-")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(2)'!G12="J1",'JADWAL UTIK (2)'!G12="J1LM"),"J1","-")</f>
        <v>-</v>
      </c>
      <c r="H11" s="54" t="str">
        <f>IF(OR('JADWAL UTIK (2)'!H12="J1",'JADWAL UTIK (2)'!H12="J1LM"),"J1","-")</f>
        <v>-</v>
      </c>
      <c r="I11" s="54" t="str">
        <f>IF(OR('JADWAL UTIK (2)'!I12="J1",'JADWAL UTIK (2)'!I12="J1LM"),"J1","-")</f>
        <v>-</v>
      </c>
      <c r="J11" s="54" t="str">
        <f>IF(OR('JADWAL UTIK (2)'!J12="J1",'JADWAL UTIK (2)'!J12="J1LM"),"J1","-")</f>
        <v>-</v>
      </c>
      <c r="K11" s="54" t="str">
        <f>IF(OR('JADWAL UTIK (2)'!K12="J1",'JADWAL UTIK (2)'!K12="J1LM"),"J1","-")</f>
        <v>-</v>
      </c>
      <c r="L11" s="54" t="str">
        <f>IF(OR('JADWAL UTIK (2)'!L12="J1",'JADWAL UTIK (2)'!L12="J1LM"),"J1","-")</f>
        <v>-</v>
      </c>
      <c r="M11" s="54" t="str">
        <f>IF(OR('JADWAL UTIK (2)'!M12="J1",'JADWAL UTIK (2)'!M12="J1LM"),"J1","-")</f>
        <v>-</v>
      </c>
      <c r="N11" s="54" t="str">
        <f>IF(OR('JADWAL UTIK (2)'!N12="J1",'JADWAL UTIK (2)'!N12="J1LM"),"J1","-")</f>
        <v>-</v>
      </c>
      <c r="O11" s="54" t="str">
        <f>IF(OR('JADWAL UTIK (2)'!O12="J1",'JADWAL UTIK (2)'!O12="J1LM"),"J1","-")</f>
        <v>-</v>
      </c>
      <c r="P11" s="54" t="str">
        <f>IF(OR('JADWAL UTIK (2)'!P12="J1",'JADWAL UTIK (2)'!P12="J1LM"),"J1","-")</f>
        <v>-</v>
      </c>
      <c r="Q11" s="54" t="str">
        <f>IF(OR('JADWAL UTIK (2)'!Q12="J1",'JADWAL UTIK (2)'!Q12="J1LM"),"J1","-")</f>
        <v>-</v>
      </c>
      <c r="R11" s="54" t="str">
        <f>IF(OR('JADWAL UTIK (2)'!R12="J1",'JADWAL UTIK (2)'!R12="J1LM"),"J1","-")</f>
        <v>-</v>
      </c>
      <c r="S11" s="54" t="str">
        <f>IF(OR('JADWAL UTIK (2)'!S12="J1",'JADWAL UTIK (2)'!S12="J1LM"),"J1","-")</f>
        <v>-</v>
      </c>
      <c r="T11" s="54" t="str">
        <f>IF(OR('JADWAL UTIK (2)'!T12="J1",'JADWAL UTIK (2)'!T12="J1LM"),"J1","-")</f>
        <v>-</v>
      </c>
      <c r="U11" s="54" t="str">
        <f>IF(OR('JADWAL UTIK (2)'!U12="J1",'JADWAL UTIK (2)'!U12="J1LM"),"J1","-")</f>
        <v>-</v>
      </c>
      <c r="V11" s="54" t="str">
        <f>IF(OR('JADWAL UTIK (2)'!V12="J1",'JADWAL UTIK (2)'!V12="J1LM"),"J1","-")</f>
        <v>-</v>
      </c>
      <c r="W11" s="54" t="str">
        <f>IF(OR('JADWAL UTIK (2)'!W12="J1",'JADWAL UTIK (2)'!W12="J1LM"),"J1","-")</f>
        <v>-</v>
      </c>
      <c r="X11" s="54" t="str">
        <f>IF(OR('JADWAL UTIK (2)'!X12="J1",'JADWAL UTIK (2)'!X12="J1LM"),"J1","-")</f>
        <v>-</v>
      </c>
      <c r="Y11" s="54" t="str">
        <f>IF(OR('JADWAL UTIK (2)'!Y12="J1",'JADWAL UTIK (2)'!Y12="J1LM"),"J1","-")</f>
        <v>-</v>
      </c>
      <c r="Z11" s="54" t="str">
        <f>IF(OR('JADWAL UTIK (2)'!Z12="J1",'JADWAL UTIK (2)'!Z12="J1LM"),"J1","-")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(2)'!G13="J1",'JADWAL UTIK (2)'!G13="J1LM"),"J1","-")</f>
        <v>-</v>
      </c>
      <c r="H12" s="54" t="str">
        <f>IF(OR('JADWAL UTIK (2)'!H13="J1",'JADWAL UTIK (2)'!H13="J1LM"),"J1","-")</f>
        <v>-</v>
      </c>
      <c r="I12" s="54" t="str">
        <f>IF(OR('JADWAL UTIK (2)'!I13="J1",'JADWAL UTIK (2)'!I13="J1LM"),"J1","-")</f>
        <v>-</v>
      </c>
      <c r="J12" s="54" t="str">
        <f>IF(OR('JADWAL UTIK (2)'!J13="J1",'JADWAL UTIK (2)'!J13="J1LM"),"J1","-")</f>
        <v>-</v>
      </c>
      <c r="K12" s="54" t="str">
        <f>IF(OR('JADWAL UTIK (2)'!K13="J1",'JADWAL UTIK (2)'!K13="J1LM"),"J1","-")</f>
        <v>-</v>
      </c>
      <c r="L12" s="54" t="str">
        <f>IF(OR('JADWAL UTIK (2)'!L13="J1",'JADWAL UTIK (2)'!L13="J1LM"),"J1","-")</f>
        <v>-</v>
      </c>
      <c r="M12" s="54" t="str">
        <f>IF(OR('JADWAL UTIK (2)'!M13="J1",'JADWAL UTIK (2)'!M13="J1LM"),"J1","-")</f>
        <v>-</v>
      </c>
      <c r="N12" s="54" t="str">
        <f>IF(OR('JADWAL UTIK (2)'!N13="J1",'JADWAL UTIK (2)'!N13="J1LM"),"J1","-")</f>
        <v>-</v>
      </c>
      <c r="O12" s="54" t="str">
        <f>IF(OR('JADWAL UTIK (2)'!O13="J1",'JADWAL UTIK (2)'!O13="J1LM"),"J1","-")</f>
        <v>-</v>
      </c>
      <c r="P12" s="54" t="str">
        <f>IF(OR('JADWAL UTIK (2)'!P13="J1",'JADWAL UTIK (2)'!P13="J1LM"),"J1","-")</f>
        <v>-</v>
      </c>
      <c r="Q12" s="54" t="str">
        <f>IF(OR('JADWAL UTIK (2)'!Q13="J1",'JADWAL UTIK (2)'!Q13="J1LM"),"J1","-")</f>
        <v>-</v>
      </c>
      <c r="R12" s="54" t="str">
        <f>IF(OR('JADWAL UTIK (2)'!R13="J1",'JADWAL UTIK (2)'!R13="J1LM"),"J1","-")</f>
        <v>-</v>
      </c>
      <c r="S12" s="54" t="str">
        <f>IF(OR('JADWAL UTIK (2)'!S13="J1",'JADWAL UTIK (2)'!S13="J1LM"),"J1","-")</f>
        <v>-</v>
      </c>
      <c r="T12" s="54" t="str">
        <f>IF(OR('JADWAL UTIK (2)'!T13="J1",'JADWAL UTIK (2)'!T13="J1LM"),"J1","-")</f>
        <v>-</v>
      </c>
      <c r="U12" s="54" t="str">
        <f>IF(OR('JADWAL UTIK (2)'!U13="J1",'JADWAL UTIK (2)'!U13="J1LM"),"J1","-")</f>
        <v>-</v>
      </c>
      <c r="V12" s="54" t="str">
        <f>IF(OR('JADWAL UTIK (2)'!V13="J1",'JADWAL UTIK (2)'!V13="J1LM"),"J1","-")</f>
        <v>-</v>
      </c>
      <c r="W12" s="54" t="str">
        <f>IF(OR('JADWAL UTIK (2)'!W13="J1",'JADWAL UTIK (2)'!W13="J1LM"),"J1","-")</f>
        <v>-</v>
      </c>
      <c r="X12" s="54" t="str">
        <f>IF(OR('JADWAL UTIK (2)'!X13="J1",'JADWAL UTIK (2)'!X13="J1LM"),"J1","-")</f>
        <v>-</v>
      </c>
      <c r="Y12" s="54" t="str">
        <f>IF(OR('JADWAL UTIK (2)'!Y13="J1",'JADWAL UTIK (2)'!Y13="J1LM"),"J1","-")</f>
        <v>-</v>
      </c>
      <c r="Z12" s="54" t="str">
        <f>IF(OR('JADWAL UTIK (2)'!Z13="J1",'JADWAL UTIK (2)'!Z13="J1LM"),"J1","-")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(2)'!G14="J1",'JADWAL UTIK (2)'!G14="J1LM"),"J1","-")</f>
        <v>-</v>
      </c>
      <c r="H13" s="54" t="str">
        <f>IF(OR('JADWAL UTIK (2)'!H14="J1",'JADWAL UTIK (2)'!H14="J1LM"),"J1","-")</f>
        <v>-</v>
      </c>
      <c r="I13" s="54" t="str">
        <f>IF(OR('JADWAL UTIK (2)'!I14="J1",'JADWAL UTIK (2)'!I14="J1LM"),"J1","-")</f>
        <v>-</v>
      </c>
      <c r="J13" s="54" t="str">
        <f>IF(OR('JADWAL UTIK (2)'!J14="J1",'JADWAL UTIK (2)'!J14="J1LM"),"J1","-")</f>
        <v>-</v>
      </c>
      <c r="K13" s="54" t="str">
        <f>IF(OR('JADWAL UTIK (2)'!K14="J1",'JADWAL UTIK (2)'!K14="J1LM"),"J1","-")</f>
        <v>-</v>
      </c>
      <c r="L13" s="54" t="str">
        <f>IF(OR('JADWAL UTIK (2)'!L14="J1",'JADWAL UTIK (2)'!L14="J1LM"),"J1","-")</f>
        <v>-</v>
      </c>
      <c r="M13" s="54" t="str">
        <f>IF(OR('JADWAL UTIK (2)'!M14="J1",'JADWAL UTIK (2)'!M14="J1LM"),"J1","-")</f>
        <v>-</v>
      </c>
      <c r="N13" s="54" t="str">
        <f>IF(OR('JADWAL UTIK (2)'!N14="J1",'JADWAL UTIK (2)'!N14="J1LM"),"J1","-")</f>
        <v>-</v>
      </c>
      <c r="O13" s="54" t="str">
        <f>IF(OR('JADWAL UTIK (2)'!O14="J1",'JADWAL UTIK (2)'!O14="J1LM"),"J1","-")</f>
        <v>-</v>
      </c>
      <c r="P13" s="54" t="str">
        <f>IF(OR('JADWAL UTIK (2)'!P14="J1",'JADWAL UTIK (2)'!P14="J1LM"),"J1","-")</f>
        <v>-</v>
      </c>
      <c r="Q13" s="54" t="str">
        <f>IF(OR('JADWAL UTIK (2)'!Q14="J1",'JADWAL UTIK (2)'!Q14="J1LM"),"J1","-")</f>
        <v>-</v>
      </c>
      <c r="R13" s="54" t="str">
        <f>IF(OR('JADWAL UTIK (2)'!R14="J1",'JADWAL UTIK (2)'!R14="J1LM"),"J1","-")</f>
        <v>-</v>
      </c>
      <c r="S13" s="54" t="str">
        <f>IF(OR('JADWAL UTIK (2)'!S14="J1",'JADWAL UTIK (2)'!S14="J1LM"),"J1","-")</f>
        <v>-</v>
      </c>
      <c r="T13" s="54" t="str">
        <f>IF(OR('JADWAL UTIK (2)'!T14="J1",'JADWAL UTIK (2)'!T14="J1LM"),"J1","-")</f>
        <v>-</v>
      </c>
      <c r="U13" s="54" t="str">
        <f>IF(OR('JADWAL UTIK (2)'!U14="J1",'JADWAL UTIK (2)'!U14="J1LM"),"J1","-")</f>
        <v>-</v>
      </c>
      <c r="V13" s="54" t="str">
        <f>IF(OR('JADWAL UTIK (2)'!V14="J1",'JADWAL UTIK (2)'!V14="J1LM"),"J1","-")</f>
        <v>-</v>
      </c>
      <c r="W13" s="54" t="str">
        <f>IF(OR('JADWAL UTIK (2)'!W14="J1",'JADWAL UTIK (2)'!W14="J1LM"),"J1","-")</f>
        <v>-</v>
      </c>
      <c r="X13" s="54" t="str">
        <f>IF(OR('JADWAL UTIK (2)'!X14="J1",'JADWAL UTIK (2)'!X14="J1LM"),"J1","-")</f>
        <v>-</v>
      </c>
      <c r="Y13" s="54" t="str">
        <f>IF(OR('JADWAL UTIK (2)'!Y14="J1",'JADWAL UTIK (2)'!Y14="J1LM"),"J1","-")</f>
        <v>-</v>
      </c>
      <c r="Z13" s="54" t="str">
        <f>IF(OR('JADWAL UTIK (2)'!Z14="J1",'JADWAL UTIK (2)'!Z14="J1LM"),"J1","-")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(2)'!G15="J1",'JADWAL UTIK (2)'!G15="J1LM"),"J1","-")</f>
        <v>-</v>
      </c>
      <c r="H14" s="54" t="str">
        <f>IF(OR('JADWAL UTIK (2)'!H15="J1",'JADWAL UTIK (2)'!H15="J1LM"),"J1","-")</f>
        <v>-</v>
      </c>
      <c r="I14" s="54" t="str">
        <f>IF(OR('JADWAL UTIK (2)'!I15="J1",'JADWAL UTIK (2)'!I15="J1LM"),"J1","-")</f>
        <v>-</v>
      </c>
      <c r="J14" s="54" t="str">
        <f>IF(OR('JADWAL UTIK (2)'!J15="J1",'JADWAL UTIK (2)'!J15="J1LM"),"J1","-")</f>
        <v>-</v>
      </c>
      <c r="K14" s="54" t="str">
        <f>IF(OR('JADWAL UTIK (2)'!K15="J1",'JADWAL UTIK (2)'!K15="J1LM"),"J1","-")</f>
        <v>-</v>
      </c>
      <c r="L14" s="54" t="str">
        <f>IF(OR('JADWAL UTIK (2)'!L15="J1",'JADWAL UTIK (2)'!L15="J1LM"),"J1","-")</f>
        <v>-</v>
      </c>
      <c r="M14" s="54" t="str">
        <f>IF(OR('JADWAL UTIK (2)'!M15="J1",'JADWAL UTIK (2)'!M15="J1LM"),"J1","-")</f>
        <v>-</v>
      </c>
      <c r="N14" s="54" t="str">
        <f>IF(OR('JADWAL UTIK (2)'!N15="J1",'JADWAL UTIK (2)'!N15="J1LM"),"J1","-")</f>
        <v>-</v>
      </c>
      <c r="O14" s="54" t="str">
        <f>IF(OR('JADWAL UTIK (2)'!O15="J1",'JADWAL UTIK (2)'!O15="J1LM"),"J1","-")</f>
        <v>-</v>
      </c>
      <c r="P14" s="54" t="str">
        <f>IF(OR('JADWAL UTIK (2)'!P15="J1",'JADWAL UTIK (2)'!P15="J1LM"),"J1","-")</f>
        <v>-</v>
      </c>
      <c r="Q14" s="54" t="str">
        <f>IF(OR('JADWAL UTIK (2)'!Q15="J1",'JADWAL UTIK (2)'!Q15="J1LM"),"J1","-")</f>
        <v>-</v>
      </c>
      <c r="R14" s="54" t="str">
        <f>IF(OR('JADWAL UTIK (2)'!R15="J1",'JADWAL UTIK (2)'!R15="J1LM"),"J1","-")</f>
        <v>-</v>
      </c>
      <c r="S14" s="54" t="str">
        <f>IF(OR('JADWAL UTIK (2)'!S15="J1",'JADWAL UTIK (2)'!S15="J1LM"),"J1","-")</f>
        <v>-</v>
      </c>
      <c r="T14" s="54" t="str">
        <f>IF(OR('JADWAL UTIK (2)'!T15="J1",'JADWAL UTIK (2)'!T15="J1LM"),"J1","-")</f>
        <v>-</v>
      </c>
      <c r="U14" s="54" t="str">
        <f>IF(OR('JADWAL UTIK (2)'!U15="J1",'JADWAL UTIK (2)'!U15="J1LM"),"J1","-")</f>
        <v>-</v>
      </c>
      <c r="V14" s="54" t="str">
        <f>IF(OR('JADWAL UTIK (2)'!V15="J1",'JADWAL UTIK (2)'!V15="J1LM"),"J1","-")</f>
        <v>-</v>
      </c>
      <c r="W14" s="54" t="str">
        <f>IF(OR('JADWAL UTIK (2)'!W15="J1",'JADWAL UTIK (2)'!W15="J1LM"),"J1","-")</f>
        <v>J1</v>
      </c>
      <c r="X14" s="54" t="str">
        <f>IF(OR('JADWAL UTIK (2)'!X15="J1",'JADWAL UTIK (2)'!X15="J1LM"),"J1","-")</f>
        <v>-</v>
      </c>
      <c r="Y14" s="54" t="str">
        <f>IF(OR('JADWAL UTIK (2)'!Y15="J1",'JADWAL UTIK (2)'!Y15="J1LM"),"J1","-")</f>
        <v>-</v>
      </c>
      <c r="Z14" s="54" t="str">
        <f>IF(OR('JADWAL UTIK (2)'!Z15="J1",'JADWAL UTIK (2)'!Z15="J1LM"),"J1","-")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(2)'!G16="J1",'JADWAL UTIK (2)'!G16="J1LM"),"J1","-")</f>
        <v>-</v>
      </c>
      <c r="H15" s="54" t="str">
        <f>IF(OR('JADWAL UTIK (2)'!H16="J1",'JADWAL UTIK (2)'!H16="J1LM"),"J1","-")</f>
        <v>-</v>
      </c>
      <c r="I15" s="54" t="str">
        <f>IF(OR('JADWAL UTIK (2)'!I16="J1",'JADWAL UTIK (2)'!I16="J1LM"),"J1","-")</f>
        <v>-</v>
      </c>
      <c r="J15" s="54" t="str">
        <f>IF(OR('JADWAL UTIK (2)'!J16="J1",'JADWAL UTIK (2)'!J16="J1LM"),"J1","-")</f>
        <v>-</v>
      </c>
      <c r="K15" s="54" t="str">
        <f>IF(OR('JADWAL UTIK (2)'!K16="J1",'JADWAL UTIK (2)'!K16="J1LM"),"J1","-")</f>
        <v>-</v>
      </c>
      <c r="L15" s="54" t="str">
        <f>IF(OR('JADWAL UTIK (2)'!L16="J1",'JADWAL UTIK (2)'!L16="J1LM"),"J1","-")</f>
        <v>-</v>
      </c>
      <c r="M15" s="54" t="str">
        <f>IF(OR('JADWAL UTIK (2)'!M16="J1",'JADWAL UTIK (2)'!M16="J1LM"),"J1","-")</f>
        <v>-</v>
      </c>
      <c r="N15" s="54" t="str">
        <f>IF(OR('JADWAL UTIK (2)'!N16="J1",'JADWAL UTIK (2)'!N16="J1LM"),"J1","-")</f>
        <v>-</v>
      </c>
      <c r="O15" s="54" t="str">
        <f>IF(OR('JADWAL UTIK (2)'!O16="J1",'JADWAL UTIK (2)'!O16="J1LM"),"J1","-")</f>
        <v>-</v>
      </c>
      <c r="P15" s="54" t="str">
        <f>IF(OR('JADWAL UTIK (2)'!P16="J1",'JADWAL UTIK (2)'!P16="J1LM"),"J1","-")</f>
        <v>-</v>
      </c>
      <c r="Q15" s="54" t="str">
        <f>IF(OR('JADWAL UTIK (2)'!Q16="J1",'JADWAL UTIK (2)'!Q16="J1LM"),"J1","-")</f>
        <v>-</v>
      </c>
      <c r="R15" s="54" t="str">
        <f>IF(OR('JADWAL UTIK (2)'!R16="J1",'JADWAL UTIK (2)'!R16="J1LM"),"J1","-")</f>
        <v>-</v>
      </c>
      <c r="S15" s="54" t="str">
        <f>IF(OR('JADWAL UTIK (2)'!S16="J1",'JADWAL UTIK (2)'!S16="J1LM"),"J1","-")</f>
        <v>-</v>
      </c>
      <c r="T15" s="54" t="str">
        <f>IF(OR('JADWAL UTIK (2)'!T16="J1",'JADWAL UTIK (2)'!T16="J1LM"),"J1","-")</f>
        <v>-</v>
      </c>
      <c r="U15" s="54" t="str">
        <f>IF(OR('JADWAL UTIK (2)'!U16="J1",'JADWAL UTIK (2)'!U16="J1LM"),"J1","-")</f>
        <v>-</v>
      </c>
      <c r="V15" s="54" t="str">
        <f>IF(OR('JADWAL UTIK (2)'!V16="J1",'JADWAL UTIK (2)'!V16="J1LM"),"J1","-")</f>
        <v>-</v>
      </c>
      <c r="W15" s="54" t="str">
        <f>IF(OR('JADWAL UTIK (2)'!W16="J1",'JADWAL UTIK (2)'!W16="J1LM"),"J1","-")</f>
        <v>-</v>
      </c>
      <c r="X15" s="54" t="str">
        <f>IF(OR('JADWAL UTIK (2)'!X16="J1",'JADWAL UTIK (2)'!X16="J1LM"),"J1","-")</f>
        <v>-</v>
      </c>
      <c r="Y15" s="54" t="str">
        <f>IF(OR('JADWAL UTIK (2)'!Y16="J1",'JADWAL UTIK (2)'!Y16="J1LM"),"J1","-")</f>
        <v>-</v>
      </c>
      <c r="Z15" s="54" t="str">
        <f>IF(OR('JADWAL UTIK (2)'!Z16="J1",'JADWAL UTIK (2)'!Z16="J1LM"),"J1","-")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(2)'!G17="J1",'JADWAL UTIK (2)'!G17="J1LM"),"J1","-")</f>
        <v>-</v>
      </c>
      <c r="H16" s="54" t="str">
        <f>IF(OR('JADWAL UTIK (2)'!H17="J1",'JADWAL UTIK (2)'!H17="J1LM"),"J1","-")</f>
        <v>-</v>
      </c>
      <c r="I16" s="54" t="str">
        <f>IF(OR('JADWAL UTIK (2)'!I17="J1",'JADWAL UTIK (2)'!I17="J1LM"),"J1","-")</f>
        <v>-</v>
      </c>
      <c r="J16" s="54" t="str">
        <f>IF(OR('JADWAL UTIK (2)'!J17="J1",'JADWAL UTIK (2)'!J17="J1LM"),"J1","-")</f>
        <v>-</v>
      </c>
      <c r="K16" s="54" t="str">
        <f>IF(OR('JADWAL UTIK (2)'!K17="J1",'JADWAL UTIK (2)'!K17="J1LM"),"J1","-")</f>
        <v>-</v>
      </c>
      <c r="L16" s="54" t="str">
        <f>IF(OR('JADWAL UTIK (2)'!L17="J1",'JADWAL UTIK (2)'!L17="J1LM"),"J1","-")</f>
        <v>-</v>
      </c>
      <c r="M16" s="54" t="str">
        <f>IF(OR('JADWAL UTIK (2)'!M17="J1",'JADWAL UTIK (2)'!M17="J1LM"),"J1","-")</f>
        <v>-</v>
      </c>
      <c r="N16" s="54" t="str">
        <f>IF(OR('JADWAL UTIK (2)'!N17="J1",'JADWAL UTIK (2)'!N17="J1LM"),"J1","-")</f>
        <v>-</v>
      </c>
      <c r="O16" s="54" t="str">
        <f>IF(OR('JADWAL UTIK (2)'!O17="J1",'JADWAL UTIK (2)'!O17="J1LM"),"J1","-")</f>
        <v>-</v>
      </c>
      <c r="P16" s="54" t="str">
        <f>IF(OR('JADWAL UTIK (2)'!P17="J1",'JADWAL UTIK (2)'!P17="J1LM"),"J1","-")</f>
        <v>-</v>
      </c>
      <c r="Q16" s="54" t="str">
        <f>IF(OR('JADWAL UTIK (2)'!Q17="J1",'JADWAL UTIK (2)'!Q17="J1LM"),"J1","-")</f>
        <v>-</v>
      </c>
      <c r="R16" s="54" t="str">
        <f>IF(OR('JADWAL UTIK (2)'!R17="J1",'JADWAL UTIK (2)'!R17="J1LM"),"J1","-")</f>
        <v>-</v>
      </c>
      <c r="S16" s="54" t="str">
        <f>IF(OR('JADWAL UTIK (2)'!S17="J1",'JADWAL UTIK (2)'!S17="J1LM"),"J1","-")</f>
        <v>-</v>
      </c>
      <c r="T16" s="54" t="str">
        <f>IF(OR('JADWAL UTIK (2)'!T17="J1",'JADWAL UTIK (2)'!T17="J1LM"),"J1","-")</f>
        <v>-</v>
      </c>
      <c r="U16" s="54" t="str">
        <f>IF(OR('JADWAL UTIK (2)'!U17="J1",'JADWAL UTIK (2)'!U17="J1LM"),"J1","-")</f>
        <v>-</v>
      </c>
      <c r="V16" s="54" t="str">
        <f>IF(OR('JADWAL UTIK (2)'!V17="J1",'JADWAL UTIK (2)'!V17="J1LM"),"J1","-")</f>
        <v>-</v>
      </c>
      <c r="W16" s="54" t="str">
        <f>IF(OR('JADWAL UTIK (2)'!W17="J1",'JADWAL UTIK (2)'!W17="J1LM"),"J1","-")</f>
        <v>J1</v>
      </c>
      <c r="X16" s="54" t="str">
        <f>IF(OR('JADWAL UTIK (2)'!X17="J1",'JADWAL UTIK (2)'!X17="J1LM"),"J1","-")</f>
        <v>-</v>
      </c>
      <c r="Y16" s="54" t="str">
        <f>IF(OR('JADWAL UTIK (2)'!Y17="J1",'JADWAL UTIK (2)'!Y17="J1LM"),"J1","-")</f>
        <v>-</v>
      </c>
      <c r="Z16" s="54" t="str">
        <f>IF(OR('JADWAL UTIK (2)'!Z17="J1",'JADWAL UTIK (2)'!Z17="J1LM"),"J1","-")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(2)'!G18="J1",'JADWAL UTIK (2)'!G18="J1LM"),"J1","-")</f>
        <v>-</v>
      </c>
      <c r="H17" s="54" t="str">
        <f>IF(OR('JADWAL UTIK (2)'!H18="J1",'JADWAL UTIK (2)'!H18="J1LM"),"J1","-")</f>
        <v>-</v>
      </c>
      <c r="I17" s="54" t="str">
        <f>IF(OR('JADWAL UTIK (2)'!I18="J1",'JADWAL UTIK (2)'!I18="J1LM"),"J1","-")</f>
        <v>-</v>
      </c>
      <c r="J17" s="54" t="str">
        <f>IF(OR('JADWAL UTIK (2)'!J18="J1",'JADWAL UTIK (2)'!J18="J1LM"),"J1","-")</f>
        <v>-</v>
      </c>
      <c r="K17" s="54" t="str">
        <f>IF(OR('JADWAL UTIK (2)'!K18="J1",'JADWAL UTIK (2)'!K18="J1LM"),"J1","-")</f>
        <v>-</v>
      </c>
      <c r="L17" s="54" t="str">
        <f>IF(OR('JADWAL UTIK (2)'!L18="J1",'JADWAL UTIK (2)'!L18="J1LM"),"J1","-")</f>
        <v>-</v>
      </c>
      <c r="M17" s="54" t="str">
        <f>IF(OR('JADWAL UTIK (2)'!M18="J1",'JADWAL UTIK (2)'!M18="J1LM"),"J1","-")</f>
        <v>-</v>
      </c>
      <c r="N17" s="54" t="str">
        <f>IF(OR('JADWAL UTIK (2)'!N18="J1",'JADWAL UTIK (2)'!N18="J1LM"),"J1","-")</f>
        <v>-</v>
      </c>
      <c r="O17" s="54" t="str">
        <f>IF(OR('JADWAL UTIK (2)'!O18="J1",'JADWAL UTIK (2)'!O18="J1LM"),"J1","-")</f>
        <v>-</v>
      </c>
      <c r="P17" s="54" t="str">
        <f>IF(OR('JADWAL UTIK (2)'!P18="J1",'JADWAL UTIK (2)'!P18="J1LM"),"J1","-")</f>
        <v>-</v>
      </c>
      <c r="Q17" s="54" t="str">
        <f>IF(OR('JADWAL UTIK (2)'!Q18="J1",'JADWAL UTIK (2)'!Q18="J1LM"),"J1","-")</f>
        <v>-</v>
      </c>
      <c r="R17" s="54" t="str">
        <f>IF(OR('JADWAL UTIK (2)'!R18="J1",'JADWAL UTIK (2)'!R18="J1LM"),"J1","-")</f>
        <v>-</v>
      </c>
      <c r="S17" s="54" t="str">
        <f>IF(OR('JADWAL UTIK (2)'!S18="J1",'JADWAL UTIK (2)'!S18="J1LM"),"J1","-")</f>
        <v>-</v>
      </c>
      <c r="T17" s="54" t="str">
        <f>IF(OR('JADWAL UTIK (2)'!T18="J1",'JADWAL UTIK (2)'!T18="J1LM"),"J1","-")</f>
        <v>-</v>
      </c>
      <c r="U17" s="54" t="str">
        <f>IF(OR('JADWAL UTIK (2)'!U18="J1",'JADWAL UTIK (2)'!U18="J1LM"),"J1","-")</f>
        <v>-</v>
      </c>
      <c r="V17" s="54" t="str">
        <f>IF(OR('JADWAL UTIK (2)'!V18="J1",'JADWAL UTIK (2)'!V18="J1LM"),"J1","-")</f>
        <v>-</v>
      </c>
      <c r="W17" s="54" t="str">
        <f>IF(OR('JADWAL UTIK (2)'!W18="J1",'JADWAL UTIK (2)'!W18="J1LM"),"J1","-")</f>
        <v>J1</v>
      </c>
      <c r="X17" s="54" t="str">
        <f>IF(OR('JADWAL UTIK (2)'!X18="J1",'JADWAL UTIK (2)'!X18="J1LM"),"J1","-")</f>
        <v>-</v>
      </c>
      <c r="Y17" s="54" t="str">
        <f>IF(OR('JADWAL UTIK (2)'!Y18="J1",'JADWAL UTIK (2)'!Y18="J1LM"),"J1","-")</f>
        <v>-</v>
      </c>
      <c r="Z17" s="54" t="str">
        <f>IF(OR('JADWAL UTIK (2)'!Z18="J1",'JADWAL UTIK (2)'!Z18="J1LM"),"J1","-")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(2)'!G19="J1",'JADWAL UTIK (2)'!G19="J1LM"),"J1","-")</f>
        <v>-</v>
      </c>
      <c r="H18" s="54" t="str">
        <f>IF(OR('JADWAL UTIK (2)'!H19="J1",'JADWAL UTIK (2)'!H19="J1LM"),"J1","-")</f>
        <v>-</v>
      </c>
      <c r="I18" s="54" t="str">
        <f>IF(OR('JADWAL UTIK (2)'!I19="J1",'JADWAL UTIK (2)'!I19="J1LM"),"J1","-")</f>
        <v>-</v>
      </c>
      <c r="J18" s="54" t="str">
        <f>IF(OR('JADWAL UTIK (2)'!J19="J1",'JADWAL UTIK (2)'!J19="J1LM"),"J1","-")</f>
        <v>-</v>
      </c>
      <c r="K18" s="54" t="str">
        <f>IF(OR('JADWAL UTIK (2)'!K19="J1",'JADWAL UTIK (2)'!K19="J1LM"),"J1","-")</f>
        <v>-</v>
      </c>
      <c r="L18" s="54" t="str">
        <f>IF(OR('JADWAL UTIK (2)'!L19="J1",'JADWAL UTIK (2)'!L19="J1LM"),"J1","-")</f>
        <v>-</v>
      </c>
      <c r="M18" s="54" t="str">
        <f>IF(OR('JADWAL UTIK (2)'!M19="J1",'JADWAL UTIK (2)'!M19="J1LM"),"J1","-")</f>
        <v>-</v>
      </c>
      <c r="N18" s="54" t="str">
        <f>IF(OR('JADWAL UTIK (2)'!N19="J1",'JADWAL UTIK (2)'!N19="J1LM"),"J1","-")</f>
        <v>-</v>
      </c>
      <c r="O18" s="54" t="str">
        <f>IF(OR('JADWAL UTIK (2)'!O19="J1",'JADWAL UTIK (2)'!O19="J1LM"),"J1","-")</f>
        <v>-</v>
      </c>
      <c r="P18" s="54" t="str">
        <f>IF(OR('JADWAL UTIK (2)'!P19="J1",'JADWAL UTIK (2)'!P19="J1LM"),"J1","-")</f>
        <v>-</v>
      </c>
      <c r="Q18" s="54" t="str">
        <f>IF(OR('JADWAL UTIK (2)'!Q19="J1",'JADWAL UTIK (2)'!Q19="J1LM"),"J1","-")</f>
        <v>-</v>
      </c>
      <c r="R18" s="54" t="str">
        <f>IF(OR('JADWAL UTIK (2)'!R19="J1",'JADWAL UTIK (2)'!R19="J1LM"),"J1","-")</f>
        <v>-</v>
      </c>
      <c r="S18" s="54" t="str">
        <f>IF(OR('JADWAL UTIK (2)'!S19="J1",'JADWAL UTIK (2)'!S19="J1LM"),"J1","-")</f>
        <v>-</v>
      </c>
      <c r="T18" s="54" t="str">
        <f>IF(OR('JADWAL UTIK (2)'!T19="J1",'JADWAL UTIK (2)'!T19="J1LM"),"J1","-")</f>
        <v>-</v>
      </c>
      <c r="U18" s="54" t="str">
        <f>IF(OR('JADWAL UTIK (2)'!U19="J1",'JADWAL UTIK (2)'!U19="J1LM"),"J1","-")</f>
        <v>-</v>
      </c>
      <c r="V18" s="54" t="str">
        <f>IF(OR('JADWAL UTIK (2)'!V19="J1",'JADWAL UTIK (2)'!V19="J1LM"),"J1","-")</f>
        <v>-</v>
      </c>
      <c r="W18" s="54" t="str">
        <f>IF(OR('JADWAL UTIK (2)'!W19="J1",'JADWAL UTIK (2)'!W19="J1LM"),"J1","-")</f>
        <v>J1</v>
      </c>
      <c r="X18" s="54" t="str">
        <f>IF(OR('JADWAL UTIK (2)'!X19="J1",'JADWAL UTIK (2)'!X19="J1LM"),"J1","-")</f>
        <v>-</v>
      </c>
      <c r="Y18" s="54" t="str">
        <f>IF(OR('JADWAL UTIK (2)'!Y19="J1",'JADWAL UTIK (2)'!Y19="J1LM"),"J1","-")</f>
        <v>-</v>
      </c>
      <c r="Z18" s="54" t="str">
        <f>IF(OR('JADWAL UTIK (2)'!Z19="J1",'JADWAL UTIK (2)'!Z19="J1LM"),"J1","-")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(2)'!G20="J1",'JADWAL UTIK (2)'!G20="J1LM"),"J1","-")</f>
        <v>-</v>
      </c>
      <c r="H19" s="54" t="str">
        <f>IF(OR('JADWAL UTIK (2)'!H20="J1",'JADWAL UTIK (2)'!H20="J1LM"),"J1","-")</f>
        <v>-</v>
      </c>
      <c r="I19" s="54" t="str">
        <f>IF(OR('JADWAL UTIK (2)'!I20="J1",'JADWAL UTIK (2)'!I20="J1LM"),"J1","-")</f>
        <v>-</v>
      </c>
      <c r="J19" s="54" t="str">
        <f>IF(OR('JADWAL UTIK (2)'!J20="J1",'JADWAL UTIK (2)'!J20="J1LM"),"J1","-")</f>
        <v>-</v>
      </c>
      <c r="K19" s="54" t="str">
        <f>IF(OR('JADWAL UTIK (2)'!K20="J1",'JADWAL UTIK (2)'!K20="J1LM"),"J1","-")</f>
        <v>-</v>
      </c>
      <c r="L19" s="54" t="str">
        <f>IF(OR('JADWAL UTIK (2)'!L20="J1",'JADWAL UTIK (2)'!L20="J1LM"),"J1","-")</f>
        <v>-</v>
      </c>
      <c r="M19" s="54" t="str">
        <f>IF(OR('JADWAL UTIK (2)'!M20="J1",'JADWAL UTIK (2)'!M20="J1LM"),"J1","-")</f>
        <v>-</v>
      </c>
      <c r="N19" s="54" t="str">
        <f>IF(OR('JADWAL UTIK (2)'!N20="J1",'JADWAL UTIK (2)'!N20="J1LM"),"J1","-")</f>
        <v>-</v>
      </c>
      <c r="O19" s="54" t="str">
        <f>IF(OR('JADWAL UTIK (2)'!O20="J1",'JADWAL UTIK (2)'!O20="J1LM"),"J1","-")</f>
        <v>-</v>
      </c>
      <c r="P19" s="54" t="str">
        <f>IF(OR('JADWAL UTIK (2)'!P20="J1",'JADWAL UTIK (2)'!P20="J1LM"),"J1","-")</f>
        <v>-</v>
      </c>
      <c r="Q19" s="54" t="str">
        <f>IF(OR('JADWAL UTIK (2)'!Q20="J1",'JADWAL UTIK (2)'!Q20="J1LM"),"J1","-")</f>
        <v>-</v>
      </c>
      <c r="R19" s="54" t="str">
        <f>IF(OR('JADWAL UTIK (2)'!R20="J1",'JADWAL UTIK (2)'!R20="J1LM"),"J1","-")</f>
        <v>-</v>
      </c>
      <c r="S19" s="54" t="str">
        <f>IF(OR('JADWAL UTIK (2)'!S20="J1",'JADWAL UTIK (2)'!S20="J1LM"),"J1","-")</f>
        <v>-</v>
      </c>
      <c r="T19" s="54" t="str">
        <f>IF(OR('JADWAL UTIK (2)'!T20="J1",'JADWAL UTIK (2)'!T20="J1LM"),"J1","-")</f>
        <v>-</v>
      </c>
      <c r="U19" s="54" t="str">
        <f>IF(OR('JADWAL UTIK (2)'!U20="J1",'JADWAL UTIK (2)'!U20="J1LM"),"J1","-")</f>
        <v>-</v>
      </c>
      <c r="V19" s="54" t="str">
        <f>IF(OR('JADWAL UTIK (2)'!V20="J1",'JADWAL UTIK (2)'!V20="J1LM"),"J1","-")</f>
        <v>-</v>
      </c>
      <c r="W19" s="54" t="str">
        <f>IF(OR('JADWAL UTIK (2)'!W20="J1",'JADWAL UTIK (2)'!W20="J1LM"),"J1","-")</f>
        <v>-</v>
      </c>
      <c r="X19" s="54" t="str">
        <f>IF(OR('JADWAL UTIK (2)'!X20="J1",'JADWAL UTIK (2)'!X20="J1LM"),"J1","-")</f>
        <v>-</v>
      </c>
      <c r="Y19" s="54" t="str">
        <f>IF(OR('JADWAL UTIK (2)'!Y20="J1",'JADWAL UTIK (2)'!Y20="J1LM"),"J1","-")</f>
        <v>-</v>
      </c>
      <c r="Z19" s="54" t="str">
        <f>IF(OR('JADWAL UTIK (2)'!Z20="J1",'JADWAL UTIK (2)'!Z20="J1LM"),"J1","-")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(2)'!G21="J1",'JADWAL UTIK (2)'!G21="J1LM"),"J1","-")</f>
        <v>-</v>
      </c>
      <c r="H20" s="54" t="str">
        <f>IF(OR('JADWAL UTIK (2)'!H21="J1",'JADWAL UTIK (2)'!H21="J1LM"),"J1","-")</f>
        <v>-</v>
      </c>
      <c r="I20" s="54" t="str">
        <f>IF(OR('JADWAL UTIK (2)'!I21="J1",'JADWAL UTIK (2)'!I21="J1LM"),"J1","-")</f>
        <v>-</v>
      </c>
      <c r="J20" s="54" t="str">
        <f>IF(OR('JADWAL UTIK (2)'!J21="J1",'JADWAL UTIK (2)'!J21="J1LM"),"J1","-")</f>
        <v>-</v>
      </c>
      <c r="K20" s="54" t="str">
        <f>IF(OR('JADWAL UTIK (2)'!K21="J1",'JADWAL UTIK (2)'!K21="J1LM"),"J1","-")</f>
        <v>-</v>
      </c>
      <c r="L20" s="54" t="str">
        <f>IF(OR('JADWAL UTIK (2)'!L21="J1",'JADWAL UTIK (2)'!L21="J1LM"),"J1","-")</f>
        <v>-</v>
      </c>
      <c r="M20" s="54" t="str">
        <f>IF(OR('JADWAL UTIK (2)'!M21="J1",'JADWAL UTIK (2)'!M21="J1LM"),"J1","-")</f>
        <v>-</v>
      </c>
      <c r="N20" s="54" t="str">
        <f>IF(OR('JADWAL UTIK (2)'!N21="J1",'JADWAL UTIK (2)'!N21="J1LM"),"J1","-")</f>
        <v>-</v>
      </c>
      <c r="O20" s="54" t="str">
        <f>IF(OR('JADWAL UTIK (2)'!O21="J1",'JADWAL UTIK (2)'!O21="J1LM"),"J1","-")</f>
        <v>-</v>
      </c>
      <c r="P20" s="54" t="str">
        <f>IF(OR('JADWAL UTIK (2)'!P21="J1",'JADWAL UTIK (2)'!P21="J1LM"),"J1","-")</f>
        <v>-</v>
      </c>
      <c r="Q20" s="54" t="str">
        <f>IF(OR('JADWAL UTIK (2)'!Q21="J1",'JADWAL UTIK (2)'!Q21="J1LM"),"J1","-")</f>
        <v>-</v>
      </c>
      <c r="R20" s="54" t="str">
        <f>IF(OR('JADWAL UTIK (2)'!R21="J1",'JADWAL UTIK (2)'!R21="J1LM"),"J1","-")</f>
        <v>-</v>
      </c>
      <c r="S20" s="54" t="str">
        <f>IF(OR('JADWAL UTIK (2)'!S21="J1",'JADWAL UTIK (2)'!S21="J1LM"),"J1","-")</f>
        <v>-</v>
      </c>
      <c r="T20" s="54" t="str">
        <f>IF(OR('JADWAL UTIK (2)'!T21="J1",'JADWAL UTIK (2)'!T21="J1LM"),"J1","-")</f>
        <v>-</v>
      </c>
      <c r="U20" s="54" t="str">
        <f>IF(OR('JADWAL UTIK (2)'!U21="J1",'JADWAL UTIK (2)'!U21="J1LM"),"J1","-")</f>
        <v>-</v>
      </c>
      <c r="V20" s="54" t="str">
        <f>IF(OR('JADWAL UTIK (2)'!V21="J1",'JADWAL UTIK (2)'!V21="J1LM"),"J1","-")</f>
        <v>-</v>
      </c>
      <c r="W20" s="54" t="str">
        <f>IF(OR('JADWAL UTIK (2)'!W21="J1",'JADWAL UTIK (2)'!W21="J1LM"),"J1","-")</f>
        <v>-</v>
      </c>
      <c r="X20" s="54" t="str">
        <f>IF(OR('JADWAL UTIK (2)'!X21="J1",'JADWAL UTIK (2)'!X21="J1LM"),"J1","-")</f>
        <v>-</v>
      </c>
      <c r="Y20" s="54" t="str">
        <f>IF(OR('JADWAL UTIK (2)'!Y21="J1",'JADWAL UTIK (2)'!Y21="J1LM"),"J1","-")</f>
        <v>-</v>
      </c>
      <c r="Z20" s="54" t="str">
        <f>IF(OR('JADWAL UTIK (2)'!Z21="J1",'JADWAL UTIK (2)'!Z21="J1LM"),"J1","-")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(2)'!G22="J1",'JADWAL UTIK (2)'!G22="J1LM"),"J1","-")</f>
        <v>-</v>
      </c>
      <c r="H21" s="54" t="str">
        <f>IF(OR('JADWAL UTIK (2)'!H22="J1",'JADWAL UTIK (2)'!H22="J1LM"),"J1","-")</f>
        <v>-</v>
      </c>
      <c r="I21" s="54" t="str">
        <f>IF(OR('JADWAL UTIK (2)'!I22="J1",'JADWAL UTIK (2)'!I22="J1LM"),"J1","-")</f>
        <v>-</v>
      </c>
      <c r="J21" s="54" t="str">
        <f>IF(OR('JADWAL UTIK (2)'!J22="J1",'JADWAL UTIK (2)'!J22="J1LM"),"J1","-")</f>
        <v>-</v>
      </c>
      <c r="K21" s="54" t="str">
        <f>IF(OR('JADWAL UTIK (2)'!K22="J1",'JADWAL UTIK (2)'!K22="J1LM"),"J1","-")</f>
        <v>-</v>
      </c>
      <c r="L21" s="54" t="str">
        <f>IF(OR('JADWAL UTIK (2)'!L22="J1",'JADWAL UTIK (2)'!L22="J1LM"),"J1","-")</f>
        <v>-</v>
      </c>
      <c r="M21" s="54" t="str">
        <f>IF(OR('JADWAL UTIK (2)'!M22="J1",'JADWAL UTIK (2)'!M22="J1LM"),"J1","-")</f>
        <v>-</v>
      </c>
      <c r="N21" s="54" t="str">
        <f>IF(OR('JADWAL UTIK (2)'!N22="J1",'JADWAL UTIK (2)'!N22="J1LM"),"J1","-")</f>
        <v>-</v>
      </c>
      <c r="O21" s="54" t="str">
        <f>IF(OR('JADWAL UTIK (2)'!O22="J1",'JADWAL UTIK (2)'!O22="J1LM"),"J1","-")</f>
        <v>-</v>
      </c>
      <c r="P21" s="54" t="str">
        <f>IF(OR('JADWAL UTIK (2)'!P22="J1",'JADWAL UTIK (2)'!P22="J1LM"),"J1","-")</f>
        <v>-</v>
      </c>
      <c r="Q21" s="54" t="str">
        <f>IF(OR('JADWAL UTIK (2)'!Q22="J1",'JADWAL UTIK (2)'!Q22="J1LM"),"J1","-")</f>
        <v>-</v>
      </c>
      <c r="R21" s="54" t="str">
        <f>IF(OR('JADWAL UTIK (2)'!R22="J1",'JADWAL UTIK (2)'!R22="J1LM"),"J1","-")</f>
        <v>-</v>
      </c>
      <c r="S21" s="54" t="str">
        <f>IF(OR('JADWAL UTIK (2)'!S22="J1",'JADWAL UTIK (2)'!S22="J1LM"),"J1","-")</f>
        <v>-</v>
      </c>
      <c r="T21" s="54" t="str">
        <f>IF(OR('JADWAL UTIK (2)'!T22="J1",'JADWAL UTIK (2)'!T22="J1LM"),"J1","-")</f>
        <v>-</v>
      </c>
      <c r="U21" s="54" t="str">
        <f>IF(OR('JADWAL UTIK (2)'!U22="J1",'JADWAL UTIK (2)'!U22="J1LM"),"J1","-")</f>
        <v>-</v>
      </c>
      <c r="V21" s="54" t="str">
        <f>IF(OR('JADWAL UTIK (2)'!V22="J1",'JADWAL UTIK (2)'!V22="J1LM"),"J1","-")</f>
        <v>-</v>
      </c>
      <c r="W21" s="54" t="str">
        <f>IF(OR('JADWAL UTIK (2)'!W22="J1",'JADWAL UTIK (2)'!W22="J1LM"),"J1","-")</f>
        <v>-</v>
      </c>
      <c r="X21" s="54" t="str">
        <f>IF(OR('JADWAL UTIK (2)'!X22="J1",'JADWAL UTIK (2)'!X22="J1LM"),"J1","-")</f>
        <v>-</v>
      </c>
      <c r="Y21" s="54" t="str">
        <f>IF(OR('JADWAL UTIK (2)'!Y22="J1",'JADWAL UTIK (2)'!Y22="J1LM"),"J1","-")</f>
        <v>-</v>
      </c>
      <c r="Z21" s="54" t="str">
        <f>IF(OR('JADWAL UTIK (2)'!Z22="J1",'JADWAL UTIK (2)'!Z22="J1LM"),"J1","-")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(2)'!G23="J1",'JADWAL UTIK (2)'!G23="J1LM"),"J1","-")</f>
        <v>-</v>
      </c>
      <c r="H22" s="54" t="str">
        <f>IF(OR('JADWAL UTIK (2)'!H23="J1",'JADWAL UTIK (2)'!H23="J1LM"),"J1","-")</f>
        <v>-</v>
      </c>
      <c r="I22" s="54" t="str">
        <f>IF(OR('JADWAL UTIK (2)'!I23="J1",'JADWAL UTIK (2)'!I23="J1LM"),"J1","-")</f>
        <v>-</v>
      </c>
      <c r="J22" s="54" t="str">
        <f>IF(OR('JADWAL UTIK (2)'!J23="J1",'JADWAL UTIK (2)'!J23="J1LM"),"J1","-")</f>
        <v>-</v>
      </c>
      <c r="K22" s="54" t="str">
        <f>IF(OR('JADWAL UTIK (2)'!K23="J1",'JADWAL UTIK (2)'!K23="J1LM"),"J1","-")</f>
        <v>-</v>
      </c>
      <c r="L22" s="54" t="str">
        <f>IF(OR('JADWAL UTIK (2)'!L23="J1",'JADWAL UTIK (2)'!L23="J1LM"),"J1","-")</f>
        <v>-</v>
      </c>
      <c r="M22" s="54" t="str">
        <f>IF(OR('JADWAL UTIK (2)'!M23="J1",'JADWAL UTIK (2)'!M23="J1LM"),"J1","-")</f>
        <v>-</v>
      </c>
      <c r="N22" s="54" t="str">
        <f>IF(OR('JADWAL UTIK (2)'!N23="J1",'JADWAL UTIK (2)'!N23="J1LM"),"J1","-")</f>
        <v>-</v>
      </c>
      <c r="O22" s="54" t="str">
        <f>IF(OR('JADWAL UTIK (2)'!O23="J1",'JADWAL UTIK (2)'!O23="J1LM"),"J1","-")</f>
        <v>-</v>
      </c>
      <c r="P22" s="54" t="str">
        <f>IF(OR('JADWAL UTIK (2)'!P23="J1",'JADWAL UTIK (2)'!P23="J1LM"),"J1","-")</f>
        <v>-</v>
      </c>
      <c r="Q22" s="54" t="str">
        <f>IF(OR('JADWAL UTIK (2)'!Q23="J1",'JADWAL UTIK (2)'!Q23="J1LM"),"J1","-")</f>
        <v>-</v>
      </c>
      <c r="R22" s="54" t="str">
        <f>IF(OR('JADWAL UTIK (2)'!R23="J1",'JADWAL UTIK (2)'!R23="J1LM"),"J1","-")</f>
        <v>-</v>
      </c>
      <c r="S22" s="54" t="str">
        <f>IF(OR('JADWAL UTIK (2)'!S23="J1",'JADWAL UTIK (2)'!S23="J1LM"),"J1","-")</f>
        <v>-</v>
      </c>
      <c r="T22" s="54" t="str">
        <f>IF(OR('JADWAL UTIK (2)'!T23="J1",'JADWAL UTIK (2)'!T23="J1LM"),"J1","-")</f>
        <v>-</v>
      </c>
      <c r="U22" s="54" t="str">
        <f>IF(OR('JADWAL UTIK (2)'!U23="J1",'JADWAL UTIK (2)'!U23="J1LM"),"J1","-")</f>
        <v>-</v>
      </c>
      <c r="V22" s="54" t="str">
        <f>IF(OR('JADWAL UTIK (2)'!V23="J1",'JADWAL UTIK (2)'!V23="J1LM"),"J1","-")</f>
        <v>-</v>
      </c>
      <c r="W22" s="54" t="str">
        <f>IF(OR('JADWAL UTIK (2)'!W23="J1",'JADWAL UTIK (2)'!W23="J1LM"),"J1","-")</f>
        <v>-</v>
      </c>
      <c r="X22" s="54" t="str">
        <f>IF(OR('JADWAL UTIK (2)'!X23="J1",'JADWAL UTIK (2)'!X23="J1LM"),"J1","-")</f>
        <v>-</v>
      </c>
      <c r="Y22" s="54" t="str">
        <f>IF(OR('JADWAL UTIK (2)'!Y23="J1",'JADWAL UTIK (2)'!Y23="J1LM"),"J1","-")</f>
        <v>-</v>
      </c>
      <c r="Z22" s="54" t="str">
        <f>IF(OR('JADWAL UTIK (2)'!Z23="J1",'JADWAL UTIK (2)'!Z23="J1LM"),"J1","-")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(2)'!G24="J1",'JADWAL UTIK (2)'!G24="J1LM"),"J1","-")</f>
        <v>-</v>
      </c>
      <c r="H23" s="54" t="str">
        <f>IF(OR('JADWAL UTIK (2)'!H24="J1",'JADWAL UTIK (2)'!H24="J1LM"),"J1","-")</f>
        <v>-</v>
      </c>
      <c r="I23" s="54" t="str">
        <f>IF(OR('JADWAL UTIK (2)'!I24="J1",'JADWAL UTIK (2)'!I24="J1LM"),"J1","-")</f>
        <v>-</v>
      </c>
      <c r="J23" s="54" t="str">
        <f>IF(OR('JADWAL UTIK (2)'!J24="J1",'JADWAL UTIK (2)'!J24="J1LM"),"J1","-")</f>
        <v>-</v>
      </c>
      <c r="K23" s="54" t="str">
        <f>IF(OR('JADWAL UTIK (2)'!K24="J1",'JADWAL UTIK (2)'!K24="J1LM"),"J1","-")</f>
        <v>-</v>
      </c>
      <c r="L23" s="54" t="str">
        <f>IF(OR('JADWAL UTIK (2)'!L24="J1",'JADWAL UTIK (2)'!L24="J1LM"),"J1","-")</f>
        <v>-</v>
      </c>
      <c r="M23" s="54" t="str">
        <f>IF(OR('JADWAL UTIK (2)'!M24="J1",'JADWAL UTIK (2)'!M24="J1LM"),"J1","-")</f>
        <v>-</v>
      </c>
      <c r="N23" s="54" t="str">
        <f>IF(OR('JADWAL UTIK (2)'!N24="J1",'JADWAL UTIK (2)'!N24="J1LM"),"J1","-")</f>
        <v>-</v>
      </c>
      <c r="O23" s="54" t="str">
        <f>IF(OR('JADWAL UTIK (2)'!O24="J1",'JADWAL UTIK (2)'!O24="J1LM"),"J1","-")</f>
        <v>-</v>
      </c>
      <c r="P23" s="54" t="str">
        <f>IF(OR('JADWAL UTIK (2)'!P24="J1",'JADWAL UTIK (2)'!P24="J1LM"),"J1","-")</f>
        <v>-</v>
      </c>
      <c r="Q23" s="54" t="str">
        <f>IF(OR('JADWAL UTIK (2)'!Q24="J1",'JADWAL UTIK (2)'!Q24="J1LM"),"J1","-")</f>
        <v>-</v>
      </c>
      <c r="R23" s="54" t="str">
        <f>IF(OR('JADWAL UTIK (2)'!R24="J1",'JADWAL UTIK (2)'!R24="J1LM"),"J1","-")</f>
        <v>-</v>
      </c>
      <c r="S23" s="54" t="str">
        <f>IF(OR('JADWAL UTIK (2)'!S24="J1",'JADWAL UTIK (2)'!S24="J1LM"),"J1","-")</f>
        <v>-</v>
      </c>
      <c r="T23" s="54" t="str">
        <f>IF(OR('JADWAL UTIK (2)'!T24="J1",'JADWAL UTIK (2)'!T24="J1LM"),"J1","-")</f>
        <v>-</v>
      </c>
      <c r="U23" s="54" t="str">
        <f>IF(OR('JADWAL UTIK (2)'!U24="J1",'JADWAL UTIK (2)'!U24="J1LM"),"J1","-")</f>
        <v>-</v>
      </c>
      <c r="V23" s="54" t="str">
        <f>IF(OR('JADWAL UTIK (2)'!V24="J1",'JADWAL UTIK (2)'!V24="J1LM"),"J1","-")</f>
        <v>-</v>
      </c>
      <c r="W23" s="54" t="str">
        <f>IF(OR('JADWAL UTIK (2)'!W24="J1",'JADWAL UTIK (2)'!W24="J1LM"),"J1","-")</f>
        <v>-</v>
      </c>
      <c r="X23" s="54" t="str">
        <f>IF(OR('JADWAL UTIK (2)'!X24="J1",'JADWAL UTIK (2)'!X24="J1LM"),"J1","-")</f>
        <v>-</v>
      </c>
      <c r="Y23" s="54" t="str">
        <f>IF(OR('JADWAL UTIK (2)'!Y24="J1",'JADWAL UTIK (2)'!Y24="J1LM"),"J1","-")</f>
        <v>-</v>
      </c>
      <c r="Z23" s="54" t="str">
        <f>IF(OR('JADWAL UTIK (2)'!Z24="J1",'JADWAL UTIK (2)'!Z24="J1LM"),"J1","-")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(2)'!G25="J1",'JADWAL UTIK (2)'!G25="J1LM"),"J1","-")</f>
        <v>-</v>
      </c>
      <c r="H24" s="54" t="str">
        <f>IF(OR('JADWAL UTIK (2)'!H25="J1",'JADWAL UTIK (2)'!H25="J1LM"),"J1","-")</f>
        <v>-</v>
      </c>
      <c r="I24" s="54" t="str">
        <f>IF(OR('JADWAL UTIK (2)'!I25="J1",'JADWAL UTIK (2)'!I25="J1LM"),"J1","-")</f>
        <v>-</v>
      </c>
      <c r="J24" s="54" t="str">
        <f>IF(OR('JADWAL UTIK (2)'!J25="J1",'JADWAL UTIK (2)'!J25="J1LM"),"J1","-")</f>
        <v>-</v>
      </c>
      <c r="K24" s="54" t="str">
        <f>IF(OR('JADWAL UTIK (2)'!K25="J1",'JADWAL UTIK (2)'!K25="J1LM"),"J1","-")</f>
        <v>-</v>
      </c>
      <c r="L24" s="54" t="str">
        <f>IF(OR('JADWAL UTIK (2)'!L25="J1",'JADWAL UTIK (2)'!L25="J1LM"),"J1","-")</f>
        <v>-</v>
      </c>
      <c r="M24" s="54" t="str">
        <f>IF(OR('JADWAL UTIK (2)'!M25="J1",'JADWAL UTIK (2)'!M25="J1LM"),"J1","-")</f>
        <v>-</v>
      </c>
      <c r="N24" s="54" t="str">
        <f>IF(OR('JADWAL UTIK (2)'!N25="J1",'JADWAL UTIK (2)'!N25="J1LM"),"J1","-")</f>
        <v>-</v>
      </c>
      <c r="O24" s="54" t="str">
        <f>IF(OR('JADWAL UTIK (2)'!O25="J1",'JADWAL UTIK (2)'!O25="J1LM"),"J1","-")</f>
        <v>-</v>
      </c>
      <c r="P24" s="54" t="str">
        <f>IF(OR('JADWAL UTIK (2)'!P25="J1",'JADWAL UTIK (2)'!P25="J1LM"),"J1","-")</f>
        <v>-</v>
      </c>
      <c r="Q24" s="54" t="str">
        <f>IF(OR('JADWAL UTIK (2)'!Q25="J1",'JADWAL UTIK (2)'!Q25="J1LM"),"J1","-")</f>
        <v>-</v>
      </c>
      <c r="R24" s="54" t="str">
        <f>IF(OR('JADWAL UTIK (2)'!R25="J1",'JADWAL UTIK (2)'!R25="J1LM"),"J1","-")</f>
        <v>-</v>
      </c>
      <c r="S24" s="54" t="str">
        <f>IF(OR('JADWAL UTIK (2)'!S25="J1",'JADWAL UTIK (2)'!S25="J1LM"),"J1","-")</f>
        <v>-</v>
      </c>
      <c r="T24" s="54" t="str">
        <f>IF(OR('JADWAL UTIK (2)'!T25="J1",'JADWAL UTIK (2)'!T25="J1LM"),"J1","-")</f>
        <v>-</v>
      </c>
      <c r="U24" s="54" t="str">
        <f>IF(OR('JADWAL UTIK (2)'!U25="J1",'JADWAL UTIK (2)'!U25="J1LM"),"J1","-")</f>
        <v>-</v>
      </c>
      <c r="V24" s="54" t="str">
        <f>IF(OR('JADWAL UTIK (2)'!V25="J1",'JADWAL UTIK (2)'!V25="J1LM"),"J1","-")</f>
        <v>-</v>
      </c>
      <c r="W24" s="54" t="str">
        <f>IF(OR('JADWAL UTIK (2)'!W25="J1",'JADWAL UTIK (2)'!W25="J1LM"),"J1","-")</f>
        <v>-</v>
      </c>
      <c r="X24" s="54" t="str">
        <f>IF(OR('JADWAL UTIK (2)'!X25="J1",'JADWAL UTIK (2)'!X25="J1LM"),"J1","-")</f>
        <v>-</v>
      </c>
      <c r="Y24" s="54" t="str">
        <f>IF(OR('JADWAL UTIK (2)'!Y25="J1",'JADWAL UTIK (2)'!Y25="J1LM"),"J1","-")</f>
        <v>-</v>
      </c>
      <c r="Z24" s="54" t="str">
        <f>IF(OR('JADWAL UTIK (2)'!Z25="J1",'JADWAL UTIK (2)'!Z25="J1LM"),"J1","-")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(2)'!G26="J1",'JADWAL UTIK (2)'!G26="J1LM"),"J1","-")</f>
        <v>-</v>
      </c>
      <c r="H25" s="54" t="str">
        <f>IF(OR('JADWAL UTIK (2)'!H26="J1",'JADWAL UTIK (2)'!H26="J1LM"),"J1","-")</f>
        <v>-</v>
      </c>
      <c r="I25" s="54" t="str">
        <f>IF(OR('JADWAL UTIK (2)'!I26="J1",'JADWAL UTIK (2)'!I26="J1LM"),"J1","-")</f>
        <v>-</v>
      </c>
      <c r="J25" s="54" t="str">
        <f>IF(OR('JADWAL UTIK (2)'!J26="J1",'JADWAL UTIK (2)'!J26="J1LM"),"J1","-")</f>
        <v>-</v>
      </c>
      <c r="K25" s="54" t="str">
        <f>IF(OR('JADWAL UTIK (2)'!K26="J1",'JADWAL UTIK (2)'!K26="J1LM"),"J1","-")</f>
        <v>-</v>
      </c>
      <c r="L25" s="54" t="str">
        <f>IF(OR('JADWAL UTIK (2)'!L26="J1",'JADWAL UTIK (2)'!L26="J1LM"),"J1","-")</f>
        <v>-</v>
      </c>
      <c r="M25" s="54" t="str">
        <f>IF(OR('JADWAL UTIK (2)'!M26="J1",'JADWAL UTIK (2)'!M26="J1LM"),"J1","-")</f>
        <v>-</v>
      </c>
      <c r="N25" s="54" t="str">
        <f>IF(OR('JADWAL UTIK (2)'!N26="J1",'JADWAL UTIK (2)'!N26="J1LM"),"J1","-")</f>
        <v>-</v>
      </c>
      <c r="O25" s="54" t="str">
        <f>IF(OR('JADWAL UTIK (2)'!O26="J1",'JADWAL UTIK (2)'!O26="J1LM"),"J1","-")</f>
        <v>-</v>
      </c>
      <c r="P25" s="54" t="str">
        <f>IF(OR('JADWAL UTIK (2)'!P26="J1",'JADWAL UTIK (2)'!P26="J1LM"),"J1","-")</f>
        <v>-</v>
      </c>
      <c r="Q25" s="54" t="str">
        <f>IF(OR('JADWAL UTIK (2)'!Q26="J1",'JADWAL UTIK (2)'!Q26="J1LM"),"J1","-")</f>
        <v>-</v>
      </c>
      <c r="R25" s="54" t="str">
        <f>IF(OR('JADWAL UTIK (2)'!R26="J1",'JADWAL UTIK (2)'!R26="J1LM"),"J1","-")</f>
        <v>-</v>
      </c>
      <c r="S25" s="54" t="str">
        <f>IF(OR('JADWAL UTIK (2)'!S26="J1",'JADWAL UTIK (2)'!S26="J1LM"),"J1","-")</f>
        <v>-</v>
      </c>
      <c r="T25" s="54" t="str">
        <f>IF(OR('JADWAL UTIK (2)'!T26="J1",'JADWAL UTIK (2)'!T26="J1LM"),"J1","-")</f>
        <v>-</v>
      </c>
      <c r="U25" s="54" t="str">
        <f>IF(OR('JADWAL UTIK (2)'!U26="J1",'JADWAL UTIK (2)'!U26="J1LM"),"J1","-")</f>
        <v>-</v>
      </c>
      <c r="V25" s="54" t="str">
        <f>IF(OR('JADWAL UTIK (2)'!V26="J1",'JADWAL UTIK (2)'!V26="J1LM"),"J1","-")</f>
        <v>-</v>
      </c>
      <c r="W25" s="54" t="str">
        <f>IF(OR('JADWAL UTIK (2)'!W26="J1",'JADWAL UTIK (2)'!W26="J1LM"),"J1","-")</f>
        <v>-</v>
      </c>
      <c r="X25" s="54" t="str">
        <f>IF(OR('JADWAL UTIK (2)'!X26="J1",'JADWAL UTIK (2)'!X26="J1LM"),"J1","-")</f>
        <v>-</v>
      </c>
      <c r="Y25" s="54" t="str">
        <f>IF(OR('JADWAL UTIK (2)'!Y26="J1",'JADWAL UTIK (2)'!Y26="J1LM"),"J1","-")</f>
        <v>-</v>
      </c>
      <c r="Z25" s="54" t="str">
        <f>IF(OR('JADWAL UTIK (2)'!Z26="J1",'JADWAL UTIK (2)'!Z26="J1LM"),"J1","-")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(2)'!G27="J1",'JADWAL UTIK (2)'!G27="J1LM"),"J1","-")</f>
        <v>-</v>
      </c>
      <c r="H26" s="54" t="str">
        <f>IF(OR('JADWAL UTIK (2)'!H27="J1",'JADWAL UTIK (2)'!H27="J1LM"),"J1","-")</f>
        <v>-</v>
      </c>
      <c r="I26" s="54" t="str">
        <f>IF(OR('JADWAL UTIK (2)'!I27="J1",'JADWAL UTIK (2)'!I27="J1LM"),"J1","-")</f>
        <v>-</v>
      </c>
      <c r="J26" s="54" t="str">
        <f>IF(OR('JADWAL UTIK (2)'!J27="J1",'JADWAL UTIK (2)'!J27="J1LM"),"J1","-")</f>
        <v>-</v>
      </c>
      <c r="K26" s="54" t="str">
        <f>IF(OR('JADWAL UTIK (2)'!K27="J1",'JADWAL UTIK (2)'!K27="J1LM"),"J1","-")</f>
        <v>-</v>
      </c>
      <c r="L26" s="54" t="str">
        <f>IF(OR('JADWAL UTIK (2)'!L27="J1",'JADWAL UTIK (2)'!L27="J1LM"),"J1","-")</f>
        <v>-</v>
      </c>
      <c r="M26" s="54" t="str">
        <f>IF(OR('JADWAL UTIK (2)'!M27="J1",'JADWAL UTIK (2)'!M27="J1LM"),"J1","-")</f>
        <v>-</v>
      </c>
      <c r="N26" s="54" t="str">
        <f>IF(OR('JADWAL UTIK (2)'!N27="J1",'JADWAL UTIK (2)'!N27="J1LM"),"J1","-")</f>
        <v>-</v>
      </c>
      <c r="O26" s="54" t="str">
        <f>IF(OR('JADWAL UTIK (2)'!O27="J1",'JADWAL UTIK (2)'!O27="J1LM"),"J1","-")</f>
        <v>-</v>
      </c>
      <c r="P26" s="54" t="str">
        <f>IF(OR('JADWAL UTIK (2)'!P27="J1",'JADWAL UTIK (2)'!P27="J1LM"),"J1","-")</f>
        <v>-</v>
      </c>
      <c r="Q26" s="54" t="str">
        <f>IF(OR('JADWAL UTIK (2)'!Q27="J1",'JADWAL UTIK (2)'!Q27="J1LM"),"J1","-")</f>
        <v>-</v>
      </c>
      <c r="R26" s="54" t="str">
        <f>IF(OR('JADWAL UTIK (2)'!R27="J1",'JADWAL UTIK (2)'!R27="J1LM"),"J1","-")</f>
        <v>-</v>
      </c>
      <c r="S26" s="54" t="str">
        <f>IF(OR('JADWAL UTIK (2)'!S27="J1",'JADWAL UTIK (2)'!S27="J1LM"),"J1","-")</f>
        <v>-</v>
      </c>
      <c r="T26" s="54" t="str">
        <f>IF(OR('JADWAL UTIK (2)'!T27="J1",'JADWAL UTIK (2)'!T27="J1LM"),"J1","-")</f>
        <v>-</v>
      </c>
      <c r="U26" s="54" t="str">
        <f>IF(OR('JADWAL UTIK (2)'!U27="J1",'JADWAL UTIK (2)'!U27="J1LM"),"J1","-")</f>
        <v>-</v>
      </c>
      <c r="V26" s="54" t="str">
        <f>IF(OR('JADWAL UTIK (2)'!V27="J1",'JADWAL UTIK (2)'!V27="J1LM"),"J1","-")</f>
        <v>-</v>
      </c>
      <c r="W26" s="54" t="str">
        <f>IF(OR('JADWAL UTIK (2)'!W27="J1",'JADWAL UTIK (2)'!W27="J1LM"),"J1","-")</f>
        <v>-</v>
      </c>
      <c r="X26" s="54" t="str">
        <f>IF(OR('JADWAL UTIK (2)'!X27="J1",'JADWAL UTIK (2)'!X27="J1LM"),"J1","-")</f>
        <v>-</v>
      </c>
      <c r="Y26" s="54" t="str">
        <f>IF(OR('JADWAL UTIK (2)'!Y27="J1",'JADWAL UTIK (2)'!Y27="J1LM"),"J1","-")</f>
        <v>-</v>
      </c>
      <c r="Z26" s="54" t="str">
        <f>IF(OR('JADWAL UTIK (2)'!Z27="J1",'JADWAL UTIK (2)'!Z27="J1LM"),"J1","-")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(2)'!G28="J1",'JADWAL UTIK (2)'!G28="J1LM"),"J1","-")</f>
        <v>-</v>
      </c>
      <c r="H27" s="54" t="str">
        <f>IF(OR('JADWAL UTIK (2)'!H28="J1",'JADWAL UTIK (2)'!H28="J1LM"),"J1","-")</f>
        <v>-</v>
      </c>
      <c r="I27" s="54" t="str">
        <f>IF(OR('JADWAL UTIK (2)'!I28="J1",'JADWAL UTIK (2)'!I28="J1LM"),"J1","-")</f>
        <v>-</v>
      </c>
      <c r="J27" s="54" t="str">
        <f>IF(OR('JADWAL UTIK (2)'!J28="J1",'JADWAL UTIK (2)'!J28="J1LM"),"J1","-")</f>
        <v>-</v>
      </c>
      <c r="K27" s="54" t="str">
        <f>IF(OR('JADWAL UTIK (2)'!K28="J1",'JADWAL UTIK (2)'!K28="J1LM"),"J1","-")</f>
        <v>-</v>
      </c>
      <c r="L27" s="54" t="str">
        <f>IF(OR('JADWAL UTIK (2)'!L28="J1",'JADWAL UTIK (2)'!L28="J1LM"),"J1","-")</f>
        <v>-</v>
      </c>
      <c r="M27" s="54" t="str">
        <f>IF(OR('JADWAL UTIK (2)'!M28="J1",'JADWAL UTIK (2)'!M28="J1LM"),"J1","-")</f>
        <v>-</v>
      </c>
      <c r="N27" s="54" t="str">
        <f>IF(OR('JADWAL UTIK (2)'!N28="J1",'JADWAL UTIK (2)'!N28="J1LM"),"J1","-")</f>
        <v>-</v>
      </c>
      <c r="O27" s="54" t="str">
        <f>IF(OR('JADWAL UTIK (2)'!O28="J1",'JADWAL UTIK (2)'!O28="J1LM"),"J1","-")</f>
        <v>-</v>
      </c>
      <c r="P27" s="54" t="str">
        <f>IF(OR('JADWAL UTIK (2)'!P28="J1",'JADWAL UTIK (2)'!P28="J1LM"),"J1","-")</f>
        <v>-</v>
      </c>
      <c r="Q27" s="54" t="str">
        <f>IF(OR('JADWAL UTIK (2)'!Q28="J1",'JADWAL UTIK (2)'!Q28="J1LM"),"J1","-")</f>
        <v>-</v>
      </c>
      <c r="R27" s="54" t="str">
        <f>IF(OR('JADWAL UTIK (2)'!R28="J1",'JADWAL UTIK (2)'!R28="J1LM"),"J1","-")</f>
        <v>-</v>
      </c>
      <c r="S27" s="54" t="str">
        <f>IF(OR('JADWAL UTIK (2)'!S28="J1",'JADWAL UTIK (2)'!S28="J1LM"),"J1","-")</f>
        <v>-</v>
      </c>
      <c r="T27" s="54" t="str">
        <f>IF(OR('JADWAL UTIK (2)'!T28="J1",'JADWAL UTIK (2)'!T28="J1LM"),"J1","-")</f>
        <v>-</v>
      </c>
      <c r="U27" s="54" t="str">
        <f>IF(OR('JADWAL UTIK (2)'!U28="J1",'JADWAL UTIK (2)'!U28="J1LM"),"J1","-")</f>
        <v>-</v>
      </c>
      <c r="V27" s="54" t="str">
        <f>IF(OR('JADWAL UTIK (2)'!V28="J1",'JADWAL UTIK (2)'!V28="J1LM"),"J1","-")</f>
        <v>-</v>
      </c>
      <c r="W27" s="54" t="str">
        <f>IF(OR('JADWAL UTIK (2)'!W28="J1",'JADWAL UTIK (2)'!W28="J1LM"),"J1","-")</f>
        <v>-</v>
      </c>
      <c r="X27" s="54" t="str">
        <f>IF(OR('JADWAL UTIK (2)'!X28="J1",'JADWAL UTIK (2)'!X28="J1LM"),"J1","-")</f>
        <v>-</v>
      </c>
      <c r="Y27" s="54" t="str">
        <f>IF(OR('JADWAL UTIK (2)'!Y28="J1",'JADWAL UTIK (2)'!Y28="J1LM"),"J1","-")</f>
        <v>-</v>
      </c>
      <c r="Z27" s="54" t="str">
        <f>IF(OR('JADWAL UTIK (2)'!Z28="J1",'JADWAL UTIK (2)'!Z28="J1LM"),"J1","-")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(2)'!G29="J1",'JADWAL UTIK (2)'!G29="J1LM"),"J1","-")</f>
        <v>-</v>
      </c>
      <c r="H28" s="54" t="str">
        <f>IF(OR('JADWAL UTIK (2)'!H29="J1",'JADWAL UTIK (2)'!H29="J1LM"),"J1","-")</f>
        <v>-</v>
      </c>
      <c r="I28" s="54" t="str">
        <f>IF(OR('JADWAL UTIK (2)'!I29="J1",'JADWAL UTIK (2)'!I29="J1LM"),"J1","-")</f>
        <v>-</v>
      </c>
      <c r="J28" s="54" t="str">
        <f>IF(OR('JADWAL UTIK (2)'!J29="J1",'JADWAL UTIK (2)'!J29="J1LM"),"J1","-")</f>
        <v>-</v>
      </c>
      <c r="K28" s="54" t="str">
        <f>IF(OR('JADWAL UTIK (2)'!K29="J1",'JADWAL UTIK (2)'!K29="J1LM"),"J1","-")</f>
        <v>-</v>
      </c>
      <c r="L28" s="54" t="str">
        <f>IF(OR('JADWAL UTIK (2)'!L29="J1",'JADWAL UTIK (2)'!L29="J1LM"),"J1","-")</f>
        <v>-</v>
      </c>
      <c r="M28" s="54" t="str">
        <f>IF(OR('JADWAL UTIK (2)'!M29="J1",'JADWAL UTIK (2)'!M29="J1LM"),"J1","-")</f>
        <v>-</v>
      </c>
      <c r="N28" s="54" t="str">
        <f>IF(OR('JADWAL UTIK (2)'!N29="J1",'JADWAL UTIK (2)'!N29="J1LM"),"J1","-")</f>
        <v>-</v>
      </c>
      <c r="O28" s="54" t="str">
        <f>IF(OR('JADWAL UTIK (2)'!O29="J1",'JADWAL UTIK (2)'!O29="J1LM"),"J1","-")</f>
        <v>-</v>
      </c>
      <c r="P28" s="54" t="str">
        <f>IF(OR('JADWAL UTIK (2)'!P29="J1",'JADWAL UTIK (2)'!P29="J1LM"),"J1","-")</f>
        <v>-</v>
      </c>
      <c r="Q28" s="54" t="str">
        <f>IF(OR('JADWAL UTIK (2)'!Q29="J1",'JADWAL UTIK (2)'!Q29="J1LM"),"J1","-")</f>
        <v>-</v>
      </c>
      <c r="R28" s="54" t="str">
        <f>IF(OR('JADWAL UTIK (2)'!R29="J1",'JADWAL UTIK (2)'!R29="J1LM"),"J1","-")</f>
        <v>-</v>
      </c>
      <c r="S28" s="54" t="str">
        <f>IF(OR('JADWAL UTIK (2)'!S29="J1",'JADWAL UTIK (2)'!S29="J1LM"),"J1","-")</f>
        <v>-</v>
      </c>
      <c r="T28" s="54" t="str">
        <f>IF(OR('JADWAL UTIK (2)'!T29="J1",'JADWAL UTIK (2)'!T29="J1LM"),"J1","-")</f>
        <v>-</v>
      </c>
      <c r="U28" s="54" t="str">
        <f>IF(OR('JADWAL UTIK (2)'!U29="J1",'JADWAL UTIK (2)'!U29="J1LM"),"J1","-")</f>
        <v>-</v>
      </c>
      <c r="V28" s="54" t="str">
        <f>IF(OR('JADWAL UTIK (2)'!V29="J1",'JADWAL UTIK (2)'!V29="J1LM"),"J1","-")</f>
        <v>-</v>
      </c>
      <c r="W28" s="54" t="str">
        <f>IF(OR('JADWAL UTIK (2)'!W29="J1",'JADWAL UTIK (2)'!W29="J1LM"),"J1","-")</f>
        <v>-</v>
      </c>
      <c r="X28" s="54" t="str">
        <f>IF(OR('JADWAL UTIK (2)'!X29="J1",'JADWAL UTIK (2)'!X29="J1LM"),"J1","-")</f>
        <v>-</v>
      </c>
      <c r="Y28" s="54" t="str">
        <f>IF(OR('JADWAL UTIK (2)'!Y29="J1",'JADWAL UTIK (2)'!Y29="J1LM"),"J1","-")</f>
        <v>-</v>
      </c>
      <c r="Z28" s="54" t="str">
        <f>IF(OR('JADWAL UTIK (2)'!Z29="J1",'JADWAL UTIK (2)'!Z29="J1LM"),"J1","-")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(2)'!G30="J1",'JADWAL UTIK (2)'!G30="J1LM"),"J1","-")</f>
        <v>-</v>
      </c>
      <c r="H29" s="54" t="str">
        <f>IF(OR('JADWAL UTIK (2)'!H30="J1",'JADWAL UTIK (2)'!H30="J1LM"),"J1","-")</f>
        <v>-</v>
      </c>
      <c r="I29" s="54" t="str">
        <f>IF(OR('JADWAL UTIK (2)'!I30="J1",'JADWAL UTIK (2)'!I30="J1LM"),"J1","-")</f>
        <v>-</v>
      </c>
      <c r="J29" s="54" t="str">
        <f>IF(OR('JADWAL UTIK (2)'!J30="J1",'JADWAL UTIK (2)'!J30="J1LM"),"J1","-")</f>
        <v>-</v>
      </c>
      <c r="K29" s="54" t="str">
        <f>IF(OR('JADWAL UTIK (2)'!K30="J1",'JADWAL UTIK (2)'!K30="J1LM"),"J1","-")</f>
        <v>-</v>
      </c>
      <c r="L29" s="54" t="str">
        <f>IF(OR('JADWAL UTIK (2)'!L30="J1",'JADWAL UTIK (2)'!L30="J1LM"),"J1","-")</f>
        <v>-</v>
      </c>
      <c r="M29" s="54" t="str">
        <f>IF(OR('JADWAL UTIK (2)'!M30="J1",'JADWAL UTIK (2)'!M30="J1LM"),"J1","-")</f>
        <v>-</v>
      </c>
      <c r="N29" s="54" t="str">
        <f>IF(OR('JADWAL UTIK (2)'!N30="J1",'JADWAL UTIK (2)'!N30="J1LM"),"J1","-")</f>
        <v>-</v>
      </c>
      <c r="O29" s="54" t="str">
        <f>IF(OR('JADWAL UTIK (2)'!O30="J1",'JADWAL UTIK (2)'!O30="J1LM"),"J1","-")</f>
        <v>-</v>
      </c>
      <c r="P29" s="54" t="str">
        <f>IF(OR('JADWAL UTIK (2)'!P30="J1",'JADWAL UTIK (2)'!P30="J1LM"),"J1","-")</f>
        <v>-</v>
      </c>
      <c r="Q29" s="54" t="str">
        <f>IF(OR('JADWAL UTIK (2)'!Q30="J1",'JADWAL UTIK (2)'!Q30="J1LM"),"J1","-")</f>
        <v>-</v>
      </c>
      <c r="R29" s="54" t="str">
        <f>IF(OR('JADWAL UTIK (2)'!R30="J1",'JADWAL UTIK (2)'!R30="J1LM"),"J1","-")</f>
        <v>-</v>
      </c>
      <c r="S29" s="54" t="str">
        <f>IF(OR('JADWAL UTIK (2)'!S30="J1",'JADWAL UTIK (2)'!S30="J1LM"),"J1","-")</f>
        <v>-</v>
      </c>
      <c r="T29" s="54" t="str">
        <f>IF(OR('JADWAL UTIK (2)'!T30="J1",'JADWAL UTIK (2)'!T30="J1LM"),"J1","-")</f>
        <v>-</v>
      </c>
      <c r="U29" s="54" t="str">
        <f>IF(OR('JADWAL UTIK (2)'!U30="J1",'JADWAL UTIK (2)'!U30="J1LM"),"J1","-")</f>
        <v>-</v>
      </c>
      <c r="V29" s="54" t="str">
        <f>IF(OR('JADWAL UTIK (2)'!V30="J1",'JADWAL UTIK (2)'!V30="J1LM"),"J1","-")</f>
        <v>-</v>
      </c>
      <c r="W29" s="54" t="str">
        <f>IF(OR('JADWAL UTIK (2)'!W30="J1",'JADWAL UTIK (2)'!W30="J1LM"),"J1","-")</f>
        <v>-</v>
      </c>
      <c r="X29" s="54" t="str">
        <f>IF(OR('JADWAL UTIK (2)'!X30="J1",'JADWAL UTIK (2)'!X30="J1LM"),"J1","-")</f>
        <v>-</v>
      </c>
      <c r="Y29" s="54" t="str">
        <f>IF(OR('JADWAL UTIK (2)'!Y30="J1",'JADWAL UTIK (2)'!Y30="J1LM"),"J1","-")</f>
        <v>-</v>
      </c>
      <c r="Z29" s="54" t="str">
        <f>IF(OR('JADWAL UTIK (2)'!Z30="J1",'JADWAL UTIK (2)'!Z30="J1LM"),"J1","-")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(2)'!G31="J1",'JADWAL UTIK (2)'!G31="J1LM"),"J1","-")</f>
        <v>-</v>
      </c>
      <c r="H30" s="54" t="str">
        <f>IF(OR('JADWAL UTIK (2)'!H31="J1",'JADWAL UTIK (2)'!H31="J1LM"),"J1","-")</f>
        <v>-</v>
      </c>
      <c r="I30" s="54" t="str">
        <f>IF(OR('JADWAL UTIK (2)'!I31="J1",'JADWAL UTIK (2)'!I31="J1LM"),"J1","-")</f>
        <v>-</v>
      </c>
      <c r="J30" s="54" t="str">
        <f>IF(OR('JADWAL UTIK (2)'!J31="J1",'JADWAL UTIK (2)'!J31="J1LM"),"J1","-")</f>
        <v>-</v>
      </c>
      <c r="K30" s="54" t="str">
        <f>IF(OR('JADWAL UTIK (2)'!K31="J1",'JADWAL UTIK (2)'!K31="J1LM"),"J1","-")</f>
        <v>-</v>
      </c>
      <c r="L30" s="54" t="str">
        <f>IF(OR('JADWAL UTIK (2)'!L31="J1",'JADWAL UTIK (2)'!L31="J1LM"),"J1","-")</f>
        <v>-</v>
      </c>
      <c r="M30" s="54" t="str">
        <f>IF(OR('JADWAL UTIK (2)'!M31="J1",'JADWAL UTIK (2)'!M31="J1LM"),"J1","-")</f>
        <v>-</v>
      </c>
      <c r="N30" s="54" t="str">
        <f>IF(OR('JADWAL UTIK (2)'!N31="J1",'JADWAL UTIK (2)'!N31="J1LM"),"J1","-")</f>
        <v>-</v>
      </c>
      <c r="O30" s="54" t="str">
        <f>IF(OR('JADWAL UTIK (2)'!O31="J1",'JADWAL UTIK (2)'!O31="J1LM"),"J1","-")</f>
        <v>-</v>
      </c>
      <c r="P30" s="54" t="str">
        <f>IF(OR('JADWAL UTIK (2)'!P31="J1",'JADWAL UTIK (2)'!P31="J1LM"),"J1","-")</f>
        <v>-</v>
      </c>
      <c r="Q30" s="54" t="str">
        <f>IF(OR('JADWAL UTIK (2)'!Q31="J1",'JADWAL UTIK (2)'!Q31="J1LM"),"J1","-")</f>
        <v>-</v>
      </c>
      <c r="R30" s="54" t="str">
        <f>IF(OR('JADWAL UTIK (2)'!R31="J1",'JADWAL UTIK (2)'!R31="J1LM"),"J1","-")</f>
        <v>-</v>
      </c>
      <c r="S30" s="54" t="str">
        <f>IF(OR('JADWAL UTIK (2)'!S31="J1",'JADWAL UTIK (2)'!S31="J1LM"),"J1","-")</f>
        <v>-</v>
      </c>
      <c r="T30" s="54" t="str">
        <f>IF(OR('JADWAL UTIK (2)'!T31="J1",'JADWAL UTIK (2)'!T31="J1LM"),"J1","-")</f>
        <v>-</v>
      </c>
      <c r="U30" s="54" t="str">
        <f>IF(OR('JADWAL UTIK (2)'!U31="J1",'JADWAL UTIK (2)'!U31="J1LM"),"J1","-")</f>
        <v>-</v>
      </c>
      <c r="V30" s="54" t="str">
        <f>IF(OR('JADWAL UTIK (2)'!V31="J1",'JADWAL UTIK (2)'!V31="J1LM"),"J1","-")</f>
        <v>-</v>
      </c>
      <c r="W30" s="54" t="str">
        <f>IF(OR('JADWAL UTIK (2)'!W31="J1",'JADWAL UTIK (2)'!W31="J1LM"),"J1","-")</f>
        <v>-</v>
      </c>
      <c r="X30" s="54" t="str">
        <f>IF(OR('JADWAL UTIK (2)'!X31="J1",'JADWAL UTIK (2)'!X31="J1LM"),"J1","-")</f>
        <v>-</v>
      </c>
      <c r="Y30" s="54" t="str">
        <f>IF(OR('JADWAL UTIK (2)'!Y31="J1",'JADWAL UTIK (2)'!Y31="J1LM"),"J1","-")</f>
        <v>-</v>
      </c>
      <c r="Z30" s="54" t="str">
        <f>IF(OR('JADWAL UTIK (2)'!Z31="J1",'JADWAL UTIK (2)'!Z31="J1LM"),"J1","-")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(2)'!G32="J1",'JADWAL UTIK (2)'!G32="J1LM"),"J1","-")</f>
        <v>-</v>
      </c>
      <c r="H31" s="54" t="str">
        <f>IF(OR('JADWAL UTIK (2)'!H32="J1",'JADWAL UTIK (2)'!H32="J1LM"),"J1","-")</f>
        <v>-</v>
      </c>
      <c r="I31" s="54" t="str">
        <f>IF(OR('JADWAL UTIK (2)'!I32="J1",'JADWAL UTIK (2)'!I32="J1LM"),"J1","-")</f>
        <v>-</v>
      </c>
      <c r="J31" s="54" t="str">
        <f>IF(OR('JADWAL UTIK (2)'!J32="J1",'JADWAL UTIK (2)'!J32="J1LM"),"J1","-")</f>
        <v>-</v>
      </c>
      <c r="K31" s="54" t="str">
        <f>IF(OR('JADWAL UTIK (2)'!K32="J1",'JADWAL UTIK (2)'!K32="J1LM"),"J1","-")</f>
        <v>-</v>
      </c>
      <c r="L31" s="54" t="str">
        <f>IF(OR('JADWAL UTIK (2)'!L32="J1",'JADWAL UTIK (2)'!L32="J1LM"),"J1","-")</f>
        <v>-</v>
      </c>
      <c r="M31" s="54" t="str">
        <f>IF(OR('JADWAL UTIK (2)'!M32="J1",'JADWAL UTIK (2)'!M32="J1LM"),"J1","-")</f>
        <v>-</v>
      </c>
      <c r="N31" s="54" t="str">
        <f>IF(OR('JADWAL UTIK (2)'!N32="J1",'JADWAL UTIK (2)'!N32="J1LM"),"J1","-")</f>
        <v>-</v>
      </c>
      <c r="O31" s="54" t="str">
        <f>IF(OR('JADWAL UTIK (2)'!O32="J1",'JADWAL UTIK (2)'!O32="J1LM"),"J1","-")</f>
        <v>-</v>
      </c>
      <c r="P31" s="54" t="str">
        <f>IF(OR('JADWAL UTIK (2)'!P32="J1",'JADWAL UTIK (2)'!P32="J1LM"),"J1","-")</f>
        <v>-</v>
      </c>
      <c r="Q31" s="54" t="str">
        <f>IF(OR('JADWAL UTIK (2)'!Q32="J1",'JADWAL UTIK (2)'!Q32="J1LM"),"J1","-")</f>
        <v>-</v>
      </c>
      <c r="R31" s="54" t="str">
        <f>IF(OR('JADWAL UTIK (2)'!R32="J1",'JADWAL UTIK (2)'!R32="J1LM"),"J1","-")</f>
        <v>-</v>
      </c>
      <c r="S31" s="54" t="str">
        <f>IF(OR('JADWAL UTIK (2)'!S32="J1",'JADWAL UTIK (2)'!S32="J1LM"),"J1","-")</f>
        <v>-</v>
      </c>
      <c r="T31" s="54" t="str">
        <f>IF(OR('JADWAL UTIK (2)'!T32="J1",'JADWAL UTIK (2)'!T32="J1LM"),"J1","-")</f>
        <v>-</v>
      </c>
      <c r="U31" s="54" t="str">
        <f>IF(OR('JADWAL UTIK (2)'!U32="J1",'JADWAL UTIK (2)'!U32="J1LM"),"J1","-")</f>
        <v>-</v>
      </c>
      <c r="V31" s="54" t="str">
        <f>IF(OR('JADWAL UTIK (2)'!V32="J1",'JADWAL UTIK (2)'!V32="J1LM"),"J1","-")</f>
        <v>-</v>
      </c>
      <c r="W31" s="54" t="str">
        <f>IF(OR('JADWAL UTIK (2)'!W32="J1",'JADWAL UTIK (2)'!W32="J1LM"),"J1","-")</f>
        <v>-</v>
      </c>
      <c r="X31" s="54" t="str">
        <f>IF(OR('JADWAL UTIK (2)'!X32="J1",'JADWAL UTIK (2)'!X32="J1LM"),"J1","-")</f>
        <v>-</v>
      </c>
      <c r="Y31" s="54" t="str">
        <f>IF(OR('JADWAL UTIK (2)'!Y32="J1",'JADWAL UTIK (2)'!Y32="J1LM"),"J1","-")</f>
        <v>-</v>
      </c>
      <c r="Z31" s="54" t="str">
        <f>IF(OR('JADWAL UTIK (2)'!Z32="J1",'JADWAL UTIK (2)'!Z32="J1LM"),"J1","-")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(2)'!G33="J1",'JADWAL UTIK (2)'!G33="J1LM"),"J1","-")</f>
        <v>-</v>
      </c>
      <c r="H32" s="54" t="str">
        <f>IF(OR('JADWAL UTIK (2)'!H33="J1",'JADWAL UTIK (2)'!H33="J1LM"),"J1","-")</f>
        <v>-</v>
      </c>
      <c r="I32" s="54" t="str">
        <f>IF(OR('JADWAL UTIK (2)'!I33="J1",'JADWAL UTIK (2)'!I33="J1LM"),"J1","-")</f>
        <v>-</v>
      </c>
      <c r="J32" s="54" t="str">
        <f>IF(OR('JADWAL UTIK (2)'!J33="J1",'JADWAL UTIK (2)'!J33="J1LM"),"J1","-")</f>
        <v>-</v>
      </c>
      <c r="K32" s="54" t="str">
        <f>IF(OR('JADWAL UTIK (2)'!K33="J1",'JADWAL UTIK (2)'!K33="J1LM"),"J1","-")</f>
        <v>-</v>
      </c>
      <c r="L32" s="54" t="str">
        <f>IF(OR('JADWAL UTIK (2)'!L33="J1",'JADWAL UTIK (2)'!L33="J1LM"),"J1","-")</f>
        <v>-</v>
      </c>
      <c r="M32" s="54" t="str">
        <f>IF(OR('JADWAL UTIK (2)'!M33="J1",'JADWAL UTIK (2)'!M33="J1LM"),"J1","-")</f>
        <v>-</v>
      </c>
      <c r="N32" s="54" t="str">
        <f>IF(OR('JADWAL UTIK (2)'!N33="J1",'JADWAL UTIK (2)'!N33="J1LM"),"J1","-")</f>
        <v>-</v>
      </c>
      <c r="O32" s="54" t="str">
        <f>IF(OR('JADWAL UTIK (2)'!O33="J1",'JADWAL UTIK (2)'!O33="J1LM"),"J1","-")</f>
        <v>-</v>
      </c>
      <c r="P32" s="54" t="str">
        <f>IF(OR('JADWAL UTIK (2)'!P33="J1",'JADWAL UTIK (2)'!P33="J1LM"),"J1","-")</f>
        <v>-</v>
      </c>
      <c r="Q32" s="54" t="str">
        <f>IF(OR('JADWAL UTIK (2)'!Q33="J1",'JADWAL UTIK (2)'!Q33="J1LM"),"J1","-")</f>
        <v>-</v>
      </c>
      <c r="R32" s="54" t="str">
        <f>IF(OR('JADWAL UTIK (2)'!R33="J1",'JADWAL UTIK (2)'!R33="J1LM"),"J1","-")</f>
        <v>-</v>
      </c>
      <c r="S32" s="54" t="str">
        <f>IF(OR('JADWAL UTIK (2)'!S33="J1",'JADWAL UTIK (2)'!S33="J1LM"),"J1","-")</f>
        <v>-</v>
      </c>
      <c r="T32" s="54" t="str">
        <f>IF(OR('JADWAL UTIK (2)'!T33="J1",'JADWAL UTIK (2)'!T33="J1LM"),"J1","-")</f>
        <v>-</v>
      </c>
      <c r="U32" s="54" t="str">
        <f>IF(OR('JADWAL UTIK (2)'!U33="J1",'JADWAL UTIK (2)'!U33="J1LM"),"J1","-")</f>
        <v>-</v>
      </c>
      <c r="V32" s="54" t="str">
        <f>IF(OR('JADWAL UTIK (2)'!V33="J1",'JADWAL UTIK (2)'!V33="J1LM"),"J1","-")</f>
        <v>-</v>
      </c>
      <c r="W32" s="54" t="str">
        <f>IF(OR('JADWAL UTIK (2)'!W33="J1",'JADWAL UTIK (2)'!W33="J1LM"),"J1","-")</f>
        <v>-</v>
      </c>
      <c r="X32" s="54" t="str">
        <f>IF(OR('JADWAL UTIK (2)'!X33="J1",'JADWAL UTIK (2)'!X33="J1LM"),"J1","-")</f>
        <v>-</v>
      </c>
      <c r="Y32" s="54" t="str">
        <f>IF(OR('JADWAL UTIK (2)'!Y33="J1",'JADWAL UTIK (2)'!Y33="J1LM"),"J1","-")</f>
        <v>-</v>
      </c>
      <c r="Z32" s="54" t="str">
        <f>IF(OR('JADWAL UTIK (2)'!Z33="J1",'JADWAL UTIK (2)'!Z33="J1LM"),"J1","-")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(2)'!G34="J1",'JADWAL UTIK (2)'!G34="J1LM"),"J1","-")</f>
        <v>-</v>
      </c>
      <c r="H33" s="54" t="str">
        <f>IF(OR('JADWAL UTIK (2)'!H34="J1",'JADWAL UTIK (2)'!H34="J1LM"),"J1","-")</f>
        <v>-</v>
      </c>
      <c r="I33" s="54" t="str">
        <f>IF(OR('JADWAL UTIK (2)'!I34="J1",'JADWAL UTIK (2)'!I34="J1LM"),"J1","-")</f>
        <v>-</v>
      </c>
      <c r="J33" s="54" t="str">
        <f>IF(OR('JADWAL UTIK (2)'!J34="J1",'JADWAL UTIK (2)'!J34="J1LM"),"J1","-")</f>
        <v>-</v>
      </c>
      <c r="K33" s="54" t="str">
        <f>IF(OR('JADWAL UTIK (2)'!K34="J1",'JADWAL UTIK (2)'!K34="J1LM"),"J1","-")</f>
        <v>-</v>
      </c>
      <c r="L33" s="54" t="str">
        <f>IF(OR('JADWAL UTIK (2)'!L34="J1",'JADWAL UTIK (2)'!L34="J1LM"),"J1","-")</f>
        <v>-</v>
      </c>
      <c r="M33" s="54" t="str">
        <f>IF(OR('JADWAL UTIK (2)'!M34="J1",'JADWAL UTIK (2)'!M34="J1LM"),"J1","-")</f>
        <v>-</v>
      </c>
      <c r="N33" s="54" t="str">
        <f>IF(OR('JADWAL UTIK (2)'!N34="J1",'JADWAL UTIK (2)'!N34="J1LM"),"J1","-")</f>
        <v>-</v>
      </c>
      <c r="O33" s="54" t="str">
        <f>IF(OR('JADWAL UTIK (2)'!O34="J1",'JADWAL UTIK (2)'!O34="J1LM"),"J1","-")</f>
        <v>-</v>
      </c>
      <c r="P33" s="54" t="str">
        <f>IF(OR('JADWAL UTIK (2)'!P34="J1",'JADWAL UTIK (2)'!P34="J1LM"),"J1","-")</f>
        <v>-</v>
      </c>
      <c r="Q33" s="54" t="str">
        <f>IF(OR('JADWAL UTIK (2)'!Q34="J1",'JADWAL UTIK (2)'!Q34="J1LM"),"J1","-")</f>
        <v>-</v>
      </c>
      <c r="R33" s="54" t="str">
        <f>IF(OR('JADWAL UTIK (2)'!R34="J1",'JADWAL UTIK (2)'!R34="J1LM"),"J1","-")</f>
        <v>-</v>
      </c>
      <c r="S33" s="54" t="str">
        <f>IF(OR('JADWAL UTIK (2)'!S34="J1",'JADWAL UTIK (2)'!S34="J1LM"),"J1","-")</f>
        <v>-</v>
      </c>
      <c r="T33" s="54" t="str">
        <f>IF(OR('JADWAL UTIK (2)'!T34="J1",'JADWAL UTIK (2)'!T34="J1LM"),"J1","-")</f>
        <v>-</v>
      </c>
      <c r="U33" s="54" t="str">
        <f>IF(OR('JADWAL UTIK (2)'!U34="J1",'JADWAL UTIK (2)'!U34="J1LM"),"J1","-")</f>
        <v>-</v>
      </c>
      <c r="V33" s="54" t="str">
        <f>IF(OR('JADWAL UTIK (2)'!V34="J1",'JADWAL UTIK (2)'!V34="J1LM"),"J1","-")</f>
        <v>-</v>
      </c>
      <c r="W33" s="54" t="str">
        <f>IF(OR('JADWAL UTIK (2)'!W34="J1",'JADWAL UTIK (2)'!W34="J1LM"),"J1","-")</f>
        <v>-</v>
      </c>
      <c r="X33" s="54" t="str">
        <f>IF(OR('JADWAL UTIK (2)'!X34="J1",'JADWAL UTIK (2)'!X34="J1LM"),"J1","-")</f>
        <v>-</v>
      </c>
      <c r="Y33" s="54" t="str">
        <f>IF(OR('JADWAL UTIK (2)'!Y34="J1",'JADWAL UTIK (2)'!Y34="J1LM"),"J1","-")</f>
        <v>-</v>
      </c>
      <c r="Z33" s="54" t="str">
        <f>IF(OR('JADWAL UTIK (2)'!Z34="J1",'JADWAL UTIK (2)'!Z34="J1LM"),"J1","-")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(2)'!G35="J1",'JADWAL UTIK (2)'!G35="J1LM"),"J1","-")</f>
        <v>-</v>
      </c>
      <c r="H34" s="54" t="str">
        <f>IF(OR('JADWAL UTIK (2)'!H35="J1",'JADWAL UTIK (2)'!H35="J1LM"),"J1","-")</f>
        <v>-</v>
      </c>
      <c r="I34" s="54" t="str">
        <f>IF(OR('JADWAL UTIK (2)'!I35="J1",'JADWAL UTIK (2)'!I35="J1LM"),"J1","-")</f>
        <v>-</v>
      </c>
      <c r="J34" s="54" t="str">
        <f>IF(OR('JADWAL UTIK (2)'!J35="J1",'JADWAL UTIK (2)'!J35="J1LM"),"J1","-")</f>
        <v>-</v>
      </c>
      <c r="K34" s="54" t="str">
        <f>IF(OR('JADWAL UTIK (2)'!K35="J1",'JADWAL UTIK (2)'!K35="J1LM"),"J1","-")</f>
        <v>-</v>
      </c>
      <c r="L34" s="54" t="str">
        <f>IF(OR('JADWAL UTIK (2)'!L35="J1",'JADWAL UTIK (2)'!L35="J1LM"),"J1","-")</f>
        <v>-</v>
      </c>
      <c r="M34" s="54" t="str">
        <f>IF(OR('JADWAL UTIK (2)'!M35="J1",'JADWAL UTIK (2)'!M35="J1LM"),"J1","-")</f>
        <v>-</v>
      </c>
      <c r="N34" s="54" t="str">
        <f>IF(OR('JADWAL UTIK (2)'!N35="J1",'JADWAL UTIK (2)'!N35="J1LM"),"J1","-")</f>
        <v>-</v>
      </c>
      <c r="O34" s="54" t="str">
        <f>IF(OR('JADWAL UTIK (2)'!O35="J1",'JADWAL UTIK (2)'!O35="J1LM"),"J1","-")</f>
        <v>-</v>
      </c>
      <c r="P34" s="54" t="str">
        <f>IF(OR('JADWAL UTIK (2)'!P35="J1",'JADWAL UTIK (2)'!P35="J1LM"),"J1","-")</f>
        <v>-</v>
      </c>
      <c r="Q34" s="54" t="str">
        <f>IF(OR('JADWAL UTIK (2)'!Q35="J1",'JADWAL UTIK (2)'!Q35="J1LM"),"J1","-")</f>
        <v>-</v>
      </c>
      <c r="R34" s="54" t="str">
        <f>IF(OR('JADWAL UTIK (2)'!R35="J1",'JADWAL UTIK (2)'!R35="J1LM"),"J1","-")</f>
        <v>-</v>
      </c>
      <c r="S34" s="54" t="str">
        <f>IF(OR('JADWAL UTIK (2)'!S35="J1",'JADWAL UTIK (2)'!S35="J1LM"),"J1","-")</f>
        <v>-</v>
      </c>
      <c r="T34" s="54" t="str">
        <f>IF(OR('JADWAL UTIK (2)'!T35="J1",'JADWAL UTIK (2)'!T35="J1LM"),"J1","-")</f>
        <v>-</v>
      </c>
      <c r="U34" s="54" t="str">
        <f>IF(OR('JADWAL UTIK (2)'!U35="J1",'JADWAL UTIK (2)'!U35="J1LM"),"J1","-")</f>
        <v>-</v>
      </c>
      <c r="V34" s="54" t="str">
        <f>IF(OR('JADWAL UTIK (2)'!V35="J1",'JADWAL UTIK (2)'!V35="J1LM"),"J1","-")</f>
        <v>-</v>
      </c>
      <c r="W34" s="54" t="str">
        <f>IF(OR('JADWAL UTIK (2)'!W35="J1",'JADWAL UTIK (2)'!W35="J1LM"),"J1","-")</f>
        <v>-</v>
      </c>
      <c r="X34" s="54" t="str">
        <f>IF(OR('JADWAL UTIK (2)'!X35="J1",'JADWAL UTIK (2)'!X35="J1LM"),"J1","-")</f>
        <v>-</v>
      </c>
      <c r="Y34" s="54" t="str">
        <f>IF(OR('JADWAL UTIK (2)'!Y35="J1",'JADWAL UTIK (2)'!Y35="J1LM"),"J1","-")</f>
        <v>-</v>
      </c>
      <c r="Z34" s="54" t="str">
        <f>IF(OR('JADWAL UTIK (2)'!Z35="J1",'JADWAL UTIK (2)'!Z35="J1LM"),"J1","-")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(2)'!G36="J1",'JADWAL UTIK (2)'!G36="J1LM"),"J1","-")</f>
        <v>-</v>
      </c>
      <c r="H35" s="54" t="str">
        <f>IF(OR('JADWAL UTIK (2)'!H36="J1",'JADWAL UTIK (2)'!H36="J1LM"),"J1","-")</f>
        <v>-</v>
      </c>
      <c r="I35" s="54" t="str">
        <f>IF(OR('JADWAL UTIK (2)'!I36="J1",'JADWAL UTIK (2)'!I36="J1LM"),"J1","-")</f>
        <v>-</v>
      </c>
      <c r="J35" s="54" t="str">
        <f>IF(OR('JADWAL UTIK (2)'!J36="J1",'JADWAL UTIK (2)'!J36="J1LM"),"J1","-")</f>
        <v>-</v>
      </c>
      <c r="K35" s="54" t="str">
        <f>IF(OR('JADWAL UTIK (2)'!K36="J1",'JADWAL UTIK (2)'!K36="J1LM"),"J1","-")</f>
        <v>-</v>
      </c>
      <c r="L35" s="54" t="str">
        <f>IF(OR('JADWAL UTIK (2)'!L36="J1",'JADWAL UTIK (2)'!L36="J1LM"),"J1","-")</f>
        <v>-</v>
      </c>
      <c r="M35" s="54" t="str">
        <f>IF(OR('JADWAL UTIK (2)'!M36="J1",'JADWAL UTIK (2)'!M36="J1LM"),"J1","-")</f>
        <v>-</v>
      </c>
      <c r="N35" s="54" t="str">
        <f>IF(OR('JADWAL UTIK (2)'!N36="J1",'JADWAL UTIK (2)'!N36="J1LM"),"J1","-")</f>
        <v>-</v>
      </c>
      <c r="O35" s="54" t="str">
        <f>IF(OR('JADWAL UTIK (2)'!O36="J1",'JADWAL UTIK (2)'!O36="J1LM"),"J1","-")</f>
        <v>-</v>
      </c>
      <c r="P35" s="54" t="str">
        <f>IF(OR('JADWAL UTIK (2)'!P36="J1",'JADWAL UTIK (2)'!P36="J1LM"),"J1","-")</f>
        <v>-</v>
      </c>
      <c r="Q35" s="54" t="str">
        <f>IF(OR('JADWAL UTIK (2)'!Q36="J1",'JADWAL UTIK (2)'!Q36="J1LM"),"J1","-")</f>
        <v>-</v>
      </c>
      <c r="R35" s="54" t="str">
        <f>IF(OR('JADWAL UTIK (2)'!R36="J1",'JADWAL UTIK (2)'!R36="J1LM"),"J1","-")</f>
        <v>-</v>
      </c>
      <c r="S35" s="54" t="str">
        <f>IF(OR('JADWAL UTIK (2)'!S36="J1",'JADWAL UTIK (2)'!S36="J1LM"),"J1","-")</f>
        <v>-</v>
      </c>
      <c r="T35" s="54" t="str">
        <f>IF(OR('JADWAL UTIK (2)'!T36="J1",'JADWAL UTIK (2)'!T36="J1LM"),"J1","-")</f>
        <v>-</v>
      </c>
      <c r="U35" s="54" t="str">
        <f>IF(OR('JADWAL UTIK (2)'!U36="J1",'JADWAL UTIK (2)'!U36="J1LM"),"J1","-")</f>
        <v>-</v>
      </c>
      <c r="V35" s="54" t="str">
        <f>IF(OR('JADWAL UTIK (2)'!V36="J1",'JADWAL UTIK (2)'!V36="J1LM"),"J1","-")</f>
        <v>-</v>
      </c>
      <c r="W35" s="54" t="str">
        <f>IF(OR('JADWAL UTIK (2)'!W36="J1",'JADWAL UTIK (2)'!W36="J1LM"),"J1","-")</f>
        <v>-</v>
      </c>
      <c r="X35" s="54" t="str">
        <f>IF(OR('JADWAL UTIK (2)'!X36="J1",'JADWAL UTIK (2)'!X36="J1LM"),"J1","-")</f>
        <v>-</v>
      </c>
      <c r="Y35" s="54" t="str">
        <f>IF(OR('JADWAL UTIK (2)'!Y36="J1",'JADWAL UTIK (2)'!Y36="J1LM"),"J1","-")</f>
        <v>-</v>
      </c>
      <c r="Z35" s="54" t="str">
        <f>IF(OR('JADWAL UTIK (2)'!Z36="J1",'JADWAL UTIK (2)'!Z36="J1LM"),"J1","-")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(2)'!G37="J1",'JADWAL UTIK (2)'!G37="J1LM"),"J1","-")</f>
        <v>-</v>
      </c>
      <c r="H36" s="54" t="str">
        <f>IF(OR('JADWAL UTIK (2)'!H37="J1",'JADWAL UTIK (2)'!H37="J1LM"),"J1","-")</f>
        <v>-</v>
      </c>
      <c r="I36" s="54" t="str">
        <f>IF(OR('JADWAL UTIK (2)'!I37="J1",'JADWAL UTIK (2)'!I37="J1LM"),"J1","-")</f>
        <v>-</v>
      </c>
      <c r="J36" s="54" t="str">
        <f>IF(OR('JADWAL UTIK (2)'!J37="J1",'JADWAL UTIK (2)'!J37="J1LM"),"J1","-")</f>
        <v>-</v>
      </c>
      <c r="K36" s="54" t="str">
        <f>IF(OR('JADWAL UTIK (2)'!K37="J1",'JADWAL UTIK (2)'!K37="J1LM"),"J1","-")</f>
        <v>-</v>
      </c>
      <c r="L36" s="54" t="str">
        <f>IF(OR('JADWAL UTIK (2)'!L37="J1",'JADWAL UTIK (2)'!L37="J1LM"),"J1","-")</f>
        <v>-</v>
      </c>
      <c r="M36" s="54" t="str">
        <f>IF(OR('JADWAL UTIK (2)'!M37="J1",'JADWAL UTIK (2)'!M37="J1LM"),"J1","-")</f>
        <v>-</v>
      </c>
      <c r="N36" s="54" t="str">
        <f>IF(OR('JADWAL UTIK (2)'!N37="J1",'JADWAL UTIK (2)'!N37="J1LM"),"J1","-")</f>
        <v>-</v>
      </c>
      <c r="O36" s="54" t="str">
        <f>IF(OR('JADWAL UTIK (2)'!O37="J1",'JADWAL UTIK (2)'!O37="J1LM"),"J1","-")</f>
        <v>-</v>
      </c>
      <c r="P36" s="54" t="str">
        <f>IF(OR('JADWAL UTIK (2)'!P37="J1",'JADWAL UTIK (2)'!P37="J1LM"),"J1","-")</f>
        <v>-</v>
      </c>
      <c r="Q36" s="54" t="str">
        <f>IF(OR('JADWAL UTIK (2)'!Q37="J1",'JADWAL UTIK (2)'!Q37="J1LM"),"J1","-")</f>
        <v>-</v>
      </c>
      <c r="R36" s="54" t="str">
        <f>IF(OR('JADWAL UTIK (2)'!R37="J1",'JADWAL UTIK (2)'!R37="J1LM"),"J1","-")</f>
        <v>-</v>
      </c>
      <c r="S36" s="54" t="str">
        <f>IF(OR('JADWAL UTIK (2)'!S37="J1",'JADWAL UTIK (2)'!S37="J1LM"),"J1","-")</f>
        <v>-</v>
      </c>
      <c r="T36" s="54" t="str">
        <f>IF(OR('JADWAL UTIK (2)'!T37="J1",'JADWAL UTIK (2)'!T37="J1LM"),"J1","-")</f>
        <v>-</v>
      </c>
      <c r="U36" s="54" t="str">
        <f>IF(OR('JADWAL UTIK (2)'!U37="J1",'JADWAL UTIK (2)'!U37="J1LM"),"J1","-")</f>
        <v>-</v>
      </c>
      <c r="V36" s="54" t="str">
        <f>IF(OR('JADWAL UTIK (2)'!V37="J1",'JADWAL UTIK (2)'!V37="J1LM"),"J1","-")</f>
        <v>-</v>
      </c>
      <c r="W36" s="54" t="str">
        <f>IF(OR('JADWAL UTIK (2)'!W37="J1",'JADWAL UTIK (2)'!W37="J1LM"),"J1","-")</f>
        <v>-</v>
      </c>
      <c r="X36" s="54" t="str">
        <f>IF(OR('JADWAL UTIK (2)'!X37="J1",'JADWAL UTIK (2)'!X37="J1LM"),"J1","-")</f>
        <v>-</v>
      </c>
      <c r="Y36" s="54" t="str">
        <f>IF(OR('JADWAL UTIK (2)'!Y37="J1",'JADWAL UTIK (2)'!Y37="J1LM"),"J1","-")</f>
        <v>-</v>
      </c>
      <c r="Z36" s="54" t="str">
        <f>IF(OR('JADWAL UTIK (2)'!Z37="J1",'JADWAL UTIK (2)'!Z37="J1LM"),"J1","-")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(2)'!G38="J1",'JADWAL UTIK (2)'!G38="J1LM"),"J1","-")</f>
        <v>-</v>
      </c>
      <c r="H37" s="54" t="str">
        <f>IF(OR('JADWAL UTIK (2)'!H38="J1",'JADWAL UTIK (2)'!H38="J1LM"),"J1","-")</f>
        <v>-</v>
      </c>
      <c r="I37" s="54" t="str">
        <f>IF(OR('JADWAL UTIK (2)'!I38="J1",'JADWAL UTIK (2)'!I38="J1LM"),"J1","-")</f>
        <v>-</v>
      </c>
      <c r="J37" s="54" t="str">
        <f>IF(OR('JADWAL UTIK (2)'!J38="J1",'JADWAL UTIK (2)'!J38="J1LM"),"J1","-")</f>
        <v>-</v>
      </c>
      <c r="K37" s="54" t="str">
        <f>IF(OR('JADWAL UTIK (2)'!K38="J1",'JADWAL UTIK (2)'!K38="J1LM"),"J1","-")</f>
        <v>-</v>
      </c>
      <c r="L37" s="54" t="str">
        <f>IF(OR('JADWAL UTIK (2)'!L38="J1",'JADWAL UTIK (2)'!L38="J1LM"),"J1","-")</f>
        <v>-</v>
      </c>
      <c r="M37" s="54" t="str">
        <f>IF(OR('JADWAL UTIK (2)'!M38="J1",'JADWAL UTIK (2)'!M38="J1LM"),"J1","-")</f>
        <v>-</v>
      </c>
      <c r="N37" s="54" t="str">
        <f>IF(OR('JADWAL UTIK (2)'!N38="J1",'JADWAL UTIK (2)'!N38="J1LM"),"J1","-")</f>
        <v>-</v>
      </c>
      <c r="O37" s="54" t="str">
        <f>IF(OR('JADWAL UTIK (2)'!O38="J1",'JADWAL UTIK (2)'!O38="J1LM"),"J1","-")</f>
        <v>-</v>
      </c>
      <c r="P37" s="54" t="str">
        <f>IF(OR('JADWAL UTIK (2)'!P38="J1",'JADWAL UTIK (2)'!P38="J1LM"),"J1","-")</f>
        <v>-</v>
      </c>
      <c r="Q37" s="54" t="str">
        <f>IF(OR('JADWAL UTIK (2)'!Q38="J1",'JADWAL UTIK (2)'!Q38="J1LM"),"J1","-")</f>
        <v>-</v>
      </c>
      <c r="R37" s="54" t="str">
        <f>IF(OR('JADWAL UTIK (2)'!R38="J1",'JADWAL UTIK (2)'!R38="J1LM"),"J1","-")</f>
        <v>-</v>
      </c>
      <c r="S37" s="54" t="str">
        <f>IF(OR('JADWAL UTIK (2)'!S38="J1",'JADWAL UTIK (2)'!S38="J1LM"),"J1","-")</f>
        <v>-</v>
      </c>
      <c r="T37" s="54" t="str">
        <f>IF(OR('JADWAL UTIK (2)'!T38="J1",'JADWAL UTIK (2)'!T38="J1LM"),"J1","-")</f>
        <v>-</v>
      </c>
      <c r="U37" s="54" t="str">
        <f>IF(OR('JADWAL UTIK (2)'!U38="J1",'JADWAL UTIK (2)'!U38="J1LM"),"J1","-")</f>
        <v>-</v>
      </c>
      <c r="V37" s="54" t="str">
        <f>IF(OR('JADWAL UTIK (2)'!V38="J1",'JADWAL UTIK (2)'!V38="J1LM"),"J1","-")</f>
        <v>-</v>
      </c>
      <c r="W37" s="54" t="str">
        <f>IF(OR('JADWAL UTIK (2)'!W38="J1",'JADWAL UTIK (2)'!W38="J1LM"),"J1","-")</f>
        <v>-</v>
      </c>
      <c r="X37" s="54" t="str">
        <f>IF(OR('JADWAL UTIK (2)'!X38="J1",'JADWAL UTIK (2)'!X38="J1LM"),"J1","-")</f>
        <v>-</v>
      </c>
      <c r="Y37" s="54" t="str">
        <f>IF(OR('JADWAL UTIK (2)'!Y38="J1",'JADWAL UTIK (2)'!Y38="J1LM"),"J1","-")</f>
        <v>-</v>
      </c>
      <c r="Z37" s="54" t="str">
        <f>IF(OR('JADWAL UTIK (2)'!Z38="J1",'JADWAL UTIK (2)'!Z38="J1LM"),"J1","-")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(2)'!G39="J1",'JADWAL UTIK (2)'!G39="J1LM"),"J1","-")</f>
        <v>-</v>
      </c>
      <c r="H38" s="54" t="str">
        <f>IF(OR('JADWAL UTIK (2)'!H39="J1",'JADWAL UTIK (2)'!H39="J1LM"),"J1","-")</f>
        <v>-</v>
      </c>
      <c r="I38" s="54" t="str">
        <f>IF(OR('JADWAL UTIK (2)'!I39="J1",'JADWAL UTIK (2)'!I39="J1LM"),"J1","-")</f>
        <v>-</v>
      </c>
      <c r="J38" s="54" t="str">
        <f>IF(OR('JADWAL UTIK (2)'!J39="J1",'JADWAL UTIK (2)'!J39="J1LM"),"J1","-")</f>
        <v>-</v>
      </c>
      <c r="K38" s="54" t="str">
        <f>IF(OR('JADWAL UTIK (2)'!K39="J1",'JADWAL UTIK (2)'!K39="J1LM"),"J1","-")</f>
        <v>-</v>
      </c>
      <c r="L38" s="54" t="str">
        <f>IF(OR('JADWAL UTIK (2)'!L39="J1",'JADWAL UTIK (2)'!L39="J1LM"),"J1","-")</f>
        <v>-</v>
      </c>
      <c r="M38" s="54" t="str">
        <f>IF(OR('JADWAL UTIK (2)'!M39="J1",'JADWAL UTIK (2)'!M39="J1LM"),"J1","-")</f>
        <v>-</v>
      </c>
      <c r="N38" s="54" t="str">
        <f>IF(OR('JADWAL UTIK (2)'!N39="J1",'JADWAL UTIK (2)'!N39="J1LM"),"J1","-")</f>
        <v>-</v>
      </c>
      <c r="O38" s="54" t="str">
        <f>IF(OR('JADWAL UTIK (2)'!O39="J1",'JADWAL UTIK (2)'!O39="J1LM"),"J1","-")</f>
        <v>-</v>
      </c>
      <c r="P38" s="54" t="str">
        <f>IF(OR('JADWAL UTIK (2)'!P39="J1",'JADWAL UTIK (2)'!P39="J1LM"),"J1","-")</f>
        <v>-</v>
      </c>
      <c r="Q38" s="54" t="str">
        <f>IF(OR('JADWAL UTIK (2)'!Q39="J1",'JADWAL UTIK (2)'!Q39="J1LM"),"J1","-")</f>
        <v>-</v>
      </c>
      <c r="R38" s="54" t="str">
        <f>IF(OR('JADWAL UTIK (2)'!R39="J1",'JADWAL UTIK (2)'!R39="J1LM"),"J1","-")</f>
        <v>-</v>
      </c>
      <c r="S38" s="54" t="str">
        <f>IF(OR('JADWAL UTIK (2)'!S39="J1",'JADWAL UTIK (2)'!S39="J1LM"),"J1","-")</f>
        <v>-</v>
      </c>
      <c r="T38" s="54" t="str">
        <f>IF(OR('JADWAL UTIK (2)'!T39="J1",'JADWAL UTIK (2)'!T39="J1LM"),"J1","-")</f>
        <v>-</v>
      </c>
      <c r="U38" s="54" t="str">
        <f>IF(OR('JADWAL UTIK (2)'!U39="J1",'JADWAL UTIK (2)'!U39="J1LM"),"J1","-")</f>
        <v>-</v>
      </c>
      <c r="V38" s="54" t="str">
        <f>IF(OR('JADWAL UTIK (2)'!V39="J1",'JADWAL UTIK (2)'!V39="J1LM"),"J1","-")</f>
        <v>J1</v>
      </c>
      <c r="W38" s="54" t="str">
        <f>IF(OR('JADWAL UTIK (2)'!W39="J1",'JADWAL UTIK (2)'!W39="J1LM"),"J1","-")</f>
        <v>-</v>
      </c>
      <c r="X38" s="54" t="str">
        <f>IF(OR('JADWAL UTIK (2)'!X39="J1",'JADWAL UTIK (2)'!X39="J1LM"),"J1","-")</f>
        <v>-</v>
      </c>
      <c r="Y38" s="54" t="str">
        <f>IF(OR('JADWAL UTIK (2)'!Y39="J1",'JADWAL UTIK (2)'!Y39="J1LM"),"J1","-")</f>
        <v>-</v>
      </c>
      <c r="Z38" s="54" t="str">
        <f>IF(OR('JADWAL UTIK (2)'!Z39="J1",'JADWAL UTIK (2)'!Z39="J1LM"),"J1","-")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(2)'!G40="J1",'JADWAL UTIK (2)'!G40="J1LM"),"J1","-")</f>
        <v>-</v>
      </c>
      <c r="H39" s="54" t="str">
        <f>IF(OR('JADWAL UTIK (2)'!H40="J1",'JADWAL UTIK (2)'!H40="J1LM"),"J1","-")</f>
        <v>-</v>
      </c>
      <c r="I39" s="54" t="str">
        <f>IF(OR('JADWAL UTIK (2)'!I40="J1",'JADWAL UTIK (2)'!I40="J1LM"),"J1","-")</f>
        <v>-</v>
      </c>
      <c r="J39" s="54" t="str">
        <f>IF(OR('JADWAL UTIK (2)'!J40="J1",'JADWAL UTIK (2)'!J40="J1LM"),"J1","-")</f>
        <v>-</v>
      </c>
      <c r="K39" s="54" t="str">
        <f>IF(OR('JADWAL UTIK (2)'!K40="J1",'JADWAL UTIK (2)'!K40="J1LM"),"J1","-")</f>
        <v>-</v>
      </c>
      <c r="L39" s="54" t="str">
        <f>IF(OR('JADWAL UTIK (2)'!L40="J1",'JADWAL UTIK (2)'!L40="J1LM"),"J1","-")</f>
        <v>-</v>
      </c>
      <c r="M39" s="54" t="str">
        <f>IF(OR('JADWAL UTIK (2)'!M40="J1",'JADWAL UTIK (2)'!M40="J1LM"),"J1","-")</f>
        <v>-</v>
      </c>
      <c r="N39" s="54" t="str">
        <f>IF(OR('JADWAL UTIK (2)'!N40="J1",'JADWAL UTIK (2)'!N40="J1LM"),"J1","-")</f>
        <v>-</v>
      </c>
      <c r="O39" s="54" t="str">
        <f>IF(OR('JADWAL UTIK (2)'!O40="J1",'JADWAL UTIK (2)'!O40="J1LM"),"J1","-")</f>
        <v>-</v>
      </c>
      <c r="P39" s="54" t="str">
        <f>IF(OR('JADWAL UTIK (2)'!P40="J1",'JADWAL UTIK (2)'!P40="J1LM"),"J1","-")</f>
        <v>-</v>
      </c>
      <c r="Q39" s="54" t="str">
        <f>IF(OR('JADWAL UTIK (2)'!Q40="J1",'JADWAL UTIK (2)'!Q40="J1LM"),"J1","-")</f>
        <v>-</v>
      </c>
      <c r="R39" s="54" t="str">
        <f>IF(OR('JADWAL UTIK (2)'!R40="J1",'JADWAL UTIK (2)'!R40="J1LM"),"J1","-")</f>
        <v>-</v>
      </c>
      <c r="S39" s="54" t="str">
        <f>IF(OR('JADWAL UTIK (2)'!S40="J1",'JADWAL UTIK (2)'!S40="J1LM"),"J1","-")</f>
        <v>-</v>
      </c>
      <c r="T39" s="54" t="str">
        <f>IF(OR('JADWAL UTIK (2)'!T40="J1",'JADWAL UTIK (2)'!T40="J1LM"),"J1","-")</f>
        <v>-</v>
      </c>
      <c r="U39" s="54" t="str">
        <f>IF(OR('JADWAL UTIK (2)'!U40="J1",'JADWAL UTIK (2)'!U40="J1LM"),"J1","-")</f>
        <v>-</v>
      </c>
      <c r="V39" s="54" t="str">
        <f>IF(OR('JADWAL UTIK (2)'!V40="J1",'JADWAL UTIK (2)'!V40="J1LM"),"J1","-")</f>
        <v>J1</v>
      </c>
      <c r="W39" s="54" t="str">
        <f>IF(OR('JADWAL UTIK (2)'!W40="J1",'JADWAL UTIK (2)'!W40="J1LM"),"J1","-")</f>
        <v>-</v>
      </c>
      <c r="X39" s="54" t="str">
        <f>IF(OR('JADWAL UTIK (2)'!X40="J1",'JADWAL UTIK (2)'!X40="J1LM"),"J1","-")</f>
        <v>-</v>
      </c>
      <c r="Y39" s="54" t="str">
        <f>IF(OR('JADWAL UTIK (2)'!Y40="J1",'JADWAL UTIK (2)'!Y40="J1LM"),"J1","-")</f>
        <v>-</v>
      </c>
      <c r="Z39" s="54" t="str">
        <f>IF(OR('JADWAL UTIK (2)'!Z40="J1",'JADWAL UTIK (2)'!Z40="J1LM"),"J1","-")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(2)'!G41="J1",'JADWAL UTIK (2)'!G41="J1LM"),"J1","-")</f>
        <v>-</v>
      </c>
      <c r="H40" s="54" t="str">
        <f>IF(OR('JADWAL UTIK (2)'!H41="J1",'JADWAL UTIK (2)'!H41="J1LM"),"J1","-")</f>
        <v>-</v>
      </c>
      <c r="I40" s="54" t="str">
        <f>IF(OR('JADWAL UTIK (2)'!I41="J1",'JADWAL UTIK (2)'!I41="J1LM"),"J1","-")</f>
        <v>-</v>
      </c>
      <c r="J40" s="54" t="str">
        <f>IF(OR('JADWAL UTIK (2)'!J41="J1",'JADWAL UTIK (2)'!J41="J1LM"),"J1","-")</f>
        <v>-</v>
      </c>
      <c r="K40" s="54" t="str">
        <f>IF(OR('JADWAL UTIK (2)'!K41="J1",'JADWAL UTIK (2)'!K41="J1LM"),"J1","-")</f>
        <v>-</v>
      </c>
      <c r="L40" s="54" t="str">
        <f>IF(OR('JADWAL UTIK (2)'!L41="J1",'JADWAL UTIK (2)'!L41="J1LM"),"J1","-")</f>
        <v>-</v>
      </c>
      <c r="M40" s="54" t="str">
        <f>IF(OR('JADWAL UTIK (2)'!M41="J1",'JADWAL UTIK (2)'!M41="J1LM"),"J1","-")</f>
        <v>-</v>
      </c>
      <c r="N40" s="54" t="str">
        <f>IF(OR('JADWAL UTIK (2)'!N41="J1",'JADWAL UTIK (2)'!N41="J1LM"),"J1","-")</f>
        <v>-</v>
      </c>
      <c r="O40" s="54" t="str">
        <f>IF(OR('JADWAL UTIK (2)'!O41="J1",'JADWAL UTIK (2)'!O41="J1LM"),"J1","-")</f>
        <v>-</v>
      </c>
      <c r="P40" s="54" t="str">
        <f>IF(OR('JADWAL UTIK (2)'!P41="J1",'JADWAL UTIK (2)'!P41="J1LM"),"J1","-")</f>
        <v>-</v>
      </c>
      <c r="Q40" s="54" t="str">
        <f>IF(OR('JADWAL UTIK (2)'!Q41="J1",'JADWAL UTIK (2)'!Q41="J1LM"),"J1","-")</f>
        <v>-</v>
      </c>
      <c r="R40" s="54" t="str">
        <f>IF(OR('JADWAL UTIK (2)'!R41="J1",'JADWAL UTIK (2)'!R41="J1LM"),"J1","-")</f>
        <v>-</v>
      </c>
      <c r="S40" s="54" t="str">
        <f>IF(OR('JADWAL UTIK (2)'!S41="J1",'JADWAL UTIK (2)'!S41="J1LM"),"J1","-")</f>
        <v>-</v>
      </c>
      <c r="T40" s="54" t="str">
        <f>IF(OR('JADWAL UTIK (2)'!T41="J1",'JADWAL UTIK (2)'!T41="J1LM"),"J1","-")</f>
        <v>-</v>
      </c>
      <c r="U40" s="54" t="str">
        <f>IF(OR('JADWAL UTIK (2)'!U41="J1",'JADWAL UTIK (2)'!U41="J1LM"),"J1","-")</f>
        <v>-</v>
      </c>
      <c r="V40" s="54" t="str">
        <f>IF(OR('JADWAL UTIK (2)'!V41="J1",'JADWAL UTIK (2)'!V41="J1LM"),"J1","-")</f>
        <v>J1</v>
      </c>
      <c r="W40" s="54" t="str">
        <f>IF(OR('JADWAL UTIK (2)'!W41="J1",'JADWAL UTIK (2)'!W41="J1LM"),"J1","-")</f>
        <v>-</v>
      </c>
      <c r="X40" s="54" t="str">
        <f>IF(OR('JADWAL UTIK (2)'!X41="J1",'JADWAL UTIK (2)'!X41="J1LM"),"J1","-")</f>
        <v>-</v>
      </c>
      <c r="Y40" s="54" t="str">
        <f>IF(OR('JADWAL UTIK (2)'!Y41="J1",'JADWAL UTIK (2)'!Y41="J1LM"),"J1","-")</f>
        <v>-</v>
      </c>
      <c r="Z40" s="54" t="str">
        <f>IF(OR('JADWAL UTIK (2)'!Z41="J1",'JADWAL UTIK (2)'!Z41="J1LM"),"J1","-")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(2)'!G42="J1",'JADWAL UTIK (2)'!G42="J1LM"),"J1","-")</f>
        <v>-</v>
      </c>
      <c r="H41" s="54" t="str">
        <f>IF(OR('JADWAL UTIK (2)'!H42="J1",'JADWAL UTIK (2)'!H42="J1LM"),"J1","-")</f>
        <v>-</v>
      </c>
      <c r="I41" s="54" t="str">
        <f>IF(OR('JADWAL UTIK (2)'!I42="J1",'JADWAL UTIK (2)'!I42="J1LM"),"J1","-")</f>
        <v>-</v>
      </c>
      <c r="J41" s="54" t="str">
        <f>IF(OR('JADWAL UTIK (2)'!J42="J1",'JADWAL UTIK (2)'!J42="J1LM"),"J1","-")</f>
        <v>-</v>
      </c>
      <c r="K41" s="54" t="str">
        <f>IF(OR('JADWAL UTIK (2)'!K42="J1",'JADWAL UTIK (2)'!K42="J1LM"),"J1","-")</f>
        <v>-</v>
      </c>
      <c r="L41" s="54" t="str">
        <f>IF(OR('JADWAL UTIK (2)'!L42="J1",'JADWAL UTIK (2)'!L42="J1LM"),"J1","-")</f>
        <v>-</v>
      </c>
      <c r="M41" s="54" t="str">
        <f>IF(OR('JADWAL UTIK (2)'!M42="J1",'JADWAL UTIK (2)'!M42="J1LM"),"J1","-")</f>
        <v>-</v>
      </c>
      <c r="N41" s="54" t="str">
        <f>IF(OR('JADWAL UTIK (2)'!N42="J1",'JADWAL UTIK (2)'!N42="J1LM"),"J1","-")</f>
        <v>-</v>
      </c>
      <c r="O41" s="54" t="str">
        <f>IF(OR('JADWAL UTIK (2)'!O42="J1",'JADWAL UTIK (2)'!O42="J1LM"),"J1","-")</f>
        <v>-</v>
      </c>
      <c r="P41" s="54" t="str">
        <f>IF(OR('JADWAL UTIK (2)'!P42="J1",'JADWAL UTIK (2)'!P42="J1LM"),"J1","-")</f>
        <v>-</v>
      </c>
      <c r="Q41" s="54" t="str">
        <f>IF(OR('JADWAL UTIK (2)'!Q42="J1",'JADWAL UTIK (2)'!Q42="J1LM"),"J1","-")</f>
        <v>-</v>
      </c>
      <c r="R41" s="54" t="str">
        <f>IF(OR('JADWAL UTIK (2)'!R42="J1",'JADWAL UTIK (2)'!R42="J1LM"),"J1","-")</f>
        <v>-</v>
      </c>
      <c r="S41" s="54" t="str">
        <f>IF(OR('JADWAL UTIK (2)'!S42="J1",'JADWAL UTIK (2)'!S42="J1LM"),"J1","-")</f>
        <v>-</v>
      </c>
      <c r="T41" s="54" t="str">
        <f>IF(OR('JADWAL UTIK (2)'!T42="J1",'JADWAL UTIK (2)'!T42="J1LM"),"J1","-")</f>
        <v>-</v>
      </c>
      <c r="U41" s="54" t="str">
        <f>IF(OR('JADWAL UTIK (2)'!U42="J1",'JADWAL UTIK (2)'!U42="J1LM"),"J1","-")</f>
        <v>-</v>
      </c>
      <c r="V41" s="54" t="str">
        <f>IF(OR('JADWAL UTIK (2)'!V42="J1",'JADWAL UTIK (2)'!V42="J1LM"),"J1","-")</f>
        <v>-</v>
      </c>
      <c r="W41" s="54" t="str">
        <f>IF(OR('JADWAL UTIK (2)'!W42="J1",'JADWAL UTIK (2)'!W42="J1LM"),"J1","-")</f>
        <v>-</v>
      </c>
      <c r="X41" s="54" t="str">
        <f>IF(OR('JADWAL UTIK (2)'!X42="J1",'JADWAL UTIK (2)'!X42="J1LM"),"J1","-")</f>
        <v>-</v>
      </c>
      <c r="Y41" s="54" t="str">
        <f>IF(OR('JADWAL UTIK (2)'!Y42="J1",'JADWAL UTIK (2)'!Y42="J1LM"),"J1","-")</f>
        <v>-</v>
      </c>
      <c r="Z41" s="54" t="str">
        <f>IF(OR('JADWAL UTIK (2)'!Z42="J1",'JADWAL UTIK (2)'!Z42="J1LM"),"J1","-")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(2)'!G43="J1",'JADWAL UTIK (2)'!G43="J1LM"),"J1","-")</f>
        <v>-</v>
      </c>
      <c r="H42" s="54" t="str">
        <f>IF(OR('JADWAL UTIK (2)'!H43="J1",'JADWAL UTIK (2)'!H43="J1LM"),"J1","-")</f>
        <v>-</v>
      </c>
      <c r="I42" s="54" t="str">
        <f>IF(OR('JADWAL UTIK (2)'!I43="J1",'JADWAL UTIK (2)'!I43="J1LM"),"J1","-")</f>
        <v>-</v>
      </c>
      <c r="J42" s="54" t="str">
        <f>IF(OR('JADWAL UTIK (2)'!J43="J1",'JADWAL UTIK (2)'!J43="J1LM"),"J1","-")</f>
        <v>-</v>
      </c>
      <c r="K42" s="54" t="str">
        <f>IF(OR('JADWAL UTIK (2)'!K43="J1",'JADWAL UTIK (2)'!K43="J1LM"),"J1","-")</f>
        <v>-</v>
      </c>
      <c r="L42" s="54" t="str">
        <f>IF(OR('JADWAL UTIK (2)'!L43="J1",'JADWAL UTIK (2)'!L43="J1LM"),"J1","-")</f>
        <v>-</v>
      </c>
      <c r="M42" s="54" t="str">
        <f>IF(OR('JADWAL UTIK (2)'!M43="J1",'JADWAL UTIK (2)'!M43="J1LM"),"J1","-")</f>
        <v>-</v>
      </c>
      <c r="N42" s="54" t="str">
        <f>IF(OR('JADWAL UTIK (2)'!N43="J1",'JADWAL UTIK (2)'!N43="J1LM"),"J1","-")</f>
        <v>-</v>
      </c>
      <c r="O42" s="54" t="str">
        <f>IF(OR('JADWAL UTIK (2)'!O43="J1",'JADWAL UTIK (2)'!O43="J1LM"),"J1","-")</f>
        <v>-</v>
      </c>
      <c r="P42" s="54" t="str">
        <f>IF(OR('JADWAL UTIK (2)'!P43="J1",'JADWAL UTIK (2)'!P43="J1LM"),"J1","-")</f>
        <v>-</v>
      </c>
      <c r="Q42" s="54" t="str">
        <f>IF(OR('JADWAL UTIK (2)'!Q43="J1",'JADWAL UTIK (2)'!Q43="J1LM"),"J1","-")</f>
        <v>-</v>
      </c>
      <c r="R42" s="54" t="str">
        <f>IF(OR('JADWAL UTIK (2)'!R43="J1",'JADWAL UTIK (2)'!R43="J1LM"),"J1","-")</f>
        <v>-</v>
      </c>
      <c r="S42" s="54" t="str">
        <f>IF(OR('JADWAL UTIK (2)'!S43="J1",'JADWAL UTIK (2)'!S43="J1LM"),"J1","-")</f>
        <v>-</v>
      </c>
      <c r="T42" s="54" t="str">
        <f>IF(OR('JADWAL UTIK (2)'!T43="J1",'JADWAL UTIK (2)'!T43="J1LM"),"J1","-")</f>
        <v>-</v>
      </c>
      <c r="U42" s="54" t="str">
        <f>IF(OR('JADWAL UTIK (2)'!U43="J1",'JADWAL UTIK (2)'!U43="J1LM"),"J1","-")</f>
        <v>-</v>
      </c>
      <c r="V42" s="54" t="str">
        <f>IF(OR('JADWAL UTIK (2)'!V43="J1",'JADWAL UTIK (2)'!V43="J1LM"),"J1","-")</f>
        <v>J1</v>
      </c>
      <c r="W42" s="54" t="str">
        <f>IF(OR('JADWAL UTIK (2)'!W43="J1",'JADWAL UTIK (2)'!W43="J1LM"),"J1","-")</f>
        <v>-</v>
      </c>
      <c r="X42" s="54" t="str">
        <f>IF(OR('JADWAL UTIK (2)'!X43="J1",'JADWAL UTIK (2)'!X43="J1LM"),"J1","-")</f>
        <v>-</v>
      </c>
      <c r="Y42" s="54" t="str">
        <f>IF(OR('JADWAL UTIK (2)'!Y43="J1",'JADWAL UTIK (2)'!Y43="J1LM"),"J1","-")</f>
        <v>-</v>
      </c>
      <c r="Z42" s="54" t="str">
        <f>IF(OR('JADWAL UTIK (2)'!Z43="J1",'JADWAL UTIK (2)'!Z43="J1LM"),"J1","-")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(2)'!G44="J1",'JADWAL UTIK (2)'!G44="J1LM"),"J1","-")</f>
        <v>-</v>
      </c>
      <c r="H43" s="54" t="str">
        <f>IF(OR('JADWAL UTIK (2)'!H44="J1",'JADWAL UTIK (2)'!H44="J1LM"),"J1","-")</f>
        <v>-</v>
      </c>
      <c r="I43" s="54" t="str">
        <f>IF(OR('JADWAL UTIK (2)'!I44="J1",'JADWAL UTIK (2)'!I44="J1LM"),"J1","-")</f>
        <v>-</v>
      </c>
      <c r="J43" s="54" t="str">
        <f>IF(OR('JADWAL UTIK (2)'!J44="J1",'JADWAL UTIK (2)'!J44="J1LM"),"J1","-")</f>
        <v>-</v>
      </c>
      <c r="K43" s="54" t="str">
        <f>IF(OR('JADWAL UTIK (2)'!K44="J1",'JADWAL UTIK (2)'!K44="J1LM"),"J1","-")</f>
        <v>-</v>
      </c>
      <c r="L43" s="54" t="str">
        <f>IF(OR('JADWAL UTIK (2)'!L44="J1",'JADWAL UTIK (2)'!L44="J1LM"),"J1","-")</f>
        <v>-</v>
      </c>
      <c r="M43" s="54" t="str">
        <f>IF(OR('JADWAL UTIK (2)'!M44="J1",'JADWAL UTIK (2)'!M44="J1LM"),"J1","-")</f>
        <v>-</v>
      </c>
      <c r="N43" s="54" t="str">
        <f>IF(OR('JADWAL UTIK (2)'!N44="J1",'JADWAL UTIK (2)'!N44="J1LM"),"J1","-")</f>
        <v>-</v>
      </c>
      <c r="O43" s="54" t="str">
        <f>IF(OR('JADWAL UTIK (2)'!O44="J1",'JADWAL UTIK (2)'!O44="J1LM"),"J1","-")</f>
        <v>-</v>
      </c>
      <c r="P43" s="54" t="str">
        <f>IF(OR('JADWAL UTIK (2)'!P44="J1",'JADWAL UTIK (2)'!P44="J1LM"),"J1","-")</f>
        <v>-</v>
      </c>
      <c r="Q43" s="54" t="str">
        <f>IF(OR('JADWAL UTIK (2)'!Q44="J1",'JADWAL UTIK (2)'!Q44="J1LM"),"J1","-")</f>
        <v>-</v>
      </c>
      <c r="R43" s="54" t="str">
        <f>IF(OR('JADWAL UTIK (2)'!R44="J1",'JADWAL UTIK (2)'!R44="J1LM"),"J1","-")</f>
        <v>-</v>
      </c>
      <c r="S43" s="54" t="str">
        <f>IF(OR('JADWAL UTIK (2)'!S44="J1",'JADWAL UTIK (2)'!S44="J1LM"),"J1","-")</f>
        <v>-</v>
      </c>
      <c r="T43" s="54" t="str">
        <f>IF(OR('JADWAL UTIK (2)'!T44="J1",'JADWAL UTIK (2)'!T44="J1LM"),"J1","-")</f>
        <v>-</v>
      </c>
      <c r="U43" s="54" t="str">
        <f>IF(OR('JADWAL UTIK (2)'!U44="J1",'JADWAL UTIK (2)'!U44="J1LM"),"J1","-")</f>
        <v>-</v>
      </c>
      <c r="V43" s="54" t="str">
        <f>IF(OR('JADWAL UTIK (2)'!V44="J1",'JADWAL UTIK (2)'!V44="J1LM"),"J1","-")</f>
        <v>-</v>
      </c>
      <c r="W43" s="54" t="str">
        <f>IF(OR('JADWAL UTIK (2)'!W44="J1",'JADWAL UTIK (2)'!W44="J1LM"),"J1","-")</f>
        <v>-</v>
      </c>
      <c r="X43" s="54" t="str">
        <f>IF(OR('JADWAL UTIK (2)'!X44="J1",'JADWAL UTIK (2)'!X44="J1LM"),"J1","-")</f>
        <v>-</v>
      </c>
      <c r="Y43" s="54" t="str">
        <f>IF(OR('JADWAL UTIK (2)'!Y44="J1",'JADWAL UTIK (2)'!Y44="J1LM"),"J1","-")</f>
        <v>-</v>
      </c>
      <c r="Z43" s="54" t="str">
        <f>IF(OR('JADWAL UTIK (2)'!Z44="J1",'JADWAL UTIK (2)'!Z44="J1LM"),"J1","-")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(2)'!G45="J1",'JADWAL UTIK (2)'!G45="J1LM"),"J1","-")</f>
        <v>-</v>
      </c>
      <c r="H44" s="54" t="str">
        <f>IF(OR('JADWAL UTIK (2)'!H45="J1",'JADWAL UTIK (2)'!H45="J1LM"),"J1","-")</f>
        <v>-</v>
      </c>
      <c r="I44" s="54" t="str">
        <f>IF(OR('JADWAL UTIK (2)'!I45="J1",'JADWAL UTIK (2)'!I45="J1LM"),"J1","-")</f>
        <v>-</v>
      </c>
      <c r="J44" s="54" t="str">
        <f>IF(OR('JADWAL UTIK (2)'!J45="J1",'JADWAL UTIK (2)'!J45="J1LM"),"J1","-")</f>
        <v>-</v>
      </c>
      <c r="K44" s="54" t="str">
        <f>IF(OR('JADWAL UTIK (2)'!K45="J1",'JADWAL UTIK (2)'!K45="J1LM"),"J1","-")</f>
        <v>-</v>
      </c>
      <c r="L44" s="54" t="str">
        <f>IF(OR('JADWAL UTIK (2)'!L45="J1",'JADWAL UTIK (2)'!L45="J1LM"),"J1","-")</f>
        <v>-</v>
      </c>
      <c r="M44" s="54" t="str">
        <f>IF(OR('JADWAL UTIK (2)'!M45="J1",'JADWAL UTIK (2)'!M45="J1LM"),"J1","-")</f>
        <v>-</v>
      </c>
      <c r="N44" s="54" t="str">
        <f>IF(OR('JADWAL UTIK (2)'!N45="J1",'JADWAL UTIK (2)'!N45="J1LM"),"J1","-")</f>
        <v>-</v>
      </c>
      <c r="O44" s="54" t="str">
        <f>IF(OR('JADWAL UTIK (2)'!O45="J1",'JADWAL UTIK (2)'!O45="J1LM"),"J1","-")</f>
        <v>-</v>
      </c>
      <c r="P44" s="54" t="str">
        <f>IF(OR('JADWAL UTIK (2)'!P45="J1",'JADWAL UTIK (2)'!P45="J1LM"),"J1","-")</f>
        <v>-</v>
      </c>
      <c r="Q44" s="54" t="str">
        <f>IF(OR('JADWAL UTIK (2)'!Q45="J1",'JADWAL UTIK (2)'!Q45="J1LM"),"J1","-")</f>
        <v>-</v>
      </c>
      <c r="R44" s="54" t="str">
        <f>IF(OR('JADWAL UTIK (2)'!R45="J1",'JADWAL UTIK (2)'!R45="J1LM"),"J1","-")</f>
        <v>-</v>
      </c>
      <c r="S44" s="54" t="str">
        <f>IF(OR('JADWAL UTIK (2)'!S45="J1",'JADWAL UTIK (2)'!S45="J1LM"),"J1","-")</f>
        <v>-</v>
      </c>
      <c r="T44" s="54" t="str">
        <f>IF(OR('JADWAL UTIK (2)'!T45="J1",'JADWAL UTIK (2)'!T45="J1LM"),"J1","-")</f>
        <v>-</v>
      </c>
      <c r="U44" s="54" t="str">
        <f>IF(OR('JADWAL UTIK (2)'!U45="J1",'JADWAL UTIK (2)'!U45="J1LM"),"J1","-")</f>
        <v>J1</v>
      </c>
      <c r="V44" s="54" t="str">
        <f>IF(OR('JADWAL UTIK (2)'!V45="J1",'JADWAL UTIK (2)'!V45="J1LM"),"J1","-")</f>
        <v>-</v>
      </c>
      <c r="W44" s="54" t="str">
        <f>IF(OR('JADWAL UTIK (2)'!W45="J1",'JADWAL UTIK (2)'!W45="J1LM"),"J1","-")</f>
        <v>-</v>
      </c>
      <c r="X44" s="54" t="str">
        <f>IF(OR('JADWAL UTIK (2)'!X45="J1",'JADWAL UTIK (2)'!X45="J1LM"),"J1","-")</f>
        <v>-</v>
      </c>
      <c r="Y44" s="54" t="str">
        <f>IF(OR('JADWAL UTIK (2)'!Y45="J1",'JADWAL UTIK (2)'!Y45="J1LM"),"J1","-")</f>
        <v>-</v>
      </c>
      <c r="Z44" s="54" t="str">
        <f>IF(OR('JADWAL UTIK (2)'!Z45="J1",'JADWAL UTIK (2)'!Z45="J1LM"),"J1","-")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(2)'!G46="J1",'JADWAL UTIK (2)'!G46="J1LM"),"J1","-")</f>
        <v>-</v>
      </c>
      <c r="H45" s="54" t="str">
        <f>IF(OR('JADWAL UTIK (2)'!H46="J1",'JADWAL UTIK (2)'!H46="J1LM"),"J1","-")</f>
        <v>-</v>
      </c>
      <c r="I45" s="54" t="str">
        <f>IF(OR('JADWAL UTIK (2)'!I46="J1",'JADWAL UTIK (2)'!I46="J1LM"),"J1","-")</f>
        <v>-</v>
      </c>
      <c r="J45" s="54" t="str">
        <f>IF(OR('JADWAL UTIK (2)'!J46="J1",'JADWAL UTIK (2)'!J46="J1LM"),"J1","-")</f>
        <v>-</v>
      </c>
      <c r="K45" s="54" t="str">
        <f>IF(OR('JADWAL UTIK (2)'!K46="J1",'JADWAL UTIK (2)'!K46="J1LM"),"J1","-")</f>
        <v>-</v>
      </c>
      <c r="L45" s="54" t="str">
        <f>IF(OR('JADWAL UTIK (2)'!L46="J1",'JADWAL UTIK (2)'!L46="J1LM"),"J1","-")</f>
        <v>-</v>
      </c>
      <c r="M45" s="54" t="str">
        <f>IF(OR('JADWAL UTIK (2)'!M46="J1",'JADWAL UTIK (2)'!M46="J1LM"),"J1","-")</f>
        <v>-</v>
      </c>
      <c r="N45" s="54" t="str">
        <f>IF(OR('JADWAL UTIK (2)'!N46="J1",'JADWAL UTIK (2)'!N46="J1LM"),"J1","-")</f>
        <v>-</v>
      </c>
      <c r="O45" s="54" t="str">
        <f>IF(OR('JADWAL UTIK (2)'!O46="J1",'JADWAL UTIK (2)'!O46="J1LM"),"J1","-")</f>
        <v>-</v>
      </c>
      <c r="P45" s="54" t="str">
        <f>IF(OR('JADWAL UTIK (2)'!P46="J1",'JADWAL UTIK (2)'!P46="J1LM"),"J1","-")</f>
        <v>-</v>
      </c>
      <c r="Q45" s="54" t="str">
        <f>IF(OR('JADWAL UTIK (2)'!Q46="J1",'JADWAL UTIK (2)'!Q46="J1LM"),"J1","-")</f>
        <v>-</v>
      </c>
      <c r="R45" s="54" t="str">
        <f>IF(OR('JADWAL UTIK (2)'!R46="J1",'JADWAL UTIK (2)'!R46="J1LM"),"J1","-")</f>
        <v>-</v>
      </c>
      <c r="S45" s="54" t="str">
        <f>IF(OR('JADWAL UTIK (2)'!S46="J1",'JADWAL UTIK (2)'!S46="J1LM"),"J1","-")</f>
        <v>-</v>
      </c>
      <c r="T45" s="54" t="str">
        <f>IF(OR('JADWAL UTIK (2)'!T46="J1",'JADWAL UTIK (2)'!T46="J1LM"),"J1","-")</f>
        <v>-</v>
      </c>
      <c r="U45" s="54" t="str">
        <f>IF(OR('JADWAL UTIK (2)'!U46="J1",'JADWAL UTIK (2)'!U46="J1LM"),"J1","-")</f>
        <v>-</v>
      </c>
      <c r="V45" s="54" t="str">
        <f>IF(OR('JADWAL UTIK (2)'!V46="J1",'JADWAL UTIK (2)'!V46="J1LM"),"J1","-")</f>
        <v>-</v>
      </c>
      <c r="W45" s="54" t="str">
        <f>IF(OR('JADWAL UTIK (2)'!W46="J1",'JADWAL UTIK (2)'!W46="J1LM"),"J1","-")</f>
        <v>-</v>
      </c>
      <c r="X45" s="54" t="str">
        <f>IF(OR('JADWAL UTIK (2)'!X46="J1",'JADWAL UTIK (2)'!X46="J1LM"),"J1","-")</f>
        <v>-</v>
      </c>
      <c r="Y45" s="54" t="str">
        <f>IF(OR('JADWAL UTIK (2)'!Y46="J1",'JADWAL UTIK (2)'!Y46="J1LM"),"J1","-")</f>
        <v>-</v>
      </c>
      <c r="Z45" s="54" t="str">
        <f>IF(OR('JADWAL UTIK (2)'!Z46="J1",'JADWAL UTIK (2)'!Z46="J1LM"),"J1","-")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(2)'!G47="J1",'JADWAL UTIK (2)'!G47="J1LM"),"J1","-")</f>
        <v>-</v>
      </c>
      <c r="H46" s="54" t="str">
        <f>IF(OR('JADWAL UTIK (2)'!H47="J1",'JADWAL UTIK (2)'!H47="J1LM"),"J1","-")</f>
        <v>-</v>
      </c>
      <c r="I46" s="54" t="str">
        <f>IF(OR('JADWAL UTIK (2)'!I47="J1",'JADWAL UTIK (2)'!I47="J1LM"),"J1","-")</f>
        <v>-</v>
      </c>
      <c r="J46" s="54" t="str">
        <f>IF(OR('JADWAL UTIK (2)'!J47="J1",'JADWAL UTIK (2)'!J47="J1LM"),"J1","-")</f>
        <v>-</v>
      </c>
      <c r="K46" s="54" t="str">
        <f>IF(OR('JADWAL UTIK (2)'!K47="J1",'JADWAL UTIK (2)'!K47="J1LM"),"J1","-")</f>
        <v>-</v>
      </c>
      <c r="L46" s="54" t="str">
        <f>IF(OR('JADWAL UTIK (2)'!L47="J1",'JADWAL UTIK (2)'!L47="J1LM"),"J1","-")</f>
        <v>-</v>
      </c>
      <c r="M46" s="54" t="str">
        <f>IF(OR('JADWAL UTIK (2)'!M47="J1",'JADWAL UTIK (2)'!M47="J1LM"),"J1","-")</f>
        <v>-</v>
      </c>
      <c r="N46" s="54" t="str">
        <f>IF(OR('JADWAL UTIK (2)'!N47="J1",'JADWAL UTIK (2)'!N47="J1LM"),"J1","-")</f>
        <v>-</v>
      </c>
      <c r="O46" s="54" t="str">
        <f>IF(OR('JADWAL UTIK (2)'!O47="J1",'JADWAL UTIK (2)'!O47="J1LM"),"J1","-")</f>
        <v>-</v>
      </c>
      <c r="P46" s="54" t="str">
        <f>IF(OR('JADWAL UTIK (2)'!P47="J1",'JADWAL UTIK (2)'!P47="J1LM"),"J1","-")</f>
        <v>-</v>
      </c>
      <c r="Q46" s="54" t="str">
        <f>IF(OR('JADWAL UTIK (2)'!Q47="J1",'JADWAL UTIK (2)'!Q47="J1LM"),"J1","-")</f>
        <v>-</v>
      </c>
      <c r="R46" s="54" t="str">
        <f>IF(OR('JADWAL UTIK (2)'!R47="J1",'JADWAL UTIK (2)'!R47="J1LM"),"J1","-")</f>
        <v>-</v>
      </c>
      <c r="S46" s="54" t="str">
        <f>IF(OR('JADWAL UTIK (2)'!S47="J1",'JADWAL UTIK (2)'!S47="J1LM"),"J1","-")</f>
        <v>-</v>
      </c>
      <c r="T46" s="54" t="str">
        <f>IF(OR('JADWAL UTIK (2)'!T47="J1",'JADWAL UTIK (2)'!T47="J1LM"),"J1","-")</f>
        <v>-</v>
      </c>
      <c r="U46" s="54" t="str">
        <f>IF(OR('JADWAL UTIK (2)'!U47="J1",'JADWAL UTIK (2)'!U47="J1LM"),"J1","-")</f>
        <v>J1</v>
      </c>
      <c r="V46" s="54" t="str">
        <f>IF(OR('JADWAL UTIK (2)'!V47="J1",'JADWAL UTIK (2)'!V47="J1LM"),"J1","-")</f>
        <v>-</v>
      </c>
      <c r="W46" s="54" t="str">
        <f>IF(OR('JADWAL UTIK (2)'!W47="J1",'JADWAL UTIK (2)'!W47="J1LM"),"J1","-")</f>
        <v>-</v>
      </c>
      <c r="X46" s="54" t="str">
        <f>IF(OR('JADWAL UTIK (2)'!X47="J1",'JADWAL UTIK (2)'!X47="J1LM"),"J1","-")</f>
        <v>-</v>
      </c>
      <c r="Y46" s="54" t="str">
        <f>IF(OR('JADWAL UTIK (2)'!Y47="J1",'JADWAL UTIK (2)'!Y47="J1LM"),"J1","-")</f>
        <v>-</v>
      </c>
      <c r="Z46" s="54" t="str">
        <f>IF(OR('JADWAL UTIK (2)'!Z47="J1",'JADWAL UTIK (2)'!Z47="J1LM"),"J1","-")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(2)'!G48="J1",'JADWAL UTIK (2)'!G48="J1LM"),"J1","-")</f>
        <v>-</v>
      </c>
      <c r="H47" s="54" t="str">
        <f>IF(OR('JADWAL UTIK (2)'!H48="J1",'JADWAL UTIK (2)'!H48="J1LM"),"J1","-")</f>
        <v>-</v>
      </c>
      <c r="I47" s="54" t="str">
        <f>IF(OR('JADWAL UTIK (2)'!I48="J1",'JADWAL UTIK (2)'!I48="J1LM"),"J1","-")</f>
        <v>-</v>
      </c>
      <c r="J47" s="54" t="str">
        <f>IF(OR('JADWAL UTIK (2)'!J48="J1",'JADWAL UTIK (2)'!J48="J1LM"),"J1","-")</f>
        <v>-</v>
      </c>
      <c r="K47" s="54" t="str">
        <f>IF(OR('JADWAL UTIK (2)'!K48="J1",'JADWAL UTIK (2)'!K48="J1LM"),"J1","-")</f>
        <v>-</v>
      </c>
      <c r="L47" s="54" t="str">
        <f>IF(OR('JADWAL UTIK (2)'!L48="J1",'JADWAL UTIK (2)'!L48="J1LM"),"J1","-")</f>
        <v>-</v>
      </c>
      <c r="M47" s="54" t="str">
        <f>IF(OR('JADWAL UTIK (2)'!M48="J1",'JADWAL UTIK (2)'!M48="J1LM"),"J1","-")</f>
        <v>-</v>
      </c>
      <c r="N47" s="54" t="str">
        <f>IF(OR('JADWAL UTIK (2)'!N48="J1",'JADWAL UTIK (2)'!N48="J1LM"),"J1","-")</f>
        <v>-</v>
      </c>
      <c r="O47" s="54" t="str">
        <f>IF(OR('JADWAL UTIK (2)'!O48="J1",'JADWAL UTIK (2)'!O48="J1LM"),"J1","-")</f>
        <v>-</v>
      </c>
      <c r="P47" s="54" t="str">
        <f>IF(OR('JADWAL UTIK (2)'!P48="J1",'JADWAL UTIK (2)'!P48="J1LM"),"J1","-")</f>
        <v>-</v>
      </c>
      <c r="Q47" s="54" t="str">
        <f>IF(OR('JADWAL UTIK (2)'!Q48="J1",'JADWAL UTIK (2)'!Q48="J1LM"),"J1","-")</f>
        <v>-</v>
      </c>
      <c r="R47" s="54" t="str">
        <f>IF(OR('JADWAL UTIK (2)'!R48="J1",'JADWAL UTIK (2)'!R48="J1LM"),"J1","-")</f>
        <v>-</v>
      </c>
      <c r="S47" s="54" t="str">
        <f>IF(OR('JADWAL UTIK (2)'!S48="J1",'JADWAL UTIK (2)'!S48="J1LM"),"J1","-")</f>
        <v>-</v>
      </c>
      <c r="T47" s="54" t="str">
        <f>IF(OR('JADWAL UTIK (2)'!T48="J1",'JADWAL UTIK (2)'!T48="J1LM"),"J1","-")</f>
        <v>-</v>
      </c>
      <c r="U47" s="54" t="str">
        <f>IF(OR('JADWAL UTIK (2)'!U48="J1",'JADWAL UTIK (2)'!U48="J1LM"),"J1","-")</f>
        <v>J1</v>
      </c>
      <c r="V47" s="54" t="str">
        <f>IF(OR('JADWAL UTIK (2)'!V48="J1",'JADWAL UTIK (2)'!V48="J1LM"),"J1","-")</f>
        <v>-</v>
      </c>
      <c r="W47" s="54" t="str">
        <f>IF(OR('JADWAL UTIK (2)'!W48="J1",'JADWAL UTIK (2)'!W48="J1LM"),"J1","-")</f>
        <v>-</v>
      </c>
      <c r="X47" s="54" t="str">
        <f>IF(OR('JADWAL UTIK (2)'!X48="J1",'JADWAL UTIK (2)'!X48="J1LM"),"J1","-")</f>
        <v>-</v>
      </c>
      <c r="Y47" s="54" t="str">
        <f>IF(OR('JADWAL UTIK (2)'!Y48="J1",'JADWAL UTIK (2)'!Y48="J1LM"),"J1","-")</f>
        <v>-</v>
      </c>
      <c r="Z47" s="54" t="str">
        <f>IF(OR('JADWAL UTIK (2)'!Z48="J1",'JADWAL UTIK (2)'!Z48="J1LM"),"J1","-")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(2)'!G49="J1",'JADWAL UTIK (2)'!G49="J1LM"),"J1","-")</f>
        <v>-</v>
      </c>
      <c r="H48" s="54" t="str">
        <f>IF(OR('JADWAL UTIK (2)'!H49="J1",'JADWAL UTIK (2)'!H49="J1LM"),"J1","-")</f>
        <v>-</v>
      </c>
      <c r="I48" s="54" t="str">
        <f>IF(OR('JADWAL UTIK (2)'!I49="J1",'JADWAL UTIK (2)'!I49="J1LM"),"J1","-")</f>
        <v>-</v>
      </c>
      <c r="J48" s="54" t="str">
        <f>IF(OR('JADWAL UTIK (2)'!J49="J1",'JADWAL UTIK (2)'!J49="J1LM"),"J1","-")</f>
        <v>-</v>
      </c>
      <c r="K48" s="54" t="str">
        <f>IF(OR('JADWAL UTIK (2)'!K49="J1",'JADWAL UTIK (2)'!K49="J1LM"),"J1","-")</f>
        <v>-</v>
      </c>
      <c r="L48" s="54" t="str">
        <f>IF(OR('JADWAL UTIK (2)'!L49="J1",'JADWAL UTIK (2)'!L49="J1LM"),"J1","-")</f>
        <v>-</v>
      </c>
      <c r="M48" s="54" t="str">
        <f>IF(OR('JADWAL UTIK (2)'!M49="J1",'JADWAL UTIK (2)'!M49="J1LM"),"J1","-")</f>
        <v>-</v>
      </c>
      <c r="N48" s="54" t="str">
        <f>IF(OR('JADWAL UTIK (2)'!N49="J1",'JADWAL UTIK (2)'!N49="J1LM"),"J1","-")</f>
        <v>-</v>
      </c>
      <c r="O48" s="54" t="str">
        <f>IF(OR('JADWAL UTIK (2)'!O49="J1",'JADWAL UTIK (2)'!O49="J1LM"),"J1","-")</f>
        <v>-</v>
      </c>
      <c r="P48" s="54" t="str">
        <f>IF(OR('JADWAL UTIK (2)'!P49="J1",'JADWAL UTIK (2)'!P49="J1LM"),"J1","-")</f>
        <v>-</v>
      </c>
      <c r="Q48" s="54" t="str">
        <f>IF(OR('JADWAL UTIK (2)'!Q49="J1",'JADWAL UTIK (2)'!Q49="J1LM"),"J1","-")</f>
        <v>-</v>
      </c>
      <c r="R48" s="54" t="str">
        <f>IF(OR('JADWAL UTIK (2)'!R49="J1",'JADWAL UTIK (2)'!R49="J1LM"),"J1","-")</f>
        <v>-</v>
      </c>
      <c r="S48" s="54" t="str">
        <f>IF(OR('JADWAL UTIK (2)'!S49="J1",'JADWAL UTIK (2)'!S49="J1LM"),"J1","-")</f>
        <v>-</v>
      </c>
      <c r="T48" s="54" t="str">
        <f>IF(OR('JADWAL UTIK (2)'!T49="J1",'JADWAL UTIK (2)'!T49="J1LM"),"J1","-")</f>
        <v>-</v>
      </c>
      <c r="U48" s="54" t="str">
        <f>IF(OR('JADWAL UTIK (2)'!U49="J1",'JADWAL UTIK (2)'!U49="J1LM"),"J1","-")</f>
        <v>J1</v>
      </c>
      <c r="V48" s="54" t="str">
        <f>IF(OR('JADWAL UTIK (2)'!V49="J1",'JADWAL UTIK (2)'!V49="J1LM"),"J1","-")</f>
        <v>-</v>
      </c>
      <c r="W48" s="54" t="str">
        <f>IF(OR('JADWAL UTIK (2)'!W49="J1",'JADWAL UTIK (2)'!W49="J1LM"),"J1","-")</f>
        <v>-</v>
      </c>
      <c r="X48" s="54" t="str">
        <f>IF(OR('JADWAL UTIK (2)'!X49="J1",'JADWAL UTIK (2)'!X49="J1LM"),"J1","-")</f>
        <v>-</v>
      </c>
      <c r="Y48" s="54" t="str">
        <f>IF(OR('JADWAL UTIK (2)'!Y49="J1",'JADWAL UTIK (2)'!Y49="J1LM"),"J1","-")</f>
        <v>-</v>
      </c>
      <c r="Z48" s="54" t="str">
        <f>IF(OR('JADWAL UTIK (2)'!Z49="J1",'JADWAL UTIK (2)'!Z49="J1LM"),"J1","-")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(2)'!G50="J1",'JADWAL UTIK (2)'!G50="J1LM"),"J1","-")</f>
        <v>-</v>
      </c>
      <c r="H49" s="54" t="str">
        <f>IF(OR('JADWAL UTIK (2)'!H50="J1",'JADWAL UTIK (2)'!H50="J1LM"),"J1","-")</f>
        <v>-</v>
      </c>
      <c r="I49" s="54" t="str">
        <f>IF(OR('JADWAL UTIK (2)'!I50="J1",'JADWAL UTIK (2)'!I50="J1LM"),"J1","-")</f>
        <v>-</v>
      </c>
      <c r="J49" s="54" t="str">
        <f>IF(OR('JADWAL UTIK (2)'!J50="J1",'JADWAL UTIK (2)'!J50="J1LM"),"J1","-")</f>
        <v>-</v>
      </c>
      <c r="K49" s="54" t="str">
        <f>IF(OR('JADWAL UTIK (2)'!K50="J1",'JADWAL UTIK (2)'!K50="J1LM"),"J1","-")</f>
        <v>-</v>
      </c>
      <c r="L49" s="54" t="str">
        <f>IF(OR('JADWAL UTIK (2)'!L50="J1",'JADWAL UTIK (2)'!L50="J1LM"),"J1","-")</f>
        <v>-</v>
      </c>
      <c r="M49" s="54" t="str">
        <f>IF(OR('JADWAL UTIK (2)'!M50="J1",'JADWAL UTIK (2)'!M50="J1LM"),"J1","-")</f>
        <v>-</v>
      </c>
      <c r="N49" s="54" t="str">
        <f>IF(OR('JADWAL UTIK (2)'!N50="J1",'JADWAL UTIK (2)'!N50="J1LM"),"J1","-")</f>
        <v>-</v>
      </c>
      <c r="O49" s="54" t="str">
        <f>IF(OR('JADWAL UTIK (2)'!O50="J1",'JADWAL UTIK (2)'!O50="J1LM"),"J1","-")</f>
        <v>-</v>
      </c>
      <c r="P49" s="54" t="str">
        <f>IF(OR('JADWAL UTIK (2)'!P50="J1",'JADWAL UTIK (2)'!P50="J1LM"),"J1","-")</f>
        <v>-</v>
      </c>
      <c r="Q49" s="54" t="str">
        <f>IF(OR('JADWAL UTIK (2)'!Q50="J1",'JADWAL UTIK (2)'!Q50="J1LM"),"J1","-")</f>
        <v>-</v>
      </c>
      <c r="R49" s="54" t="str">
        <f>IF(OR('JADWAL UTIK (2)'!R50="J1",'JADWAL UTIK (2)'!R50="J1LM"),"J1","-")</f>
        <v>-</v>
      </c>
      <c r="S49" s="54" t="str">
        <f>IF(OR('JADWAL UTIK (2)'!S50="J1",'JADWAL UTIK (2)'!S50="J1LM"),"J1","-")</f>
        <v>-</v>
      </c>
      <c r="T49" s="54" t="str">
        <f>IF(OR('JADWAL UTIK (2)'!T50="J1",'JADWAL UTIK (2)'!T50="J1LM"),"J1","-")</f>
        <v>-</v>
      </c>
      <c r="U49" s="54" t="str">
        <f>IF(OR('JADWAL UTIK (2)'!U50="J1",'JADWAL UTIK (2)'!U50="J1LM"),"J1","-")</f>
        <v>-</v>
      </c>
      <c r="V49" s="54" t="str">
        <f>IF(OR('JADWAL UTIK (2)'!V50="J1",'JADWAL UTIK (2)'!V50="J1LM"),"J1","-")</f>
        <v>-</v>
      </c>
      <c r="W49" s="54" t="str">
        <f>IF(OR('JADWAL UTIK (2)'!W50="J1",'JADWAL UTIK (2)'!W50="J1LM"),"J1","-")</f>
        <v>-</v>
      </c>
      <c r="X49" s="54" t="str">
        <f>IF(OR('JADWAL UTIK (2)'!X50="J1",'JADWAL UTIK (2)'!X50="J1LM"),"J1","-")</f>
        <v>-</v>
      </c>
      <c r="Y49" s="54" t="str">
        <f>IF(OR('JADWAL UTIK (2)'!Y50="J1",'JADWAL UTIK (2)'!Y50="J1LM"),"J1","-")</f>
        <v>-</v>
      </c>
      <c r="Z49" s="54" t="str">
        <f>IF(OR('JADWAL UTIK (2)'!Z50="J1",'JADWAL UTIK (2)'!Z50="J1LM"),"J1","-")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(2)'!G51="J1",'JADWAL UTIK (2)'!G51="J1LM"),"J1","-")</f>
        <v>-</v>
      </c>
      <c r="H50" s="54" t="str">
        <f>IF(OR('JADWAL UTIK (2)'!H51="J1",'JADWAL UTIK (2)'!H51="J1LM"),"J1","-")</f>
        <v>-</v>
      </c>
      <c r="I50" s="54" t="str">
        <f>IF(OR('JADWAL UTIK (2)'!I51="J1",'JADWAL UTIK (2)'!I51="J1LM"),"J1","-")</f>
        <v>-</v>
      </c>
      <c r="J50" s="54" t="str">
        <f>IF(OR('JADWAL UTIK (2)'!J51="J1",'JADWAL UTIK (2)'!J51="J1LM"),"J1","-")</f>
        <v>-</v>
      </c>
      <c r="K50" s="54" t="str">
        <f>IF(OR('JADWAL UTIK (2)'!K51="J1",'JADWAL UTIK (2)'!K51="J1LM"),"J1","-")</f>
        <v>-</v>
      </c>
      <c r="L50" s="54" t="str">
        <f>IF(OR('JADWAL UTIK (2)'!L51="J1",'JADWAL UTIK (2)'!L51="J1LM"),"J1","-")</f>
        <v>-</v>
      </c>
      <c r="M50" s="54" t="str">
        <f>IF(OR('JADWAL UTIK (2)'!M51="J1",'JADWAL UTIK (2)'!M51="J1LM"),"J1","-")</f>
        <v>-</v>
      </c>
      <c r="N50" s="54" t="str">
        <f>IF(OR('JADWAL UTIK (2)'!N51="J1",'JADWAL UTIK (2)'!N51="J1LM"),"J1","-")</f>
        <v>-</v>
      </c>
      <c r="O50" s="54" t="str">
        <f>IF(OR('JADWAL UTIK (2)'!O51="J1",'JADWAL UTIK (2)'!O51="J1LM"),"J1","-")</f>
        <v>-</v>
      </c>
      <c r="P50" s="54" t="str">
        <f>IF(OR('JADWAL UTIK (2)'!P51="J1",'JADWAL UTIK (2)'!P51="J1LM"),"J1","-")</f>
        <v>-</v>
      </c>
      <c r="Q50" s="54" t="str">
        <f>IF(OR('JADWAL UTIK (2)'!Q51="J1",'JADWAL UTIK (2)'!Q51="J1LM"),"J1","-")</f>
        <v>-</v>
      </c>
      <c r="R50" s="54" t="str">
        <f>IF(OR('JADWAL UTIK (2)'!R51="J1",'JADWAL UTIK (2)'!R51="J1LM"),"J1","-")</f>
        <v>-</v>
      </c>
      <c r="S50" s="54" t="str">
        <f>IF(OR('JADWAL UTIK (2)'!S51="J1",'JADWAL UTIK (2)'!S51="J1LM"),"J1","-")</f>
        <v>-</v>
      </c>
      <c r="T50" s="54" t="str">
        <f>IF(OR('JADWAL UTIK (2)'!T51="J1",'JADWAL UTIK (2)'!T51="J1LM"),"J1","-")</f>
        <v>-</v>
      </c>
      <c r="U50" s="54" t="str">
        <f>IF(OR('JADWAL UTIK (2)'!U51="J1",'JADWAL UTIK (2)'!U51="J1LM"),"J1","-")</f>
        <v>-</v>
      </c>
      <c r="V50" s="54" t="str">
        <f>IF(OR('JADWAL UTIK (2)'!V51="J1",'JADWAL UTIK (2)'!V51="J1LM"),"J1","-")</f>
        <v>-</v>
      </c>
      <c r="W50" s="54" t="str">
        <f>IF(OR('JADWAL UTIK (2)'!W51="J1",'JADWAL UTIK (2)'!W51="J1LM"),"J1","-")</f>
        <v>-</v>
      </c>
      <c r="X50" s="54" t="str">
        <f>IF(OR('JADWAL UTIK (2)'!X51="J1",'JADWAL UTIK (2)'!X51="J1LM"),"J1","-")</f>
        <v>-</v>
      </c>
      <c r="Y50" s="54" t="str">
        <f>IF(OR('JADWAL UTIK (2)'!Y51="J1",'JADWAL UTIK (2)'!Y51="J1LM"),"J1","-")</f>
        <v>-</v>
      </c>
      <c r="Z50" s="54" t="str">
        <f>IF(OR('JADWAL UTIK (2)'!Z51="J1",'JADWAL UTIK (2)'!Z51="J1LM"),"J1","-")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(2)'!G52="J1",'JADWAL UTIK (2)'!G52="J1LM"),"J1","-")</f>
        <v>-</v>
      </c>
      <c r="H51" s="54" t="str">
        <f>IF(OR('JADWAL UTIK (2)'!H52="J1",'JADWAL UTIK (2)'!H52="J1LM"),"J1","-")</f>
        <v>-</v>
      </c>
      <c r="I51" s="54" t="str">
        <f>IF(OR('JADWAL UTIK (2)'!I52="J1",'JADWAL UTIK (2)'!I52="J1LM"),"J1","-")</f>
        <v>-</v>
      </c>
      <c r="J51" s="54" t="str">
        <f>IF(OR('JADWAL UTIK (2)'!J52="J1",'JADWAL UTIK (2)'!J52="J1LM"),"J1","-")</f>
        <v>-</v>
      </c>
      <c r="K51" s="54" t="str">
        <f>IF(OR('JADWAL UTIK (2)'!K52="J1",'JADWAL UTIK (2)'!K52="J1LM"),"J1","-")</f>
        <v>-</v>
      </c>
      <c r="L51" s="54" t="str">
        <f>IF(OR('JADWAL UTIK (2)'!L52="J1",'JADWAL UTIK (2)'!L52="J1LM"),"J1","-")</f>
        <v>-</v>
      </c>
      <c r="M51" s="54" t="str">
        <f>IF(OR('JADWAL UTIK (2)'!M52="J1",'JADWAL UTIK (2)'!M52="J1LM"),"J1","-")</f>
        <v>-</v>
      </c>
      <c r="N51" s="54" t="str">
        <f>IF(OR('JADWAL UTIK (2)'!N52="J1",'JADWAL UTIK (2)'!N52="J1LM"),"J1","-")</f>
        <v>-</v>
      </c>
      <c r="O51" s="54" t="str">
        <f>IF(OR('JADWAL UTIK (2)'!O52="J1",'JADWAL UTIK (2)'!O52="J1LM"),"J1","-")</f>
        <v>-</v>
      </c>
      <c r="P51" s="54" t="str">
        <f>IF(OR('JADWAL UTIK (2)'!P52="J1",'JADWAL UTIK (2)'!P52="J1LM"),"J1","-")</f>
        <v>-</v>
      </c>
      <c r="Q51" s="54" t="str">
        <f>IF(OR('JADWAL UTIK (2)'!Q52="J1",'JADWAL UTIK (2)'!Q52="J1LM"),"J1","-")</f>
        <v>-</v>
      </c>
      <c r="R51" s="54" t="str">
        <f>IF(OR('JADWAL UTIK (2)'!R52="J1",'JADWAL UTIK (2)'!R52="J1LM"),"J1","-")</f>
        <v>-</v>
      </c>
      <c r="S51" s="54" t="str">
        <f>IF(OR('JADWAL UTIK (2)'!S52="J1",'JADWAL UTIK (2)'!S52="J1LM"),"J1","-")</f>
        <v>-</v>
      </c>
      <c r="T51" s="54" t="str">
        <f>IF(OR('JADWAL UTIK (2)'!T52="J1",'JADWAL UTIK (2)'!T52="J1LM"),"J1","-")</f>
        <v>-</v>
      </c>
      <c r="U51" s="54" t="str">
        <f>IF(OR('JADWAL UTIK (2)'!U52="J1",'JADWAL UTIK (2)'!U52="J1LM"),"J1","-")</f>
        <v>-</v>
      </c>
      <c r="V51" s="54" t="str">
        <f>IF(OR('JADWAL UTIK (2)'!V52="J1",'JADWAL UTIK (2)'!V52="J1LM"),"J1","-")</f>
        <v>-</v>
      </c>
      <c r="W51" s="54" t="str">
        <f>IF(OR('JADWAL UTIK (2)'!W52="J1",'JADWAL UTIK (2)'!W52="J1LM"),"J1","-")</f>
        <v>-</v>
      </c>
      <c r="X51" s="54" t="str">
        <f>IF(OR('JADWAL UTIK (2)'!X52="J1",'JADWAL UTIK (2)'!X52="J1LM"),"J1","-")</f>
        <v>-</v>
      </c>
      <c r="Y51" s="54" t="str">
        <f>IF(OR('JADWAL UTIK (2)'!Y52="J1",'JADWAL UTIK (2)'!Y52="J1LM"),"J1","-")</f>
        <v>-</v>
      </c>
      <c r="Z51" s="54" t="str">
        <f>IF(OR('JADWAL UTIK (2)'!Z52="J1",'JADWAL UTIK (2)'!Z52="J1LM"),"J1","-")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(2)'!G53="J1",'JADWAL UTIK (2)'!G53="J1LM"),"J1","-")</f>
        <v>-</v>
      </c>
      <c r="H52" s="54" t="str">
        <f>IF(OR('JADWAL UTIK (2)'!H53="J1",'JADWAL UTIK (2)'!H53="J1LM"),"J1","-")</f>
        <v>-</v>
      </c>
      <c r="I52" s="54" t="str">
        <f>IF(OR('JADWAL UTIK (2)'!I53="J1",'JADWAL UTIK (2)'!I53="J1LM"),"J1","-")</f>
        <v>-</v>
      </c>
      <c r="J52" s="54" t="str">
        <f>IF(OR('JADWAL UTIK (2)'!J53="J1",'JADWAL UTIK (2)'!J53="J1LM"),"J1","-")</f>
        <v>-</v>
      </c>
      <c r="K52" s="54" t="str">
        <f>IF(OR('JADWAL UTIK (2)'!K53="J1",'JADWAL UTIK (2)'!K53="J1LM"),"J1","-")</f>
        <v>-</v>
      </c>
      <c r="L52" s="54" t="str">
        <f>IF(OR('JADWAL UTIK (2)'!L53="J1",'JADWAL UTIK (2)'!L53="J1LM"),"J1","-")</f>
        <v>-</v>
      </c>
      <c r="M52" s="54" t="str">
        <f>IF(OR('JADWAL UTIK (2)'!M53="J1",'JADWAL UTIK (2)'!M53="J1LM"),"J1","-")</f>
        <v>-</v>
      </c>
      <c r="N52" s="54" t="str">
        <f>IF(OR('JADWAL UTIK (2)'!N53="J1",'JADWAL UTIK (2)'!N53="J1LM"),"J1","-")</f>
        <v>-</v>
      </c>
      <c r="O52" s="54" t="str">
        <f>IF(OR('JADWAL UTIK (2)'!O53="J1",'JADWAL UTIK (2)'!O53="J1LM"),"J1","-")</f>
        <v>-</v>
      </c>
      <c r="P52" s="54" t="str">
        <f>IF(OR('JADWAL UTIK (2)'!P53="J1",'JADWAL UTIK (2)'!P53="J1LM"),"J1","-")</f>
        <v>-</v>
      </c>
      <c r="Q52" s="54" t="str">
        <f>IF(OR('JADWAL UTIK (2)'!Q53="J1",'JADWAL UTIK (2)'!Q53="J1LM"),"J1","-")</f>
        <v>-</v>
      </c>
      <c r="R52" s="54" t="str">
        <f>IF(OR('JADWAL UTIK (2)'!R53="J1",'JADWAL UTIK (2)'!R53="J1LM"),"J1","-")</f>
        <v>-</v>
      </c>
      <c r="S52" s="54" t="str">
        <f>IF(OR('JADWAL UTIK (2)'!S53="J1",'JADWAL UTIK (2)'!S53="J1LM"),"J1","-")</f>
        <v>-</v>
      </c>
      <c r="T52" s="54" t="str">
        <f>IF(OR('JADWAL UTIK (2)'!T53="J1",'JADWAL UTIK (2)'!T53="J1LM"),"J1","-")</f>
        <v>-</v>
      </c>
      <c r="U52" s="54" t="str">
        <f>IF(OR('JADWAL UTIK (2)'!U53="J1",'JADWAL UTIK (2)'!U53="J1LM"),"J1","-")</f>
        <v>-</v>
      </c>
      <c r="V52" s="54" t="str">
        <f>IF(OR('JADWAL UTIK (2)'!V53="J1",'JADWAL UTIK (2)'!V53="J1LM"),"J1","-")</f>
        <v>-</v>
      </c>
      <c r="W52" s="54" t="str">
        <f>IF(OR('JADWAL UTIK (2)'!W53="J1",'JADWAL UTIK (2)'!W53="J1LM"),"J1","-")</f>
        <v>-</v>
      </c>
      <c r="X52" s="54" t="str">
        <f>IF(OR('JADWAL UTIK (2)'!X53="J1",'JADWAL UTIK (2)'!X53="J1LM"),"J1","-")</f>
        <v>-</v>
      </c>
      <c r="Y52" s="54" t="str">
        <f>IF(OR('JADWAL UTIK (2)'!Y53="J1",'JADWAL UTIK (2)'!Y53="J1LM"),"J1","-")</f>
        <v>-</v>
      </c>
      <c r="Z52" s="54" t="str">
        <f>IF(OR('JADWAL UTIK (2)'!Z53="J1",'JADWAL UTIK (2)'!Z53="J1LM"),"J1","-")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(2)'!G54="J1",'JADWAL UTIK (2)'!G54="J1LM"),"J1","-")</f>
        <v>J1</v>
      </c>
      <c r="H53" s="54" t="str">
        <f>IF(OR('JADWAL UTIK (2)'!H54="J1",'JADWAL UTIK (2)'!H54="J1LM"),"J1","-")</f>
        <v>-</v>
      </c>
      <c r="I53" s="54" t="str">
        <f>IF(OR('JADWAL UTIK (2)'!I54="J1",'JADWAL UTIK (2)'!I54="J1LM"),"J1","-")</f>
        <v>-</v>
      </c>
      <c r="J53" s="54" t="str">
        <f>IF(OR('JADWAL UTIK (2)'!J54="J1",'JADWAL UTIK (2)'!J54="J1LM"),"J1","-")</f>
        <v>-</v>
      </c>
      <c r="K53" s="54" t="str">
        <f>IF(OR('JADWAL UTIK (2)'!K54="J1",'JADWAL UTIK (2)'!K54="J1LM"),"J1","-")</f>
        <v>-</v>
      </c>
      <c r="L53" s="54" t="str">
        <f>IF(OR('JADWAL UTIK (2)'!L54="J1",'JADWAL UTIK (2)'!L54="J1LM"),"J1","-")</f>
        <v>-</v>
      </c>
      <c r="M53" s="54" t="str">
        <f>IF(OR('JADWAL UTIK (2)'!M54="J1",'JADWAL UTIK (2)'!M54="J1LM"),"J1","-")</f>
        <v>-</v>
      </c>
      <c r="N53" s="54" t="str">
        <f>IF(OR('JADWAL UTIK (2)'!N54="J1",'JADWAL UTIK (2)'!N54="J1LM"),"J1","-")</f>
        <v>-</v>
      </c>
      <c r="O53" s="54" t="str">
        <f>IF(OR('JADWAL UTIK (2)'!O54="J1",'JADWAL UTIK (2)'!O54="J1LM"),"J1","-")</f>
        <v>-</v>
      </c>
      <c r="P53" s="54" t="str">
        <f>IF(OR('JADWAL UTIK (2)'!P54="J1",'JADWAL UTIK (2)'!P54="J1LM"),"J1","-")</f>
        <v>-</v>
      </c>
      <c r="Q53" s="54" t="str">
        <f>IF(OR('JADWAL UTIK (2)'!Q54="J1",'JADWAL UTIK (2)'!Q54="J1LM"),"J1","-")</f>
        <v>-</v>
      </c>
      <c r="R53" s="54" t="str">
        <f>IF(OR('JADWAL UTIK (2)'!R54="J1",'JADWAL UTIK (2)'!R54="J1LM"),"J1","-")</f>
        <v>-</v>
      </c>
      <c r="S53" s="54" t="str">
        <f>IF(OR('JADWAL UTIK (2)'!S54="J1",'JADWAL UTIK (2)'!S54="J1LM"),"J1","-")</f>
        <v>-</v>
      </c>
      <c r="T53" s="54" t="str">
        <f>IF(OR('JADWAL UTIK (2)'!T54="J1",'JADWAL UTIK (2)'!T54="J1LM"),"J1","-")</f>
        <v>-</v>
      </c>
      <c r="U53" s="54" t="str">
        <f>IF(OR('JADWAL UTIK (2)'!U54="J1",'JADWAL UTIK (2)'!U54="J1LM"),"J1","-")</f>
        <v>-</v>
      </c>
      <c r="V53" s="54" t="str">
        <f>IF(OR('JADWAL UTIK (2)'!V54="J1",'JADWAL UTIK (2)'!V54="J1LM"),"J1","-")</f>
        <v>-</v>
      </c>
      <c r="W53" s="54" t="str">
        <f>IF(OR('JADWAL UTIK (2)'!W54="J1",'JADWAL UTIK (2)'!W54="J1LM"),"J1","-")</f>
        <v>-</v>
      </c>
      <c r="X53" s="54" t="str">
        <f>IF(OR('JADWAL UTIK (2)'!X54="J1",'JADWAL UTIK (2)'!X54="J1LM"),"J1","-")</f>
        <v>-</v>
      </c>
      <c r="Y53" s="54" t="str">
        <f>IF(OR('JADWAL UTIK (2)'!Y54="J1",'JADWAL UTIK (2)'!Y54="J1LM"),"J1","-")</f>
        <v>-</v>
      </c>
      <c r="Z53" s="54" t="str">
        <f>IF(OR('JADWAL UTIK (2)'!Z54="J1",'JADWAL UTIK (2)'!Z54="J1LM"),"J1","-")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(2)'!G55="J1",'JADWAL UTIK (2)'!G55="J1LM"),"J1","-")</f>
        <v>J1</v>
      </c>
      <c r="H54" s="54" t="str">
        <f>IF(OR('JADWAL UTIK (2)'!H55="J1",'JADWAL UTIK (2)'!H55="J1LM"),"J1","-")</f>
        <v>-</v>
      </c>
      <c r="I54" s="54" t="str">
        <f>IF(OR('JADWAL UTIK (2)'!I55="J1",'JADWAL UTIK (2)'!I55="J1LM"),"J1","-")</f>
        <v>-</v>
      </c>
      <c r="J54" s="54" t="str">
        <f>IF(OR('JADWAL UTIK (2)'!J55="J1",'JADWAL UTIK (2)'!J55="J1LM"),"J1","-")</f>
        <v>-</v>
      </c>
      <c r="K54" s="54" t="str">
        <f>IF(OR('JADWAL UTIK (2)'!K55="J1",'JADWAL UTIK (2)'!K55="J1LM"),"J1","-")</f>
        <v>-</v>
      </c>
      <c r="L54" s="54" t="str">
        <f>IF(OR('JADWAL UTIK (2)'!L55="J1",'JADWAL UTIK (2)'!L55="J1LM"),"J1","-")</f>
        <v>-</v>
      </c>
      <c r="M54" s="54" t="str">
        <f>IF(OR('JADWAL UTIK (2)'!M55="J1",'JADWAL UTIK (2)'!M55="J1LM"),"J1","-")</f>
        <v>-</v>
      </c>
      <c r="N54" s="54" t="str">
        <f>IF(OR('JADWAL UTIK (2)'!N55="J1",'JADWAL UTIK (2)'!N55="J1LM"),"J1","-")</f>
        <v>-</v>
      </c>
      <c r="O54" s="54" t="str">
        <f>IF(OR('JADWAL UTIK (2)'!O55="J1",'JADWAL UTIK (2)'!O55="J1LM"),"J1","-")</f>
        <v>-</v>
      </c>
      <c r="P54" s="54" t="str">
        <f>IF(OR('JADWAL UTIK (2)'!P55="J1",'JADWAL UTIK (2)'!P55="J1LM"),"J1","-")</f>
        <v>-</v>
      </c>
      <c r="Q54" s="54" t="str">
        <f>IF(OR('JADWAL UTIK (2)'!Q55="J1",'JADWAL UTIK (2)'!Q55="J1LM"),"J1","-")</f>
        <v>-</v>
      </c>
      <c r="R54" s="54" t="str">
        <f>IF(OR('JADWAL UTIK (2)'!R55="J1",'JADWAL UTIK (2)'!R55="J1LM"),"J1","-")</f>
        <v>-</v>
      </c>
      <c r="S54" s="54" t="str">
        <f>IF(OR('JADWAL UTIK (2)'!S55="J1",'JADWAL UTIK (2)'!S55="J1LM"),"J1","-")</f>
        <v>-</v>
      </c>
      <c r="T54" s="54" t="str">
        <f>IF(OR('JADWAL UTIK (2)'!T55="J1",'JADWAL UTIK (2)'!T55="J1LM"),"J1","-")</f>
        <v>-</v>
      </c>
      <c r="U54" s="54" t="str">
        <f>IF(OR('JADWAL UTIK (2)'!U55="J1",'JADWAL UTIK (2)'!U55="J1LM"),"J1","-")</f>
        <v>-</v>
      </c>
      <c r="V54" s="54" t="str">
        <f>IF(OR('JADWAL UTIK (2)'!V55="J1",'JADWAL UTIK (2)'!V55="J1LM"),"J1","-")</f>
        <v>-</v>
      </c>
      <c r="W54" s="54" t="str">
        <f>IF(OR('JADWAL UTIK (2)'!W55="J1",'JADWAL UTIK (2)'!W55="J1LM"),"J1","-")</f>
        <v>-</v>
      </c>
      <c r="X54" s="54" t="str">
        <f>IF(OR('JADWAL UTIK (2)'!X55="J1",'JADWAL UTIK (2)'!X55="J1LM"),"J1","-")</f>
        <v>-</v>
      </c>
      <c r="Y54" s="54" t="str">
        <f>IF(OR('JADWAL UTIK (2)'!Y55="J1",'JADWAL UTIK (2)'!Y55="J1LM"),"J1","-")</f>
        <v>-</v>
      </c>
      <c r="Z54" s="54" t="str">
        <f>IF(OR('JADWAL UTIK (2)'!Z55="J1",'JADWAL UTIK (2)'!Z55="J1LM"),"J1","-")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(2)'!G56="J1",'JADWAL UTIK (2)'!G56="J1LM"),"J1","-")</f>
        <v>J1</v>
      </c>
      <c r="H55" s="54" t="str">
        <f>IF(OR('JADWAL UTIK (2)'!H56="J1",'JADWAL UTIK (2)'!H56="J1LM"),"J1","-")</f>
        <v>-</v>
      </c>
      <c r="I55" s="54" t="str">
        <f>IF(OR('JADWAL UTIK (2)'!I56="J1",'JADWAL UTIK (2)'!I56="J1LM"),"J1","-")</f>
        <v>-</v>
      </c>
      <c r="J55" s="54" t="str">
        <f>IF(OR('JADWAL UTIK (2)'!J56="J1",'JADWAL UTIK (2)'!J56="J1LM"),"J1","-")</f>
        <v>-</v>
      </c>
      <c r="K55" s="54" t="str">
        <f>IF(OR('JADWAL UTIK (2)'!K56="J1",'JADWAL UTIK (2)'!K56="J1LM"),"J1","-")</f>
        <v>-</v>
      </c>
      <c r="L55" s="54" t="str">
        <f>IF(OR('JADWAL UTIK (2)'!L56="J1",'JADWAL UTIK (2)'!L56="J1LM"),"J1","-")</f>
        <v>-</v>
      </c>
      <c r="M55" s="54" t="str">
        <f>IF(OR('JADWAL UTIK (2)'!M56="J1",'JADWAL UTIK (2)'!M56="J1LM"),"J1","-")</f>
        <v>-</v>
      </c>
      <c r="N55" s="54" t="str">
        <f>IF(OR('JADWAL UTIK (2)'!N56="J1",'JADWAL UTIK (2)'!N56="J1LM"),"J1","-")</f>
        <v>-</v>
      </c>
      <c r="O55" s="54" t="str">
        <f>IF(OR('JADWAL UTIK (2)'!O56="J1",'JADWAL UTIK (2)'!O56="J1LM"),"J1","-")</f>
        <v>-</v>
      </c>
      <c r="P55" s="54" t="str">
        <f>IF(OR('JADWAL UTIK (2)'!P56="J1",'JADWAL UTIK (2)'!P56="J1LM"),"J1","-")</f>
        <v>-</v>
      </c>
      <c r="Q55" s="54" t="str">
        <f>IF(OR('JADWAL UTIK (2)'!Q56="J1",'JADWAL UTIK (2)'!Q56="J1LM"),"J1","-")</f>
        <v>-</v>
      </c>
      <c r="R55" s="54" t="str">
        <f>IF(OR('JADWAL UTIK (2)'!R56="J1",'JADWAL UTIK (2)'!R56="J1LM"),"J1","-")</f>
        <v>-</v>
      </c>
      <c r="S55" s="54" t="str">
        <f>IF(OR('JADWAL UTIK (2)'!S56="J1",'JADWAL UTIK (2)'!S56="J1LM"),"J1","-")</f>
        <v>-</v>
      </c>
      <c r="T55" s="54" t="str">
        <f>IF(OR('JADWAL UTIK (2)'!T56="J1",'JADWAL UTIK (2)'!T56="J1LM"),"J1","-")</f>
        <v>-</v>
      </c>
      <c r="U55" s="54" t="str">
        <f>IF(OR('JADWAL UTIK (2)'!U56="J1",'JADWAL UTIK (2)'!U56="J1LM"),"J1","-")</f>
        <v>-</v>
      </c>
      <c r="V55" s="54" t="str">
        <f>IF(OR('JADWAL UTIK (2)'!V56="J1",'JADWAL UTIK (2)'!V56="J1LM"),"J1","-")</f>
        <v>-</v>
      </c>
      <c r="W55" s="54" t="str">
        <f>IF(OR('JADWAL UTIK (2)'!W56="J1",'JADWAL UTIK (2)'!W56="J1LM"),"J1","-")</f>
        <v>-</v>
      </c>
      <c r="X55" s="54" t="str">
        <f>IF(OR('JADWAL UTIK (2)'!X56="J1",'JADWAL UTIK (2)'!X56="J1LM"),"J1","-")</f>
        <v>-</v>
      </c>
      <c r="Y55" s="54" t="str">
        <f>IF(OR('JADWAL UTIK (2)'!Y56="J1",'JADWAL UTIK (2)'!Y56="J1LM"),"J1","-")</f>
        <v>-</v>
      </c>
      <c r="Z55" s="54" t="str">
        <f>IF(OR('JADWAL UTIK (2)'!Z56="J1",'JADWAL UTIK (2)'!Z56="J1LM"),"J1","-")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(2)'!G57="J1",'JADWAL UTIK (2)'!G57="J1LM"),"J1","-")</f>
        <v>-</v>
      </c>
      <c r="H56" s="54" t="str">
        <f>IF(OR('JADWAL UTIK (2)'!H57="J1",'JADWAL UTIK (2)'!H57="J1LM"),"J1","-")</f>
        <v>-</v>
      </c>
      <c r="I56" s="54" t="str">
        <f>IF(OR('JADWAL UTIK (2)'!I57="J1",'JADWAL UTIK (2)'!I57="J1LM"),"J1","-")</f>
        <v>-</v>
      </c>
      <c r="J56" s="54" t="str">
        <f>IF(OR('JADWAL UTIK (2)'!J57="J1",'JADWAL UTIK (2)'!J57="J1LM"),"J1","-")</f>
        <v>-</v>
      </c>
      <c r="K56" s="54" t="str">
        <f>IF(OR('JADWAL UTIK (2)'!K57="J1",'JADWAL UTIK (2)'!K57="J1LM"),"J1","-")</f>
        <v>-</v>
      </c>
      <c r="L56" s="54" t="str">
        <f>IF(OR('JADWAL UTIK (2)'!L57="J1",'JADWAL UTIK (2)'!L57="J1LM"),"J1","-")</f>
        <v>-</v>
      </c>
      <c r="M56" s="54" t="str">
        <f>IF(OR('JADWAL UTIK (2)'!M57="J1",'JADWAL UTIK (2)'!M57="J1LM"),"J1","-")</f>
        <v>-</v>
      </c>
      <c r="N56" s="54" t="str">
        <f>IF(OR('JADWAL UTIK (2)'!N57="J1",'JADWAL UTIK (2)'!N57="J1LM"),"J1","-")</f>
        <v>-</v>
      </c>
      <c r="O56" s="54" t="str">
        <f>IF(OR('JADWAL UTIK (2)'!O57="J1",'JADWAL UTIK (2)'!O57="J1LM"),"J1","-")</f>
        <v>-</v>
      </c>
      <c r="P56" s="54" t="str">
        <f>IF(OR('JADWAL UTIK (2)'!P57="J1",'JADWAL UTIK (2)'!P57="J1LM"),"J1","-")</f>
        <v>-</v>
      </c>
      <c r="Q56" s="54" t="str">
        <f>IF(OR('JADWAL UTIK (2)'!Q57="J1",'JADWAL UTIK (2)'!Q57="J1LM"),"J1","-")</f>
        <v>-</v>
      </c>
      <c r="R56" s="54" t="str">
        <f>IF(OR('JADWAL UTIK (2)'!R57="J1",'JADWAL UTIK (2)'!R57="J1LM"),"J1","-")</f>
        <v>-</v>
      </c>
      <c r="S56" s="54" t="str">
        <f>IF(OR('JADWAL UTIK (2)'!S57="J1",'JADWAL UTIK (2)'!S57="J1LM"),"J1","-")</f>
        <v>-</v>
      </c>
      <c r="T56" s="54" t="str">
        <f>IF(OR('JADWAL UTIK (2)'!T57="J1",'JADWAL UTIK (2)'!T57="J1LM"),"J1","-")</f>
        <v>-</v>
      </c>
      <c r="U56" s="54" t="str">
        <f>IF(OR('JADWAL UTIK (2)'!U57="J1",'JADWAL UTIK (2)'!U57="J1LM"),"J1","-")</f>
        <v>-</v>
      </c>
      <c r="V56" s="54" t="str">
        <f>IF(OR('JADWAL UTIK (2)'!V57="J1",'JADWAL UTIK (2)'!V57="J1LM"),"J1","-")</f>
        <v>-</v>
      </c>
      <c r="W56" s="54" t="str">
        <f>IF(OR('JADWAL UTIK (2)'!W57="J1",'JADWAL UTIK (2)'!W57="J1LM"),"J1","-")</f>
        <v>-</v>
      </c>
      <c r="X56" s="54" t="str">
        <f>IF(OR('JADWAL UTIK (2)'!X57="J1",'JADWAL UTIK (2)'!X57="J1LM"),"J1","-")</f>
        <v>-</v>
      </c>
      <c r="Y56" s="54" t="str">
        <f>IF(OR('JADWAL UTIK (2)'!Y57="J1",'JADWAL UTIK (2)'!Y57="J1LM"),"J1","-")</f>
        <v>-</v>
      </c>
      <c r="Z56" s="54" t="str">
        <f>IF(OR('JADWAL UTIK (2)'!Z57="J1",'JADWAL UTIK (2)'!Z57="J1LM"),"J1","-")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(2)'!G58="J1",'JADWAL UTIK (2)'!G58="J1LM"),"J1","-")</f>
        <v>-</v>
      </c>
      <c r="H57" s="54" t="str">
        <f>IF(OR('JADWAL UTIK (2)'!H58="J1",'JADWAL UTIK (2)'!H58="J1LM"),"J1","-")</f>
        <v>-</v>
      </c>
      <c r="I57" s="54" t="str">
        <f>IF(OR('JADWAL UTIK (2)'!I58="J1",'JADWAL UTIK (2)'!I58="J1LM"),"J1","-")</f>
        <v>-</v>
      </c>
      <c r="J57" s="54" t="str">
        <f>IF(OR('JADWAL UTIK (2)'!J58="J1",'JADWAL UTIK (2)'!J58="J1LM"),"J1","-")</f>
        <v>-</v>
      </c>
      <c r="K57" s="54" t="str">
        <f>IF(OR('JADWAL UTIK (2)'!K58="J1",'JADWAL UTIK (2)'!K58="J1LM"),"J1","-")</f>
        <v>-</v>
      </c>
      <c r="L57" s="54" t="str">
        <f>IF(OR('JADWAL UTIK (2)'!L58="J1",'JADWAL UTIK (2)'!L58="J1LM"),"J1","-")</f>
        <v>-</v>
      </c>
      <c r="M57" s="54" t="str">
        <f>IF(OR('JADWAL UTIK (2)'!M58="J1",'JADWAL UTIK (2)'!M58="J1LM"),"J1","-")</f>
        <v>-</v>
      </c>
      <c r="N57" s="54" t="str">
        <f>IF(OR('JADWAL UTIK (2)'!N58="J1",'JADWAL UTIK (2)'!N58="J1LM"),"J1","-")</f>
        <v>-</v>
      </c>
      <c r="O57" s="54" t="str">
        <f>IF(OR('JADWAL UTIK (2)'!O58="J1",'JADWAL UTIK (2)'!O58="J1LM"),"J1","-")</f>
        <v>-</v>
      </c>
      <c r="P57" s="54" t="str">
        <f>IF(OR('JADWAL UTIK (2)'!P58="J1",'JADWAL UTIK (2)'!P58="J1LM"),"J1","-")</f>
        <v>-</v>
      </c>
      <c r="Q57" s="54" t="str">
        <f>IF(OR('JADWAL UTIK (2)'!Q58="J1",'JADWAL UTIK (2)'!Q58="J1LM"),"J1","-")</f>
        <v>-</v>
      </c>
      <c r="R57" s="54" t="str">
        <f>IF(OR('JADWAL UTIK (2)'!R58="J1",'JADWAL UTIK (2)'!R58="J1LM"),"J1","-")</f>
        <v>-</v>
      </c>
      <c r="S57" s="54" t="str">
        <f>IF(OR('JADWAL UTIK (2)'!S58="J1",'JADWAL UTIK (2)'!S58="J1LM"),"J1","-")</f>
        <v>-</v>
      </c>
      <c r="T57" s="54" t="str">
        <f>IF(OR('JADWAL UTIK (2)'!T58="J1",'JADWAL UTIK (2)'!T58="J1LM"),"J1","-")</f>
        <v>-</v>
      </c>
      <c r="U57" s="54" t="str">
        <f>IF(OR('JADWAL UTIK (2)'!U58="J1",'JADWAL UTIK (2)'!U58="J1LM"),"J1","-")</f>
        <v>-</v>
      </c>
      <c r="V57" s="54" t="str">
        <f>IF(OR('JADWAL UTIK (2)'!V58="J1",'JADWAL UTIK (2)'!V58="J1LM"),"J1","-")</f>
        <v>-</v>
      </c>
      <c r="W57" s="54" t="str">
        <f>IF(OR('JADWAL UTIK (2)'!W58="J1",'JADWAL UTIK (2)'!W58="J1LM"),"J1","-")</f>
        <v>-</v>
      </c>
      <c r="X57" s="54" t="str">
        <f>IF(OR('JADWAL UTIK (2)'!X58="J1",'JADWAL UTIK (2)'!X58="J1LM"),"J1","-")</f>
        <v>-</v>
      </c>
      <c r="Y57" s="54" t="str">
        <f>IF(OR('JADWAL UTIK (2)'!Y58="J1",'JADWAL UTIK (2)'!Y58="J1LM"),"J1","-")</f>
        <v>-</v>
      </c>
      <c r="Z57" s="54" t="str">
        <f>IF(OR('JADWAL UTIK (2)'!Z58="J1",'JADWAL UTIK (2)'!Z58="J1LM"),"J1","-")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(2)'!G59="J1",'JADWAL UTIK (2)'!G59="J1LM"),"J1","-")</f>
        <v>-</v>
      </c>
      <c r="H58" s="54" t="str">
        <f>IF(OR('JADWAL UTIK (2)'!H59="J1",'JADWAL UTIK (2)'!H59="J1LM"),"J1","-")</f>
        <v>-</v>
      </c>
      <c r="I58" s="54" t="str">
        <f>IF(OR('JADWAL UTIK (2)'!I59="J1",'JADWAL UTIK (2)'!I59="J1LM"),"J1","-")</f>
        <v>-</v>
      </c>
      <c r="J58" s="54" t="str">
        <f>IF(OR('JADWAL UTIK (2)'!J59="J1",'JADWAL UTIK (2)'!J59="J1LM"),"J1","-")</f>
        <v>-</v>
      </c>
      <c r="K58" s="54" t="str">
        <f>IF(OR('JADWAL UTIK (2)'!K59="J1",'JADWAL UTIK (2)'!K59="J1LM"),"J1","-")</f>
        <v>-</v>
      </c>
      <c r="L58" s="54" t="str">
        <f>IF(OR('JADWAL UTIK (2)'!L59="J1",'JADWAL UTIK (2)'!L59="J1LM"),"J1","-")</f>
        <v>-</v>
      </c>
      <c r="M58" s="54" t="str">
        <f>IF(OR('JADWAL UTIK (2)'!M59="J1",'JADWAL UTIK (2)'!M59="J1LM"),"J1","-")</f>
        <v>-</v>
      </c>
      <c r="N58" s="54" t="str">
        <f>IF(OR('JADWAL UTIK (2)'!N59="J1",'JADWAL UTIK (2)'!N59="J1LM"),"J1","-")</f>
        <v>-</v>
      </c>
      <c r="O58" s="54" t="str">
        <f>IF(OR('JADWAL UTIK (2)'!O59="J1",'JADWAL UTIK (2)'!O59="J1LM"),"J1","-")</f>
        <v>-</v>
      </c>
      <c r="P58" s="54" t="str">
        <f>IF(OR('JADWAL UTIK (2)'!P59="J1",'JADWAL UTIK (2)'!P59="J1LM"),"J1","-")</f>
        <v>-</v>
      </c>
      <c r="Q58" s="54" t="str">
        <f>IF(OR('JADWAL UTIK (2)'!Q59="J1",'JADWAL UTIK (2)'!Q59="J1LM"),"J1","-")</f>
        <v>-</v>
      </c>
      <c r="R58" s="54" t="str">
        <f>IF(OR('JADWAL UTIK (2)'!R59="J1",'JADWAL UTIK (2)'!R59="J1LM"),"J1","-")</f>
        <v>-</v>
      </c>
      <c r="S58" s="54" t="str">
        <f>IF(OR('JADWAL UTIK (2)'!S59="J1",'JADWAL UTIK (2)'!S59="J1LM"),"J1","-")</f>
        <v>-</v>
      </c>
      <c r="T58" s="54" t="str">
        <f>IF(OR('JADWAL UTIK (2)'!T59="J1",'JADWAL UTIK (2)'!T59="J1LM"),"J1","-")</f>
        <v>-</v>
      </c>
      <c r="U58" s="54" t="str">
        <f>IF(OR('JADWAL UTIK (2)'!U59="J1",'JADWAL UTIK (2)'!U59="J1LM"),"J1","-")</f>
        <v>-</v>
      </c>
      <c r="V58" s="54" t="str">
        <f>IF(OR('JADWAL UTIK (2)'!V59="J1",'JADWAL UTIK (2)'!V59="J1LM"),"J1","-")</f>
        <v>-</v>
      </c>
      <c r="W58" s="54" t="str">
        <f>IF(OR('JADWAL UTIK (2)'!W59="J1",'JADWAL UTIK (2)'!W59="J1LM"),"J1","-")</f>
        <v>-</v>
      </c>
      <c r="X58" s="54" t="str">
        <f>IF(OR('JADWAL UTIK (2)'!X59="J1",'JADWAL UTIK (2)'!X59="J1LM"),"J1","-")</f>
        <v>-</v>
      </c>
      <c r="Y58" s="54" t="str">
        <f>IF(OR('JADWAL UTIK (2)'!Y59="J1",'JADWAL UTIK (2)'!Y59="J1LM"),"J1","-")</f>
        <v>-</v>
      </c>
      <c r="Z58" s="54" t="str">
        <f>IF(OR('JADWAL UTIK (2)'!Z59="J1",'JADWAL UTIK (2)'!Z59="J1LM"),"J1","-")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(2)'!G60="J1",'JADWAL UTIK (2)'!G60="J1LM"),"J1","-")</f>
        <v>-</v>
      </c>
      <c r="H59" s="54" t="str">
        <f>IF(OR('JADWAL UTIK (2)'!H60="J1",'JADWAL UTIK (2)'!H60="J1LM"),"J1","-")</f>
        <v>-</v>
      </c>
      <c r="I59" s="54" t="str">
        <f>IF(OR('JADWAL UTIK (2)'!I60="J1",'JADWAL UTIK (2)'!I60="J1LM"),"J1","-")</f>
        <v>-</v>
      </c>
      <c r="J59" s="54" t="str">
        <f>IF(OR('JADWAL UTIK (2)'!J60="J1",'JADWAL UTIK (2)'!J60="J1LM"),"J1","-")</f>
        <v>-</v>
      </c>
      <c r="K59" s="54" t="str">
        <f>IF(OR('JADWAL UTIK (2)'!K60="J1",'JADWAL UTIK (2)'!K60="J1LM"),"J1","-")</f>
        <v>-</v>
      </c>
      <c r="L59" s="54" t="str">
        <f>IF(OR('JADWAL UTIK (2)'!L60="J1",'JADWAL UTIK (2)'!L60="J1LM"),"J1","-")</f>
        <v>-</v>
      </c>
      <c r="M59" s="54" t="str">
        <f>IF(OR('JADWAL UTIK (2)'!M60="J1",'JADWAL UTIK (2)'!M60="J1LM"),"J1","-")</f>
        <v>-</v>
      </c>
      <c r="N59" s="54" t="str">
        <f>IF(OR('JADWAL UTIK (2)'!N60="J1",'JADWAL UTIK (2)'!N60="J1LM"),"J1","-")</f>
        <v>-</v>
      </c>
      <c r="O59" s="54" t="str">
        <f>IF(OR('JADWAL UTIK (2)'!O60="J1",'JADWAL UTIK (2)'!O60="J1LM"),"J1","-")</f>
        <v>-</v>
      </c>
      <c r="P59" s="54" t="str">
        <f>IF(OR('JADWAL UTIK (2)'!P60="J1",'JADWAL UTIK (2)'!P60="J1LM"),"J1","-")</f>
        <v>-</v>
      </c>
      <c r="Q59" s="54" t="str">
        <f>IF(OR('JADWAL UTIK (2)'!Q60="J1",'JADWAL UTIK (2)'!Q60="J1LM"),"J1","-")</f>
        <v>-</v>
      </c>
      <c r="R59" s="54" t="str">
        <f>IF(OR('JADWAL UTIK (2)'!R60="J1",'JADWAL UTIK (2)'!R60="J1LM"),"J1","-")</f>
        <v>-</v>
      </c>
      <c r="S59" s="54" t="str">
        <f>IF(OR('JADWAL UTIK (2)'!S60="J1",'JADWAL UTIK (2)'!S60="J1LM"),"J1","-")</f>
        <v>-</v>
      </c>
      <c r="T59" s="54" t="str">
        <f>IF(OR('JADWAL UTIK (2)'!T60="J1",'JADWAL UTIK (2)'!T60="J1LM"),"J1","-")</f>
        <v>-</v>
      </c>
      <c r="U59" s="54" t="str">
        <f>IF(OR('JADWAL UTIK (2)'!U60="J1",'JADWAL UTIK (2)'!U60="J1LM"),"J1","-")</f>
        <v>-</v>
      </c>
      <c r="V59" s="54" t="str">
        <f>IF(OR('JADWAL UTIK (2)'!V60="J1",'JADWAL UTIK (2)'!V60="J1LM"),"J1","-")</f>
        <v>-</v>
      </c>
      <c r="W59" s="54" t="str">
        <f>IF(OR('JADWAL UTIK (2)'!W60="J1",'JADWAL UTIK (2)'!W60="J1LM"),"J1","-")</f>
        <v>-</v>
      </c>
      <c r="X59" s="54" t="str">
        <f>IF(OR('JADWAL UTIK (2)'!X60="J1",'JADWAL UTIK (2)'!X60="J1LM"),"J1","-")</f>
        <v>-</v>
      </c>
      <c r="Y59" s="54" t="str">
        <f>IF(OR('JADWAL UTIK (2)'!Y60="J1",'JADWAL UTIK (2)'!Y60="J1LM"),"J1","-")</f>
        <v>-</v>
      </c>
      <c r="Z59" s="54" t="str">
        <f>IF(OR('JADWAL UTIK (2)'!Z60="J1",'JADWAL UTIK (2)'!Z60="J1LM"),"J1","-")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(2)'!G61="J1",'JADWAL UTIK (2)'!G61="J1LM"),"J1","-")</f>
        <v>-</v>
      </c>
      <c r="H60" s="54" t="str">
        <f>IF(OR('JADWAL UTIK (2)'!H61="J1",'JADWAL UTIK (2)'!H61="J1LM"),"J1","-")</f>
        <v>-</v>
      </c>
      <c r="I60" s="54" t="str">
        <f>IF(OR('JADWAL UTIK (2)'!I61="J1",'JADWAL UTIK (2)'!I61="J1LM"),"J1","-")</f>
        <v>-</v>
      </c>
      <c r="J60" s="54" t="str">
        <f>IF(OR('JADWAL UTIK (2)'!J61="J1",'JADWAL UTIK (2)'!J61="J1LM"),"J1","-")</f>
        <v>-</v>
      </c>
      <c r="K60" s="54" t="str">
        <f>IF(OR('JADWAL UTIK (2)'!K61="J1",'JADWAL UTIK (2)'!K61="J1LM"),"J1","-")</f>
        <v>-</v>
      </c>
      <c r="L60" s="54" t="str">
        <f>IF(OR('JADWAL UTIK (2)'!L61="J1",'JADWAL UTIK (2)'!L61="J1LM"),"J1","-")</f>
        <v>-</v>
      </c>
      <c r="M60" s="54" t="str">
        <f>IF(OR('JADWAL UTIK (2)'!M61="J1",'JADWAL UTIK (2)'!M61="J1LM"),"J1","-")</f>
        <v>-</v>
      </c>
      <c r="N60" s="54" t="str">
        <f>IF(OR('JADWAL UTIK (2)'!N61="J1",'JADWAL UTIK (2)'!N61="J1LM"),"J1","-")</f>
        <v>-</v>
      </c>
      <c r="O60" s="54" t="str">
        <f>IF(OR('JADWAL UTIK (2)'!O61="J1",'JADWAL UTIK (2)'!O61="J1LM"),"J1","-")</f>
        <v>-</v>
      </c>
      <c r="P60" s="54" t="str">
        <f>IF(OR('JADWAL UTIK (2)'!P61="J1",'JADWAL UTIK (2)'!P61="J1LM"),"J1","-")</f>
        <v>-</v>
      </c>
      <c r="Q60" s="54" t="str">
        <f>IF(OR('JADWAL UTIK (2)'!Q61="J1",'JADWAL UTIK (2)'!Q61="J1LM"),"J1","-")</f>
        <v>-</v>
      </c>
      <c r="R60" s="54" t="str">
        <f>IF(OR('JADWAL UTIK (2)'!R61="J1",'JADWAL UTIK (2)'!R61="J1LM"),"J1","-")</f>
        <v>-</v>
      </c>
      <c r="S60" s="54" t="str">
        <f>IF(OR('JADWAL UTIK (2)'!S61="J1",'JADWAL UTIK (2)'!S61="J1LM"),"J1","-")</f>
        <v>-</v>
      </c>
      <c r="T60" s="54" t="str">
        <f>IF(OR('JADWAL UTIK (2)'!T61="J1",'JADWAL UTIK (2)'!T61="J1LM"),"J1","-")</f>
        <v>-</v>
      </c>
      <c r="U60" s="54" t="str">
        <f>IF(OR('JADWAL UTIK (2)'!U61="J1",'JADWAL UTIK (2)'!U61="J1LM"),"J1","-")</f>
        <v>-</v>
      </c>
      <c r="V60" s="54" t="str">
        <f>IF(OR('JADWAL UTIK (2)'!V61="J1",'JADWAL UTIK (2)'!V61="J1LM"),"J1","-")</f>
        <v>-</v>
      </c>
      <c r="W60" s="54" t="str">
        <f>IF(OR('JADWAL UTIK (2)'!W61="J1",'JADWAL UTIK (2)'!W61="J1LM"),"J1","-")</f>
        <v>-</v>
      </c>
      <c r="X60" s="54" t="str">
        <f>IF(OR('JADWAL UTIK (2)'!X61="J1",'JADWAL UTIK (2)'!X61="J1LM"),"J1","-")</f>
        <v>-</v>
      </c>
      <c r="Y60" s="54" t="str">
        <f>IF(OR('JADWAL UTIK (2)'!Y61="J1",'JADWAL UTIK (2)'!Y61="J1LM"),"J1","-")</f>
        <v>-</v>
      </c>
      <c r="Z60" s="54" t="str">
        <f>IF(OR('JADWAL UTIK (2)'!Z61="J1",'JADWAL UTIK (2)'!Z61="J1LM"),"J1","-")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(2)'!G62="J1",'JADWAL UTIK (2)'!G62="J1LM"),"J1","-")</f>
        <v>-</v>
      </c>
      <c r="H61" s="54" t="str">
        <f>IF(OR('JADWAL UTIK (2)'!H62="J1",'JADWAL UTIK (2)'!H62="J1LM"),"J1","-")</f>
        <v>J1</v>
      </c>
      <c r="I61" s="54" t="str">
        <f>IF(OR('JADWAL UTIK (2)'!I62="J1",'JADWAL UTIK (2)'!I62="J1LM"),"J1","-")</f>
        <v>-</v>
      </c>
      <c r="J61" s="54" t="str">
        <f>IF(OR('JADWAL UTIK (2)'!J62="J1",'JADWAL UTIK (2)'!J62="J1LM"),"J1","-")</f>
        <v>-</v>
      </c>
      <c r="K61" s="54" t="str">
        <f>IF(OR('JADWAL UTIK (2)'!K62="J1",'JADWAL UTIK (2)'!K62="J1LM"),"J1","-")</f>
        <v>-</v>
      </c>
      <c r="L61" s="54" t="str">
        <f>IF(OR('JADWAL UTIK (2)'!L62="J1",'JADWAL UTIK (2)'!L62="J1LM"),"J1","-")</f>
        <v>-</v>
      </c>
      <c r="M61" s="54" t="str">
        <f>IF(OR('JADWAL UTIK (2)'!M62="J1",'JADWAL UTIK (2)'!M62="J1LM"),"J1","-")</f>
        <v>-</v>
      </c>
      <c r="N61" s="54" t="str">
        <f>IF(OR('JADWAL UTIK (2)'!N62="J1",'JADWAL UTIK (2)'!N62="J1LM"),"J1","-")</f>
        <v>-</v>
      </c>
      <c r="O61" s="54" t="str">
        <f>IF(OR('JADWAL UTIK (2)'!O62="J1",'JADWAL UTIK (2)'!O62="J1LM"),"J1","-")</f>
        <v>-</v>
      </c>
      <c r="P61" s="54" t="str">
        <f>IF(OR('JADWAL UTIK (2)'!P62="J1",'JADWAL UTIK (2)'!P62="J1LM"),"J1","-")</f>
        <v>-</v>
      </c>
      <c r="Q61" s="54" t="str">
        <f>IF(OR('JADWAL UTIK (2)'!Q62="J1",'JADWAL UTIK (2)'!Q62="J1LM"),"J1","-")</f>
        <v>-</v>
      </c>
      <c r="R61" s="54" t="str">
        <f>IF(OR('JADWAL UTIK (2)'!R62="J1",'JADWAL UTIK (2)'!R62="J1LM"),"J1","-")</f>
        <v>-</v>
      </c>
      <c r="S61" s="54" t="str">
        <f>IF(OR('JADWAL UTIK (2)'!S62="J1",'JADWAL UTIK (2)'!S62="J1LM"),"J1","-")</f>
        <v>-</v>
      </c>
      <c r="T61" s="54" t="str">
        <f>IF(OR('JADWAL UTIK (2)'!T62="J1",'JADWAL UTIK (2)'!T62="J1LM"),"J1","-")</f>
        <v>-</v>
      </c>
      <c r="U61" s="54" t="str">
        <f>IF(OR('JADWAL UTIK (2)'!U62="J1",'JADWAL UTIK (2)'!U62="J1LM"),"J1","-")</f>
        <v>-</v>
      </c>
      <c r="V61" s="54" t="str">
        <f>IF(OR('JADWAL UTIK (2)'!V62="J1",'JADWAL UTIK (2)'!V62="J1LM"),"J1","-")</f>
        <v>-</v>
      </c>
      <c r="W61" s="54" t="str">
        <f>IF(OR('JADWAL UTIK (2)'!W62="J1",'JADWAL UTIK (2)'!W62="J1LM"),"J1","-")</f>
        <v>-</v>
      </c>
      <c r="X61" s="54" t="str">
        <f>IF(OR('JADWAL UTIK (2)'!X62="J1",'JADWAL UTIK (2)'!X62="J1LM"),"J1","-")</f>
        <v>-</v>
      </c>
      <c r="Y61" s="54" t="str">
        <f>IF(OR('JADWAL UTIK (2)'!Y62="J1",'JADWAL UTIK (2)'!Y62="J1LM"),"J1","-")</f>
        <v>-</v>
      </c>
      <c r="Z61" s="54" t="str">
        <f>IF(OR('JADWAL UTIK (2)'!Z62="J1",'JADWAL UTIK (2)'!Z62="J1LM"),"J1","-")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(2)'!G63="J1",'JADWAL UTIK (2)'!G63="J1LM"),"J1","-")</f>
        <v>-</v>
      </c>
      <c r="H62" s="54" t="str">
        <f>IF(OR('JADWAL UTIK (2)'!H63="J1",'JADWAL UTIK (2)'!H63="J1LM"),"J1","-")</f>
        <v>J1</v>
      </c>
      <c r="I62" s="54" t="str">
        <f>IF(OR('JADWAL UTIK (2)'!I63="J1",'JADWAL UTIK (2)'!I63="J1LM"),"J1","-")</f>
        <v>-</v>
      </c>
      <c r="J62" s="54" t="str">
        <f>IF(OR('JADWAL UTIK (2)'!J63="J1",'JADWAL UTIK (2)'!J63="J1LM"),"J1","-")</f>
        <v>-</v>
      </c>
      <c r="K62" s="54" t="str">
        <f>IF(OR('JADWAL UTIK (2)'!K63="J1",'JADWAL UTIK (2)'!K63="J1LM"),"J1","-")</f>
        <v>-</v>
      </c>
      <c r="L62" s="54" t="str">
        <f>IF(OR('JADWAL UTIK (2)'!L63="J1",'JADWAL UTIK (2)'!L63="J1LM"),"J1","-")</f>
        <v>-</v>
      </c>
      <c r="M62" s="54" t="str">
        <f>IF(OR('JADWAL UTIK (2)'!M63="J1",'JADWAL UTIK (2)'!M63="J1LM"),"J1","-")</f>
        <v>-</v>
      </c>
      <c r="N62" s="54" t="str">
        <f>IF(OR('JADWAL UTIK (2)'!N63="J1",'JADWAL UTIK (2)'!N63="J1LM"),"J1","-")</f>
        <v>-</v>
      </c>
      <c r="O62" s="54" t="str">
        <f>IF(OR('JADWAL UTIK (2)'!O63="J1",'JADWAL UTIK (2)'!O63="J1LM"),"J1","-")</f>
        <v>-</v>
      </c>
      <c r="P62" s="54" t="str">
        <f>IF(OR('JADWAL UTIK (2)'!P63="J1",'JADWAL UTIK (2)'!P63="J1LM"),"J1","-")</f>
        <v>-</v>
      </c>
      <c r="Q62" s="54" t="str">
        <f>IF(OR('JADWAL UTIK (2)'!Q63="J1",'JADWAL UTIK (2)'!Q63="J1LM"),"J1","-")</f>
        <v>-</v>
      </c>
      <c r="R62" s="54" t="str">
        <f>IF(OR('JADWAL UTIK (2)'!R63="J1",'JADWAL UTIK (2)'!R63="J1LM"),"J1","-")</f>
        <v>-</v>
      </c>
      <c r="S62" s="54" t="str">
        <f>IF(OR('JADWAL UTIK (2)'!S63="J1",'JADWAL UTIK (2)'!S63="J1LM"),"J1","-")</f>
        <v>-</v>
      </c>
      <c r="T62" s="54" t="str">
        <f>IF(OR('JADWAL UTIK (2)'!T63="J1",'JADWAL UTIK (2)'!T63="J1LM"),"J1","-")</f>
        <v>-</v>
      </c>
      <c r="U62" s="54" t="str">
        <f>IF(OR('JADWAL UTIK (2)'!U63="J1",'JADWAL UTIK (2)'!U63="J1LM"),"J1","-")</f>
        <v>-</v>
      </c>
      <c r="V62" s="54" t="str">
        <f>IF(OR('JADWAL UTIK (2)'!V63="J1",'JADWAL UTIK (2)'!V63="J1LM"),"J1","-")</f>
        <v>-</v>
      </c>
      <c r="W62" s="54" t="str">
        <f>IF(OR('JADWAL UTIK (2)'!W63="J1",'JADWAL UTIK (2)'!W63="J1LM"),"J1","-")</f>
        <v>-</v>
      </c>
      <c r="X62" s="54" t="str">
        <f>IF(OR('JADWAL UTIK (2)'!X63="J1",'JADWAL UTIK (2)'!X63="J1LM"),"J1","-")</f>
        <v>-</v>
      </c>
      <c r="Y62" s="54" t="str">
        <f>IF(OR('JADWAL UTIK (2)'!Y63="J1",'JADWAL UTIK (2)'!Y63="J1LM"),"J1","-")</f>
        <v>-</v>
      </c>
      <c r="Z62" s="54" t="str">
        <f>IF(OR('JADWAL UTIK (2)'!Z63="J1",'JADWAL UTIK (2)'!Z63="J1LM"),"J1","-")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(2)'!G64="J1",'JADWAL UTIK (2)'!G64="J1LM"),"J1","-")</f>
        <v>-</v>
      </c>
      <c r="H63" s="54" t="str">
        <f>IF(OR('JADWAL UTIK (2)'!H64="J1",'JADWAL UTIK (2)'!H64="J1LM"),"J1","-")</f>
        <v>J1</v>
      </c>
      <c r="I63" s="54" t="str">
        <f>IF(OR('JADWAL UTIK (2)'!I64="J1",'JADWAL UTIK (2)'!I64="J1LM"),"J1","-")</f>
        <v>-</v>
      </c>
      <c r="J63" s="54" t="str">
        <f>IF(OR('JADWAL UTIK (2)'!J64="J1",'JADWAL UTIK (2)'!J64="J1LM"),"J1","-")</f>
        <v>-</v>
      </c>
      <c r="K63" s="54" t="str">
        <f>IF(OR('JADWAL UTIK (2)'!K64="J1",'JADWAL UTIK (2)'!K64="J1LM"),"J1","-")</f>
        <v>-</v>
      </c>
      <c r="L63" s="54" t="str">
        <f>IF(OR('JADWAL UTIK (2)'!L64="J1",'JADWAL UTIK (2)'!L64="J1LM"),"J1","-")</f>
        <v>-</v>
      </c>
      <c r="M63" s="54" t="str">
        <f>IF(OR('JADWAL UTIK (2)'!M64="J1",'JADWAL UTIK (2)'!M64="J1LM"),"J1","-")</f>
        <v>-</v>
      </c>
      <c r="N63" s="54" t="str">
        <f>IF(OR('JADWAL UTIK (2)'!N64="J1",'JADWAL UTIK (2)'!N64="J1LM"),"J1","-")</f>
        <v>-</v>
      </c>
      <c r="O63" s="54" t="str">
        <f>IF(OR('JADWAL UTIK (2)'!O64="J1",'JADWAL UTIK (2)'!O64="J1LM"),"J1","-")</f>
        <v>-</v>
      </c>
      <c r="P63" s="54" t="str">
        <f>IF(OR('JADWAL UTIK (2)'!P64="J1",'JADWAL UTIK (2)'!P64="J1LM"),"J1","-")</f>
        <v>-</v>
      </c>
      <c r="Q63" s="54" t="str">
        <f>IF(OR('JADWAL UTIK (2)'!Q64="J1",'JADWAL UTIK (2)'!Q64="J1LM"),"J1","-")</f>
        <v>-</v>
      </c>
      <c r="R63" s="54" t="str">
        <f>IF(OR('JADWAL UTIK (2)'!R64="J1",'JADWAL UTIK (2)'!R64="J1LM"),"J1","-")</f>
        <v>-</v>
      </c>
      <c r="S63" s="54" t="str">
        <f>IF(OR('JADWAL UTIK (2)'!S64="J1",'JADWAL UTIK (2)'!S64="J1LM"),"J1","-")</f>
        <v>-</v>
      </c>
      <c r="T63" s="54" t="str">
        <f>IF(OR('JADWAL UTIK (2)'!T64="J1",'JADWAL UTIK (2)'!T64="J1LM"),"J1","-")</f>
        <v>-</v>
      </c>
      <c r="U63" s="54" t="str">
        <f>IF(OR('JADWAL UTIK (2)'!U64="J1",'JADWAL UTIK (2)'!U64="J1LM"),"J1","-")</f>
        <v>-</v>
      </c>
      <c r="V63" s="54" t="str">
        <f>IF(OR('JADWAL UTIK (2)'!V64="J1",'JADWAL UTIK (2)'!V64="J1LM"),"J1","-")</f>
        <v>-</v>
      </c>
      <c r="W63" s="54" t="str">
        <f>IF(OR('JADWAL UTIK (2)'!W64="J1",'JADWAL UTIK (2)'!W64="J1LM"),"J1","-")</f>
        <v>-</v>
      </c>
      <c r="X63" s="54" t="str">
        <f>IF(OR('JADWAL UTIK (2)'!X64="J1",'JADWAL UTIK (2)'!X64="J1LM"),"J1","-")</f>
        <v>-</v>
      </c>
      <c r="Y63" s="54" t="str">
        <f>IF(OR('JADWAL UTIK (2)'!Y64="J1",'JADWAL UTIK (2)'!Y64="J1LM"),"J1","-")</f>
        <v>-</v>
      </c>
      <c r="Z63" s="54" t="str">
        <f>IF(OR('JADWAL UTIK (2)'!Z64="J1",'JADWAL UTIK (2)'!Z64="J1LM"),"J1","-")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(2)'!G65="J1",'JADWAL UTIK (2)'!G65="J1LM"),"J1","-")</f>
        <v>-</v>
      </c>
      <c r="H64" s="54" t="str">
        <f>IF(OR('JADWAL UTIK (2)'!H65="J1",'JADWAL UTIK (2)'!H65="J1LM"),"J1","-")</f>
        <v>-</v>
      </c>
      <c r="I64" s="54" t="str">
        <f>IF(OR('JADWAL UTIK (2)'!I65="J1",'JADWAL UTIK (2)'!I65="J1LM"),"J1","-")</f>
        <v>-</v>
      </c>
      <c r="J64" s="54" t="str">
        <f>IF(OR('JADWAL UTIK (2)'!J65="J1",'JADWAL UTIK (2)'!J65="J1LM"),"J1","-")</f>
        <v>-</v>
      </c>
      <c r="K64" s="54" t="str">
        <f>IF(OR('JADWAL UTIK (2)'!K65="J1",'JADWAL UTIK (2)'!K65="J1LM"),"J1","-")</f>
        <v>-</v>
      </c>
      <c r="L64" s="54" t="str">
        <f>IF(OR('JADWAL UTIK (2)'!L65="J1",'JADWAL UTIK (2)'!L65="J1LM"),"J1","-")</f>
        <v>-</v>
      </c>
      <c r="M64" s="54" t="str">
        <f>IF(OR('JADWAL UTIK (2)'!M65="J1",'JADWAL UTIK (2)'!M65="J1LM"),"J1","-")</f>
        <v>-</v>
      </c>
      <c r="N64" s="54" t="str">
        <f>IF(OR('JADWAL UTIK (2)'!N65="J1",'JADWAL UTIK (2)'!N65="J1LM"),"J1","-")</f>
        <v>-</v>
      </c>
      <c r="O64" s="54" t="str">
        <f>IF(OR('JADWAL UTIK (2)'!O65="J1",'JADWAL UTIK (2)'!O65="J1LM"),"J1","-")</f>
        <v>-</v>
      </c>
      <c r="P64" s="54" t="str">
        <f>IF(OR('JADWAL UTIK (2)'!P65="J1",'JADWAL UTIK (2)'!P65="J1LM"),"J1","-")</f>
        <v>-</v>
      </c>
      <c r="Q64" s="54" t="str">
        <f>IF(OR('JADWAL UTIK (2)'!Q65="J1",'JADWAL UTIK (2)'!Q65="J1LM"),"J1","-")</f>
        <v>-</v>
      </c>
      <c r="R64" s="54" t="str">
        <f>IF(OR('JADWAL UTIK (2)'!R65="J1",'JADWAL UTIK (2)'!R65="J1LM"),"J1","-")</f>
        <v>-</v>
      </c>
      <c r="S64" s="54" t="str">
        <f>IF(OR('JADWAL UTIK (2)'!S65="J1",'JADWAL UTIK (2)'!S65="J1LM"),"J1","-")</f>
        <v>-</v>
      </c>
      <c r="T64" s="54" t="str">
        <f>IF(OR('JADWAL UTIK (2)'!T65="J1",'JADWAL UTIK (2)'!T65="J1LM"),"J1","-")</f>
        <v>-</v>
      </c>
      <c r="U64" s="54" t="str">
        <f>IF(OR('JADWAL UTIK (2)'!U65="J1",'JADWAL UTIK (2)'!U65="J1LM"),"J1","-")</f>
        <v>-</v>
      </c>
      <c r="V64" s="54" t="str">
        <f>IF(OR('JADWAL UTIK (2)'!V65="J1",'JADWAL UTIK (2)'!V65="J1LM"),"J1","-")</f>
        <v>-</v>
      </c>
      <c r="W64" s="54" t="str">
        <f>IF(OR('JADWAL UTIK (2)'!W65="J1",'JADWAL UTIK (2)'!W65="J1LM"),"J1","-")</f>
        <v>-</v>
      </c>
      <c r="X64" s="54" t="str">
        <f>IF(OR('JADWAL UTIK (2)'!X65="J1",'JADWAL UTIK (2)'!X65="J1LM"),"J1","-")</f>
        <v>-</v>
      </c>
      <c r="Y64" s="54" t="str">
        <f>IF(OR('JADWAL UTIK (2)'!Y65="J1",'JADWAL UTIK (2)'!Y65="J1LM"),"J1","-")</f>
        <v>-</v>
      </c>
      <c r="Z64" s="54" t="str">
        <f>IF(OR('JADWAL UTIK (2)'!Z65="J1",'JADWAL UTIK (2)'!Z65="J1LM"),"J1","-")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(2)'!G66="J1",'JADWAL UTIK (2)'!G66="J1LM"),"J1","-")</f>
        <v>-</v>
      </c>
      <c r="H65" s="54" t="str">
        <f>IF(OR('JADWAL UTIK (2)'!H66="J1",'JADWAL UTIK (2)'!H66="J1LM"),"J1","-")</f>
        <v>-</v>
      </c>
      <c r="I65" s="54" t="str">
        <f>IF(OR('JADWAL UTIK (2)'!I66="J1",'JADWAL UTIK (2)'!I66="J1LM"),"J1","-")</f>
        <v>-</v>
      </c>
      <c r="J65" s="54" t="str">
        <f>IF(OR('JADWAL UTIK (2)'!J66="J1",'JADWAL UTIK (2)'!J66="J1LM"),"J1","-")</f>
        <v>-</v>
      </c>
      <c r="K65" s="54" t="str">
        <f>IF(OR('JADWAL UTIK (2)'!K66="J1",'JADWAL UTIK (2)'!K66="J1LM"),"J1","-")</f>
        <v>-</v>
      </c>
      <c r="L65" s="54" t="str">
        <f>IF(OR('JADWAL UTIK (2)'!L66="J1",'JADWAL UTIK (2)'!L66="J1LM"),"J1","-")</f>
        <v>-</v>
      </c>
      <c r="M65" s="54" t="str">
        <f>IF(OR('JADWAL UTIK (2)'!M66="J1",'JADWAL UTIK (2)'!M66="J1LM"),"J1","-")</f>
        <v>-</v>
      </c>
      <c r="N65" s="54" t="str">
        <f>IF(OR('JADWAL UTIK (2)'!N66="J1",'JADWAL UTIK (2)'!N66="J1LM"),"J1","-")</f>
        <v>-</v>
      </c>
      <c r="O65" s="54" t="str">
        <f>IF(OR('JADWAL UTIK (2)'!O66="J1",'JADWAL UTIK (2)'!O66="J1LM"),"J1","-")</f>
        <v>-</v>
      </c>
      <c r="P65" s="54" t="str">
        <f>IF(OR('JADWAL UTIK (2)'!P66="J1",'JADWAL UTIK (2)'!P66="J1LM"),"J1","-")</f>
        <v>-</v>
      </c>
      <c r="Q65" s="54" t="str">
        <f>IF(OR('JADWAL UTIK (2)'!Q66="J1",'JADWAL UTIK (2)'!Q66="J1LM"),"J1","-")</f>
        <v>-</v>
      </c>
      <c r="R65" s="54" t="str">
        <f>IF(OR('JADWAL UTIK (2)'!R66="J1",'JADWAL UTIK (2)'!R66="J1LM"),"J1","-")</f>
        <v>-</v>
      </c>
      <c r="S65" s="54" t="str">
        <f>IF(OR('JADWAL UTIK (2)'!S66="J1",'JADWAL UTIK (2)'!S66="J1LM"),"J1","-")</f>
        <v>-</v>
      </c>
      <c r="T65" s="54" t="str">
        <f>IF(OR('JADWAL UTIK (2)'!T66="J1",'JADWAL UTIK (2)'!T66="J1LM"),"J1","-")</f>
        <v>-</v>
      </c>
      <c r="U65" s="54" t="str">
        <f>IF(OR('JADWAL UTIK (2)'!U66="J1",'JADWAL UTIK (2)'!U66="J1LM"),"J1","-")</f>
        <v>-</v>
      </c>
      <c r="V65" s="54" t="str">
        <f>IF(OR('JADWAL UTIK (2)'!V66="J1",'JADWAL UTIK (2)'!V66="J1LM"),"J1","-")</f>
        <v>-</v>
      </c>
      <c r="W65" s="54" t="str">
        <f>IF(OR('JADWAL UTIK (2)'!W66="J1",'JADWAL UTIK (2)'!W66="J1LM"),"J1","-")</f>
        <v>-</v>
      </c>
      <c r="X65" s="54" t="str">
        <f>IF(OR('JADWAL UTIK (2)'!X66="J1",'JADWAL UTIK (2)'!X66="J1LM"),"J1","-")</f>
        <v>-</v>
      </c>
      <c r="Y65" s="54" t="str">
        <f>IF(OR('JADWAL UTIK (2)'!Y66="J1",'JADWAL UTIK (2)'!Y66="J1LM"),"J1","-")</f>
        <v>-</v>
      </c>
      <c r="Z65" s="54" t="str">
        <f>IF(OR('JADWAL UTIK (2)'!Z66="J1",'JADWAL UTIK (2)'!Z66="J1LM"),"J1","-")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(2)'!G67="J1",'JADWAL UTIK (2)'!G67="J1LM"),"J1","-")</f>
        <v>-</v>
      </c>
      <c r="H66" s="54" t="str">
        <f>IF(OR('JADWAL UTIK (2)'!H67="J1",'JADWAL UTIK (2)'!H67="J1LM"),"J1","-")</f>
        <v>-</v>
      </c>
      <c r="I66" s="54" t="str">
        <f>IF(OR('JADWAL UTIK (2)'!I67="J1",'JADWAL UTIK (2)'!I67="J1LM"),"J1","-")</f>
        <v>-</v>
      </c>
      <c r="J66" s="54" t="str">
        <f>IF(OR('JADWAL UTIK (2)'!J67="J1",'JADWAL UTIK (2)'!J67="J1LM"),"J1","-")</f>
        <v>-</v>
      </c>
      <c r="K66" s="54" t="str">
        <f>IF(OR('JADWAL UTIK (2)'!K67="J1",'JADWAL UTIK (2)'!K67="J1LM"),"J1","-")</f>
        <v>-</v>
      </c>
      <c r="L66" s="54" t="str">
        <f>IF(OR('JADWAL UTIK (2)'!L67="J1",'JADWAL UTIK (2)'!L67="J1LM"),"J1","-")</f>
        <v>-</v>
      </c>
      <c r="M66" s="54" t="str">
        <f>IF(OR('JADWAL UTIK (2)'!M67="J1",'JADWAL UTIK (2)'!M67="J1LM"),"J1","-")</f>
        <v>-</v>
      </c>
      <c r="N66" s="54" t="str">
        <f>IF(OR('JADWAL UTIK (2)'!N67="J1",'JADWAL UTIK (2)'!N67="J1LM"),"J1","-")</f>
        <v>-</v>
      </c>
      <c r="O66" s="54" t="str">
        <f>IF(OR('JADWAL UTIK (2)'!O67="J1",'JADWAL UTIK (2)'!O67="J1LM"),"J1","-")</f>
        <v>-</v>
      </c>
      <c r="P66" s="54" t="str">
        <f>IF(OR('JADWAL UTIK (2)'!P67="J1",'JADWAL UTIK (2)'!P67="J1LM"),"J1","-")</f>
        <v>-</v>
      </c>
      <c r="Q66" s="54" t="str">
        <f>IF(OR('JADWAL UTIK (2)'!Q67="J1",'JADWAL UTIK (2)'!Q67="J1LM"),"J1","-")</f>
        <v>-</v>
      </c>
      <c r="R66" s="54" t="str">
        <f>IF(OR('JADWAL UTIK (2)'!R67="J1",'JADWAL UTIK (2)'!R67="J1LM"),"J1","-")</f>
        <v>-</v>
      </c>
      <c r="S66" s="54" t="str">
        <f>IF(OR('JADWAL UTIK (2)'!S67="J1",'JADWAL UTIK (2)'!S67="J1LM"),"J1","-")</f>
        <v>-</v>
      </c>
      <c r="T66" s="54" t="str">
        <f>IF(OR('JADWAL UTIK (2)'!T67="J1",'JADWAL UTIK (2)'!T67="J1LM"),"J1","-")</f>
        <v>-</v>
      </c>
      <c r="U66" s="54" t="str">
        <f>IF(OR('JADWAL UTIK (2)'!U67="J1",'JADWAL UTIK (2)'!U67="J1LM"),"J1","-")</f>
        <v>-</v>
      </c>
      <c r="V66" s="54" t="str">
        <f>IF(OR('JADWAL UTIK (2)'!V67="J1",'JADWAL UTIK (2)'!V67="J1LM"),"J1","-")</f>
        <v>-</v>
      </c>
      <c r="W66" s="54" t="str">
        <f>IF(OR('JADWAL UTIK (2)'!W67="J1",'JADWAL UTIK (2)'!W67="J1LM"),"J1","-")</f>
        <v>-</v>
      </c>
      <c r="X66" s="54" t="str">
        <f>IF(OR('JADWAL UTIK (2)'!X67="J1",'JADWAL UTIK (2)'!X67="J1LM"),"J1","-")</f>
        <v>-</v>
      </c>
      <c r="Y66" s="54" t="str">
        <f>IF(OR('JADWAL UTIK (2)'!Y67="J1",'JADWAL UTIK (2)'!Y67="J1LM"),"J1","-")</f>
        <v>-</v>
      </c>
      <c r="Z66" s="54" t="str">
        <f>IF(OR('JADWAL UTIK (2)'!Z67="J1",'JADWAL UTIK (2)'!Z67="J1LM"),"J1","-")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(2)'!G68="J1",'JADWAL UTIK (2)'!G68="J1LM"),"J1","-")</f>
        <v>-</v>
      </c>
      <c r="H67" s="54" t="str">
        <f>IF(OR('JADWAL UTIK (2)'!H68="J1",'JADWAL UTIK (2)'!H68="J1LM"),"J1","-")</f>
        <v>-</v>
      </c>
      <c r="I67" s="54" t="str">
        <f>IF(OR('JADWAL UTIK (2)'!I68="J1",'JADWAL UTIK (2)'!I68="J1LM"),"J1","-")</f>
        <v>-</v>
      </c>
      <c r="J67" s="54" t="str">
        <f>IF(OR('JADWAL UTIK (2)'!J68="J1",'JADWAL UTIK (2)'!J68="J1LM"),"J1","-")</f>
        <v>J1</v>
      </c>
      <c r="K67" s="54" t="str">
        <f>IF(OR('JADWAL UTIK (2)'!K68="J1",'JADWAL UTIK (2)'!K68="J1LM"),"J1","-")</f>
        <v>-</v>
      </c>
      <c r="L67" s="54" t="str">
        <f>IF(OR('JADWAL UTIK (2)'!L68="J1",'JADWAL UTIK (2)'!L68="J1LM"),"J1","-")</f>
        <v>-</v>
      </c>
      <c r="M67" s="54" t="str">
        <f>IF(OR('JADWAL UTIK (2)'!M68="J1",'JADWAL UTIK (2)'!M68="J1LM"),"J1","-")</f>
        <v>-</v>
      </c>
      <c r="N67" s="54" t="str">
        <f>IF(OR('JADWAL UTIK (2)'!N68="J1",'JADWAL UTIK (2)'!N68="J1LM"),"J1","-")</f>
        <v>-</v>
      </c>
      <c r="O67" s="54" t="str">
        <f>IF(OR('JADWAL UTIK (2)'!O68="J1",'JADWAL UTIK (2)'!O68="J1LM"),"J1","-")</f>
        <v>-</v>
      </c>
      <c r="P67" s="54" t="str">
        <f>IF(OR('JADWAL UTIK (2)'!P68="J1",'JADWAL UTIK (2)'!P68="J1LM"),"J1","-")</f>
        <v>-</v>
      </c>
      <c r="Q67" s="54" t="str">
        <f>IF(OR('JADWAL UTIK (2)'!Q68="J1",'JADWAL UTIK (2)'!Q68="J1LM"),"J1","-")</f>
        <v>-</v>
      </c>
      <c r="R67" s="54" t="str">
        <f>IF(OR('JADWAL UTIK (2)'!R68="J1",'JADWAL UTIK (2)'!R68="J1LM"),"J1","-")</f>
        <v>-</v>
      </c>
      <c r="S67" s="54" t="str">
        <f>IF(OR('JADWAL UTIK (2)'!S68="J1",'JADWAL UTIK (2)'!S68="J1LM"),"J1","-")</f>
        <v>-</v>
      </c>
      <c r="T67" s="54" t="str">
        <f>IF(OR('JADWAL UTIK (2)'!T68="J1",'JADWAL UTIK (2)'!T68="J1LM"),"J1","-")</f>
        <v>-</v>
      </c>
      <c r="U67" s="54" t="str">
        <f>IF(OR('JADWAL UTIK (2)'!U68="J1",'JADWAL UTIK (2)'!U68="J1LM"),"J1","-")</f>
        <v>-</v>
      </c>
      <c r="V67" s="54" t="str">
        <f>IF(OR('JADWAL UTIK (2)'!V68="J1",'JADWAL UTIK (2)'!V68="J1LM"),"J1","-")</f>
        <v>-</v>
      </c>
      <c r="W67" s="54" t="str">
        <f>IF(OR('JADWAL UTIK (2)'!W68="J1",'JADWAL UTIK (2)'!W68="J1LM"),"J1","-")</f>
        <v>-</v>
      </c>
      <c r="X67" s="54" t="str">
        <f>IF(OR('JADWAL UTIK (2)'!X68="J1",'JADWAL UTIK (2)'!X68="J1LM"),"J1","-")</f>
        <v>-</v>
      </c>
      <c r="Y67" s="54" t="str">
        <f>IF(OR('JADWAL UTIK (2)'!Y68="J1",'JADWAL UTIK (2)'!Y68="J1LM"),"J1","-")</f>
        <v>-</v>
      </c>
      <c r="Z67" s="54" t="str">
        <f>IF(OR('JADWAL UTIK (2)'!Z68="J1",'JADWAL UTIK (2)'!Z68="J1LM"),"J1","-")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(2)'!G69="J1",'JADWAL UTIK (2)'!G69="J1LM"),"J1","-")</f>
        <v>-</v>
      </c>
      <c r="H68" s="54" t="str">
        <f>IF(OR('JADWAL UTIK (2)'!H69="J1",'JADWAL UTIK (2)'!H69="J1LM"),"J1","-")</f>
        <v>-</v>
      </c>
      <c r="I68" s="54" t="str">
        <f>IF(OR('JADWAL UTIK (2)'!I69="J1",'JADWAL UTIK (2)'!I69="J1LM"),"J1","-")</f>
        <v>-</v>
      </c>
      <c r="J68" s="54" t="str">
        <f>IF(OR('JADWAL UTIK (2)'!J69="J1",'JADWAL UTIK (2)'!J69="J1LM"),"J1","-")</f>
        <v>J1</v>
      </c>
      <c r="K68" s="54" t="str">
        <f>IF(OR('JADWAL UTIK (2)'!K69="J1",'JADWAL UTIK (2)'!K69="J1LM"),"J1","-")</f>
        <v>-</v>
      </c>
      <c r="L68" s="54" t="str">
        <f>IF(OR('JADWAL UTIK (2)'!L69="J1",'JADWAL UTIK (2)'!L69="J1LM"),"J1","-")</f>
        <v>-</v>
      </c>
      <c r="M68" s="54" t="str">
        <f>IF(OR('JADWAL UTIK (2)'!M69="J1",'JADWAL UTIK (2)'!M69="J1LM"),"J1","-")</f>
        <v>-</v>
      </c>
      <c r="N68" s="54" t="str">
        <f>IF(OR('JADWAL UTIK (2)'!N69="J1",'JADWAL UTIK (2)'!N69="J1LM"),"J1","-")</f>
        <v>-</v>
      </c>
      <c r="O68" s="54" t="str">
        <f>IF(OR('JADWAL UTIK (2)'!O69="J1",'JADWAL UTIK (2)'!O69="J1LM"),"J1","-")</f>
        <v>-</v>
      </c>
      <c r="P68" s="54" t="str">
        <f>IF(OR('JADWAL UTIK (2)'!P69="J1",'JADWAL UTIK (2)'!P69="J1LM"),"J1","-")</f>
        <v>-</v>
      </c>
      <c r="Q68" s="54" t="str">
        <f>IF(OR('JADWAL UTIK (2)'!Q69="J1",'JADWAL UTIK (2)'!Q69="J1LM"),"J1","-")</f>
        <v>-</v>
      </c>
      <c r="R68" s="54" t="str">
        <f>IF(OR('JADWAL UTIK (2)'!R69="J1",'JADWAL UTIK (2)'!R69="J1LM"),"J1","-")</f>
        <v>-</v>
      </c>
      <c r="S68" s="54" t="str">
        <f>IF(OR('JADWAL UTIK (2)'!S69="J1",'JADWAL UTIK (2)'!S69="J1LM"),"J1","-")</f>
        <v>-</v>
      </c>
      <c r="T68" s="54" t="str">
        <f>IF(OR('JADWAL UTIK (2)'!T69="J1",'JADWAL UTIK (2)'!T69="J1LM"),"J1","-")</f>
        <v>-</v>
      </c>
      <c r="U68" s="54" t="str">
        <f>IF(OR('JADWAL UTIK (2)'!U69="J1",'JADWAL UTIK (2)'!U69="J1LM"),"J1","-")</f>
        <v>-</v>
      </c>
      <c r="V68" s="54" t="str">
        <f>IF(OR('JADWAL UTIK (2)'!V69="J1",'JADWAL UTIK (2)'!V69="J1LM"),"J1","-")</f>
        <v>-</v>
      </c>
      <c r="W68" s="54" t="str">
        <f>IF(OR('JADWAL UTIK (2)'!W69="J1",'JADWAL UTIK (2)'!W69="J1LM"),"J1","-")</f>
        <v>-</v>
      </c>
      <c r="X68" s="54" t="str">
        <f>IF(OR('JADWAL UTIK (2)'!X69="J1",'JADWAL UTIK (2)'!X69="J1LM"),"J1","-")</f>
        <v>-</v>
      </c>
      <c r="Y68" s="54" t="str">
        <f>IF(OR('JADWAL UTIK (2)'!Y69="J1",'JADWAL UTIK (2)'!Y69="J1LM"),"J1","-")</f>
        <v>-</v>
      </c>
      <c r="Z68" s="54" t="str">
        <f>IF(OR('JADWAL UTIK (2)'!Z69="J1",'JADWAL UTIK (2)'!Z69="J1LM"),"J1","-")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(2)'!G70="J1",'JADWAL UTIK (2)'!G70="J1LM"),"J1","-")</f>
        <v>-</v>
      </c>
      <c r="H69" s="54" t="str">
        <f>IF(OR('JADWAL UTIK (2)'!H70="J1",'JADWAL UTIK (2)'!H70="J1LM"),"J1","-")</f>
        <v>-</v>
      </c>
      <c r="I69" s="54" t="str">
        <f>IF(OR('JADWAL UTIK (2)'!I70="J1",'JADWAL UTIK (2)'!I70="J1LM"),"J1","-")</f>
        <v>-</v>
      </c>
      <c r="J69" s="54" t="str">
        <f>IF(OR('JADWAL UTIK (2)'!J70="J1",'JADWAL UTIK (2)'!J70="J1LM"),"J1","-")</f>
        <v>J1</v>
      </c>
      <c r="K69" s="54" t="str">
        <f>IF(OR('JADWAL UTIK (2)'!K70="J1",'JADWAL UTIK (2)'!K70="J1LM"),"J1","-")</f>
        <v>-</v>
      </c>
      <c r="L69" s="54" t="str">
        <f>IF(OR('JADWAL UTIK (2)'!L70="J1",'JADWAL UTIK (2)'!L70="J1LM"),"J1","-")</f>
        <v>-</v>
      </c>
      <c r="M69" s="54" t="str">
        <f>IF(OR('JADWAL UTIK (2)'!M70="J1",'JADWAL UTIK (2)'!M70="J1LM"),"J1","-")</f>
        <v>-</v>
      </c>
      <c r="N69" s="54" t="str">
        <f>IF(OR('JADWAL UTIK (2)'!N70="J1",'JADWAL UTIK (2)'!N70="J1LM"),"J1","-")</f>
        <v>-</v>
      </c>
      <c r="O69" s="54" t="str">
        <f>IF(OR('JADWAL UTIK (2)'!O70="J1",'JADWAL UTIK (2)'!O70="J1LM"),"J1","-")</f>
        <v>-</v>
      </c>
      <c r="P69" s="54" t="str">
        <f>IF(OR('JADWAL UTIK (2)'!P70="J1",'JADWAL UTIK (2)'!P70="J1LM"),"J1","-")</f>
        <v>-</v>
      </c>
      <c r="Q69" s="54" t="str">
        <f>IF(OR('JADWAL UTIK (2)'!Q70="J1",'JADWAL UTIK (2)'!Q70="J1LM"),"J1","-")</f>
        <v>-</v>
      </c>
      <c r="R69" s="54" t="str">
        <f>IF(OR('JADWAL UTIK (2)'!R70="J1",'JADWAL UTIK (2)'!R70="J1LM"),"J1","-")</f>
        <v>-</v>
      </c>
      <c r="S69" s="54" t="str">
        <f>IF(OR('JADWAL UTIK (2)'!S70="J1",'JADWAL UTIK (2)'!S70="J1LM"),"J1","-")</f>
        <v>-</v>
      </c>
      <c r="T69" s="54" t="str">
        <f>IF(OR('JADWAL UTIK (2)'!T70="J1",'JADWAL UTIK (2)'!T70="J1LM"),"J1","-")</f>
        <v>-</v>
      </c>
      <c r="U69" s="54" t="str">
        <f>IF(OR('JADWAL UTIK (2)'!U70="J1",'JADWAL UTIK (2)'!U70="J1LM"),"J1","-")</f>
        <v>-</v>
      </c>
      <c r="V69" s="54" t="str">
        <f>IF(OR('JADWAL UTIK (2)'!V70="J1",'JADWAL UTIK (2)'!V70="J1LM"),"J1","-")</f>
        <v>-</v>
      </c>
      <c r="W69" s="54" t="str">
        <f>IF(OR('JADWAL UTIK (2)'!W70="J1",'JADWAL UTIK (2)'!W70="J1LM"),"J1","-")</f>
        <v>-</v>
      </c>
      <c r="X69" s="54" t="str">
        <f>IF(OR('JADWAL UTIK (2)'!X70="J1",'JADWAL UTIK (2)'!X70="J1LM"),"J1","-")</f>
        <v>-</v>
      </c>
      <c r="Y69" s="54" t="str">
        <f>IF(OR('JADWAL UTIK (2)'!Y70="J1",'JADWAL UTIK (2)'!Y70="J1LM"),"J1","-")</f>
        <v>-</v>
      </c>
      <c r="Z69" s="54" t="str">
        <f>IF(OR('JADWAL UTIK (2)'!Z70="J1",'JADWAL UTIK (2)'!Z70="J1LM"),"J1","-")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(2)'!G71="J1",'JADWAL UTIK (2)'!G71="J1LM"),"J1","-")</f>
        <v>-</v>
      </c>
      <c r="H70" s="54" t="str">
        <f>IF(OR('JADWAL UTIK (2)'!H71="J1",'JADWAL UTIK (2)'!H71="J1LM"),"J1","-")</f>
        <v>-</v>
      </c>
      <c r="I70" s="54" t="str">
        <f>IF(OR('JADWAL UTIK (2)'!I71="J1",'JADWAL UTIK (2)'!I71="J1LM"),"J1","-")</f>
        <v>J1</v>
      </c>
      <c r="J70" s="54" t="str">
        <f>IF(OR('JADWAL UTIK (2)'!J71="J1",'JADWAL UTIK (2)'!J71="J1LM"),"J1","-")</f>
        <v>-</v>
      </c>
      <c r="K70" s="54" t="str">
        <f>IF(OR('JADWAL UTIK (2)'!K71="J1",'JADWAL UTIK (2)'!K71="J1LM"),"J1","-")</f>
        <v>-</v>
      </c>
      <c r="L70" s="54" t="str">
        <f>IF(OR('JADWAL UTIK (2)'!L71="J1",'JADWAL UTIK (2)'!L71="J1LM"),"J1","-")</f>
        <v>-</v>
      </c>
      <c r="M70" s="54" t="str">
        <f>IF(OR('JADWAL UTIK (2)'!M71="J1",'JADWAL UTIK (2)'!M71="J1LM"),"J1","-")</f>
        <v>-</v>
      </c>
      <c r="N70" s="54" t="str">
        <f>IF(OR('JADWAL UTIK (2)'!N71="J1",'JADWAL UTIK (2)'!N71="J1LM"),"J1","-")</f>
        <v>-</v>
      </c>
      <c r="O70" s="54" t="str">
        <f>IF(OR('JADWAL UTIK (2)'!O71="J1",'JADWAL UTIK (2)'!O71="J1LM"),"J1","-")</f>
        <v>-</v>
      </c>
      <c r="P70" s="54" t="str">
        <f>IF(OR('JADWAL UTIK (2)'!P71="J1",'JADWAL UTIK (2)'!P71="J1LM"),"J1","-")</f>
        <v>-</v>
      </c>
      <c r="Q70" s="54" t="str">
        <f>IF(OR('JADWAL UTIK (2)'!Q71="J1",'JADWAL UTIK (2)'!Q71="J1LM"),"J1","-")</f>
        <v>-</v>
      </c>
      <c r="R70" s="54" t="str">
        <f>IF(OR('JADWAL UTIK (2)'!R71="J1",'JADWAL UTIK (2)'!R71="J1LM"),"J1","-")</f>
        <v>-</v>
      </c>
      <c r="S70" s="54" t="str">
        <f>IF(OR('JADWAL UTIK (2)'!S71="J1",'JADWAL UTIK (2)'!S71="J1LM"),"J1","-")</f>
        <v>-</v>
      </c>
      <c r="T70" s="54" t="str">
        <f>IF(OR('JADWAL UTIK (2)'!T71="J1",'JADWAL UTIK (2)'!T71="J1LM"),"J1","-")</f>
        <v>-</v>
      </c>
      <c r="U70" s="54" t="str">
        <f>IF(OR('JADWAL UTIK (2)'!U71="J1",'JADWAL UTIK (2)'!U71="J1LM"),"J1","-")</f>
        <v>-</v>
      </c>
      <c r="V70" s="54" t="str">
        <f>IF(OR('JADWAL UTIK (2)'!V71="J1",'JADWAL UTIK (2)'!V71="J1LM"),"J1","-")</f>
        <v>-</v>
      </c>
      <c r="W70" s="54" t="str">
        <f>IF(OR('JADWAL UTIK (2)'!W71="J1",'JADWAL UTIK (2)'!W71="J1LM"),"J1","-")</f>
        <v>-</v>
      </c>
      <c r="X70" s="54" t="str">
        <f>IF(OR('JADWAL UTIK (2)'!X71="J1",'JADWAL UTIK (2)'!X71="J1LM"),"J1","-")</f>
        <v>-</v>
      </c>
      <c r="Y70" s="54" t="str">
        <f>IF(OR('JADWAL UTIK (2)'!Y71="J1",'JADWAL UTIK (2)'!Y71="J1LM"),"J1","-")</f>
        <v>-</v>
      </c>
      <c r="Z70" s="54" t="str">
        <f>IF(OR('JADWAL UTIK (2)'!Z71="J1",'JADWAL UTIK (2)'!Z71="J1LM"),"J1","-")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(2)'!G72="J1",'JADWAL UTIK (2)'!G72="J1LM"),"J1","-")</f>
        <v>-</v>
      </c>
      <c r="H71" s="54" t="str">
        <f>IF(OR('JADWAL UTIK (2)'!H72="J1",'JADWAL UTIK (2)'!H72="J1LM"),"J1","-")</f>
        <v>-</v>
      </c>
      <c r="I71" s="54" t="str">
        <f>IF(OR('JADWAL UTIK (2)'!I72="J1",'JADWAL UTIK (2)'!I72="J1LM"),"J1","-")</f>
        <v>-</v>
      </c>
      <c r="J71" s="54" t="str">
        <f>IF(OR('JADWAL UTIK (2)'!J72="J1",'JADWAL UTIK (2)'!J72="J1LM"),"J1","-")</f>
        <v>-</v>
      </c>
      <c r="K71" s="54" t="str">
        <f>IF(OR('JADWAL UTIK (2)'!K72="J1",'JADWAL UTIK (2)'!K72="J1LM"),"J1","-")</f>
        <v>-</v>
      </c>
      <c r="L71" s="54" t="str">
        <f>IF(OR('JADWAL UTIK (2)'!L72="J1",'JADWAL UTIK (2)'!L72="J1LM"),"J1","-")</f>
        <v>-</v>
      </c>
      <c r="M71" s="54" t="str">
        <f>IF(OR('JADWAL UTIK (2)'!M72="J1",'JADWAL UTIK (2)'!M72="J1LM"),"J1","-")</f>
        <v>-</v>
      </c>
      <c r="N71" s="54" t="str">
        <f>IF(OR('JADWAL UTIK (2)'!N72="J1",'JADWAL UTIK (2)'!N72="J1LM"),"J1","-")</f>
        <v>-</v>
      </c>
      <c r="O71" s="54" t="str">
        <f>IF(OR('JADWAL UTIK (2)'!O72="J1",'JADWAL UTIK (2)'!O72="J1LM"),"J1","-")</f>
        <v>-</v>
      </c>
      <c r="P71" s="54" t="str">
        <f>IF(OR('JADWAL UTIK (2)'!P72="J1",'JADWAL UTIK (2)'!P72="J1LM"),"J1","-")</f>
        <v>-</v>
      </c>
      <c r="Q71" s="54" t="str">
        <f>IF(OR('JADWAL UTIK (2)'!Q72="J1",'JADWAL UTIK (2)'!Q72="J1LM"),"J1","-")</f>
        <v>-</v>
      </c>
      <c r="R71" s="54" t="str">
        <f>IF(OR('JADWAL UTIK (2)'!R72="J1",'JADWAL UTIK (2)'!R72="J1LM"),"J1","-")</f>
        <v>-</v>
      </c>
      <c r="S71" s="54" t="str">
        <f>IF(OR('JADWAL UTIK (2)'!S72="J1",'JADWAL UTIK (2)'!S72="J1LM"),"J1","-")</f>
        <v>-</v>
      </c>
      <c r="T71" s="54" t="str">
        <f>IF(OR('JADWAL UTIK (2)'!T72="J1",'JADWAL UTIK (2)'!T72="J1LM"),"J1","-")</f>
        <v>-</v>
      </c>
      <c r="U71" s="54" t="str">
        <f>IF(OR('JADWAL UTIK (2)'!U72="J1",'JADWAL UTIK (2)'!U72="J1LM"),"J1","-")</f>
        <v>-</v>
      </c>
      <c r="V71" s="54" t="str">
        <f>IF(OR('JADWAL UTIK (2)'!V72="J1",'JADWAL UTIK (2)'!V72="J1LM"),"J1","-")</f>
        <v>-</v>
      </c>
      <c r="W71" s="54" t="str">
        <f>IF(OR('JADWAL UTIK (2)'!W72="J1",'JADWAL UTIK (2)'!W72="J1LM"),"J1","-")</f>
        <v>-</v>
      </c>
      <c r="X71" s="54" t="str">
        <f>IF(OR('JADWAL UTIK (2)'!X72="J1",'JADWAL UTIK (2)'!X72="J1LM"),"J1","-")</f>
        <v>-</v>
      </c>
      <c r="Y71" s="54" t="str">
        <f>IF(OR('JADWAL UTIK (2)'!Y72="J1",'JADWAL UTIK (2)'!Y72="J1LM"),"J1","-")</f>
        <v>-</v>
      </c>
      <c r="Z71" s="54" t="str">
        <f>IF(OR('JADWAL UTIK (2)'!Z72="J1",'JADWAL UTIK (2)'!Z72="J1LM"),"J1","-")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(2)'!G73="J1",'JADWAL UTIK (2)'!G73="J1LM"),"J1","-")</f>
        <v>-</v>
      </c>
      <c r="H72" s="54" t="str">
        <f>IF(OR('JADWAL UTIK (2)'!H73="J1",'JADWAL UTIK (2)'!H73="J1LM"),"J1","-")</f>
        <v>-</v>
      </c>
      <c r="I72" s="54" t="str">
        <f>IF(OR('JADWAL UTIK (2)'!I73="J1",'JADWAL UTIK (2)'!I73="J1LM"),"J1","-")</f>
        <v>J1</v>
      </c>
      <c r="J72" s="54" t="str">
        <f>IF(OR('JADWAL UTIK (2)'!J73="J1",'JADWAL UTIK (2)'!J73="J1LM"),"J1","-")</f>
        <v>-</v>
      </c>
      <c r="K72" s="54" t="str">
        <f>IF(OR('JADWAL UTIK (2)'!K73="J1",'JADWAL UTIK (2)'!K73="J1LM"),"J1","-")</f>
        <v>-</v>
      </c>
      <c r="L72" s="54" t="str">
        <f>IF(OR('JADWAL UTIK (2)'!L73="J1",'JADWAL UTIK (2)'!L73="J1LM"),"J1","-")</f>
        <v>-</v>
      </c>
      <c r="M72" s="54" t="str">
        <f>IF(OR('JADWAL UTIK (2)'!M73="J1",'JADWAL UTIK (2)'!M73="J1LM"),"J1","-")</f>
        <v>-</v>
      </c>
      <c r="N72" s="54" t="str">
        <f>IF(OR('JADWAL UTIK (2)'!N73="J1",'JADWAL UTIK (2)'!N73="J1LM"),"J1","-")</f>
        <v>-</v>
      </c>
      <c r="O72" s="54" t="str">
        <f>IF(OR('JADWAL UTIK (2)'!O73="J1",'JADWAL UTIK (2)'!O73="J1LM"),"J1","-")</f>
        <v>-</v>
      </c>
      <c r="P72" s="54" t="str">
        <f>IF(OR('JADWAL UTIK (2)'!P73="J1",'JADWAL UTIK (2)'!P73="J1LM"),"J1","-")</f>
        <v>-</v>
      </c>
      <c r="Q72" s="54" t="str">
        <f>IF(OR('JADWAL UTIK (2)'!Q73="J1",'JADWAL UTIK (2)'!Q73="J1LM"),"J1","-")</f>
        <v>-</v>
      </c>
      <c r="R72" s="54" t="str">
        <f>IF(OR('JADWAL UTIK (2)'!R73="J1",'JADWAL UTIK (2)'!R73="J1LM"),"J1","-")</f>
        <v>-</v>
      </c>
      <c r="S72" s="54" t="str">
        <f>IF(OR('JADWAL UTIK (2)'!S73="J1",'JADWAL UTIK (2)'!S73="J1LM"),"J1","-")</f>
        <v>-</v>
      </c>
      <c r="T72" s="54" t="str">
        <f>IF(OR('JADWAL UTIK (2)'!T73="J1",'JADWAL UTIK (2)'!T73="J1LM"),"J1","-")</f>
        <v>-</v>
      </c>
      <c r="U72" s="54" t="str">
        <f>IF(OR('JADWAL UTIK (2)'!U73="J1",'JADWAL UTIK (2)'!U73="J1LM"),"J1","-")</f>
        <v>-</v>
      </c>
      <c r="V72" s="54" t="str">
        <f>IF(OR('JADWAL UTIK (2)'!V73="J1",'JADWAL UTIK (2)'!V73="J1LM"),"J1","-")</f>
        <v>-</v>
      </c>
      <c r="W72" s="54" t="str">
        <f>IF(OR('JADWAL UTIK (2)'!W73="J1",'JADWAL UTIK (2)'!W73="J1LM"),"J1","-")</f>
        <v>-</v>
      </c>
      <c r="X72" s="54" t="str">
        <f>IF(OR('JADWAL UTIK (2)'!X73="J1",'JADWAL UTIK (2)'!X73="J1LM"),"J1","-")</f>
        <v>-</v>
      </c>
      <c r="Y72" s="54" t="str">
        <f>IF(OR('JADWAL UTIK (2)'!Y73="J1",'JADWAL UTIK (2)'!Y73="J1LM"),"J1","-")</f>
        <v>-</v>
      </c>
      <c r="Z72" s="54" t="str">
        <f>IF(OR('JADWAL UTIK (2)'!Z73="J1",'JADWAL UTIK (2)'!Z73="J1LM"),"J1","-")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(2)'!G74="J1",'JADWAL UTIK (2)'!G74="J1LM"),"J1","-")</f>
        <v>-</v>
      </c>
      <c r="H73" s="54" t="str">
        <f>IF(OR('JADWAL UTIK (2)'!H74="J1",'JADWAL UTIK (2)'!H74="J1LM"),"J1","-")</f>
        <v>-</v>
      </c>
      <c r="I73" s="54" t="str">
        <f>IF(OR('JADWAL UTIK (2)'!I74="J1",'JADWAL UTIK (2)'!I74="J1LM"),"J1","-")</f>
        <v>J1</v>
      </c>
      <c r="J73" s="54" t="str">
        <f>IF(OR('JADWAL UTIK (2)'!J74="J1",'JADWAL UTIK (2)'!J74="J1LM"),"J1","-")</f>
        <v>-</v>
      </c>
      <c r="K73" s="54" t="str">
        <f>IF(OR('JADWAL UTIK (2)'!K74="J1",'JADWAL UTIK (2)'!K74="J1LM"),"J1","-")</f>
        <v>-</v>
      </c>
      <c r="L73" s="54" t="str">
        <f>IF(OR('JADWAL UTIK (2)'!L74="J1",'JADWAL UTIK (2)'!L74="J1LM"),"J1","-")</f>
        <v>-</v>
      </c>
      <c r="M73" s="54" t="str">
        <f>IF(OR('JADWAL UTIK (2)'!M74="J1",'JADWAL UTIK (2)'!M74="J1LM"),"J1","-")</f>
        <v>-</v>
      </c>
      <c r="N73" s="54" t="str">
        <f>IF(OR('JADWAL UTIK (2)'!N74="J1",'JADWAL UTIK (2)'!N74="J1LM"),"J1","-")</f>
        <v>-</v>
      </c>
      <c r="O73" s="54" t="str">
        <f>IF(OR('JADWAL UTIK (2)'!O74="J1",'JADWAL UTIK (2)'!O74="J1LM"),"J1","-")</f>
        <v>-</v>
      </c>
      <c r="P73" s="54" t="str">
        <f>IF(OR('JADWAL UTIK (2)'!P74="J1",'JADWAL UTIK (2)'!P74="J1LM"),"J1","-")</f>
        <v>-</v>
      </c>
      <c r="Q73" s="54" t="str">
        <f>IF(OR('JADWAL UTIK (2)'!Q74="J1",'JADWAL UTIK (2)'!Q74="J1LM"),"J1","-")</f>
        <v>-</v>
      </c>
      <c r="R73" s="54" t="str">
        <f>IF(OR('JADWAL UTIK (2)'!R74="J1",'JADWAL UTIK (2)'!R74="J1LM"),"J1","-")</f>
        <v>-</v>
      </c>
      <c r="S73" s="54" t="str">
        <f>IF(OR('JADWAL UTIK (2)'!S74="J1",'JADWAL UTIK (2)'!S74="J1LM"),"J1","-")</f>
        <v>-</v>
      </c>
      <c r="T73" s="54" t="str">
        <f>IF(OR('JADWAL UTIK (2)'!T74="J1",'JADWAL UTIK (2)'!T74="J1LM"),"J1","-")</f>
        <v>-</v>
      </c>
      <c r="U73" s="54" t="str">
        <f>IF(OR('JADWAL UTIK (2)'!U74="J1",'JADWAL UTIK (2)'!U74="J1LM"),"J1","-")</f>
        <v>-</v>
      </c>
      <c r="V73" s="54" t="str">
        <f>IF(OR('JADWAL UTIK (2)'!V74="J1",'JADWAL UTIK (2)'!V74="J1LM"),"J1","-")</f>
        <v>-</v>
      </c>
      <c r="W73" s="54" t="str">
        <f>IF(OR('JADWAL UTIK (2)'!W74="J1",'JADWAL UTIK (2)'!W74="J1LM"),"J1","-")</f>
        <v>-</v>
      </c>
      <c r="X73" s="54" t="str">
        <f>IF(OR('JADWAL UTIK (2)'!X74="J1",'JADWAL UTIK (2)'!X74="J1LM"),"J1","-")</f>
        <v>-</v>
      </c>
      <c r="Y73" s="54" t="str">
        <f>IF(OR('JADWAL UTIK (2)'!Y74="J1",'JADWAL UTIK (2)'!Y74="J1LM"),"J1","-")</f>
        <v>-</v>
      </c>
      <c r="Z73" s="54" t="str">
        <f>IF(OR('JADWAL UTIK (2)'!Z74="J1",'JADWAL UTIK (2)'!Z74="J1LM"),"J1","-")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(2)'!G75="J1",'JADWAL UTIK (2)'!G75="J1LM"),"J1","-")</f>
        <v>-</v>
      </c>
      <c r="H74" s="54" t="str">
        <f>IF(OR('JADWAL UTIK (2)'!H75="J1",'JADWAL UTIK (2)'!H75="J1LM"),"J1","-")</f>
        <v>-</v>
      </c>
      <c r="I74" s="54" t="str">
        <f>IF(OR('JADWAL UTIK (2)'!I75="J1",'JADWAL UTIK (2)'!I75="J1LM"),"J1","-")</f>
        <v>-</v>
      </c>
      <c r="J74" s="54" t="str">
        <f>IF(OR('JADWAL UTIK (2)'!J75="J1",'JADWAL UTIK (2)'!J75="J1LM"),"J1","-")</f>
        <v>-</v>
      </c>
      <c r="K74" s="54" t="str">
        <f>IF(OR('JADWAL UTIK (2)'!K75="J1",'JADWAL UTIK (2)'!K75="J1LM"),"J1","-")</f>
        <v>-</v>
      </c>
      <c r="L74" s="54" t="str">
        <f>IF(OR('JADWAL UTIK (2)'!L75="J1",'JADWAL UTIK (2)'!L75="J1LM"),"J1","-")</f>
        <v>-</v>
      </c>
      <c r="M74" s="54" t="str">
        <f>IF(OR('JADWAL UTIK (2)'!M75="J1",'JADWAL UTIK (2)'!M75="J1LM"),"J1","-")</f>
        <v>-</v>
      </c>
      <c r="N74" s="54" t="str">
        <f>IF(OR('JADWAL UTIK (2)'!N75="J1",'JADWAL UTIK (2)'!N75="J1LM"),"J1","-")</f>
        <v>-</v>
      </c>
      <c r="O74" s="54" t="str">
        <f>IF(OR('JADWAL UTIK (2)'!O75="J1",'JADWAL UTIK (2)'!O75="J1LM"),"J1","-")</f>
        <v>-</v>
      </c>
      <c r="P74" s="54" t="str">
        <f>IF(OR('JADWAL UTIK (2)'!P75="J1",'JADWAL UTIK (2)'!P75="J1LM"),"J1","-")</f>
        <v>-</v>
      </c>
      <c r="Q74" s="54" t="str">
        <f>IF(OR('JADWAL UTIK (2)'!Q75="J1",'JADWAL UTIK (2)'!Q75="J1LM"),"J1","-")</f>
        <v>-</v>
      </c>
      <c r="R74" s="54" t="str">
        <f>IF(OR('JADWAL UTIK (2)'!R75="J1",'JADWAL UTIK (2)'!R75="J1LM"),"J1","-")</f>
        <v>-</v>
      </c>
      <c r="S74" s="54" t="str">
        <f>IF(OR('JADWAL UTIK (2)'!S75="J1",'JADWAL UTIK (2)'!S75="J1LM"),"J1","-")</f>
        <v>-</v>
      </c>
      <c r="T74" s="54" t="str">
        <f>IF(OR('JADWAL UTIK (2)'!T75="J1",'JADWAL UTIK (2)'!T75="J1LM"),"J1","-")</f>
        <v>-</v>
      </c>
      <c r="U74" s="54" t="str">
        <f>IF(OR('JADWAL UTIK (2)'!U75="J1",'JADWAL UTIK (2)'!U75="J1LM"),"J1","-")</f>
        <v>-</v>
      </c>
      <c r="V74" s="54" t="str">
        <f>IF(OR('JADWAL UTIK (2)'!V75="J1",'JADWAL UTIK (2)'!V75="J1LM"),"J1","-")</f>
        <v>-</v>
      </c>
      <c r="W74" s="54" t="str">
        <f>IF(OR('JADWAL UTIK (2)'!W75="J1",'JADWAL UTIK (2)'!W75="J1LM"),"J1","-")</f>
        <v>-</v>
      </c>
      <c r="X74" s="54" t="str">
        <f>IF(OR('JADWAL UTIK (2)'!X75="J1",'JADWAL UTIK (2)'!X75="J1LM"),"J1","-")</f>
        <v>-</v>
      </c>
      <c r="Y74" s="54" t="str">
        <f>IF(OR('JADWAL UTIK (2)'!Y75="J1",'JADWAL UTIK (2)'!Y75="J1LM"),"J1","-")</f>
        <v>-</v>
      </c>
      <c r="Z74" s="54" t="str">
        <f>IF(OR('JADWAL UTIK (2)'!Z75="J1",'JADWAL UTIK (2)'!Z75="J1LM"),"J1","-")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(2)'!G76="J1",'JADWAL UTIK (2)'!G76="J1LM"),"J1","-")</f>
        <v>-</v>
      </c>
      <c r="H75" s="54" t="str">
        <f>IF(OR('JADWAL UTIK (2)'!H76="J1",'JADWAL UTIK (2)'!H76="J1LM"),"J1","-")</f>
        <v>-</v>
      </c>
      <c r="I75" s="54" t="str">
        <f>IF(OR('JADWAL UTIK (2)'!I76="J1",'JADWAL UTIK (2)'!I76="J1LM"),"J1","-")</f>
        <v>-</v>
      </c>
      <c r="J75" s="54" t="str">
        <f>IF(OR('JADWAL UTIK (2)'!J76="J1",'JADWAL UTIK (2)'!J76="J1LM"),"J1","-")</f>
        <v>-</v>
      </c>
      <c r="K75" s="54" t="str">
        <f>IF(OR('JADWAL UTIK (2)'!K76="J1",'JADWAL UTIK (2)'!K76="J1LM"),"J1","-")</f>
        <v>-</v>
      </c>
      <c r="L75" s="54" t="str">
        <f>IF(OR('JADWAL UTIK (2)'!L76="J1",'JADWAL UTIK (2)'!L76="J1LM"),"J1","-")</f>
        <v>-</v>
      </c>
      <c r="M75" s="54" t="str">
        <f>IF(OR('JADWAL UTIK (2)'!M76="J1",'JADWAL UTIK (2)'!M76="J1LM"),"J1","-")</f>
        <v>-</v>
      </c>
      <c r="N75" s="54" t="str">
        <f>IF(OR('JADWAL UTIK (2)'!N76="J1",'JADWAL UTIK (2)'!N76="J1LM"),"J1","-")</f>
        <v>-</v>
      </c>
      <c r="O75" s="54" t="str">
        <f>IF(OR('JADWAL UTIK (2)'!O76="J1",'JADWAL UTIK (2)'!O76="J1LM"),"J1","-")</f>
        <v>-</v>
      </c>
      <c r="P75" s="54" t="str">
        <f>IF(OR('JADWAL UTIK (2)'!P76="J1",'JADWAL UTIK (2)'!P76="J1LM"),"J1","-")</f>
        <v>-</v>
      </c>
      <c r="Q75" s="54" t="str">
        <f>IF(OR('JADWAL UTIK (2)'!Q76="J1",'JADWAL UTIK (2)'!Q76="J1LM"),"J1","-")</f>
        <v>-</v>
      </c>
      <c r="R75" s="54" t="str">
        <f>IF(OR('JADWAL UTIK (2)'!R76="J1",'JADWAL UTIK (2)'!R76="J1LM"),"J1","-")</f>
        <v>-</v>
      </c>
      <c r="S75" s="54" t="str">
        <f>IF(OR('JADWAL UTIK (2)'!S76="J1",'JADWAL UTIK (2)'!S76="J1LM"),"J1","-")</f>
        <v>-</v>
      </c>
      <c r="T75" s="54" t="str">
        <f>IF(OR('JADWAL UTIK (2)'!T76="J1",'JADWAL UTIK (2)'!T76="J1LM"),"J1","-")</f>
        <v>-</v>
      </c>
      <c r="U75" s="54" t="str">
        <f>IF(OR('JADWAL UTIK (2)'!U76="J1",'JADWAL UTIK (2)'!U76="J1LM"),"J1","-")</f>
        <v>-</v>
      </c>
      <c r="V75" s="54" t="str">
        <f>IF(OR('JADWAL UTIK (2)'!V76="J1",'JADWAL UTIK (2)'!V76="J1LM"),"J1","-")</f>
        <v>-</v>
      </c>
      <c r="W75" s="54" t="str">
        <f>IF(OR('JADWAL UTIK (2)'!W76="J1",'JADWAL UTIK (2)'!W76="J1LM"),"J1","-")</f>
        <v>-</v>
      </c>
      <c r="X75" s="54" t="str">
        <f>IF(OR('JADWAL UTIK (2)'!X76="J1",'JADWAL UTIK (2)'!X76="J1LM"),"J1","-")</f>
        <v>-</v>
      </c>
      <c r="Y75" s="54" t="str">
        <f>IF(OR('JADWAL UTIK (2)'!Y76="J1",'JADWAL UTIK (2)'!Y76="J1LM"),"J1","-")</f>
        <v>-</v>
      </c>
      <c r="Z75" s="54" t="str">
        <f>IF(OR('JADWAL UTIK (2)'!Z76="J1",'JADWAL UTIK (2)'!Z76="J1LM"),"J1","-")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(2)'!G77="J1",'JADWAL UTIK (2)'!G77="J1LM"),"J1","-")</f>
        <v>-</v>
      </c>
      <c r="H76" s="54" t="str">
        <f>IF(OR('JADWAL UTIK (2)'!H77="J1",'JADWAL UTIK (2)'!H77="J1LM"),"J1","-")</f>
        <v>-</v>
      </c>
      <c r="I76" s="54" t="str">
        <f>IF(OR('JADWAL UTIK (2)'!I77="J1",'JADWAL UTIK (2)'!I77="J1LM"),"J1","-")</f>
        <v>-</v>
      </c>
      <c r="J76" s="54" t="str">
        <f>IF(OR('JADWAL UTIK (2)'!J77="J1",'JADWAL UTIK (2)'!J77="J1LM"),"J1","-")</f>
        <v>-</v>
      </c>
      <c r="K76" s="54" t="str">
        <f>IF(OR('JADWAL UTIK (2)'!K77="J1",'JADWAL UTIK (2)'!K77="J1LM"),"J1","-")</f>
        <v>-</v>
      </c>
      <c r="L76" s="54" t="str">
        <f>IF(OR('JADWAL UTIK (2)'!L77="J1",'JADWAL UTIK (2)'!L77="J1LM"),"J1","-")</f>
        <v>-</v>
      </c>
      <c r="M76" s="54" t="str">
        <f>IF(OR('JADWAL UTIK (2)'!M77="J1",'JADWAL UTIK (2)'!M77="J1LM"),"J1","-")</f>
        <v>-</v>
      </c>
      <c r="N76" s="54" t="str">
        <f>IF(OR('JADWAL UTIK (2)'!N77="J1",'JADWAL UTIK (2)'!N77="J1LM"),"J1","-")</f>
        <v>-</v>
      </c>
      <c r="O76" s="54" t="str">
        <f>IF(OR('JADWAL UTIK (2)'!O77="J1",'JADWAL UTIK (2)'!O77="J1LM"),"J1","-")</f>
        <v>-</v>
      </c>
      <c r="P76" s="54" t="str">
        <f>IF(OR('JADWAL UTIK (2)'!P77="J1",'JADWAL UTIK (2)'!P77="J1LM"),"J1","-")</f>
        <v>-</v>
      </c>
      <c r="Q76" s="54" t="str">
        <f>IF(OR('JADWAL UTIK (2)'!Q77="J1",'JADWAL UTIK (2)'!Q77="J1LM"),"J1","-")</f>
        <v>-</v>
      </c>
      <c r="R76" s="54" t="str">
        <f>IF(OR('JADWAL UTIK (2)'!R77="J1",'JADWAL UTIK (2)'!R77="J1LM"),"J1","-")</f>
        <v>-</v>
      </c>
      <c r="S76" s="54" t="str">
        <f>IF(OR('JADWAL UTIK (2)'!S77="J1",'JADWAL UTIK (2)'!S77="J1LM"),"J1","-")</f>
        <v>-</v>
      </c>
      <c r="T76" s="54" t="str">
        <f>IF(OR('JADWAL UTIK (2)'!T77="J1",'JADWAL UTIK (2)'!T77="J1LM"),"J1","-")</f>
        <v>-</v>
      </c>
      <c r="U76" s="54" t="str">
        <f>IF(OR('JADWAL UTIK (2)'!U77="J1",'JADWAL UTIK (2)'!U77="J1LM"),"J1","-")</f>
        <v>-</v>
      </c>
      <c r="V76" s="54" t="str">
        <f>IF(OR('JADWAL UTIK (2)'!V77="J1",'JADWAL UTIK (2)'!V77="J1LM"),"J1","-")</f>
        <v>-</v>
      </c>
      <c r="W76" s="54" t="str">
        <f>IF(OR('JADWAL UTIK (2)'!W77="J1",'JADWAL UTIK (2)'!W77="J1LM"),"J1","-")</f>
        <v>-</v>
      </c>
      <c r="X76" s="54" t="str">
        <f>IF(OR('JADWAL UTIK (2)'!X77="J1",'JADWAL UTIK (2)'!X77="J1LM"),"J1","-")</f>
        <v>-</v>
      </c>
      <c r="Y76" s="54" t="str">
        <f>IF(OR('JADWAL UTIK (2)'!Y77="J1",'JADWAL UTIK (2)'!Y77="J1LM"),"J1","-")</f>
        <v>-</v>
      </c>
      <c r="Z76" s="54" t="str">
        <f>IF(OR('JADWAL UTIK (2)'!Z77="J1",'JADWAL UTIK (2)'!Z77="J1LM"),"J1","-")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(2)'!G78="J1",'JADWAL UTIK (2)'!G78="J1LM"),"J1","-")</f>
        <v>-</v>
      </c>
      <c r="H77" s="54" t="str">
        <f>IF(OR('JADWAL UTIK (2)'!H78="J1",'JADWAL UTIK (2)'!H78="J1LM"),"J1","-")</f>
        <v>-</v>
      </c>
      <c r="I77" s="54" t="str">
        <f>IF(OR('JADWAL UTIK (2)'!I78="J1",'JADWAL UTIK (2)'!I78="J1LM"),"J1","-")</f>
        <v>-</v>
      </c>
      <c r="J77" s="54" t="str">
        <f>IF(OR('JADWAL UTIK (2)'!J78="J1",'JADWAL UTIK (2)'!J78="J1LM"),"J1","-")</f>
        <v>-</v>
      </c>
      <c r="K77" s="54" t="str">
        <f>IF(OR('JADWAL UTIK (2)'!K78="J1",'JADWAL UTIK (2)'!K78="J1LM"),"J1","-")</f>
        <v>-</v>
      </c>
      <c r="L77" s="54" t="str">
        <f>IF(OR('JADWAL UTIK (2)'!L78="J1",'JADWAL UTIK (2)'!L78="J1LM"),"J1","-")</f>
        <v>-</v>
      </c>
      <c r="M77" s="54" t="str">
        <f>IF(OR('JADWAL UTIK (2)'!M78="J1",'JADWAL UTIK (2)'!M78="J1LM"),"J1","-")</f>
        <v>-</v>
      </c>
      <c r="N77" s="54" t="str">
        <f>IF(OR('JADWAL UTIK (2)'!N78="J1",'JADWAL UTIK (2)'!N78="J1LM"),"J1","-")</f>
        <v>-</v>
      </c>
      <c r="O77" s="54" t="str">
        <f>IF(OR('JADWAL UTIK (2)'!O78="J1",'JADWAL UTIK (2)'!O78="J1LM"),"J1","-")</f>
        <v>-</v>
      </c>
      <c r="P77" s="54" t="str">
        <f>IF(OR('JADWAL UTIK (2)'!P78="J1",'JADWAL UTIK (2)'!P78="J1LM"),"J1","-")</f>
        <v>-</v>
      </c>
      <c r="Q77" s="54" t="str">
        <f>IF(OR('JADWAL UTIK (2)'!Q78="J1",'JADWAL UTIK (2)'!Q78="J1LM"),"J1","-")</f>
        <v>-</v>
      </c>
      <c r="R77" s="54" t="str">
        <f>IF(OR('JADWAL UTIK (2)'!R78="J1",'JADWAL UTIK (2)'!R78="J1LM"),"J1","-")</f>
        <v>-</v>
      </c>
      <c r="S77" s="54" t="str">
        <f>IF(OR('JADWAL UTIK (2)'!S78="J1",'JADWAL UTIK (2)'!S78="J1LM"),"J1","-")</f>
        <v>-</v>
      </c>
      <c r="T77" s="54" t="str">
        <f>IF(OR('JADWAL UTIK (2)'!T78="J1",'JADWAL UTIK (2)'!T78="J1LM"),"J1","-")</f>
        <v>-</v>
      </c>
      <c r="U77" s="54" t="str">
        <f>IF(OR('JADWAL UTIK (2)'!U78="J1",'JADWAL UTIK (2)'!U78="J1LM"),"J1","-")</f>
        <v>-</v>
      </c>
      <c r="V77" s="54" t="str">
        <f>IF(OR('JADWAL UTIK (2)'!V78="J1",'JADWAL UTIK (2)'!V78="J1LM"),"J1","-")</f>
        <v>-</v>
      </c>
      <c r="W77" s="54" t="str">
        <f>IF(OR('JADWAL UTIK (2)'!W78="J1",'JADWAL UTIK (2)'!W78="J1LM"),"J1","-")</f>
        <v>-</v>
      </c>
      <c r="X77" s="54" t="str">
        <f>IF(OR('JADWAL UTIK (2)'!X78="J1",'JADWAL UTIK (2)'!X78="J1LM"),"J1","-")</f>
        <v>-</v>
      </c>
      <c r="Y77" s="54" t="str">
        <f>IF(OR('JADWAL UTIK (2)'!Y78="J1",'JADWAL UTIK (2)'!Y78="J1LM"),"J1","-")</f>
        <v>-</v>
      </c>
      <c r="Z77" s="54" t="str">
        <f>IF(OR('JADWAL UTIK (2)'!Z78="J1",'JADWAL UTIK (2)'!Z78="J1LM"),"J1","-")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(2)'!G79="J1",'JADWAL UTIK (2)'!G79="J1LM"),"J1","-")</f>
        <v>-</v>
      </c>
      <c r="H78" s="54" t="str">
        <f>IF(OR('JADWAL UTIK (2)'!H79="J1",'JADWAL UTIK (2)'!H79="J1LM"),"J1","-")</f>
        <v>-</v>
      </c>
      <c r="I78" s="54" t="str">
        <f>IF(OR('JADWAL UTIK (2)'!I79="J1",'JADWAL UTIK (2)'!I79="J1LM"),"J1","-")</f>
        <v>-</v>
      </c>
      <c r="J78" s="54" t="str">
        <f>IF(OR('JADWAL UTIK (2)'!J79="J1",'JADWAL UTIK (2)'!J79="J1LM"),"J1","-")</f>
        <v>-</v>
      </c>
      <c r="K78" s="54" t="str">
        <f>IF(OR('JADWAL UTIK (2)'!K79="J1",'JADWAL UTIK (2)'!K79="J1LM"),"J1","-")</f>
        <v>-</v>
      </c>
      <c r="L78" s="54" t="str">
        <f>IF(OR('JADWAL UTIK (2)'!L79="J1",'JADWAL UTIK (2)'!L79="J1LM"),"J1","-")</f>
        <v>-</v>
      </c>
      <c r="M78" s="54" t="str">
        <f>IF(OR('JADWAL UTIK (2)'!M79="J1",'JADWAL UTIK (2)'!M79="J1LM"),"J1","-")</f>
        <v>-</v>
      </c>
      <c r="N78" s="54" t="str">
        <f>IF(OR('JADWAL UTIK (2)'!N79="J1",'JADWAL UTIK (2)'!N79="J1LM"),"J1","-")</f>
        <v>-</v>
      </c>
      <c r="O78" s="54" t="str">
        <f>IF(OR('JADWAL UTIK (2)'!O79="J1",'JADWAL UTIK (2)'!O79="J1LM"),"J1","-")</f>
        <v>-</v>
      </c>
      <c r="P78" s="54" t="str">
        <f>IF(OR('JADWAL UTIK (2)'!P79="J1",'JADWAL UTIK (2)'!P79="J1LM"),"J1","-")</f>
        <v>-</v>
      </c>
      <c r="Q78" s="54" t="str">
        <f>IF(OR('JADWAL UTIK (2)'!Q79="J1",'JADWAL UTIK (2)'!Q79="J1LM"),"J1","-")</f>
        <v>-</v>
      </c>
      <c r="R78" s="54" t="str">
        <f>IF(OR('JADWAL UTIK (2)'!R79="J1",'JADWAL UTIK (2)'!R79="J1LM"),"J1","-")</f>
        <v>-</v>
      </c>
      <c r="S78" s="54" t="str">
        <f>IF(OR('JADWAL UTIK (2)'!S79="J1",'JADWAL UTIK (2)'!S79="J1LM"),"J1","-")</f>
        <v>-</v>
      </c>
      <c r="T78" s="54" t="str">
        <f>IF(OR('JADWAL UTIK (2)'!T79="J1",'JADWAL UTIK (2)'!T79="J1LM"),"J1","-")</f>
        <v>-</v>
      </c>
      <c r="U78" s="54" t="str">
        <f>IF(OR('JADWAL UTIK (2)'!U79="J1",'JADWAL UTIK (2)'!U79="J1LM"),"J1","-")</f>
        <v>-</v>
      </c>
      <c r="V78" s="54" t="str">
        <f>IF(OR('JADWAL UTIK (2)'!V79="J1",'JADWAL UTIK (2)'!V79="J1LM"),"J1","-")</f>
        <v>-</v>
      </c>
      <c r="W78" s="54" t="str">
        <f>IF(OR('JADWAL UTIK (2)'!W79="J1",'JADWAL UTIK (2)'!W79="J1LM"),"J1","-")</f>
        <v>-</v>
      </c>
      <c r="X78" s="54" t="str">
        <f>IF(OR('JADWAL UTIK (2)'!X79="J1",'JADWAL UTIK (2)'!X79="J1LM"),"J1","-")</f>
        <v>-</v>
      </c>
      <c r="Y78" s="54" t="str">
        <f>IF(OR('JADWAL UTIK (2)'!Y79="J1",'JADWAL UTIK (2)'!Y79="J1LM"),"J1","-")</f>
        <v>-</v>
      </c>
      <c r="Z78" s="54" t="str">
        <f>IF(OR('JADWAL UTIK (2)'!Z79="J1",'JADWAL UTIK (2)'!Z79="J1LM"),"J1","-")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(2)'!G80="J1",'JADWAL UTIK (2)'!G80="J1LM"),"J1","-")</f>
        <v>-</v>
      </c>
      <c r="H79" s="54" t="str">
        <f>IF(OR('JADWAL UTIK (2)'!H80="J1",'JADWAL UTIK (2)'!H80="J1LM"),"J1","-")</f>
        <v>-</v>
      </c>
      <c r="I79" s="54" t="str">
        <f>IF(OR('JADWAL UTIK (2)'!I80="J1",'JADWAL UTIK (2)'!I80="J1LM"),"J1","-")</f>
        <v>-</v>
      </c>
      <c r="J79" s="54" t="str">
        <f>IF(OR('JADWAL UTIK (2)'!J80="J1",'JADWAL UTIK (2)'!J80="J1LM"),"J1","-")</f>
        <v>-</v>
      </c>
      <c r="K79" s="54" t="str">
        <f>IF(OR('JADWAL UTIK (2)'!K80="J1",'JADWAL UTIK (2)'!K80="J1LM"),"J1","-")</f>
        <v>-</v>
      </c>
      <c r="L79" s="54" t="str">
        <f>IF(OR('JADWAL UTIK (2)'!L80="J1",'JADWAL UTIK (2)'!L80="J1LM"),"J1","-")</f>
        <v>-</v>
      </c>
      <c r="M79" s="54" t="str">
        <f>IF(OR('JADWAL UTIK (2)'!M80="J1",'JADWAL UTIK (2)'!M80="J1LM"),"J1","-")</f>
        <v>-</v>
      </c>
      <c r="N79" s="54" t="str">
        <f>IF(OR('JADWAL UTIK (2)'!N80="J1",'JADWAL UTIK (2)'!N80="J1LM"),"J1","-")</f>
        <v>-</v>
      </c>
      <c r="O79" s="54" t="str">
        <f>IF(OR('JADWAL UTIK (2)'!O80="J1",'JADWAL UTIK (2)'!O80="J1LM"),"J1","-")</f>
        <v>-</v>
      </c>
      <c r="P79" s="54" t="str">
        <f>IF(OR('JADWAL UTIK (2)'!P80="J1",'JADWAL UTIK (2)'!P80="J1LM"),"J1","-")</f>
        <v>-</v>
      </c>
      <c r="Q79" s="54" t="str">
        <f>IF(OR('JADWAL UTIK (2)'!Q80="J1",'JADWAL UTIK (2)'!Q80="J1LM"),"J1","-")</f>
        <v>-</v>
      </c>
      <c r="R79" s="54" t="str">
        <f>IF(OR('JADWAL UTIK (2)'!R80="J1",'JADWAL UTIK (2)'!R80="J1LM"),"J1","-")</f>
        <v>-</v>
      </c>
      <c r="S79" s="54" t="str">
        <f>IF(OR('JADWAL UTIK (2)'!S80="J1",'JADWAL UTIK (2)'!S80="J1LM"),"J1","-")</f>
        <v>-</v>
      </c>
      <c r="T79" s="54" t="str">
        <f>IF(OR('JADWAL UTIK (2)'!T80="J1",'JADWAL UTIK (2)'!T80="J1LM"),"J1","-")</f>
        <v>-</v>
      </c>
      <c r="U79" s="54" t="str">
        <f>IF(OR('JADWAL UTIK (2)'!U80="J1",'JADWAL UTIK (2)'!U80="J1LM"),"J1","-")</f>
        <v>-</v>
      </c>
      <c r="V79" s="54" t="str">
        <f>IF(OR('JADWAL UTIK (2)'!V80="J1",'JADWAL UTIK (2)'!V80="J1LM"),"J1","-")</f>
        <v>-</v>
      </c>
      <c r="W79" s="54" t="str">
        <f>IF(OR('JADWAL UTIK (2)'!W80="J1",'JADWAL UTIK (2)'!W80="J1LM"),"J1","-")</f>
        <v>-</v>
      </c>
      <c r="X79" s="54" t="str">
        <f>IF(OR('JADWAL UTIK (2)'!X80="J1",'JADWAL UTIK (2)'!X80="J1LM"),"J1","-")</f>
        <v>-</v>
      </c>
      <c r="Y79" s="54" t="str">
        <f>IF(OR('JADWAL UTIK (2)'!Y80="J1",'JADWAL UTIK (2)'!Y80="J1LM"),"J1","-")</f>
        <v>-</v>
      </c>
      <c r="Z79" s="54" t="str">
        <f>IF(OR('JADWAL UTIK (2)'!Z80="J1",'JADWAL UTIK (2)'!Z80="J1LM"),"J1","-")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COUNTIF(G8:G79,"J1")</f>
        <v>3</v>
      </c>
      <c r="H83" s="42">
        <f t="shared" ref="H83:Z83" si="15">COUNTIF(H8:H79,"J1")</f>
        <v>3</v>
      </c>
      <c r="I83" s="42">
        <f t="shared" si="15"/>
        <v>3</v>
      </c>
      <c r="J83" s="42">
        <f t="shared" si="15"/>
        <v>3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4</v>
      </c>
      <c r="V83" s="42">
        <f t="shared" si="15"/>
        <v>4</v>
      </c>
      <c r="W83" s="42">
        <f t="shared" si="15"/>
        <v>4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COUNTIF(AA8:AA79,"E4")</f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80" topLeftCell="A58" activePane="bottomLeft"/>
      <selection activeCell="AD90" sqref="AD90"/>
      <selection pane="bottomLeft" activeCell="S57" sqref="S57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(2)'!G9="J2",'JADWAL UTIK (2)'!G9="J2LM"),"J2","-")</f>
        <v>-</v>
      </c>
      <c r="H8" s="54" t="str">
        <f>IF(OR('JADWAL UTIK (2)'!H9="J2",'JADWAL UTIK (2)'!H9="J2LM"),"J2","-")</f>
        <v>-</v>
      </c>
      <c r="I8" s="54" t="str">
        <f>IF(OR('JADWAL UTIK (2)'!I9="J2",'JADWAL UTIK (2)'!I9="J2LM"),"J2","-")</f>
        <v>-</v>
      </c>
      <c r="J8" s="54" t="str">
        <f>IF(OR('JADWAL UTIK (2)'!J9="J2",'JADWAL UTIK (2)'!J9="J2LM"),"J2","-")</f>
        <v>-</v>
      </c>
      <c r="K8" s="54" t="str">
        <f>IF(OR('JADWAL UTIK (2)'!K9="J2",'JADWAL UTIK (2)'!K9="J2LM"),"J2","-")</f>
        <v>-</v>
      </c>
      <c r="L8" s="54" t="str">
        <f>IF(OR('JADWAL UTIK (2)'!L9="J2",'JADWAL UTIK (2)'!L9="J2LM"),"J2","-")</f>
        <v>-</v>
      </c>
      <c r="M8" s="54" t="str">
        <f>IF(OR('JADWAL UTIK (2)'!M9="J2",'JADWAL UTIK (2)'!M9="J2LM"),"J2","-")</f>
        <v>-</v>
      </c>
      <c r="N8" s="54" t="str">
        <f>IF(OR('JADWAL UTIK (2)'!N9="J2",'JADWAL UTIK (2)'!N9="J2LM"),"J2","-")</f>
        <v>-</v>
      </c>
      <c r="O8" s="54" t="str">
        <f>IF(OR('JADWAL UTIK (2)'!O9="J2",'JADWAL UTIK (2)'!O9="J2LM"),"J2","-")</f>
        <v>-</v>
      </c>
      <c r="P8" s="54" t="str">
        <f>IF(OR('JADWAL UTIK (2)'!P9="J2",'JADWAL UTIK (2)'!P9="J2LM"),"J2","-")</f>
        <v>-</v>
      </c>
      <c r="Q8" s="54" t="str">
        <f>IF(OR('JADWAL UTIK (2)'!Q9="J2",'JADWAL UTIK (2)'!Q9="J2LM"),"J2","-")</f>
        <v>-</v>
      </c>
      <c r="R8" s="54" t="str">
        <f>IF(OR('JADWAL UTIK (2)'!R9="J2",'JADWAL UTIK (2)'!R9="J2LM"),"J2","-")</f>
        <v>-</v>
      </c>
      <c r="S8" s="54" t="str">
        <f>IF(OR('JADWAL UTIK (2)'!S9="J2",'JADWAL UTIK (2)'!S9="J2LM"),"J2","-")</f>
        <v>-</v>
      </c>
      <c r="T8" s="54" t="str">
        <f>IF(OR('JADWAL UTIK (2)'!T9="J2",'JADWAL UTIK (2)'!T9="J2LM"),"J2","-")</f>
        <v>-</v>
      </c>
      <c r="U8" s="54" t="str">
        <f>IF(OR('JADWAL UTIK (2)'!U9="J2",'JADWAL UTIK (2)'!U9="J2LM"),"J2","-")</f>
        <v>-</v>
      </c>
      <c r="V8" s="54" t="str">
        <f>IF(OR('JADWAL UTIK (2)'!V9="J2",'JADWAL UTIK (2)'!V9="J2LM"),"J2","-")</f>
        <v>-</v>
      </c>
      <c r="W8" s="54" t="str">
        <f>IF(OR('JADWAL UTIK (2)'!W9="J2",'JADWAL UTIK (2)'!W9="J2LM"),"J2","-")</f>
        <v>-</v>
      </c>
      <c r="X8" s="54" t="str">
        <f>IF(OR('JADWAL UTIK (2)'!X9="J2",'JADWAL UTIK (2)'!X9="J2LM"),"J2","-")</f>
        <v>-</v>
      </c>
      <c r="Y8" s="54" t="str">
        <f>IF(OR('JADWAL UTIK (2)'!Y9="J2",'JADWAL UTIK (2)'!Y9="J2LM"),"J2","-")</f>
        <v>-</v>
      </c>
      <c r="Z8" s="54" t="str">
        <f>IF(OR('JADWAL UTIK (2)'!Z9="J2",'JADWAL UTIK (2)'!Z9="J2LM"),"J2","-")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(2)'!G10="J2",'JADWAL UTIK (2)'!G10="J2LM"),"J2","-")</f>
        <v>-</v>
      </c>
      <c r="H9" s="54" t="str">
        <f>IF(OR('JADWAL UTIK (2)'!H10="J2",'JADWAL UTIK (2)'!H10="J2LM"),"J2","-")</f>
        <v>-</v>
      </c>
      <c r="I9" s="54" t="str">
        <f>IF(OR('JADWAL UTIK (2)'!I10="J2",'JADWAL UTIK (2)'!I10="J2LM"),"J2","-")</f>
        <v>-</v>
      </c>
      <c r="J9" s="54" t="str">
        <f>IF(OR('JADWAL UTIK (2)'!J10="J2",'JADWAL UTIK (2)'!J10="J2LM"),"J2","-")</f>
        <v>-</v>
      </c>
      <c r="K9" s="54" t="str">
        <f>IF(OR('JADWAL UTIK (2)'!K10="J2",'JADWAL UTIK (2)'!K10="J2LM"),"J2","-")</f>
        <v>-</v>
      </c>
      <c r="L9" s="54" t="str">
        <f>IF(OR('JADWAL UTIK (2)'!L10="J2",'JADWAL UTIK (2)'!L10="J2LM"),"J2","-")</f>
        <v>-</v>
      </c>
      <c r="M9" s="54" t="str">
        <f>IF(OR('JADWAL UTIK (2)'!M10="J2",'JADWAL UTIK (2)'!M10="J2LM"),"J2","-")</f>
        <v>-</v>
      </c>
      <c r="N9" s="54" t="str">
        <f>IF(OR('JADWAL UTIK (2)'!N10="J2",'JADWAL UTIK (2)'!N10="J2LM"),"J2","-")</f>
        <v>-</v>
      </c>
      <c r="O9" s="54" t="str">
        <f>IF(OR('JADWAL UTIK (2)'!O10="J2",'JADWAL UTIK (2)'!O10="J2LM"),"J2","-")</f>
        <v>-</v>
      </c>
      <c r="P9" s="54" t="str">
        <f>IF(OR('JADWAL UTIK (2)'!P10="J2",'JADWAL UTIK (2)'!P10="J2LM"),"J2","-")</f>
        <v>-</v>
      </c>
      <c r="Q9" s="54" t="str">
        <f>IF(OR('JADWAL UTIK (2)'!Q10="J2",'JADWAL UTIK (2)'!Q10="J2LM"),"J2","-")</f>
        <v>-</v>
      </c>
      <c r="R9" s="54" t="str">
        <f>IF(OR('JADWAL UTIK (2)'!R10="J2",'JADWAL UTIK (2)'!R10="J2LM"),"J2","-")</f>
        <v>-</v>
      </c>
      <c r="S9" s="54" t="str">
        <f>IF(OR('JADWAL UTIK (2)'!S10="J2",'JADWAL UTIK (2)'!S10="J2LM"),"J2","-")</f>
        <v>-</v>
      </c>
      <c r="T9" s="54" t="str">
        <f>IF(OR('JADWAL UTIK (2)'!T10="J2",'JADWAL UTIK (2)'!T10="J2LM"),"J2","-")</f>
        <v>-</v>
      </c>
      <c r="U9" s="54" t="str">
        <f>IF(OR('JADWAL UTIK (2)'!U10="J2",'JADWAL UTIK (2)'!U10="J2LM"),"J2","-")</f>
        <v>-</v>
      </c>
      <c r="V9" s="54" t="str">
        <f>IF(OR('JADWAL UTIK (2)'!V10="J2",'JADWAL UTIK (2)'!V10="J2LM"),"J2","-")</f>
        <v>-</v>
      </c>
      <c r="W9" s="54" t="str">
        <f>IF(OR('JADWAL UTIK (2)'!W10="J2",'JADWAL UTIK (2)'!W10="J2LM"),"J2","-")</f>
        <v>-</v>
      </c>
      <c r="X9" s="54" t="str">
        <f>IF(OR('JADWAL UTIK (2)'!X10="J2",'JADWAL UTIK (2)'!X10="J2LM"),"J2","-")</f>
        <v>-</v>
      </c>
      <c r="Y9" s="54" t="str">
        <f>IF(OR('JADWAL UTIK (2)'!Y10="J2",'JADWAL UTIK (2)'!Y10="J2LM"),"J2","-")</f>
        <v>-</v>
      </c>
      <c r="Z9" s="54" t="str">
        <f>IF(OR('JADWAL UTIK (2)'!Z10="J2",'JADWAL UTIK (2)'!Z10="J2LM"),"J2","-")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(2)'!G11="J2",'JADWAL UTIK (2)'!G11="J2LM"),"J2","-")</f>
        <v>-</v>
      </c>
      <c r="H10" s="54" t="str">
        <f>IF(OR('JADWAL UTIK (2)'!H11="J2",'JADWAL UTIK (2)'!H11="J2LM"),"J2","-")</f>
        <v>-</v>
      </c>
      <c r="I10" s="54" t="str">
        <f>IF(OR('JADWAL UTIK (2)'!I11="J2",'JADWAL UTIK (2)'!I11="J2LM"),"J2","-")</f>
        <v>-</v>
      </c>
      <c r="J10" s="54" t="str">
        <f>IF(OR('JADWAL UTIK (2)'!J11="J2",'JADWAL UTIK (2)'!J11="J2LM"),"J2","-")</f>
        <v>-</v>
      </c>
      <c r="K10" s="54" t="str">
        <f>IF(OR('JADWAL UTIK (2)'!K11="J2",'JADWAL UTIK (2)'!K11="J2LM"),"J2","-")</f>
        <v>-</v>
      </c>
      <c r="L10" s="54" t="str">
        <f>IF(OR('JADWAL UTIK (2)'!L11="J2",'JADWAL UTIK (2)'!L11="J2LM"),"J2","-")</f>
        <v>-</v>
      </c>
      <c r="M10" s="54" t="str">
        <f>IF(OR('JADWAL UTIK (2)'!M11="J2",'JADWAL UTIK (2)'!M11="J2LM"),"J2","-")</f>
        <v>-</v>
      </c>
      <c r="N10" s="54" t="str">
        <f>IF(OR('JADWAL UTIK (2)'!N11="J2",'JADWAL UTIK (2)'!N11="J2LM"),"J2","-")</f>
        <v>-</v>
      </c>
      <c r="O10" s="54" t="str">
        <f>IF(OR('JADWAL UTIK (2)'!O11="J2",'JADWAL UTIK (2)'!O11="J2LM"),"J2","-")</f>
        <v>-</v>
      </c>
      <c r="P10" s="54" t="str">
        <f>IF(OR('JADWAL UTIK (2)'!P11="J2",'JADWAL UTIK (2)'!P11="J2LM"),"J2","-")</f>
        <v>-</v>
      </c>
      <c r="Q10" s="54" t="str">
        <f>IF(OR('JADWAL UTIK (2)'!Q11="J2",'JADWAL UTIK (2)'!Q11="J2LM"),"J2","-")</f>
        <v>-</v>
      </c>
      <c r="R10" s="54" t="str">
        <f>IF(OR('JADWAL UTIK (2)'!R11="J2",'JADWAL UTIK (2)'!R11="J2LM"),"J2","-")</f>
        <v>-</v>
      </c>
      <c r="S10" s="54" t="str">
        <f>IF(OR('JADWAL UTIK (2)'!S11="J2",'JADWAL UTIK (2)'!S11="J2LM"),"J2","-")</f>
        <v>-</v>
      </c>
      <c r="T10" s="54" t="str">
        <f>IF(OR('JADWAL UTIK (2)'!T11="J2",'JADWAL UTIK (2)'!T11="J2LM"),"J2","-")</f>
        <v>-</v>
      </c>
      <c r="U10" s="54" t="str">
        <f>IF(OR('JADWAL UTIK (2)'!U11="J2",'JADWAL UTIK (2)'!U11="J2LM"),"J2","-")</f>
        <v>-</v>
      </c>
      <c r="V10" s="54" t="str">
        <f>IF(OR('JADWAL UTIK (2)'!V11="J2",'JADWAL UTIK (2)'!V11="J2LM"),"J2","-")</f>
        <v>-</v>
      </c>
      <c r="W10" s="54" t="str">
        <f>IF(OR('JADWAL UTIK (2)'!W11="J2",'JADWAL UTIK (2)'!W11="J2LM"),"J2","-")</f>
        <v>-</v>
      </c>
      <c r="X10" s="54" t="str">
        <f>IF(OR('JADWAL UTIK (2)'!X11="J2",'JADWAL UTIK (2)'!X11="J2LM"),"J2","-")</f>
        <v>-</v>
      </c>
      <c r="Y10" s="54" t="str">
        <f>IF(OR('JADWAL UTIK (2)'!Y11="J2",'JADWAL UTIK (2)'!Y11="J2LM"),"J2","-")</f>
        <v>-</v>
      </c>
      <c r="Z10" s="54" t="str">
        <f>IF(OR('JADWAL UTIK (2)'!Z11="J2",'JADWAL UTIK (2)'!Z11="J2LM"),"J2","-")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(2)'!G12="J2",'JADWAL UTIK (2)'!G12="J2LM"),"J2","-")</f>
        <v>-</v>
      </c>
      <c r="H11" s="54" t="str">
        <f>IF(OR('JADWAL UTIK (2)'!H12="J2",'JADWAL UTIK (2)'!H12="J2LM"),"J2","-")</f>
        <v>-</v>
      </c>
      <c r="I11" s="54" t="str">
        <f>IF(OR('JADWAL UTIK (2)'!I12="J2",'JADWAL UTIK (2)'!I12="J2LM"),"J2","-")</f>
        <v>-</v>
      </c>
      <c r="J11" s="54" t="str">
        <f>IF(OR('JADWAL UTIK (2)'!J12="J2",'JADWAL UTIK (2)'!J12="J2LM"),"J2","-")</f>
        <v>-</v>
      </c>
      <c r="K11" s="54" t="str">
        <f>IF(OR('JADWAL UTIK (2)'!K12="J2",'JADWAL UTIK (2)'!K12="J2LM"),"J2","-")</f>
        <v>-</v>
      </c>
      <c r="L11" s="54" t="str">
        <f>IF(OR('JADWAL UTIK (2)'!L12="J2",'JADWAL UTIK (2)'!L12="J2LM"),"J2","-")</f>
        <v>-</v>
      </c>
      <c r="M11" s="54" t="str">
        <f>IF(OR('JADWAL UTIK (2)'!M12="J2",'JADWAL UTIK (2)'!M12="J2LM"),"J2","-")</f>
        <v>-</v>
      </c>
      <c r="N11" s="54" t="str">
        <f>IF(OR('JADWAL UTIK (2)'!N12="J2",'JADWAL UTIK (2)'!N12="J2LM"),"J2","-")</f>
        <v>-</v>
      </c>
      <c r="O11" s="54" t="str">
        <f>IF(OR('JADWAL UTIK (2)'!O12="J2",'JADWAL UTIK (2)'!O12="J2LM"),"J2","-")</f>
        <v>-</v>
      </c>
      <c r="P11" s="54" t="str">
        <f>IF(OR('JADWAL UTIK (2)'!P12="J2",'JADWAL UTIK (2)'!P12="J2LM"),"J2","-")</f>
        <v>-</v>
      </c>
      <c r="Q11" s="54" t="str">
        <f>IF(OR('JADWAL UTIK (2)'!Q12="J2",'JADWAL UTIK (2)'!Q12="J2LM"),"J2","-")</f>
        <v>-</v>
      </c>
      <c r="R11" s="54" t="str">
        <f>IF(OR('JADWAL UTIK (2)'!R12="J2",'JADWAL UTIK (2)'!R12="J2LM"),"J2","-")</f>
        <v>-</v>
      </c>
      <c r="S11" s="54" t="str">
        <f>IF(OR('JADWAL UTIK (2)'!S12="J2",'JADWAL UTIK (2)'!S12="J2LM"),"J2","-")</f>
        <v>-</v>
      </c>
      <c r="T11" s="54" t="str">
        <f>IF(OR('JADWAL UTIK (2)'!T12="J2",'JADWAL UTIK (2)'!T12="J2LM"),"J2","-")</f>
        <v>-</v>
      </c>
      <c r="U11" s="54" t="str">
        <f>IF(OR('JADWAL UTIK (2)'!U12="J2",'JADWAL UTIK (2)'!U12="J2LM"),"J2","-")</f>
        <v>-</v>
      </c>
      <c r="V11" s="54" t="str">
        <f>IF(OR('JADWAL UTIK (2)'!V12="J2",'JADWAL UTIK (2)'!V12="J2LM"),"J2","-")</f>
        <v>-</v>
      </c>
      <c r="W11" s="54" t="str">
        <f>IF(OR('JADWAL UTIK (2)'!W12="J2",'JADWAL UTIK (2)'!W12="J2LM"),"J2","-")</f>
        <v>-</v>
      </c>
      <c r="X11" s="54" t="str">
        <f>IF(OR('JADWAL UTIK (2)'!X12="J2",'JADWAL UTIK (2)'!X12="J2LM"),"J2","-")</f>
        <v>-</v>
      </c>
      <c r="Y11" s="54" t="str">
        <f>IF(OR('JADWAL UTIK (2)'!Y12="J2",'JADWAL UTIK (2)'!Y12="J2LM"),"J2","-")</f>
        <v>-</v>
      </c>
      <c r="Z11" s="54" t="str">
        <f>IF(OR('JADWAL UTIK (2)'!Z12="J2",'JADWAL UTIK (2)'!Z12="J2LM"),"J2","-")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(2)'!G13="J2",'JADWAL UTIK (2)'!G13="J2LM"),"J2","-")</f>
        <v>-</v>
      </c>
      <c r="H12" s="54" t="str">
        <f>IF(OR('JADWAL UTIK (2)'!H13="J2",'JADWAL UTIK (2)'!H13="J2LM"),"J2","-")</f>
        <v>-</v>
      </c>
      <c r="I12" s="54" t="str">
        <f>IF(OR('JADWAL UTIK (2)'!I13="J2",'JADWAL UTIK (2)'!I13="J2LM"),"J2","-")</f>
        <v>-</v>
      </c>
      <c r="J12" s="54" t="str">
        <f>IF(OR('JADWAL UTIK (2)'!J13="J2",'JADWAL UTIK (2)'!J13="J2LM"),"J2","-")</f>
        <v>-</v>
      </c>
      <c r="K12" s="54" t="str">
        <f>IF(OR('JADWAL UTIK (2)'!K13="J2",'JADWAL UTIK (2)'!K13="J2LM"),"J2","-")</f>
        <v>-</v>
      </c>
      <c r="L12" s="54" t="str">
        <f>IF(OR('JADWAL UTIK (2)'!L13="J2",'JADWAL UTIK (2)'!L13="J2LM"),"J2","-")</f>
        <v>-</v>
      </c>
      <c r="M12" s="54" t="str">
        <f>IF(OR('JADWAL UTIK (2)'!M13="J2",'JADWAL UTIK (2)'!M13="J2LM"),"J2","-")</f>
        <v>-</v>
      </c>
      <c r="N12" s="54" t="str">
        <f>IF(OR('JADWAL UTIK (2)'!N13="J2",'JADWAL UTIK (2)'!N13="J2LM"),"J2","-")</f>
        <v>-</v>
      </c>
      <c r="O12" s="54" t="str">
        <f>IF(OR('JADWAL UTIK (2)'!O13="J2",'JADWAL UTIK (2)'!O13="J2LM"),"J2","-")</f>
        <v>-</v>
      </c>
      <c r="P12" s="54" t="str">
        <f>IF(OR('JADWAL UTIK (2)'!P13="J2",'JADWAL UTIK (2)'!P13="J2LM"),"J2","-")</f>
        <v>-</v>
      </c>
      <c r="Q12" s="54" t="str">
        <f>IF(OR('JADWAL UTIK (2)'!Q13="J2",'JADWAL UTIK (2)'!Q13="J2LM"),"J2","-")</f>
        <v>-</v>
      </c>
      <c r="R12" s="54" t="str">
        <f>IF(OR('JADWAL UTIK (2)'!R13="J2",'JADWAL UTIK (2)'!R13="J2LM"),"J2","-")</f>
        <v>-</v>
      </c>
      <c r="S12" s="54" t="str">
        <f>IF(OR('JADWAL UTIK (2)'!S13="J2",'JADWAL UTIK (2)'!S13="J2LM"),"J2","-")</f>
        <v>-</v>
      </c>
      <c r="T12" s="54" t="str">
        <f>IF(OR('JADWAL UTIK (2)'!T13="J2",'JADWAL UTIK (2)'!T13="J2LM"),"J2","-")</f>
        <v>-</v>
      </c>
      <c r="U12" s="54" t="str">
        <f>IF(OR('JADWAL UTIK (2)'!U13="J2",'JADWAL UTIK (2)'!U13="J2LM"),"J2","-")</f>
        <v>-</v>
      </c>
      <c r="V12" s="54" t="str">
        <f>IF(OR('JADWAL UTIK (2)'!V13="J2",'JADWAL UTIK (2)'!V13="J2LM"),"J2","-")</f>
        <v>-</v>
      </c>
      <c r="W12" s="54" t="str">
        <f>IF(OR('JADWAL UTIK (2)'!W13="J2",'JADWAL UTIK (2)'!W13="J2LM"),"J2","-")</f>
        <v>-</v>
      </c>
      <c r="X12" s="54" t="str">
        <f>IF(OR('JADWAL UTIK (2)'!X13="J2",'JADWAL UTIK (2)'!X13="J2LM"),"J2","-")</f>
        <v>-</v>
      </c>
      <c r="Y12" s="54" t="str">
        <f>IF(OR('JADWAL UTIK (2)'!Y13="J2",'JADWAL UTIK (2)'!Y13="J2LM"),"J2","-")</f>
        <v>-</v>
      </c>
      <c r="Z12" s="54" t="str">
        <f>IF(OR('JADWAL UTIK (2)'!Z13="J2",'JADWAL UTIK (2)'!Z13="J2LM"),"J2","-")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(2)'!G14="J2",'JADWAL UTIK (2)'!G14="J2LM"),"J2","-")</f>
        <v>-</v>
      </c>
      <c r="H13" s="54" t="str">
        <f>IF(OR('JADWAL UTIK (2)'!H14="J2",'JADWAL UTIK (2)'!H14="J2LM"),"J2","-")</f>
        <v>-</v>
      </c>
      <c r="I13" s="54" t="str">
        <f>IF(OR('JADWAL UTIK (2)'!I14="J2",'JADWAL UTIK (2)'!I14="J2LM"),"J2","-")</f>
        <v>-</v>
      </c>
      <c r="J13" s="54" t="str">
        <f>IF(OR('JADWAL UTIK (2)'!J14="J2",'JADWAL UTIK (2)'!J14="J2LM"),"J2","-")</f>
        <v>-</v>
      </c>
      <c r="K13" s="54" t="str">
        <f>IF(OR('JADWAL UTIK (2)'!K14="J2",'JADWAL UTIK (2)'!K14="J2LM"),"J2","-")</f>
        <v>-</v>
      </c>
      <c r="L13" s="54" t="str">
        <f>IF(OR('JADWAL UTIK (2)'!L14="J2",'JADWAL UTIK (2)'!L14="J2LM"),"J2","-")</f>
        <v>-</v>
      </c>
      <c r="M13" s="54" t="str">
        <f>IF(OR('JADWAL UTIK (2)'!M14="J2",'JADWAL UTIK (2)'!M14="J2LM"),"J2","-")</f>
        <v>-</v>
      </c>
      <c r="N13" s="54" t="str">
        <f>IF(OR('JADWAL UTIK (2)'!N14="J2",'JADWAL UTIK (2)'!N14="J2LM"),"J2","-")</f>
        <v>-</v>
      </c>
      <c r="O13" s="54" t="str">
        <f>IF(OR('JADWAL UTIK (2)'!O14="J2",'JADWAL UTIK (2)'!O14="J2LM"),"J2","-")</f>
        <v>-</v>
      </c>
      <c r="P13" s="54" t="str">
        <f>IF(OR('JADWAL UTIK (2)'!P14="J2",'JADWAL UTIK (2)'!P14="J2LM"),"J2","-")</f>
        <v>-</v>
      </c>
      <c r="Q13" s="54" t="str">
        <f>IF(OR('JADWAL UTIK (2)'!Q14="J2",'JADWAL UTIK (2)'!Q14="J2LM"),"J2","-")</f>
        <v>-</v>
      </c>
      <c r="R13" s="54" t="str">
        <f>IF(OR('JADWAL UTIK (2)'!R14="J2",'JADWAL UTIK (2)'!R14="J2LM"),"J2","-")</f>
        <v>-</v>
      </c>
      <c r="S13" s="54" t="str">
        <f>IF(OR('JADWAL UTIK (2)'!S14="J2",'JADWAL UTIK (2)'!S14="J2LM"),"J2","-")</f>
        <v>-</v>
      </c>
      <c r="T13" s="54" t="str">
        <f>IF(OR('JADWAL UTIK (2)'!T14="J2",'JADWAL UTIK (2)'!T14="J2LM"),"J2","-")</f>
        <v>-</v>
      </c>
      <c r="U13" s="54" t="str">
        <f>IF(OR('JADWAL UTIK (2)'!U14="J2",'JADWAL UTIK (2)'!U14="J2LM"),"J2","-")</f>
        <v>-</v>
      </c>
      <c r="V13" s="54" t="str">
        <f>IF(OR('JADWAL UTIK (2)'!V14="J2",'JADWAL UTIK (2)'!V14="J2LM"),"J2","-")</f>
        <v>-</v>
      </c>
      <c r="W13" s="54" t="str">
        <f>IF(OR('JADWAL UTIK (2)'!W14="J2",'JADWAL UTIK (2)'!W14="J2LM"),"J2","-")</f>
        <v>-</v>
      </c>
      <c r="X13" s="54" t="str">
        <f>IF(OR('JADWAL UTIK (2)'!X14="J2",'JADWAL UTIK (2)'!X14="J2LM"),"J2","-")</f>
        <v>-</v>
      </c>
      <c r="Y13" s="54" t="str">
        <f>IF(OR('JADWAL UTIK (2)'!Y14="J2",'JADWAL UTIK (2)'!Y14="J2LM"),"J2","-")</f>
        <v>-</v>
      </c>
      <c r="Z13" s="54" t="str">
        <f>IF(OR('JADWAL UTIK (2)'!Z14="J2",'JADWAL UTIK (2)'!Z14="J2LM"),"J2","-")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(2)'!G15="J2",'JADWAL UTIK (2)'!G15="J2LM"),"J2","-")</f>
        <v>-</v>
      </c>
      <c r="H14" s="54" t="str">
        <f>IF(OR('JADWAL UTIK (2)'!H15="J2",'JADWAL UTIK (2)'!H15="J2LM"),"J2","-")</f>
        <v>-</v>
      </c>
      <c r="I14" s="54" t="str">
        <f>IF(OR('JADWAL UTIK (2)'!I15="J2",'JADWAL UTIK (2)'!I15="J2LM"),"J2","-")</f>
        <v>-</v>
      </c>
      <c r="J14" s="54" t="str">
        <f>IF(OR('JADWAL UTIK (2)'!J15="J2",'JADWAL UTIK (2)'!J15="J2LM"),"J2","-")</f>
        <v>-</v>
      </c>
      <c r="K14" s="54" t="str">
        <f>IF(OR('JADWAL UTIK (2)'!K15="J2",'JADWAL UTIK (2)'!K15="J2LM"),"J2","-")</f>
        <v>-</v>
      </c>
      <c r="L14" s="54" t="str">
        <f>IF(OR('JADWAL UTIK (2)'!L15="J2",'JADWAL UTIK (2)'!L15="J2LM"),"J2","-")</f>
        <v>-</v>
      </c>
      <c r="M14" s="54" t="str">
        <f>IF(OR('JADWAL UTIK (2)'!M15="J2",'JADWAL UTIK (2)'!M15="J2LM"),"J2","-")</f>
        <v>-</v>
      </c>
      <c r="N14" s="54" t="str">
        <f>IF(OR('JADWAL UTIK (2)'!N15="J2",'JADWAL UTIK (2)'!N15="J2LM"),"J2","-")</f>
        <v>-</v>
      </c>
      <c r="O14" s="54" t="str">
        <f>IF(OR('JADWAL UTIK (2)'!O15="J2",'JADWAL UTIK (2)'!O15="J2LM"),"J2","-")</f>
        <v>-</v>
      </c>
      <c r="P14" s="54" t="str">
        <f>IF(OR('JADWAL UTIK (2)'!P15="J2",'JADWAL UTIK (2)'!P15="J2LM"),"J2","-")</f>
        <v>-</v>
      </c>
      <c r="Q14" s="54" t="str">
        <f>IF(OR('JADWAL UTIK (2)'!Q15="J2",'JADWAL UTIK (2)'!Q15="J2LM"),"J2","-")</f>
        <v>-</v>
      </c>
      <c r="R14" s="54" t="str">
        <f>IF(OR('JADWAL UTIK (2)'!R15="J2",'JADWAL UTIK (2)'!R15="J2LM"),"J2","-")</f>
        <v>-</v>
      </c>
      <c r="S14" s="54" t="str">
        <f>IF(OR('JADWAL UTIK (2)'!S15="J2",'JADWAL UTIK (2)'!S15="J2LM"),"J2","-")</f>
        <v>-</v>
      </c>
      <c r="T14" s="54" t="str">
        <f>IF(OR('JADWAL UTIK (2)'!T15="J2",'JADWAL UTIK (2)'!T15="J2LM"),"J2","-")</f>
        <v>-</v>
      </c>
      <c r="U14" s="54" t="str">
        <f>IF(OR('JADWAL UTIK (2)'!U15="J2",'JADWAL UTIK (2)'!U15="J2LM"),"J2","-")</f>
        <v>-</v>
      </c>
      <c r="V14" s="54" t="str">
        <f>IF(OR('JADWAL UTIK (2)'!V15="J2",'JADWAL UTIK (2)'!V15="J2LM"),"J2","-")</f>
        <v>-</v>
      </c>
      <c r="W14" s="54" t="str">
        <f>IF(OR('JADWAL UTIK (2)'!W15="J2",'JADWAL UTIK (2)'!W15="J2LM"),"J2","-")</f>
        <v>-</v>
      </c>
      <c r="X14" s="54" t="str">
        <f>IF(OR('JADWAL UTIK (2)'!X15="J2",'JADWAL UTIK (2)'!X15="J2LM"),"J2","-")</f>
        <v>-</v>
      </c>
      <c r="Y14" s="54" t="str">
        <f>IF(OR('JADWAL UTIK (2)'!Y15="J2",'JADWAL UTIK (2)'!Y15="J2LM"),"J2","-")</f>
        <v>-</v>
      </c>
      <c r="Z14" s="54" t="str">
        <f>IF(OR('JADWAL UTIK (2)'!Z15="J2",'JADWAL UTIK (2)'!Z15="J2LM"),"J2","-")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(2)'!G16="J2",'JADWAL UTIK (2)'!G16="J2LM"),"J2","-")</f>
        <v>-</v>
      </c>
      <c r="H15" s="54" t="str">
        <f>IF(OR('JADWAL UTIK (2)'!H16="J2",'JADWAL UTIK (2)'!H16="J2LM"),"J2","-")</f>
        <v>-</v>
      </c>
      <c r="I15" s="54" t="str">
        <f>IF(OR('JADWAL UTIK (2)'!I16="J2",'JADWAL UTIK (2)'!I16="J2LM"),"J2","-")</f>
        <v>-</v>
      </c>
      <c r="J15" s="54" t="str">
        <f>IF(OR('JADWAL UTIK (2)'!J16="J2",'JADWAL UTIK (2)'!J16="J2LM"),"J2","-")</f>
        <v>-</v>
      </c>
      <c r="K15" s="54" t="str">
        <f>IF(OR('JADWAL UTIK (2)'!K16="J2",'JADWAL UTIK (2)'!K16="J2LM"),"J2","-")</f>
        <v>-</v>
      </c>
      <c r="L15" s="54" t="str">
        <f>IF(OR('JADWAL UTIK (2)'!L16="J2",'JADWAL UTIK (2)'!L16="J2LM"),"J2","-")</f>
        <v>-</v>
      </c>
      <c r="M15" s="54" t="str">
        <f>IF(OR('JADWAL UTIK (2)'!M16="J2",'JADWAL UTIK (2)'!M16="J2LM"),"J2","-")</f>
        <v>-</v>
      </c>
      <c r="N15" s="54" t="str">
        <f>IF(OR('JADWAL UTIK (2)'!N16="J2",'JADWAL UTIK (2)'!N16="J2LM"),"J2","-")</f>
        <v>-</v>
      </c>
      <c r="O15" s="54" t="str">
        <f>IF(OR('JADWAL UTIK (2)'!O16="J2",'JADWAL UTIK (2)'!O16="J2LM"),"J2","-")</f>
        <v>-</v>
      </c>
      <c r="P15" s="54" t="str">
        <f>IF(OR('JADWAL UTIK (2)'!P16="J2",'JADWAL UTIK (2)'!P16="J2LM"),"J2","-")</f>
        <v>-</v>
      </c>
      <c r="Q15" s="54" t="str">
        <f>IF(OR('JADWAL UTIK (2)'!Q16="J2",'JADWAL UTIK (2)'!Q16="J2LM"),"J2","-")</f>
        <v>-</v>
      </c>
      <c r="R15" s="54" t="str">
        <f>IF(OR('JADWAL UTIK (2)'!R16="J2",'JADWAL UTIK (2)'!R16="J2LM"),"J2","-")</f>
        <v>-</v>
      </c>
      <c r="S15" s="54" t="str">
        <f>IF(OR('JADWAL UTIK (2)'!S16="J2",'JADWAL UTIK (2)'!S16="J2LM"),"J2","-")</f>
        <v>-</v>
      </c>
      <c r="T15" s="54" t="str">
        <f>IF(OR('JADWAL UTIK (2)'!T16="J2",'JADWAL UTIK (2)'!T16="J2LM"),"J2","-")</f>
        <v>-</v>
      </c>
      <c r="U15" s="54" t="str">
        <f>IF(OR('JADWAL UTIK (2)'!U16="J2",'JADWAL UTIK (2)'!U16="J2LM"),"J2","-")</f>
        <v>-</v>
      </c>
      <c r="V15" s="54" t="str">
        <f>IF(OR('JADWAL UTIK (2)'!V16="J2",'JADWAL UTIK (2)'!V16="J2LM"),"J2","-")</f>
        <v>-</v>
      </c>
      <c r="W15" s="54" t="str">
        <f>IF(OR('JADWAL UTIK (2)'!W16="J2",'JADWAL UTIK (2)'!W16="J2LM"),"J2","-")</f>
        <v>-</v>
      </c>
      <c r="X15" s="54" t="str">
        <f>IF(OR('JADWAL UTIK (2)'!X16="J2",'JADWAL UTIK (2)'!X16="J2LM"),"J2","-")</f>
        <v>-</v>
      </c>
      <c r="Y15" s="54" t="str">
        <f>IF(OR('JADWAL UTIK (2)'!Y16="J2",'JADWAL UTIK (2)'!Y16="J2LM"),"J2","-")</f>
        <v>-</v>
      </c>
      <c r="Z15" s="54" t="str">
        <f>IF(OR('JADWAL UTIK (2)'!Z16="J2",'JADWAL UTIK (2)'!Z16="J2LM"),"J2","-")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(2)'!G17="J2",'JADWAL UTIK (2)'!G17="J2LM"),"J2","-")</f>
        <v>-</v>
      </c>
      <c r="H16" s="54" t="str">
        <f>IF(OR('JADWAL UTIK (2)'!H17="J2",'JADWAL UTIK (2)'!H17="J2LM"),"J2","-")</f>
        <v>-</v>
      </c>
      <c r="I16" s="54" t="str">
        <f>IF(OR('JADWAL UTIK (2)'!I17="J2",'JADWAL UTIK (2)'!I17="J2LM"),"J2","-")</f>
        <v>-</v>
      </c>
      <c r="J16" s="54" t="str">
        <f>IF(OR('JADWAL UTIK (2)'!J17="J2",'JADWAL UTIK (2)'!J17="J2LM"),"J2","-")</f>
        <v>-</v>
      </c>
      <c r="K16" s="54" t="str">
        <f>IF(OR('JADWAL UTIK (2)'!K17="J2",'JADWAL UTIK (2)'!K17="J2LM"),"J2","-")</f>
        <v>-</v>
      </c>
      <c r="L16" s="54" t="str">
        <f>IF(OR('JADWAL UTIK (2)'!L17="J2",'JADWAL UTIK (2)'!L17="J2LM"),"J2","-")</f>
        <v>-</v>
      </c>
      <c r="M16" s="54" t="str">
        <f>IF(OR('JADWAL UTIK (2)'!M17="J2",'JADWAL UTIK (2)'!M17="J2LM"),"J2","-")</f>
        <v>-</v>
      </c>
      <c r="N16" s="54" t="str">
        <f>IF(OR('JADWAL UTIK (2)'!N17="J2",'JADWAL UTIK (2)'!N17="J2LM"),"J2","-")</f>
        <v>-</v>
      </c>
      <c r="O16" s="54" t="str">
        <f>IF(OR('JADWAL UTIK (2)'!O17="J2",'JADWAL UTIK (2)'!O17="J2LM"),"J2","-")</f>
        <v>-</v>
      </c>
      <c r="P16" s="54" t="str">
        <f>IF(OR('JADWAL UTIK (2)'!P17="J2",'JADWAL UTIK (2)'!P17="J2LM"),"J2","-")</f>
        <v>-</v>
      </c>
      <c r="Q16" s="54" t="str">
        <f>IF(OR('JADWAL UTIK (2)'!Q17="J2",'JADWAL UTIK (2)'!Q17="J2LM"),"J2","-")</f>
        <v>-</v>
      </c>
      <c r="R16" s="54" t="str">
        <f>IF(OR('JADWAL UTIK (2)'!R17="J2",'JADWAL UTIK (2)'!R17="J2LM"),"J2","-")</f>
        <v>-</v>
      </c>
      <c r="S16" s="54" t="str">
        <f>IF(OR('JADWAL UTIK (2)'!S17="J2",'JADWAL UTIK (2)'!S17="J2LM"),"J2","-")</f>
        <v>-</v>
      </c>
      <c r="T16" s="54" t="str">
        <f>IF(OR('JADWAL UTIK (2)'!T17="J2",'JADWAL UTIK (2)'!T17="J2LM"),"J2","-")</f>
        <v>-</v>
      </c>
      <c r="U16" s="54" t="str">
        <f>IF(OR('JADWAL UTIK (2)'!U17="J2",'JADWAL UTIK (2)'!U17="J2LM"),"J2","-")</f>
        <v>-</v>
      </c>
      <c r="V16" s="54" t="str">
        <f>IF(OR('JADWAL UTIK (2)'!V17="J2",'JADWAL UTIK (2)'!V17="J2LM"),"J2","-")</f>
        <v>-</v>
      </c>
      <c r="W16" s="54" t="str">
        <f>IF(OR('JADWAL UTIK (2)'!W17="J2",'JADWAL UTIK (2)'!W17="J2LM"),"J2","-")</f>
        <v>-</v>
      </c>
      <c r="X16" s="54" t="str">
        <f>IF(OR('JADWAL UTIK (2)'!X17="J2",'JADWAL UTIK (2)'!X17="J2LM"),"J2","-")</f>
        <v>-</v>
      </c>
      <c r="Y16" s="54" t="str">
        <f>IF(OR('JADWAL UTIK (2)'!Y17="J2",'JADWAL UTIK (2)'!Y17="J2LM"),"J2","-")</f>
        <v>-</v>
      </c>
      <c r="Z16" s="54" t="str">
        <f>IF(OR('JADWAL UTIK (2)'!Z17="J2",'JADWAL UTIK (2)'!Z17="J2LM"),"J2","-")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(2)'!G18="J2",'JADWAL UTIK (2)'!G18="J2LM"),"J2","-")</f>
        <v>-</v>
      </c>
      <c r="H17" s="54" t="str">
        <f>IF(OR('JADWAL UTIK (2)'!H18="J2",'JADWAL UTIK (2)'!H18="J2LM"),"J2","-")</f>
        <v>-</v>
      </c>
      <c r="I17" s="54" t="str">
        <f>IF(OR('JADWAL UTIK (2)'!I18="J2",'JADWAL UTIK (2)'!I18="J2LM"),"J2","-")</f>
        <v>-</v>
      </c>
      <c r="J17" s="54" t="str">
        <f>IF(OR('JADWAL UTIK (2)'!J18="J2",'JADWAL UTIK (2)'!J18="J2LM"),"J2","-")</f>
        <v>-</v>
      </c>
      <c r="K17" s="54" t="str">
        <f>IF(OR('JADWAL UTIK (2)'!K18="J2",'JADWAL UTIK (2)'!K18="J2LM"),"J2","-")</f>
        <v>-</v>
      </c>
      <c r="L17" s="54" t="str">
        <f>IF(OR('JADWAL UTIK (2)'!L18="J2",'JADWAL UTIK (2)'!L18="J2LM"),"J2","-")</f>
        <v>-</v>
      </c>
      <c r="M17" s="54" t="str">
        <f>IF(OR('JADWAL UTIK (2)'!M18="J2",'JADWAL UTIK (2)'!M18="J2LM"),"J2","-")</f>
        <v>-</v>
      </c>
      <c r="N17" s="54" t="str">
        <f>IF(OR('JADWAL UTIK (2)'!N18="J2",'JADWAL UTIK (2)'!N18="J2LM"),"J2","-")</f>
        <v>-</v>
      </c>
      <c r="O17" s="54" t="str">
        <f>IF(OR('JADWAL UTIK (2)'!O18="J2",'JADWAL UTIK (2)'!O18="J2LM"),"J2","-")</f>
        <v>-</v>
      </c>
      <c r="P17" s="54" t="str">
        <f>IF(OR('JADWAL UTIK (2)'!P18="J2",'JADWAL UTIK (2)'!P18="J2LM"),"J2","-")</f>
        <v>-</v>
      </c>
      <c r="Q17" s="54" t="str">
        <f>IF(OR('JADWAL UTIK (2)'!Q18="J2",'JADWAL UTIK (2)'!Q18="J2LM"),"J2","-")</f>
        <v>-</v>
      </c>
      <c r="R17" s="54" t="str">
        <f>IF(OR('JADWAL UTIK (2)'!R18="J2",'JADWAL UTIK (2)'!R18="J2LM"),"J2","-")</f>
        <v>-</v>
      </c>
      <c r="S17" s="54" t="str">
        <f>IF(OR('JADWAL UTIK (2)'!S18="J2",'JADWAL UTIK (2)'!S18="J2LM"),"J2","-")</f>
        <v>-</v>
      </c>
      <c r="T17" s="54" t="str">
        <f>IF(OR('JADWAL UTIK (2)'!T18="J2",'JADWAL UTIK (2)'!T18="J2LM"),"J2","-")</f>
        <v>-</v>
      </c>
      <c r="U17" s="54" t="str">
        <f>IF(OR('JADWAL UTIK (2)'!U18="J2",'JADWAL UTIK (2)'!U18="J2LM"),"J2","-")</f>
        <v>-</v>
      </c>
      <c r="V17" s="54" t="str">
        <f>IF(OR('JADWAL UTIK (2)'!V18="J2",'JADWAL UTIK (2)'!V18="J2LM"),"J2","-")</f>
        <v>-</v>
      </c>
      <c r="W17" s="54" t="str">
        <f>IF(OR('JADWAL UTIK (2)'!W18="J2",'JADWAL UTIK (2)'!W18="J2LM"),"J2","-")</f>
        <v>-</v>
      </c>
      <c r="X17" s="54" t="str">
        <f>IF(OR('JADWAL UTIK (2)'!X18="J2",'JADWAL UTIK (2)'!X18="J2LM"),"J2","-")</f>
        <v>-</v>
      </c>
      <c r="Y17" s="54" t="str">
        <f>IF(OR('JADWAL UTIK (2)'!Y18="J2",'JADWAL UTIK (2)'!Y18="J2LM"),"J2","-")</f>
        <v>-</v>
      </c>
      <c r="Z17" s="54" t="str">
        <f>IF(OR('JADWAL UTIK (2)'!Z18="J2",'JADWAL UTIK (2)'!Z18="J2LM"),"J2","-")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(2)'!G19="J2",'JADWAL UTIK (2)'!G19="J2LM"),"J2","-")</f>
        <v>-</v>
      </c>
      <c r="H18" s="54" t="str">
        <f>IF(OR('JADWAL UTIK (2)'!H19="J2",'JADWAL UTIK (2)'!H19="J2LM"),"J2","-")</f>
        <v>-</v>
      </c>
      <c r="I18" s="54" t="str">
        <f>IF(OR('JADWAL UTIK (2)'!I19="J2",'JADWAL UTIK (2)'!I19="J2LM"),"J2","-")</f>
        <v>-</v>
      </c>
      <c r="J18" s="54" t="str">
        <f>IF(OR('JADWAL UTIK (2)'!J19="J2",'JADWAL UTIK (2)'!J19="J2LM"),"J2","-")</f>
        <v>-</v>
      </c>
      <c r="K18" s="54" t="str">
        <f>IF(OR('JADWAL UTIK (2)'!K19="J2",'JADWAL UTIK (2)'!K19="J2LM"),"J2","-")</f>
        <v>-</v>
      </c>
      <c r="L18" s="54" t="str">
        <f>IF(OR('JADWAL UTIK (2)'!L19="J2",'JADWAL UTIK (2)'!L19="J2LM"),"J2","-")</f>
        <v>-</v>
      </c>
      <c r="M18" s="54" t="str">
        <f>IF(OR('JADWAL UTIK (2)'!M19="J2",'JADWAL UTIK (2)'!M19="J2LM"),"J2","-")</f>
        <v>-</v>
      </c>
      <c r="N18" s="54" t="str">
        <f>IF(OR('JADWAL UTIK (2)'!N19="J2",'JADWAL UTIK (2)'!N19="J2LM"),"J2","-")</f>
        <v>-</v>
      </c>
      <c r="O18" s="54" t="str">
        <f>IF(OR('JADWAL UTIK (2)'!O19="J2",'JADWAL UTIK (2)'!O19="J2LM"),"J2","-")</f>
        <v>-</v>
      </c>
      <c r="P18" s="54" t="str">
        <f>IF(OR('JADWAL UTIK (2)'!P19="J2",'JADWAL UTIK (2)'!P19="J2LM"),"J2","-")</f>
        <v>-</v>
      </c>
      <c r="Q18" s="54" t="str">
        <f>IF(OR('JADWAL UTIK (2)'!Q19="J2",'JADWAL UTIK (2)'!Q19="J2LM"),"J2","-")</f>
        <v>-</v>
      </c>
      <c r="R18" s="54" t="str">
        <f>IF(OR('JADWAL UTIK (2)'!R19="J2",'JADWAL UTIK (2)'!R19="J2LM"),"J2","-")</f>
        <v>-</v>
      </c>
      <c r="S18" s="54" t="str">
        <f>IF(OR('JADWAL UTIK (2)'!S19="J2",'JADWAL UTIK (2)'!S19="J2LM"),"J2","-")</f>
        <v>-</v>
      </c>
      <c r="T18" s="54" t="str">
        <f>IF(OR('JADWAL UTIK (2)'!T19="J2",'JADWAL UTIK (2)'!T19="J2LM"),"J2","-")</f>
        <v>-</v>
      </c>
      <c r="U18" s="54" t="str">
        <f>IF(OR('JADWAL UTIK (2)'!U19="J2",'JADWAL UTIK (2)'!U19="J2LM"),"J2","-")</f>
        <v>-</v>
      </c>
      <c r="V18" s="54" t="str">
        <f>IF(OR('JADWAL UTIK (2)'!V19="J2",'JADWAL UTIK (2)'!V19="J2LM"),"J2","-")</f>
        <v>-</v>
      </c>
      <c r="W18" s="54" t="str">
        <f>IF(OR('JADWAL UTIK (2)'!W19="J2",'JADWAL UTIK (2)'!W19="J2LM"),"J2","-")</f>
        <v>-</v>
      </c>
      <c r="X18" s="54" t="str">
        <f>IF(OR('JADWAL UTIK (2)'!X19="J2",'JADWAL UTIK (2)'!X19="J2LM"),"J2","-")</f>
        <v>-</v>
      </c>
      <c r="Y18" s="54" t="str">
        <f>IF(OR('JADWAL UTIK (2)'!Y19="J2",'JADWAL UTIK (2)'!Y19="J2LM"),"J2","-")</f>
        <v>-</v>
      </c>
      <c r="Z18" s="54" t="str">
        <f>IF(OR('JADWAL UTIK (2)'!Z19="J2",'JADWAL UTIK (2)'!Z19="J2LM"),"J2","-")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(2)'!G20="J2",'JADWAL UTIK (2)'!G20="J2LM"),"J2","-")</f>
        <v>-</v>
      </c>
      <c r="H19" s="54" t="str">
        <f>IF(OR('JADWAL UTIK (2)'!H20="J2",'JADWAL UTIK (2)'!H20="J2LM"),"J2","-")</f>
        <v>-</v>
      </c>
      <c r="I19" s="54" t="str">
        <f>IF(OR('JADWAL UTIK (2)'!I20="J2",'JADWAL UTIK (2)'!I20="J2LM"),"J2","-")</f>
        <v>-</v>
      </c>
      <c r="J19" s="54" t="str">
        <f>IF(OR('JADWAL UTIK (2)'!J20="J2",'JADWAL UTIK (2)'!J20="J2LM"),"J2","-")</f>
        <v>-</v>
      </c>
      <c r="K19" s="54" t="str">
        <f>IF(OR('JADWAL UTIK (2)'!K20="J2",'JADWAL UTIK (2)'!K20="J2LM"),"J2","-")</f>
        <v>-</v>
      </c>
      <c r="L19" s="54" t="str">
        <f>IF(OR('JADWAL UTIK (2)'!L20="J2",'JADWAL UTIK (2)'!L20="J2LM"),"J2","-")</f>
        <v>-</v>
      </c>
      <c r="M19" s="54" t="str">
        <f>IF(OR('JADWAL UTIK (2)'!M20="J2",'JADWAL UTIK (2)'!M20="J2LM"),"J2","-")</f>
        <v>-</v>
      </c>
      <c r="N19" s="54" t="str">
        <f>IF(OR('JADWAL UTIK (2)'!N20="J2",'JADWAL UTIK (2)'!N20="J2LM"),"J2","-")</f>
        <v>-</v>
      </c>
      <c r="O19" s="54" t="str">
        <f>IF(OR('JADWAL UTIK (2)'!O20="J2",'JADWAL UTIK (2)'!O20="J2LM"),"J2","-")</f>
        <v>-</v>
      </c>
      <c r="P19" s="54" t="str">
        <f>IF(OR('JADWAL UTIK (2)'!P20="J2",'JADWAL UTIK (2)'!P20="J2LM"),"J2","-")</f>
        <v>-</v>
      </c>
      <c r="Q19" s="54" t="str">
        <f>IF(OR('JADWAL UTIK (2)'!Q20="J2",'JADWAL UTIK (2)'!Q20="J2LM"),"J2","-")</f>
        <v>-</v>
      </c>
      <c r="R19" s="54" t="str">
        <f>IF(OR('JADWAL UTIK (2)'!R20="J2",'JADWAL UTIK (2)'!R20="J2LM"),"J2","-")</f>
        <v>-</v>
      </c>
      <c r="S19" s="54" t="str">
        <f>IF(OR('JADWAL UTIK (2)'!S20="J2",'JADWAL UTIK (2)'!S20="J2LM"),"J2","-")</f>
        <v>-</v>
      </c>
      <c r="T19" s="54" t="str">
        <f>IF(OR('JADWAL UTIK (2)'!T20="J2",'JADWAL UTIK (2)'!T20="J2LM"),"J2","-")</f>
        <v>-</v>
      </c>
      <c r="U19" s="54" t="str">
        <f>IF(OR('JADWAL UTIK (2)'!U20="J2",'JADWAL UTIK (2)'!U20="J2LM"),"J2","-")</f>
        <v>-</v>
      </c>
      <c r="V19" s="54" t="str">
        <f>IF(OR('JADWAL UTIK (2)'!V20="J2",'JADWAL UTIK (2)'!V20="J2LM"),"J2","-")</f>
        <v>-</v>
      </c>
      <c r="W19" s="54" t="str">
        <f>IF(OR('JADWAL UTIK (2)'!W20="J2",'JADWAL UTIK (2)'!W20="J2LM"),"J2","-")</f>
        <v>-</v>
      </c>
      <c r="X19" s="54" t="str">
        <f>IF(OR('JADWAL UTIK (2)'!X20="J2",'JADWAL UTIK (2)'!X20="J2LM"),"J2","-")</f>
        <v>-</v>
      </c>
      <c r="Y19" s="54" t="str">
        <f>IF(OR('JADWAL UTIK (2)'!Y20="J2",'JADWAL UTIK (2)'!Y20="J2LM"),"J2","-")</f>
        <v>-</v>
      </c>
      <c r="Z19" s="54" t="str">
        <f>IF(OR('JADWAL UTIK (2)'!Z20="J2",'JADWAL UTIK (2)'!Z20="J2LM"),"J2","-")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(2)'!G21="J2",'JADWAL UTIK (2)'!G21="J2LM"),"J2","-")</f>
        <v>-</v>
      </c>
      <c r="H20" s="54" t="str">
        <f>IF(OR('JADWAL UTIK (2)'!H21="J2",'JADWAL UTIK (2)'!H21="J2LM"),"J2","-")</f>
        <v>-</v>
      </c>
      <c r="I20" s="54" t="str">
        <f>IF(OR('JADWAL UTIK (2)'!I21="J2",'JADWAL UTIK (2)'!I21="J2LM"),"J2","-")</f>
        <v>-</v>
      </c>
      <c r="J20" s="54" t="str">
        <f>IF(OR('JADWAL UTIK (2)'!J21="J2",'JADWAL UTIK (2)'!J21="J2LM"),"J2","-")</f>
        <v>-</v>
      </c>
      <c r="K20" s="54" t="str">
        <f>IF(OR('JADWAL UTIK (2)'!K21="J2",'JADWAL UTIK (2)'!K21="J2LM"),"J2","-")</f>
        <v>-</v>
      </c>
      <c r="L20" s="54" t="str">
        <f>IF(OR('JADWAL UTIK (2)'!L21="J2",'JADWAL UTIK (2)'!L21="J2LM"),"J2","-")</f>
        <v>-</v>
      </c>
      <c r="M20" s="54" t="str">
        <f>IF(OR('JADWAL UTIK (2)'!M21="J2",'JADWAL UTIK (2)'!M21="J2LM"),"J2","-")</f>
        <v>-</v>
      </c>
      <c r="N20" s="54" t="str">
        <f>IF(OR('JADWAL UTIK (2)'!N21="J2",'JADWAL UTIK (2)'!N21="J2LM"),"J2","-")</f>
        <v>-</v>
      </c>
      <c r="O20" s="54" t="str">
        <f>IF(OR('JADWAL UTIK (2)'!O21="J2",'JADWAL UTIK (2)'!O21="J2LM"),"J2","-")</f>
        <v>-</v>
      </c>
      <c r="P20" s="54" t="str">
        <f>IF(OR('JADWAL UTIK (2)'!P21="J2",'JADWAL UTIK (2)'!P21="J2LM"),"J2","-")</f>
        <v>-</v>
      </c>
      <c r="Q20" s="54" t="str">
        <f>IF(OR('JADWAL UTIK (2)'!Q21="J2",'JADWAL UTIK (2)'!Q21="J2LM"),"J2","-")</f>
        <v>-</v>
      </c>
      <c r="R20" s="54" t="str">
        <f>IF(OR('JADWAL UTIK (2)'!R21="J2",'JADWAL UTIK (2)'!R21="J2LM"),"J2","-")</f>
        <v>-</v>
      </c>
      <c r="S20" s="54" t="str">
        <f>IF(OR('JADWAL UTIK (2)'!S21="J2",'JADWAL UTIK (2)'!S21="J2LM"),"J2","-")</f>
        <v>-</v>
      </c>
      <c r="T20" s="54" t="str">
        <f>IF(OR('JADWAL UTIK (2)'!T21="J2",'JADWAL UTIK (2)'!T21="J2LM"),"J2","-")</f>
        <v>-</v>
      </c>
      <c r="U20" s="54" t="str">
        <f>IF(OR('JADWAL UTIK (2)'!U21="J2",'JADWAL UTIK (2)'!U21="J2LM"),"J2","-")</f>
        <v>-</v>
      </c>
      <c r="V20" s="54" t="str">
        <f>IF(OR('JADWAL UTIK (2)'!V21="J2",'JADWAL UTIK (2)'!V21="J2LM"),"J2","-")</f>
        <v>-</v>
      </c>
      <c r="W20" s="54" t="str">
        <f>IF(OR('JADWAL UTIK (2)'!W21="J2",'JADWAL UTIK (2)'!W21="J2LM"),"J2","-")</f>
        <v>-</v>
      </c>
      <c r="X20" s="54" t="str">
        <f>IF(OR('JADWAL UTIK (2)'!X21="J2",'JADWAL UTIK (2)'!X21="J2LM"),"J2","-")</f>
        <v>-</v>
      </c>
      <c r="Y20" s="54" t="str">
        <f>IF(OR('JADWAL UTIK (2)'!Y21="J2",'JADWAL UTIK (2)'!Y21="J2LM"),"J2","-")</f>
        <v>-</v>
      </c>
      <c r="Z20" s="54" t="str">
        <f>IF(OR('JADWAL UTIK (2)'!Z21="J2",'JADWAL UTIK (2)'!Z21="J2LM"),"J2","-")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(2)'!G22="J2",'JADWAL UTIK (2)'!G22="J2LM"),"J2","-")</f>
        <v>-</v>
      </c>
      <c r="H21" s="54" t="str">
        <f>IF(OR('JADWAL UTIK (2)'!H22="J2",'JADWAL UTIK (2)'!H22="J2LM"),"J2","-")</f>
        <v>-</v>
      </c>
      <c r="I21" s="54" t="str">
        <f>IF(OR('JADWAL UTIK (2)'!I22="J2",'JADWAL UTIK (2)'!I22="J2LM"),"J2","-")</f>
        <v>-</v>
      </c>
      <c r="J21" s="54" t="str">
        <f>IF(OR('JADWAL UTIK (2)'!J22="J2",'JADWAL UTIK (2)'!J22="J2LM"),"J2","-")</f>
        <v>-</v>
      </c>
      <c r="K21" s="54" t="str">
        <f>IF(OR('JADWAL UTIK (2)'!K22="J2",'JADWAL UTIK (2)'!K22="J2LM"),"J2","-")</f>
        <v>-</v>
      </c>
      <c r="L21" s="54" t="str">
        <f>IF(OR('JADWAL UTIK (2)'!L22="J2",'JADWAL UTIK (2)'!L22="J2LM"),"J2","-")</f>
        <v>-</v>
      </c>
      <c r="M21" s="54" t="str">
        <f>IF(OR('JADWAL UTIK (2)'!M22="J2",'JADWAL UTIK (2)'!M22="J2LM"),"J2","-")</f>
        <v>-</v>
      </c>
      <c r="N21" s="54" t="str">
        <f>IF(OR('JADWAL UTIK (2)'!N22="J2",'JADWAL UTIK (2)'!N22="J2LM"),"J2","-")</f>
        <v>-</v>
      </c>
      <c r="O21" s="54" t="str">
        <f>IF(OR('JADWAL UTIK (2)'!O22="J2",'JADWAL UTIK (2)'!O22="J2LM"),"J2","-")</f>
        <v>-</v>
      </c>
      <c r="P21" s="54" t="str">
        <f>IF(OR('JADWAL UTIK (2)'!P22="J2",'JADWAL UTIK (2)'!P22="J2LM"),"J2","-")</f>
        <v>-</v>
      </c>
      <c r="Q21" s="54" t="str">
        <f>IF(OR('JADWAL UTIK (2)'!Q22="J2",'JADWAL UTIK (2)'!Q22="J2LM"),"J2","-")</f>
        <v>-</v>
      </c>
      <c r="R21" s="54" t="str">
        <f>IF(OR('JADWAL UTIK (2)'!R22="J2",'JADWAL UTIK (2)'!R22="J2LM"),"J2","-")</f>
        <v>-</v>
      </c>
      <c r="S21" s="54" t="str">
        <f>IF(OR('JADWAL UTIK (2)'!S22="J2",'JADWAL UTIK (2)'!S22="J2LM"),"J2","-")</f>
        <v>-</v>
      </c>
      <c r="T21" s="54" t="str">
        <f>IF(OR('JADWAL UTIK (2)'!T22="J2",'JADWAL UTIK (2)'!T22="J2LM"),"J2","-")</f>
        <v>-</v>
      </c>
      <c r="U21" s="54" t="str">
        <f>IF(OR('JADWAL UTIK (2)'!U22="J2",'JADWAL UTIK (2)'!U22="J2LM"),"J2","-")</f>
        <v>-</v>
      </c>
      <c r="V21" s="54" t="str">
        <f>IF(OR('JADWAL UTIK (2)'!V22="J2",'JADWAL UTIK (2)'!V22="J2LM"),"J2","-")</f>
        <v>-</v>
      </c>
      <c r="W21" s="54" t="str">
        <f>IF(OR('JADWAL UTIK (2)'!W22="J2",'JADWAL UTIK (2)'!W22="J2LM"),"J2","-")</f>
        <v>-</v>
      </c>
      <c r="X21" s="54" t="str">
        <f>IF(OR('JADWAL UTIK (2)'!X22="J2",'JADWAL UTIK (2)'!X22="J2LM"),"J2","-")</f>
        <v>-</v>
      </c>
      <c r="Y21" s="54" t="str">
        <f>IF(OR('JADWAL UTIK (2)'!Y22="J2",'JADWAL UTIK (2)'!Y22="J2LM"),"J2","-")</f>
        <v>-</v>
      </c>
      <c r="Z21" s="54" t="str">
        <f>IF(OR('JADWAL UTIK (2)'!Z22="J2",'JADWAL UTIK (2)'!Z22="J2LM"),"J2","-")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(2)'!G23="J2",'JADWAL UTIK (2)'!G23="J2LM"),"J2","-")</f>
        <v>-</v>
      </c>
      <c r="H22" s="54" t="str">
        <f>IF(OR('JADWAL UTIK (2)'!H23="J2",'JADWAL UTIK (2)'!H23="J2LM"),"J2","-")</f>
        <v>-</v>
      </c>
      <c r="I22" s="54" t="str">
        <f>IF(OR('JADWAL UTIK (2)'!I23="J2",'JADWAL UTIK (2)'!I23="J2LM"),"J2","-")</f>
        <v>-</v>
      </c>
      <c r="J22" s="54" t="str">
        <f>IF(OR('JADWAL UTIK (2)'!J23="J2",'JADWAL UTIK (2)'!J23="J2LM"),"J2","-")</f>
        <v>-</v>
      </c>
      <c r="K22" s="54" t="str">
        <f>IF(OR('JADWAL UTIK (2)'!K23="J2",'JADWAL UTIK (2)'!K23="J2LM"),"J2","-")</f>
        <v>-</v>
      </c>
      <c r="L22" s="54" t="str">
        <f>IF(OR('JADWAL UTIK (2)'!L23="J2",'JADWAL UTIK (2)'!L23="J2LM"),"J2","-")</f>
        <v>-</v>
      </c>
      <c r="M22" s="54" t="str">
        <f>IF(OR('JADWAL UTIK (2)'!M23="J2",'JADWAL UTIK (2)'!M23="J2LM"),"J2","-")</f>
        <v>-</v>
      </c>
      <c r="N22" s="54" t="str">
        <f>IF(OR('JADWAL UTIK (2)'!N23="J2",'JADWAL UTIK (2)'!N23="J2LM"),"J2","-")</f>
        <v>-</v>
      </c>
      <c r="O22" s="54" t="str">
        <f>IF(OR('JADWAL UTIK (2)'!O23="J2",'JADWAL UTIK (2)'!O23="J2LM"),"J2","-")</f>
        <v>-</v>
      </c>
      <c r="P22" s="54" t="str">
        <f>IF(OR('JADWAL UTIK (2)'!P23="J2",'JADWAL UTIK (2)'!P23="J2LM"),"J2","-")</f>
        <v>-</v>
      </c>
      <c r="Q22" s="54" t="str">
        <f>IF(OR('JADWAL UTIK (2)'!Q23="J2",'JADWAL UTIK (2)'!Q23="J2LM"),"J2","-")</f>
        <v>-</v>
      </c>
      <c r="R22" s="54" t="str">
        <f>IF(OR('JADWAL UTIK (2)'!R23="J2",'JADWAL UTIK (2)'!R23="J2LM"),"J2","-")</f>
        <v>-</v>
      </c>
      <c r="S22" s="54" t="str">
        <f>IF(OR('JADWAL UTIK (2)'!S23="J2",'JADWAL UTIK (2)'!S23="J2LM"),"J2","-")</f>
        <v>-</v>
      </c>
      <c r="T22" s="54" t="str">
        <f>IF(OR('JADWAL UTIK (2)'!T23="J2",'JADWAL UTIK (2)'!T23="J2LM"),"J2","-")</f>
        <v>-</v>
      </c>
      <c r="U22" s="54" t="str">
        <f>IF(OR('JADWAL UTIK (2)'!U23="J2",'JADWAL UTIK (2)'!U23="J2LM"),"J2","-")</f>
        <v>-</v>
      </c>
      <c r="V22" s="54" t="str">
        <f>IF(OR('JADWAL UTIK (2)'!V23="J2",'JADWAL UTIK (2)'!V23="J2LM"),"J2","-")</f>
        <v>-</v>
      </c>
      <c r="W22" s="54" t="str">
        <f>IF(OR('JADWAL UTIK (2)'!W23="J2",'JADWAL UTIK (2)'!W23="J2LM"),"J2","-")</f>
        <v>-</v>
      </c>
      <c r="X22" s="54" t="str">
        <f>IF(OR('JADWAL UTIK (2)'!X23="J2",'JADWAL UTIK (2)'!X23="J2LM"),"J2","-")</f>
        <v>-</v>
      </c>
      <c r="Y22" s="54" t="str">
        <f>IF(OR('JADWAL UTIK (2)'!Y23="J2",'JADWAL UTIK (2)'!Y23="J2LM"),"J2","-")</f>
        <v>-</v>
      </c>
      <c r="Z22" s="54" t="str">
        <f>IF(OR('JADWAL UTIK (2)'!Z23="J2",'JADWAL UTIK (2)'!Z23="J2LM"),"J2","-")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(2)'!G24="J2",'JADWAL UTIK (2)'!G24="J2LM"),"J2","-")</f>
        <v>-</v>
      </c>
      <c r="H23" s="54" t="str">
        <f>IF(OR('JADWAL UTIK (2)'!H24="J2",'JADWAL UTIK (2)'!H24="J2LM"),"J2","-")</f>
        <v>-</v>
      </c>
      <c r="I23" s="54" t="str">
        <f>IF(OR('JADWAL UTIK (2)'!I24="J2",'JADWAL UTIK (2)'!I24="J2LM"),"J2","-")</f>
        <v>-</v>
      </c>
      <c r="J23" s="54" t="str">
        <f>IF(OR('JADWAL UTIK (2)'!J24="J2",'JADWAL UTIK (2)'!J24="J2LM"),"J2","-")</f>
        <v>-</v>
      </c>
      <c r="K23" s="54" t="str">
        <f>IF(OR('JADWAL UTIK (2)'!K24="J2",'JADWAL UTIK (2)'!K24="J2LM"),"J2","-")</f>
        <v>-</v>
      </c>
      <c r="L23" s="54" t="str">
        <f>IF(OR('JADWAL UTIK (2)'!L24="J2",'JADWAL UTIK (2)'!L24="J2LM"),"J2","-")</f>
        <v>-</v>
      </c>
      <c r="M23" s="54" t="str">
        <f>IF(OR('JADWAL UTIK (2)'!M24="J2",'JADWAL UTIK (2)'!M24="J2LM"),"J2","-")</f>
        <v>-</v>
      </c>
      <c r="N23" s="54" t="str">
        <f>IF(OR('JADWAL UTIK (2)'!N24="J2",'JADWAL UTIK (2)'!N24="J2LM"),"J2","-")</f>
        <v>-</v>
      </c>
      <c r="O23" s="54" t="str">
        <f>IF(OR('JADWAL UTIK (2)'!O24="J2",'JADWAL UTIK (2)'!O24="J2LM"),"J2","-")</f>
        <v>-</v>
      </c>
      <c r="P23" s="54" t="str">
        <f>IF(OR('JADWAL UTIK (2)'!P24="J2",'JADWAL UTIK (2)'!P24="J2LM"),"J2","-")</f>
        <v>-</v>
      </c>
      <c r="Q23" s="54" t="str">
        <f>IF(OR('JADWAL UTIK (2)'!Q24="J2",'JADWAL UTIK (2)'!Q24="J2LM"),"J2","-")</f>
        <v>-</v>
      </c>
      <c r="R23" s="54" t="str">
        <f>IF(OR('JADWAL UTIK (2)'!R24="J2",'JADWAL UTIK (2)'!R24="J2LM"),"J2","-")</f>
        <v>-</v>
      </c>
      <c r="S23" s="54" t="str">
        <f>IF(OR('JADWAL UTIK (2)'!S24="J2",'JADWAL UTIK (2)'!S24="J2LM"),"J2","-")</f>
        <v>-</v>
      </c>
      <c r="T23" s="54" t="str">
        <f>IF(OR('JADWAL UTIK (2)'!T24="J2",'JADWAL UTIK (2)'!T24="J2LM"),"J2","-")</f>
        <v>-</v>
      </c>
      <c r="U23" s="54" t="str">
        <f>IF(OR('JADWAL UTIK (2)'!U24="J2",'JADWAL UTIK (2)'!U24="J2LM"),"J2","-")</f>
        <v>-</v>
      </c>
      <c r="V23" s="54" t="str">
        <f>IF(OR('JADWAL UTIK (2)'!V24="J2",'JADWAL UTIK (2)'!V24="J2LM"),"J2","-")</f>
        <v>-</v>
      </c>
      <c r="W23" s="54" t="str">
        <f>IF(OR('JADWAL UTIK (2)'!W24="J2",'JADWAL UTIK (2)'!W24="J2LM"),"J2","-")</f>
        <v>-</v>
      </c>
      <c r="X23" s="54" t="str">
        <f>IF(OR('JADWAL UTIK (2)'!X24="J2",'JADWAL UTIK (2)'!X24="J2LM"),"J2","-")</f>
        <v>-</v>
      </c>
      <c r="Y23" s="54" t="str">
        <f>IF(OR('JADWAL UTIK (2)'!Y24="J2",'JADWAL UTIK (2)'!Y24="J2LM"),"J2","-")</f>
        <v>-</v>
      </c>
      <c r="Z23" s="54" t="str">
        <f>IF(OR('JADWAL UTIK (2)'!Z24="J2",'JADWAL UTIK (2)'!Z24="J2LM"),"J2","-")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(2)'!G25="J2",'JADWAL UTIK (2)'!G25="J2LM"),"J2","-")</f>
        <v>-</v>
      </c>
      <c r="H24" s="54" t="str">
        <f>IF(OR('JADWAL UTIK (2)'!H25="J2",'JADWAL UTIK (2)'!H25="J2LM"),"J2","-")</f>
        <v>-</v>
      </c>
      <c r="I24" s="54" t="str">
        <f>IF(OR('JADWAL UTIK (2)'!I25="J2",'JADWAL UTIK (2)'!I25="J2LM"),"J2","-")</f>
        <v>-</v>
      </c>
      <c r="J24" s="54" t="str">
        <f>IF(OR('JADWAL UTIK (2)'!J25="J2",'JADWAL UTIK (2)'!J25="J2LM"),"J2","-")</f>
        <v>-</v>
      </c>
      <c r="K24" s="54" t="str">
        <f>IF(OR('JADWAL UTIK (2)'!K25="J2",'JADWAL UTIK (2)'!K25="J2LM"),"J2","-")</f>
        <v>-</v>
      </c>
      <c r="L24" s="54" t="str">
        <f>IF(OR('JADWAL UTIK (2)'!L25="J2",'JADWAL UTIK (2)'!L25="J2LM"),"J2","-")</f>
        <v>-</v>
      </c>
      <c r="M24" s="54" t="str">
        <f>IF(OR('JADWAL UTIK (2)'!M25="J2",'JADWAL UTIK (2)'!M25="J2LM"),"J2","-")</f>
        <v>-</v>
      </c>
      <c r="N24" s="54" t="str">
        <f>IF(OR('JADWAL UTIK (2)'!N25="J2",'JADWAL UTIK (2)'!N25="J2LM"),"J2","-")</f>
        <v>-</v>
      </c>
      <c r="O24" s="54" t="str">
        <f>IF(OR('JADWAL UTIK (2)'!O25="J2",'JADWAL UTIK (2)'!O25="J2LM"),"J2","-")</f>
        <v>-</v>
      </c>
      <c r="P24" s="54" t="str">
        <f>IF(OR('JADWAL UTIK (2)'!P25="J2",'JADWAL UTIK (2)'!P25="J2LM"),"J2","-")</f>
        <v>-</v>
      </c>
      <c r="Q24" s="54" t="str">
        <f>IF(OR('JADWAL UTIK (2)'!Q25="J2",'JADWAL UTIK (2)'!Q25="J2LM"),"J2","-")</f>
        <v>-</v>
      </c>
      <c r="R24" s="54" t="str">
        <f>IF(OR('JADWAL UTIK (2)'!R25="J2",'JADWAL UTIK (2)'!R25="J2LM"),"J2","-")</f>
        <v>-</v>
      </c>
      <c r="S24" s="54" t="str">
        <f>IF(OR('JADWAL UTIK (2)'!S25="J2",'JADWAL UTIK (2)'!S25="J2LM"),"J2","-")</f>
        <v>-</v>
      </c>
      <c r="T24" s="54" t="str">
        <f>IF(OR('JADWAL UTIK (2)'!T25="J2",'JADWAL UTIK (2)'!T25="J2LM"),"J2","-")</f>
        <v>-</v>
      </c>
      <c r="U24" s="54" t="str">
        <f>IF(OR('JADWAL UTIK (2)'!U25="J2",'JADWAL UTIK (2)'!U25="J2LM"),"J2","-")</f>
        <v>-</v>
      </c>
      <c r="V24" s="54" t="str">
        <f>IF(OR('JADWAL UTIK (2)'!V25="J2",'JADWAL UTIK (2)'!V25="J2LM"),"J2","-")</f>
        <v>-</v>
      </c>
      <c r="W24" s="54" t="str">
        <f>IF(OR('JADWAL UTIK (2)'!W25="J2",'JADWAL UTIK (2)'!W25="J2LM"),"J2","-")</f>
        <v>-</v>
      </c>
      <c r="X24" s="54" t="str">
        <f>IF(OR('JADWAL UTIK (2)'!X25="J2",'JADWAL UTIK (2)'!X25="J2LM"),"J2","-")</f>
        <v>-</v>
      </c>
      <c r="Y24" s="54" t="str">
        <f>IF(OR('JADWAL UTIK (2)'!Y25="J2",'JADWAL UTIK (2)'!Y25="J2LM"),"J2","-")</f>
        <v>-</v>
      </c>
      <c r="Z24" s="54" t="str">
        <f>IF(OR('JADWAL UTIK (2)'!Z25="J2",'JADWAL UTIK (2)'!Z25="J2LM"),"J2","-")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(2)'!G26="J2",'JADWAL UTIK (2)'!G26="J2LM"),"J2","-")</f>
        <v>-</v>
      </c>
      <c r="H25" s="54" t="str">
        <f>IF(OR('JADWAL UTIK (2)'!H26="J2",'JADWAL UTIK (2)'!H26="J2LM"),"J2","-")</f>
        <v>-</v>
      </c>
      <c r="I25" s="54" t="str">
        <f>IF(OR('JADWAL UTIK (2)'!I26="J2",'JADWAL UTIK (2)'!I26="J2LM"),"J2","-")</f>
        <v>-</v>
      </c>
      <c r="J25" s="54" t="str">
        <f>IF(OR('JADWAL UTIK (2)'!J26="J2",'JADWAL UTIK (2)'!J26="J2LM"),"J2","-")</f>
        <v>-</v>
      </c>
      <c r="K25" s="54" t="str">
        <f>IF(OR('JADWAL UTIK (2)'!K26="J2",'JADWAL UTIK (2)'!K26="J2LM"),"J2","-")</f>
        <v>-</v>
      </c>
      <c r="L25" s="54" t="str">
        <f>IF(OR('JADWAL UTIK (2)'!L26="J2",'JADWAL UTIK (2)'!L26="J2LM"),"J2","-")</f>
        <v>-</v>
      </c>
      <c r="M25" s="54" t="str">
        <f>IF(OR('JADWAL UTIK (2)'!M26="J2",'JADWAL UTIK (2)'!M26="J2LM"),"J2","-")</f>
        <v>-</v>
      </c>
      <c r="N25" s="54" t="str">
        <f>IF(OR('JADWAL UTIK (2)'!N26="J2",'JADWAL UTIK (2)'!N26="J2LM"),"J2","-")</f>
        <v>-</v>
      </c>
      <c r="O25" s="54" t="str">
        <f>IF(OR('JADWAL UTIK (2)'!O26="J2",'JADWAL UTIK (2)'!O26="J2LM"),"J2","-")</f>
        <v>-</v>
      </c>
      <c r="P25" s="54" t="str">
        <f>IF(OR('JADWAL UTIK (2)'!P26="J2",'JADWAL UTIK (2)'!P26="J2LM"),"J2","-")</f>
        <v>-</v>
      </c>
      <c r="Q25" s="54" t="str">
        <f>IF(OR('JADWAL UTIK (2)'!Q26="J2",'JADWAL UTIK (2)'!Q26="J2LM"),"J2","-")</f>
        <v>-</v>
      </c>
      <c r="R25" s="54" t="str">
        <f>IF(OR('JADWAL UTIK (2)'!R26="J2",'JADWAL UTIK (2)'!R26="J2LM"),"J2","-")</f>
        <v>-</v>
      </c>
      <c r="S25" s="54" t="str">
        <f>IF(OR('JADWAL UTIK (2)'!S26="J2",'JADWAL UTIK (2)'!S26="J2LM"),"J2","-")</f>
        <v>-</v>
      </c>
      <c r="T25" s="54" t="str">
        <f>IF(OR('JADWAL UTIK (2)'!T26="J2",'JADWAL UTIK (2)'!T26="J2LM"),"J2","-")</f>
        <v>-</v>
      </c>
      <c r="U25" s="54" t="str">
        <f>IF(OR('JADWAL UTIK (2)'!U26="J2",'JADWAL UTIK (2)'!U26="J2LM"),"J2","-")</f>
        <v>-</v>
      </c>
      <c r="V25" s="54" t="str">
        <f>IF(OR('JADWAL UTIK (2)'!V26="J2",'JADWAL UTIK (2)'!V26="J2LM"),"J2","-")</f>
        <v>-</v>
      </c>
      <c r="W25" s="54" t="str">
        <f>IF(OR('JADWAL UTIK (2)'!W26="J2",'JADWAL UTIK (2)'!W26="J2LM"),"J2","-")</f>
        <v>-</v>
      </c>
      <c r="X25" s="54" t="str">
        <f>IF(OR('JADWAL UTIK (2)'!X26="J2",'JADWAL UTIK (2)'!X26="J2LM"),"J2","-")</f>
        <v>-</v>
      </c>
      <c r="Y25" s="54" t="str">
        <f>IF(OR('JADWAL UTIK (2)'!Y26="J2",'JADWAL UTIK (2)'!Y26="J2LM"),"J2","-")</f>
        <v>-</v>
      </c>
      <c r="Z25" s="54" t="str">
        <f>IF(OR('JADWAL UTIK (2)'!Z26="J2",'JADWAL UTIK (2)'!Z26="J2LM"),"J2","-")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(2)'!G27="J2",'JADWAL UTIK (2)'!G27="J2LM"),"J2","-")</f>
        <v>-</v>
      </c>
      <c r="H26" s="54" t="str">
        <f>IF(OR('JADWAL UTIK (2)'!H27="J2",'JADWAL UTIK (2)'!H27="J2LM"),"J2","-")</f>
        <v>-</v>
      </c>
      <c r="I26" s="54" t="str">
        <f>IF(OR('JADWAL UTIK (2)'!I27="J2",'JADWAL UTIK (2)'!I27="J2LM"),"J2","-")</f>
        <v>-</v>
      </c>
      <c r="J26" s="54" t="str">
        <f>IF(OR('JADWAL UTIK (2)'!J27="J2",'JADWAL UTIK (2)'!J27="J2LM"),"J2","-")</f>
        <v>-</v>
      </c>
      <c r="K26" s="54" t="str">
        <f>IF(OR('JADWAL UTIK (2)'!K27="J2",'JADWAL UTIK (2)'!K27="J2LM"),"J2","-")</f>
        <v>-</v>
      </c>
      <c r="L26" s="54" t="str">
        <f>IF(OR('JADWAL UTIK (2)'!L27="J2",'JADWAL UTIK (2)'!L27="J2LM"),"J2","-")</f>
        <v>-</v>
      </c>
      <c r="M26" s="54" t="str">
        <f>IF(OR('JADWAL UTIK (2)'!M27="J2",'JADWAL UTIK (2)'!M27="J2LM"),"J2","-")</f>
        <v>-</v>
      </c>
      <c r="N26" s="54" t="str">
        <f>IF(OR('JADWAL UTIK (2)'!N27="J2",'JADWAL UTIK (2)'!N27="J2LM"),"J2","-")</f>
        <v>-</v>
      </c>
      <c r="O26" s="54" t="str">
        <f>IF(OR('JADWAL UTIK (2)'!O27="J2",'JADWAL UTIK (2)'!O27="J2LM"),"J2","-")</f>
        <v>-</v>
      </c>
      <c r="P26" s="54" t="str">
        <f>IF(OR('JADWAL UTIK (2)'!P27="J2",'JADWAL UTIK (2)'!P27="J2LM"),"J2","-")</f>
        <v>-</v>
      </c>
      <c r="Q26" s="54" t="str">
        <f>IF(OR('JADWAL UTIK (2)'!Q27="J2",'JADWAL UTIK (2)'!Q27="J2LM"),"J2","-")</f>
        <v>-</v>
      </c>
      <c r="R26" s="54" t="str">
        <f>IF(OR('JADWAL UTIK (2)'!R27="J2",'JADWAL UTIK (2)'!R27="J2LM"),"J2","-")</f>
        <v>-</v>
      </c>
      <c r="S26" s="54" t="str">
        <f>IF(OR('JADWAL UTIK (2)'!S27="J2",'JADWAL UTIK (2)'!S27="J2LM"),"J2","-")</f>
        <v>-</v>
      </c>
      <c r="T26" s="54" t="str">
        <f>IF(OR('JADWAL UTIK (2)'!T27="J2",'JADWAL UTIK (2)'!T27="J2LM"),"J2","-")</f>
        <v>-</v>
      </c>
      <c r="U26" s="54" t="str">
        <f>IF(OR('JADWAL UTIK (2)'!U27="J2",'JADWAL UTIK (2)'!U27="J2LM"),"J2","-")</f>
        <v>-</v>
      </c>
      <c r="V26" s="54" t="str">
        <f>IF(OR('JADWAL UTIK (2)'!V27="J2",'JADWAL UTIK (2)'!V27="J2LM"),"J2","-")</f>
        <v>-</v>
      </c>
      <c r="W26" s="54" t="str">
        <f>IF(OR('JADWAL UTIK (2)'!W27="J2",'JADWAL UTIK (2)'!W27="J2LM"),"J2","-")</f>
        <v>-</v>
      </c>
      <c r="X26" s="54" t="str">
        <f>IF(OR('JADWAL UTIK (2)'!X27="J2",'JADWAL UTIK (2)'!X27="J2LM"),"J2","-")</f>
        <v>-</v>
      </c>
      <c r="Y26" s="54" t="str">
        <f>IF(OR('JADWAL UTIK (2)'!Y27="J2",'JADWAL UTIK (2)'!Y27="J2LM"),"J2","-")</f>
        <v>-</v>
      </c>
      <c r="Z26" s="54" t="str">
        <f>IF(OR('JADWAL UTIK (2)'!Z27="J2",'JADWAL UTIK (2)'!Z27="J2LM"),"J2","-")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(2)'!G28="J2",'JADWAL UTIK (2)'!G28="J2LM"),"J2","-")</f>
        <v>-</v>
      </c>
      <c r="H27" s="54" t="str">
        <f>IF(OR('JADWAL UTIK (2)'!H28="J2",'JADWAL UTIK (2)'!H28="J2LM"),"J2","-")</f>
        <v>-</v>
      </c>
      <c r="I27" s="54" t="str">
        <f>IF(OR('JADWAL UTIK (2)'!I28="J2",'JADWAL UTIK (2)'!I28="J2LM"),"J2","-")</f>
        <v>-</v>
      </c>
      <c r="J27" s="54" t="str">
        <f>IF(OR('JADWAL UTIK (2)'!J28="J2",'JADWAL UTIK (2)'!J28="J2LM"),"J2","-")</f>
        <v>-</v>
      </c>
      <c r="K27" s="54" t="str">
        <f>IF(OR('JADWAL UTIK (2)'!K28="J2",'JADWAL UTIK (2)'!K28="J2LM"),"J2","-")</f>
        <v>-</v>
      </c>
      <c r="L27" s="54" t="str">
        <f>IF(OR('JADWAL UTIK (2)'!L28="J2",'JADWAL UTIK (2)'!L28="J2LM"),"J2","-")</f>
        <v>-</v>
      </c>
      <c r="M27" s="54" t="str">
        <f>IF(OR('JADWAL UTIK (2)'!M28="J2",'JADWAL UTIK (2)'!M28="J2LM"),"J2","-")</f>
        <v>-</v>
      </c>
      <c r="N27" s="54" t="str">
        <f>IF(OR('JADWAL UTIK (2)'!N28="J2",'JADWAL UTIK (2)'!N28="J2LM"),"J2","-")</f>
        <v>-</v>
      </c>
      <c r="O27" s="54" t="str">
        <f>IF(OR('JADWAL UTIK (2)'!O28="J2",'JADWAL UTIK (2)'!O28="J2LM"),"J2","-")</f>
        <v>-</v>
      </c>
      <c r="P27" s="54" t="str">
        <f>IF(OR('JADWAL UTIK (2)'!P28="J2",'JADWAL UTIK (2)'!P28="J2LM"),"J2","-")</f>
        <v>-</v>
      </c>
      <c r="Q27" s="54" t="str">
        <f>IF(OR('JADWAL UTIK (2)'!Q28="J2",'JADWAL UTIK (2)'!Q28="J2LM"),"J2","-")</f>
        <v>-</v>
      </c>
      <c r="R27" s="54" t="str">
        <f>IF(OR('JADWAL UTIK (2)'!R28="J2",'JADWAL UTIK (2)'!R28="J2LM"),"J2","-")</f>
        <v>-</v>
      </c>
      <c r="S27" s="54" t="str">
        <f>IF(OR('JADWAL UTIK (2)'!S28="J2",'JADWAL UTIK (2)'!S28="J2LM"),"J2","-")</f>
        <v>-</v>
      </c>
      <c r="T27" s="54" t="str">
        <f>IF(OR('JADWAL UTIK (2)'!T28="J2",'JADWAL UTIK (2)'!T28="J2LM"),"J2","-")</f>
        <v>-</v>
      </c>
      <c r="U27" s="54" t="str">
        <f>IF(OR('JADWAL UTIK (2)'!U28="J2",'JADWAL UTIK (2)'!U28="J2LM"),"J2","-")</f>
        <v>-</v>
      </c>
      <c r="V27" s="54" t="str">
        <f>IF(OR('JADWAL UTIK (2)'!V28="J2",'JADWAL UTIK (2)'!V28="J2LM"),"J2","-")</f>
        <v>-</v>
      </c>
      <c r="W27" s="54" t="str">
        <f>IF(OR('JADWAL UTIK (2)'!W28="J2",'JADWAL UTIK (2)'!W28="J2LM"),"J2","-")</f>
        <v>-</v>
      </c>
      <c r="X27" s="54" t="str">
        <f>IF(OR('JADWAL UTIK (2)'!X28="J2",'JADWAL UTIK (2)'!X28="J2LM"),"J2","-")</f>
        <v>-</v>
      </c>
      <c r="Y27" s="54" t="str">
        <f>IF(OR('JADWAL UTIK (2)'!Y28="J2",'JADWAL UTIK (2)'!Y28="J2LM"),"J2","-")</f>
        <v>-</v>
      </c>
      <c r="Z27" s="54" t="str">
        <f>IF(OR('JADWAL UTIK (2)'!Z28="J2",'JADWAL UTIK (2)'!Z28="J2LM"),"J2","-")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(2)'!G29="J2",'JADWAL UTIK (2)'!G29="J2LM"),"J2","-")</f>
        <v>-</v>
      </c>
      <c r="H28" s="54" t="str">
        <f>IF(OR('JADWAL UTIK (2)'!H29="J2",'JADWAL UTIK (2)'!H29="J2LM"),"J2","-")</f>
        <v>-</v>
      </c>
      <c r="I28" s="54" t="str">
        <f>IF(OR('JADWAL UTIK (2)'!I29="J2",'JADWAL UTIK (2)'!I29="J2LM"),"J2","-")</f>
        <v>-</v>
      </c>
      <c r="J28" s="54" t="str">
        <f>IF(OR('JADWAL UTIK (2)'!J29="J2",'JADWAL UTIK (2)'!J29="J2LM"),"J2","-")</f>
        <v>-</v>
      </c>
      <c r="K28" s="54" t="str">
        <f>IF(OR('JADWAL UTIK (2)'!K29="J2",'JADWAL UTIK (2)'!K29="J2LM"),"J2","-")</f>
        <v>-</v>
      </c>
      <c r="L28" s="54" t="str">
        <f>IF(OR('JADWAL UTIK (2)'!L29="J2",'JADWAL UTIK (2)'!L29="J2LM"),"J2","-")</f>
        <v>-</v>
      </c>
      <c r="M28" s="54" t="str">
        <f>IF(OR('JADWAL UTIK (2)'!M29="J2",'JADWAL UTIK (2)'!M29="J2LM"),"J2","-")</f>
        <v>-</v>
      </c>
      <c r="N28" s="54" t="str">
        <f>IF(OR('JADWAL UTIK (2)'!N29="J2",'JADWAL UTIK (2)'!N29="J2LM"),"J2","-")</f>
        <v>-</v>
      </c>
      <c r="O28" s="54" t="str">
        <f>IF(OR('JADWAL UTIK (2)'!O29="J2",'JADWAL UTIK (2)'!O29="J2LM"),"J2","-")</f>
        <v>-</v>
      </c>
      <c r="P28" s="54" t="str">
        <f>IF(OR('JADWAL UTIK (2)'!P29="J2",'JADWAL UTIK (2)'!P29="J2LM"),"J2","-")</f>
        <v>-</v>
      </c>
      <c r="Q28" s="54" t="str">
        <f>IF(OR('JADWAL UTIK (2)'!Q29="J2",'JADWAL UTIK (2)'!Q29="J2LM"),"J2","-")</f>
        <v>-</v>
      </c>
      <c r="R28" s="54" t="str">
        <f>IF(OR('JADWAL UTIK (2)'!R29="J2",'JADWAL UTIK (2)'!R29="J2LM"),"J2","-")</f>
        <v>-</v>
      </c>
      <c r="S28" s="54" t="str">
        <f>IF(OR('JADWAL UTIK (2)'!S29="J2",'JADWAL UTIK (2)'!S29="J2LM"),"J2","-")</f>
        <v>-</v>
      </c>
      <c r="T28" s="54" t="str">
        <f>IF(OR('JADWAL UTIK (2)'!T29="J2",'JADWAL UTIK (2)'!T29="J2LM"),"J2","-")</f>
        <v>-</v>
      </c>
      <c r="U28" s="54" t="str">
        <f>IF(OR('JADWAL UTIK (2)'!U29="J2",'JADWAL UTIK (2)'!U29="J2LM"),"J2","-")</f>
        <v>-</v>
      </c>
      <c r="V28" s="54" t="str">
        <f>IF(OR('JADWAL UTIK (2)'!V29="J2",'JADWAL UTIK (2)'!V29="J2LM"),"J2","-")</f>
        <v>-</v>
      </c>
      <c r="W28" s="54" t="str">
        <f>IF(OR('JADWAL UTIK (2)'!W29="J2",'JADWAL UTIK (2)'!W29="J2LM"),"J2","-")</f>
        <v>-</v>
      </c>
      <c r="X28" s="54" t="str">
        <f>IF(OR('JADWAL UTIK (2)'!X29="J2",'JADWAL UTIK (2)'!X29="J2LM"),"J2","-")</f>
        <v>-</v>
      </c>
      <c r="Y28" s="54" t="str">
        <f>IF(OR('JADWAL UTIK (2)'!Y29="J2",'JADWAL UTIK (2)'!Y29="J2LM"),"J2","-")</f>
        <v>-</v>
      </c>
      <c r="Z28" s="54" t="str">
        <f>IF(OR('JADWAL UTIK (2)'!Z29="J2",'JADWAL UTIK (2)'!Z29="J2LM"),"J2","-")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(2)'!G30="J2",'JADWAL UTIK (2)'!G30="J2LM"),"J2","-")</f>
        <v>-</v>
      </c>
      <c r="H29" s="54" t="str">
        <f>IF(OR('JADWAL UTIK (2)'!H30="J2",'JADWAL UTIK (2)'!H30="J2LM"),"J2","-")</f>
        <v>-</v>
      </c>
      <c r="I29" s="54" t="str">
        <f>IF(OR('JADWAL UTIK (2)'!I30="J2",'JADWAL UTIK (2)'!I30="J2LM"),"J2","-")</f>
        <v>-</v>
      </c>
      <c r="J29" s="54" t="str">
        <f>IF(OR('JADWAL UTIK (2)'!J30="J2",'JADWAL UTIK (2)'!J30="J2LM"),"J2","-")</f>
        <v>-</v>
      </c>
      <c r="K29" s="54" t="str">
        <f>IF(OR('JADWAL UTIK (2)'!K30="J2",'JADWAL UTIK (2)'!K30="J2LM"),"J2","-")</f>
        <v>-</v>
      </c>
      <c r="L29" s="54" t="str">
        <f>IF(OR('JADWAL UTIK (2)'!L30="J2",'JADWAL UTIK (2)'!L30="J2LM"),"J2","-")</f>
        <v>-</v>
      </c>
      <c r="M29" s="54" t="str">
        <f>IF(OR('JADWAL UTIK (2)'!M30="J2",'JADWAL UTIK (2)'!M30="J2LM"),"J2","-")</f>
        <v>-</v>
      </c>
      <c r="N29" s="54" t="str">
        <f>IF(OR('JADWAL UTIK (2)'!N30="J2",'JADWAL UTIK (2)'!N30="J2LM"),"J2","-")</f>
        <v>-</v>
      </c>
      <c r="O29" s="54" t="str">
        <f>IF(OR('JADWAL UTIK (2)'!O30="J2",'JADWAL UTIK (2)'!O30="J2LM"),"J2","-")</f>
        <v>-</v>
      </c>
      <c r="P29" s="54" t="str">
        <f>IF(OR('JADWAL UTIK (2)'!P30="J2",'JADWAL UTIK (2)'!P30="J2LM"),"J2","-")</f>
        <v>-</v>
      </c>
      <c r="Q29" s="54" t="str">
        <f>IF(OR('JADWAL UTIK (2)'!Q30="J2",'JADWAL UTIK (2)'!Q30="J2LM"),"J2","-")</f>
        <v>-</v>
      </c>
      <c r="R29" s="54" t="str">
        <f>IF(OR('JADWAL UTIK (2)'!R30="J2",'JADWAL UTIK (2)'!R30="J2LM"),"J2","-")</f>
        <v>-</v>
      </c>
      <c r="S29" s="54" t="str">
        <f>IF(OR('JADWAL UTIK (2)'!S30="J2",'JADWAL UTIK (2)'!S30="J2LM"),"J2","-")</f>
        <v>-</v>
      </c>
      <c r="T29" s="54" t="str">
        <f>IF(OR('JADWAL UTIK (2)'!T30="J2",'JADWAL UTIK (2)'!T30="J2LM"),"J2","-")</f>
        <v>-</v>
      </c>
      <c r="U29" s="54" t="str">
        <f>IF(OR('JADWAL UTIK (2)'!U30="J2",'JADWAL UTIK (2)'!U30="J2LM"),"J2","-")</f>
        <v>-</v>
      </c>
      <c r="V29" s="54" t="str">
        <f>IF(OR('JADWAL UTIK (2)'!V30="J2",'JADWAL UTIK (2)'!V30="J2LM"),"J2","-")</f>
        <v>-</v>
      </c>
      <c r="W29" s="54" t="str">
        <f>IF(OR('JADWAL UTIK (2)'!W30="J2",'JADWAL UTIK (2)'!W30="J2LM"),"J2","-")</f>
        <v>-</v>
      </c>
      <c r="X29" s="54" t="str">
        <f>IF(OR('JADWAL UTIK (2)'!X30="J2",'JADWAL UTIK (2)'!X30="J2LM"),"J2","-")</f>
        <v>-</v>
      </c>
      <c r="Y29" s="54" t="str">
        <f>IF(OR('JADWAL UTIK (2)'!Y30="J2",'JADWAL UTIK (2)'!Y30="J2LM"),"J2","-")</f>
        <v>-</v>
      </c>
      <c r="Z29" s="54" t="str">
        <f>IF(OR('JADWAL UTIK (2)'!Z30="J2",'JADWAL UTIK (2)'!Z30="J2LM"),"J2","-")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(2)'!G31="J2",'JADWAL UTIK (2)'!G31="J2LM"),"J2","-")</f>
        <v>-</v>
      </c>
      <c r="H30" s="54" t="str">
        <f>IF(OR('JADWAL UTIK (2)'!H31="J2",'JADWAL UTIK (2)'!H31="J2LM"),"J2","-")</f>
        <v>-</v>
      </c>
      <c r="I30" s="54" t="str">
        <f>IF(OR('JADWAL UTIK (2)'!I31="J2",'JADWAL UTIK (2)'!I31="J2LM"),"J2","-")</f>
        <v>-</v>
      </c>
      <c r="J30" s="54" t="str">
        <f>IF(OR('JADWAL UTIK (2)'!J31="J2",'JADWAL UTIK (2)'!J31="J2LM"),"J2","-")</f>
        <v>-</v>
      </c>
      <c r="K30" s="54" t="str">
        <f>IF(OR('JADWAL UTIK (2)'!K31="J2",'JADWAL UTIK (2)'!K31="J2LM"),"J2","-")</f>
        <v>-</v>
      </c>
      <c r="L30" s="54" t="str">
        <f>IF(OR('JADWAL UTIK (2)'!L31="J2",'JADWAL UTIK (2)'!L31="J2LM"),"J2","-")</f>
        <v>-</v>
      </c>
      <c r="M30" s="54" t="str">
        <f>IF(OR('JADWAL UTIK (2)'!M31="J2",'JADWAL UTIK (2)'!M31="J2LM"),"J2","-")</f>
        <v>-</v>
      </c>
      <c r="N30" s="54" t="str">
        <f>IF(OR('JADWAL UTIK (2)'!N31="J2",'JADWAL UTIK (2)'!N31="J2LM"),"J2","-")</f>
        <v>-</v>
      </c>
      <c r="O30" s="54" t="str">
        <f>IF(OR('JADWAL UTIK (2)'!O31="J2",'JADWAL UTIK (2)'!O31="J2LM"),"J2","-")</f>
        <v>-</v>
      </c>
      <c r="P30" s="54" t="str">
        <f>IF(OR('JADWAL UTIK (2)'!P31="J2",'JADWAL UTIK (2)'!P31="J2LM"),"J2","-")</f>
        <v>-</v>
      </c>
      <c r="Q30" s="54" t="str">
        <f>IF(OR('JADWAL UTIK (2)'!Q31="J2",'JADWAL UTIK (2)'!Q31="J2LM"),"J2","-")</f>
        <v>-</v>
      </c>
      <c r="R30" s="54" t="str">
        <f>IF(OR('JADWAL UTIK (2)'!R31="J2",'JADWAL UTIK (2)'!R31="J2LM"),"J2","-")</f>
        <v>-</v>
      </c>
      <c r="S30" s="54" t="str">
        <f>IF(OR('JADWAL UTIK (2)'!S31="J2",'JADWAL UTIK (2)'!S31="J2LM"),"J2","-")</f>
        <v>-</v>
      </c>
      <c r="T30" s="54" t="str">
        <f>IF(OR('JADWAL UTIK (2)'!T31="J2",'JADWAL UTIK (2)'!T31="J2LM"),"J2","-")</f>
        <v>-</v>
      </c>
      <c r="U30" s="54" t="str">
        <f>IF(OR('JADWAL UTIK (2)'!U31="J2",'JADWAL UTIK (2)'!U31="J2LM"),"J2","-")</f>
        <v>-</v>
      </c>
      <c r="V30" s="54" t="str">
        <f>IF(OR('JADWAL UTIK (2)'!V31="J2",'JADWAL UTIK (2)'!V31="J2LM"),"J2","-")</f>
        <v>-</v>
      </c>
      <c r="W30" s="54" t="str">
        <f>IF(OR('JADWAL UTIK (2)'!W31="J2",'JADWAL UTIK (2)'!W31="J2LM"),"J2","-")</f>
        <v>-</v>
      </c>
      <c r="X30" s="54" t="str">
        <f>IF(OR('JADWAL UTIK (2)'!X31="J2",'JADWAL UTIK (2)'!X31="J2LM"),"J2","-")</f>
        <v>-</v>
      </c>
      <c r="Y30" s="54" t="str">
        <f>IF(OR('JADWAL UTIK (2)'!Y31="J2",'JADWAL UTIK (2)'!Y31="J2LM"),"J2","-")</f>
        <v>-</v>
      </c>
      <c r="Z30" s="54" t="str">
        <f>IF(OR('JADWAL UTIK (2)'!Z31="J2",'JADWAL UTIK (2)'!Z31="J2LM"),"J2","-")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(2)'!G32="J2",'JADWAL UTIK (2)'!G32="J2LM"),"J2","-")</f>
        <v>-</v>
      </c>
      <c r="H31" s="54" t="str">
        <f>IF(OR('JADWAL UTIK (2)'!H32="J2",'JADWAL UTIK (2)'!H32="J2LM"),"J2","-")</f>
        <v>-</v>
      </c>
      <c r="I31" s="54" t="str">
        <f>IF(OR('JADWAL UTIK (2)'!I32="J2",'JADWAL UTIK (2)'!I32="J2LM"),"J2","-")</f>
        <v>-</v>
      </c>
      <c r="J31" s="54" t="str">
        <f>IF(OR('JADWAL UTIK (2)'!J32="J2",'JADWAL UTIK (2)'!J32="J2LM"),"J2","-")</f>
        <v>-</v>
      </c>
      <c r="K31" s="54" t="str">
        <f>IF(OR('JADWAL UTIK (2)'!K32="J2",'JADWAL UTIK (2)'!K32="J2LM"),"J2","-")</f>
        <v>-</v>
      </c>
      <c r="L31" s="54" t="str">
        <f>IF(OR('JADWAL UTIK (2)'!L32="J2",'JADWAL UTIK (2)'!L32="J2LM"),"J2","-")</f>
        <v>-</v>
      </c>
      <c r="M31" s="54" t="str">
        <f>IF(OR('JADWAL UTIK (2)'!M32="J2",'JADWAL UTIK (2)'!M32="J2LM"),"J2","-")</f>
        <v>-</v>
      </c>
      <c r="N31" s="54" t="str">
        <f>IF(OR('JADWAL UTIK (2)'!N32="J2",'JADWAL UTIK (2)'!N32="J2LM"),"J2","-")</f>
        <v>-</v>
      </c>
      <c r="O31" s="54" t="str">
        <f>IF(OR('JADWAL UTIK (2)'!O32="J2",'JADWAL UTIK (2)'!O32="J2LM"),"J2","-")</f>
        <v>-</v>
      </c>
      <c r="P31" s="54" t="str">
        <f>IF(OR('JADWAL UTIK (2)'!P32="J2",'JADWAL UTIK (2)'!P32="J2LM"),"J2","-")</f>
        <v>-</v>
      </c>
      <c r="Q31" s="54" t="str">
        <f>IF(OR('JADWAL UTIK (2)'!Q32="J2",'JADWAL UTIK (2)'!Q32="J2LM"),"J2","-")</f>
        <v>-</v>
      </c>
      <c r="R31" s="54" t="str">
        <f>IF(OR('JADWAL UTIK (2)'!R32="J2",'JADWAL UTIK (2)'!R32="J2LM"),"J2","-")</f>
        <v>-</v>
      </c>
      <c r="S31" s="54" t="str">
        <f>IF(OR('JADWAL UTIK (2)'!S32="J2",'JADWAL UTIK (2)'!S32="J2LM"),"J2","-")</f>
        <v>-</v>
      </c>
      <c r="T31" s="54" t="str">
        <f>IF(OR('JADWAL UTIK (2)'!T32="J2",'JADWAL UTIK (2)'!T32="J2LM"),"J2","-")</f>
        <v>-</v>
      </c>
      <c r="U31" s="54" t="str">
        <f>IF(OR('JADWAL UTIK (2)'!U32="J2",'JADWAL UTIK (2)'!U32="J2LM"),"J2","-")</f>
        <v>-</v>
      </c>
      <c r="V31" s="54" t="str">
        <f>IF(OR('JADWAL UTIK (2)'!V32="J2",'JADWAL UTIK (2)'!V32="J2LM"),"J2","-")</f>
        <v>-</v>
      </c>
      <c r="W31" s="54" t="str">
        <f>IF(OR('JADWAL UTIK (2)'!W32="J2",'JADWAL UTIK (2)'!W32="J2LM"),"J2","-")</f>
        <v>-</v>
      </c>
      <c r="X31" s="54" t="str">
        <f>IF(OR('JADWAL UTIK (2)'!X32="J2",'JADWAL UTIK (2)'!X32="J2LM"),"J2","-")</f>
        <v>-</v>
      </c>
      <c r="Y31" s="54" t="str">
        <f>IF(OR('JADWAL UTIK (2)'!Y32="J2",'JADWAL UTIK (2)'!Y32="J2LM"),"J2","-")</f>
        <v>-</v>
      </c>
      <c r="Z31" s="54" t="str">
        <f>IF(OR('JADWAL UTIK (2)'!Z32="J2",'JADWAL UTIK (2)'!Z32="J2LM"),"J2","-")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(2)'!G33="J2",'JADWAL UTIK (2)'!G33="J2LM"),"J2","-")</f>
        <v>-</v>
      </c>
      <c r="H32" s="54" t="str">
        <f>IF(OR('JADWAL UTIK (2)'!H33="J2",'JADWAL UTIK (2)'!H33="J2LM"),"J2","-")</f>
        <v>-</v>
      </c>
      <c r="I32" s="54" t="str">
        <f>IF(OR('JADWAL UTIK (2)'!I33="J2",'JADWAL UTIK (2)'!I33="J2LM"),"J2","-")</f>
        <v>-</v>
      </c>
      <c r="J32" s="54" t="str">
        <f>IF(OR('JADWAL UTIK (2)'!J33="J2",'JADWAL UTIK (2)'!J33="J2LM"),"J2","-")</f>
        <v>-</v>
      </c>
      <c r="K32" s="54" t="str">
        <f>IF(OR('JADWAL UTIK (2)'!K33="J2",'JADWAL UTIK (2)'!K33="J2LM"),"J2","-")</f>
        <v>-</v>
      </c>
      <c r="L32" s="54" t="str">
        <f>IF(OR('JADWAL UTIK (2)'!L33="J2",'JADWAL UTIK (2)'!L33="J2LM"),"J2","-")</f>
        <v>-</v>
      </c>
      <c r="M32" s="54" t="str">
        <f>IF(OR('JADWAL UTIK (2)'!M33="J2",'JADWAL UTIK (2)'!M33="J2LM"),"J2","-")</f>
        <v>-</v>
      </c>
      <c r="N32" s="54" t="str">
        <f>IF(OR('JADWAL UTIK (2)'!N33="J2",'JADWAL UTIK (2)'!N33="J2LM"),"J2","-")</f>
        <v>-</v>
      </c>
      <c r="O32" s="54" t="str">
        <f>IF(OR('JADWAL UTIK (2)'!O33="J2",'JADWAL UTIK (2)'!O33="J2LM"),"J2","-")</f>
        <v>-</v>
      </c>
      <c r="P32" s="54" t="str">
        <f>IF(OR('JADWAL UTIK (2)'!P33="J2",'JADWAL UTIK (2)'!P33="J2LM"),"J2","-")</f>
        <v>-</v>
      </c>
      <c r="Q32" s="54" t="str">
        <f>IF(OR('JADWAL UTIK (2)'!Q33="J2",'JADWAL UTIK (2)'!Q33="J2LM"),"J2","-")</f>
        <v>-</v>
      </c>
      <c r="R32" s="54" t="str">
        <f>IF(OR('JADWAL UTIK (2)'!R33="J2",'JADWAL UTIK (2)'!R33="J2LM"),"J2","-")</f>
        <v>-</v>
      </c>
      <c r="S32" s="54" t="str">
        <f>IF(OR('JADWAL UTIK (2)'!S33="J2",'JADWAL UTIK (2)'!S33="J2LM"),"J2","-")</f>
        <v>-</v>
      </c>
      <c r="T32" s="54" t="str">
        <f>IF(OR('JADWAL UTIK (2)'!T33="J2",'JADWAL UTIK (2)'!T33="J2LM"),"J2","-")</f>
        <v>-</v>
      </c>
      <c r="U32" s="54" t="str">
        <f>IF(OR('JADWAL UTIK (2)'!U33="J2",'JADWAL UTIK (2)'!U33="J2LM"),"J2","-")</f>
        <v>-</v>
      </c>
      <c r="V32" s="54" t="str">
        <f>IF(OR('JADWAL UTIK (2)'!V33="J2",'JADWAL UTIK (2)'!V33="J2LM"),"J2","-")</f>
        <v>-</v>
      </c>
      <c r="W32" s="54" t="str">
        <f>IF(OR('JADWAL UTIK (2)'!W33="J2",'JADWAL UTIK (2)'!W33="J2LM"),"J2","-")</f>
        <v>-</v>
      </c>
      <c r="X32" s="54" t="str">
        <f>IF(OR('JADWAL UTIK (2)'!X33="J2",'JADWAL UTIK (2)'!X33="J2LM"),"J2","-")</f>
        <v>-</v>
      </c>
      <c r="Y32" s="54" t="str">
        <f>IF(OR('JADWAL UTIK (2)'!Y33="J2",'JADWAL UTIK (2)'!Y33="J2LM"),"J2","-")</f>
        <v>-</v>
      </c>
      <c r="Z32" s="54" t="str">
        <f>IF(OR('JADWAL UTIK (2)'!Z33="J2",'JADWAL UTIK (2)'!Z33="J2LM"),"J2","-")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(2)'!G34="J2",'JADWAL UTIK (2)'!G34="J2LM"),"J2","-")</f>
        <v>-</v>
      </c>
      <c r="H33" s="54" t="str">
        <f>IF(OR('JADWAL UTIK (2)'!H34="J2",'JADWAL UTIK (2)'!H34="J2LM"),"J2","-")</f>
        <v>-</v>
      </c>
      <c r="I33" s="54" t="str">
        <f>IF(OR('JADWAL UTIK (2)'!I34="J2",'JADWAL UTIK (2)'!I34="J2LM"),"J2","-")</f>
        <v>-</v>
      </c>
      <c r="J33" s="54" t="str">
        <f>IF(OR('JADWAL UTIK (2)'!J34="J2",'JADWAL UTIK (2)'!J34="J2LM"),"J2","-")</f>
        <v>-</v>
      </c>
      <c r="K33" s="54" t="str">
        <f>IF(OR('JADWAL UTIK (2)'!K34="J2",'JADWAL UTIK (2)'!K34="J2LM"),"J2","-")</f>
        <v>-</v>
      </c>
      <c r="L33" s="54" t="str">
        <f>IF(OR('JADWAL UTIK (2)'!L34="J2",'JADWAL UTIK (2)'!L34="J2LM"),"J2","-")</f>
        <v>-</v>
      </c>
      <c r="M33" s="54" t="str">
        <f>IF(OR('JADWAL UTIK (2)'!M34="J2",'JADWAL UTIK (2)'!M34="J2LM"),"J2","-")</f>
        <v>-</v>
      </c>
      <c r="N33" s="54" t="str">
        <f>IF(OR('JADWAL UTIK (2)'!N34="J2",'JADWAL UTIK (2)'!N34="J2LM"),"J2","-")</f>
        <v>-</v>
      </c>
      <c r="O33" s="54" t="str">
        <f>IF(OR('JADWAL UTIK (2)'!O34="J2",'JADWAL UTIK (2)'!O34="J2LM"),"J2","-")</f>
        <v>-</v>
      </c>
      <c r="P33" s="54" t="str">
        <f>IF(OR('JADWAL UTIK (2)'!P34="J2",'JADWAL UTIK (2)'!P34="J2LM"),"J2","-")</f>
        <v>-</v>
      </c>
      <c r="Q33" s="54" t="str">
        <f>IF(OR('JADWAL UTIK (2)'!Q34="J2",'JADWAL UTIK (2)'!Q34="J2LM"),"J2","-")</f>
        <v>-</v>
      </c>
      <c r="R33" s="54" t="str">
        <f>IF(OR('JADWAL UTIK (2)'!R34="J2",'JADWAL UTIK (2)'!R34="J2LM"),"J2","-")</f>
        <v>-</v>
      </c>
      <c r="S33" s="54" t="str">
        <f>IF(OR('JADWAL UTIK (2)'!S34="J2",'JADWAL UTIK (2)'!S34="J2LM"),"J2","-")</f>
        <v>-</v>
      </c>
      <c r="T33" s="54" t="str">
        <f>IF(OR('JADWAL UTIK (2)'!T34="J2",'JADWAL UTIK (2)'!T34="J2LM"),"J2","-")</f>
        <v>-</v>
      </c>
      <c r="U33" s="54" t="str">
        <f>IF(OR('JADWAL UTIK (2)'!U34="J2",'JADWAL UTIK (2)'!U34="J2LM"),"J2","-")</f>
        <v>-</v>
      </c>
      <c r="V33" s="54" t="str">
        <f>IF(OR('JADWAL UTIK (2)'!V34="J2",'JADWAL UTIK (2)'!V34="J2LM"),"J2","-")</f>
        <v>-</v>
      </c>
      <c r="W33" s="54" t="str">
        <f>IF(OR('JADWAL UTIK (2)'!W34="J2",'JADWAL UTIK (2)'!W34="J2LM"),"J2","-")</f>
        <v>-</v>
      </c>
      <c r="X33" s="54" t="str">
        <f>IF(OR('JADWAL UTIK (2)'!X34="J2",'JADWAL UTIK (2)'!X34="J2LM"),"J2","-")</f>
        <v>-</v>
      </c>
      <c r="Y33" s="54" t="str">
        <f>IF(OR('JADWAL UTIK (2)'!Y34="J2",'JADWAL UTIK (2)'!Y34="J2LM"),"J2","-")</f>
        <v>-</v>
      </c>
      <c r="Z33" s="54" t="str">
        <f>IF(OR('JADWAL UTIK (2)'!Z34="J2",'JADWAL UTIK (2)'!Z34="J2LM"),"J2","-")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(2)'!G35="J2",'JADWAL UTIK (2)'!G35="J2LM"),"J2","-")</f>
        <v>-</v>
      </c>
      <c r="H34" s="54" t="str">
        <f>IF(OR('JADWAL UTIK (2)'!H35="J2",'JADWAL UTIK (2)'!H35="J2LM"),"J2","-")</f>
        <v>-</v>
      </c>
      <c r="I34" s="54" t="str">
        <f>IF(OR('JADWAL UTIK (2)'!I35="J2",'JADWAL UTIK (2)'!I35="J2LM"),"J2","-")</f>
        <v>-</v>
      </c>
      <c r="J34" s="54" t="str">
        <f>IF(OR('JADWAL UTIK (2)'!J35="J2",'JADWAL UTIK (2)'!J35="J2LM"),"J2","-")</f>
        <v>-</v>
      </c>
      <c r="K34" s="54" t="str">
        <f>IF(OR('JADWAL UTIK (2)'!K35="J2",'JADWAL UTIK (2)'!K35="J2LM"),"J2","-")</f>
        <v>-</v>
      </c>
      <c r="L34" s="54" t="str">
        <f>IF(OR('JADWAL UTIK (2)'!L35="J2",'JADWAL UTIK (2)'!L35="J2LM"),"J2","-")</f>
        <v>-</v>
      </c>
      <c r="M34" s="54" t="str">
        <f>IF(OR('JADWAL UTIK (2)'!M35="J2",'JADWAL UTIK (2)'!M35="J2LM"),"J2","-")</f>
        <v>-</v>
      </c>
      <c r="N34" s="54" t="str">
        <f>IF(OR('JADWAL UTIK (2)'!N35="J2",'JADWAL UTIK (2)'!N35="J2LM"),"J2","-")</f>
        <v>-</v>
      </c>
      <c r="O34" s="54" t="str">
        <f>IF(OR('JADWAL UTIK (2)'!O35="J2",'JADWAL UTIK (2)'!O35="J2LM"),"J2","-")</f>
        <v>-</v>
      </c>
      <c r="P34" s="54" t="str">
        <f>IF(OR('JADWAL UTIK (2)'!P35="J2",'JADWAL UTIK (2)'!P35="J2LM"),"J2","-")</f>
        <v>-</v>
      </c>
      <c r="Q34" s="54" t="str">
        <f>IF(OR('JADWAL UTIK (2)'!Q35="J2",'JADWAL UTIK (2)'!Q35="J2LM"),"J2","-")</f>
        <v>-</v>
      </c>
      <c r="R34" s="54" t="str">
        <f>IF(OR('JADWAL UTIK (2)'!R35="J2",'JADWAL UTIK (2)'!R35="J2LM"),"J2","-")</f>
        <v>-</v>
      </c>
      <c r="S34" s="54" t="str">
        <f>IF(OR('JADWAL UTIK (2)'!S35="J2",'JADWAL UTIK (2)'!S35="J2LM"),"J2","-")</f>
        <v>-</v>
      </c>
      <c r="T34" s="54" t="str">
        <f>IF(OR('JADWAL UTIK (2)'!T35="J2",'JADWAL UTIK (2)'!T35="J2LM"),"J2","-")</f>
        <v>-</v>
      </c>
      <c r="U34" s="54" t="str">
        <f>IF(OR('JADWAL UTIK (2)'!U35="J2",'JADWAL UTIK (2)'!U35="J2LM"),"J2","-")</f>
        <v>-</v>
      </c>
      <c r="V34" s="54" t="str">
        <f>IF(OR('JADWAL UTIK (2)'!V35="J2",'JADWAL UTIK (2)'!V35="J2LM"),"J2","-")</f>
        <v>-</v>
      </c>
      <c r="W34" s="54" t="str">
        <f>IF(OR('JADWAL UTIK (2)'!W35="J2",'JADWAL UTIK (2)'!W35="J2LM"),"J2","-")</f>
        <v>-</v>
      </c>
      <c r="X34" s="54" t="str">
        <f>IF(OR('JADWAL UTIK (2)'!X35="J2",'JADWAL UTIK (2)'!X35="J2LM"),"J2","-")</f>
        <v>-</v>
      </c>
      <c r="Y34" s="54" t="str">
        <f>IF(OR('JADWAL UTIK (2)'!Y35="J2",'JADWAL UTIK (2)'!Y35="J2LM"),"J2","-")</f>
        <v>-</v>
      </c>
      <c r="Z34" s="54" t="str">
        <f>IF(OR('JADWAL UTIK (2)'!Z35="J2",'JADWAL UTIK (2)'!Z35="J2LM"),"J2","-")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(2)'!G36="J2",'JADWAL UTIK (2)'!G36="J2LM"),"J2","-")</f>
        <v>-</v>
      </c>
      <c r="H35" s="54" t="str">
        <f>IF(OR('JADWAL UTIK (2)'!H36="J2",'JADWAL UTIK (2)'!H36="J2LM"),"J2","-")</f>
        <v>-</v>
      </c>
      <c r="I35" s="54" t="str">
        <f>IF(OR('JADWAL UTIK (2)'!I36="J2",'JADWAL UTIK (2)'!I36="J2LM"),"J2","-")</f>
        <v>-</v>
      </c>
      <c r="J35" s="54" t="str">
        <f>IF(OR('JADWAL UTIK (2)'!J36="J2",'JADWAL UTIK (2)'!J36="J2LM"),"J2","-")</f>
        <v>-</v>
      </c>
      <c r="K35" s="54" t="str">
        <f>IF(OR('JADWAL UTIK (2)'!K36="J2",'JADWAL UTIK (2)'!K36="J2LM"),"J2","-")</f>
        <v>-</v>
      </c>
      <c r="L35" s="54" t="str">
        <f>IF(OR('JADWAL UTIK (2)'!L36="J2",'JADWAL UTIK (2)'!L36="J2LM"),"J2","-")</f>
        <v>-</v>
      </c>
      <c r="M35" s="54" t="str">
        <f>IF(OR('JADWAL UTIK (2)'!M36="J2",'JADWAL UTIK (2)'!M36="J2LM"),"J2","-")</f>
        <v>-</v>
      </c>
      <c r="N35" s="54" t="str">
        <f>IF(OR('JADWAL UTIK (2)'!N36="J2",'JADWAL UTIK (2)'!N36="J2LM"),"J2","-")</f>
        <v>-</v>
      </c>
      <c r="O35" s="54" t="str">
        <f>IF(OR('JADWAL UTIK (2)'!O36="J2",'JADWAL UTIK (2)'!O36="J2LM"),"J2","-")</f>
        <v>-</v>
      </c>
      <c r="P35" s="54" t="str">
        <f>IF(OR('JADWAL UTIK (2)'!P36="J2",'JADWAL UTIK (2)'!P36="J2LM"),"J2","-")</f>
        <v>-</v>
      </c>
      <c r="Q35" s="54" t="str">
        <f>IF(OR('JADWAL UTIK (2)'!Q36="J2",'JADWAL UTIK (2)'!Q36="J2LM"),"J2","-")</f>
        <v>-</v>
      </c>
      <c r="R35" s="54" t="str">
        <f>IF(OR('JADWAL UTIK (2)'!R36="J2",'JADWAL UTIK (2)'!R36="J2LM"),"J2","-")</f>
        <v>-</v>
      </c>
      <c r="S35" s="54" t="str">
        <f>IF(OR('JADWAL UTIK (2)'!S36="J2",'JADWAL UTIK (2)'!S36="J2LM"),"J2","-")</f>
        <v>-</v>
      </c>
      <c r="T35" s="54" t="str">
        <f>IF(OR('JADWAL UTIK (2)'!T36="J2",'JADWAL UTIK (2)'!T36="J2LM"),"J2","-")</f>
        <v>-</v>
      </c>
      <c r="U35" s="54" t="str">
        <f>IF(OR('JADWAL UTIK (2)'!U36="J2",'JADWAL UTIK (2)'!U36="J2LM"),"J2","-")</f>
        <v>-</v>
      </c>
      <c r="V35" s="54" t="str">
        <f>IF(OR('JADWAL UTIK (2)'!V36="J2",'JADWAL UTIK (2)'!V36="J2LM"),"J2","-")</f>
        <v>-</v>
      </c>
      <c r="W35" s="54" t="str">
        <f>IF(OR('JADWAL UTIK (2)'!W36="J2",'JADWAL UTIK (2)'!W36="J2LM"),"J2","-")</f>
        <v>-</v>
      </c>
      <c r="X35" s="54" t="str">
        <f>IF(OR('JADWAL UTIK (2)'!X36="J2",'JADWAL UTIK (2)'!X36="J2LM"),"J2","-")</f>
        <v>-</v>
      </c>
      <c r="Y35" s="54" t="str">
        <f>IF(OR('JADWAL UTIK (2)'!Y36="J2",'JADWAL UTIK (2)'!Y36="J2LM"),"J2","-")</f>
        <v>-</v>
      </c>
      <c r="Z35" s="54" t="str">
        <f>IF(OR('JADWAL UTIK (2)'!Z36="J2",'JADWAL UTIK (2)'!Z36="J2LM"),"J2","-")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(2)'!G37="J2",'JADWAL UTIK (2)'!G37="J2LM"),"J2","-")</f>
        <v>-</v>
      </c>
      <c r="H36" s="54" t="str">
        <f>IF(OR('JADWAL UTIK (2)'!H37="J2",'JADWAL UTIK (2)'!H37="J2LM"),"J2","-")</f>
        <v>-</v>
      </c>
      <c r="I36" s="54" t="str">
        <f>IF(OR('JADWAL UTIK (2)'!I37="J2",'JADWAL UTIK (2)'!I37="J2LM"),"J2","-")</f>
        <v>-</v>
      </c>
      <c r="J36" s="54" t="str">
        <f>IF(OR('JADWAL UTIK (2)'!J37="J2",'JADWAL UTIK (2)'!J37="J2LM"),"J2","-")</f>
        <v>-</v>
      </c>
      <c r="K36" s="54" t="str">
        <f>IF(OR('JADWAL UTIK (2)'!K37="J2",'JADWAL UTIK (2)'!K37="J2LM"),"J2","-")</f>
        <v>-</v>
      </c>
      <c r="L36" s="54" t="str">
        <f>IF(OR('JADWAL UTIK (2)'!L37="J2",'JADWAL UTIK (2)'!L37="J2LM"),"J2","-")</f>
        <v>-</v>
      </c>
      <c r="M36" s="54" t="str">
        <f>IF(OR('JADWAL UTIK (2)'!M37="J2",'JADWAL UTIK (2)'!M37="J2LM"),"J2","-")</f>
        <v>-</v>
      </c>
      <c r="N36" s="54" t="str">
        <f>IF(OR('JADWAL UTIK (2)'!N37="J2",'JADWAL UTIK (2)'!N37="J2LM"),"J2","-")</f>
        <v>-</v>
      </c>
      <c r="O36" s="54" t="str">
        <f>IF(OR('JADWAL UTIK (2)'!O37="J2",'JADWAL UTIK (2)'!O37="J2LM"),"J2","-")</f>
        <v>-</v>
      </c>
      <c r="P36" s="54" t="str">
        <f>IF(OR('JADWAL UTIK (2)'!P37="J2",'JADWAL UTIK (2)'!P37="J2LM"),"J2","-")</f>
        <v>-</v>
      </c>
      <c r="Q36" s="54" t="str">
        <f>IF(OR('JADWAL UTIK (2)'!Q37="J2",'JADWAL UTIK (2)'!Q37="J2LM"),"J2","-")</f>
        <v>-</v>
      </c>
      <c r="R36" s="54" t="str">
        <f>IF(OR('JADWAL UTIK (2)'!R37="J2",'JADWAL UTIK (2)'!R37="J2LM"),"J2","-")</f>
        <v>-</v>
      </c>
      <c r="S36" s="54" t="str">
        <f>IF(OR('JADWAL UTIK (2)'!S37="J2",'JADWAL UTIK (2)'!S37="J2LM"),"J2","-")</f>
        <v>-</v>
      </c>
      <c r="T36" s="54" t="str">
        <f>IF(OR('JADWAL UTIK (2)'!T37="J2",'JADWAL UTIK (2)'!T37="J2LM"),"J2","-")</f>
        <v>-</v>
      </c>
      <c r="U36" s="54" t="str">
        <f>IF(OR('JADWAL UTIK (2)'!U37="J2",'JADWAL UTIK (2)'!U37="J2LM"),"J2","-")</f>
        <v>-</v>
      </c>
      <c r="V36" s="54" t="str">
        <f>IF(OR('JADWAL UTIK (2)'!V37="J2",'JADWAL UTIK (2)'!V37="J2LM"),"J2","-")</f>
        <v>-</v>
      </c>
      <c r="W36" s="54" t="str">
        <f>IF(OR('JADWAL UTIK (2)'!W37="J2",'JADWAL UTIK (2)'!W37="J2LM"),"J2","-")</f>
        <v>-</v>
      </c>
      <c r="X36" s="54" t="str">
        <f>IF(OR('JADWAL UTIK (2)'!X37="J2",'JADWAL UTIK (2)'!X37="J2LM"),"J2","-")</f>
        <v>-</v>
      </c>
      <c r="Y36" s="54" t="str">
        <f>IF(OR('JADWAL UTIK (2)'!Y37="J2",'JADWAL UTIK (2)'!Y37="J2LM"),"J2","-")</f>
        <v>-</v>
      </c>
      <c r="Z36" s="54" t="str">
        <f>IF(OR('JADWAL UTIK (2)'!Z37="J2",'JADWAL UTIK (2)'!Z37="J2LM"),"J2","-")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(2)'!G38="J2",'JADWAL UTIK (2)'!G38="J2LM"),"J2","-")</f>
        <v>-</v>
      </c>
      <c r="H37" s="54" t="str">
        <f>IF(OR('JADWAL UTIK (2)'!H38="J2",'JADWAL UTIK (2)'!H38="J2LM"),"J2","-")</f>
        <v>-</v>
      </c>
      <c r="I37" s="54" t="str">
        <f>IF(OR('JADWAL UTIK (2)'!I38="J2",'JADWAL UTIK (2)'!I38="J2LM"),"J2","-")</f>
        <v>-</v>
      </c>
      <c r="J37" s="54" t="str">
        <f>IF(OR('JADWAL UTIK (2)'!J38="J2",'JADWAL UTIK (2)'!J38="J2LM"),"J2","-")</f>
        <v>-</v>
      </c>
      <c r="K37" s="54" t="str">
        <f>IF(OR('JADWAL UTIK (2)'!K38="J2",'JADWAL UTIK (2)'!K38="J2LM"),"J2","-")</f>
        <v>-</v>
      </c>
      <c r="L37" s="54" t="str">
        <f>IF(OR('JADWAL UTIK (2)'!L38="J2",'JADWAL UTIK (2)'!L38="J2LM"),"J2","-")</f>
        <v>-</v>
      </c>
      <c r="M37" s="54" t="str">
        <f>IF(OR('JADWAL UTIK (2)'!M38="J2",'JADWAL UTIK (2)'!M38="J2LM"),"J2","-")</f>
        <v>-</v>
      </c>
      <c r="N37" s="54" t="str">
        <f>IF(OR('JADWAL UTIK (2)'!N38="J2",'JADWAL UTIK (2)'!N38="J2LM"),"J2","-")</f>
        <v>-</v>
      </c>
      <c r="O37" s="54" t="str">
        <f>IF(OR('JADWAL UTIK (2)'!O38="J2",'JADWAL UTIK (2)'!O38="J2LM"),"J2","-")</f>
        <v>-</v>
      </c>
      <c r="P37" s="54" t="str">
        <f>IF(OR('JADWAL UTIK (2)'!P38="J2",'JADWAL UTIK (2)'!P38="J2LM"),"J2","-")</f>
        <v>-</v>
      </c>
      <c r="Q37" s="54" t="str">
        <f>IF(OR('JADWAL UTIK (2)'!Q38="J2",'JADWAL UTIK (2)'!Q38="J2LM"),"J2","-")</f>
        <v>-</v>
      </c>
      <c r="R37" s="54" t="str">
        <f>IF(OR('JADWAL UTIK (2)'!R38="J2",'JADWAL UTIK (2)'!R38="J2LM"),"J2","-")</f>
        <v>-</v>
      </c>
      <c r="S37" s="54" t="str">
        <f>IF(OR('JADWAL UTIK (2)'!S38="J2",'JADWAL UTIK (2)'!S38="J2LM"),"J2","-")</f>
        <v>-</v>
      </c>
      <c r="T37" s="54" t="str">
        <f>IF(OR('JADWAL UTIK (2)'!T38="J2",'JADWAL UTIK (2)'!T38="J2LM"),"J2","-")</f>
        <v>-</v>
      </c>
      <c r="U37" s="54" t="str">
        <f>IF(OR('JADWAL UTIK (2)'!U38="J2",'JADWAL UTIK (2)'!U38="J2LM"),"J2","-")</f>
        <v>-</v>
      </c>
      <c r="V37" s="54" t="str">
        <f>IF(OR('JADWAL UTIK (2)'!V38="J2",'JADWAL UTIK (2)'!V38="J2LM"),"J2","-")</f>
        <v>-</v>
      </c>
      <c r="W37" s="54" t="str">
        <f>IF(OR('JADWAL UTIK (2)'!W38="J2",'JADWAL UTIK (2)'!W38="J2LM"),"J2","-")</f>
        <v>-</v>
      </c>
      <c r="X37" s="54" t="str">
        <f>IF(OR('JADWAL UTIK (2)'!X38="J2",'JADWAL UTIK (2)'!X38="J2LM"),"J2","-")</f>
        <v>-</v>
      </c>
      <c r="Y37" s="54" t="str">
        <f>IF(OR('JADWAL UTIK (2)'!Y38="J2",'JADWAL UTIK (2)'!Y38="J2LM"),"J2","-")</f>
        <v>-</v>
      </c>
      <c r="Z37" s="54" t="str">
        <f>IF(OR('JADWAL UTIK (2)'!Z38="J2",'JADWAL UTIK (2)'!Z38="J2LM"),"J2","-")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(2)'!G39="J2",'JADWAL UTIK (2)'!G39="J2LM"),"J2","-")</f>
        <v>-</v>
      </c>
      <c r="H38" s="54" t="str">
        <f>IF(OR('JADWAL UTIK (2)'!H39="J2",'JADWAL UTIK (2)'!H39="J2LM"),"J2","-")</f>
        <v>-</v>
      </c>
      <c r="I38" s="54" t="str">
        <f>IF(OR('JADWAL UTIK (2)'!I39="J2",'JADWAL UTIK (2)'!I39="J2LM"),"J2","-")</f>
        <v>-</v>
      </c>
      <c r="J38" s="54" t="str">
        <f>IF(OR('JADWAL UTIK (2)'!J39="J2",'JADWAL UTIK (2)'!J39="J2LM"),"J2","-")</f>
        <v>-</v>
      </c>
      <c r="K38" s="54" t="str">
        <f>IF(OR('JADWAL UTIK (2)'!K39="J2",'JADWAL UTIK (2)'!K39="J2LM"),"J2","-")</f>
        <v>-</v>
      </c>
      <c r="L38" s="54" t="str">
        <f>IF(OR('JADWAL UTIK (2)'!L39="J2",'JADWAL UTIK (2)'!L39="J2LM"),"J2","-")</f>
        <v>-</v>
      </c>
      <c r="M38" s="54" t="str">
        <f>IF(OR('JADWAL UTIK (2)'!M39="J2",'JADWAL UTIK (2)'!M39="J2LM"),"J2","-")</f>
        <v>-</v>
      </c>
      <c r="N38" s="54" t="str">
        <f>IF(OR('JADWAL UTIK (2)'!N39="J2",'JADWAL UTIK (2)'!N39="J2LM"),"J2","-")</f>
        <v>J2</v>
      </c>
      <c r="O38" s="54" t="str">
        <f>IF(OR('JADWAL UTIK (2)'!O39="J2",'JADWAL UTIK (2)'!O39="J2LM"),"J2","-")</f>
        <v>-</v>
      </c>
      <c r="P38" s="54" t="str">
        <f>IF(OR('JADWAL UTIK (2)'!P39="J2",'JADWAL UTIK (2)'!P39="J2LM"),"J2","-")</f>
        <v>-</v>
      </c>
      <c r="Q38" s="54" t="str">
        <f>IF(OR('JADWAL UTIK (2)'!Q39="J2",'JADWAL UTIK (2)'!Q39="J2LM"),"J2","-")</f>
        <v>-</v>
      </c>
      <c r="R38" s="54" t="str">
        <f>IF(OR('JADWAL UTIK (2)'!R39="J2",'JADWAL UTIK (2)'!R39="J2LM"),"J2","-")</f>
        <v>-</v>
      </c>
      <c r="S38" s="54" t="str">
        <f>IF(OR('JADWAL UTIK (2)'!S39="J2",'JADWAL UTIK (2)'!S39="J2LM"),"J2","-")</f>
        <v>-</v>
      </c>
      <c r="T38" s="54" t="str">
        <f>IF(OR('JADWAL UTIK (2)'!T39="J2",'JADWAL UTIK (2)'!T39="J2LM"),"J2","-")</f>
        <v>-</v>
      </c>
      <c r="U38" s="54" t="str">
        <f>IF(OR('JADWAL UTIK (2)'!U39="J2",'JADWAL UTIK (2)'!U39="J2LM"),"J2","-")</f>
        <v>-</v>
      </c>
      <c r="V38" s="54" t="str">
        <f>IF(OR('JADWAL UTIK (2)'!V39="J2",'JADWAL UTIK (2)'!V39="J2LM"),"J2","-")</f>
        <v>-</v>
      </c>
      <c r="W38" s="54" t="str">
        <f>IF(OR('JADWAL UTIK (2)'!W39="J2",'JADWAL UTIK (2)'!W39="J2LM"),"J2","-")</f>
        <v>-</v>
      </c>
      <c r="X38" s="54" t="str">
        <f>IF(OR('JADWAL UTIK (2)'!X39="J2",'JADWAL UTIK (2)'!X39="J2LM"),"J2","-")</f>
        <v>-</v>
      </c>
      <c r="Y38" s="54" t="str">
        <f>IF(OR('JADWAL UTIK (2)'!Y39="J2",'JADWAL UTIK (2)'!Y39="J2LM"),"J2","-")</f>
        <v>-</v>
      </c>
      <c r="Z38" s="54" t="str">
        <f>IF(OR('JADWAL UTIK (2)'!Z39="J2",'JADWAL UTIK (2)'!Z39="J2LM"),"J2","-")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(2)'!G40="J2",'JADWAL UTIK (2)'!G40="J2LM"),"J2","-")</f>
        <v>-</v>
      </c>
      <c r="H39" s="54" t="str">
        <f>IF(OR('JADWAL UTIK (2)'!H40="J2",'JADWAL UTIK (2)'!H40="J2LM"),"J2","-")</f>
        <v>-</v>
      </c>
      <c r="I39" s="54" t="str">
        <f>IF(OR('JADWAL UTIK (2)'!I40="J2",'JADWAL UTIK (2)'!I40="J2LM"),"J2","-")</f>
        <v>-</v>
      </c>
      <c r="J39" s="54" t="str">
        <f>IF(OR('JADWAL UTIK (2)'!J40="J2",'JADWAL UTIK (2)'!J40="J2LM"),"J2","-")</f>
        <v>-</v>
      </c>
      <c r="K39" s="54" t="str">
        <f>IF(OR('JADWAL UTIK (2)'!K40="J2",'JADWAL UTIK (2)'!K40="J2LM"),"J2","-")</f>
        <v>-</v>
      </c>
      <c r="L39" s="54" t="str">
        <f>IF(OR('JADWAL UTIK (2)'!L40="J2",'JADWAL UTIK (2)'!L40="J2LM"),"J2","-")</f>
        <v>-</v>
      </c>
      <c r="M39" s="54" t="str">
        <f>IF(OR('JADWAL UTIK (2)'!M40="J2",'JADWAL UTIK (2)'!M40="J2LM"),"J2","-")</f>
        <v>-</v>
      </c>
      <c r="N39" s="54" t="str">
        <f>IF(OR('JADWAL UTIK (2)'!N40="J2",'JADWAL UTIK (2)'!N40="J2LM"),"J2","-")</f>
        <v>J2</v>
      </c>
      <c r="O39" s="54" t="str">
        <f>IF(OR('JADWAL UTIK (2)'!O40="J2",'JADWAL UTIK (2)'!O40="J2LM"),"J2","-")</f>
        <v>-</v>
      </c>
      <c r="P39" s="54" t="str">
        <f>IF(OR('JADWAL UTIK (2)'!P40="J2",'JADWAL UTIK (2)'!P40="J2LM"),"J2","-")</f>
        <v>-</v>
      </c>
      <c r="Q39" s="54" t="str">
        <f>IF(OR('JADWAL UTIK (2)'!Q40="J2",'JADWAL UTIK (2)'!Q40="J2LM"),"J2","-")</f>
        <v>-</v>
      </c>
      <c r="R39" s="54" t="str">
        <f>IF(OR('JADWAL UTIK (2)'!R40="J2",'JADWAL UTIK (2)'!R40="J2LM"),"J2","-")</f>
        <v>-</v>
      </c>
      <c r="S39" s="54" t="str">
        <f>IF(OR('JADWAL UTIK (2)'!S40="J2",'JADWAL UTIK (2)'!S40="J2LM"),"J2","-")</f>
        <v>-</v>
      </c>
      <c r="T39" s="54" t="str">
        <f>IF(OR('JADWAL UTIK (2)'!T40="J2",'JADWAL UTIK (2)'!T40="J2LM"),"J2","-")</f>
        <v>-</v>
      </c>
      <c r="U39" s="54" t="str">
        <f>IF(OR('JADWAL UTIK (2)'!U40="J2",'JADWAL UTIK (2)'!U40="J2LM"),"J2","-")</f>
        <v>-</v>
      </c>
      <c r="V39" s="54" t="str">
        <f>IF(OR('JADWAL UTIK (2)'!V40="J2",'JADWAL UTIK (2)'!V40="J2LM"),"J2","-")</f>
        <v>-</v>
      </c>
      <c r="W39" s="54" t="str">
        <f>IF(OR('JADWAL UTIK (2)'!W40="J2",'JADWAL UTIK (2)'!W40="J2LM"),"J2","-")</f>
        <v>-</v>
      </c>
      <c r="X39" s="54" t="str">
        <f>IF(OR('JADWAL UTIK (2)'!X40="J2",'JADWAL UTIK (2)'!X40="J2LM"),"J2","-")</f>
        <v>-</v>
      </c>
      <c r="Y39" s="54" t="str">
        <f>IF(OR('JADWAL UTIK (2)'!Y40="J2",'JADWAL UTIK (2)'!Y40="J2LM"),"J2","-")</f>
        <v>-</v>
      </c>
      <c r="Z39" s="54" t="str">
        <f>IF(OR('JADWAL UTIK (2)'!Z40="J2",'JADWAL UTIK (2)'!Z40="J2LM"),"J2","-")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(2)'!G41="J2",'JADWAL UTIK (2)'!G41="J2LM"),"J2","-")</f>
        <v>-</v>
      </c>
      <c r="H40" s="54" t="str">
        <f>IF(OR('JADWAL UTIK (2)'!H41="J2",'JADWAL UTIK (2)'!H41="J2LM"),"J2","-")</f>
        <v>-</v>
      </c>
      <c r="I40" s="54" t="str">
        <f>IF(OR('JADWAL UTIK (2)'!I41="J2",'JADWAL UTIK (2)'!I41="J2LM"),"J2","-")</f>
        <v>-</v>
      </c>
      <c r="J40" s="54" t="str">
        <f>IF(OR('JADWAL UTIK (2)'!J41="J2",'JADWAL UTIK (2)'!J41="J2LM"),"J2","-")</f>
        <v>-</v>
      </c>
      <c r="K40" s="54" t="str">
        <f>IF(OR('JADWAL UTIK (2)'!K41="J2",'JADWAL UTIK (2)'!K41="J2LM"),"J2","-")</f>
        <v>-</v>
      </c>
      <c r="L40" s="54" t="str">
        <f>IF(OR('JADWAL UTIK (2)'!L41="J2",'JADWAL UTIK (2)'!L41="J2LM"),"J2","-")</f>
        <v>-</v>
      </c>
      <c r="M40" s="54" t="str">
        <f>IF(OR('JADWAL UTIK (2)'!M41="J2",'JADWAL UTIK (2)'!M41="J2LM"),"J2","-")</f>
        <v>-</v>
      </c>
      <c r="N40" s="54" t="str">
        <f>IF(OR('JADWAL UTIK (2)'!N41="J2",'JADWAL UTIK (2)'!N41="J2LM"),"J2","-")</f>
        <v>-</v>
      </c>
      <c r="O40" s="54" t="str">
        <f>IF(OR('JADWAL UTIK (2)'!O41="J2",'JADWAL UTIK (2)'!O41="J2LM"),"J2","-")</f>
        <v>-</v>
      </c>
      <c r="P40" s="54" t="str">
        <f>IF(OR('JADWAL UTIK (2)'!P41="J2",'JADWAL UTIK (2)'!P41="J2LM"),"J2","-")</f>
        <v>-</v>
      </c>
      <c r="Q40" s="54" t="str">
        <f>IF(OR('JADWAL UTIK (2)'!Q41="J2",'JADWAL UTIK (2)'!Q41="J2LM"),"J2","-")</f>
        <v>-</v>
      </c>
      <c r="R40" s="54" t="str">
        <f>IF(OR('JADWAL UTIK (2)'!R41="J2",'JADWAL UTIK (2)'!R41="J2LM"),"J2","-")</f>
        <v>-</v>
      </c>
      <c r="S40" s="54" t="str">
        <f>IF(OR('JADWAL UTIK (2)'!S41="J2",'JADWAL UTIK (2)'!S41="J2LM"),"J2","-")</f>
        <v>-</v>
      </c>
      <c r="T40" s="54" t="str">
        <f>IF(OR('JADWAL UTIK (2)'!T41="J2",'JADWAL UTIK (2)'!T41="J2LM"),"J2","-")</f>
        <v>-</v>
      </c>
      <c r="U40" s="54" t="str">
        <f>IF(OR('JADWAL UTIK (2)'!U41="J2",'JADWAL UTIK (2)'!U41="J2LM"),"J2","-")</f>
        <v>-</v>
      </c>
      <c r="V40" s="54" t="str">
        <f>IF(OR('JADWAL UTIK (2)'!V41="J2",'JADWAL UTIK (2)'!V41="J2LM"),"J2","-")</f>
        <v>-</v>
      </c>
      <c r="W40" s="54" t="str">
        <f>IF(OR('JADWAL UTIK (2)'!W41="J2",'JADWAL UTIK (2)'!W41="J2LM"),"J2","-")</f>
        <v>-</v>
      </c>
      <c r="X40" s="54" t="str">
        <f>IF(OR('JADWAL UTIK (2)'!X41="J2",'JADWAL UTIK (2)'!X41="J2LM"),"J2","-")</f>
        <v>-</v>
      </c>
      <c r="Y40" s="54" t="str">
        <f>IF(OR('JADWAL UTIK (2)'!Y41="J2",'JADWAL UTIK (2)'!Y41="J2LM"),"J2","-")</f>
        <v>-</v>
      </c>
      <c r="Z40" s="54" t="str">
        <f>IF(OR('JADWAL UTIK (2)'!Z41="J2",'JADWAL UTIK (2)'!Z41="J2LM"),"J2","-")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(2)'!G42="J2",'JADWAL UTIK (2)'!G42="J2LM"),"J2","-")</f>
        <v>-</v>
      </c>
      <c r="H41" s="54" t="str">
        <f>IF(OR('JADWAL UTIK (2)'!H42="J2",'JADWAL UTIK (2)'!H42="J2LM"),"J2","-")</f>
        <v>-</v>
      </c>
      <c r="I41" s="54" t="str">
        <f>IF(OR('JADWAL UTIK (2)'!I42="J2",'JADWAL UTIK (2)'!I42="J2LM"),"J2","-")</f>
        <v>-</v>
      </c>
      <c r="J41" s="54" t="str">
        <f>IF(OR('JADWAL UTIK (2)'!J42="J2",'JADWAL UTIK (2)'!J42="J2LM"),"J2","-")</f>
        <v>-</v>
      </c>
      <c r="K41" s="54" t="str">
        <f>IF(OR('JADWAL UTIK (2)'!K42="J2",'JADWAL UTIK (2)'!K42="J2LM"),"J2","-")</f>
        <v>-</v>
      </c>
      <c r="L41" s="54" t="str">
        <f>IF(OR('JADWAL UTIK (2)'!L42="J2",'JADWAL UTIK (2)'!L42="J2LM"),"J2","-")</f>
        <v>-</v>
      </c>
      <c r="M41" s="54" t="str">
        <f>IF(OR('JADWAL UTIK (2)'!M42="J2",'JADWAL UTIK (2)'!M42="J2LM"),"J2","-")</f>
        <v>-</v>
      </c>
      <c r="N41" s="54" t="str">
        <f>IF(OR('JADWAL UTIK (2)'!N42="J2",'JADWAL UTIK (2)'!N42="J2LM"),"J2","-")</f>
        <v>-</v>
      </c>
      <c r="O41" s="54" t="str">
        <f>IF(OR('JADWAL UTIK (2)'!O42="J2",'JADWAL UTIK (2)'!O42="J2LM"),"J2","-")</f>
        <v>-</v>
      </c>
      <c r="P41" s="54" t="str">
        <f>IF(OR('JADWAL UTIK (2)'!P42="J2",'JADWAL UTIK (2)'!P42="J2LM"),"J2","-")</f>
        <v>-</v>
      </c>
      <c r="Q41" s="54" t="str">
        <f>IF(OR('JADWAL UTIK (2)'!Q42="J2",'JADWAL UTIK (2)'!Q42="J2LM"),"J2","-")</f>
        <v>-</v>
      </c>
      <c r="R41" s="54" t="str">
        <f>IF(OR('JADWAL UTIK (2)'!R42="J2",'JADWAL UTIK (2)'!R42="J2LM"),"J2","-")</f>
        <v>-</v>
      </c>
      <c r="S41" s="54" t="str">
        <f>IF(OR('JADWAL UTIK (2)'!S42="J2",'JADWAL UTIK (2)'!S42="J2LM"),"J2","-")</f>
        <v>-</v>
      </c>
      <c r="T41" s="54" t="str">
        <f>IF(OR('JADWAL UTIK (2)'!T42="J2",'JADWAL UTIK (2)'!T42="J2LM"),"J2","-")</f>
        <v>-</v>
      </c>
      <c r="U41" s="54" t="str">
        <f>IF(OR('JADWAL UTIK (2)'!U42="J2",'JADWAL UTIK (2)'!U42="J2LM"),"J2","-")</f>
        <v>-</v>
      </c>
      <c r="V41" s="54" t="str">
        <f>IF(OR('JADWAL UTIK (2)'!V42="J2",'JADWAL UTIK (2)'!V42="J2LM"),"J2","-")</f>
        <v>-</v>
      </c>
      <c r="W41" s="54" t="str">
        <f>IF(OR('JADWAL UTIK (2)'!W42="J2",'JADWAL UTIK (2)'!W42="J2LM"),"J2","-")</f>
        <v>-</v>
      </c>
      <c r="X41" s="54" t="str">
        <f>IF(OR('JADWAL UTIK (2)'!X42="J2",'JADWAL UTIK (2)'!X42="J2LM"),"J2","-")</f>
        <v>-</v>
      </c>
      <c r="Y41" s="54" t="str">
        <f>IF(OR('JADWAL UTIK (2)'!Y42="J2",'JADWAL UTIK (2)'!Y42="J2LM"),"J2","-")</f>
        <v>-</v>
      </c>
      <c r="Z41" s="54" t="str">
        <f>IF(OR('JADWAL UTIK (2)'!Z42="J2",'JADWAL UTIK (2)'!Z42="J2LM"),"J2","-")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(2)'!G43="J2",'JADWAL UTIK (2)'!G43="J2LM"),"J2","-")</f>
        <v>-</v>
      </c>
      <c r="H42" s="54" t="str">
        <f>IF(OR('JADWAL UTIK (2)'!H43="J2",'JADWAL UTIK (2)'!H43="J2LM"),"J2","-")</f>
        <v>-</v>
      </c>
      <c r="I42" s="54" t="str">
        <f>IF(OR('JADWAL UTIK (2)'!I43="J2",'JADWAL UTIK (2)'!I43="J2LM"),"J2","-")</f>
        <v>-</v>
      </c>
      <c r="J42" s="54" t="str">
        <f>IF(OR('JADWAL UTIK (2)'!J43="J2",'JADWAL UTIK (2)'!J43="J2LM"),"J2","-")</f>
        <v>-</v>
      </c>
      <c r="K42" s="54" t="str">
        <f>IF(OR('JADWAL UTIK (2)'!K43="J2",'JADWAL UTIK (2)'!K43="J2LM"),"J2","-")</f>
        <v>-</v>
      </c>
      <c r="L42" s="54" t="str">
        <f>IF(OR('JADWAL UTIK (2)'!L43="J2",'JADWAL UTIK (2)'!L43="J2LM"),"J2","-")</f>
        <v>-</v>
      </c>
      <c r="M42" s="54" t="str">
        <f>IF(OR('JADWAL UTIK (2)'!M43="J2",'JADWAL UTIK (2)'!M43="J2LM"),"J2","-")</f>
        <v>-</v>
      </c>
      <c r="N42" s="54" t="str">
        <f>IF(OR('JADWAL UTIK (2)'!N43="J2",'JADWAL UTIK (2)'!N43="J2LM"),"J2","-")</f>
        <v>-</v>
      </c>
      <c r="O42" s="54" t="str">
        <f>IF(OR('JADWAL UTIK (2)'!O43="J2",'JADWAL UTIK (2)'!O43="J2LM"),"J2","-")</f>
        <v>-</v>
      </c>
      <c r="P42" s="54" t="str">
        <f>IF(OR('JADWAL UTIK (2)'!P43="J2",'JADWAL UTIK (2)'!P43="J2LM"),"J2","-")</f>
        <v>-</v>
      </c>
      <c r="Q42" s="54" t="str">
        <f>IF(OR('JADWAL UTIK (2)'!Q43="J2",'JADWAL UTIK (2)'!Q43="J2LM"),"J2","-")</f>
        <v>-</v>
      </c>
      <c r="R42" s="54" t="str">
        <f>IF(OR('JADWAL UTIK (2)'!R43="J2",'JADWAL UTIK (2)'!R43="J2LM"),"J2","-")</f>
        <v>-</v>
      </c>
      <c r="S42" s="54" t="str">
        <f>IF(OR('JADWAL UTIK (2)'!S43="J2",'JADWAL UTIK (2)'!S43="J2LM"),"J2","-")</f>
        <v>-</v>
      </c>
      <c r="T42" s="54" t="str">
        <f>IF(OR('JADWAL UTIK (2)'!T43="J2",'JADWAL UTIK (2)'!T43="J2LM"),"J2","-")</f>
        <v>-</v>
      </c>
      <c r="U42" s="54" t="str">
        <f>IF(OR('JADWAL UTIK (2)'!U43="J2",'JADWAL UTIK (2)'!U43="J2LM"),"J2","-")</f>
        <v>-</v>
      </c>
      <c r="V42" s="54" t="str">
        <f>IF(OR('JADWAL UTIK (2)'!V43="J2",'JADWAL UTIK (2)'!V43="J2LM"),"J2","-")</f>
        <v>-</v>
      </c>
      <c r="W42" s="54" t="str">
        <f>IF(OR('JADWAL UTIK (2)'!W43="J2",'JADWAL UTIK (2)'!W43="J2LM"),"J2","-")</f>
        <v>-</v>
      </c>
      <c r="X42" s="54" t="str">
        <f>IF(OR('JADWAL UTIK (2)'!X43="J2",'JADWAL UTIK (2)'!X43="J2LM"),"J2","-")</f>
        <v>-</v>
      </c>
      <c r="Y42" s="54" t="str">
        <f>IF(OR('JADWAL UTIK (2)'!Y43="J2",'JADWAL UTIK (2)'!Y43="J2LM"),"J2","-")</f>
        <v>-</v>
      </c>
      <c r="Z42" s="54" t="str">
        <f>IF(OR('JADWAL UTIK (2)'!Z43="J2",'JADWAL UTIK (2)'!Z43="J2LM"),"J2","-")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(2)'!G44="J2",'JADWAL UTIK (2)'!G44="J2LM"),"J2","-")</f>
        <v>-</v>
      </c>
      <c r="H43" s="54" t="str">
        <f>IF(OR('JADWAL UTIK (2)'!H44="J2",'JADWAL UTIK (2)'!H44="J2LM"),"J2","-")</f>
        <v>-</v>
      </c>
      <c r="I43" s="54" t="str">
        <f>IF(OR('JADWAL UTIK (2)'!I44="J2",'JADWAL UTIK (2)'!I44="J2LM"),"J2","-")</f>
        <v>-</v>
      </c>
      <c r="J43" s="54" t="str">
        <f>IF(OR('JADWAL UTIK (2)'!J44="J2",'JADWAL UTIK (2)'!J44="J2LM"),"J2","-")</f>
        <v>-</v>
      </c>
      <c r="K43" s="54" t="str">
        <f>IF(OR('JADWAL UTIK (2)'!K44="J2",'JADWAL UTIK (2)'!K44="J2LM"),"J2","-")</f>
        <v>-</v>
      </c>
      <c r="L43" s="54" t="str">
        <f>IF(OR('JADWAL UTIK (2)'!L44="J2",'JADWAL UTIK (2)'!L44="J2LM"),"J2","-")</f>
        <v>-</v>
      </c>
      <c r="M43" s="54" t="str">
        <f>IF(OR('JADWAL UTIK (2)'!M44="J2",'JADWAL UTIK (2)'!M44="J2LM"),"J2","-")</f>
        <v>-</v>
      </c>
      <c r="N43" s="54" t="str">
        <f>IF(OR('JADWAL UTIK (2)'!N44="J2",'JADWAL UTIK (2)'!N44="J2LM"),"J2","-")</f>
        <v>-</v>
      </c>
      <c r="O43" s="54" t="str">
        <f>IF(OR('JADWAL UTIK (2)'!O44="J2",'JADWAL UTIK (2)'!O44="J2LM"),"J2","-")</f>
        <v>J2</v>
      </c>
      <c r="P43" s="54" t="str">
        <f>IF(OR('JADWAL UTIK (2)'!P44="J2",'JADWAL UTIK (2)'!P44="J2LM"),"J2","-")</f>
        <v>-</v>
      </c>
      <c r="Q43" s="54" t="str">
        <f>IF(OR('JADWAL UTIK (2)'!Q44="J2",'JADWAL UTIK (2)'!Q44="J2LM"),"J2","-")</f>
        <v>-</v>
      </c>
      <c r="R43" s="54" t="str">
        <f>IF(OR('JADWAL UTIK (2)'!R44="J2",'JADWAL UTIK (2)'!R44="J2LM"),"J2","-")</f>
        <v>-</v>
      </c>
      <c r="S43" s="54" t="str">
        <f>IF(OR('JADWAL UTIK (2)'!S44="J2",'JADWAL UTIK (2)'!S44="J2LM"),"J2","-")</f>
        <v>-</v>
      </c>
      <c r="T43" s="54" t="str">
        <f>IF(OR('JADWAL UTIK (2)'!T44="J2",'JADWAL UTIK (2)'!T44="J2LM"),"J2","-")</f>
        <v>-</v>
      </c>
      <c r="U43" s="54" t="str">
        <f>IF(OR('JADWAL UTIK (2)'!U44="J2",'JADWAL UTIK (2)'!U44="J2LM"),"J2","-")</f>
        <v>-</v>
      </c>
      <c r="V43" s="54" t="str">
        <f>IF(OR('JADWAL UTIK (2)'!V44="J2",'JADWAL UTIK (2)'!V44="J2LM"),"J2","-")</f>
        <v>-</v>
      </c>
      <c r="W43" s="54" t="str">
        <f>IF(OR('JADWAL UTIK (2)'!W44="J2",'JADWAL UTIK (2)'!W44="J2LM"),"J2","-")</f>
        <v>-</v>
      </c>
      <c r="X43" s="54" t="str">
        <f>IF(OR('JADWAL UTIK (2)'!X44="J2",'JADWAL UTIK (2)'!X44="J2LM"),"J2","-")</f>
        <v>-</v>
      </c>
      <c r="Y43" s="54" t="str">
        <f>IF(OR('JADWAL UTIK (2)'!Y44="J2",'JADWAL UTIK (2)'!Y44="J2LM"),"J2","-")</f>
        <v>-</v>
      </c>
      <c r="Z43" s="54" t="str">
        <f>IF(OR('JADWAL UTIK (2)'!Z44="J2",'JADWAL UTIK (2)'!Z44="J2LM"),"J2","-")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(2)'!G45="J2",'JADWAL UTIK (2)'!G45="J2LM"),"J2","-")</f>
        <v>-</v>
      </c>
      <c r="H44" s="54" t="str">
        <f>IF(OR('JADWAL UTIK (2)'!H45="J2",'JADWAL UTIK (2)'!H45="J2LM"),"J2","-")</f>
        <v>-</v>
      </c>
      <c r="I44" s="54" t="str">
        <f>IF(OR('JADWAL UTIK (2)'!I45="J2",'JADWAL UTIK (2)'!I45="J2LM"),"J2","-")</f>
        <v>-</v>
      </c>
      <c r="J44" s="54" t="str">
        <f>IF(OR('JADWAL UTIK (2)'!J45="J2",'JADWAL UTIK (2)'!J45="J2LM"),"J2","-")</f>
        <v>-</v>
      </c>
      <c r="K44" s="54" t="str">
        <f>IF(OR('JADWAL UTIK (2)'!K45="J2",'JADWAL UTIK (2)'!K45="J2LM"),"J2","-")</f>
        <v>-</v>
      </c>
      <c r="L44" s="54" t="str">
        <f>IF(OR('JADWAL UTIK (2)'!L45="J2",'JADWAL UTIK (2)'!L45="J2LM"),"J2","-")</f>
        <v>-</v>
      </c>
      <c r="M44" s="54" t="str">
        <f>IF(OR('JADWAL UTIK (2)'!M45="J2",'JADWAL UTIK (2)'!M45="J2LM"),"J2","-")</f>
        <v>-</v>
      </c>
      <c r="N44" s="54" t="str">
        <f>IF(OR('JADWAL UTIK (2)'!N45="J2",'JADWAL UTIK (2)'!N45="J2LM"),"J2","-")</f>
        <v>-</v>
      </c>
      <c r="O44" s="54" t="str">
        <f>IF(OR('JADWAL UTIK (2)'!O45="J2",'JADWAL UTIK (2)'!O45="J2LM"),"J2","-")</f>
        <v>J2</v>
      </c>
      <c r="P44" s="54" t="str">
        <f>IF(OR('JADWAL UTIK (2)'!P45="J2",'JADWAL UTIK (2)'!P45="J2LM"),"J2","-")</f>
        <v>-</v>
      </c>
      <c r="Q44" s="54" t="str">
        <f>IF(OR('JADWAL UTIK (2)'!Q45="J2",'JADWAL UTIK (2)'!Q45="J2LM"),"J2","-")</f>
        <v>-</v>
      </c>
      <c r="R44" s="54" t="str">
        <f>IF(OR('JADWAL UTIK (2)'!R45="J2",'JADWAL UTIK (2)'!R45="J2LM"),"J2","-")</f>
        <v>-</v>
      </c>
      <c r="S44" s="54" t="str">
        <f>IF(OR('JADWAL UTIK (2)'!S45="J2",'JADWAL UTIK (2)'!S45="J2LM"),"J2","-")</f>
        <v>-</v>
      </c>
      <c r="T44" s="54" t="str">
        <f>IF(OR('JADWAL UTIK (2)'!T45="J2",'JADWAL UTIK (2)'!T45="J2LM"),"J2","-")</f>
        <v>-</v>
      </c>
      <c r="U44" s="54" t="str">
        <f>IF(OR('JADWAL UTIK (2)'!U45="J2",'JADWAL UTIK (2)'!U45="J2LM"),"J2","-")</f>
        <v>-</v>
      </c>
      <c r="V44" s="54" t="str">
        <f>IF(OR('JADWAL UTIK (2)'!V45="J2",'JADWAL UTIK (2)'!V45="J2LM"),"J2","-")</f>
        <v>-</v>
      </c>
      <c r="W44" s="54" t="str">
        <f>IF(OR('JADWAL UTIK (2)'!W45="J2",'JADWAL UTIK (2)'!W45="J2LM"),"J2","-")</f>
        <v>-</v>
      </c>
      <c r="X44" s="54" t="str">
        <f>IF(OR('JADWAL UTIK (2)'!X45="J2",'JADWAL UTIK (2)'!X45="J2LM"),"J2","-")</f>
        <v>-</v>
      </c>
      <c r="Y44" s="54" t="str">
        <f>IF(OR('JADWAL UTIK (2)'!Y45="J2",'JADWAL UTIK (2)'!Y45="J2LM"),"J2","-")</f>
        <v>-</v>
      </c>
      <c r="Z44" s="54" t="str">
        <f>IF(OR('JADWAL UTIK (2)'!Z45="J2",'JADWAL UTIK (2)'!Z45="J2LM"),"J2","-")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(2)'!G46="J2",'JADWAL UTIK (2)'!G46="J2LM"),"J2","-")</f>
        <v>-</v>
      </c>
      <c r="H45" s="54" t="str">
        <f>IF(OR('JADWAL UTIK (2)'!H46="J2",'JADWAL UTIK (2)'!H46="J2LM"),"J2","-")</f>
        <v>-</v>
      </c>
      <c r="I45" s="54" t="str">
        <f>IF(OR('JADWAL UTIK (2)'!I46="J2",'JADWAL UTIK (2)'!I46="J2LM"),"J2","-")</f>
        <v>-</v>
      </c>
      <c r="J45" s="54" t="str">
        <f>IF(OR('JADWAL UTIK (2)'!J46="J2",'JADWAL UTIK (2)'!J46="J2LM"),"J2","-")</f>
        <v>-</v>
      </c>
      <c r="K45" s="54" t="str">
        <f>IF(OR('JADWAL UTIK (2)'!K46="J2",'JADWAL UTIK (2)'!K46="J2LM"),"J2","-")</f>
        <v>-</v>
      </c>
      <c r="L45" s="54" t="str">
        <f>IF(OR('JADWAL UTIK (2)'!L46="J2",'JADWAL UTIK (2)'!L46="J2LM"),"J2","-")</f>
        <v>-</v>
      </c>
      <c r="M45" s="54" t="str">
        <f>IF(OR('JADWAL UTIK (2)'!M46="J2",'JADWAL UTIK (2)'!M46="J2LM"),"J2","-")</f>
        <v>-</v>
      </c>
      <c r="N45" s="54" t="str">
        <f>IF(OR('JADWAL UTIK (2)'!N46="J2",'JADWAL UTIK (2)'!N46="J2LM"),"J2","-")</f>
        <v>-</v>
      </c>
      <c r="O45" s="54" t="str">
        <f>IF(OR('JADWAL UTIK (2)'!O46="J2",'JADWAL UTIK (2)'!O46="J2LM"),"J2","-")</f>
        <v>-</v>
      </c>
      <c r="P45" s="54" t="str">
        <f>IF(OR('JADWAL UTIK (2)'!P46="J2",'JADWAL UTIK (2)'!P46="J2LM"),"J2","-")</f>
        <v>-</v>
      </c>
      <c r="Q45" s="54" t="str">
        <f>IF(OR('JADWAL UTIK (2)'!Q46="J2",'JADWAL UTIK (2)'!Q46="J2LM"),"J2","-")</f>
        <v>-</v>
      </c>
      <c r="R45" s="54" t="str">
        <f>IF(OR('JADWAL UTIK (2)'!R46="J2",'JADWAL UTIK (2)'!R46="J2LM"),"J2","-")</f>
        <v>-</v>
      </c>
      <c r="S45" s="54" t="str">
        <f>IF(OR('JADWAL UTIK (2)'!S46="J2",'JADWAL UTIK (2)'!S46="J2LM"),"J2","-")</f>
        <v>-</v>
      </c>
      <c r="T45" s="54" t="str">
        <f>IF(OR('JADWAL UTIK (2)'!T46="J2",'JADWAL UTIK (2)'!T46="J2LM"),"J2","-")</f>
        <v>-</v>
      </c>
      <c r="U45" s="54" t="str">
        <f>IF(OR('JADWAL UTIK (2)'!U46="J2",'JADWAL UTIK (2)'!U46="J2LM"),"J2","-")</f>
        <v>-</v>
      </c>
      <c r="V45" s="54" t="str">
        <f>IF(OR('JADWAL UTIK (2)'!V46="J2",'JADWAL UTIK (2)'!V46="J2LM"),"J2","-")</f>
        <v>-</v>
      </c>
      <c r="W45" s="54" t="str">
        <f>IF(OR('JADWAL UTIK (2)'!W46="J2",'JADWAL UTIK (2)'!W46="J2LM"),"J2","-")</f>
        <v>-</v>
      </c>
      <c r="X45" s="54" t="str">
        <f>IF(OR('JADWAL UTIK (2)'!X46="J2",'JADWAL UTIK (2)'!X46="J2LM"),"J2","-")</f>
        <v>-</v>
      </c>
      <c r="Y45" s="54" t="str">
        <f>IF(OR('JADWAL UTIK (2)'!Y46="J2",'JADWAL UTIK (2)'!Y46="J2LM"),"J2","-")</f>
        <v>-</v>
      </c>
      <c r="Z45" s="54" t="str">
        <f>IF(OR('JADWAL UTIK (2)'!Z46="J2",'JADWAL UTIK (2)'!Z46="J2LM"),"J2","-")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(2)'!G47="J2",'JADWAL UTIK (2)'!G47="J2LM"),"J2","-")</f>
        <v>-</v>
      </c>
      <c r="H46" s="54" t="str">
        <f>IF(OR('JADWAL UTIK (2)'!H47="J2",'JADWAL UTIK (2)'!H47="J2LM"),"J2","-")</f>
        <v>-</v>
      </c>
      <c r="I46" s="54" t="str">
        <f>IF(OR('JADWAL UTIK (2)'!I47="J2",'JADWAL UTIK (2)'!I47="J2LM"),"J2","-")</f>
        <v>-</v>
      </c>
      <c r="J46" s="54" t="str">
        <f>IF(OR('JADWAL UTIK (2)'!J47="J2",'JADWAL UTIK (2)'!J47="J2LM"),"J2","-")</f>
        <v>-</v>
      </c>
      <c r="K46" s="54" t="str">
        <f>IF(OR('JADWAL UTIK (2)'!K47="J2",'JADWAL UTIK (2)'!K47="J2LM"),"J2","-")</f>
        <v>-</v>
      </c>
      <c r="L46" s="54" t="str">
        <f>IF(OR('JADWAL UTIK (2)'!L47="J2",'JADWAL UTIK (2)'!L47="J2LM"),"J2","-")</f>
        <v>-</v>
      </c>
      <c r="M46" s="54" t="str">
        <f>IF(OR('JADWAL UTIK (2)'!M47="J2",'JADWAL UTIK (2)'!M47="J2LM"),"J2","-")</f>
        <v>-</v>
      </c>
      <c r="N46" s="54" t="str">
        <f>IF(OR('JADWAL UTIK (2)'!N47="J2",'JADWAL UTIK (2)'!N47="J2LM"),"J2","-")</f>
        <v>-</v>
      </c>
      <c r="O46" s="54" t="str">
        <f>IF(OR('JADWAL UTIK (2)'!O47="J2",'JADWAL UTIK (2)'!O47="J2LM"),"J2","-")</f>
        <v>-</v>
      </c>
      <c r="P46" s="54" t="str">
        <f>IF(OR('JADWAL UTIK (2)'!P47="J2",'JADWAL UTIK (2)'!P47="J2LM"),"J2","-")</f>
        <v>-</v>
      </c>
      <c r="Q46" s="54" t="str">
        <f>IF(OR('JADWAL UTIK (2)'!Q47="J2",'JADWAL UTIK (2)'!Q47="J2LM"),"J2","-")</f>
        <v>-</v>
      </c>
      <c r="R46" s="54" t="str">
        <f>IF(OR('JADWAL UTIK (2)'!R47="J2",'JADWAL UTIK (2)'!R47="J2LM"),"J2","-")</f>
        <v>-</v>
      </c>
      <c r="S46" s="54" t="str">
        <f>IF(OR('JADWAL UTIK (2)'!S47="J2",'JADWAL UTIK (2)'!S47="J2LM"),"J2","-")</f>
        <v>-</v>
      </c>
      <c r="T46" s="54" t="str">
        <f>IF(OR('JADWAL UTIK (2)'!T47="J2",'JADWAL UTIK (2)'!T47="J2LM"),"J2","-")</f>
        <v>-</v>
      </c>
      <c r="U46" s="54" t="str">
        <f>IF(OR('JADWAL UTIK (2)'!U47="J2",'JADWAL UTIK (2)'!U47="J2LM"),"J2","-")</f>
        <v>-</v>
      </c>
      <c r="V46" s="54" t="str">
        <f>IF(OR('JADWAL UTIK (2)'!V47="J2",'JADWAL UTIK (2)'!V47="J2LM"),"J2","-")</f>
        <v>-</v>
      </c>
      <c r="W46" s="54" t="str">
        <f>IF(OR('JADWAL UTIK (2)'!W47="J2",'JADWAL UTIK (2)'!W47="J2LM"),"J2","-")</f>
        <v>-</v>
      </c>
      <c r="X46" s="54" t="str">
        <f>IF(OR('JADWAL UTIK (2)'!X47="J2",'JADWAL UTIK (2)'!X47="J2LM"),"J2","-")</f>
        <v>-</v>
      </c>
      <c r="Y46" s="54" t="str">
        <f>IF(OR('JADWAL UTIK (2)'!Y47="J2",'JADWAL UTIK (2)'!Y47="J2LM"),"J2","-")</f>
        <v>-</v>
      </c>
      <c r="Z46" s="54" t="str">
        <f>IF(OR('JADWAL UTIK (2)'!Z47="J2",'JADWAL UTIK (2)'!Z47="J2LM"),"J2","-")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(2)'!G48="J2",'JADWAL UTIK (2)'!G48="J2LM"),"J2","-")</f>
        <v>-</v>
      </c>
      <c r="H47" s="54" t="str">
        <f>IF(OR('JADWAL UTIK (2)'!H48="J2",'JADWAL UTIK (2)'!H48="J2LM"),"J2","-")</f>
        <v>-</v>
      </c>
      <c r="I47" s="54" t="str">
        <f>IF(OR('JADWAL UTIK (2)'!I48="J2",'JADWAL UTIK (2)'!I48="J2LM"),"J2","-")</f>
        <v>-</v>
      </c>
      <c r="J47" s="54" t="str">
        <f>IF(OR('JADWAL UTIK (2)'!J48="J2",'JADWAL UTIK (2)'!J48="J2LM"),"J2","-")</f>
        <v>-</v>
      </c>
      <c r="K47" s="54" t="str">
        <f>IF(OR('JADWAL UTIK (2)'!K48="J2",'JADWAL UTIK (2)'!K48="J2LM"),"J2","-")</f>
        <v>-</v>
      </c>
      <c r="L47" s="54" t="str">
        <f>IF(OR('JADWAL UTIK (2)'!L48="J2",'JADWAL UTIK (2)'!L48="J2LM"),"J2","-")</f>
        <v>-</v>
      </c>
      <c r="M47" s="54" t="str">
        <f>IF(OR('JADWAL UTIK (2)'!M48="J2",'JADWAL UTIK (2)'!M48="J2LM"),"J2","-")</f>
        <v>-</v>
      </c>
      <c r="N47" s="54" t="str">
        <f>IF(OR('JADWAL UTIK (2)'!N48="J2",'JADWAL UTIK (2)'!N48="J2LM"),"J2","-")</f>
        <v>-</v>
      </c>
      <c r="O47" s="54" t="str">
        <f>IF(OR('JADWAL UTIK (2)'!O48="J2",'JADWAL UTIK (2)'!O48="J2LM"),"J2","-")</f>
        <v>-</v>
      </c>
      <c r="P47" s="54" t="str">
        <f>IF(OR('JADWAL UTIK (2)'!P48="J2",'JADWAL UTIK (2)'!P48="J2LM"),"J2","-")</f>
        <v>J2</v>
      </c>
      <c r="Q47" s="54" t="str">
        <f>IF(OR('JADWAL UTIK (2)'!Q48="J2",'JADWAL UTIK (2)'!Q48="J2LM"),"J2","-")</f>
        <v>-</v>
      </c>
      <c r="R47" s="54" t="str">
        <f>IF(OR('JADWAL UTIK (2)'!R48="J2",'JADWAL UTIK (2)'!R48="J2LM"),"J2","-")</f>
        <v>-</v>
      </c>
      <c r="S47" s="54" t="str">
        <f>IF(OR('JADWAL UTIK (2)'!S48="J2",'JADWAL UTIK (2)'!S48="J2LM"),"J2","-")</f>
        <v>-</v>
      </c>
      <c r="T47" s="54" t="str">
        <f>IF(OR('JADWAL UTIK (2)'!T48="J2",'JADWAL UTIK (2)'!T48="J2LM"),"J2","-")</f>
        <v>-</v>
      </c>
      <c r="U47" s="54" t="str">
        <f>IF(OR('JADWAL UTIK (2)'!U48="J2",'JADWAL UTIK (2)'!U48="J2LM"),"J2","-")</f>
        <v>-</v>
      </c>
      <c r="V47" s="54" t="str">
        <f>IF(OR('JADWAL UTIK (2)'!V48="J2",'JADWAL UTIK (2)'!V48="J2LM"),"J2","-")</f>
        <v>-</v>
      </c>
      <c r="W47" s="54" t="str">
        <f>IF(OR('JADWAL UTIK (2)'!W48="J2",'JADWAL UTIK (2)'!W48="J2LM"),"J2","-")</f>
        <v>-</v>
      </c>
      <c r="X47" s="54" t="str">
        <f>IF(OR('JADWAL UTIK (2)'!X48="J2",'JADWAL UTIK (2)'!X48="J2LM"),"J2","-")</f>
        <v>-</v>
      </c>
      <c r="Y47" s="54" t="str">
        <f>IF(OR('JADWAL UTIK (2)'!Y48="J2",'JADWAL UTIK (2)'!Y48="J2LM"),"J2","-")</f>
        <v>-</v>
      </c>
      <c r="Z47" s="54" t="str">
        <f>IF(OR('JADWAL UTIK (2)'!Z48="J2",'JADWAL UTIK (2)'!Z48="J2LM"),"J2","-")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(2)'!G49="J2",'JADWAL UTIK (2)'!G49="J2LM"),"J2","-")</f>
        <v>-</v>
      </c>
      <c r="H48" s="54" t="str">
        <f>IF(OR('JADWAL UTIK (2)'!H49="J2",'JADWAL UTIK (2)'!H49="J2LM"),"J2","-")</f>
        <v>-</v>
      </c>
      <c r="I48" s="54" t="str">
        <f>IF(OR('JADWAL UTIK (2)'!I49="J2",'JADWAL UTIK (2)'!I49="J2LM"),"J2","-")</f>
        <v>-</v>
      </c>
      <c r="J48" s="54" t="str">
        <f>IF(OR('JADWAL UTIK (2)'!J49="J2",'JADWAL UTIK (2)'!J49="J2LM"),"J2","-")</f>
        <v>-</v>
      </c>
      <c r="K48" s="54" t="str">
        <f>IF(OR('JADWAL UTIK (2)'!K49="J2",'JADWAL UTIK (2)'!K49="J2LM"),"J2","-")</f>
        <v>-</v>
      </c>
      <c r="L48" s="54" t="str">
        <f>IF(OR('JADWAL UTIK (2)'!L49="J2",'JADWAL UTIK (2)'!L49="J2LM"),"J2","-")</f>
        <v>-</v>
      </c>
      <c r="M48" s="54" t="str">
        <f>IF(OR('JADWAL UTIK (2)'!M49="J2",'JADWAL UTIK (2)'!M49="J2LM"),"J2","-")</f>
        <v>-</v>
      </c>
      <c r="N48" s="54" t="str">
        <f>IF(OR('JADWAL UTIK (2)'!N49="J2",'JADWAL UTIK (2)'!N49="J2LM"),"J2","-")</f>
        <v>-</v>
      </c>
      <c r="O48" s="54" t="str">
        <f>IF(OR('JADWAL UTIK (2)'!O49="J2",'JADWAL UTIK (2)'!O49="J2LM"),"J2","-")</f>
        <v>-</v>
      </c>
      <c r="P48" s="54" t="str">
        <f>IF(OR('JADWAL UTIK (2)'!P49="J2",'JADWAL UTIK (2)'!P49="J2LM"),"J2","-")</f>
        <v>J2</v>
      </c>
      <c r="Q48" s="54" t="str">
        <f>IF(OR('JADWAL UTIK (2)'!Q49="J2",'JADWAL UTIK (2)'!Q49="J2LM"),"J2","-")</f>
        <v>-</v>
      </c>
      <c r="R48" s="54" t="str">
        <f>IF(OR('JADWAL UTIK (2)'!R49="J2",'JADWAL UTIK (2)'!R49="J2LM"),"J2","-")</f>
        <v>-</v>
      </c>
      <c r="S48" s="54" t="str">
        <f>IF(OR('JADWAL UTIK (2)'!S49="J2",'JADWAL UTIK (2)'!S49="J2LM"),"J2","-")</f>
        <v>-</v>
      </c>
      <c r="T48" s="54" t="str">
        <f>IF(OR('JADWAL UTIK (2)'!T49="J2",'JADWAL UTIK (2)'!T49="J2LM"),"J2","-")</f>
        <v>-</v>
      </c>
      <c r="U48" s="54" t="str">
        <f>IF(OR('JADWAL UTIK (2)'!U49="J2",'JADWAL UTIK (2)'!U49="J2LM"),"J2","-")</f>
        <v>-</v>
      </c>
      <c r="V48" s="54" t="str">
        <f>IF(OR('JADWAL UTIK (2)'!V49="J2",'JADWAL UTIK (2)'!V49="J2LM"),"J2","-")</f>
        <v>-</v>
      </c>
      <c r="W48" s="54" t="str">
        <f>IF(OR('JADWAL UTIK (2)'!W49="J2",'JADWAL UTIK (2)'!W49="J2LM"),"J2","-")</f>
        <v>-</v>
      </c>
      <c r="X48" s="54" t="str">
        <f>IF(OR('JADWAL UTIK (2)'!X49="J2",'JADWAL UTIK (2)'!X49="J2LM"),"J2","-")</f>
        <v>-</v>
      </c>
      <c r="Y48" s="54" t="str">
        <f>IF(OR('JADWAL UTIK (2)'!Y49="J2",'JADWAL UTIK (2)'!Y49="J2LM"),"J2","-")</f>
        <v>-</v>
      </c>
      <c r="Z48" s="54" t="str">
        <f>IF(OR('JADWAL UTIK (2)'!Z49="J2",'JADWAL UTIK (2)'!Z49="J2LM"),"J2","-")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(2)'!G50="J2",'JADWAL UTIK (2)'!G50="J2LM"),"J2","-")</f>
        <v>-</v>
      </c>
      <c r="H49" s="54" t="str">
        <f>IF(OR('JADWAL UTIK (2)'!H50="J2",'JADWAL UTIK (2)'!H50="J2LM"),"J2","-")</f>
        <v>-</v>
      </c>
      <c r="I49" s="54" t="str">
        <f>IF(OR('JADWAL UTIK (2)'!I50="J2",'JADWAL UTIK (2)'!I50="J2LM"),"J2","-")</f>
        <v>-</v>
      </c>
      <c r="J49" s="54" t="str">
        <f>IF(OR('JADWAL UTIK (2)'!J50="J2",'JADWAL UTIK (2)'!J50="J2LM"),"J2","-")</f>
        <v>-</v>
      </c>
      <c r="K49" s="54" t="str">
        <f>IF(OR('JADWAL UTIK (2)'!K50="J2",'JADWAL UTIK (2)'!K50="J2LM"),"J2","-")</f>
        <v>-</v>
      </c>
      <c r="L49" s="54" t="str">
        <f>IF(OR('JADWAL UTIK (2)'!L50="J2",'JADWAL UTIK (2)'!L50="J2LM"),"J2","-")</f>
        <v>-</v>
      </c>
      <c r="M49" s="54" t="str">
        <f>IF(OR('JADWAL UTIK (2)'!M50="J2",'JADWAL UTIK (2)'!M50="J2LM"),"J2","-")</f>
        <v>-</v>
      </c>
      <c r="N49" s="54" t="str">
        <f>IF(OR('JADWAL UTIK (2)'!N50="J2",'JADWAL UTIK (2)'!N50="J2LM"),"J2","-")</f>
        <v>-</v>
      </c>
      <c r="O49" s="54" t="str">
        <f>IF(OR('JADWAL UTIK (2)'!O50="J2",'JADWAL UTIK (2)'!O50="J2LM"),"J2","-")</f>
        <v>-</v>
      </c>
      <c r="P49" s="54" t="str">
        <f>IF(OR('JADWAL UTIK (2)'!P50="J2",'JADWAL UTIK (2)'!P50="J2LM"),"J2","-")</f>
        <v>-</v>
      </c>
      <c r="Q49" s="54" t="str">
        <f>IF(OR('JADWAL UTIK (2)'!Q50="J2",'JADWAL UTIK (2)'!Q50="J2LM"),"J2","-")</f>
        <v>-</v>
      </c>
      <c r="R49" s="54" t="str">
        <f>IF(OR('JADWAL UTIK (2)'!R50="J2",'JADWAL UTIK (2)'!R50="J2LM"),"J2","-")</f>
        <v>-</v>
      </c>
      <c r="S49" s="54" t="str">
        <f>IF(OR('JADWAL UTIK (2)'!S50="J2",'JADWAL UTIK (2)'!S50="J2LM"),"J2","-")</f>
        <v>-</v>
      </c>
      <c r="T49" s="54" t="str">
        <f>IF(OR('JADWAL UTIK (2)'!T50="J2",'JADWAL UTIK (2)'!T50="J2LM"),"J2","-")</f>
        <v>-</v>
      </c>
      <c r="U49" s="54" t="str">
        <f>IF(OR('JADWAL UTIK (2)'!U50="J2",'JADWAL UTIK (2)'!U50="J2LM"),"J2","-")</f>
        <v>-</v>
      </c>
      <c r="V49" s="54" t="str">
        <f>IF(OR('JADWAL UTIK (2)'!V50="J2",'JADWAL UTIK (2)'!V50="J2LM"),"J2","-")</f>
        <v>-</v>
      </c>
      <c r="W49" s="54" t="str">
        <f>IF(OR('JADWAL UTIK (2)'!W50="J2",'JADWAL UTIK (2)'!W50="J2LM"),"J2","-")</f>
        <v>-</v>
      </c>
      <c r="X49" s="54" t="str">
        <f>IF(OR('JADWAL UTIK (2)'!X50="J2",'JADWAL UTIK (2)'!X50="J2LM"),"J2","-")</f>
        <v>-</v>
      </c>
      <c r="Y49" s="54" t="str">
        <f>IF(OR('JADWAL UTIK (2)'!Y50="J2",'JADWAL UTIK (2)'!Y50="J2LM"),"J2","-")</f>
        <v>-</v>
      </c>
      <c r="Z49" s="54" t="str">
        <f>IF(OR('JADWAL UTIK (2)'!Z50="J2",'JADWAL UTIK (2)'!Z50="J2LM"),"J2","-")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(2)'!G51="J2",'JADWAL UTIK (2)'!G51="J2LM"),"J2","-")</f>
        <v>-</v>
      </c>
      <c r="H50" s="54" t="str">
        <f>IF(OR('JADWAL UTIK (2)'!H51="J2",'JADWAL UTIK (2)'!H51="J2LM"),"J2","-")</f>
        <v>-</v>
      </c>
      <c r="I50" s="54" t="str">
        <f>IF(OR('JADWAL UTIK (2)'!I51="J2",'JADWAL UTIK (2)'!I51="J2LM"),"J2","-")</f>
        <v>-</v>
      </c>
      <c r="J50" s="54" t="str">
        <f>IF(OR('JADWAL UTIK (2)'!J51="J2",'JADWAL UTIK (2)'!J51="J2LM"),"J2","-")</f>
        <v>-</v>
      </c>
      <c r="K50" s="54" t="str">
        <f>IF(OR('JADWAL UTIK (2)'!K51="J2",'JADWAL UTIK (2)'!K51="J2LM"),"J2","-")</f>
        <v>-</v>
      </c>
      <c r="L50" s="54" t="str">
        <f>IF(OR('JADWAL UTIK (2)'!L51="J2",'JADWAL UTIK (2)'!L51="J2LM"),"J2","-")</f>
        <v>-</v>
      </c>
      <c r="M50" s="54" t="str">
        <f>IF(OR('JADWAL UTIK (2)'!M51="J2",'JADWAL UTIK (2)'!M51="J2LM"),"J2","-")</f>
        <v>-</v>
      </c>
      <c r="N50" s="54" t="str">
        <f>IF(OR('JADWAL UTIK (2)'!N51="J2",'JADWAL UTIK (2)'!N51="J2LM"),"J2","-")</f>
        <v>-</v>
      </c>
      <c r="O50" s="54" t="str">
        <f>IF(OR('JADWAL UTIK (2)'!O51="J2",'JADWAL UTIK (2)'!O51="J2LM"),"J2","-")</f>
        <v>-</v>
      </c>
      <c r="P50" s="54" t="str">
        <f>IF(OR('JADWAL UTIK (2)'!P51="J2",'JADWAL UTIK (2)'!P51="J2LM"),"J2","-")</f>
        <v>-</v>
      </c>
      <c r="Q50" s="54" t="str">
        <f>IF(OR('JADWAL UTIK (2)'!Q51="J2",'JADWAL UTIK (2)'!Q51="J2LM"),"J2","-")</f>
        <v>-</v>
      </c>
      <c r="R50" s="54" t="str">
        <f>IF(OR('JADWAL UTIK (2)'!R51="J2",'JADWAL UTIK (2)'!R51="J2LM"),"J2","-")</f>
        <v>-</v>
      </c>
      <c r="S50" s="54" t="str">
        <f>IF(OR('JADWAL UTIK (2)'!S51="J2",'JADWAL UTIK (2)'!S51="J2LM"),"J2","-")</f>
        <v>-</v>
      </c>
      <c r="T50" s="54" t="str">
        <f>IF(OR('JADWAL UTIK (2)'!T51="J2",'JADWAL UTIK (2)'!T51="J2LM"),"J2","-")</f>
        <v>-</v>
      </c>
      <c r="U50" s="54" t="str">
        <f>IF(OR('JADWAL UTIK (2)'!U51="J2",'JADWAL UTIK (2)'!U51="J2LM"),"J2","-")</f>
        <v>-</v>
      </c>
      <c r="V50" s="54" t="str">
        <f>IF(OR('JADWAL UTIK (2)'!V51="J2",'JADWAL UTIK (2)'!V51="J2LM"),"J2","-")</f>
        <v>-</v>
      </c>
      <c r="W50" s="54" t="str">
        <f>IF(OR('JADWAL UTIK (2)'!W51="J2",'JADWAL UTIK (2)'!W51="J2LM"),"J2","-")</f>
        <v>-</v>
      </c>
      <c r="X50" s="54" t="str">
        <f>IF(OR('JADWAL UTIK (2)'!X51="J2",'JADWAL UTIK (2)'!X51="J2LM"),"J2","-")</f>
        <v>-</v>
      </c>
      <c r="Y50" s="54" t="str">
        <f>IF(OR('JADWAL UTIK (2)'!Y51="J2",'JADWAL UTIK (2)'!Y51="J2LM"),"J2","-")</f>
        <v>-</v>
      </c>
      <c r="Z50" s="54" t="str">
        <f>IF(OR('JADWAL UTIK (2)'!Z51="J2",'JADWAL UTIK (2)'!Z51="J2LM"),"J2","-")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(2)'!G52="J2",'JADWAL UTIK (2)'!G52="J2LM"),"J2","-")</f>
        <v>-</v>
      </c>
      <c r="H51" s="54" t="str">
        <f>IF(OR('JADWAL UTIK (2)'!H52="J2",'JADWAL UTIK (2)'!H52="J2LM"),"J2","-")</f>
        <v>-</v>
      </c>
      <c r="I51" s="54" t="str">
        <f>IF(OR('JADWAL UTIK (2)'!I52="J2",'JADWAL UTIK (2)'!I52="J2LM"),"J2","-")</f>
        <v>-</v>
      </c>
      <c r="J51" s="54" t="str">
        <f>IF(OR('JADWAL UTIK (2)'!J52="J2",'JADWAL UTIK (2)'!J52="J2LM"),"J2","-")</f>
        <v>-</v>
      </c>
      <c r="K51" s="54" t="str">
        <f>IF(OR('JADWAL UTIK (2)'!K52="J2",'JADWAL UTIK (2)'!K52="J2LM"),"J2","-")</f>
        <v>-</v>
      </c>
      <c r="L51" s="54" t="str">
        <f>IF(OR('JADWAL UTIK (2)'!L52="J2",'JADWAL UTIK (2)'!L52="J2LM"),"J2","-")</f>
        <v>-</v>
      </c>
      <c r="M51" s="54" t="str">
        <f>IF(OR('JADWAL UTIK (2)'!M52="J2",'JADWAL UTIK (2)'!M52="J2LM"),"J2","-")</f>
        <v>-</v>
      </c>
      <c r="N51" s="54" t="str">
        <f>IF(OR('JADWAL UTIK (2)'!N52="J2",'JADWAL UTIK (2)'!N52="J2LM"),"J2","-")</f>
        <v>-</v>
      </c>
      <c r="O51" s="54" t="str">
        <f>IF(OR('JADWAL UTIK (2)'!O52="J2",'JADWAL UTIK (2)'!O52="J2LM"),"J2","-")</f>
        <v>-</v>
      </c>
      <c r="P51" s="54" t="str">
        <f>IF(OR('JADWAL UTIK (2)'!P52="J2",'JADWAL UTIK (2)'!P52="J2LM"),"J2","-")</f>
        <v>-</v>
      </c>
      <c r="Q51" s="54" t="str">
        <f>IF(OR('JADWAL UTIK (2)'!Q52="J2",'JADWAL UTIK (2)'!Q52="J2LM"),"J2","-")</f>
        <v>-</v>
      </c>
      <c r="R51" s="54" t="str">
        <f>IF(OR('JADWAL UTIK (2)'!R52="J2",'JADWAL UTIK (2)'!R52="J2LM"),"J2","-")</f>
        <v>-</v>
      </c>
      <c r="S51" s="54" t="str">
        <f>IF(OR('JADWAL UTIK (2)'!S52="J2",'JADWAL UTIK (2)'!S52="J2LM"),"J2","-")</f>
        <v>-</v>
      </c>
      <c r="T51" s="54" t="str">
        <f>IF(OR('JADWAL UTIK (2)'!T52="J2",'JADWAL UTIK (2)'!T52="J2LM"),"J2","-")</f>
        <v>-</v>
      </c>
      <c r="U51" s="54" t="str">
        <f>IF(OR('JADWAL UTIK (2)'!U52="J2",'JADWAL UTIK (2)'!U52="J2LM"),"J2","-")</f>
        <v>-</v>
      </c>
      <c r="V51" s="54" t="str">
        <f>IF(OR('JADWAL UTIK (2)'!V52="J2",'JADWAL UTIK (2)'!V52="J2LM"),"J2","-")</f>
        <v>-</v>
      </c>
      <c r="W51" s="54" t="str">
        <f>IF(OR('JADWAL UTIK (2)'!W52="J2",'JADWAL UTIK (2)'!W52="J2LM"),"J2","-")</f>
        <v>-</v>
      </c>
      <c r="X51" s="54" t="str">
        <f>IF(OR('JADWAL UTIK (2)'!X52="J2",'JADWAL UTIK (2)'!X52="J2LM"),"J2","-")</f>
        <v>-</v>
      </c>
      <c r="Y51" s="54" t="str">
        <f>IF(OR('JADWAL UTIK (2)'!Y52="J2",'JADWAL UTIK (2)'!Y52="J2LM"),"J2","-")</f>
        <v>-</v>
      </c>
      <c r="Z51" s="54" t="str">
        <f>IF(OR('JADWAL UTIK (2)'!Z52="J2",'JADWAL UTIK (2)'!Z52="J2LM"),"J2","-")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(2)'!G53="J2",'JADWAL UTIK (2)'!G53="J2LM"),"J2","-")</f>
        <v>-</v>
      </c>
      <c r="H52" s="54" t="str">
        <f>IF(OR('JADWAL UTIK (2)'!H53="J2",'JADWAL UTIK (2)'!H53="J2LM"),"J2","-")</f>
        <v>-</v>
      </c>
      <c r="I52" s="54" t="str">
        <f>IF(OR('JADWAL UTIK (2)'!I53="J2",'JADWAL UTIK (2)'!I53="J2LM"),"J2","-")</f>
        <v>-</v>
      </c>
      <c r="J52" s="54" t="str">
        <f>IF(OR('JADWAL UTIK (2)'!J53="J2",'JADWAL UTIK (2)'!J53="J2LM"),"J2","-")</f>
        <v>-</v>
      </c>
      <c r="K52" s="54" t="str">
        <f>IF(OR('JADWAL UTIK (2)'!K53="J2",'JADWAL UTIK (2)'!K53="J2LM"),"J2","-")</f>
        <v>-</v>
      </c>
      <c r="L52" s="54" t="str">
        <f>IF(OR('JADWAL UTIK (2)'!L53="J2",'JADWAL UTIK (2)'!L53="J2LM"),"J2","-")</f>
        <v>-</v>
      </c>
      <c r="M52" s="54" t="str">
        <f>IF(OR('JADWAL UTIK (2)'!M53="J2",'JADWAL UTIK (2)'!M53="J2LM"),"J2","-")</f>
        <v>-</v>
      </c>
      <c r="N52" s="54" t="str">
        <f>IF(OR('JADWAL UTIK (2)'!N53="J2",'JADWAL UTIK (2)'!N53="J2LM"),"J2","-")</f>
        <v>-</v>
      </c>
      <c r="O52" s="54" t="str">
        <f>IF(OR('JADWAL UTIK (2)'!O53="J2",'JADWAL UTIK (2)'!O53="J2LM"),"J2","-")</f>
        <v>-</v>
      </c>
      <c r="P52" s="54" t="str">
        <f>IF(OR('JADWAL UTIK (2)'!P53="J2",'JADWAL UTIK (2)'!P53="J2LM"),"J2","-")</f>
        <v>-</v>
      </c>
      <c r="Q52" s="54" t="str">
        <f>IF(OR('JADWAL UTIK (2)'!Q53="J2",'JADWAL UTIK (2)'!Q53="J2LM"),"J2","-")</f>
        <v>-</v>
      </c>
      <c r="R52" s="54" t="str">
        <f>IF(OR('JADWAL UTIK (2)'!R53="J2",'JADWAL UTIK (2)'!R53="J2LM"),"J2","-")</f>
        <v>-</v>
      </c>
      <c r="S52" s="54" t="str">
        <f>IF(OR('JADWAL UTIK (2)'!S53="J2",'JADWAL UTIK (2)'!S53="J2LM"),"J2","-")</f>
        <v>-</v>
      </c>
      <c r="T52" s="54" t="str">
        <f>IF(OR('JADWAL UTIK (2)'!T53="J2",'JADWAL UTIK (2)'!T53="J2LM"),"J2","-")</f>
        <v>-</v>
      </c>
      <c r="U52" s="54" t="str">
        <f>IF(OR('JADWAL UTIK (2)'!U53="J2",'JADWAL UTIK (2)'!U53="J2LM"),"J2","-")</f>
        <v>-</v>
      </c>
      <c r="V52" s="54" t="str">
        <f>IF(OR('JADWAL UTIK (2)'!V53="J2",'JADWAL UTIK (2)'!V53="J2LM"),"J2","-")</f>
        <v>-</v>
      </c>
      <c r="W52" s="54" t="str">
        <f>IF(OR('JADWAL UTIK (2)'!W53="J2",'JADWAL UTIK (2)'!W53="J2LM"),"J2","-")</f>
        <v>-</v>
      </c>
      <c r="X52" s="54" t="str">
        <f>IF(OR('JADWAL UTIK (2)'!X53="J2",'JADWAL UTIK (2)'!X53="J2LM"),"J2","-")</f>
        <v>-</v>
      </c>
      <c r="Y52" s="54" t="str">
        <f>IF(OR('JADWAL UTIK (2)'!Y53="J2",'JADWAL UTIK (2)'!Y53="J2LM"),"J2","-")</f>
        <v>-</v>
      </c>
      <c r="Z52" s="54" t="str">
        <f>IF(OR('JADWAL UTIK (2)'!Z53="J2",'JADWAL UTIK (2)'!Z53="J2LM"),"J2","-")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(2)'!G54="J2",'JADWAL UTIK (2)'!G54="J2LM"),"J2","-")</f>
        <v>-</v>
      </c>
      <c r="H53" s="54" t="str">
        <f>IF(OR('JADWAL UTIK (2)'!H54="J2",'JADWAL UTIK (2)'!H54="J2LM"),"J2","-")</f>
        <v>-</v>
      </c>
      <c r="I53" s="54" t="str">
        <f>IF(OR('JADWAL UTIK (2)'!I54="J2",'JADWAL UTIK (2)'!I54="J2LM"),"J2","-")</f>
        <v>-</v>
      </c>
      <c r="J53" s="54" t="str">
        <f>IF(OR('JADWAL UTIK (2)'!J54="J2",'JADWAL UTIK (2)'!J54="J2LM"),"J2","-")</f>
        <v>-</v>
      </c>
      <c r="K53" s="54" t="str">
        <f>IF(OR('JADWAL UTIK (2)'!K54="J2",'JADWAL UTIK (2)'!K54="J2LM"),"J2","-")</f>
        <v>-</v>
      </c>
      <c r="L53" s="54" t="str">
        <f>IF(OR('JADWAL UTIK (2)'!L54="J2",'JADWAL UTIK (2)'!L54="J2LM"),"J2","-")</f>
        <v>-</v>
      </c>
      <c r="M53" s="54" t="str">
        <f>IF(OR('JADWAL UTIK (2)'!M54="J2",'JADWAL UTIK (2)'!M54="J2LM"),"J2","-")</f>
        <v>-</v>
      </c>
      <c r="N53" s="54" t="str">
        <f>IF(OR('JADWAL UTIK (2)'!N54="J2",'JADWAL UTIK (2)'!N54="J2LM"),"J2","-")</f>
        <v>-</v>
      </c>
      <c r="O53" s="54" t="str">
        <f>IF(OR('JADWAL UTIK (2)'!O54="J2",'JADWAL UTIK (2)'!O54="J2LM"),"J2","-")</f>
        <v>-</v>
      </c>
      <c r="P53" s="54" t="str">
        <f>IF(OR('JADWAL UTIK (2)'!P54="J2",'JADWAL UTIK (2)'!P54="J2LM"),"J2","-")</f>
        <v>-</v>
      </c>
      <c r="Q53" s="54" t="str">
        <f>IF(OR('JADWAL UTIK (2)'!Q54="J2",'JADWAL UTIK (2)'!Q54="J2LM"),"J2","-")</f>
        <v>-</v>
      </c>
      <c r="R53" s="54" t="str">
        <f>IF(OR('JADWAL UTIK (2)'!R54="J2",'JADWAL UTIK (2)'!R54="J2LM"),"J2","-")</f>
        <v>-</v>
      </c>
      <c r="S53" s="54" t="str">
        <f>IF(OR('JADWAL UTIK (2)'!S54="J2",'JADWAL UTIK (2)'!S54="J2LM"),"J2","-")</f>
        <v>-</v>
      </c>
      <c r="T53" s="54" t="str">
        <f>IF(OR('JADWAL UTIK (2)'!T54="J2",'JADWAL UTIK (2)'!T54="J2LM"),"J2","-")</f>
        <v>-</v>
      </c>
      <c r="U53" s="54" t="str">
        <f>IF(OR('JADWAL UTIK (2)'!U54="J2",'JADWAL UTIK (2)'!U54="J2LM"),"J2","-")</f>
        <v>-</v>
      </c>
      <c r="V53" s="54" t="str">
        <f>IF(OR('JADWAL UTIK (2)'!V54="J2",'JADWAL UTIK (2)'!V54="J2LM"),"J2","-")</f>
        <v>-</v>
      </c>
      <c r="W53" s="54" t="str">
        <f>IF(OR('JADWAL UTIK (2)'!W54="J2",'JADWAL UTIK (2)'!W54="J2LM"),"J2","-")</f>
        <v>-</v>
      </c>
      <c r="X53" s="54" t="str">
        <f>IF(OR('JADWAL UTIK (2)'!X54="J2",'JADWAL UTIK (2)'!X54="J2LM"),"J2","-")</f>
        <v>-</v>
      </c>
      <c r="Y53" s="54" t="str">
        <f>IF(OR('JADWAL UTIK (2)'!Y54="J2",'JADWAL UTIK (2)'!Y54="J2LM"),"J2","-")</f>
        <v>-</v>
      </c>
      <c r="Z53" s="54" t="str">
        <f>IF(OR('JADWAL UTIK (2)'!Z54="J2",'JADWAL UTIK (2)'!Z54="J2LM"),"J2","-")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(2)'!G55="J2",'JADWAL UTIK (2)'!G55="J2LM"),"J2","-")</f>
        <v>-</v>
      </c>
      <c r="H54" s="54" t="str">
        <f>IF(OR('JADWAL UTIK (2)'!H55="J2",'JADWAL UTIK (2)'!H55="J2LM"),"J2","-")</f>
        <v>-</v>
      </c>
      <c r="I54" s="54" t="str">
        <f>IF(OR('JADWAL UTIK (2)'!I55="J2",'JADWAL UTIK (2)'!I55="J2LM"),"J2","-")</f>
        <v>-</v>
      </c>
      <c r="J54" s="54" t="str">
        <f>IF(OR('JADWAL UTIK (2)'!J55="J2",'JADWAL UTIK (2)'!J55="J2LM"),"J2","-")</f>
        <v>-</v>
      </c>
      <c r="K54" s="54" t="str">
        <f>IF(OR('JADWAL UTIK (2)'!K55="J2",'JADWAL UTIK (2)'!K55="J2LM"),"J2","-")</f>
        <v>-</v>
      </c>
      <c r="L54" s="54" t="str">
        <f>IF(OR('JADWAL UTIK (2)'!L55="J2",'JADWAL UTIK (2)'!L55="J2LM"),"J2","-")</f>
        <v>-</v>
      </c>
      <c r="M54" s="54" t="str">
        <f>IF(OR('JADWAL UTIK (2)'!M55="J2",'JADWAL UTIK (2)'!M55="J2LM"),"J2","-")</f>
        <v>-</v>
      </c>
      <c r="N54" s="54" t="str">
        <f>IF(OR('JADWAL UTIK (2)'!N55="J2",'JADWAL UTIK (2)'!N55="J2LM"),"J2","-")</f>
        <v>-</v>
      </c>
      <c r="O54" s="54" t="str">
        <f>IF(OR('JADWAL UTIK (2)'!O55="J2",'JADWAL UTIK (2)'!O55="J2LM"),"J2","-")</f>
        <v>-</v>
      </c>
      <c r="P54" s="54" t="str">
        <f>IF(OR('JADWAL UTIK (2)'!P55="J2",'JADWAL UTIK (2)'!P55="J2LM"),"J2","-")</f>
        <v>-</v>
      </c>
      <c r="Q54" s="54" t="str">
        <f>IF(OR('JADWAL UTIK (2)'!Q55="J2",'JADWAL UTIK (2)'!Q55="J2LM"),"J2","-")</f>
        <v>-</v>
      </c>
      <c r="R54" s="54" t="str">
        <f>IF(OR('JADWAL UTIK (2)'!R55="J2",'JADWAL UTIK (2)'!R55="J2LM"),"J2","-")</f>
        <v>-</v>
      </c>
      <c r="S54" s="54" t="str">
        <f>IF(OR('JADWAL UTIK (2)'!S55="J2",'JADWAL UTIK (2)'!S55="J2LM"),"J2","-")</f>
        <v>-</v>
      </c>
      <c r="T54" s="54" t="str">
        <f>IF(OR('JADWAL UTIK (2)'!T55="J2",'JADWAL UTIK (2)'!T55="J2LM"),"J2","-")</f>
        <v>-</v>
      </c>
      <c r="U54" s="54" t="str">
        <f>IF(OR('JADWAL UTIK (2)'!U55="J2",'JADWAL UTIK (2)'!U55="J2LM"),"J2","-")</f>
        <v>-</v>
      </c>
      <c r="V54" s="54" t="str">
        <f>IF(OR('JADWAL UTIK (2)'!V55="J2",'JADWAL UTIK (2)'!V55="J2LM"),"J2","-")</f>
        <v>-</v>
      </c>
      <c r="W54" s="54" t="str">
        <f>IF(OR('JADWAL UTIK (2)'!W55="J2",'JADWAL UTIK (2)'!W55="J2LM"),"J2","-")</f>
        <v>-</v>
      </c>
      <c r="X54" s="54" t="str">
        <f>IF(OR('JADWAL UTIK (2)'!X55="J2",'JADWAL UTIK (2)'!X55="J2LM"),"J2","-")</f>
        <v>-</v>
      </c>
      <c r="Y54" s="54" t="str">
        <f>IF(OR('JADWAL UTIK (2)'!Y55="J2",'JADWAL UTIK (2)'!Y55="J2LM"),"J2","-")</f>
        <v>-</v>
      </c>
      <c r="Z54" s="54" t="str">
        <f>IF(OR('JADWAL UTIK (2)'!Z55="J2",'JADWAL UTIK (2)'!Z55="J2LM"),"J2","-")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(2)'!G56="J2",'JADWAL UTIK (2)'!G56="J2LM"),"J2","-")</f>
        <v>-</v>
      </c>
      <c r="H55" s="54" t="str">
        <f>IF(OR('JADWAL UTIK (2)'!H56="J2",'JADWAL UTIK (2)'!H56="J2LM"),"J2","-")</f>
        <v>-</v>
      </c>
      <c r="I55" s="54" t="str">
        <f>IF(OR('JADWAL UTIK (2)'!I56="J2",'JADWAL UTIK (2)'!I56="J2LM"),"J2","-")</f>
        <v>-</v>
      </c>
      <c r="J55" s="54" t="str">
        <f>IF(OR('JADWAL UTIK (2)'!J56="J2",'JADWAL UTIK (2)'!J56="J2LM"),"J2","-")</f>
        <v>-</v>
      </c>
      <c r="K55" s="54" t="str">
        <f>IF(OR('JADWAL UTIK (2)'!K56="J2",'JADWAL UTIK (2)'!K56="J2LM"),"J2","-")</f>
        <v>-</v>
      </c>
      <c r="L55" s="54" t="str">
        <f>IF(OR('JADWAL UTIK (2)'!L56="J2",'JADWAL UTIK (2)'!L56="J2LM"),"J2","-")</f>
        <v>-</v>
      </c>
      <c r="M55" s="54" t="str">
        <f>IF(OR('JADWAL UTIK (2)'!M56="J2",'JADWAL UTIK (2)'!M56="J2LM"),"J2","-")</f>
        <v>-</v>
      </c>
      <c r="N55" s="54" t="str">
        <f>IF(OR('JADWAL UTIK (2)'!N56="J2",'JADWAL UTIK (2)'!N56="J2LM"),"J2","-")</f>
        <v>-</v>
      </c>
      <c r="O55" s="54" t="str">
        <f>IF(OR('JADWAL UTIK (2)'!O56="J2",'JADWAL UTIK (2)'!O56="J2LM"),"J2","-")</f>
        <v>J2</v>
      </c>
      <c r="P55" s="54" t="str">
        <f>IF(OR('JADWAL UTIK (2)'!P56="J2",'JADWAL UTIK (2)'!P56="J2LM"),"J2","-")</f>
        <v>-</v>
      </c>
      <c r="Q55" s="54" t="str">
        <f>IF(OR('JADWAL UTIK (2)'!Q56="J2",'JADWAL UTIK (2)'!Q56="J2LM"),"J2","-")</f>
        <v>-</v>
      </c>
      <c r="R55" s="54" t="str">
        <f>IF(OR('JADWAL UTIK (2)'!R56="J2",'JADWAL UTIK (2)'!R56="J2LM"),"J2","-")</f>
        <v>-</v>
      </c>
      <c r="S55" s="54" t="str">
        <f>IF(OR('JADWAL UTIK (2)'!S56="J2",'JADWAL UTIK (2)'!S56="J2LM"),"J2","-")</f>
        <v>-</v>
      </c>
      <c r="T55" s="54" t="str">
        <f>IF(OR('JADWAL UTIK (2)'!T56="J2",'JADWAL UTIK (2)'!T56="J2LM"),"J2","-")</f>
        <v>-</v>
      </c>
      <c r="U55" s="54" t="str">
        <f>IF(OR('JADWAL UTIK (2)'!U56="J2",'JADWAL UTIK (2)'!U56="J2LM"),"J2","-")</f>
        <v>-</v>
      </c>
      <c r="V55" s="54" t="str">
        <f>IF(OR('JADWAL UTIK (2)'!V56="J2",'JADWAL UTIK (2)'!V56="J2LM"),"J2","-")</f>
        <v>-</v>
      </c>
      <c r="W55" s="54" t="str">
        <f>IF(OR('JADWAL UTIK (2)'!W56="J2",'JADWAL UTIK (2)'!W56="J2LM"),"J2","-")</f>
        <v>-</v>
      </c>
      <c r="X55" s="54" t="str">
        <f>IF(OR('JADWAL UTIK (2)'!X56="J2",'JADWAL UTIK (2)'!X56="J2LM"),"J2","-")</f>
        <v>-</v>
      </c>
      <c r="Y55" s="54" t="str">
        <f>IF(OR('JADWAL UTIK (2)'!Y56="J2",'JADWAL UTIK (2)'!Y56="J2LM"),"J2","-")</f>
        <v>-</v>
      </c>
      <c r="Z55" s="54" t="str">
        <f>IF(OR('JADWAL UTIK (2)'!Z56="J2",'JADWAL UTIK (2)'!Z56="J2LM"),"J2","-")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(2)'!G57="J2",'JADWAL UTIK (2)'!G57="J2LM"),"J2","-")</f>
        <v>-</v>
      </c>
      <c r="H56" s="54" t="str">
        <f>IF(OR('JADWAL UTIK (2)'!H57="J2",'JADWAL UTIK (2)'!H57="J2LM"),"J2","-")</f>
        <v>-</v>
      </c>
      <c r="I56" s="54" t="str">
        <f>IF(OR('JADWAL UTIK (2)'!I57="J2",'JADWAL UTIK (2)'!I57="J2LM"),"J2","-")</f>
        <v>-</v>
      </c>
      <c r="J56" s="54" t="str">
        <f>IF(OR('JADWAL UTIK (2)'!J57="J2",'JADWAL UTIK (2)'!J57="J2LM"),"J2","-")</f>
        <v>-</v>
      </c>
      <c r="K56" s="54" t="str">
        <f>IF(OR('JADWAL UTIK (2)'!K57="J2",'JADWAL UTIK (2)'!K57="J2LM"),"J2","-")</f>
        <v>-</v>
      </c>
      <c r="L56" s="54" t="str">
        <f>IF(OR('JADWAL UTIK (2)'!L57="J2",'JADWAL UTIK (2)'!L57="J2LM"),"J2","-")</f>
        <v>-</v>
      </c>
      <c r="M56" s="54" t="str">
        <f>IF(OR('JADWAL UTIK (2)'!M57="J2",'JADWAL UTIK (2)'!M57="J2LM"),"J2","-")</f>
        <v>-</v>
      </c>
      <c r="N56" s="54" t="str">
        <f>IF(OR('JADWAL UTIK (2)'!N57="J2",'JADWAL UTIK (2)'!N57="J2LM"),"J2","-")</f>
        <v>-</v>
      </c>
      <c r="O56" s="54" t="str">
        <f>IF(OR('JADWAL UTIK (2)'!O57="J2",'JADWAL UTIK (2)'!O57="J2LM"),"J2","-")</f>
        <v>-</v>
      </c>
      <c r="P56" s="54" t="str">
        <f>IF(OR('JADWAL UTIK (2)'!P57="J2",'JADWAL UTIK (2)'!P57="J2LM"),"J2","-")</f>
        <v>-</v>
      </c>
      <c r="Q56" s="54" t="str">
        <f>IF(OR('JADWAL UTIK (2)'!Q57="J2",'JADWAL UTIK (2)'!Q57="J2LM"),"J2","-")</f>
        <v>-</v>
      </c>
      <c r="R56" s="54" t="str">
        <f>IF(OR('JADWAL UTIK (2)'!R57="J2",'JADWAL UTIK (2)'!R57="J2LM"),"J2","-")</f>
        <v>-</v>
      </c>
      <c r="S56" s="54" t="str">
        <f>IF(OR('JADWAL UTIK (2)'!S57="J2",'JADWAL UTIK (2)'!S57="J2LM"),"J2","-")</f>
        <v>-</v>
      </c>
      <c r="T56" s="54" t="str">
        <f>IF(OR('JADWAL UTIK (2)'!T57="J2",'JADWAL UTIK (2)'!T57="J2LM"),"J2","-")</f>
        <v>-</v>
      </c>
      <c r="U56" s="54" t="str">
        <f>IF(OR('JADWAL UTIK (2)'!U57="J2",'JADWAL UTIK (2)'!U57="J2LM"),"J2","-")</f>
        <v>-</v>
      </c>
      <c r="V56" s="54" t="str">
        <f>IF(OR('JADWAL UTIK (2)'!V57="J2",'JADWAL UTIK (2)'!V57="J2LM"),"J2","-")</f>
        <v>-</v>
      </c>
      <c r="W56" s="54" t="str">
        <f>IF(OR('JADWAL UTIK (2)'!W57="J2",'JADWAL UTIK (2)'!W57="J2LM"),"J2","-")</f>
        <v>-</v>
      </c>
      <c r="X56" s="54" t="str">
        <f>IF(OR('JADWAL UTIK (2)'!X57="J2",'JADWAL UTIK (2)'!X57="J2LM"),"J2","-")</f>
        <v>-</v>
      </c>
      <c r="Y56" s="54" t="str">
        <f>IF(OR('JADWAL UTIK (2)'!Y57="J2",'JADWAL UTIK (2)'!Y57="J2LM"),"J2","-")</f>
        <v>-</v>
      </c>
      <c r="Z56" s="54" t="str">
        <f>IF(OR('JADWAL UTIK (2)'!Z57="J2",'JADWAL UTIK (2)'!Z57="J2LM"),"J2","-")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(2)'!G58="J2",'JADWAL UTIK (2)'!G58="J2LM"),"J2","-")</f>
        <v>-</v>
      </c>
      <c r="H57" s="54" t="str">
        <f>IF(OR('JADWAL UTIK (2)'!H58="J2",'JADWAL UTIK (2)'!H58="J2LM"),"J2","-")</f>
        <v>-</v>
      </c>
      <c r="I57" s="54" t="str">
        <f>IF(OR('JADWAL UTIK (2)'!I58="J2",'JADWAL UTIK (2)'!I58="J2LM"),"J2","-")</f>
        <v>-</v>
      </c>
      <c r="J57" s="54" t="str">
        <f>IF(OR('JADWAL UTIK (2)'!J58="J2",'JADWAL UTIK (2)'!J58="J2LM"),"J2","-")</f>
        <v>-</v>
      </c>
      <c r="K57" s="54" t="str">
        <f>IF(OR('JADWAL UTIK (2)'!K58="J2",'JADWAL UTIK (2)'!K58="J2LM"),"J2","-")</f>
        <v>-</v>
      </c>
      <c r="L57" s="54" t="str">
        <f>IF(OR('JADWAL UTIK (2)'!L58="J2",'JADWAL UTIK (2)'!L58="J2LM"),"J2","-")</f>
        <v>-</v>
      </c>
      <c r="M57" s="54" t="str">
        <f>IF(OR('JADWAL UTIK (2)'!M58="J2",'JADWAL UTIK (2)'!M58="J2LM"),"J2","-")</f>
        <v>-</v>
      </c>
      <c r="N57" s="54" t="str">
        <f>IF(OR('JADWAL UTIK (2)'!N58="J2",'JADWAL UTIK (2)'!N58="J2LM"),"J2","-")</f>
        <v>-</v>
      </c>
      <c r="O57" s="54" t="str">
        <f>IF(OR('JADWAL UTIK (2)'!O58="J2",'JADWAL UTIK (2)'!O58="J2LM"),"J2","-")</f>
        <v>J2</v>
      </c>
      <c r="P57" s="54" t="str">
        <f>IF(OR('JADWAL UTIK (2)'!P58="J2",'JADWAL UTIK (2)'!P58="J2LM"),"J2","-")</f>
        <v>-</v>
      </c>
      <c r="Q57" s="54" t="str">
        <f>IF(OR('JADWAL UTIK (2)'!Q58="J2",'JADWAL UTIK (2)'!Q58="J2LM"),"J2","-")</f>
        <v>-</v>
      </c>
      <c r="R57" s="54" t="str">
        <f>IF(OR('JADWAL UTIK (2)'!R58="J2",'JADWAL UTIK (2)'!R58="J2LM"),"J2","-")</f>
        <v>-</v>
      </c>
      <c r="S57" s="54" t="str">
        <f>IF(OR('JADWAL UTIK (2)'!S58="J2",'JADWAL UTIK (2)'!S58="J2LM"),"J2","-")</f>
        <v>-</v>
      </c>
      <c r="T57" s="54" t="str">
        <f>IF(OR('JADWAL UTIK (2)'!T58="J2",'JADWAL UTIK (2)'!T58="J2LM"),"J2","-")</f>
        <v>-</v>
      </c>
      <c r="U57" s="54" t="str">
        <f>IF(OR('JADWAL UTIK (2)'!U58="J2",'JADWAL UTIK (2)'!U58="J2LM"),"J2","-")</f>
        <v>-</v>
      </c>
      <c r="V57" s="54" t="str">
        <f>IF(OR('JADWAL UTIK (2)'!V58="J2",'JADWAL UTIK (2)'!V58="J2LM"),"J2","-")</f>
        <v>-</v>
      </c>
      <c r="W57" s="54" t="str">
        <f>IF(OR('JADWAL UTIK (2)'!W58="J2",'JADWAL UTIK (2)'!W58="J2LM"),"J2","-")</f>
        <v>-</v>
      </c>
      <c r="X57" s="54" t="str">
        <f>IF(OR('JADWAL UTIK (2)'!X58="J2",'JADWAL UTIK (2)'!X58="J2LM"),"J2","-")</f>
        <v>-</v>
      </c>
      <c r="Y57" s="54" t="str">
        <f>IF(OR('JADWAL UTIK (2)'!Y58="J2",'JADWAL UTIK (2)'!Y58="J2LM"),"J2","-")</f>
        <v>-</v>
      </c>
      <c r="Z57" s="54" t="str">
        <f>IF(OR('JADWAL UTIK (2)'!Z58="J2",'JADWAL UTIK (2)'!Z58="J2LM"),"J2","-")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(2)'!G59="J2",'JADWAL UTIK (2)'!G59="J2LM"),"J2","-")</f>
        <v>-</v>
      </c>
      <c r="H58" s="54" t="str">
        <f>IF(OR('JADWAL UTIK (2)'!H59="J2",'JADWAL UTIK (2)'!H59="J2LM"),"J2","-")</f>
        <v>-</v>
      </c>
      <c r="I58" s="54" t="str">
        <f>IF(OR('JADWAL UTIK (2)'!I59="J2",'JADWAL UTIK (2)'!I59="J2LM"),"J2","-")</f>
        <v>-</v>
      </c>
      <c r="J58" s="54" t="str">
        <f>IF(OR('JADWAL UTIK (2)'!J59="J2",'JADWAL UTIK (2)'!J59="J2LM"),"J2","-")</f>
        <v>-</v>
      </c>
      <c r="K58" s="54" t="str">
        <f>IF(OR('JADWAL UTIK (2)'!K59="J2",'JADWAL UTIK (2)'!K59="J2LM"),"J2","-")</f>
        <v>-</v>
      </c>
      <c r="L58" s="54" t="str">
        <f>IF(OR('JADWAL UTIK (2)'!L59="J2",'JADWAL UTIK (2)'!L59="J2LM"),"J2","-")</f>
        <v>-</v>
      </c>
      <c r="M58" s="54" t="str">
        <f>IF(OR('JADWAL UTIK (2)'!M59="J2",'JADWAL UTIK (2)'!M59="J2LM"),"J2","-")</f>
        <v>-</v>
      </c>
      <c r="N58" s="54" t="str">
        <f>IF(OR('JADWAL UTIK (2)'!N59="J2",'JADWAL UTIK (2)'!N59="J2LM"),"J2","-")</f>
        <v>-</v>
      </c>
      <c r="O58" s="54" t="str">
        <f>IF(OR('JADWAL UTIK (2)'!O59="J2",'JADWAL UTIK (2)'!O59="J2LM"),"J2","-")</f>
        <v>-</v>
      </c>
      <c r="P58" s="54" t="str">
        <f>IF(OR('JADWAL UTIK (2)'!P59="J2",'JADWAL UTIK (2)'!P59="J2LM"),"J2","-")</f>
        <v>-</v>
      </c>
      <c r="Q58" s="54" t="str">
        <f>IF(OR('JADWAL UTIK (2)'!Q59="J2",'JADWAL UTIK (2)'!Q59="J2LM"),"J2","-")</f>
        <v>-</v>
      </c>
      <c r="R58" s="54" t="str">
        <f>IF(OR('JADWAL UTIK (2)'!R59="J2",'JADWAL UTIK (2)'!R59="J2LM"),"J2","-")</f>
        <v>-</v>
      </c>
      <c r="S58" s="54" t="str">
        <f>IF(OR('JADWAL UTIK (2)'!S59="J2",'JADWAL UTIK (2)'!S59="J2LM"),"J2","-")</f>
        <v>-</v>
      </c>
      <c r="T58" s="54" t="str">
        <f>IF(OR('JADWAL UTIK (2)'!T59="J2",'JADWAL UTIK (2)'!T59="J2LM"),"J2","-")</f>
        <v>-</v>
      </c>
      <c r="U58" s="54" t="str">
        <f>IF(OR('JADWAL UTIK (2)'!U59="J2",'JADWAL UTIK (2)'!U59="J2LM"),"J2","-")</f>
        <v>-</v>
      </c>
      <c r="V58" s="54" t="str">
        <f>IF(OR('JADWAL UTIK (2)'!V59="J2",'JADWAL UTIK (2)'!V59="J2LM"),"J2","-")</f>
        <v>-</v>
      </c>
      <c r="W58" s="54" t="str">
        <f>IF(OR('JADWAL UTIK (2)'!W59="J2",'JADWAL UTIK (2)'!W59="J2LM"),"J2","-")</f>
        <v>-</v>
      </c>
      <c r="X58" s="54" t="str">
        <f>IF(OR('JADWAL UTIK (2)'!X59="J2",'JADWAL UTIK (2)'!X59="J2LM"),"J2","-")</f>
        <v>-</v>
      </c>
      <c r="Y58" s="54" t="str">
        <f>IF(OR('JADWAL UTIK (2)'!Y59="J2",'JADWAL UTIK (2)'!Y59="J2LM"),"J2","-")</f>
        <v>-</v>
      </c>
      <c r="Z58" s="54" t="str">
        <f>IF(OR('JADWAL UTIK (2)'!Z59="J2",'JADWAL UTIK (2)'!Z59="J2LM"),"J2","-")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(2)'!G60="J2",'JADWAL UTIK (2)'!G60="J2LM"),"J2","-")</f>
        <v>-</v>
      </c>
      <c r="H59" s="54" t="str">
        <f>IF(OR('JADWAL UTIK (2)'!H60="J2",'JADWAL UTIK (2)'!H60="J2LM"),"J2","-")</f>
        <v>-</v>
      </c>
      <c r="I59" s="54" t="str">
        <f>IF(OR('JADWAL UTIK (2)'!I60="J2",'JADWAL UTIK (2)'!I60="J2LM"),"J2","-")</f>
        <v>-</v>
      </c>
      <c r="J59" s="54" t="str">
        <f>IF(OR('JADWAL UTIK (2)'!J60="J2",'JADWAL UTIK (2)'!J60="J2LM"),"J2","-")</f>
        <v>-</v>
      </c>
      <c r="K59" s="54" t="str">
        <f>IF(OR('JADWAL UTIK (2)'!K60="J2",'JADWAL UTIK (2)'!K60="J2LM"),"J2","-")</f>
        <v>-</v>
      </c>
      <c r="L59" s="54" t="str">
        <f>IF(OR('JADWAL UTIK (2)'!L60="J2",'JADWAL UTIK (2)'!L60="J2LM"),"J2","-")</f>
        <v>-</v>
      </c>
      <c r="M59" s="54" t="str">
        <f>IF(OR('JADWAL UTIK (2)'!M60="J2",'JADWAL UTIK (2)'!M60="J2LM"),"J2","-")</f>
        <v>-</v>
      </c>
      <c r="N59" s="54" t="str">
        <f>IF(OR('JADWAL UTIK (2)'!N60="J2",'JADWAL UTIK (2)'!N60="J2LM"),"J2","-")</f>
        <v>-</v>
      </c>
      <c r="O59" s="54" t="str">
        <f>IF(OR('JADWAL UTIK (2)'!O60="J2",'JADWAL UTIK (2)'!O60="J2LM"),"J2","-")</f>
        <v>-</v>
      </c>
      <c r="P59" s="54" t="str">
        <f>IF(OR('JADWAL UTIK (2)'!P60="J2",'JADWAL UTIK (2)'!P60="J2LM"),"J2","-")</f>
        <v>-</v>
      </c>
      <c r="Q59" s="54" t="str">
        <f>IF(OR('JADWAL UTIK (2)'!Q60="J2",'JADWAL UTIK (2)'!Q60="J2LM"),"J2","-")</f>
        <v>-</v>
      </c>
      <c r="R59" s="54" t="str">
        <f>IF(OR('JADWAL UTIK (2)'!R60="J2",'JADWAL UTIK (2)'!R60="J2LM"),"J2","-")</f>
        <v>-</v>
      </c>
      <c r="S59" s="54" t="str">
        <f>IF(OR('JADWAL UTIK (2)'!S60="J2",'JADWAL UTIK (2)'!S60="J2LM"),"J2","-")</f>
        <v>-</v>
      </c>
      <c r="T59" s="54" t="str">
        <f>IF(OR('JADWAL UTIK (2)'!T60="J2",'JADWAL UTIK (2)'!T60="J2LM"),"J2","-")</f>
        <v>-</v>
      </c>
      <c r="U59" s="54" t="str">
        <f>IF(OR('JADWAL UTIK (2)'!U60="J2",'JADWAL UTIK (2)'!U60="J2LM"),"J2","-")</f>
        <v>-</v>
      </c>
      <c r="V59" s="54" t="str">
        <f>IF(OR('JADWAL UTIK (2)'!V60="J2",'JADWAL UTIK (2)'!V60="J2LM"),"J2","-")</f>
        <v>-</v>
      </c>
      <c r="W59" s="54" t="str">
        <f>IF(OR('JADWAL UTIK (2)'!W60="J2",'JADWAL UTIK (2)'!W60="J2LM"),"J2","-")</f>
        <v>-</v>
      </c>
      <c r="X59" s="54" t="str">
        <f>IF(OR('JADWAL UTIK (2)'!X60="J2",'JADWAL UTIK (2)'!X60="J2LM"),"J2","-")</f>
        <v>-</v>
      </c>
      <c r="Y59" s="54" t="str">
        <f>IF(OR('JADWAL UTIK (2)'!Y60="J2",'JADWAL UTIK (2)'!Y60="J2LM"),"J2","-")</f>
        <v>-</v>
      </c>
      <c r="Z59" s="54" t="str">
        <f>IF(OR('JADWAL UTIK (2)'!Z60="J2",'JADWAL UTIK (2)'!Z60="J2LM"),"J2","-")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(2)'!G61="J2",'JADWAL UTIK (2)'!G61="J2LM"),"J2","-")</f>
        <v>-</v>
      </c>
      <c r="H60" s="54" t="str">
        <f>IF(OR('JADWAL UTIK (2)'!H61="J2",'JADWAL UTIK (2)'!H61="J2LM"),"J2","-")</f>
        <v>-</v>
      </c>
      <c r="I60" s="54" t="str">
        <f>IF(OR('JADWAL UTIK (2)'!I61="J2",'JADWAL UTIK (2)'!I61="J2LM"),"J2","-")</f>
        <v>-</v>
      </c>
      <c r="J60" s="54" t="str">
        <f>IF(OR('JADWAL UTIK (2)'!J61="J2",'JADWAL UTIK (2)'!J61="J2LM"),"J2","-")</f>
        <v>-</v>
      </c>
      <c r="K60" s="54" t="str">
        <f>IF(OR('JADWAL UTIK (2)'!K61="J2",'JADWAL UTIK (2)'!K61="J2LM"),"J2","-")</f>
        <v>-</v>
      </c>
      <c r="L60" s="54" t="str">
        <f>IF(OR('JADWAL UTIK (2)'!L61="J2",'JADWAL UTIK (2)'!L61="J2LM"),"J2","-")</f>
        <v>-</v>
      </c>
      <c r="M60" s="54" t="str">
        <f>IF(OR('JADWAL UTIK (2)'!M61="J2",'JADWAL UTIK (2)'!M61="J2LM"),"J2","-")</f>
        <v>-</v>
      </c>
      <c r="N60" s="54" t="str">
        <f>IF(OR('JADWAL UTIK (2)'!N61="J2",'JADWAL UTIK (2)'!N61="J2LM"),"J2","-")</f>
        <v>-</v>
      </c>
      <c r="O60" s="54" t="str">
        <f>IF(OR('JADWAL UTIK (2)'!O61="J2",'JADWAL UTIK (2)'!O61="J2LM"),"J2","-")</f>
        <v>-</v>
      </c>
      <c r="P60" s="54" t="str">
        <f>IF(OR('JADWAL UTIK (2)'!P61="J2",'JADWAL UTIK (2)'!P61="J2LM"),"J2","-")</f>
        <v>-</v>
      </c>
      <c r="Q60" s="54" t="str">
        <f>IF(OR('JADWAL UTIK (2)'!Q61="J2",'JADWAL UTIK (2)'!Q61="J2LM"),"J2","-")</f>
        <v>-</v>
      </c>
      <c r="R60" s="54" t="str">
        <f>IF(OR('JADWAL UTIK (2)'!R61="J2",'JADWAL UTIK (2)'!R61="J2LM"),"J2","-")</f>
        <v>-</v>
      </c>
      <c r="S60" s="54" t="str">
        <f>IF(OR('JADWAL UTIK (2)'!S61="J2",'JADWAL UTIK (2)'!S61="J2LM"),"J2","-")</f>
        <v>-</v>
      </c>
      <c r="T60" s="54" t="str">
        <f>IF(OR('JADWAL UTIK (2)'!T61="J2",'JADWAL UTIK (2)'!T61="J2LM"),"J2","-")</f>
        <v>-</v>
      </c>
      <c r="U60" s="54" t="str">
        <f>IF(OR('JADWAL UTIK (2)'!U61="J2",'JADWAL UTIK (2)'!U61="J2LM"),"J2","-")</f>
        <v>-</v>
      </c>
      <c r="V60" s="54" t="str">
        <f>IF(OR('JADWAL UTIK (2)'!V61="J2",'JADWAL UTIK (2)'!V61="J2LM"),"J2","-")</f>
        <v>-</v>
      </c>
      <c r="W60" s="54" t="str">
        <f>IF(OR('JADWAL UTIK (2)'!W61="J2",'JADWAL UTIK (2)'!W61="J2LM"),"J2","-")</f>
        <v>-</v>
      </c>
      <c r="X60" s="54" t="str">
        <f>IF(OR('JADWAL UTIK (2)'!X61="J2",'JADWAL UTIK (2)'!X61="J2LM"),"J2","-")</f>
        <v>-</v>
      </c>
      <c r="Y60" s="54" t="str">
        <f>IF(OR('JADWAL UTIK (2)'!Y61="J2",'JADWAL UTIK (2)'!Y61="J2LM"),"J2","-")</f>
        <v>-</v>
      </c>
      <c r="Z60" s="54" t="str">
        <f>IF(OR('JADWAL UTIK (2)'!Z61="J2",'JADWAL UTIK (2)'!Z61="J2LM"),"J2","-")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(2)'!G62="J2",'JADWAL UTIK (2)'!G62="J2LM"),"J2","-")</f>
        <v>-</v>
      </c>
      <c r="H61" s="54" t="str">
        <f>IF(OR('JADWAL UTIK (2)'!H62="J2",'JADWAL UTIK (2)'!H62="J2LM"),"J2","-")</f>
        <v>-</v>
      </c>
      <c r="I61" s="54" t="str">
        <f>IF(OR('JADWAL UTIK (2)'!I62="J2",'JADWAL UTIK (2)'!I62="J2LM"),"J2","-")</f>
        <v>-</v>
      </c>
      <c r="J61" s="54" t="str">
        <f>IF(OR('JADWAL UTIK (2)'!J62="J2",'JADWAL UTIK (2)'!J62="J2LM"),"J2","-")</f>
        <v>-</v>
      </c>
      <c r="K61" s="54" t="str">
        <f>IF(OR('JADWAL UTIK (2)'!K62="J2",'JADWAL UTIK (2)'!K62="J2LM"),"J2","-")</f>
        <v>-</v>
      </c>
      <c r="L61" s="54" t="str">
        <f>IF(OR('JADWAL UTIK (2)'!L62="J2",'JADWAL UTIK (2)'!L62="J2LM"),"J2","-")</f>
        <v>-</v>
      </c>
      <c r="M61" s="54" t="str">
        <f>IF(OR('JADWAL UTIK (2)'!M62="J2",'JADWAL UTIK (2)'!M62="J2LM"),"J2","-")</f>
        <v>-</v>
      </c>
      <c r="N61" s="54" t="str">
        <f>IF(OR('JADWAL UTIK (2)'!N62="J2",'JADWAL UTIK (2)'!N62="J2LM"),"J2","-")</f>
        <v>-</v>
      </c>
      <c r="O61" s="54" t="str">
        <f>IF(OR('JADWAL UTIK (2)'!O62="J2",'JADWAL UTIK (2)'!O62="J2LM"),"J2","-")</f>
        <v>-</v>
      </c>
      <c r="P61" s="54" t="str">
        <f>IF(OR('JADWAL UTIK (2)'!P62="J2",'JADWAL UTIK (2)'!P62="J2LM"),"J2","-")</f>
        <v>-</v>
      </c>
      <c r="Q61" s="54" t="str">
        <f>IF(OR('JADWAL UTIK (2)'!Q62="J2",'JADWAL UTIK (2)'!Q62="J2LM"),"J2","-")</f>
        <v>-</v>
      </c>
      <c r="R61" s="54" t="str">
        <f>IF(OR('JADWAL UTIK (2)'!R62="J2",'JADWAL UTIK (2)'!R62="J2LM"),"J2","-")</f>
        <v>-</v>
      </c>
      <c r="S61" s="54" t="str">
        <f>IF(OR('JADWAL UTIK (2)'!S62="J2",'JADWAL UTIK (2)'!S62="J2LM"),"J2","-")</f>
        <v>-</v>
      </c>
      <c r="T61" s="54" t="str">
        <f>IF(OR('JADWAL UTIK (2)'!T62="J2",'JADWAL UTIK (2)'!T62="J2LM"),"J2","-")</f>
        <v>-</v>
      </c>
      <c r="U61" s="54" t="str">
        <f>IF(OR('JADWAL UTIK (2)'!U62="J2",'JADWAL UTIK (2)'!U62="J2LM"),"J2","-")</f>
        <v>-</v>
      </c>
      <c r="V61" s="54" t="str">
        <f>IF(OR('JADWAL UTIK (2)'!V62="J2",'JADWAL UTIK (2)'!V62="J2LM"),"J2","-")</f>
        <v>-</v>
      </c>
      <c r="W61" s="54" t="str">
        <f>IF(OR('JADWAL UTIK (2)'!W62="J2",'JADWAL UTIK (2)'!W62="J2LM"),"J2","-")</f>
        <v>-</v>
      </c>
      <c r="X61" s="54" t="str">
        <f>IF(OR('JADWAL UTIK (2)'!X62="J2",'JADWAL UTIK (2)'!X62="J2LM"),"J2","-")</f>
        <v>-</v>
      </c>
      <c r="Y61" s="54" t="str">
        <f>IF(OR('JADWAL UTIK (2)'!Y62="J2",'JADWAL UTIK (2)'!Y62="J2LM"),"J2","-")</f>
        <v>-</v>
      </c>
      <c r="Z61" s="54" t="str">
        <f>IF(OR('JADWAL UTIK (2)'!Z62="J2",'JADWAL UTIK (2)'!Z62="J2LM"),"J2","-")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(2)'!G63="J2",'JADWAL UTIK (2)'!G63="J2LM"),"J2","-")</f>
        <v>-</v>
      </c>
      <c r="H62" s="54" t="str">
        <f>IF(OR('JADWAL UTIK (2)'!H63="J2",'JADWAL UTIK (2)'!H63="J2LM"),"J2","-")</f>
        <v>-</v>
      </c>
      <c r="I62" s="54" t="str">
        <f>IF(OR('JADWAL UTIK (2)'!I63="J2",'JADWAL UTIK (2)'!I63="J2LM"),"J2","-")</f>
        <v>-</v>
      </c>
      <c r="J62" s="54" t="str">
        <f>IF(OR('JADWAL UTIK (2)'!J63="J2",'JADWAL UTIK (2)'!J63="J2LM"),"J2","-")</f>
        <v>-</v>
      </c>
      <c r="K62" s="54" t="str">
        <f>IF(OR('JADWAL UTIK (2)'!K63="J2",'JADWAL UTIK (2)'!K63="J2LM"),"J2","-")</f>
        <v>-</v>
      </c>
      <c r="L62" s="54" t="str">
        <f>IF(OR('JADWAL UTIK (2)'!L63="J2",'JADWAL UTIK (2)'!L63="J2LM"),"J2","-")</f>
        <v>-</v>
      </c>
      <c r="M62" s="54" t="str">
        <f>IF(OR('JADWAL UTIK (2)'!M63="J2",'JADWAL UTIK (2)'!M63="J2LM"),"J2","-")</f>
        <v>-</v>
      </c>
      <c r="N62" s="54" t="str">
        <f>IF(OR('JADWAL UTIK (2)'!N63="J2",'JADWAL UTIK (2)'!N63="J2LM"),"J2","-")</f>
        <v>-</v>
      </c>
      <c r="O62" s="54" t="str">
        <f>IF(OR('JADWAL UTIK (2)'!O63="J2",'JADWAL UTIK (2)'!O63="J2LM"),"J2","-")</f>
        <v>-</v>
      </c>
      <c r="P62" s="54" t="str">
        <f>IF(OR('JADWAL UTIK (2)'!P63="J2",'JADWAL UTIK (2)'!P63="J2LM"),"J2","-")</f>
        <v>-</v>
      </c>
      <c r="Q62" s="54" t="str">
        <f>IF(OR('JADWAL UTIK (2)'!Q63="J2",'JADWAL UTIK (2)'!Q63="J2LM"),"J2","-")</f>
        <v>-</v>
      </c>
      <c r="R62" s="54" t="str">
        <f>IF(OR('JADWAL UTIK (2)'!R63="J2",'JADWAL UTIK (2)'!R63="J2LM"),"J2","-")</f>
        <v>-</v>
      </c>
      <c r="S62" s="54" t="str">
        <f>IF(OR('JADWAL UTIK (2)'!S63="J2",'JADWAL UTIK (2)'!S63="J2LM"),"J2","-")</f>
        <v>J2</v>
      </c>
      <c r="T62" s="54" t="str">
        <f>IF(OR('JADWAL UTIK (2)'!T63="J2",'JADWAL UTIK (2)'!T63="J2LM"),"J2","-")</f>
        <v>-</v>
      </c>
      <c r="U62" s="54" t="str">
        <f>IF(OR('JADWAL UTIK (2)'!U63="J2",'JADWAL UTIK (2)'!U63="J2LM"),"J2","-")</f>
        <v>-</v>
      </c>
      <c r="V62" s="54" t="str">
        <f>IF(OR('JADWAL UTIK (2)'!V63="J2",'JADWAL UTIK (2)'!V63="J2LM"),"J2","-")</f>
        <v>-</v>
      </c>
      <c r="W62" s="54" t="str">
        <f>IF(OR('JADWAL UTIK (2)'!W63="J2",'JADWAL UTIK (2)'!W63="J2LM"),"J2","-")</f>
        <v>-</v>
      </c>
      <c r="X62" s="54" t="str">
        <f>IF(OR('JADWAL UTIK (2)'!X63="J2",'JADWAL UTIK (2)'!X63="J2LM"),"J2","-")</f>
        <v>-</v>
      </c>
      <c r="Y62" s="54" t="str">
        <f>IF(OR('JADWAL UTIK (2)'!Y63="J2",'JADWAL UTIK (2)'!Y63="J2LM"),"J2","-")</f>
        <v>-</v>
      </c>
      <c r="Z62" s="54" t="str">
        <f>IF(OR('JADWAL UTIK (2)'!Z63="J2",'JADWAL UTIK (2)'!Z63="J2LM"),"J2","-")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(2)'!G64="J2",'JADWAL UTIK (2)'!G64="J2LM"),"J2","-")</f>
        <v>-</v>
      </c>
      <c r="H63" s="54" t="str">
        <f>IF(OR('JADWAL UTIK (2)'!H64="J2",'JADWAL UTIK (2)'!H64="J2LM"),"J2","-")</f>
        <v>-</v>
      </c>
      <c r="I63" s="54" t="str">
        <f>IF(OR('JADWAL UTIK (2)'!I64="J2",'JADWAL UTIK (2)'!I64="J2LM"),"J2","-")</f>
        <v>-</v>
      </c>
      <c r="J63" s="54" t="str">
        <f>IF(OR('JADWAL UTIK (2)'!J64="J2",'JADWAL UTIK (2)'!J64="J2LM"),"J2","-")</f>
        <v>-</v>
      </c>
      <c r="K63" s="54" t="str">
        <f>IF(OR('JADWAL UTIK (2)'!K64="J2",'JADWAL UTIK (2)'!K64="J2LM"),"J2","-")</f>
        <v>-</v>
      </c>
      <c r="L63" s="54" t="str">
        <f>IF(OR('JADWAL UTIK (2)'!L64="J2",'JADWAL UTIK (2)'!L64="J2LM"),"J2","-")</f>
        <v>-</v>
      </c>
      <c r="M63" s="54" t="str">
        <f>IF(OR('JADWAL UTIK (2)'!M64="J2",'JADWAL UTIK (2)'!M64="J2LM"),"J2","-")</f>
        <v>-</v>
      </c>
      <c r="N63" s="54" t="str">
        <f>IF(OR('JADWAL UTIK (2)'!N64="J2",'JADWAL UTIK (2)'!N64="J2LM"),"J2","-")</f>
        <v>-</v>
      </c>
      <c r="O63" s="54" t="str">
        <f>IF(OR('JADWAL UTIK (2)'!O64="J2",'JADWAL UTIK (2)'!O64="J2LM"),"J2","-")</f>
        <v>-</v>
      </c>
      <c r="P63" s="54" t="str">
        <f>IF(OR('JADWAL UTIK (2)'!P64="J2",'JADWAL UTIK (2)'!P64="J2LM"),"J2","-")</f>
        <v>-</v>
      </c>
      <c r="Q63" s="54" t="str">
        <f>IF(OR('JADWAL UTIK (2)'!Q64="J2",'JADWAL UTIK (2)'!Q64="J2LM"),"J2","-")</f>
        <v>-</v>
      </c>
      <c r="R63" s="54" t="str">
        <f>IF(OR('JADWAL UTIK (2)'!R64="J2",'JADWAL UTIK (2)'!R64="J2LM"),"J2","-")</f>
        <v>-</v>
      </c>
      <c r="S63" s="54" t="str">
        <f>IF(OR('JADWAL UTIK (2)'!S64="J2",'JADWAL UTIK (2)'!S64="J2LM"),"J2","-")</f>
        <v>J2</v>
      </c>
      <c r="T63" s="54" t="str">
        <f>IF(OR('JADWAL UTIK (2)'!T64="J2",'JADWAL UTIK (2)'!T64="J2LM"),"J2","-")</f>
        <v>-</v>
      </c>
      <c r="U63" s="54" t="str">
        <f>IF(OR('JADWAL UTIK (2)'!U64="J2",'JADWAL UTIK (2)'!U64="J2LM"),"J2","-")</f>
        <v>-</v>
      </c>
      <c r="V63" s="54" t="str">
        <f>IF(OR('JADWAL UTIK (2)'!V64="J2",'JADWAL UTIK (2)'!V64="J2LM"),"J2","-")</f>
        <v>-</v>
      </c>
      <c r="W63" s="54" t="str">
        <f>IF(OR('JADWAL UTIK (2)'!W64="J2",'JADWAL UTIK (2)'!W64="J2LM"),"J2","-")</f>
        <v>-</v>
      </c>
      <c r="X63" s="54" t="str">
        <f>IF(OR('JADWAL UTIK (2)'!X64="J2",'JADWAL UTIK (2)'!X64="J2LM"),"J2","-")</f>
        <v>-</v>
      </c>
      <c r="Y63" s="54" t="str">
        <f>IF(OR('JADWAL UTIK (2)'!Y64="J2",'JADWAL UTIK (2)'!Y64="J2LM"),"J2","-")</f>
        <v>-</v>
      </c>
      <c r="Z63" s="54" t="str">
        <f>IF(OR('JADWAL UTIK (2)'!Z64="J2",'JADWAL UTIK (2)'!Z64="J2LM"),"J2","-")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(2)'!G65="J2",'JADWAL UTIK (2)'!G65="J2LM"),"J2","-")</f>
        <v>-</v>
      </c>
      <c r="H64" s="54" t="str">
        <f>IF(OR('JADWAL UTIK (2)'!H65="J2",'JADWAL UTIK (2)'!H65="J2LM"),"J2","-")</f>
        <v>-</v>
      </c>
      <c r="I64" s="54" t="str">
        <f>IF(OR('JADWAL UTIK (2)'!I65="J2",'JADWAL UTIK (2)'!I65="J2LM"),"J2","-")</f>
        <v>-</v>
      </c>
      <c r="J64" s="54" t="str">
        <f>IF(OR('JADWAL UTIK (2)'!J65="J2",'JADWAL UTIK (2)'!J65="J2LM"),"J2","-")</f>
        <v>-</v>
      </c>
      <c r="K64" s="54" t="str">
        <f>IF(OR('JADWAL UTIK (2)'!K65="J2",'JADWAL UTIK (2)'!K65="J2LM"),"J2","-")</f>
        <v>-</v>
      </c>
      <c r="L64" s="54" t="str">
        <f>IF(OR('JADWAL UTIK (2)'!L65="J2",'JADWAL UTIK (2)'!L65="J2LM"),"J2","-")</f>
        <v>-</v>
      </c>
      <c r="M64" s="54" t="str">
        <f>IF(OR('JADWAL UTIK (2)'!M65="J2",'JADWAL UTIK (2)'!M65="J2LM"),"J2","-")</f>
        <v>-</v>
      </c>
      <c r="N64" s="54" t="str">
        <f>IF(OR('JADWAL UTIK (2)'!N65="J2",'JADWAL UTIK (2)'!N65="J2LM"),"J2","-")</f>
        <v>-</v>
      </c>
      <c r="O64" s="54" t="str">
        <f>IF(OR('JADWAL UTIK (2)'!O65="J2",'JADWAL UTIK (2)'!O65="J2LM"),"J2","-")</f>
        <v>-</v>
      </c>
      <c r="P64" s="54" t="str">
        <f>IF(OR('JADWAL UTIK (2)'!P65="J2",'JADWAL UTIK (2)'!P65="J2LM"),"J2","-")</f>
        <v>-</v>
      </c>
      <c r="Q64" s="54" t="str">
        <f>IF(OR('JADWAL UTIK (2)'!Q65="J2",'JADWAL UTIK (2)'!Q65="J2LM"),"J2","-")</f>
        <v>-</v>
      </c>
      <c r="R64" s="54" t="str">
        <f>IF(OR('JADWAL UTIK (2)'!R65="J2",'JADWAL UTIK (2)'!R65="J2LM"),"J2","-")</f>
        <v>-</v>
      </c>
      <c r="S64" s="54" t="str">
        <f>IF(OR('JADWAL UTIK (2)'!S65="J2",'JADWAL UTIK (2)'!S65="J2LM"),"J2","-")</f>
        <v>-</v>
      </c>
      <c r="T64" s="54" t="str">
        <f>IF(OR('JADWAL UTIK (2)'!T65="J2",'JADWAL UTIK (2)'!T65="J2LM"),"J2","-")</f>
        <v>-</v>
      </c>
      <c r="U64" s="54" t="str">
        <f>IF(OR('JADWAL UTIK (2)'!U65="J2",'JADWAL UTIK (2)'!U65="J2LM"),"J2","-")</f>
        <v>-</v>
      </c>
      <c r="V64" s="54" t="str">
        <f>IF(OR('JADWAL UTIK (2)'!V65="J2",'JADWAL UTIK (2)'!V65="J2LM"),"J2","-")</f>
        <v>-</v>
      </c>
      <c r="W64" s="54" t="str">
        <f>IF(OR('JADWAL UTIK (2)'!W65="J2",'JADWAL UTIK (2)'!W65="J2LM"),"J2","-")</f>
        <v>-</v>
      </c>
      <c r="X64" s="54" t="str">
        <f>IF(OR('JADWAL UTIK (2)'!X65="J2",'JADWAL UTIK (2)'!X65="J2LM"),"J2","-")</f>
        <v>-</v>
      </c>
      <c r="Y64" s="54" t="str">
        <f>IF(OR('JADWAL UTIK (2)'!Y65="J2",'JADWAL UTIK (2)'!Y65="J2LM"),"J2","-")</f>
        <v>-</v>
      </c>
      <c r="Z64" s="54" t="str">
        <f>IF(OR('JADWAL UTIK (2)'!Z65="J2",'JADWAL UTIK (2)'!Z65="J2LM"),"J2","-")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(2)'!G66="J2",'JADWAL UTIK (2)'!G66="J2LM"),"J2","-")</f>
        <v>-</v>
      </c>
      <c r="H65" s="54" t="str">
        <f>IF(OR('JADWAL UTIK (2)'!H66="J2",'JADWAL UTIK (2)'!H66="J2LM"),"J2","-")</f>
        <v>-</v>
      </c>
      <c r="I65" s="54" t="str">
        <f>IF(OR('JADWAL UTIK (2)'!I66="J2",'JADWAL UTIK (2)'!I66="J2LM"),"J2","-")</f>
        <v>-</v>
      </c>
      <c r="J65" s="54" t="str">
        <f>IF(OR('JADWAL UTIK (2)'!J66="J2",'JADWAL UTIK (2)'!J66="J2LM"),"J2","-")</f>
        <v>-</v>
      </c>
      <c r="K65" s="54" t="str">
        <f>IF(OR('JADWAL UTIK (2)'!K66="J2",'JADWAL UTIK (2)'!K66="J2LM"),"J2","-")</f>
        <v>-</v>
      </c>
      <c r="L65" s="54" t="str">
        <f>IF(OR('JADWAL UTIK (2)'!L66="J2",'JADWAL UTIK (2)'!L66="J2LM"),"J2","-")</f>
        <v>-</v>
      </c>
      <c r="M65" s="54" t="str">
        <f>IF(OR('JADWAL UTIK (2)'!M66="J2",'JADWAL UTIK (2)'!M66="J2LM"),"J2","-")</f>
        <v>-</v>
      </c>
      <c r="N65" s="54" t="str">
        <f>IF(OR('JADWAL UTIK (2)'!N66="J2",'JADWAL UTIK (2)'!N66="J2LM"),"J2","-")</f>
        <v>-</v>
      </c>
      <c r="O65" s="54" t="str">
        <f>IF(OR('JADWAL UTIK (2)'!O66="J2",'JADWAL UTIK (2)'!O66="J2LM"),"J2","-")</f>
        <v>-</v>
      </c>
      <c r="P65" s="54" t="str">
        <f>IF(OR('JADWAL UTIK (2)'!P66="J2",'JADWAL UTIK (2)'!P66="J2LM"),"J2","-")</f>
        <v>-</v>
      </c>
      <c r="Q65" s="54" t="str">
        <f>IF(OR('JADWAL UTIK (2)'!Q66="J2",'JADWAL UTIK (2)'!Q66="J2LM"),"J2","-")</f>
        <v>-</v>
      </c>
      <c r="R65" s="54" t="str">
        <f>IF(OR('JADWAL UTIK (2)'!R66="J2",'JADWAL UTIK (2)'!R66="J2LM"),"J2","-")</f>
        <v>-</v>
      </c>
      <c r="S65" s="54" t="str">
        <f>IF(OR('JADWAL UTIK (2)'!S66="J2",'JADWAL UTIK (2)'!S66="J2LM"),"J2","-")</f>
        <v>-</v>
      </c>
      <c r="T65" s="54" t="str">
        <f>IF(OR('JADWAL UTIK (2)'!T66="J2",'JADWAL UTIK (2)'!T66="J2LM"),"J2","-")</f>
        <v>-</v>
      </c>
      <c r="U65" s="54" t="str">
        <f>IF(OR('JADWAL UTIK (2)'!U66="J2",'JADWAL UTIK (2)'!U66="J2LM"),"J2","-")</f>
        <v>-</v>
      </c>
      <c r="V65" s="54" t="str">
        <f>IF(OR('JADWAL UTIK (2)'!V66="J2",'JADWAL UTIK (2)'!V66="J2LM"),"J2","-")</f>
        <v>-</v>
      </c>
      <c r="W65" s="54" t="str">
        <f>IF(OR('JADWAL UTIK (2)'!W66="J2",'JADWAL UTIK (2)'!W66="J2LM"),"J2","-")</f>
        <v>-</v>
      </c>
      <c r="X65" s="54" t="str">
        <f>IF(OR('JADWAL UTIK (2)'!X66="J2",'JADWAL UTIK (2)'!X66="J2LM"),"J2","-")</f>
        <v>-</v>
      </c>
      <c r="Y65" s="54" t="str">
        <f>IF(OR('JADWAL UTIK (2)'!Y66="J2",'JADWAL UTIK (2)'!Y66="J2LM"),"J2","-")</f>
        <v>-</v>
      </c>
      <c r="Z65" s="54" t="str">
        <f>IF(OR('JADWAL UTIK (2)'!Z66="J2",'JADWAL UTIK (2)'!Z66="J2LM"),"J2","-")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(2)'!G67="J2",'JADWAL UTIK (2)'!G67="J2LM"),"J2","-")</f>
        <v>-</v>
      </c>
      <c r="H66" s="54" t="str">
        <f>IF(OR('JADWAL UTIK (2)'!H67="J2",'JADWAL UTIK (2)'!H67="J2LM"),"J2","-")</f>
        <v>-</v>
      </c>
      <c r="I66" s="54" t="str">
        <f>IF(OR('JADWAL UTIK (2)'!I67="J2",'JADWAL UTIK (2)'!I67="J2LM"),"J2","-")</f>
        <v>-</v>
      </c>
      <c r="J66" s="54" t="str">
        <f>IF(OR('JADWAL UTIK (2)'!J67="J2",'JADWAL UTIK (2)'!J67="J2LM"),"J2","-")</f>
        <v>-</v>
      </c>
      <c r="K66" s="54" t="str">
        <f>IF(OR('JADWAL UTIK (2)'!K67="J2",'JADWAL UTIK (2)'!K67="J2LM"),"J2","-")</f>
        <v>-</v>
      </c>
      <c r="L66" s="54" t="str">
        <f>IF(OR('JADWAL UTIK (2)'!L67="J2",'JADWAL UTIK (2)'!L67="J2LM"),"J2","-")</f>
        <v>-</v>
      </c>
      <c r="M66" s="54" t="str">
        <f>IF(OR('JADWAL UTIK (2)'!M67="J2",'JADWAL UTIK (2)'!M67="J2LM"),"J2","-")</f>
        <v>-</v>
      </c>
      <c r="N66" s="54" t="str">
        <f>IF(OR('JADWAL UTIK (2)'!N67="J2",'JADWAL UTIK (2)'!N67="J2LM"),"J2","-")</f>
        <v>-</v>
      </c>
      <c r="O66" s="54" t="str">
        <f>IF(OR('JADWAL UTIK (2)'!O67="J2",'JADWAL UTIK (2)'!O67="J2LM"),"J2","-")</f>
        <v>-</v>
      </c>
      <c r="P66" s="54" t="str">
        <f>IF(OR('JADWAL UTIK (2)'!P67="J2",'JADWAL UTIK (2)'!P67="J2LM"),"J2","-")</f>
        <v>-</v>
      </c>
      <c r="Q66" s="54" t="str">
        <f>IF(OR('JADWAL UTIK (2)'!Q67="J2",'JADWAL UTIK (2)'!Q67="J2LM"),"J2","-")</f>
        <v>-</v>
      </c>
      <c r="R66" s="54" t="str">
        <f>IF(OR('JADWAL UTIK (2)'!R67="J2",'JADWAL UTIK (2)'!R67="J2LM"),"J2","-")</f>
        <v>-</v>
      </c>
      <c r="S66" s="54" t="str">
        <f>IF(OR('JADWAL UTIK (2)'!S67="J2",'JADWAL UTIK (2)'!S67="J2LM"),"J2","-")</f>
        <v>-</v>
      </c>
      <c r="T66" s="54" t="str">
        <f>IF(OR('JADWAL UTIK (2)'!T67="J2",'JADWAL UTIK (2)'!T67="J2LM"),"J2","-")</f>
        <v>-</v>
      </c>
      <c r="U66" s="54" t="str">
        <f>IF(OR('JADWAL UTIK (2)'!U67="J2",'JADWAL UTIK (2)'!U67="J2LM"),"J2","-")</f>
        <v>-</v>
      </c>
      <c r="V66" s="54" t="str">
        <f>IF(OR('JADWAL UTIK (2)'!V67="J2",'JADWAL UTIK (2)'!V67="J2LM"),"J2","-")</f>
        <v>-</v>
      </c>
      <c r="W66" s="54" t="str">
        <f>IF(OR('JADWAL UTIK (2)'!W67="J2",'JADWAL UTIK (2)'!W67="J2LM"),"J2","-")</f>
        <v>-</v>
      </c>
      <c r="X66" s="54" t="str">
        <f>IF(OR('JADWAL UTIK (2)'!X67="J2",'JADWAL UTIK (2)'!X67="J2LM"),"J2","-")</f>
        <v>-</v>
      </c>
      <c r="Y66" s="54" t="str">
        <f>IF(OR('JADWAL UTIK (2)'!Y67="J2",'JADWAL UTIK (2)'!Y67="J2LM"),"J2","-")</f>
        <v>-</v>
      </c>
      <c r="Z66" s="54" t="str">
        <f>IF(OR('JADWAL UTIK (2)'!Z67="J2",'JADWAL UTIK (2)'!Z67="J2LM"),"J2","-")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(2)'!G68="J2",'JADWAL UTIK (2)'!G68="J2LM"),"J2","-")</f>
        <v>-</v>
      </c>
      <c r="H67" s="54" t="str">
        <f>IF(OR('JADWAL UTIK (2)'!H68="J2",'JADWAL UTIK (2)'!H68="J2LM"),"J2","-")</f>
        <v>-</v>
      </c>
      <c r="I67" s="54" t="str">
        <f>IF(OR('JADWAL UTIK (2)'!I68="J2",'JADWAL UTIK (2)'!I68="J2LM"),"J2","-")</f>
        <v>-</v>
      </c>
      <c r="J67" s="54" t="str">
        <f>IF(OR('JADWAL UTIK (2)'!J68="J2",'JADWAL UTIK (2)'!J68="J2LM"),"J2","-")</f>
        <v>-</v>
      </c>
      <c r="K67" s="54" t="str">
        <f>IF(OR('JADWAL UTIK (2)'!K68="J2",'JADWAL UTIK (2)'!K68="J2LM"),"J2","-")</f>
        <v>-</v>
      </c>
      <c r="L67" s="54" t="str">
        <f>IF(OR('JADWAL UTIK (2)'!L68="J2",'JADWAL UTIK (2)'!L68="J2LM"),"J2","-")</f>
        <v>-</v>
      </c>
      <c r="M67" s="54" t="str">
        <f>IF(OR('JADWAL UTIK (2)'!M68="J2",'JADWAL UTIK (2)'!M68="J2LM"),"J2","-")</f>
        <v>-</v>
      </c>
      <c r="N67" s="54" t="str">
        <f>IF(OR('JADWAL UTIK (2)'!N68="J2",'JADWAL UTIK (2)'!N68="J2LM"),"J2","-")</f>
        <v>-</v>
      </c>
      <c r="O67" s="54" t="str">
        <f>IF(OR('JADWAL UTIK (2)'!O68="J2",'JADWAL UTIK (2)'!O68="J2LM"),"J2","-")</f>
        <v>-</v>
      </c>
      <c r="P67" s="54" t="str">
        <f>IF(OR('JADWAL UTIK (2)'!P68="J2",'JADWAL UTIK (2)'!P68="J2LM"),"J2","-")</f>
        <v>-</v>
      </c>
      <c r="Q67" s="54" t="str">
        <f>IF(OR('JADWAL UTIK (2)'!Q68="J2",'JADWAL UTIK (2)'!Q68="J2LM"),"J2","-")</f>
        <v>-</v>
      </c>
      <c r="R67" s="54" t="str">
        <f>IF(OR('JADWAL UTIK (2)'!R68="J2",'JADWAL UTIK (2)'!R68="J2LM"),"J2","-")</f>
        <v>-</v>
      </c>
      <c r="S67" s="54" t="str">
        <f>IF(OR('JADWAL UTIK (2)'!S68="J2",'JADWAL UTIK (2)'!S68="J2LM"),"J2","-")</f>
        <v>-</v>
      </c>
      <c r="T67" s="54" t="str">
        <f>IF(OR('JADWAL UTIK (2)'!T68="J2",'JADWAL UTIK (2)'!T68="J2LM"),"J2","-")</f>
        <v>-</v>
      </c>
      <c r="U67" s="54" t="str">
        <f>IF(OR('JADWAL UTIK (2)'!U68="J2",'JADWAL UTIK (2)'!U68="J2LM"),"J2","-")</f>
        <v>-</v>
      </c>
      <c r="V67" s="54" t="str">
        <f>IF(OR('JADWAL UTIK (2)'!V68="J2",'JADWAL UTIK (2)'!V68="J2LM"),"J2","-")</f>
        <v>-</v>
      </c>
      <c r="W67" s="54" t="str">
        <f>IF(OR('JADWAL UTIK (2)'!W68="J2",'JADWAL UTIK (2)'!W68="J2LM"),"J2","-")</f>
        <v>-</v>
      </c>
      <c r="X67" s="54" t="str">
        <f>IF(OR('JADWAL UTIK (2)'!X68="J2",'JADWAL UTIK (2)'!X68="J2LM"),"J2","-")</f>
        <v>-</v>
      </c>
      <c r="Y67" s="54" t="str">
        <f>IF(OR('JADWAL UTIK (2)'!Y68="J2",'JADWAL UTIK (2)'!Y68="J2LM"),"J2","-")</f>
        <v>-</v>
      </c>
      <c r="Z67" s="54" t="str">
        <f>IF(OR('JADWAL UTIK (2)'!Z68="J2",'JADWAL UTIK (2)'!Z68="J2LM"),"J2","-")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(2)'!G69="J2",'JADWAL UTIK (2)'!G69="J2LM"),"J2","-")</f>
        <v>-</v>
      </c>
      <c r="H68" s="54" t="str">
        <f>IF(OR('JADWAL UTIK (2)'!H69="J2",'JADWAL UTIK (2)'!H69="J2LM"),"J2","-")</f>
        <v>-</v>
      </c>
      <c r="I68" s="54" t="str">
        <f>IF(OR('JADWAL UTIK (2)'!I69="J2",'JADWAL UTIK (2)'!I69="J2LM"),"J2","-")</f>
        <v>-</v>
      </c>
      <c r="J68" s="54" t="str">
        <f>IF(OR('JADWAL UTIK (2)'!J69="J2",'JADWAL UTIK (2)'!J69="J2LM"),"J2","-")</f>
        <v>-</v>
      </c>
      <c r="K68" s="54" t="str">
        <f>IF(OR('JADWAL UTIK (2)'!K69="J2",'JADWAL UTIK (2)'!K69="J2LM"),"J2","-")</f>
        <v>-</v>
      </c>
      <c r="L68" s="54" t="str">
        <f>IF(OR('JADWAL UTIK (2)'!L69="J2",'JADWAL UTIK (2)'!L69="J2LM"),"J2","-")</f>
        <v>-</v>
      </c>
      <c r="M68" s="54" t="str">
        <f>IF(OR('JADWAL UTIK (2)'!M69="J2",'JADWAL UTIK (2)'!M69="J2LM"),"J2","-")</f>
        <v>-</v>
      </c>
      <c r="N68" s="54" t="str">
        <f>IF(OR('JADWAL UTIK (2)'!N69="J2",'JADWAL UTIK (2)'!N69="J2LM"),"J2","-")</f>
        <v>-</v>
      </c>
      <c r="O68" s="54" t="str">
        <f>IF(OR('JADWAL UTIK (2)'!O69="J2",'JADWAL UTIK (2)'!O69="J2LM"),"J2","-")</f>
        <v>-</v>
      </c>
      <c r="P68" s="54" t="str">
        <f>IF(OR('JADWAL UTIK (2)'!P69="J2",'JADWAL UTIK (2)'!P69="J2LM"),"J2","-")</f>
        <v>-</v>
      </c>
      <c r="Q68" s="54" t="str">
        <f>IF(OR('JADWAL UTIK (2)'!Q69="J2",'JADWAL UTIK (2)'!Q69="J2LM"),"J2","-")</f>
        <v>-</v>
      </c>
      <c r="R68" s="54" t="str">
        <f>IF(OR('JADWAL UTIK (2)'!R69="J2",'JADWAL UTIK (2)'!R69="J2LM"),"J2","-")</f>
        <v>-</v>
      </c>
      <c r="S68" s="54" t="str">
        <f>IF(OR('JADWAL UTIK (2)'!S69="J2",'JADWAL UTIK (2)'!S69="J2LM"),"J2","-")</f>
        <v>-</v>
      </c>
      <c r="T68" s="54" t="str">
        <f>IF(OR('JADWAL UTIK (2)'!T69="J2",'JADWAL UTIK (2)'!T69="J2LM"),"J2","-")</f>
        <v>-</v>
      </c>
      <c r="U68" s="54" t="str">
        <f>IF(OR('JADWAL UTIK (2)'!U69="J2",'JADWAL UTIK (2)'!U69="J2LM"),"J2","-")</f>
        <v>-</v>
      </c>
      <c r="V68" s="54" t="str">
        <f>IF(OR('JADWAL UTIK (2)'!V69="J2",'JADWAL UTIK (2)'!V69="J2LM"),"J2","-")</f>
        <v>-</v>
      </c>
      <c r="W68" s="54" t="str">
        <f>IF(OR('JADWAL UTIK (2)'!W69="J2",'JADWAL UTIK (2)'!W69="J2LM"),"J2","-")</f>
        <v>-</v>
      </c>
      <c r="X68" s="54" t="str">
        <f>IF(OR('JADWAL UTIK (2)'!X69="J2",'JADWAL UTIK (2)'!X69="J2LM"),"J2","-")</f>
        <v>-</v>
      </c>
      <c r="Y68" s="54" t="str">
        <f>IF(OR('JADWAL UTIK (2)'!Y69="J2",'JADWAL UTIK (2)'!Y69="J2LM"),"J2","-")</f>
        <v>-</v>
      </c>
      <c r="Z68" s="54" t="str">
        <f>IF(OR('JADWAL UTIK (2)'!Z69="J2",'JADWAL UTIK (2)'!Z69="J2LM"),"J2","-")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(2)'!G70="J2",'JADWAL UTIK (2)'!G70="J2LM"),"J2","-")</f>
        <v>-</v>
      </c>
      <c r="H69" s="54" t="str">
        <f>IF(OR('JADWAL UTIK (2)'!H70="J2",'JADWAL UTIK (2)'!H70="J2LM"),"J2","-")</f>
        <v>-</v>
      </c>
      <c r="I69" s="54" t="str">
        <f>IF(OR('JADWAL UTIK (2)'!I70="J2",'JADWAL UTIK (2)'!I70="J2LM"),"J2","-")</f>
        <v>-</v>
      </c>
      <c r="J69" s="54" t="str">
        <f>IF(OR('JADWAL UTIK (2)'!J70="J2",'JADWAL UTIK (2)'!J70="J2LM"),"J2","-")</f>
        <v>-</v>
      </c>
      <c r="K69" s="54" t="str">
        <f>IF(OR('JADWAL UTIK (2)'!K70="J2",'JADWAL UTIK (2)'!K70="J2LM"),"J2","-")</f>
        <v>-</v>
      </c>
      <c r="L69" s="54" t="str">
        <f>IF(OR('JADWAL UTIK (2)'!L70="J2",'JADWAL UTIK (2)'!L70="J2LM"),"J2","-")</f>
        <v>-</v>
      </c>
      <c r="M69" s="54" t="str">
        <f>IF(OR('JADWAL UTIK (2)'!M70="J2",'JADWAL UTIK (2)'!M70="J2LM"),"J2","-")</f>
        <v>-</v>
      </c>
      <c r="N69" s="54" t="str">
        <f>IF(OR('JADWAL UTIK (2)'!N70="J2",'JADWAL UTIK (2)'!N70="J2LM"),"J2","-")</f>
        <v>J2</v>
      </c>
      <c r="O69" s="54" t="str">
        <f>IF(OR('JADWAL UTIK (2)'!O70="J2",'JADWAL UTIK (2)'!O70="J2LM"),"J2","-")</f>
        <v>-</v>
      </c>
      <c r="P69" s="54" t="str">
        <f>IF(OR('JADWAL UTIK (2)'!P70="J2",'JADWAL UTIK (2)'!P70="J2LM"),"J2","-")</f>
        <v>-</v>
      </c>
      <c r="Q69" s="54" t="str">
        <f>IF(OR('JADWAL UTIK (2)'!Q70="J2",'JADWAL UTIK (2)'!Q70="J2LM"),"J2","-")</f>
        <v>-</v>
      </c>
      <c r="R69" s="54" t="str">
        <f>IF(OR('JADWAL UTIK (2)'!R70="J2",'JADWAL UTIK (2)'!R70="J2LM"),"J2","-")</f>
        <v>-</v>
      </c>
      <c r="S69" s="54" t="str">
        <f>IF(OR('JADWAL UTIK (2)'!S70="J2",'JADWAL UTIK (2)'!S70="J2LM"),"J2","-")</f>
        <v>-</v>
      </c>
      <c r="T69" s="54" t="str">
        <f>IF(OR('JADWAL UTIK (2)'!T70="J2",'JADWAL UTIK (2)'!T70="J2LM"),"J2","-")</f>
        <v>-</v>
      </c>
      <c r="U69" s="54" t="str">
        <f>IF(OR('JADWAL UTIK (2)'!U70="J2",'JADWAL UTIK (2)'!U70="J2LM"),"J2","-")</f>
        <v>-</v>
      </c>
      <c r="V69" s="54" t="str">
        <f>IF(OR('JADWAL UTIK (2)'!V70="J2",'JADWAL UTIK (2)'!V70="J2LM"),"J2","-")</f>
        <v>-</v>
      </c>
      <c r="W69" s="54" t="str">
        <f>IF(OR('JADWAL UTIK (2)'!W70="J2",'JADWAL UTIK (2)'!W70="J2LM"),"J2","-")</f>
        <v>-</v>
      </c>
      <c r="X69" s="54" t="str">
        <f>IF(OR('JADWAL UTIK (2)'!X70="J2",'JADWAL UTIK (2)'!X70="J2LM"),"J2","-")</f>
        <v>-</v>
      </c>
      <c r="Y69" s="54" t="str">
        <f>IF(OR('JADWAL UTIK (2)'!Y70="J2",'JADWAL UTIK (2)'!Y70="J2LM"),"J2","-")</f>
        <v>-</v>
      </c>
      <c r="Z69" s="54" t="str">
        <f>IF(OR('JADWAL UTIK (2)'!Z70="J2",'JADWAL UTIK (2)'!Z70="J2LM"),"J2","-")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(2)'!G71="J2",'JADWAL UTIK (2)'!G71="J2LM"),"J2","-")</f>
        <v>-</v>
      </c>
      <c r="H70" s="54" t="str">
        <f>IF(OR('JADWAL UTIK (2)'!H71="J2",'JADWAL UTIK (2)'!H71="J2LM"),"J2","-")</f>
        <v>-</v>
      </c>
      <c r="I70" s="54" t="str">
        <f>IF(OR('JADWAL UTIK (2)'!I71="J2",'JADWAL UTIK (2)'!I71="J2LM"),"J2","-")</f>
        <v>-</v>
      </c>
      <c r="J70" s="54" t="str">
        <f>IF(OR('JADWAL UTIK (2)'!J71="J2",'JADWAL UTIK (2)'!J71="J2LM"),"J2","-")</f>
        <v>-</v>
      </c>
      <c r="K70" s="54" t="str">
        <f>IF(OR('JADWAL UTIK (2)'!K71="J2",'JADWAL UTIK (2)'!K71="J2LM"),"J2","-")</f>
        <v>-</v>
      </c>
      <c r="L70" s="54" t="str">
        <f>IF(OR('JADWAL UTIK (2)'!L71="J2",'JADWAL UTIK (2)'!L71="J2LM"),"J2","-")</f>
        <v>-</v>
      </c>
      <c r="M70" s="54" t="str">
        <f>IF(OR('JADWAL UTIK (2)'!M71="J2",'JADWAL UTIK (2)'!M71="J2LM"),"J2","-")</f>
        <v>-</v>
      </c>
      <c r="N70" s="54" t="str">
        <f>IF(OR('JADWAL UTIK (2)'!N71="J2",'JADWAL UTIK (2)'!N71="J2LM"),"J2","-")</f>
        <v>J2</v>
      </c>
      <c r="O70" s="54" t="str">
        <f>IF(OR('JADWAL UTIK (2)'!O71="J2",'JADWAL UTIK (2)'!O71="J2LM"),"J2","-")</f>
        <v>-</v>
      </c>
      <c r="P70" s="54" t="str">
        <f>IF(OR('JADWAL UTIK (2)'!P71="J2",'JADWAL UTIK (2)'!P71="J2LM"),"J2","-")</f>
        <v>-</v>
      </c>
      <c r="Q70" s="54" t="str">
        <f>IF(OR('JADWAL UTIK (2)'!Q71="J2",'JADWAL UTIK (2)'!Q71="J2LM"),"J2","-")</f>
        <v>-</v>
      </c>
      <c r="R70" s="54" t="str">
        <f>IF(OR('JADWAL UTIK (2)'!R71="J2",'JADWAL UTIK (2)'!R71="J2LM"),"J2","-")</f>
        <v>-</v>
      </c>
      <c r="S70" s="54" t="str">
        <f>IF(OR('JADWAL UTIK (2)'!S71="J2",'JADWAL UTIK (2)'!S71="J2LM"),"J2","-")</f>
        <v>-</v>
      </c>
      <c r="T70" s="54" t="str">
        <f>IF(OR('JADWAL UTIK (2)'!T71="J2",'JADWAL UTIK (2)'!T71="J2LM"),"J2","-")</f>
        <v>-</v>
      </c>
      <c r="U70" s="54" t="str">
        <f>IF(OR('JADWAL UTIK (2)'!U71="J2",'JADWAL UTIK (2)'!U71="J2LM"),"J2","-")</f>
        <v>-</v>
      </c>
      <c r="V70" s="54" t="str">
        <f>IF(OR('JADWAL UTIK (2)'!V71="J2",'JADWAL UTIK (2)'!V71="J2LM"),"J2","-")</f>
        <v>-</v>
      </c>
      <c r="W70" s="54" t="str">
        <f>IF(OR('JADWAL UTIK (2)'!W71="J2",'JADWAL UTIK (2)'!W71="J2LM"),"J2","-")</f>
        <v>-</v>
      </c>
      <c r="X70" s="54" t="str">
        <f>IF(OR('JADWAL UTIK (2)'!X71="J2",'JADWAL UTIK (2)'!X71="J2LM"),"J2","-")</f>
        <v>-</v>
      </c>
      <c r="Y70" s="54" t="str">
        <f>IF(OR('JADWAL UTIK (2)'!Y71="J2",'JADWAL UTIK (2)'!Y71="J2LM"),"J2","-")</f>
        <v>-</v>
      </c>
      <c r="Z70" s="54" t="str">
        <f>IF(OR('JADWAL UTIK (2)'!Z71="J2",'JADWAL UTIK (2)'!Z71="J2LM"),"J2","-")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(2)'!G72="J2",'JADWAL UTIK (2)'!G72="J2LM"),"J2","-")</f>
        <v>-</v>
      </c>
      <c r="H71" s="54" t="str">
        <f>IF(OR('JADWAL UTIK (2)'!H72="J2",'JADWAL UTIK (2)'!H72="J2LM"),"J2","-")</f>
        <v>-</v>
      </c>
      <c r="I71" s="54" t="str">
        <f>IF(OR('JADWAL UTIK (2)'!I72="J2",'JADWAL UTIK (2)'!I72="J2LM"),"J2","-")</f>
        <v>-</v>
      </c>
      <c r="J71" s="54" t="str">
        <f>IF(OR('JADWAL UTIK (2)'!J72="J2",'JADWAL UTIK (2)'!J72="J2LM"),"J2","-")</f>
        <v>-</v>
      </c>
      <c r="K71" s="54" t="str">
        <f>IF(OR('JADWAL UTIK (2)'!K72="J2",'JADWAL UTIK (2)'!K72="J2LM"),"J2","-")</f>
        <v>-</v>
      </c>
      <c r="L71" s="54" t="str">
        <f>IF(OR('JADWAL UTIK (2)'!L72="J2",'JADWAL UTIK (2)'!L72="J2LM"),"J2","-")</f>
        <v>-</v>
      </c>
      <c r="M71" s="54" t="str">
        <f>IF(OR('JADWAL UTIK (2)'!M72="J2",'JADWAL UTIK (2)'!M72="J2LM"),"J2","-")</f>
        <v>-</v>
      </c>
      <c r="N71" s="54" t="str">
        <f>IF(OR('JADWAL UTIK (2)'!N72="J2",'JADWAL UTIK (2)'!N72="J2LM"),"J2","-")</f>
        <v>-</v>
      </c>
      <c r="O71" s="54" t="str">
        <f>IF(OR('JADWAL UTIK (2)'!O72="J2",'JADWAL UTIK (2)'!O72="J2LM"),"J2","-")</f>
        <v>-</v>
      </c>
      <c r="P71" s="54" t="str">
        <f>IF(OR('JADWAL UTIK (2)'!P72="J2",'JADWAL UTIK (2)'!P72="J2LM"),"J2","-")</f>
        <v>-</v>
      </c>
      <c r="Q71" s="54" t="str">
        <f>IF(OR('JADWAL UTIK (2)'!Q72="J2",'JADWAL UTIK (2)'!Q72="J2LM"),"J2","-")</f>
        <v>-</v>
      </c>
      <c r="R71" s="54" t="str">
        <f>IF(OR('JADWAL UTIK (2)'!R72="J2",'JADWAL UTIK (2)'!R72="J2LM"),"J2","-")</f>
        <v>-</v>
      </c>
      <c r="S71" s="54" t="str">
        <f>IF(OR('JADWAL UTIK (2)'!S72="J2",'JADWAL UTIK (2)'!S72="J2LM"),"J2","-")</f>
        <v>-</v>
      </c>
      <c r="T71" s="54" t="str">
        <f>IF(OR('JADWAL UTIK (2)'!T72="J2",'JADWAL UTIK (2)'!T72="J2LM"),"J2","-")</f>
        <v>-</v>
      </c>
      <c r="U71" s="54" t="str">
        <f>IF(OR('JADWAL UTIK (2)'!U72="J2",'JADWAL UTIK (2)'!U72="J2LM"),"J2","-")</f>
        <v>-</v>
      </c>
      <c r="V71" s="54" t="str">
        <f>IF(OR('JADWAL UTIK (2)'!V72="J2",'JADWAL UTIK (2)'!V72="J2LM"),"J2","-")</f>
        <v>-</v>
      </c>
      <c r="W71" s="54" t="str">
        <f>IF(OR('JADWAL UTIK (2)'!W72="J2",'JADWAL UTIK (2)'!W72="J2LM"),"J2","-")</f>
        <v>-</v>
      </c>
      <c r="X71" s="54" t="str">
        <f>IF(OR('JADWAL UTIK (2)'!X72="J2",'JADWAL UTIK (2)'!X72="J2LM"),"J2","-")</f>
        <v>-</v>
      </c>
      <c r="Y71" s="54" t="str">
        <f>IF(OR('JADWAL UTIK (2)'!Y72="J2",'JADWAL UTIK (2)'!Y72="J2LM"),"J2","-")</f>
        <v>-</v>
      </c>
      <c r="Z71" s="54" t="str">
        <f>IF(OR('JADWAL UTIK (2)'!Z72="J2",'JADWAL UTIK (2)'!Z72="J2LM"),"J2","-")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(2)'!G73="J2",'JADWAL UTIK (2)'!G73="J2LM"),"J2","-")</f>
        <v>-</v>
      </c>
      <c r="H72" s="54" t="str">
        <f>IF(OR('JADWAL UTIK (2)'!H73="J2",'JADWAL UTIK (2)'!H73="J2LM"),"J2","-")</f>
        <v>-</v>
      </c>
      <c r="I72" s="54" t="str">
        <f>IF(OR('JADWAL UTIK (2)'!I73="J2",'JADWAL UTIK (2)'!I73="J2LM"),"J2","-")</f>
        <v>-</v>
      </c>
      <c r="J72" s="54" t="str">
        <f>IF(OR('JADWAL UTIK (2)'!J73="J2",'JADWAL UTIK (2)'!J73="J2LM"),"J2","-")</f>
        <v>-</v>
      </c>
      <c r="K72" s="54" t="str">
        <f>IF(OR('JADWAL UTIK (2)'!K73="J2",'JADWAL UTIK (2)'!K73="J2LM"),"J2","-")</f>
        <v>-</v>
      </c>
      <c r="L72" s="54" t="str">
        <f>IF(OR('JADWAL UTIK (2)'!L73="J2",'JADWAL UTIK (2)'!L73="J2LM"),"J2","-")</f>
        <v>-</v>
      </c>
      <c r="M72" s="54" t="str">
        <f>IF(OR('JADWAL UTIK (2)'!M73="J2",'JADWAL UTIK (2)'!M73="J2LM"),"J2","-")</f>
        <v>-</v>
      </c>
      <c r="N72" s="54" t="str">
        <f>IF(OR('JADWAL UTIK (2)'!N73="J2",'JADWAL UTIK (2)'!N73="J2LM"),"J2","-")</f>
        <v>-</v>
      </c>
      <c r="O72" s="54" t="str">
        <f>IF(OR('JADWAL UTIK (2)'!O73="J2",'JADWAL UTIK (2)'!O73="J2LM"),"J2","-")</f>
        <v>-</v>
      </c>
      <c r="P72" s="54" t="str">
        <f>IF(OR('JADWAL UTIK (2)'!P73="J2",'JADWAL UTIK (2)'!P73="J2LM"),"J2","-")</f>
        <v>J2</v>
      </c>
      <c r="Q72" s="54" t="str">
        <f>IF(OR('JADWAL UTIK (2)'!Q73="J2",'JADWAL UTIK (2)'!Q73="J2LM"),"J2","-")</f>
        <v>-</v>
      </c>
      <c r="R72" s="54" t="str">
        <f>IF(OR('JADWAL UTIK (2)'!R73="J2",'JADWAL UTIK (2)'!R73="J2LM"),"J2","-")</f>
        <v>-</v>
      </c>
      <c r="S72" s="54" t="str">
        <f>IF(OR('JADWAL UTIK (2)'!S73="J2",'JADWAL UTIK (2)'!S73="J2LM"),"J2","-")</f>
        <v>-</v>
      </c>
      <c r="T72" s="54" t="str">
        <f>IF(OR('JADWAL UTIK (2)'!T73="J2",'JADWAL UTIK (2)'!T73="J2LM"),"J2","-")</f>
        <v>-</v>
      </c>
      <c r="U72" s="54" t="str">
        <f>IF(OR('JADWAL UTIK (2)'!U73="J2",'JADWAL UTIK (2)'!U73="J2LM"),"J2","-")</f>
        <v>-</v>
      </c>
      <c r="V72" s="54" t="str">
        <f>IF(OR('JADWAL UTIK (2)'!V73="J2",'JADWAL UTIK (2)'!V73="J2LM"),"J2","-")</f>
        <v>-</v>
      </c>
      <c r="W72" s="54" t="str">
        <f>IF(OR('JADWAL UTIK (2)'!W73="J2",'JADWAL UTIK (2)'!W73="J2LM"),"J2","-")</f>
        <v>-</v>
      </c>
      <c r="X72" s="54" t="str">
        <f>IF(OR('JADWAL UTIK (2)'!X73="J2",'JADWAL UTIK (2)'!X73="J2LM"),"J2","-")</f>
        <v>-</v>
      </c>
      <c r="Y72" s="54" t="str">
        <f>IF(OR('JADWAL UTIK (2)'!Y73="J2",'JADWAL UTIK (2)'!Y73="J2LM"),"J2","-")</f>
        <v>-</v>
      </c>
      <c r="Z72" s="54" t="str">
        <f>IF(OR('JADWAL UTIK (2)'!Z73="J2",'JADWAL UTIK (2)'!Z73="J2LM"),"J2","-")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(2)'!G74="J2",'JADWAL UTIK (2)'!G74="J2LM"),"J2","-")</f>
        <v>-</v>
      </c>
      <c r="H73" s="54" t="str">
        <f>IF(OR('JADWAL UTIK (2)'!H74="J2",'JADWAL UTIK (2)'!H74="J2LM"),"J2","-")</f>
        <v>-</v>
      </c>
      <c r="I73" s="54" t="str">
        <f>IF(OR('JADWAL UTIK (2)'!I74="J2",'JADWAL UTIK (2)'!I74="J2LM"),"J2","-")</f>
        <v>-</v>
      </c>
      <c r="J73" s="54" t="str">
        <f>IF(OR('JADWAL UTIK (2)'!J74="J2",'JADWAL UTIK (2)'!J74="J2LM"),"J2","-")</f>
        <v>-</v>
      </c>
      <c r="K73" s="54" t="str">
        <f>IF(OR('JADWAL UTIK (2)'!K74="J2",'JADWAL UTIK (2)'!K74="J2LM"),"J2","-")</f>
        <v>-</v>
      </c>
      <c r="L73" s="54" t="str">
        <f>IF(OR('JADWAL UTIK (2)'!L74="J2",'JADWAL UTIK (2)'!L74="J2LM"),"J2","-")</f>
        <v>-</v>
      </c>
      <c r="M73" s="54" t="str">
        <f>IF(OR('JADWAL UTIK (2)'!M74="J2",'JADWAL UTIK (2)'!M74="J2LM"),"J2","-")</f>
        <v>-</v>
      </c>
      <c r="N73" s="54" t="str">
        <f>IF(OR('JADWAL UTIK (2)'!N74="J2",'JADWAL UTIK (2)'!N74="J2LM"),"J2","-")</f>
        <v>-</v>
      </c>
      <c r="O73" s="54" t="str">
        <f>IF(OR('JADWAL UTIK (2)'!O74="J2",'JADWAL UTIK (2)'!O74="J2LM"),"J2","-")</f>
        <v>-</v>
      </c>
      <c r="P73" s="54" t="str">
        <f>IF(OR('JADWAL UTIK (2)'!P74="J2",'JADWAL UTIK (2)'!P74="J2LM"),"J2","-")</f>
        <v>J2</v>
      </c>
      <c r="Q73" s="54" t="str">
        <f>IF(OR('JADWAL UTIK (2)'!Q74="J2",'JADWAL UTIK (2)'!Q74="J2LM"),"J2","-")</f>
        <v>-</v>
      </c>
      <c r="R73" s="54" t="str">
        <f>IF(OR('JADWAL UTIK (2)'!R74="J2",'JADWAL UTIK (2)'!R74="J2LM"),"J2","-")</f>
        <v>-</v>
      </c>
      <c r="S73" s="54" t="str">
        <f>IF(OR('JADWAL UTIK (2)'!S74="J2",'JADWAL UTIK (2)'!S74="J2LM"),"J2","-")</f>
        <v>-</v>
      </c>
      <c r="T73" s="54" t="str">
        <f>IF(OR('JADWAL UTIK (2)'!T74="J2",'JADWAL UTIK (2)'!T74="J2LM"),"J2","-")</f>
        <v>-</v>
      </c>
      <c r="U73" s="54" t="str">
        <f>IF(OR('JADWAL UTIK (2)'!U74="J2",'JADWAL UTIK (2)'!U74="J2LM"),"J2","-")</f>
        <v>-</v>
      </c>
      <c r="V73" s="54" t="str">
        <f>IF(OR('JADWAL UTIK (2)'!V74="J2",'JADWAL UTIK (2)'!V74="J2LM"),"J2","-")</f>
        <v>-</v>
      </c>
      <c r="W73" s="54" t="str">
        <f>IF(OR('JADWAL UTIK (2)'!W74="J2",'JADWAL UTIK (2)'!W74="J2LM"),"J2","-")</f>
        <v>-</v>
      </c>
      <c r="X73" s="54" t="str">
        <f>IF(OR('JADWAL UTIK (2)'!X74="J2",'JADWAL UTIK (2)'!X74="J2LM"),"J2","-")</f>
        <v>-</v>
      </c>
      <c r="Y73" s="54" t="str">
        <f>IF(OR('JADWAL UTIK (2)'!Y74="J2",'JADWAL UTIK (2)'!Y74="J2LM"),"J2","-")</f>
        <v>-</v>
      </c>
      <c r="Z73" s="54" t="str">
        <f>IF(OR('JADWAL UTIK (2)'!Z74="J2",'JADWAL UTIK (2)'!Z74="J2LM"),"J2","-")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(2)'!G75="J2",'JADWAL UTIK (2)'!G75="J2LM"),"J2","-")</f>
        <v>-</v>
      </c>
      <c r="H74" s="54" t="str">
        <f>IF(OR('JADWAL UTIK (2)'!H75="J2",'JADWAL UTIK (2)'!H75="J2LM"),"J2","-")</f>
        <v>-</v>
      </c>
      <c r="I74" s="54" t="str">
        <f>IF(OR('JADWAL UTIK (2)'!I75="J2",'JADWAL UTIK (2)'!I75="J2LM"),"J2","-")</f>
        <v>-</v>
      </c>
      <c r="J74" s="54" t="str">
        <f>IF(OR('JADWAL UTIK (2)'!J75="J2",'JADWAL UTIK (2)'!J75="J2LM"),"J2","-")</f>
        <v>-</v>
      </c>
      <c r="K74" s="54" t="str">
        <f>IF(OR('JADWAL UTIK (2)'!K75="J2",'JADWAL UTIK (2)'!K75="J2LM"),"J2","-")</f>
        <v>-</v>
      </c>
      <c r="L74" s="54" t="str">
        <f>IF(OR('JADWAL UTIK (2)'!L75="J2",'JADWAL UTIK (2)'!L75="J2LM"),"J2","-")</f>
        <v>-</v>
      </c>
      <c r="M74" s="54" t="str">
        <f>IF(OR('JADWAL UTIK (2)'!M75="J2",'JADWAL UTIK (2)'!M75="J2LM"),"J2","-")</f>
        <v>-</v>
      </c>
      <c r="N74" s="54" t="str">
        <f>IF(OR('JADWAL UTIK (2)'!N75="J2",'JADWAL UTIK (2)'!N75="J2LM"),"J2","-")</f>
        <v>-</v>
      </c>
      <c r="O74" s="54" t="str">
        <f>IF(OR('JADWAL UTIK (2)'!O75="J2",'JADWAL UTIK (2)'!O75="J2LM"),"J2","-")</f>
        <v>-</v>
      </c>
      <c r="P74" s="54" t="str">
        <f>IF(OR('JADWAL UTIK (2)'!P75="J2",'JADWAL UTIK (2)'!P75="J2LM"),"J2","-")</f>
        <v>-</v>
      </c>
      <c r="Q74" s="54" t="str">
        <f>IF(OR('JADWAL UTIK (2)'!Q75="J2",'JADWAL UTIK (2)'!Q75="J2LM"),"J2","-")</f>
        <v>-</v>
      </c>
      <c r="R74" s="54" t="str">
        <f>IF(OR('JADWAL UTIK (2)'!R75="J2",'JADWAL UTIK (2)'!R75="J2LM"),"J2","-")</f>
        <v>-</v>
      </c>
      <c r="S74" s="54" t="str">
        <f>IF(OR('JADWAL UTIK (2)'!S75="J2",'JADWAL UTIK (2)'!S75="J2LM"),"J2","-")</f>
        <v>-</v>
      </c>
      <c r="T74" s="54" t="str">
        <f>IF(OR('JADWAL UTIK (2)'!T75="J2",'JADWAL UTIK (2)'!T75="J2LM"),"J2","-")</f>
        <v>-</v>
      </c>
      <c r="U74" s="54" t="str">
        <f>IF(OR('JADWAL UTIK (2)'!U75="J2",'JADWAL UTIK (2)'!U75="J2LM"),"J2","-")</f>
        <v>-</v>
      </c>
      <c r="V74" s="54" t="str">
        <f>IF(OR('JADWAL UTIK (2)'!V75="J2",'JADWAL UTIK (2)'!V75="J2LM"),"J2","-")</f>
        <v>-</v>
      </c>
      <c r="W74" s="54" t="str">
        <f>IF(OR('JADWAL UTIK (2)'!W75="J2",'JADWAL UTIK (2)'!W75="J2LM"),"J2","-")</f>
        <v>-</v>
      </c>
      <c r="X74" s="54" t="str">
        <f>IF(OR('JADWAL UTIK (2)'!X75="J2",'JADWAL UTIK (2)'!X75="J2LM"),"J2","-")</f>
        <v>-</v>
      </c>
      <c r="Y74" s="54" t="str">
        <f>IF(OR('JADWAL UTIK (2)'!Y75="J2",'JADWAL UTIK (2)'!Y75="J2LM"),"J2","-")</f>
        <v>-</v>
      </c>
      <c r="Z74" s="54" t="str">
        <f>IF(OR('JADWAL UTIK (2)'!Z75="J2",'JADWAL UTIK (2)'!Z75="J2LM"),"J2","-")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(2)'!G76="J2",'JADWAL UTIK (2)'!G76="J2LM"),"J2","-")</f>
        <v>-</v>
      </c>
      <c r="H75" s="54" t="str">
        <f>IF(OR('JADWAL UTIK (2)'!H76="J2",'JADWAL UTIK (2)'!H76="J2LM"),"J2","-")</f>
        <v>-</v>
      </c>
      <c r="I75" s="54" t="str">
        <f>IF(OR('JADWAL UTIK (2)'!I76="J2",'JADWAL UTIK (2)'!I76="J2LM"),"J2","-")</f>
        <v>-</v>
      </c>
      <c r="J75" s="54" t="str">
        <f>IF(OR('JADWAL UTIK (2)'!J76="J2",'JADWAL UTIK (2)'!J76="J2LM"),"J2","-")</f>
        <v>-</v>
      </c>
      <c r="K75" s="54" t="str">
        <f>IF(OR('JADWAL UTIK (2)'!K76="J2",'JADWAL UTIK (2)'!K76="J2LM"),"J2","-")</f>
        <v>-</v>
      </c>
      <c r="L75" s="54" t="str">
        <f>IF(OR('JADWAL UTIK (2)'!L76="J2",'JADWAL UTIK (2)'!L76="J2LM"),"J2","-")</f>
        <v>-</v>
      </c>
      <c r="M75" s="54" t="str">
        <f>IF(OR('JADWAL UTIK (2)'!M76="J2",'JADWAL UTIK (2)'!M76="J2LM"),"J2","-")</f>
        <v>-</v>
      </c>
      <c r="N75" s="54" t="str">
        <f>IF(OR('JADWAL UTIK (2)'!N76="J2",'JADWAL UTIK (2)'!N76="J2LM"),"J2","-")</f>
        <v>-</v>
      </c>
      <c r="O75" s="54" t="str">
        <f>IF(OR('JADWAL UTIK (2)'!O76="J2",'JADWAL UTIK (2)'!O76="J2LM"),"J2","-")</f>
        <v>-</v>
      </c>
      <c r="P75" s="54" t="str">
        <f>IF(OR('JADWAL UTIK (2)'!P76="J2",'JADWAL UTIK (2)'!P76="J2LM"),"J2","-")</f>
        <v>-</v>
      </c>
      <c r="Q75" s="54" t="str">
        <f>IF(OR('JADWAL UTIK (2)'!Q76="J2",'JADWAL UTIK (2)'!Q76="J2LM"),"J2","-")</f>
        <v>-</v>
      </c>
      <c r="R75" s="54" t="str">
        <f>IF(OR('JADWAL UTIK (2)'!R76="J2",'JADWAL UTIK (2)'!R76="J2LM"),"J2","-")</f>
        <v>-</v>
      </c>
      <c r="S75" s="54" t="str">
        <f>IF(OR('JADWAL UTIK (2)'!S76="J2",'JADWAL UTIK (2)'!S76="J2LM"),"J2","-")</f>
        <v>-</v>
      </c>
      <c r="T75" s="54" t="str">
        <f>IF(OR('JADWAL UTIK (2)'!T76="J2",'JADWAL UTIK (2)'!T76="J2LM"),"J2","-")</f>
        <v>-</v>
      </c>
      <c r="U75" s="54" t="str">
        <f>IF(OR('JADWAL UTIK (2)'!U76="J2",'JADWAL UTIK (2)'!U76="J2LM"),"J2","-")</f>
        <v>-</v>
      </c>
      <c r="V75" s="54" t="str">
        <f>IF(OR('JADWAL UTIK (2)'!V76="J2",'JADWAL UTIK (2)'!V76="J2LM"),"J2","-")</f>
        <v>-</v>
      </c>
      <c r="W75" s="54" t="str">
        <f>IF(OR('JADWAL UTIK (2)'!W76="J2",'JADWAL UTIK (2)'!W76="J2LM"),"J2","-")</f>
        <v>-</v>
      </c>
      <c r="X75" s="54" t="str">
        <f>IF(OR('JADWAL UTIK (2)'!X76="J2",'JADWAL UTIK (2)'!X76="J2LM"),"J2","-")</f>
        <v>-</v>
      </c>
      <c r="Y75" s="54" t="str">
        <f>IF(OR('JADWAL UTIK (2)'!Y76="J2",'JADWAL UTIK (2)'!Y76="J2LM"),"J2","-")</f>
        <v>-</v>
      </c>
      <c r="Z75" s="54" t="str">
        <f>IF(OR('JADWAL UTIK (2)'!Z76="J2",'JADWAL UTIK (2)'!Z76="J2LM"),"J2","-")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(2)'!G77="J2",'JADWAL UTIK (2)'!G77="J2LM"),"J2","-")</f>
        <v>-</v>
      </c>
      <c r="H76" s="54" t="str">
        <f>IF(OR('JADWAL UTIK (2)'!H77="J2",'JADWAL UTIK (2)'!H77="J2LM"),"J2","-")</f>
        <v>-</v>
      </c>
      <c r="I76" s="54" t="str">
        <f>IF(OR('JADWAL UTIK (2)'!I77="J2",'JADWAL UTIK (2)'!I77="J2LM"),"J2","-")</f>
        <v>-</v>
      </c>
      <c r="J76" s="54" t="str">
        <f>IF(OR('JADWAL UTIK (2)'!J77="J2",'JADWAL UTIK (2)'!J77="J2LM"),"J2","-")</f>
        <v>-</v>
      </c>
      <c r="K76" s="54" t="str">
        <f>IF(OR('JADWAL UTIK (2)'!K77="J2",'JADWAL UTIK (2)'!K77="J2LM"),"J2","-")</f>
        <v>-</v>
      </c>
      <c r="L76" s="54" t="str">
        <f>IF(OR('JADWAL UTIK (2)'!L77="J2",'JADWAL UTIK (2)'!L77="J2LM"),"J2","-")</f>
        <v>-</v>
      </c>
      <c r="M76" s="54" t="str">
        <f>IF(OR('JADWAL UTIK (2)'!M77="J2",'JADWAL UTIK (2)'!M77="J2LM"),"J2","-")</f>
        <v>-</v>
      </c>
      <c r="N76" s="54" t="str">
        <f>IF(OR('JADWAL UTIK (2)'!N77="J2",'JADWAL UTIK (2)'!N77="J2LM"),"J2","-")</f>
        <v>-</v>
      </c>
      <c r="O76" s="54" t="str">
        <f>IF(OR('JADWAL UTIK (2)'!O77="J2",'JADWAL UTIK (2)'!O77="J2LM"),"J2","-")</f>
        <v>-</v>
      </c>
      <c r="P76" s="54" t="str">
        <f>IF(OR('JADWAL UTIK (2)'!P77="J2",'JADWAL UTIK (2)'!P77="J2LM"),"J2","-")</f>
        <v>-</v>
      </c>
      <c r="Q76" s="54" t="str">
        <f>IF(OR('JADWAL UTIK (2)'!Q77="J2",'JADWAL UTIK (2)'!Q77="J2LM"),"J2","-")</f>
        <v>-</v>
      </c>
      <c r="R76" s="54" t="str">
        <f>IF(OR('JADWAL UTIK (2)'!R77="J2",'JADWAL UTIK (2)'!R77="J2LM"),"J2","-")</f>
        <v>-</v>
      </c>
      <c r="S76" s="54" t="str">
        <f>IF(OR('JADWAL UTIK (2)'!S77="J2",'JADWAL UTIK (2)'!S77="J2LM"),"J2","-")</f>
        <v>-</v>
      </c>
      <c r="T76" s="54" t="str">
        <f>IF(OR('JADWAL UTIK (2)'!T77="J2",'JADWAL UTIK (2)'!T77="J2LM"),"J2","-")</f>
        <v>-</v>
      </c>
      <c r="U76" s="54" t="str">
        <f>IF(OR('JADWAL UTIK (2)'!U77="J2",'JADWAL UTIK (2)'!U77="J2LM"),"J2","-")</f>
        <v>-</v>
      </c>
      <c r="V76" s="54" t="str">
        <f>IF(OR('JADWAL UTIK (2)'!V77="J2",'JADWAL UTIK (2)'!V77="J2LM"),"J2","-")</f>
        <v>-</v>
      </c>
      <c r="W76" s="54" t="str">
        <f>IF(OR('JADWAL UTIK (2)'!W77="J2",'JADWAL UTIK (2)'!W77="J2LM"),"J2","-")</f>
        <v>-</v>
      </c>
      <c r="X76" s="54" t="str">
        <f>IF(OR('JADWAL UTIK (2)'!X77="J2",'JADWAL UTIK (2)'!X77="J2LM"),"J2","-")</f>
        <v>-</v>
      </c>
      <c r="Y76" s="54" t="str">
        <f>IF(OR('JADWAL UTIK (2)'!Y77="J2",'JADWAL UTIK (2)'!Y77="J2LM"),"J2","-")</f>
        <v>-</v>
      </c>
      <c r="Z76" s="54" t="str">
        <f>IF(OR('JADWAL UTIK (2)'!Z77="J2",'JADWAL UTIK (2)'!Z77="J2LM"),"J2","-")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(2)'!G78="J2",'JADWAL UTIK (2)'!G78="J2LM"),"J2","-")</f>
        <v>-</v>
      </c>
      <c r="H77" s="54" t="str">
        <f>IF(OR('JADWAL UTIK (2)'!H78="J2",'JADWAL UTIK (2)'!H78="J2LM"),"J2","-")</f>
        <v>-</v>
      </c>
      <c r="I77" s="54" t="str">
        <f>IF(OR('JADWAL UTIK (2)'!I78="J2",'JADWAL UTIK (2)'!I78="J2LM"),"J2","-")</f>
        <v>-</v>
      </c>
      <c r="J77" s="54" t="str">
        <f>IF(OR('JADWAL UTIK (2)'!J78="J2",'JADWAL UTIK (2)'!J78="J2LM"),"J2","-")</f>
        <v>-</v>
      </c>
      <c r="K77" s="54" t="str">
        <f>IF(OR('JADWAL UTIK (2)'!K78="J2",'JADWAL UTIK (2)'!K78="J2LM"),"J2","-")</f>
        <v>-</v>
      </c>
      <c r="L77" s="54" t="str">
        <f>IF(OR('JADWAL UTIK (2)'!L78="J2",'JADWAL UTIK (2)'!L78="J2LM"),"J2","-")</f>
        <v>-</v>
      </c>
      <c r="M77" s="54" t="str">
        <f>IF(OR('JADWAL UTIK (2)'!M78="J2",'JADWAL UTIK (2)'!M78="J2LM"),"J2","-")</f>
        <v>-</v>
      </c>
      <c r="N77" s="54" t="str">
        <f>IF(OR('JADWAL UTIK (2)'!N78="J2",'JADWAL UTIK (2)'!N78="J2LM"),"J2","-")</f>
        <v>-</v>
      </c>
      <c r="O77" s="54" t="str">
        <f>IF(OR('JADWAL UTIK (2)'!O78="J2",'JADWAL UTIK (2)'!O78="J2LM"),"J2","-")</f>
        <v>-</v>
      </c>
      <c r="P77" s="54" t="str">
        <f>IF(OR('JADWAL UTIK (2)'!P78="J2",'JADWAL UTIK (2)'!P78="J2LM"),"J2","-")</f>
        <v>-</v>
      </c>
      <c r="Q77" s="54" t="str">
        <f>IF(OR('JADWAL UTIK (2)'!Q78="J2",'JADWAL UTIK (2)'!Q78="J2LM"),"J2","-")</f>
        <v>-</v>
      </c>
      <c r="R77" s="54" t="str">
        <f>IF(OR('JADWAL UTIK (2)'!R78="J2",'JADWAL UTIK (2)'!R78="J2LM"),"J2","-")</f>
        <v>-</v>
      </c>
      <c r="S77" s="54" t="str">
        <f>IF(OR('JADWAL UTIK (2)'!S78="J2",'JADWAL UTIK (2)'!S78="J2LM"),"J2","-")</f>
        <v>J2</v>
      </c>
      <c r="T77" s="54" t="str">
        <f>IF(OR('JADWAL UTIK (2)'!T78="J2",'JADWAL UTIK (2)'!T78="J2LM"),"J2","-")</f>
        <v>-</v>
      </c>
      <c r="U77" s="54" t="str">
        <f>IF(OR('JADWAL UTIK (2)'!U78="J2",'JADWAL UTIK (2)'!U78="J2LM"),"J2","-")</f>
        <v>-</v>
      </c>
      <c r="V77" s="54" t="str">
        <f>IF(OR('JADWAL UTIK (2)'!V78="J2",'JADWAL UTIK (2)'!V78="J2LM"),"J2","-")</f>
        <v>-</v>
      </c>
      <c r="W77" s="54" t="str">
        <f>IF(OR('JADWAL UTIK (2)'!W78="J2",'JADWAL UTIK (2)'!W78="J2LM"),"J2","-")</f>
        <v>-</v>
      </c>
      <c r="X77" s="54" t="str">
        <f>IF(OR('JADWAL UTIK (2)'!X78="J2",'JADWAL UTIK (2)'!X78="J2LM"),"J2","-")</f>
        <v>-</v>
      </c>
      <c r="Y77" s="54" t="str">
        <f>IF(OR('JADWAL UTIK (2)'!Y78="J2",'JADWAL UTIK (2)'!Y78="J2LM"),"J2","-")</f>
        <v>-</v>
      </c>
      <c r="Z77" s="54" t="str">
        <f>IF(OR('JADWAL UTIK (2)'!Z78="J2",'JADWAL UTIK (2)'!Z78="J2LM"),"J2","-")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(2)'!G79="J2",'JADWAL UTIK (2)'!G79="J2LM"),"J2","-")</f>
        <v>-</v>
      </c>
      <c r="H78" s="54" t="str">
        <f>IF(OR('JADWAL UTIK (2)'!H79="J2",'JADWAL UTIK (2)'!H79="J2LM"),"J2","-")</f>
        <v>-</v>
      </c>
      <c r="I78" s="54" t="str">
        <f>IF(OR('JADWAL UTIK (2)'!I79="J2",'JADWAL UTIK (2)'!I79="J2LM"),"J2","-")</f>
        <v>-</v>
      </c>
      <c r="J78" s="54" t="str">
        <f>IF(OR('JADWAL UTIK (2)'!J79="J2",'JADWAL UTIK (2)'!J79="J2LM"),"J2","-")</f>
        <v>-</v>
      </c>
      <c r="K78" s="54" t="str">
        <f>IF(OR('JADWAL UTIK (2)'!K79="J2",'JADWAL UTIK (2)'!K79="J2LM"),"J2","-")</f>
        <v>-</v>
      </c>
      <c r="L78" s="54" t="str">
        <f>IF(OR('JADWAL UTIK (2)'!L79="J2",'JADWAL UTIK (2)'!L79="J2LM"),"J2","-")</f>
        <v>-</v>
      </c>
      <c r="M78" s="54" t="str">
        <f>IF(OR('JADWAL UTIK (2)'!M79="J2",'JADWAL UTIK (2)'!M79="J2LM"),"J2","-")</f>
        <v>-</v>
      </c>
      <c r="N78" s="54" t="str">
        <f>IF(OR('JADWAL UTIK (2)'!N79="J2",'JADWAL UTIK (2)'!N79="J2LM"),"J2","-")</f>
        <v>-</v>
      </c>
      <c r="O78" s="54" t="str">
        <f>IF(OR('JADWAL UTIK (2)'!O79="J2",'JADWAL UTIK (2)'!O79="J2LM"),"J2","-")</f>
        <v>-</v>
      </c>
      <c r="P78" s="54" t="str">
        <f>IF(OR('JADWAL UTIK (2)'!P79="J2",'JADWAL UTIK (2)'!P79="J2LM"),"J2","-")</f>
        <v>-</v>
      </c>
      <c r="Q78" s="54" t="str">
        <f>IF(OR('JADWAL UTIK (2)'!Q79="J2",'JADWAL UTIK (2)'!Q79="J2LM"),"J2","-")</f>
        <v>-</v>
      </c>
      <c r="R78" s="54" t="str">
        <f>IF(OR('JADWAL UTIK (2)'!R79="J2",'JADWAL UTIK (2)'!R79="J2LM"),"J2","-")</f>
        <v>-</v>
      </c>
      <c r="S78" s="54" t="str">
        <f>IF(OR('JADWAL UTIK (2)'!S79="J2",'JADWAL UTIK (2)'!S79="J2LM"),"J2","-")</f>
        <v>J2</v>
      </c>
      <c r="T78" s="54" t="str">
        <f>IF(OR('JADWAL UTIK (2)'!T79="J2",'JADWAL UTIK (2)'!T79="J2LM"),"J2","-")</f>
        <v>-</v>
      </c>
      <c r="U78" s="54" t="str">
        <f>IF(OR('JADWAL UTIK (2)'!U79="J2",'JADWAL UTIK (2)'!U79="J2LM"),"J2","-")</f>
        <v>-</v>
      </c>
      <c r="V78" s="54" t="str">
        <f>IF(OR('JADWAL UTIK (2)'!V79="J2",'JADWAL UTIK (2)'!V79="J2LM"),"J2","-")</f>
        <v>-</v>
      </c>
      <c r="W78" s="54" t="str">
        <f>IF(OR('JADWAL UTIK (2)'!W79="J2",'JADWAL UTIK (2)'!W79="J2LM"),"J2","-")</f>
        <v>-</v>
      </c>
      <c r="X78" s="54" t="str">
        <f>IF(OR('JADWAL UTIK (2)'!X79="J2",'JADWAL UTIK (2)'!X79="J2LM"),"J2","-")</f>
        <v>-</v>
      </c>
      <c r="Y78" s="54" t="str">
        <f>IF(OR('JADWAL UTIK (2)'!Y79="J2",'JADWAL UTIK (2)'!Y79="J2LM"),"J2","-")</f>
        <v>-</v>
      </c>
      <c r="Z78" s="54" t="str">
        <f>IF(OR('JADWAL UTIK (2)'!Z79="J2",'JADWAL UTIK (2)'!Z79="J2LM"),"J2","-")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(2)'!G80="J2",'JADWAL UTIK (2)'!G80="J2LM"),"J2","-")</f>
        <v>-</v>
      </c>
      <c r="H79" s="54" t="str">
        <f>IF(OR('JADWAL UTIK (2)'!H80="J2",'JADWAL UTIK (2)'!H80="J2LM"),"J2","-")</f>
        <v>-</v>
      </c>
      <c r="I79" s="54" t="str">
        <f>IF(OR('JADWAL UTIK (2)'!I80="J2",'JADWAL UTIK (2)'!I80="J2LM"),"J2","-")</f>
        <v>-</v>
      </c>
      <c r="J79" s="54" t="str">
        <f>IF(OR('JADWAL UTIK (2)'!J80="J2",'JADWAL UTIK (2)'!J80="J2LM"),"J2","-")</f>
        <v>-</v>
      </c>
      <c r="K79" s="54" t="str">
        <f>IF(OR('JADWAL UTIK (2)'!K80="J2",'JADWAL UTIK (2)'!K80="J2LM"),"J2","-")</f>
        <v>-</v>
      </c>
      <c r="L79" s="54" t="str">
        <f>IF(OR('JADWAL UTIK (2)'!L80="J2",'JADWAL UTIK (2)'!L80="J2LM"),"J2","-")</f>
        <v>-</v>
      </c>
      <c r="M79" s="54" t="str">
        <f>IF(OR('JADWAL UTIK (2)'!M80="J2",'JADWAL UTIK (2)'!M80="J2LM"),"J2","-")</f>
        <v>-</v>
      </c>
      <c r="N79" s="54" t="str">
        <f>IF(OR('JADWAL UTIK (2)'!N80="J2",'JADWAL UTIK (2)'!N80="J2LM"),"J2","-")</f>
        <v>-</v>
      </c>
      <c r="O79" s="54" t="str">
        <f>IF(OR('JADWAL UTIK (2)'!O80="J2",'JADWAL UTIK (2)'!O80="J2LM"),"J2","-")</f>
        <v>-</v>
      </c>
      <c r="P79" s="54" t="str">
        <f>IF(OR('JADWAL UTIK (2)'!P80="J2",'JADWAL UTIK (2)'!P80="J2LM"),"J2","-")</f>
        <v>-</v>
      </c>
      <c r="Q79" s="54" t="str">
        <f>IF(OR('JADWAL UTIK (2)'!Q80="J2",'JADWAL UTIK (2)'!Q80="J2LM"),"J2","-")</f>
        <v>-</v>
      </c>
      <c r="R79" s="54" t="str">
        <f>IF(OR('JADWAL UTIK (2)'!R80="J2",'JADWAL UTIK (2)'!R80="J2LM"),"J2","-")</f>
        <v>-</v>
      </c>
      <c r="S79" s="54" t="str">
        <f>IF(OR('JADWAL UTIK (2)'!S80="J2",'JADWAL UTIK (2)'!S80="J2LM"),"J2","-")</f>
        <v>-</v>
      </c>
      <c r="T79" s="54" t="str">
        <f>IF(OR('JADWAL UTIK (2)'!T80="J2",'JADWAL UTIK (2)'!T80="J2LM"),"J2","-")</f>
        <v>-</v>
      </c>
      <c r="U79" s="54" t="str">
        <f>IF(OR('JADWAL UTIK (2)'!U80="J2",'JADWAL UTIK (2)'!U80="J2LM"),"J2","-")</f>
        <v>-</v>
      </c>
      <c r="V79" s="54" t="str">
        <f>IF(OR('JADWAL UTIK (2)'!V80="J2",'JADWAL UTIK (2)'!V80="J2LM"),"J2","-")</f>
        <v>-</v>
      </c>
      <c r="W79" s="54" t="str">
        <f>IF(OR('JADWAL UTIK (2)'!W80="J2",'JADWAL UTIK (2)'!W80="J2LM"),"J2","-")</f>
        <v>-</v>
      </c>
      <c r="X79" s="54" t="str">
        <f>IF(OR('JADWAL UTIK (2)'!X80="J2",'JADWAL UTIK (2)'!X80="J2LM"),"J2","-")</f>
        <v>-</v>
      </c>
      <c r="Y79" s="54" t="str">
        <f>IF(OR('JADWAL UTIK (2)'!Y80="J2",'JADWAL UTIK (2)'!Y80="J2LM"),"J2","-")</f>
        <v>-</v>
      </c>
      <c r="Z79" s="54" t="str">
        <f>IF(OR('JADWAL UTIK (2)'!Z80="J2",'JADWAL UTIK (2)'!Z80="J2LM"),"J2","-")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COUNTIF(G8:G79,"J2")</f>
        <v>0</v>
      </c>
      <c r="H83" s="42">
        <f t="shared" ref="H83:AA83" si="15">COUNTIF(H8:H79,"J2")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4</v>
      </c>
      <c r="O83" s="42">
        <f t="shared" si="15"/>
        <v>4</v>
      </c>
      <c r="P83" s="42">
        <f t="shared" si="15"/>
        <v>4</v>
      </c>
      <c r="Q83" s="42">
        <f t="shared" si="15"/>
        <v>0</v>
      </c>
      <c r="R83" s="42">
        <f t="shared" si="15"/>
        <v>0</v>
      </c>
      <c r="S83" s="42">
        <f t="shared" si="15"/>
        <v>4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16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05" topLeftCell="A70" activePane="bottomLeft"/>
      <selection activeCell="J89" sqref="J89"/>
      <selection pane="bottomLeft" activeCell="AC76" sqref="AC76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(2)'!G9="I1","I1","-")</f>
        <v>-</v>
      </c>
      <c r="H8" s="54" t="str">
        <f>IF('JADWAL UTIK (2)'!H9="I1","I1","-")</f>
        <v>-</v>
      </c>
      <c r="I8" s="54" t="str">
        <f>IF('JADWAL UTIK (2)'!I9="I1","I1","-")</f>
        <v>-</v>
      </c>
      <c r="J8" s="54" t="str">
        <f>IF('JADWAL UTIK (2)'!J9="I1","I1","-")</f>
        <v>-</v>
      </c>
      <c r="K8" s="54" t="str">
        <f>IF('JADWAL UTIK (2)'!K9="I1","I1","-")</f>
        <v>-</v>
      </c>
      <c r="L8" s="54" t="str">
        <f>IF('JADWAL UTIK (2)'!L9="I1","I1","-")</f>
        <v>-</v>
      </c>
      <c r="M8" s="54" t="str">
        <f>IF('JADWAL UTIK (2)'!M9="I1","I1","-")</f>
        <v>-</v>
      </c>
      <c r="N8" s="54" t="str">
        <f>IF('JADWAL UTIK (2)'!N9="I1","I1","-")</f>
        <v>-</v>
      </c>
      <c r="O8" s="54" t="str">
        <f>IF('JADWAL UTIK (2)'!O9="I1","I1","-")</f>
        <v>-</v>
      </c>
      <c r="P8" s="54" t="str">
        <f>IF('JADWAL UTIK (2)'!P9="I1","I1","-")</f>
        <v>-</v>
      </c>
      <c r="Q8" s="54" t="str">
        <f>IF('JADWAL UTIK (2)'!Q9="I1","I1","-")</f>
        <v>-</v>
      </c>
      <c r="R8" s="54" t="str">
        <f>IF('JADWAL UTIK (2)'!R9="I1","I1","-")</f>
        <v>-</v>
      </c>
      <c r="S8" s="54" t="str">
        <f>IF('JADWAL UTIK (2)'!S9="I1","I1","-")</f>
        <v>-</v>
      </c>
      <c r="T8" s="54" t="str">
        <f>IF('JADWAL UTIK (2)'!T9="I1","I1","-")</f>
        <v>-</v>
      </c>
      <c r="U8" s="54" t="str">
        <f>IF('JADWAL UTIK (2)'!U9="I1","I1","-")</f>
        <v>-</v>
      </c>
      <c r="V8" s="54" t="str">
        <f>IF('JADWAL UTIK (2)'!V9="I1","I1","-")</f>
        <v>I1</v>
      </c>
      <c r="W8" s="54" t="str">
        <f>IF('JADWAL UTIK (2)'!W9="I1","I1","-")</f>
        <v>-</v>
      </c>
      <c r="X8" s="54" t="str">
        <f>IF('JADWAL UTIK (2)'!X9="I1","I1","-")</f>
        <v>-</v>
      </c>
      <c r="Y8" s="54" t="str">
        <f>IF('JADWAL UTIK (2)'!Y9="I1","I1","-")</f>
        <v>-</v>
      </c>
      <c r="Z8" s="54" t="str">
        <f>IF('JADWAL UTIK (2)'!Z9="I1","I1","-")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(2)'!G10="I1","I1","-")</f>
        <v>-</v>
      </c>
      <c r="H9" s="54" t="str">
        <f>IF('JADWAL UTIK (2)'!H10="I1","I1","-")</f>
        <v>-</v>
      </c>
      <c r="I9" s="54" t="str">
        <f>IF('JADWAL UTIK (2)'!I10="I1","I1","-")</f>
        <v>-</v>
      </c>
      <c r="J9" s="54" t="str">
        <f>IF('JADWAL UTIK (2)'!J10="I1","I1","-")</f>
        <v>-</v>
      </c>
      <c r="K9" s="54" t="str">
        <f>IF('JADWAL UTIK (2)'!K10="I1","I1","-")</f>
        <v>-</v>
      </c>
      <c r="L9" s="54" t="str">
        <f>IF('JADWAL UTIK (2)'!L10="I1","I1","-")</f>
        <v>-</v>
      </c>
      <c r="M9" s="54" t="str">
        <f>IF('JADWAL UTIK (2)'!M10="I1","I1","-")</f>
        <v>-</v>
      </c>
      <c r="N9" s="54" t="str">
        <f>IF('JADWAL UTIK (2)'!N10="I1","I1","-")</f>
        <v>-</v>
      </c>
      <c r="O9" s="54" t="str">
        <f>IF('JADWAL UTIK (2)'!O10="I1","I1","-")</f>
        <v>-</v>
      </c>
      <c r="P9" s="54" t="str">
        <f>IF('JADWAL UTIK (2)'!P10="I1","I1","-")</f>
        <v>-</v>
      </c>
      <c r="Q9" s="54" t="str">
        <f>IF('JADWAL UTIK (2)'!Q10="I1","I1","-")</f>
        <v>-</v>
      </c>
      <c r="R9" s="54" t="str">
        <f>IF('JADWAL UTIK (2)'!R10="I1","I1","-")</f>
        <v>-</v>
      </c>
      <c r="S9" s="54" t="str">
        <f>IF('JADWAL UTIK (2)'!S10="I1","I1","-")</f>
        <v>-</v>
      </c>
      <c r="T9" s="54" t="str">
        <f>IF('JADWAL UTIK (2)'!T10="I1","I1","-")</f>
        <v>-</v>
      </c>
      <c r="U9" s="54" t="str">
        <f>IF('JADWAL UTIK (2)'!U10="I1","I1","-")</f>
        <v>-</v>
      </c>
      <c r="V9" s="54" t="str">
        <f>IF('JADWAL UTIK (2)'!V10="I1","I1","-")</f>
        <v>I1</v>
      </c>
      <c r="W9" s="54" t="str">
        <f>IF('JADWAL UTIK (2)'!W10="I1","I1","-")</f>
        <v>-</v>
      </c>
      <c r="X9" s="54" t="str">
        <f>IF('JADWAL UTIK (2)'!X10="I1","I1","-")</f>
        <v>-</v>
      </c>
      <c r="Y9" s="54" t="str">
        <f>IF('JADWAL UTIK (2)'!Y10="I1","I1","-")</f>
        <v>-</v>
      </c>
      <c r="Z9" s="54" t="str">
        <f>IF('JADWAL UTIK (2)'!Z10="I1","I1","-")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(2)'!G11="I1","I1","-")</f>
        <v>-</v>
      </c>
      <c r="H10" s="54" t="str">
        <f>IF('JADWAL UTIK (2)'!H11="I1","I1","-")</f>
        <v>-</v>
      </c>
      <c r="I10" s="54" t="str">
        <f>IF('JADWAL UTIK (2)'!I11="I1","I1","-")</f>
        <v>-</v>
      </c>
      <c r="J10" s="54" t="str">
        <f>IF('JADWAL UTIK (2)'!J11="I1","I1","-")</f>
        <v>-</v>
      </c>
      <c r="K10" s="54" t="str">
        <f>IF('JADWAL UTIK (2)'!K11="I1","I1","-")</f>
        <v>-</v>
      </c>
      <c r="L10" s="54" t="str">
        <f>IF('JADWAL UTIK (2)'!L11="I1","I1","-")</f>
        <v>-</v>
      </c>
      <c r="M10" s="54" t="str">
        <f>IF('JADWAL UTIK (2)'!M11="I1","I1","-")</f>
        <v>-</v>
      </c>
      <c r="N10" s="54" t="str">
        <f>IF('JADWAL UTIK (2)'!N11="I1","I1","-")</f>
        <v>-</v>
      </c>
      <c r="O10" s="54" t="str">
        <f>IF('JADWAL UTIK (2)'!O11="I1","I1","-")</f>
        <v>-</v>
      </c>
      <c r="P10" s="54" t="str">
        <f>IF('JADWAL UTIK (2)'!P11="I1","I1","-")</f>
        <v>-</v>
      </c>
      <c r="Q10" s="54" t="str">
        <f>IF('JADWAL UTIK (2)'!Q11="I1","I1","-")</f>
        <v>-</v>
      </c>
      <c r="R10" s="54" t="str">
        <f>IF('JADWAL UTIK (2)'!R11="I1","I1","-")</f>
        <v>-</v>
      </c>
      <c r="S10" s="54" t="str">
        <f>IF('JADWAL UTIK (2)'!S11="I1","I1","-")</f>
        <v>-</v>
      </c>
      <c r="T10" s="54" t="str">
        <f>IF('JADWAL UTIK (2)'!T11="I1","I1","-")</f>
        <v>-</v>
      </c>
      <c r="U10" s="54" t="str">
        <f>IF('JADWAL UTIK (2)'!U11="I1","I1","-")</f>
        <v>-</v>
      </c>
      <c r="V10" s="54" t="str">
        <f>IF('JADWAL UTIK (2)'!V11="I1","I1","-")</f>
        <v>-</v>
      </c>
      <c r="W10" s="54" t="str">
        <f>IF('JADWAL UTIK (2)'!W11="I1","I1","-")</f>
        <v>-</v>
      </c>
      <c r="X10" s="54" t="str">
        <f>IF('JADWAL UTIK (2)'!X11="I1","I1","-")</f>
        <v>-</v>
      </c>
      <c r="Y10" s="54" t="str">
        <f>IF('JADWAL UTIK (2)'!Y11="I1","I1","-")</f>
        <v>-</v>
      </c>
      <c r="Z10" s="54" t="str">
        <f>IF('JADWAL UTIK (2)'!Z11="I1","I1","-")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(2)'!G12="I1","I1","-")</f>
        <v>-</v>
      </c>
      <c r="H11" s="54" t="str">
        <f>IF('JADWAL UTIK (2)'!H12="I1","I1","-")</f>
        <v>-</v>
      </c>
      <c r="I11" s="54" t="str">
        <f>IF('JADWAL UTIK (2)'!I12="I1","I1","-")</f>
        <v>-</v>
      </c>
      <c r="J11" s="54" t="str">
        <f>IF('JADWAL UTIK (2)'!J12="I1","I1","-")</f>
        <v>-</v>
      </c>
      <c r="K11" s="54" t="str">
        <f>IF('JADWAL UTIK (2)'!K12="I1","I1","-")</f>
        <v>-</v>
      </c>
      <c r="L11" s="54" t="str">
        <f>IF('JADWAL UTIK (2)'!L12="I1","I1","-")</f>
        <v>-</v>
      </c>
      <c r="M11" s="54" t="str">
        <f>IF('JADWAL UTIK (2)'!M12="I1","I1","-")</f>
        <v>-</v>
      </c>
      <c r="N11" s="54" t="str">
        <f>IF('JADWAL UTIK (2)'!N12="I1","I1","-")</f>
        <v>-</v>
      </c>
      <c r="O11" s="54" t="str">
        <f>IF('JADWAL UTIK (2)'!O12="I1","I1","-")</f>
        <v>-</v>
      </c>
      <c r="P11" s="54" t="str">
        <f>IF('JADWAL UTIK (2)'!P12="I1","I1","-")</f>
        <v>-</v>
      </c>
      <c r="Q11" s="54" t="str">
        <f>IF('JADWAL UTIK (2)'!Q12="I1","I1","-")</f>
        <v>-</v>
      </c>
      <c r="R11" s="54" t="str">
        <f>IF('JADWAL UTIK (2)'!R12="I1","I1","-")</f>
        <v>-</v>
      </c>
      <c r="S11" s="54" t="str">
        <f>IF('JADWAL UTIK (2)'!S12="I1","I1","-")</f>
        <v>-</v>
      </c>
      <c r="T11" s="54" t="str">
        <f>IF('JADWAL UTIK (2)'!T12="I1","I1","-")</f>
        <v>-</v>
      </c>
      <c r="U11" s="54" t="str">
        <f>IF('JADWAL UTIK (2)'!U12="I1","I1","-")</f>
        <v>-</v>
      </c>
      <c r="V11" s="54" t="str">
        <f>IF('JADWAL UTIK (2)'!V12="I1","I1","-")</f>
        <v>-</v>
      </c>
      <c r="W11" s="54" t="str">
        <f>IF('JADWAL UTIK (2)'!W12="I1","I1","-")</f>
        <v>-</v>
      </c>
      <c r="X11" s="54" t="str">
        <f>IF('JADWAL UTIK (2)'!X12="I1","I1","-")</f>
        <v>-</v>
      </c>
      <c r="Y11" s="54" t="str">
        <f>IF('JADWAL UTIK (2)'!Y12="I1","I1","-")</f>
        <v>-</v>
      </c>
      <c r="Z11" s="54" t="str">
        <f>IF('JADWAL UTIK (2)'!Z12="I1","I1","-")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(2)'!G13="I1","I1","-")</f>
        <v>-</v>
      </c>
      <c r="H12" s="54" t="str">
        <f>IF('JADWAL UTIK (2)'!H13="I1","I1","-")</f>
        <v>-</v>
      </c>
      <c r="I12" s="54" t="str">
        <f>IF('JADWAL UTIK (2)'!I13="I1","I1","-")</f>
        <v>-</v>
      </c>
      <c r="J12" s="54" t="str">
        <f>IF('JADWAL UTIK (2)'!J13="I1","I1","-")</f>
        <v>-</v>
      </c>
      <c r="K12" s="54" t="str">
        <f>IF('JADWAL UTIK (2)'!K13="I1","I1","-")</f>
        <v>-</v>
      </c>
      <c r="L12" s="54" t="str">
        <f>IF('JADWAL UTIK (2)'!L13="I1","I1","-")</f>
        <v>-</v>
      </c>
      <c r="M12" s="54" t="str">
        <f>IF('JADWAL UTIK (2)'!M13="I1","I1","-")</f>
        <v>-</v>
      </c>
      <c r="N12" s="54" t="str">
        <f>IF('JADWAL UTIK (2)'!N13="I1","I1","-")</f>
        <v>-</v>
      </c>
      <c r="O12" s="54" t="str">
        <f>IF('JADWAL UTIK (2)'!O13="I1","I1","-")</f>
        <v>-</v>
      </c>
      <c r="P12" s="54" t="str">
        <f>IF('JADWAL UTIK (2)'!P13="I1","I1","-")</f>
        <v>-</v>
      </c>
      <c r="Q12" s="54" t="str">
        <f>IF('JADWAL UTIK (2)'!Q13="I1","I1","-")</f>
        <v>-</v>
      </c>
      <c r="R12" s="54" t="str">
        <f>IF('JADWAL UTIK (2)'!R13="I1","I1","-")</f>
        <v>-</v>
      </c>
      <c r="S12" s="54" t="str">
        <f>IF('JADWAL UTIK (2)'!S13="I1","I1","-")</f>
        <v>-</v>
      </c>
      <c r="T12" s="54" t="str">
        <f>IF('JADWAL UTIK (2)'!T13="I1","I1","-")</f>
        <v>-</v>
      </c>
      <c r="U12" s="54" t="str">
        <f>IF('JADWAL UTIK (2)'!U13="I1","I1","-")</f>
        <v>-</v>
      </c>
      <c r="V12" s="54" t="str">
        <f>IF('JADWAL UTIK (2)'!V13="I1","I1","-")</f>
        <v>-</v>
      </c>
      <c r="W12" s="54" t="str">
        <f>IF('JADWAL UTIK (2)'!W13="I1","I1","-")</f>
        <v>-</v>
      </c>
      <c r="X12" s="54" t="str">
        <f>IF('JADWAL UTIK (2)'!X13="I1","I1","-")</f>
        <v>-</v>
      </c>
      <c r="Y12" s="54" t="str">
        <f>IF('JADWAL UTIK (2)'!Y13="I1","I1","-")</f>
        <v>-</v>
      </c>
      <c r="Z12" s="54" t="str">
        <f>IF('JADWAL UTIK (2)'!Z13="I1","I1","-")</f>
        <v>I1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(2)'!G14="I1","I1","-")</f>
        <v>-</v>
      </c>
      <c r="H13" s="54" t="str">
        <f>IF('JADWAL UTIK (2)'!H14="I1","I1","-")</f>
        <v>-</v>
      </c>
      <c r="I13" s="54" t="str">
        <f>IF('JADWAL UTIK (2)'!I14="I1","I1","-")</f>
        <v>-</v>
      </c>
      <c r="J13" s="54" t="str">
        <f>IF('JADWAL UTIK (2)'!J14="I1","I1","-")</f>
        <v>-</v>
      </c>
      <c r="K13" s="54" t="str">
        <f>IF('JADWAL UTIK (2)'!K14="I1","I1","-")</f>
        <v>-</v>
      </c>
      <c r="L13" s="54" t="str">
        <f>IF('JADWAL UTIK (2)'!L14="I1","I1","-")</f>
        <v>-</v>
      </c>
      <c r="M13" s="54" t="str">
        <f>IF('JADWAL UTIK (2)'!M14="I1","I1","-")</f>
        <v>-</v>
      </c>
      <c r="N13" s="54" t="str">
        <f>IF('JADWAL UTIK (2)'!N14="I1","I1","-")</f>
        <v>-</v>
      </c>
      <c r="O13" s="54" t="str">
        <f>IF('JADWAL UTIK (2)'!O14="I1","I1","-")</f>
        <v>-</v>
      </c>
      <c r="P13" s="54" t="str">
        <f>IF('JADWAL UTIK (2)'!P14="I1","I1","-")</f>
        <v>-</v>
      </c>
      <c r="Q13" s="54" t="str">
        <f>IF('JADWAL UTIK (2)'!Q14="I1","I1","-")</f>
        <v>-</v>
      </c>
      <c r="R13" s="54" t="str">
        <f>IF('JADWAL UTIK (2)'!R14="I1","I1","-")</f>
        <v>-</v>
      </c>
      <c r="S13" s="54" t="str">
        <f>IF('JADWAL UTIK (2)'!S14="I1","I1","-")</f>
        <v>-</v>
      </c>
      <c r="T13" s="54" t="str">
        <f>IF('JADWAL UTIK (2)'!T14="I1","I1","-")</f>
        <v>-</v>
      </c>
      <c r="U13" s="54" t="str">
        <f>IF('JADWAL UTIK (2)'!U14="I1","I1","-")</f>
        <v>-</v>
      </c>
      <c r="V13" s="54" t="str">
        <f>IF('JADWAL UTIK (2)'!V14="I1","I1","-")</f>
        <v>-</v>
      </c>
      <c r="W13" s="54" t="str">
        <f>IF('JADWAL UTIK (2)'!W14="I1","I1","-")</f>
        <v>-</v>
      </c>
      <c r="X13" s="54" t="str">
        <f>IF('JADWAL UTIK (2)'!X14="I1","I1","-")</f>
        <v>-</v>
      </c>
      <c r="Y13" s="54" t="str">
        <f>IF('JADWAL UTIK (2)'!Y14="I1","I1","-")</f>
        <v>-</v>
      </c>
      <c r="Z13" s="54" t="str">
        <f>IF('JADWAL UTIK (2)'!Z14="I1","I1","-")</f>
        <v>I1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(2)'!G15="I1","I1","-")</f>
        <v>-</v>
      </c>
      <c r="H14" s="54" t="str">
        <f>IF('JADWAL UTIK (2)'!H15="I1","I1","-")</f>
        <v>-</v>
      </c>
      <c r="I14" s="54" t="str">
        <f>IF('JADWAL UTIK (2)'!I15="I1","I1","-")</f>
        <v>-</v>
      </c>
      <c r="J14" s="54" t="str">
        <f>IF('JADWAL UTIK (2)'!J15="I1","I1","-")</f>
        <v>-</v>
      </c>
      <c r="K14" s="54" t="str">
        <f>IF('JADWAL UTIK (2)'!K15="I1","I1","-")</f>
        <v>-</v>
      </c>
      <c r="L14" s="54" t="str">
        <f>IF('JADWAL UTIK (2)'!L15="I1","I1","-")</f>
        <v>-</v>
      </c>
      <c r="M14" s="54" t="str">
        <f>IF('JADWAL UTIK (2)'!M15="I1","I1","-")</f>
        <v>-</v>
      </c>
      <c r="N14" s="54" t="str">
        <f>IF('JADWAL UTIK (2)'!N15="I1","I1","-")</f>
        <v>-</v>
      </c>
      <c r="O14" s="54" t="str">
        <f>IF('JADWAL UTIK (2)'!O15="I1","I1","-")</f>
        <v>-</v>
      </c>
      <c r="P14" s="54" t="str">
        <f>IF('JADWAL UTIK (2)'!P15="I1","I1","-")</f>
        <v>-</v>
      </c>
      <c r="Q14" s="54" t="str">
        <f>IF('JADWAL UTIK (2)'!Q15="I1","I1","-")</f>
        <v>-</v>
      </c>
      <c r="R14" s="54" t="str">
        <f>IF('JADWAL UTIK (2)'!R15="I1","I1","-")</f>
        <v>-</v>
      </c>
      <c r="S14" s="54" t="str">
        <f>IF('JADWAL UTIK (2)'!S15="I1","I1","-")</f>
        <v>-</v>
      </c>
      <c r="T14" s="54" t="str">
        <f>IF('JADWAL UTIK (2)'!T15="I1","I1","-")</f>
        <v>-</v>
      </c>
      <c r="U14" s="54" t="str">
        <f>IF('JADWAL UTIK (2)'!U15="I1","I1","-")</f>
        <v>-</v>
      </c>
      <c r="V14" s="54" t="str">
        <f>IF('JADWAL UTIK (2)'!V15="I1","I1","-")</f>
        <v>-</v>
      </c>
      <c r="W14" s="54" t="str">
        <f>IF('JADWAL UTIK (2)'!W15="I1","I1","-")</f>
        <v>-</v>
      </c>
      <c r="X14" s="54" t="str">
        <f>IF('JADWAL UTIK (2)'!X15="I1","I1","-")</f>
        <v>-</v>
      </c>
      <c r="Y14" s="54" t="str">
        <f>IF('JADWAL UTIK (2)'!Y15="I1","I1","-")</f>
        <v>-</v>
      </c>
      <c r="Z14" s="54" t="str">
        <f>IF('JADWAL UTIK (2)'!Z15="I1","I1","-")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(2)'!G16="I1","I1","-")</f>
        <v>-</v>
      </c>
      <c r="H15" s="54" t="str">
        <f>IF('JADWAL UTIK (2)'!H16="I1","I1","-")</f>
        <v>-</v>
      </c>
      <c r="I15" s="54" t="str">
        <f>IF('JADWAL UTIK (2)'!I16="I1","I1","-")</f>
        <v>-</v>
      </c>
      <c r="J15" s="54" t="str">
        <f>IF('JADWAL UTIK (2)'!J16="I1","I1","-")</f>
        <v>-</v>
      </c>
      <c r="K15" s="54" t="str">
        <f>IF('JADWAL UTIK (2)'!K16="I1","I1","-")</f>
        <v>-</v>
      </c>
      <c r="L15" s="54" t="str">
        <f>IF('JADWAL UTIK (2)'!L16="I1","I1","-")</f>
        <v>-</v>
      </c>
      <c r="M15" s="54" t="str">
        <f>IF('JADWAL UTIK (2)'!M16="I1","I1","-")</f>
        <v>-</v>
      </c>
      <c r="N15" s="54" t="str">
        <f>IF('JADWAL UTIK (2)'!N16="I1","I1","-")</f>
        <v>-</v>
      </c>
      <c r="O15" s="54" t="str">
        <f>IF('JADWAL UTIK (2)'!O16="I1","I1","-")</f>
        <v>-</v>
      </c>
      <c r="P15" s="54" t="str">
        <f>IF('JADWAL UTIK (2)'!P16="I1","I1","-")</f>
        <v>-</v>
      </c>
      <c r="Q15" s="54" t="str">
        <f>IF('JADWAL UTIK (2)'!Q16="I1","I1","-")</f>
        <v>-</v>
      </c>
      <c r="R15" s="54" t="str">
        <f>IF('JADWAL UTIK (2)'!R16="I1","I1","-")</f>
        <v>-</v>
      </c>
      <c r="S15" s="54" t="str">
        <f>IF('JADWAL UTIK (2)'!S16="I1","I1","-")</f>
        <v>-</v>
      </c>
      <c r="T15" s="54" t="str">
        <f>IF('JADWAL UTIK (2)'!T16="I1","I1","-")</f>
        <v>-</v>
      </c>
      <c r="U15" s="54" t="str">
        <f>IF('JADWAL UTIK (2)'!U16="I1","I1","-")</f>
        <v>-</v>
      </c>
      <c r="V15" s="54" t="str">
        <f>IF('JADWAL UTIK (2)'!V16="I1","I1","-")</f>
        <v>-</v>
      </c>
      <c r="W15" s="54" t="str">
        <f>IF('JADWAL UTIK (2)'!W16="I1","I1","-")</f>
        <v>-</v>
      </c>
      <c r="X15" s="54" t="str">
        <f>IF('JADWAL UTIK (2)'!X16="I1","I1","-")</f>
        <v>-</v>
      </c>
      <c r="Y15" s="54" t="str">
        <f>IF('JADWAL UTIK (2)'!Y16="I1","I1","-")</f>
        <v>-</v>
      </c>
      <c r="Z15" s="54" t="str">
        <f>IF('JADWAL UTIK (2)'!Z16="I1","I1","-")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(2)'!G17="I1","I1","-")</f>
        <v>-</v>
      </c>
      <c r="H16" s="54" t="str">
        <f>IF('JADWAL UTIK (2)'!H17="I1","I1","-")</f>
        <v>-</v>
      </c>
      <c r="I16" s="54" t="str">
        <f>IF('JADWAL UTIK (2)'!I17="I1","I1","-")</f>
        <v>-</v>
      </c>
      <c r="J16" s="54" t="str">
        <f>IF('JADWAL UTIK (2)'!J17="I1","I1","-")</f>
        <v>-</v>
      </c>
      <c r="K16" s="54" t="str">
        <f>IF('JADWAL UTIK (2)'!K17="I1","I1","-")</f>
        <v>-</v>
      </c>
      <c r="L16" s="54" t="str">
        <f>IF('JADWAL UTIK (2)'!L17="I1","I1","-")</f>
        <v>-</v>
      </c>
      <c r="M16" s="54" t="str">
        <f>IF('JADWAL UTIK (2)'!M17="I1","I1","-")</f>
        <v>-</v>
      </c>
      <c r="N16" s="54" t="str">
        <f>IF('JADWAL UTIK (2)'!N17="I1","I1","-")</f>
        <v>-</v>
      </c>
      <c r="O16" s="54" t="str">
        <f>IF('JADWAL UTIK (2)'!O17="I1","I1","-")</f>
        <v>-</v>
      </c>
      <c r="P16" s="54" t="str">
        <f>IF('JADWAL UTIK (2)'!P17="I1","I1","-")</f>
        <v>-</v>
      </c>
      <c r="Q16" s="54" t="str">
        <f>IF('JADWAL UTIK (2)'!Q17="I1","I1","-")</f>
        <v>-</v>
      </c>
      <c r="R16" s="54" t="str">
        <f>IF('JADWAL UTIK (2)'!R17="I1","I1","-")</f>
        <v>-</v>
      </c>
      <c r="S16" s="54" t="str">
        <f>IF('JADWAL UTIK (2)'!S17="I1","I1","-")</f>
        <v>-</v>
      </c>
      <c r="T16" s="54" t="str">
        <f>IF('JADWAL UTIK (2)'!T17="I1","I1","-")</f>
        <v>-</v>
      </c>
      <c r="U16" s="54" t="str">
        <f>IF('JADWAL UTIK (2)'!U17="I1","I1","-")</f>
        <v>-</v>
      </c>
      <c r="V16" s="54" t="str">
        <f>IF('JADWAL UTIK (2)'!V17="I1","I1","-")</f>
        <v>-</v>
      </c>
      <c r="W16" s="54" t="str">
        <f>IF('JADWAL UTIK (2)'!W17="I1","I1","-")</f>
        <v>-</v>
      </c>
      <c r="X16" s="54" t="str">
        <f>IF('JADWAL UTIK (2)'!X17="I1","I1","-")</f>
        <v>-</v>
      </c>
      <c r="Y16" s="54" t="str">
        <f>IF('JADWAL UTIK (2)'!Y17="I1","I1","-")</f>
        <v>-</v>
      </c>
      <c r="Z16" s="54" t="str">
        <f>IF('JADWAL UTIK (2)'!Z17="I1","I1","-")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(2)'!G18="I1","I1","-")</f>
        <v>-</v>
      </c>
      <c r="H17" s="54" t="str">
        <f>IF('JADWAL UTIK (2)'!H18="I1","I1","-")</f>
        <v>-</v>
      </c>
      <c r="I17" s="54" t="str">
        <f>IF('JADWAL UTIK (2)'!I18="I1","I1","-")</f>
        <v>-</v>
      </c>
      <c r="J17" s="54" t="str">
        <f>IF('JADWAL UTIK (2)'!J18="I1","I1","-")</f>
        <v>-</v>
      </c>
      <c r="K17" s="54" t="str">
        <f>IF('JADWAL UTIK (2)'!K18="I1","I1","-")</f>
        <v>-</v>
      </c>
      <c r="L17" s="54" t="str">
        <f>IF('JADWAL UTIK (2)'!L18="I1","I1","-")</f>
        <v>-</v>
      </c>
      <c r="M17" s="54" t="str">
        <f>IF('JADWAL UTIK (2)'!M18="I1","I1","-")</f>
        <v>-</v>
      </c>
      <c r="N17" s="54" t="str">
        <f>IF('JADWAL UTIK (2)'!N18="I1","I1","-")</f>
        <v>-</v>
      </c>
      <c r="O17" s="54" t="str">
        <f>IF('JADWAL UTIK (2)'!O18="I1","I1","-")</f>
        <v>-</v>
      </c>
      <c r="P17" s="54" t="str">
        <f>IF('JADWAL UTIK (2)'!P18="I1","I1","-")</f>
        <v>-</v>
      </c>
      <c r="Q17" s="54" t="str">
        <f>IF('JADWAL UTIK (2)'!Q18="I1","I1","-")</f>
        <v>-</v>
      </c>
      <c r="R17" s="54" t="str">
        <f>IF('JADWAL UTIK (2)'!R18="I1","I1","-")</f>
        <v>-</v>
      </c>
      <c r="S17" s="54" t="str">
        <f>IF('JADWAL UTIK (2)'!S18="I1","I1","-")</f>
        <v>-</v>
      </c>
      <c r="T17" s="54" t="str">
        <f>IF('JADWAL UTIK (2)'!T18="I1","I1","-")</f>
        <v>-</v>
      </c>
      <c r="U17" s="54" t="str">
        <f>IF('JADWAL UTIK (2)'!U18="I1","I1","-")</f>
        <v>-</v>
      </c>
      <c r="V17" s="54" t="str">
        <f>IF('JADWAL UTIK (2)'!V18="I1","I1","-")</f>
        <v>-</v>
      </c>
      <c r="W17" s="54" t="str">
        <f>IF('JADWAL UTIK (2)'!W18="I1","I1","-")</f>
        <v>-</v>
      </c>
      <c r="X17" s="54" t="str">
        <f>IF('JADWAL UTIK (2)'!X18="I1","I1","-")</f>
        <v>-</v>
      </c>
      <c r="Y17" s="54" t="str">
        <f>IF('JADWAL UTIK (2)'!Y18="I1","I1","-")</f>
        <v>I1</v>
      </c>
      <c r="Z17" s="54" t="str">
        <f>IF('JADWAL UTIK (2)'!Z18="I1","I1","-")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(2)'!G19="I1","I1","-")</f>
        <v>-</v>
      </c>
      <c r="H18" s="54" t="str">
        <f>IF('JADWAL UTIK (2)'!H19="I1","I1","-")</f>
        <v>-</v>
      </c>
      <c r="I18" s="54" t="str">
        <f>IF('JADWAL UTIK (2)'!I19="I1","I1","-")</f>
        <v>-</v>
      </c>
      <c r="J18" s="54" t="str">
        <f>IF('JADWAL UTIK (2)'!J19="I1","I1","-")</f>
        <v>-</v>
      </c>
      <c r="K18" s="54" t="str">
        <f>IF('JADWAL UTIK (2)'!K19="I1","I1","-")</f>
        <v>-</v>
      </c>
      <c r="L18" s="54" t="str">
        <f>IF('JADWAL UTIK (2)'!L19="I1","I1","-")</f>
        <v>-</v>
      </c>
      <c r="M18" s="54" t="str">
        <f>IF('JADWAL UTIK (2)'!M19="I1","I1","-")</f>
        <v>-</v>
      </c>
      <c r="N18" s="54" t="str">
        <f>IF('JADWAL UTIK (2)'!N19="I1","I1","-")</f>
        <v>-</v>
      </c>
      <c r="O18" s="54" t="str">
        <f>IF('JADWAL UTIK (2)'!O19="I1","I1","-")</f>
        <v>-</v>
      </c>
      <c r="P18" s="54" t="str">
        <f>IF('JADWAL UTIK (2)'!P19="I1","I1","-")</f>
        <v>-</v>
      </c>
      <c r="Q18" s="54" t="str">
        <f>IF('JADWAL UTIK (2)'!Q19="I1","I1","-")</f>
        <v>-</v>
      </c>
      <c r="R18" s="54" t="str">
        <f>IF('JADWAL UTIK (2)'!R19="I1","I1","-")</f>
        <v>-</v>
      </c>
      <c r="S18" s="54" t="str">
        <f>IF('JADWAL UTIK (2)'!S19="I1","I1","-")</f>
        <v>-</v>
      </c>
      <c r="T18" s="54" t="str">
        <f>IF('JADWAL UTIK (2)'!T19="I1","I1","-")</f>
        <v>-</v>
      </c>
      <c r="U18" s="54" t="str">
        <f>IF('JADWAL UTIK (2)'!U19="I1","I1","-")</f>
        <v>-</v>
      </c>
      <c r="V18" s="54" t="str">
        <f>IF('JADWAL UTIK (2)'!V19="I1","I1","-")</f>
        <v>-</v>
      </c>
      <c r="W18" s="54" t="str">
        <f>IF('JADWAL UTIK (2)'!W19="I1","I1","-")</f>
        <v>-</v>
      </c>
      <c r="X18" s="54" t="str">
        <f>IF('JADWAL UTIK (2)'!X19="I1","I1","-")</f>
        <v>-</v>
      </c>
      <c r="Y18" s="54" t="str">
        <f>IF('JADWAL UTIK (2)'!Y19="I1","I1","-")</f>
        <v>I1</v>
      </c>
      <c r="Z18" s="54" t="str">
        <f>IF('JADWAL UTIK (2)'!Z19="I1","I1","-")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(2)'!G20="I1","I1","-")</f>
        <v>-</v>
      </c>
      <c r="H19" s="54" t="str">
        <f>IF('JADWAL UTIK (2)'!H20="I1","I1","-")</f>
        <v>-</v>
      </c>
      <c r="I19" s="54" t="str">
        <f>IF('JADWAL UTIK (2)'!I20="I1","I1","-")</f>
        <v>-</v>
      </c>
      <c r="J19" s="54" t="str">
        <f>IF('JADWAL UTIK (2)'!J20="I1","I1","-")</f>
        <v>-</v>
      </c>
      <c r="K19" s="54" t="str">
        <f>IF('JADWAL UTIK (2)'!K20="I1","I1","-")</f>
        <v>-</v>
      </c>
      <c r="L19" s="54" t="str">
        <f>IF('JADWAL UTIK (2)'!L20="I1","I1","-")</f>
        <v>-</v>
      </c>
      <c r="M19" s="54" t="str">
        <f>IF('JADWAL UTIK (2)'!M20="I1","I1","-")</f>
        <v>-</v>
      </c>
      <c r="N19" s="54" t="str">
        <f>IF('JADWAL UTIK (2)'!N20="I1","I1","-")</f>
        <v>-</v>
      </c>
      <c r="O19" s="54" t="str">
        <f>IF('JADWAL UTIK (2)'!O20="I1","I1","-")</f>
        <v>-</v>
      </c>
      <c r="P19" s="54" t="str">
        <f>IF('JADWAL UTIK (2)'!P20="I1","I1","-")</f>
        <v>-</v>
      </c>
      <c r="Q19" s="54" t="str">
        <f>IF('JADWAL UTIK (2)'!Q20="I1","I1","-")</f>
        <v>-</v>
      </c>
      <c r="R19" s="54" t="str">
        <f>IF('JADWAL UTIK (2)'!R20="I1","I1","-")</f>
        <v>-</v>
      </c>
      <c r="S19" s="54" t="str">
        <f>IF('JADWAL UTIK (2)'!S20="I1","I1","-")</f>
        <v>-</v>
      </c>
      <c r="T19" s="54" t="str">
        <f>IF('JADWAL UTIK (2)'!T20="I1","I1","-")</f>
        <v>-</v>
      </c>
      <c r="U19" s="54" t="str">
        <f>IF('JADWAL UTIK (2)'!U20="I1","I1","-")</f>
        <v>-</v>
      </c>
      <c r="V19" s="54" t="str">
        <f>IF('JADWAL UTIK (2)'!V20="I1","I1","-")</f>
        <v>-</v>
      </c>
      <c r="W19" s="54" t="str">
        <f>IF('JADWAL UTIK (2)'!W20="I1","I1","-")</f>
        <v>-</v>
      </c>
      <c r="X19" s="54" t="str">
        <f>IF('JADWAL UTIK (2)'!X20="I1","I1","-")</f>
        <v>-</v>
      </c>
      <c r="Y19" s="54" t="str">
        <f>IF('JADWAL UTIK (2)'!Y20="I1","I1","-")</f>
        <v>-</v>
      </c>
      <c r="Z19" s="54" t="str">
        <f>IF('JADWAL UTIK (2)'!Z20="I1","I1","-")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(2)'!G21="I1","I1","-")</f>
        <v>-</v>
      </c>
      <c r="H20" s="54" t="str">
        <f>IF('JADWAL UTIK (2)'!H21="I1","I1","-")</f>
        <v>-</v>
      </c>
      <c r="I20" s="54" t="str">
        <f>IF('JADWAL UTIK (2)'!I21="I1","I1","-")</f>
        <v>-</v>
      </c>
      <c r="J20" s="54" t="str">
        <f>IF('JADWAL UTIK (2)'!J21="I1","I1","-")</f>
        <v>-</v>
      </c>
      <c r="K20" s="54" t="str">
        <f>IF('JADWAL UTIK (2)'!K21="I1","I1","-")</f>
        <v>-</v>
      </c>
      <c r="L20" s="54" t="str">
        <f>IF('JADWAL UTIK (2)'!L21="I1","I1","-")</f>
        <v>-</v>
      </c>
      <c r="M20" s="54" t="str">
        <f>IF('JADWAL UTIK (2)'!M21="I1","I1","-")</f>
        <v>-</v>
      </c>
      <c r="N20" s="54" t="str">
        <f>IF('JADWAL UTIK (2)'!N21="I1","I1","-")</f>
        <v>-</v>
      </c>
      <c r="O20" s="54" t="str">
        <f>IF('JADWAL UTIK (2)'!O21="I1","I1","-")</f>
        <v>-</v>
      </c>
      <c r="P20" s="54" t="str">
        <f>IF('JADWAL UTIK (2)'!P21="I1","I1","-")</f>
        <v>-</v>
      </c>
      <c r="Q20" s="54" t="str">
        <f>IF('JADWAL UTIK (2)'!Q21="I1","I1","-")</f>
        <v>-</v>
      </c>
      <c r="R20" s="54" t="str">
        <f>IF('JADWAL UTIK (2)'!R21="I1","I1","-")</f>
        <v>-</v>
      </c>
      <c r="S20" s="54" t="str">
        <f>IF('JADWAL UTIK (2)'!S21="I1","I1","-")</f>
        <v>-</v>
      </c>
      <c r="T20" s="54" t="str">
        <f>IF('JADWAL UTIK (2)'!T21="I1","I1","-")</f>
        <v>-</v>
      </c>
      <c r="U20" s="54" t="str">
        <f>IF('JADWAL UTIK (2)'!U21="I1","I1","-")</f>
        <v>-</v>
      </c>
      <c r="V20" s="54" t="str">
        <f>IF('JADWAL UTIK (2)'!V21="I1","I1","-")</f>
        <v>-</v>
      </c>
      <c r="W20" s="54" t="str">
        <f>IF('JADWAL UTIK (2)'!W21="I1","I1","-")</f>
        <v>-</v>
      </c>
      <c r="X20" s="54" t="str">
        <f>IF('JADWAL UTIK (2)'!X21="I1","I1","-")</f>
        <v>-</v>
      </c>
      <c r="Y20" s="54" t="str">
        <f>IF('JADWAL UTIK (2)'!Y21="I1","I1","-")</f>
        <v>-</v>
      </c>
      <c r="Z20" s="54" t="str">
        <f>IF('JADWAL UTIK (2)'!Z21="I1","I1","-")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(2)'!G22="I1","I1","-")</f>
        <v>-</v>
      </c>
      <c r="H21" s="54" t="str">
        <f>IF('JADWAL UTIK (2)'!H22="I1","I1","-")</f>
        <v>-</v>
      </c>
      <c r="I21" s="54" t="str">
        <f>IF('JADWAL UTIK (2)'!I22="I1","I1","-")</f>
        <v>-</v>
      </c>
      <c r="J21" s="54" t="str">
        <f>IF('JADWAL UTIK (2)'!J22="I1","I1","-")</f>
        <v>-</v>
      </c>
      <c r="K21" s="54" t="str">
        <f>IF('JADWAL UTIK (2)'!K22="I1","I1","-")</f>
        <v>-</v>
      </c>
      <c r="L21" s="54" t="str">
        <f>IF('JADWAL UTIK (2)'!L22="I1","I1","-")</f>
        <v>-</v>
      </c>
      <c r="M21" s="54" t="str">
        <f>IF('JADWAL UTIK (2)'!M22="I1","I1","-")</f>
        <v>-</v>
      </c>
      <c r="N21" s="54" t="str">
        <f>IF('JADWAL UTIK (2)'!N22="I1","I1","-")</f>
        <v>-</v>
      </c>
      <c r="O21" s="54" t="str">
        <f>IF('JADWAL UTIK (2)'!O22="I1","I1","-")</f>
        <v>-</v>
      </c>
      <c r="P21" s="54" t="str">
        <f>IF('JADWAL UTIK (2)'!P22="I1","I1","-")</f>
        <v>-</v>
      </c>
      <c r="Q21" s="54" t="str">
        <f>IF('JADWAL UTIK (2)'!Q22="I1","I1","-")</f>
        <v>-</v>
      </c>
      <c r="R21" s="54" t="str">
        <f>IF('JADWAL UTIK (2)'!R22="I1","I1","-")</f>
        <v>-</v>
      </c>
      <c r="S21" s="54" t="str">
        <f>IF('JADWAL UTIK (2)'!S22="I1","I1","-")</f>
        <v>-</v>
      </c>
      <c r="T21" s="54" t="str">
        <f>IF('JADWAL UTIK (2)'!T22="I1","I1","-")</f>
        <v>-</v>
      </c>
      <c r="U21" s="54" t="str">
        <f>IF('JADWAL UTIK (2)'!U22="I1","I1","-")</f>
        <v>-</v>
      </c>
      <c r="V21" s="54" t="str">
        <f>IF('JADWAL UTIK (2)'!V22="I1","I1","-")</f>
        <v>-</v>
      </c>
      <c r="W21" s="54" t="str">
        <f>IF('JADWAL UTIK (2)'!W22="I1","I1","-")</f>
        <v>-</v>
      </c>
      <c r="X21" s="54" t="str">
        <f>IF('JADWAL UTIK (2)'!X22="I1","I1","-")</f>
        <v>-</v>
      </c>
      <c r="Y21" s="54" t="str">
        <f>IF('JADWAL UTIK (2)'!Y22="I1","I1","-")</f>
        <v>-</v>
      </c>
      <c r="Z21" s="54" t="str">
        <f>IF('JADWAL UTIK (2)'!Z22="I1","I1","-")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(2)'!G23="I1","I1","-")</f>
        <v>-</v>
      </c>
      <c r="H22" s="54" t="str">
        <f>IF('JADWAL UTIK (2)'!H23="I1","I1","-")</f>
        <v>-</v>
      </c>
      <c r="I22" s="54" t="str">
        <f>IF('JADWAL UTIK (2)'!I23="I1","I1","-")</f>
        <v>-</v>
      </c>
      <c r="J22" s="54" t="str">
        <f>IF('JADWAL UTIK (2)'!J23="I1","I1","-")</f>
        <v>-</v>
      </c>
      <c r="K22" s="54" t="str">
        <f>IF('JADWAL UTIK (2)'!K23="I1","I1","-")</f>
        <v>-</v>
      </c>
      <c r="L22" s="54" t="str">
        <f>IF('JADWAL UTIK (2)'!L23="I1","I1","-")</f>
        <v>-</v>
      </c>
      <c r="M22" s="54" t="str">
        <f>IF('JADWAL UTIK (2)'!M23="I1","I1","-")</f>
        <v>-</v>
      </c>
      <c r="N22" s="54" t="str">
        <f>IF('JADWAL UTIK (2)'!N23="I1","I1","-")</f>
        <v>-</v>
      </c>
      <c r="O22" s="54" t="str">
        <f>IF('JADWAL UTIK (2)'!O23="I1","I1","-")</f>
        <v>-</v>
      </c>
      <c r="P22" s="54" t="str">
        <f>IF('JADWAL UTIK (2)'!P23="I1","I1","-")</f>
        <v>-</v>
      </c>
      <c r="Q22" s="54" t="str">
        <f>IF('JADWAL UTIK (2)'!Q23="I1","I1","-")</f>
        <v>-</v>
      </c>
      <c r="R22" s="54" t="str">
        <f>IF('JADWAL UTIK (2)'!R23="I1","I1","-")</f>
        <v>-</v>
      </c>
      <c r="S22" s="54" t="str">
        <f>IF('JADWAL UTIK (2)'!S23="I1","I1","-")</f>
        <v>-</v>
      </c>
      <c r="T22" s="54" t="str">
        <f>IF('JADWAL UTIK (2)'!T23="I1","I1","-")</f>
        <v>-</v>
      </c>
      <c r="U22" s="54" t="str">
        <f>IF('JADWAL UTIK (2)'!U23="I1","I1","-")</f>
        <v>-</v>
      </c>
      <c r="V22" s="54" t="str">
        <f>IF('JADWAL UTIK (2)'!V23="I1","I1","-")</f>
        <v>-</v>
      </c>
      <c r="W22" s="54" t="str">
        <f>IF('JADWAL UTIK (2)'!W23="I1","I1","-")</f>
        <v>-</v>
      </c>
      <c r="X22" s="54" t="str">
        <f>IF('JADWAL UTIK (2)'!X23="I1","I1","-")</f>
        <v>-</v>
      </c>
      <c r="Y22" s="54" t="str">
        <f>IF('JADWAL UTIK (2)'!Y23="I1","I1","-")</f>
        <v>-</v>
      </c>
      <c r="Z22" s="54" t="str">
        <f>IF('JADWAL UTIK (2)'!Z23="I1","I1","-")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(2)'!G24="I1","I1","-")</f>
        <v>-</v>
      </c>
      <c r="H23" s="54" t="str">
        <f>IF('JADWAL UTIK (2)'!H24="I1","I1","-")</f>
        <v>-</v>
      </c>
      <c r="I23" s="54" t="str">
        <f>IF('JADWAL UTIK (2)'!I24="I1","I1","-")</f>
        <v>-</v>
      </c>
      <c r="J23" s="54" t="str">
        <f>IF('JADWAL UTIK (2)'!J24="I1","I1","-")</f>
        <v>-</v>
      </c>
      <c r="K23" s="54" t="str">
        <f>IF('JADWAL UTIK (2)'!K24="I1","I1","-")</f>
        <v>-</v>
      </c>
      <c r="L23" s="54" t="str">
        <f>IF('JADWAL UTIK (2)'!L24="I1","I1","-")</f>
        <v>-</v>
      </c>
      <c r="M23" s="54" t="str">
        <f>IF('JADWAL UTIK (2)'!M24="I1","I1","-")</f>
        <v>-</v>
      </c>
      <c r="N23" s="54" t="str">
        <f>IF('JADWAL UTIK (2)'!N24="I1","I1","-")</f>
        <v>-</v>
      </c>
      <c r="O23" s="54" t="str">
        <f>IF('JADWAL UTIK (2)'!O24="I1","I1","-")</f>
        <v>-</v>
      </c>
      <c r="P23" s="54" t="str">
        <f>IF('JADWAL UTIK (2)'!P24="I1","I1","-")</f>
        <v>-</v>
      </c>
      <c r="Q23" s="54" t="str">
        <f>IF('JADWAL UTIK (2)'!Q24="I1","I1","-")</f>
        <v>-</v>
      </c>
      <c r="R23" s="54" t="str">
        <f>IF('JADWAL UTIK (2)'!R24="I1","I1","-")</f>
        <v>-</v>
      </c>
      <c r="S23" s="54" t="str">
        <f>IF('JADWAL UTIK (2)'!S24="I1","I1","-")</f>
        <v>-</v>
      </c>
      <c r="T23" s="54" t="str">
        <f>IF('JADWAL UTIK (2)'!T24="I1","I1","-")</f>
        <v>-</v>
      </c>
      <c r="U23" s="54" t="str">
        <f>IF('JADWAL UTIK (2)'!U24="I1","I1","-")</f>
        <v>-</v>
      </c>
      <c r="V23" s="54" t="str">
        <f>IF('JADWAL UTIK (2)'!V24="I1","I1","-")</f>
        <v>-</v>
      </c>
      <c r="W23" s="54" t="str">
        <f>IF('JADWAL UTIK (2)'!W24="I1","I1","-")</f>
        <v>-</v>
      </c>
      <c r="X23" s="54" t="str">
        <f>IF('JADWAL UTIK (2)'!X24="I1","I1","-")</f>
        <v>I1</v>
      </c>
      <c r="Y23" s="54" t="str">
        <f>IF('JADWAL UTIK (2)'!Y24="I1","I1","-")</f>
        <v>-</v>
      </c>
      <c r="Z23" s="54" t="str">
        <f>IF('JADWAL UTIK (2)'!Z24="I1","I1","-")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(2)'!G25="I1","I1","-")</f>
        <v>-</v>
      </c>
      <c r="H24" s="54" t="str">
        <f>IF('JADWAL UTIK (2)'!H25="I1","I1","-")</f>
        <v>-</v>
      </c>
      <c r="I24" s="54" t="str">
        <f>IF('JADWAL UTIK (2)'!I25="I1","I1","-")</f>
        <v>-</v>
      </c>
      <c r="J24" s="54" t="str">
        <f>IF('JADWAL UTIK (2)'!J25="I1","I1","-")</f>
        <v>-</v>
      </c>
      <c r="K24" s="54" t="str">
        <f>IF('JADWAL UTIK (2)'!K25="I1","I1","-")</f>
        <v>-</v>
      </c>
      <c r="L24" s="54" t="str">
        <f>IF('JADWAL UTIK (2)'!L25="I1","I1","-")</f>
        <v>-</v>
      </c>
      <c r="M24" s="54" t="str">
        <f>IF('JADWAL UTIK (2)'!M25="I1","I1","-")</f>
        <v>-</v>
      </c>
      <c r="N24" s="54" t="str">
        <f>IF('JADWAL UTIK (2)'!N25="I1","I1","-")</f>
        <v>-</v>
      </c>
      <c r="O24" s="54" t="str">
        <f>IF('JADWAL UTIK (2)'!O25="I1","I1","-")</f>
        <v>-</v>
      </c>
      <c r="P24" s="54" t="str">
        <f>IF('JADWAL UTIK (2)'!P25="I1","I1","-")</f>
        <v>-</v>
      </c>
      <c r="Q24" s="54" t="str">
        <f>IF('JADWAL UTIK (2)'!Q25="I1","I1","-")</f>
        <v>-</v>
      </c>
      <c r="R24" s="54" t="str">
        <f>IF('JADWAL UTIK (2)'!R25="I1","I1","-")</f>
        <v>-</v>
      </c>
      <c r="S24" s="54" t="str">
        <f>IF('JADWAL UTIK (2)'!S25="I1","I1","-")</f>
        <v>-</v>
      </c>
      <c r="T24" s="54" t="str">
        <f>IF('JADWAL UTIK (2)'!T25="I1","I1","-")</f>
        <v>-</v>
      </c>
      <c r="U24" s="54" t="str">
        <f>IF('JADWAL UTIK (2)'!U25="I1","I1","-")</f>
        <v>-</v>
      </c>
      <c r="V24" s="54" t="str">
        <f>IF('JADWAL UTIK (2)'!V25="I1","I1","-")</f>
        <v>-</v>
      </c>
      <c r="W24" s="54" t="str">
        <f>IF('JADWAL UTIK (2)'!W25="I1","I1","-")</f>
        <v>-</v>
      </c>
      <c r="X24" s="54" t="str">
        <f>IF('JADWAL UTIK (2)'!X25="I1","I1","-")</f>
        <v>I1</v>
      </c>
      <c r="Y24" s="54" t="str">
        <f>IF('JADWAL UTIK (2)'!Y25="I1","I1","-")</f>
        <v>-</v>
      </c>
      <c r="Z24" s="54" t="str">
        <f>IF('JADWAL UTIK (2)'!Z25="I1","I1","-")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(2)'!G26="I1","I1","-")</f>
        <v>-</v>
      </c>
      <c r="H25" s="54" t="str">
        <f>IF('JADWAL UTIK (2)'!H26="I1","I1","-")</f>
        <v>-</v>
      </c>
      <c r="I25" s="54" t="str">
        <f>IF('JADWAL UTIK (2)'!I26="I1","I1","-")</f>
        <v>-</v>
      </c>
      <c r="J25" s="54" t="str">
        <f>IF('JADWAL UTIK (2)'!J26="I1","I1","-")</f>
        <v>-</v>
      </c>
      <c r="K25" s="54" t="str">
        <f>IF('JADWAL UTIK (2)'!K26="I1","I1","-")</f>
        <v>-</v>
      </c>
      <c r="L25" s="54" t="str">
        <f>IF('JADWAL UTIK (2)'!L26="I1","I1","-")</f>
        <v>-</v>
      </c>
      <c r="M25" s="54" t="str">
        <f>IF('JADWAL UTIK (2)'!M26="I1","I1","-")</f>
        <v>-</v>
      </c>
      <c r="N25" s="54" t="str">
        <f>IF('JADWAL UTIK (2)'!N26="I1","I1","-")</f>
        <v>-</v>
      </c>
      <c r="O25" s="54" t="str">
        <f>IF('JADWAL UTIK (2)'!O26="I1","I1","-")</f>
        <v>-</v>
      </c>
      <c r="P25" s="54" t="str">
        <f>IF('JADWAL UTIK (2)'!P26="I1","I1","-")</f>
        <v>-</v>
      </c>
      <c r="Q25" s="54" t="str">
        <f>IF('JADWAL UTIK (2)'!Q26="I1","I1","-")</f>
        <v>-</v>
      </c>
      <c r="R25" s="54" t="str">
        <f>IF('JADWAL UTIK (2)'!R26="I1","I1","-")</f>
        <v>-</v>
      </c>
      <c r="S25" s="54" t="str">
        <f>IF('JADWAL UTIK (2)'!S26="I1","I1","-")</f>
        <v>-</v>
      </c>
      <c r="T25" s="54" t="str">
        <f>IF('JADWAL UTIK (2)'!T26="I1","I1","-")</f>
        <v>-</v>
      </c>
      <c r="U25" s="54" t="str">
        <f>IF('JADWAL UTIK (2)'!U26="I1","I1","-")</f>
        <v>-</v>
      </c>
      <c r="V25" s="54" t="str">
        <f>IF('JADWAL UTIK (2)'!V26="I1","I1","-")</f>
        <v>-</v>
      </c>
      <c r="W25" s="54" t="str">
        <f>IF('JADWAL UTIK (2)'!W26="I1","I1","-")</f>
        <v>-</v>
      </c>
      <c r="X25" s="54" t="str">
        <f>IF('JADWAL UTIK (2)'!X26="I1","I1","-")</f>
        <v>-</v>
      </c>
      <c r="Y25" s="54" t="str">
        <f>IF('JADWAL UTIK (2)'!Y26="I1","I1","-")</f>
        <v>-</v>
      </c>
      <c r="Z25" s="54" t="str">
        <f>IF('JADWAL UTIK (2)'!Z26="I1","I1","-")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(2)'!G27="I1","I1","-")</f>
        <v>-</v>
      </c>
      <c r="H26" s="54" t="str">
        <f>IF('JADWAL UTIK (2)'!H27="I1","I1","-")</f>
        <v>-</v>
      </c>
      <c r="I26" s="54" t="str">
        <f>IF('JADWAL UTIK (2)'!I27="I1","I1","-")</f>
        <v>-</v>
      </c>
      <c r="J26" s="54" t="str">
        <f>IF('JADWAL UTIK (2)'!J27="I1","I1","-")</f>
        <v>-</v>
      </c>
      <c r="K26" s="54" t="str">
        <f>IF('JADWAL UTIK (2)'!K27="I1","I1","-")</f>
        <v>-</v>
      </c>
      <c r="L26" s="54" t="str">
        <f>IF('JADWAL UTIK (2)'!L27="I1","I1","-")</f>
        <v>-</v>
      </c>
      <c r="M26" s="54" t="str">
        <f>IF('JADWAL UTIK (2)'!M27="I1","I1","-")</f>
        <v>-</v>
      </c>
      <c r="N26" s="54" t="str">
        <f>IF('JADWAL UTIK (2)'!N27="I1","I1","-")</f>
        <v>-</v>
      </c>
      <c r="O26" s="54" t="str">
        <f>IF('JADWAL UTIK (2)'!O27="I1","I1","-")</f>
        <v>-</v>
      </c>
      <c r="P26" s="54" t="str">
        <f>IF('JADWAL UTIK (2)'!P27="I1","I1","-")</f>
        <v>-</v>
      </c>
      <c r="Q26" s="54" t="str">
        <f>IF('JADWAL UTIK (2)'!Q27="I1","I1","-")</f>
        <v>-</v>
      </c>
      <c r="R26" s="54" t="str">
        <f>IF('JADWAL UTIK (2)'!R27="I1","I1","-")</f>
        <v>-</v>
      </c>
      <c r="S26" s="54" t="str">
        <f>IF('JADWAL UTIK (2)'!S27="I1","I1","-")</f>
        <v>-</v>
      </c>
      <c r="T26" s="54" t="str">
        <f>IF('JADWAL UTIK (2)'!T27="I1","I1","-")</f>
        <v>-</v>
      </c>
      <c r="U26" s="54" t="str">
        <f>IF('JADWAL UTIK (2)'!U27="I1","I1","-")</f>
        <v>-</v>
      </c>
      <c r="V26" s="54" t="str">
        <f>IF('JADWAL UTIK (2)'!V27="I1","I1","-")</f>
        <v>-</v>
      </c>
      <c r="W26" s="54" t="str">
        <f>IF('JADWAL UTIK (2)'!W27="I1","I1","-")</f>
        <v>-</v>
      </c>
      <c r="X26" s="54" t="str">
        <f>IF('JADWAL UTIK (2)'!X27="I1","I1","-")</f>
        <v>-</v>
      </c>
      <c r="Y26" s="54" t="str">
        <f>IF('JADWAL UTIK (2)'!Y27="I1","I1","-")</f>
        <v>-</v>
      </c>
      <c r="Z26" s="54" t="str">
        <f>IF('JADWAL UTIK (2)'!Z27="I1","I1","-")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(2)'!G28="I1","I1","-")</f>
        <v>-</v>
      </c>
      <c r="H27" s="54" t="str">
        <f>IF('JADWAL UTIK (2)'!H28="I1","I1","-")</f>
        <v>-</v>
      </c>
      <c r="I27" s="54" t="str">
        <f>IF('JADWAL UTIK (2)'!I28="I1","I1","-")</f>
        <v>-</v>
      </c>
      <c r="J27" s="54" t="str">
        <f>IF('JADWAL UTIK (2)'!J28="I1","I1","-")</f>
        <v>-</v>
      </c>
      <c r="K27" s="54" t="str">
        <f>IF('JADWAL UTIK (2)'!K28="I1","I1","-")</f>
        <v>-</v>
      </c>
      <c r="L27" s="54" t="str">
        <f>IF('JADWAL UTIK (2)'!L28="I1","I1","-")</f>
        <v>-</v>
      </c>
      <c r="M27" s="54" t="str">
        <f>IF('JADWAL UTIK (2)'!M28="I1","I1","-")</f>
        <v>-</v>
      </c>
      <c r="N27" s="54" t="str">
        <f>IF('JADWAL UTIK (2)'!N28="I1","I1","-")</f>
        <v>-</v>
      </c>
      <c r="O27" s="54" t="str">
        <f>IF('JADWAL UTIK (2)'!O28="I1","I1","-")</f>
        <v>-</v>
      </c>
      <c r="P27" s="54" t="str">
        <f>IF('JADWAL UTIK (2)'!P28="I1","I1","-")</f>
        <v>-</v>
      </c>
      <c r="Q27" s="54" t="str">
        <f>IF('JADWAL UTIK (2)'!Q28="I1","I1","-")</f>
        <v>-</v>
      </c>
      <c r="R27" s="54" t="str">
        <f>IF('JADWAL UTIK (2)'!R28="I1","I1","-")</f>
        <v>-</v>
      </c>
      <c r="S27" s="54" t="str">
        <f>IF('JADWAL UTIK (2)'!S28="I1","I1","-")</f>
        <v>-</v>
      </c>
      <c r="T27" s="54" t="str">
        <f>IF('JADWAL UTIK (2)'!T28="I1","I1","-")</f>
        <v>-</v>
      </c>
      <c r="U27" s="54" t="str">
        <f>IF('JADWAL UTIK (2)'!U28="I1","I1","-")</f>
        <v>-</v>
      </c>
      <c r="V27" s="54" t="str">
        <f>IF('JADWAL UTIK (2)'!V28="I1","I1","-")</f>
        <v>-</v>
      </c>
      <c r="W27" s="54" t="str">
        <f>IF('JADWAL UTIK (2)'!W28="I1","I1","-")</f>
        <v>-</v>
      </c>
      <c r="X27" s="54" t="str">
        <f>IF('JADWAL UTIK (2)'!X28="I1","I1","-")</f>
        <v>-</v>
      </c>
      <c r="Y27" s="54" t="str">
        <f>IF('JADWAL UTIK (2)'!Y28="I1","I1","-")</f>
        <v>-</v>
      </c>
      <c r="Z27" s="54" t="str">
        <f>IF('JADWAL UTIK (2)'!Z28="I1","I1","-")</f>
        <v>I1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(2)'!G29="I1","I1","-")</f>
        <v>-</v>
      </c>
      <c r="H28" s="54" t="str">
        <f>IF('JADWAL UTIK (2)'!H29="I1","I1","-")</f>
        <v>-</v>
      </c>
      <c r="I28" s="54" t="str">
        <f>IF('JADWAL UTIK (2)'!I29="I1","I1","-")</f>
        <v>-</v>
      </c>
      <c r="J28" s="54" t="str">
        <f>IF('JADWAL UTIK (2)'!J29="I1","I1","-")</f>
        <v>-</v>
      </c>
      <c r="K28" s="54" t="str">
        <f>IF('JADWAL UTIK (2)'!K29="I1","I1","-")</f>
        <v>-</v>
      </c>
      <c r="L28" s="54" t="str">
        <f>IF('JADWAL UTIK (2)'!L29="I1","I1","-")</f>
        <v>-</v>
      </c>
      <c r="M28" s="54" t="str">
        <f>IF('JADWAL UTIK (2)'!M29="I1","I1","-")</f>
        <v>-</v>
      </c>
      <c r="N28" s="54" t="str">
        <f>IF('JADWAL UTIK (2)'!N29="I1","I1","-")</f>
        <v>-</v>
      </c>
      <c r="O28" s="54" t="str">
        <f>IF('JADWAL UTIK (2)'!O29="I1","I1","-")</f>
        <v>-</v>
      </c>
      <c r="P28" s="54" t="str">
        <f>IF('JADWAL UTIK (2)'!P29="I1","I1","-")</f>
        <v>-</v>
      </c>
      <c r="Q28" s="54" t="str">
        <f>IF('JADWAL UTIK (2)'!Q29="I1","I1","-")</f>
        <v>-</v>
      </c>
      <c r="R28" s="54" t="str">
        <f>IF('JADWAL UTIK (2)'!R29="I1","I1","-")</f>
        <v>-</v>
      </c>
      <c r="S28" s="54" t="str">
        <f>IF('JADWAL UTIK (2)'!S29="I1","I1","-")</f>
        <v>-</v>
      </c>
      <c r="T28" s="54" t="str">
        <f>IF('JADWAL UTIK (2)'!T29="I1","I1","-")</f>
        <v>-</v>
      </c>
      <c r="U28" s="54" t="str">
        <f>IF('JADWAL UTIK (2)'!U29="I1","I1","-")</f>
        <v>-</v>
      </c>
      <c r="V28" s="54" t="str">
        <f>IF('JADWAL UTIK (2)'!V29="I1","I1","-")</f>
        <v>-</v>
      </c>
      <c r="W28" s="54" t="str">
        <f>IF('JADWAL UTIK (2)'!W29="I1","I1","-")</f>
        <v>-</v>
      </c>
      <c r="X28" s="54" t="str">
        <f>IF('JADWAL UTIK (2)'!X29="I1","I1","-")</f>
        <v>-</v>
      </c>
      <c r="Y28" s="54" t="str">
        <f>IF('JADWAL UTIK (2)'!Y29="I1","I1","-")</f>
        <v>-</v>
      </c>
      <c r="Z28" s="54" t="str">
        <f>IF('JADWAL UTIK (2)'!Z29="I1","I1","-")</f>
        <v>I1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(2)'!G30="I1","I1","-")</f>
        <v>-</v>
      </c>
      <c r="H29" s="54" t="str">
        <f>IF('JADWAL UTIK (2)'!H30="I1","I1","-")</f>
        <v>-</v>
      </c>
      <c r="I29" s="54" t="str">
        <f>IF('JADWAL UTIK (2)'!I30="I1","I1","-")</f>
        <v>-</v>
      </c>
      <c r="J29" s="54" t="str">
        <f>IF('JADWAL UTIK (2)'!J30="I1","I1","-")</f>
        <v>-</v>
      </c>
      <c r="K29" s="54" t="str">
        <f>IF('JADWAL UTIK (2)'!K30="I1","I1","-")</f>
        <v>-</v>
      </c>
      <c r="L29" s="54" t="str">
        <f>IF('JADWAL UTIK (2)'!L30="I1","I1","-")</f>
        <v>-</v>
      </c>
      <c r="M29" s="54" t="str">
        <f>IF('JADWAL UTIK (2)'!M30="I1","I1","-")</f>
        <v>-</v>
      </c>
      <c r="N29" s="54" t="str">
        <f>IF('JADWAL UTIK (2)'!N30="I1","I1","-")</f>
        <v>-</v>
      </c>
      <c r="O29" s="54" t="str">
        <f>IF('JADWAL UTIK (2)'!O30="I1","I1","-")</f>
        <v>-</v>
      </c>
      <c r="P29" s="54" t="str">
        <f>IF('JADWAL UTIK (2)'!P30="I1","I1","-")</f>
        <v>-</v>
      </c>
      <c r="Q29" s="54" t="str">
        <f>IF('JADWAL UTIK (2)'!Q30="I1","I1","-")</f>
        <v>-</v>
      </c>
      <c r="R29" s="54" t="str">
        <f>IF('JADWAL UTIK (2)'!R30="I1","I1","-")</f>
        <v>-</v>
      </c>
      <c r="S29" s="54" t="str">
        <f>IF('JADWAL UTIK (2)'!S30="I1","I1","-")</f>
        <v>-</v>
      </c>
      <c r="T29" s="54" t="str">
        <f>IF('JADWAL UTIK (2)'!T30="I1","I1","-")</f>
        <v>-</v>
      </c>
      <c r="U29" s="54" t="str">
        <f>IF('JADWAL UTIK (2)'!U30="I1","I1","-")</f>
        <v>-</v>
      </c>
      <c r="V29" s="54" t="str">
        <f>IF('JADWAL UTIK (2)'!V30="I1","I1","-")</f>
        <v>-</v>
      </c>
      <c r="W29" s="54" t="str">
        <f>IF('JADWAL UTIK (2)'!W30="I1","I1","-")</f>
        <v>-</v>
      </c>
      <c r="X29" s="54" t="str">
        <f>IF('JADWAL UTIK (2)'!X30="I1","I1","-")</f>
        <v>-</v>
      </c>
      <c r="Y29" s="54" t="str">
        <f>IF('JADWAL UTIK (2)'!Y30="I1","I1","-")</f>
        <v>-</v>
      </c>
      <c r="Z29" s="54" t="str">
        <f>IF('JADWAL UTIK (2)'!Z30="I1","I1","-")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(2)'!G31="I1","I1","-")</f>
        <v>-</v>
      </c>
      <c r="H30" s="54" t="str">
        <f>IF('JADWAL UTIK (2)'!H31="I1","I1","-")</f>
        <v>-</v>
      </c>
      <c r="I30" s="54" t="str">
        <f>IF('JADWAL UTIK (2)'!I31="I1","I1","-")</f>
        <v>-</v>
      </c>
      <c r="J30" s="54" t="str">
        <f>IF('JADWAL UTIK (2)'!J31="I1","I1","-")</f>
        <v>-</v>
      </c>
      <c r="K30" s="54" t="str">
        <f>IF('JADWAL UTIK (2)'!K31="I1","I1","-")</f>
        <v>-</v>
      </c>
      <c r="L30" s="54" t="str">
        <f>IF('JADWAL UTIK (2)'!L31="I1","I1","-")</f>
        <v>-</v>
      </c>
      <c r="M30" s="54" t="str">
        <f>IF('JADWAL UTIK (2)'!M31="I1","I1","-")</f>
        <v>-</v>
      </c>
      <c r="N30" s="54" t="str">
        <f>IF('JADWAL UTIK (2)'!N31="I1","I1","-")</f>
        <v>-</v>
      </c>
      <c r="O30" s="54" t="str">
        <f>IF('JADWAL UTIK (2)'!O31="I1","I1","-")</f>
        <v>-</v>
      </c>
      <c r="P30" s="54" t="str">
        <f>IF('JADWAL UTIK (2)'!P31="I1","I1","-")</f>
        <v>-</v>
      </c>
      <c r="Q30" s="54" t="str">
        <f>IF('JADWAL UTIK (2)'!Q31="I1","I1","-")</f>
        <v>-</v>
      </c>
      <c r="R30" s="54" t="str">
        <f>IF('JADWAL UTIK (2)'!R31="I1","I1","-")</f>
        <v>-</v>
      </c>
      <c r="S30" s="54" t="str">
        <f>IF('JADWAL UTIK (2)'!S31="I1","I1","-")</f>
        <v>-</v>
      </c>
      <c r="T30" s="54" t="str">
        <f>IF('JADWAL UTIK (2)'!T31="I1","I1","-")</f>
        <v>-</v>
      </c>
      <c r="U30" s="54" t="str">
        <f>IF('JADWAL UTIK (2)'!U31="I1","I1","-")</f>
        <v>-</v>
      </c>
      <c r="V30" s="54" t="str">
        <f>IF('JADWAL UTIK (2)'!V31="I1","I1","-")</f>
        <v>-</v>
      </c>
      <c r="W30" s="54" t="str">
        <f>IF('JADWAL UTIK (2)'!W31="I1","I1","-")</f>
        <v>-</v>
      </c>
      <c r="X30" s="54" t="str">
        <f>IF('JADWAL UTIK (2)'!X31="I1","I1","-")</f>
        <v>-</v>
      </c>
      <c r="Y30" s="54" t="str">
        <f>IF('JADWAL UTIK (2)'!Y31="I1","I1","-")</f>
        <v>-</v>
      </c>
      <c r="Z30" s="54" t="str">
        <f>IF('JADWAL UTIK (2)'!Z31="I1","I1","-")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(2)'!G32="I1","I1","-")</f>
        <v>-</v>
      </c>
      <c r="H31" s="54" t="str">
        <f>IF('JADWAL UTIK (2)'!H32="I1","I1","-")</f>
        <v>-</v>
      </c>
      <c r="I31" s="54" t="str">
        <f>IF('JADWAL UTIK (2)'!I32="I1","I1","-")</f>
        <v>-</v>
      </c>
      <c r="J31" s="54" t="str">
        <f>IF('JADWAL UTIK (2)'!J32="I1","I1","-")</f>
        <v>-</v>
      </c>
      <c r="K31" s="54" t="str">
        <f>IF('JADWAL UTIK (2)'!K32="I1","I1","-")</f>
        <v>-</v>
      </c>
      <c r="L31" s="54" t="str">
        <f>IF('JADWAL UTIK (2)'!L32="I1","I1","-")</f>
        <v>-</v>
      </c>
      <c r="M31" s="54" t="str">
        <f>IF('JADWAL UTIK (2)'!M32="I1","I1","-")</f>
        <v>-</v>
      </c>
      <c r="N31" s="54" t="str">
        <f>IF('JADWAL UTIK (2)'!N32="I1","I1","-")</f>
        <v>-</v>
      </c>
      <c r="O31" s="54" t="str">
        <f>IF('JADWAL UTIK (2)'!O32="I1","I1","-")</f>
        <v>-</v>
      </c>
      <c r="P31" s="54" t="str">
        <f>IF('JADWAL UTIK (2)'!P32="I1","I1","-")</f>
        <v>-</v>
      </c>
      <c r="Q31" s="54" t="str">
        <f>IF('JADWAL UTIK (2)'!Q32="I1","I1","-")</f>
        <v>-</v>
      </c>
      <c r="R31" s="54" t="str">
        <f>IF('JADWAL UTIK (2)'!R32="I1","I1","-")</f>
        <v>-</v>
      </c>
      <c r="S31" s="54" t="str">
        <f>IF('JADWAL UTIK (2)'!S32="I1","I1","-")</f>
        <v>-</v>
      </c>
      <c r="T31" s="54" t="str">
        <f>IF('JADWAL UTIK (2)'!T32="I1","I1","-")</f>
        <v>-</v>
      </c>
      <c r="U31" s="54" t="str">
        <f>IF('JADWAL UTIK (2)'!U32="I1","I1","-")</f>
        <v>-</v>
      </c>
      <c r="V31" s="54" t="str">
        <f>IF('JADWAL UTIK (2)'!V32="I1","I1","-")</f>
        <v>-</v>
      </c>
      <c r="W31" s="54" t="str">
        <f>IF('JADWAL UTIK (2)'!W32="I1","I1","-")</f>
        <v>-</v>
      </c>
      <c r="X31" s="54" t="str">
        <f>IF('JADWAL UTIK (2)'!X32="I1","I1","-")</f>
        <v>-</v>
      </c>
      <c r="Y31" s="54" t="str">
        <f>IF('JADWAL UTIK (2)'!Y32="I1","I1","-")</f>
        <v>-</v>
      </c>
      <c r="Z31" s="54" t="str">
        <f>IF('JADWAL UTIK (2)'!Z32="I1","I1","-")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(2)'!G33="I1","I1","-")</f>
        <v>-</v>
      </c>
      <c r="H32" s="54" t="str">
        <f>IF('JADWAL UTIK (2)'!H33="I1","I1","-")</f>
        <v>-</v>
      </c>
      <c r="I32" s="54" t="str">
        <f>IF('JADWAL UTIK (2)'!I33="I1","I1","-")</f>
        <v>-</v>
      </c>
      <c r="J32" s="54" t="str">
        <f>IF('JADWAL UTIK (2)'!J33="I1","I1","-")</f>
        <v>-</v>
      </c>
      <c r="K32" s="54" t="str">
        <f>IF('JADWAL UTIK (2)'!K33="I1","I1","-")</f>
        <v>-</v>
      </c>
      <c r="L32" s="54" t="str">
        <f>IF('JADWAL UTIK (2)'!L33="I1","I1","-")</f>
        <v>-</v>
      </c>
      <c r="M32" s="54" t="str">
        <f>IF('JADWAL UTIK (2)'!M33="I1","I1","-")</f>
        <v>-</v>
      </c>
      <c r="N32" s="54" t="str">
        <f>IF('JADWAL UTIK (2)'!N33="I1","I1","-")</f>
        <v>-</v>
      </c>
      <c r="O32" s="54" t="str">
        <f>IF('JADWAL UTIK (2)'!O33="I1","I1","-")</f>
        <v>-</v>
      </c>
      <c r="P32" s="54" t="str">
        <f>IF('JADWAL UTIK (2)'!P33="I1","I1","-")</f>
        <v>-</v>
      </c>
      <c r="Q32" s="54" t="str">
        <f>IF('JADWAL UTIK (2)'!Q33="I1","I1","-")</f>
        <v>-</v>
      </c>
      <c r="R32" s="54" t="str">
        <f>IF('JADWAL UTIK (2)'!R33="I1","I1","-")</f>
        <v>-</v>
      </c>
      <c r="S32" s="54" t="str">
        <f>IF('JADWAL UTIK (2)'!S33="I1","I1","-")</f>
        <v>-</v>
      </c>
      <c r="T32" s="54" t="str">
        <f>IF('JADWAL UTIK (2)'!T33="I1","I1","-")</f>
        <v>-</v>
      </c>
      <c r="U32" s="54" t="str">
        <f>IF('JADWAL UTIK (2)'!U33="I1","I1","-")</f>
        <v>-</v>
      </c>
      <c r="V32" s="54" t="str">
        <f>IF('JADWAL UTIK (2)'!V33="I1","I1","-")</f>
        <v>-</v>
      </c>
      <c r="W32" s="54" t="str">
        <f>IF('JADWAL UTIK (2)'!W33="I1","I1","-")</f>
        <v>I1</v>
      </c>
      <c r="X32" s="54" t="str">
        <f>IF('JADWAL UTIK (2)'!X33="I1","I1","-")</f>
        <v>-</v>
      </c>
      <c r="Y32" s="54" t="str">
        <f>IF('JADWAL UTIK (2)'!Y33="I1","I1","-")</f>
        <v>-</v>
      </c>
      <c r="Z32" s="54" t="str">
        <f>IF('JADWAL UTIK (2)'!Z33="I1","I1","-")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(2)'!G34="I1","I1","-")</f>
        <v>-</v>
      </c>
      <c r="H33" s="54" t="str">
        <f>IF('JADWAL UTIK (2)'!H34="I1","I1","-")</f>
        <v>-</v>
      </c>
      <c r="I33" s="54" t="str">
        <f>IF('JADWAL UTIK (2)'!I34="I1","I1","-")</f>
        <v>-</v>
      </c>
      <c r="J33" s="54" t="str">
        <f>IF('JADWAL UTIK (2)'!J34="I1","I1","-")</f>
        <v>-</v>
      </c>
      <c r="K33" s="54" t="str">
        <f>IF('JADWAL UTIK (2)'!K34="I1","I1","-")</f>
        <v>-</v>
      </c>
      <c r="L33" s="54" t="str">
        <f>IF('JADWAL UTIK (2)'!L34="I1","I1","-")</f>
        <v>-</v>
      </c>
      <c r="M33" s="54" t="str">
        <f>IF('JADWAL UTIK (2)'!M34="I1","I1","-")</f>
        <v>-</v>
      </c>
      <c r="N33" s="54" t="str">
        <f>IF('JADWAL UTIK (2)'!N34="I1","I1","-")</f>
        <v>-</v>
      </c>
      <c r="O33" s="54" t="str">
        <f>IF('JADWAL UTIK (2)'!O34="I1","I1","-")</f>
        <v>-</v>
      </c>
      <c r="P33" s="54" t="str">
        <f>IF('JADWAL UTIK (2)'!P34="I1","I1","-")</f>
        <v>-</v>
      </c>
      <c r="Q33" s="54" t="str">
        <f>IF('JADWAL UTIK (2)'!Q34="I1","I1","-")</f>
        <v>-</v>
      </c>
      <c r="R33" s="54" t="str">
        <f>IF('JADWAL UTIK (2)'!R34="I1","I1","-")</f>
        <v>-</v>
      </c>
      <c r="S33" s="54" t="str">
        <f>IF('JADWAL UTIK (2)'!S34="I1","I1","-")</f>
        <v>-</v>
      </c>
      <c r="T33" s="54" t="str">
        <f>IF('JADWAL UTIK (2)'!T34="I1","I1","-")</f>
        <v>-</v>
      </c>
      <c r="U33" s="54" t="str">
        <f>IF('JADWAL UTIK (2)'!U34="I1","I1","-")</f>
        <v>-</v>
      </c>
      <c r="V33" s="54" t="str">
        <f>IF('JADWAL UTIK (2)'!V34="I1","I1","-")</f>
        <v>-</v>
      </c>
      <c r="W33" s="54" t="str">
        <f>IF('JADWAL UTIK (2)'!W34="I1","I1","-")</f>
        <v>I1</v>
      </c>
      <c r="X33" s="54" t="str">
        <f>IF('JADWAL UTIK (2)'!X34="I1","I1","-")</f>
        <v>-</v>
      </c>
      <c r="Y33" s="54" t="str">
        <f>IF('JADWAL UTIK (2)'!Y34="I1","I1","-")</f>
        <v>-</v>
      </c>
      <c r="Z33" s="54" t="str">
        <f>IF('JADWAL UTIK (2)'!Z34="I1","I1","-")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(2)'!G35="I1","I1","-")</f>
        <v>-</v>
      </c>
      <c r="H34" s="54" t="str">
        <f>IF('JADWAL UTIK (2)'!H35="I1","I1","-")</f>
        <v>-</v>
      </c>
      <c r="I34" s="54" t="str">
        <f>IF('JADWAL UTIK (2)'!I35="I1","I1","-")</f>
        <v>-</v>
      </c>
      <c r="J34" s="54" t="str">
        <f>IF('JADWAL UTIK (2)'!J35="I1","I1","-")</f>
        <v>-</v>
      </c>
      <c r="K34" s="54" t="str">
        <f>IF('JADWAL UTIK (2)'!K35="I1","I1","-")</f>
        <v>-</v>
      </c>
      <c r="L34" s="54" t="str">
        <f>IF('JADWAL UTIK (2)'!L35="I1","I1","-")</f>
        <v>-</v>
      </c>
      <c r="M34" s="54" t="str">
        <f>IF('JADWAL UTIK (2)'!M35="I1","I1","-")</f>
        <v>-</v>
      </c>
      <c r="N34" s="54" t="str">
        <f>IF('JADWAL UTIK (2)'!N35="I1","I1","-")</f>
        <v>-</v>
      </c>
      <c r="O34" s="54" t="str">
        <f>IF('JADWAL UTIK (2)'!O35="I1","I1","-")</f>
        <v>-</v>
      </c>
      <c r="P34" s="54" t="str">
        <f>IF('JADWAL UTIK (2)'!P35="I1","I1","-")</f>
        <v>-</v>
      </c>
      <c r="Q34" s="54" t="str">
        <f>IF('JADWAL UTIK (2)'!Q35="I1","I1","-")</f>
        <v>-</v>
      </c>
      <c r="R34" s="54" t="str">
        <f>IF('JADWAL UTIK (2)'!R35="I1","I1","-")</f>
        <v>-</v>
      </c>
      <c r="S34" s="54" t="str">
        <f>IF('JADWAL UTIK (2)'!S35="I1","I1","-")</f>
        <v>-</v>
      </c>
      <c r="T34" s="54" t="str">
        <f>IF('JADWAL UTIK (2)'!T35="I1","I1","-")</f>
        <v>-</v>
      </c>
      <c r="U34" s="54" t="str">
        <f>IF('JADWAL UTIK (2)'!U35="I1","I1","-")</f>
        <v>-</v>
      </c>
      <c r="V34" s="54" t="str">
        <f>IF('JADWAL UTIK (2)'!V35="I1","I1","-")</f>
        <v>-</v>
      </c>
      <c r="W34" s="54" t="str">
        <f>IF('JADWAL UTIK (2)'!W35="I1","I1","-")</f>
        <v>-</v>
      </c>
      <c r="X34" s="54" t="str">
        <f>IF('JADWAL UTIK (2)'!X35="I1","I1","-")</f>
        <v>-</v>
      </c>
      <c r="Y34" s="54" t="str">
        <f>IF('JADWAL UTIK (2)'!Y35="I1","I1","-")</f>
        <v>-</v>
      </c>
      <c r="Z34" s="54" t="str">
        <f>IF('JADWAL UTIK (2)'!Z35="I1","I1","-")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(2)'!G36="I1","I1","-")</f>
        <v>-</v>
      </c>
      <c r="H35" s="54" t="str">
        <f>IF('JADWAL UTIK (2)'!H36="I1","I1","-")</f>
        <v>-</v>
      </c>
      <c r="I35" s="54" t="str">
        <f>IF('JADWAL UTIK (2)'!I36="I1","I1","-")</f>
        <v>-</v>
      </c>
      <c r="J35" s="54" t="str">
        <f>IF('JADWAL UTIK (2)'!J36="I1","I1","-")</f>
        <v>-</v>
      </c>
      <c r="K35" s="54" t="str">
        <f>IF('JADWAL UTIK (2)'!K36="I1","I1","-")</f>
        <v>-</v>
      </c>
      <c r="L35" s="54" t="str">
        <f>IF('JADWAL UTIK (2)'!L36="I1","I1","-")</f>
        <v>-</v>
      </c>
      <c r="M35" s="54" t="str">
        <f>IF('JADWAL UTIK (2)'!M36="I1","I1","-")</f>
        <v>-</v>
      </c>
      <c r="N35" s="54" t="str">
        <f>IF('JADWAL UTIK (2)'!N36="I1","I1","-")</f>
        <v>-</v>
      </c>
      <c r="O35" s="54" t="str">
        <f>IF('JADWAL UTIK (2)'!O36="I1","I1","-")</f>
        <v>-</v>
      </c>
      <c r="P35" s="54" t="str">
        <f>IF('JADWAL UTIK (2)'!P36="I1","I1","-")</f>
        <v>-</v>
      </c>
      <c r="Q35" s="54" t="str">
        <f>IF('JADWAL UTIK (2)'!Q36="I1","I1","-")</f>
        <v>-</v>
      </c>
      <c r="R35" s="54" t="str">
        <f>IF('JADWAL UTIK (2)'!R36="I1","I1","-")</f>
        <v>-</v>
      </c>
      <c r="S35" s="54" t="str">
        <f>IF('JADWAL UTIK (2)'!S36="I1","I1","-")</f>
        <v>-</v>
      </c>
      <c r="T35" s="54" t="str">
        <f>IF('JADWAL UTIK (2)'!T36="I1","I1","-")</f>
        <v>-</v>
      </c>
      <c r="U35" s="54" t="str">
        <f>IF('JADWAL UTIK (2)'!U36="I1","I1","-")</f>
        <v>-</v>
      </c>
      <c r="V35" s="54" t="str">
        <f>IF('JADWAL UTIK (2)'!V36="I1","I1","-")</f>
        <v>-</v>
      </c>
      <c r="W35" s="54" t="str">
        <f>IF('JADWAL UTIK (2)'!W36="I1","I1","-")</f>
        <v>-</v>
      </c>
      <c r="X35" s="54" t="str">
        <f>IF('JADWAL UTIK (2)'!X36="I1","I1","-")</f>
        <v>-</v>
      </c>
      <c r="Y35" s="54" t="str">
        <f>IF('JADWAL UTIK (2)'!Y36="I1","I1","-")</f>
        <v>-</v>
      </c>
      <c r="Z35" s="54" t="str">
        <f>IF('JADWAL UTIK (2)'!Z36="I1","I1","-")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(2)'!G37="I1","I1","-")</f>
        <v>-</v>
      </c>
      <c r="H36" s="54" t="str">
        <f>IF('JADWAL UTIK (2)'!H37="I1","I1","-")</f>
        <v>-</v>
      </c>
      <c r="I36" s="54" t="str">
        <f>IF('JADWAL UTIK (2)'!I37="I1","I1","-")</f>
        <v>-</v>
      </c>
      <c r="J36" s="54" t="str">
        <f>IF('JADWAL UTIK (2)'!J37="I1","I1","-")</f>
        <v>-</v>
      </c>
      <c r="K36" s="54" t="str">
        <f>IF('JADWAL UTIK (2)'!K37="I1","I1","-")</f>
        <v>-</v>
      </c>
      <c r="L36" s="54" t="str">
        <f>IF('JADWAL UTIK (2)'!L37="I1","I1","-")</f>
        <v>-</v>
      </c>
      <c r="M36" s="54" t="str">
        <f>IF('JADWAL UTIK (2)'!M37="I1","I1","-")</f>
        <v>-</v>
      </c>
      <c r="N36" s="54" t="str">
        <f>IF('JADWAL UTIK (2)'!N37="I1","I1","-")</f>
        <v>-</v>
      </c>
      <c r="O36" s="54" t="str">
        <f>IF('JADWAL UTIK (2)'!O37="I1","I1","-")</f>
        <v>-</v>
      </c>
      <c r="P36" s="54" t="str">
        <f>IF('JADWAL UTIK (2)'!P37="I1","I1","-")</f>
        <v>-</v>
      </c>
      <c r="Q36" s="54" t="str">
        <f>IF('JADWAL UTIK (2)'!Q37="I1","I1","-")</f>
        <v>-</v>
      </c>
      <c r="R36" s="54" t="str">
        <f>IF('JADWAL UTIK (2)'!R37="I1","I1","-")</f>
        <v>-</v>
      </c>
      <c r="S36" s="54" t="str">
        <f>IF('JADWAL UTIK (2)'!S37="I1","I1","-")</f>
        <v>-</v>
      </c>
      <c r="T36" s="54" t="str">
        <f>IF('JADWAL UTIK (2)'!T37="I1","I1","-")</f>
        <v>-</v>
      </c>
      <c r="U36" s="54" t="str">
        <f>IF('JADWAL UTIK (2)'!U37="I1","I1","-")</f>
        <v>-</v>
      </c>
      <c r="V36" s="54" t="str">
        <f>IF('JADWAL UTIK (2)'!V37="I1","I1","-")</f>
        <v>-</v>
      </c>
      <c r="W36" s="54" t="str">
        <f>IF('JADWAL UTIK (2)'!W37="I1","I1","-")</f>
        <v>-</v>
      </c>
      <c r="X36" s="54" t="str">
        <f>IF('JADWAL UTIK (2)'!X37="I1","I1","-")</f>
        <v>-</v>
      </c>
      <c r="Y36" s="54" t="str">
        <f>IF('JADWAL UTIK (2)'!Y37="I1","I1","-")</f>
        <v>-</v>
      </c>
      <c r="Z36" s="54" t="str">
        <f>IF('JADWAL UTIK (2)'!Z37="I1","I1","-")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(2)'!G38="I1","I1","-")</f>
        <v>-</v>
      </c>
      <c r="H37" s="54" t="str">
        <f>IF('JADWAL UTIK (2)'!H38="I1","I1","-")</f>
        <v>-</v>
      </c>
      <c r="I37" s="54" t="str">
        <f>IF('JADWAL UTIK (2)'!I38="I1","I1","-")</f>
        <v>-</v>
      </c>
      <c r="J37" s="54" t="str">
        <f>IF('JADWAL UTIK (2)'!J38="I1","I1","-")</f>
        <v>-</v>
      </c>
      <c r="K37" s="54" t="str">
        <f>IF('JADWAL UTIK (2)'!K38="I1","I1","-")</f>
        <v>-</v>
      </c>
      <c r="L37" s="54" t="str">
        <f>IF('JADWAL UTIK (2)'!L38="I1","I1","-")</f>
        <v>-</v>
      </c>
      <c r="M37" s="54" t="str">
        <f>IF('JADWAL UTIK (2)'!M38="I1","I1","-")</f>
        <v>-</v>
      </c>
      <c r="N37" s="54" t="str">
        <f>IF('JADWAL UTIK (2)'!N38="I1","I1","-")</f>
        <v>-</v>
      </c>
      <c r="O37" s="54" t="str">
        <f>IF('JADWAL UTIK (2)'!O38="I1","I1","-")</f>
        <v>-</v>
      </c>
      <c r="P37" s="54" t="str">
        <f>IF('JADWAL UTIK (2)'!P38="I1","I1","-")</f>
        <v>-</v>
      </c>
      <c r="Q37" s="54" t="str">
        <f>IF('JADWAL UTIK (2)'!Q38="I1","I1","-")</f>
        <v>-</v>
      </c>
      <c r="R37" s="54" t="str">
        <f>IF('JADWAL UTIK (2)'!R38="I1","I1","-")</f>
        <v>-</v>
      </c>
      <c r="S37" s="54" t="str">
        <f>IF('JADWAL UTIK (2)'!S38="I1","I1","-")</f>
        <v>-</v>
      </c>
      <c r="T37" s="54" t="str">
        <f>IF('JADWAL UTIK (2)'!T38="I1","I1","-")</f>
        <v>-</v>
      </c>
      <c r="U37" s="54" t="str">
        <f>IF('JADWAL UTIK (2)'!U38="I1","I1","-")</f>
        <v>-</v>
      </c>
      <c r="V37" s="54" t="str">
        <f>IF('JADWAL UTIK (2)'!V38="I1","I1","-")</f>
        <v>-</v>
      </c>
      <c r="W37" s="54" t="str">
        <f>IF('JADWAL UTIK (2)'!W38="I1","I1","-")</f>
        <v>-</v>
      </c>
      <c r="X37" s="54" t="str">
        <f>IF('JADWAL UTIK (2)'!X38="I1","I1","-")</f>
        <v>-</v>
      </c>
      <c r="Y37" s="54" t="str">
        <f>IF('JADWAL UTIK (2)'!Y38="I1","I1","-")</f>
        <v>-</v>
      </c>
      <c r="Z37" s="54" t="str">
        <f>IF('JADWAL UTIK (2)'!Z38="I1","I1","-")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(2)'!G39="I1","I1","-")</f>
        <v>-</v>
      </c>
      <c r="H38" s="54" t="str">
        <f>IF('JADWAL UTIK (2)'!H39="I1","I1","-")</f>
        <v>-</v>
      </c>
      <c r="I38" s="54" t="str">
        <f>IF('JADWAL UTIK (2)'!I39="I1","I1","-")</f>
        <v>-</v>
      </c>
      <c r="J38" s="54" t="str">
        <f>IF('JADWAL UTIK (2)'!J39="I1","I1","-")</f>
        <v>-</v>
      </c>
      <c r="K38" s="54" t="str">
        <f>IF('JADWAL UTIK (2)'!K39="I1","I1","-")</f>
        <v>-</v>
      </c>
      <c r="L38" s="54" t="str">
        <f>IF('JADWAL UTIK (2)'!L39="I1","I1","-")</f>
        <v>-</v>
      </c>
      <c r="M38" s="54" t="str">
        <f>IF('JADWAL UTIK (2)'!M39="I1","I1","-")</f>
        <v>-</v>
      </c>
      <c r="N38" s="54" t="str">
        <f>IF('JADWAL UTIK (2)'!N39="I1","I1","-")</f>
        <v>-</v>
      </c>
      <c r="O38" s="54" t="str">
        <f>IF('JADWAL UTIK (2)'!O39="I1","I1","-")</f>
        <v>-</v>
      </c>
      <c r="P38" s="54" t="str">
        <f>IF('JADWAL UTIK (2)'!P39="I1","I1","-")</f>
        <v>-</v>
      </c>
      <c r="Q38" s="54" t="str">
        <f>IF('JADWAL UTIK (2)'!Q39="I1","I1","-")</f>
        <v>-</v>
      </c>
      <c r="R38" s="54" t="str">
        <f>IF('JADWAL UTIK (2)'!R39="I1","I1","-")</f>
        <v>-</v>
      </c>
      <c r="S38" s="54" t="str">
        <f>IF('JADWAL UTIK (2)'!S39="I1","I1","-")</f>
        <v>-</v>
      </c>
      <c r="T38" s="54" t="str">
        <f>IF('JADWAL UTIK (2)'!T39="I1","I1","-")</f>
        <v>-</v>
      </c>
      <c r="U38" s="54" t="str">
        <f>IF('JADWAL UTIK (2)'!U39="I1","I1","-")</f>
        <v>-</v>
      </c>
      <c r="V38" s="54" t="str">
        <f>IF('JADWAL UTIK (2)'!V39="I1","I1","-")</f>
        <v>-</v>
      </c>
      <c r="W38" s="54" t="str">
        <f>IF('JADWAL UTIK (2)'!W39="I1","I1","-")</f>
        <v>-</v>
      </c>
      <c r="X38" s="54" t="str">
        <f>IF('JADWAL UTIK (2)'!X39="I1","I1","-")</f>
        <v>-</v>
      </c>
      <c r="Y38" s="54" t="str">
        <f>IF('JADWAL UTIK (2)'!Y39="I1","I1","-")</f>
        <v>-</v>
      </c>
      <c r="Z38" s="54" t="str">
        <f>IF('JADWAL UTIK (2)'!Z39="I1","I1","-")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(2)'!G40="I1","I1","-")</f>
        <v>-</v>
      </c>
      <c r="H39" s="54" t="str">
        <f>IF('JADWAL UTIK (2)'!H40="I1","I1","-")</f>
        <v>-</v>
      </c>
      <c r="I39" s="54" t="str">
        <f>IF('JADWAL UTIK (2)'!I40="I1","I1","-")</f>
        <v>-</v>
      </c>
      <c r="J39" s="54" t="str">
        <f>IF('JADWAL UTIK (2)'!J40="I1","I1","-")</f>
        <v>-</v>
      </c>
      <c r="K39" s="54" t="str">
        <f>IF('JADWAL UTIK (2)'!K40="I1","I1","-")</f>
        <v>-</v>
      </c>
      <c r="L39" s="54" t="str">
        <f>IF('JADWAL UTIK (2)'!L40="I1","I1","-")</f>
        <v>-</v>
      </c>
      <c r="M39" s="54" t="str">
        <f>IF('JADWAL UTIK (2)'!M40="I1","I1","-")</f>
        <v>-</v>
      </c>
      <c r="N39" s="54" t="str">
        <f>IF('JADWAL UTIK (2)'!N40="I1","I1","-")</f>
        <v>-</v>
      </c>
      <c r="O39" s="54" t="str">
        <f>IF('JADWAL UTIK (2)'!O40="I1","I1","-")</f>
        <v>-</v>
      </c>
      <c r="P39" s="54" t="str">
        <f>IF('JADWAL UTIK (2)'!P40="I1","I1","-")</f>
        <v>-</v>
      </c>
      <c r="Q39" s="54" t="str">
        <f>IF('JADWAL UTIK (2)'!Q40="I1","I1","-")</f>
        <v>-</v>
      </c>
      <c r="R39" s="54" t="str">
        <f>IF('JADWAL UTIK (2)'!R40="I1","I1","-")</f>
        <v>-</v>
      </c>
      <c r="S39" s="54" t="str">
        <f>IF('JADWAL UTIK (2)'!S40="I1","I1","-")</f>
        <v>-</v>
      </c>
      <c r="T39" s="54" t="str">
        <f>IF('JADWAL UTIK (2)'!T40="I1","I1","-")</f>
        <v>-</v>
      </c>
      <c r="U39" s="54" t="str">
        <f>IF('JADWAL UTIK (2)'!U40="I1","I1","-")</f>
        <v>-</v>
      </c>
      <c r="V39" s="54" t="str">
        <f>IF('JADWAL UTIK (2)'!V40="I1","I1","-")</f>
        <v>-</v>
      </c>
      <c r="W39" s="54" t="str">
        <f>IF('JADWAL UTIK (2)'!W40="I1","I1","-")</f>
        <v>-</v>
      </c>
      <c r="X39" s="54" t="str">
        <f>IF('JADWAL UTIK (2)'!X40="I1","I1","-")</f>
        <v>-</v>
      </c>
      <c r="Y39" s="54" t="str">
        <f>IF('JADWAL UTIK (2)'!Y40="I1","I1","-")</f>
        <v>-</v>
      </c>
      <c r="Z39" s="54" t="str">
        <f>IF('JADWAL UTIK (2)'!Z40="I1","I1","-")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(2)'!G41="I1","I1","-")</f>
        <v>-</v>
      </c>
      <c r="H40" s="54" t="str">
        <f>IF('JADWAL UTIK (2)'!H41="I1","I1","-")</f>
        <v>-</v>
      </c>
      <c r="I40" s="54" t="str">
        <f>IF('JADWAL UTIK (2)'!I41="I1","I1","-")</f>
        <v>-</v>
      </c>
      <c r="J40" s="54" t="str">
        <f>IF('JADWAL UTIK (2)'!J41="I1","I1","-")</f>
        <v>-</v>
      </c>
      <c r="K40" s="54" t="str">
        <f>IF('JADWAL UTIK (2)'!K41="I1","I1","-")</f>
        <v>-</v>
      </c>
      <c r="L40" s="54" t="str">
        <f>IF('JADWAL UTIK (2)'!L41="I1","I1","-")</f>
        <v>-</v>
      </c>
      <c r="M40" s="54" t="str">
        <f>IF('JADWAL UTIK (2)'!M41="I1","I1","-")</f>
        <v>-</v>
      </c>
      <c r="N40" s="54" t="str">
        <f>IF('JADWAL UTIK (2)'!N41="I1","I1","-")</f>
        <v>-</v>
      </c>
      <c r="O40" s="54" t="str">
        <f>IF('JADWAL UTIK (2)'!O41="I1","I1","-")</f>
        <v>-</v>
      </c>
      <c r="P40" s="54" t="str">
        <f>IF('JADWAL UTIK (2)'!P41="I1","I1","-")</f>
        <v>-</v>
      </c>
      <c r="Q40" s="54" t="str">
        <f>IF('JADWAL UTIK (2)'!Q41="I1","I1","-")</f>
        <v>-</v>
      </c>
      <c r="R40" s="54" t="str">
        <f>IF('JADWAL UTIK (2)'!R41="I1","I1","-")</f>
        <v>-</v>
      </c>
      <c r="S40" s="54" t="str">
        <f>IF('JADWAL UTIK (2)'!S41="I1","I1","-")</f>
        <v>-</v>
      </c>
      <c r="T40" s="54" t="str">
        <f>IF('JADWAL UTIK (2)'!T41="I1","I1","-")</f>
        <v>-</v>
      </c>
      <c r="U40" s="54" t="str">
        <f>IF('JADWAL UTIK (2)'!U41="I1","I1","-")</f>
        <v>-</v>
      </c>
      <c r="V40" s="54" t="str">
        <f>IF('JADWAL UTIK (2)'!V41="I1","I1","-")</f>
        <v>-</v>
      </c>
      <c r="W40" s="54" t="str">
        <f>IF('JADWAL UTIK (2)'!W41="I1","I1","-")</f>
        <v>-</v>
      </c>
      <c r="X40" s="54" t="str">
        <f>IF('JADWAL UTIK (2)'!X41="I1","I1","-")</f>
        <v>-</v>
      </c>
      <c r="Y40" s="54" t="str">
        <f>IF('JADWAL UTIK (2)'!Y41="I1","I1","-")</f>
        <v>-</v>
      </c>
      <c r="Z40" s="54" t="str">
        <f>IF('JADWAL UTIK (2)'!Z41="I1","I1","-")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(2)'!G42="I1","I1","-")</f>
        <v>-</v>
      </c>
      <c r="H41" s="54" t="str">
        <f>IF('JADWAL UTIK (2)'!H42="I1","I1","-")</f>
        <v>-</v>
      </c>
      <c r="I41" s="54" t="str">
        <f>IF('JADWAL UTIK (2)'!I42="I1","I1","-")</f>
        <v>-</v>
      </c>
      <c r="J41" s="54" t="str">
        <f>IF('JADWAL UTIK (2)'!J42="I1","I1","-")</f>
        <v>-</v>
      </c>
      <c r="K41" s="54" t="str">
        <f>IF('JADWAL UTIK (2)'!K42="I1","I1","-")</f>
        <v>-</v>
      </c>
      <c r="L41" s="54" t="str">
        <f>IF('JADWAL UTIK (2)'!L42="I1","I1","-")</f>
        <v>-</v>
      </c>
      <c r="M41" s="54" t="str">
        <f>IF('JADWAL UTIK (2)'!M42="I1","I1","-")</f>
        <v>-</v>
      </c>
      <c r="N41" s="54" t="str">
        <f>IF('JADWAL UTIK (2)'!N42="I1","I1","-")</f>
        <v>-</v>
      </c>
      <c r="O41" s="54" t="str">
        <f>IF('JADWAL UTIK (2)'!O42="I1","I1","-")</f>
        <v>-</v>
      </c>
      <c r="P41" s="54" t="str">
        <f>IF('JADWAL UTIK (2)'!P42="I1","I1","-")</f>
        <v>-</v>
      </c>
      <c r="Q41" s="54" t="str">
        <f>IF('JADWAL UTIK (2)'!Q42="I1","I1","-")</f>
        <v>-</v>
      </c>
      <c r="R41" s="54" t="str">
        <f>IF('JADWAL UTIK (2)'!R42="I1","I1","-")</f>
        <v>-</v>
      </c>
      <c r="S41" s="54" t="str">
        <f>IF('JADWAL UTIK (2)'!S42="I1","I1","-")</f>
        <v>-</v>
      </c>
      <c r="T41" s="54" t="str">
        <f>IF('JADWAL UTIK (2)'!T42="I1","I1","-")</f>
        <v>-</v>
      </c>
      <c r="U41" s="54" t="str">
        <f>IF('JADWAL UTIK (2)'!U42="I1","I1","-")</f>
        <v>-</v>
      </c>
      <c r="V41" s="54" t="str">
        <f>IF('JADWAL UTIK (2)'!V42="I1","I1","-")</f>
        <v>-</v>
      </c>
      <c r="W41" s="54" t="str">
        <f>IF('JADWAL UTIK (2)'!W42="I1","I1","-")</f>
        <v>-</v>
      </c>
      <c r="X41" s="54" t="str">
        <f>IF('JADWAL UTIK (2)'!X42="I1","I1","-")</f>
        <v>-</v>
      </c>
      <c r="Y41" s="54" t="str">
        <f>IF('JADWAL UTIK (2)'!Y42="I1","I1","-")</f>
        <v>-</v>
      </c>
      <c r="Z41" s="54" t="str">
        <f>IF('JADWAL UTIK (2)'!Z42="I1","I1","-")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(2)'!G43="I1","I1","-")</f>
        <v>-</v>
      </c>
      <c r="H42" s="54" t="str">
        <f>IF('JADWAL UTIK (2)'!H43="I1","I1","-")</f>
        <v>-</v>
      </c>
      <c r="I42" s="54" t="str">
        <f>IF('JADWAL UTIK (2)'!I43="I1","I1","-")</f>
        <v>-</v>
      </c>
      <c r="J42" s="54" t="str">
        <f>IF('JADWAL UTIK (2)'!J43="I1","I1","-")</f>
        <v>-</v>
      </c>
      <c r="K42" s="54" t="str">
        <f>IF('JADWAL UTIK (2)'!K43="I1","I1","-")</f>
        <v>-</v>
      </c>
      <c r="L42" s="54" t="str">
        <f>IF('JADWAL UTIK (2)'!L43="I1","I1","-")</f>
        <v>-</v>
      </c>
      <c r="M42" s="54" t="str">
        <f>IF('JADWAL UTIK (2)'!M43="I1","I1","-")</f>
        <v>-</v>
      </c>
      <c r="N42" s="54" t="str">
        <f>IF('JADWAL UTIK (2)'!N43="I1","I1","-")</f>
        <v>-</v>
      </c>
      <c r="O42" s="54" t="str">
        <f>IF('JADWAL UTIK (2)'!O43="I1","I1","-")</f>
        <v>-</v>
      </c>
      <c r="P42" s="54" t="str">
        <f>IF('JADWAL UTIK (2)'!P43="I1","I1","-")</f>
        <v>-</v>
      </c>
      <c r="Q42" s="54" t="str">
        <f>IF('JADWAL UTIK (2)'!Q43="I1","I1","-")</f>
        <v>-</v>
      </c>
      <c r="R42" s="54" t="str">
        <f>IF('JADWAL UTIK (2)'!R43="I1","I1","-")</f>
        <v>-</v>
      </c>
      <c r="S42" s="54" t="str">
        <f>IF('JADWAL UTIK (2)'!S43="I1","I1","-")</f>
        <v>-</v>
      </c>
      <c r="T42" s="54" t="str">
        <f>IF('JADWAL UTIK (2)'!T43="I1","I1","-")</f>
        <v>-</v>
      </c>
      <c r="U42" s="54" t="str">
        <f>IF('JADWAL UTIK (2)'!U43="I1","I1","-")</f>
        <v>-</v>
      </c>
      <c r="V42" s="54" t="str">
        <f>IF('JADWAL UTIK (2)'!V43="I1","I1","-")</f>
        <v>-</v>
      </c>
      <c r="W42" s="54" t="str">
        <f>IF('JADWAL UTIK (2)'!W43="I1","I1","-")</f>
        <v>-</v>
      </c>
      <c r="X42" s="54" t="str">
        <f>IF('JADWAL UTIK (2)'!X43="I1","I1","-")</f>
        <v>-</v>
      </c>
      <c r="Y42" s="54" t="str">
        <f>IF('JADWAL UTIK (2)'!Y43="I1","I1","-")</f>
        <v>-</v>
      </c>
      <c r="Z42" s="54" t="str">
        <f>IF('JADWAL UTIK (2)'!Z43="I1","I1","-")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(2)'!G44="I1","I1","-")</f>
        <v>-</v>
      </c>
      <c r="H43" s="54" t="str">
        <f>IF('JADWAL UTIK (2)'!H44="I1","I1","-")</f>
        <v>-</v>
      </c>
      <c r="I43" s="54" t="str">
        <f>IF('JADWAL UTIK (2)'!I44="I1","I1","-")</f>
        <v>-</v>
      </c>
      <c r="J43" s="54" t="str">
        <f>IF('JADWAL UTIK (2)'!J44="I1","I1","-")</f>
        <v>-</v>
      </c>
      <c r="K43" s="54" t="str">
        <f>IF('JADWAL UTIK (2)'!K44="I1","I1","-")</f>
        <v>-</v>
      </c>
      <c r="L43" s="54" t="str">
        <f>IF('JADWAL UTIK (2)'!L44="I1","I1","-")</f>
        <v>-</v>
      </c>
      <c r="M43" s="54" t="str">
        <f>IF('JADWAL UTIK (2)'!M44="I1","I1","-")</f>
        <v>-</v>
      </c>
      <c r="N43" s="54" t="str">
        <f>IF('JADWAL UTIK (2)'!N44="I1","I1","-")</f>
        <v>-</v>
      </c>
      <c r="O43" s="54" t="str">
        <f>IF('JADWAL UTIK (2)'!O44="I1","I1","-")</f>
        <v>-</v>
      </c>
      <c r="P43" s="54" t="str">
        <f>IF('JADWAL UTIK (2)'!P44="I1","I1","-")</f>
        <v>-</v>
      </c>
      <c r="Q43" s="54" t="str">
        <f>IF('JADWAL UTIK (2)'!Q44="I1","I1","-")</f>
        <v>-</v>
      </c>
      <c r="R43" s="54" t="str">
        <f>IF('JADWAL UTIK (2)'!R44="I1","I1","-")</f>
        <v>-</v>
      </c>
      <c r="S43" s="54" t="str">
        <f>IF('JADWAL UTIK (2)'!S44="I1","I1","-")</f>
        <v>-</v>
      </c>
      <c r="T43" s="54" t="str">
        <f>IF('JADWAL UTIK (2)'!T44="I1","I1","-")</f>
        <v>-</v>
      </c>
      <c r="U43" s="54" t="str">
        <f>IF('JADWAL UTIK (2)'!U44="I1","I1","-")</f>
        <v>-</v>
      </c>
      <c r="V43" s="54" t="str">
        <f>IF('JADWAL UTIK (2)'!V44="I1","I1","-")</f>
        <v>-</v>
      </c>
      <c r="W43" s="54" t="str">
        <f>IF('JADWAL UTIK (2)'!W44="I1","I1","-")</f>
        <v>-</v>
      </c>
      <c r="X43" s="54" t="str">
        <f>IF('JADWAL UTIK (2)'!X44="I1","I1","-")</f>
        <v>-</v>
      </c>
      <c r="Y43" s="54" t="str">
        <f>IF('JADWAL UTIK (2)'!Y44="I1","I1","-")</f>
        <v>-</v>
      </c>
      <c r="Z43" s="54" t="str">
        <f>IF('JADWAL UTIK (2)'!Z44="I1","I1","-")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(2)'!G45="I1","I1","-")</f>
        <v>-</v>
      </c>
      <c r="H44" s="54" t="str">
        <f>IF('JADWAL UTIK (2)'!H45="I1","I1","-")</f>
        <v>-</v>
      </c>
      <c r="I44" s="54" t="str">
        <f>IF('JADWAL UTIK (2)'!I45="I1","I1","-")</f>
        <v>-</v>
      </c>
      <c r="J44" s="54" t="str">
        <f>IF('JADWAL UTIK (2)'!J45="I1","I1","-")</f>
        <v>-</v>
      </c>
      <c r="K44" s="54" t="str">
        <f>IF('JADWAL UTIK (2)'!K45="I1","I1","-")</f>
        <v>-</v>
      </c>
      <c r="L44" s="54" t="str">
        <f>IF('JADWAL UTIK (2)'!L45="I1","I1","-")</f>
        <v>-</v>
      </c>
      <c r="M44" s="54" t="str">
        <f>IF('JADWAL UTIK (2)'!M45="I1","I1","-")</f>
        <v>-</v>
      </c>
      <c r="N44" s="54" t="str">
        <f>IF('JADWAL UTIK (2)'!N45="I1","I1","-")</f>
        <v>-</v>
      </c>
      <c r="O44" s="54" t="str">
        <f>IF('JADWAL UTIK (2)'!O45="I1","I1","-")</f>
        <v>-</v>
      </c>
      <c r="P44" s="54" t="str">
        <f>IF('JADWAL UTIK (2)'!P45="I1","I1","-")</f>
        <v>-</v>
      </c>
      <c r="Q44" s="54" t="str">
        <f>IF('JADWAL UTIK (2)'!Q45="I1","I1","-")</f>
        <v>-</v>
      </c>
      <c r="R44" s="54" t="str">
        <f>IF('JADWAL UTIK (2)'!R45="I1","I1","-")</f>
        <v>-</v>
      </c>
      <c r="S44" s="54" t="str">
        <f>IF('JADWAL UTIK (2)'!S45="I1","I1","-")</f>
        <v>-</v>
      </c>
      <c r="T44" s="54" t="str">
        <f>IF('JADWAL UTIK (2)'!T45="I1","I1","-")</f>
        <v>-</v>
      </c>
      <c r="U44" s="54" t="str">
        <f>IF('JADWAL UTIK (2)'!U45="I1","I1","-")</f>
        <v>-</v>
      </c>
      <c r="V44" s="54" t="str">
        <f>IF('JADWAL UTIK (2)'!V45="I1","I1","-")</f>
        <v>-</v>
      </c>
      <c r="W44" s="54" t="str">
        <f>IF('JADWAL UTIK (2)'!W45="I1","I1","-")</f>
        <v>-</v>
      </c>
      <c r="X44" s="54" t="str">
        <f>IF('JADWAL UTIK (2)'!X45="I1","I1","-")</f>
        <v>-</v>
      </c>
      <c r="Y44" s="54" t="str">
        <f>IF('JADWAL UTIK (2)'!Y45="I1","I1","-")</f>
        <v>-</v>
      </c>
      <c r="Z44" s="54" t="str">
        <f>IF('JADWAL UTIK (2)'!Z45="I1","I1","-")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(2)'!G46="I1","I1","-")</f>
        <v>-</v>
      </c>
      <c r="H45" s="54" t="str">
        <f>IF('JADWAL UTIK (2)'!H46="I1","I1","-")</f>
        <v>-</v>
      </c>
      <c r="I45" s="54" t="str">
        <f>IF('JADWAL UTIK (2)'!I46="I1","I1","-")</f>
        <v>-</v>
      </c>
      <c r="J45" s="54" t="str">
        <f>IF('JADWAL UTIK (2)'!J46="I1","I1","-")</f>
        <v>-</v>
      </c>
      <c r="K45" s="54" t="str">
        <f>IF('JADWAL UTIK (2)'!K46="I1","I1","-")</f>
        <v>-</v>
      </c>
      <c r="L45" s="54" t="str">
        <f>IF('JADWAL UTIK (2)'!L46="I1","I1","-")</f>
        <v>-</v>
      </c>
      <c r="M45" s="54" t="str">
        <f>IF('JADWAL UTIK (2)'!M46="I1","I1","-")</f>
        <v>-</v>
      </c>
      <c r="N45" s="54" t="str">
        <f>IF('JADWAL UTIK (2)'!N46="I1","I1","-")</f>
        <v>-</v>
      </c>
      <c r="O45" s="54" t="str">
        <f>IF('JADWAL UTIK (2)'!O46="I1","I1","-")</f>
        <v>-</v>
      </c>
      <c r="P45" s="54" t="str">
        <f>IF('JADWAL UTIK (2)'!P46="I1","I1","-")</f>
        <v>-</v>
      </c>
      <c r="Q45" s="54" t="str">
        <f>IF('JADWAL UTIK (2)'!Q46="I1","I1","-")</f>
        <v>-</v>
      </c>
      <c r="R45" s="54" t="str">
        <f>IF('JADWAL UTIK (2)'!R46="I1","I1","-")</f>
        <v>-</v>
      </c>
      <c r="S45" s="54" t="str">
        <f>IF('JADWAL UTIK (2)'!S46="I1","I1","-")</f>
        <v>-</v>
      </c>
      <c r="T45" s="54" t="str">
        <f>IF('JADWAL UTIK (2)'!T46="I1","I1","-")</f>
        <v>-</v>
      </c>
      <c r="U45" s="54" t="str">
        <f>IF('JADWAL UTIK (2)'!U46="I1","I1","-")</f>
        <v>-</v>
      </c>
      <c r="V45" s="54" t="str">
        <f>IF('JADWAL UTIK (2)'!V46="I1","I1","-")</f>
        <v>-</v>
      </c>
      <c r="W45" s="54" t="str">
        <f>IF('JADWAL UTIK (2)'!W46="I1","I1","-")</f>
        <v>-</v>
      </c>
      <c r="X45" s="54" t="str">
        <f>IF('JADWAL UTIK (2)'!X46="I1","I1","-")</f>
        <v>-</v>
      </c>
      <c r="Y45" s="54" t="str">
        <f>IF('JADWAL UTIK (2)'!Y46="I1","I1","-")</f>
        <v>-</v>
      </c>
      <c r="Z45" s="54" t="str">
        <f>IF('JADWAL UTIK (2)'!Z46="I1","I1","-")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(2)'!G47="I1","I1","-")</f>
        <v>-</v>
      </c>
      <c r="H46" s="54" t="str">
        <f>IF('JADWAL UTIK (2)'!H47="I1","I1","-")</f>
        <v>-</v>
      </c>
      <c r="I46" s="54" t="str">
        <f>IF('JADWAL UTIK (2)'!I47="I1","I1","-")</f>
        <v>-</v>
      </c>
      <c r="J46" s="54" t="str">
        <f>IF('JADWAL UTIK (2)'!J47="I1","I1","-")</f>
        <v>-</v>
      </c>
      <c r="K46" s="54" t="str">
        <f>IF('JADWAL UTIK (2)'!K47="I1","I1","-")</f>
        <v>-</v>
      </c>
      <c r="L46" s="54" t="str">
        <f>IF('JADWAL UTIK (2)'!L47="I1","I1","-")</f>
        <v>-</v>
      </c>
      <c r="M46" s="54" t="str">
        <f>IF('JADWAL UTIK (2)'!M47="I1","I1","-")</f>
        <v>-</v>
      </c>
      <c r="N46" s="54" t="str">
        <f>IF('JADWAL UTIK (2)'!N47="I1","I1","-")</f>
        <v>-</v>
      </c>
      <c r="O46" s="54" t="str">
        <f>IF('JADWAL UTIK (2)'!O47="I1","I1","-")</f>
        <v>-</v>
      </c>
      <c r="P46" s="54" t="str">
        <f>IF('JADWAL UTIK (2)'!P47="I1","I1","-")</f>
        <v>-</v>
      </c>
      <c r="Q46" s="54" t="str">
        <f>IF('JADWAL UTIK (2)'!Q47="I1","I1","-")</f>
        <v>-</v>
      </c>
      <c r="R46" s="54" t="str">
        <f>IF('JADWAL UTIK (2)'!R47="I1","I1","-")</f>
        <v>-</v>
      </c>
      <c r="S46" s="54" t="str">
        <f>IF('JADWAL UTIK (2)'!S47="I1","I1","-")</f>
        <v>-</v>
      </c>
      <c r="T46" s="54" t="str">
        <f>IF('JADWAL UTIK (2)'!T47="I1","I1","-")</f>
        <v>-</v>
      </c>
      <c r="U46" s="54" t="str">
        <f>IF('JADWAL UTIK (2)'!U47="I1","I1","-")</f>
        <v>-</v>
      </c>
      <c r="V46" s="54" t="str">
        <f>IF('JADWAL UTIK (2)'!V47="I1","I1","-")</f>
        <v>-</v>
      </c>
      <c r="W46" s="54" t="str">
        <f>IF('JADWAL UTIK (2)'!W47="I1","I1","-")</f>
        <v>-</v>
      </c>
      <c r="X46" s="54" t="str">
        <f>IF('JADWAL UTIK (2)'!X47="I1","I1","-")</f>
        <v>-</v>
      </c>
      <c r="Y46" s="54" t="str">
        <f>IF('JADWAL UTIK (2)'!Y47="I1","I1","-")</f>
        <v>-</v>
      </c>
      <c r="Z46" s="54" t="str">
        <f>IF('JADWAL UTIK (2)'!Z47="I1","I1","-")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(2)'!G48="I1","I1","-")</f>
        <v>-</v>
      </c>
      <c r="H47" s="54" t="str">
        <f>IF('JADWAL UTIK (2)'!H48="I1","I1","-")</f>
        <v>-</v>
      </c>
      <c r="I47" s="54" t="str">
        <f>IF('JADWAL UTIK (2)'!I48="I1","I1","-")</f>
        <v>-</v>
      </c>
      <c r="J47" s="54" t="str">
        <f>IF('JADWAL UTIK (2)'!J48="I1","I1","-")</f>
        <v>-</v>
      </c>
      <c r="K47" s="54" t="str">
        <f>IF('JADWAL UTIK (2)'!K48="I1","I1","-")</f>
        <v>-</v>
      </c>
      <c r="L47" s="54" t="str">
        <f>IF('JADWAL UTIK (2)'!L48="I1","I1","-")</f>
        <v>-</v>
      </c>
      <c r="M47" s="54" t="str">
        <f>IF('JADWAL UTIK (2)'!M48="I1","I1","-")</f>
        <v>-</v>
      </c>
      <c r="N47" s="54" t="str">
        <f>IF('JADWAL UTIK (2)'!N48="I1","I1","-")</f>
        <v>-</v>
      </c>
      <c r="O47" s="54" t="str">
        <f>IF('JADWAL UTIK (2)'!O48="I1","I1","-")</f>
        <v>-</v>
      </c>
      <c r="P47" s="54" t="str">
        <f>IF('JADWAL UTIK (2)'!P48="I1","I1","-")</f>
        <v>-</v>
      </c>
      <c r="Q47" s="54" t="str">
        <f>IF('JADWAL UTIK (2)'!Q48="I1","I1","-")</f>
        <v>-</v>
      </c>
      <c r="R47" s="54" t="str">
        <f>IF('JADWAL UTIK (2)'!R48="I1","I1","-")</f>
        <v>-</v>
      </c>
      <c r="S47" s="54" t="str">
        <f>IF('JADWAL UTIK (2)'!S48="I1","I1","-")</f>
        <v>-</v>
      </c>
      <c r="T47" s="54" t="str">
        <f>IF('JADWAL UTIK (2)'!T48="I1","I1","-")</f>
        <v>-</v>
      </c>
      <c r="U47" s="54" t="str">
        <f>IF('JADWAL UTIK (2)'!U48="I1","I1","-")</f>
        <v>-</v>
      </c>
      <c r="V47" s="54" t="str">
        <f>IF('JADWAL UTIK (2)'!V48="I1","I1","-")</f>
        <v>-</v>
      </c>
      <c r="W47" s="54" t="str">
        <f>IF('JADWAL UTIK (2)'!W48="I1","I1","-")</f>
        <v>-</v>
      </c>
      <c r="X47" s="54" t="str">
        <f>IF('JADWAL UTIK (2)'!X48="I1","I1","-")</f>
        <v>-</v>
      </c>
      <c r="Y47" s="54" t="str">
        <f>IF('JADWAL UTIK (2)'!Y48="I1","I1","-")</f>
        <v>-</v>
      </c>
      <c r="Z47" s="54" t="str">
        <f>IF('JADWAL UTIK (2)'!Z48="I1","I1","-")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(2)'!G49="I1","I1","-")</f>
        <v>-</v>
      </c>
      <c r="H48" s="54" t="str">
        <f>IF('JADWAL UTIK (2)'!H49="I1","I1","-")</f>
        <v>-</v>
      </c>
      <c r="I48" s="54" t="str">
        <f>IF('JADWAL UTIK (2)'!I49="I1","I1","-")</f>
        <v>-</v>
      </c>
      <c r="J48" s="54" t="str">
        <f>IF('JADWAL UTIK (2)'!J49="I1","I1","-")</f>
        <v>-</v>
      </c>
      <c r="K48" s="54" t="str">
        <f>IF('JADWAL UTIK (2)'!K49="I1","I1","-")</f>
        <v>-</v>
      </c>
      <c r="L48" s="54" t="str">
        <f>IF('JADWAL UTIK (2)'!L49="I1","I1","-")</f>
        <v>-</v>
      </c>
      <c r="M48" s="54" t="str">
        <f>IF('JADWAL UTIK (2)'!M49="I1","I1","-")</f>
        <v>-</v>
      </c>
      <c r="N48" s="54" t="str">
        <f>IF('JADWAL UTIK (2)'!N49="I1","I1","-")</f>
        <v>-</v>
      </c>
      <c r="O48" s="54" t="str">
        <f>IF('JADWAL UTIK (2)'!O49="I1","I1","-")</f>
        <v>-</v>
      </c>
      <c r="P48" s="54" t="str">
        <f>IF('JADWAL UTIK (2)'!P49="I1","I1","-")</f>
        <v>-</v>
      </c>
      <c r="Q48" s="54" t="str">
        <f>IF('JADWAL UTIK (2)'!Q49="I1","I1","-")</f>
        <v>-</v>
      </c>
      <c r="R48" s="54" t="str">
        <f>IF('JADWAL UTIK (2)'!R49="I1","I1","-")</f>
        <v>-</v>
      </c>
      <c r="S48" s="54" t="str">
        <f>IF('JADWAL UTIK (2)'!S49="I1","I1","-")</f>
        <v>-</v>
      </c>
      <c r="T48" s="54" t="str">
        <f>IF('JADWAL UTIK (2)'!T49="I1","I1","-")</f>
        <v>-</v>
      </c>
      <c r="U48" s="54" t="str">
        <f>IF('JADWAL UTIK (2)'!U49="I1","I1","-")</f>
        <v>-</v>
      </c>
      <c r="V48" s="54" t="str">
        <f>IF('JADWAL UTIK (2)'!V49="I1","I1","-")</f>
        <v>-</v>
      </c>
      <c r="W48" s="54" t="str">
        <f>IF('JADWAL UTIK (2)'!W49="I1","I1","-")</f>
        <v>-</v>
      </c>
      <c r="X48" s="54" t="str">
        <f>IF('JADWAL UTIK (2)'!X49="I1","I1","-")</f>
        <v>-</v>
      </c>
      <c r="Y48" s="54" t="str">
        <f>IF('JADWAL UTIK (2)'!Y49="I1","I1","-")</f>
        <v>-</v>
      </c>
      <c r="Z48" s="54" t="str">
        <f>IF('JADWAL UTIK (2)'!Z49="I1","I1","-")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(2)'!G50="I1","I1","-")</f>
        <v>-</v>
      </c>
      <c r="H49" s="54" t="str">
        <f>IF('JADWAL UTIK (2)'!H50="I1","I1","-")</f>
        <v>-</v>
      </c>
      <c r="I49" s="54" t="str">
        <f>IF('JADWAL UTIK (2)'!I50="I1","I1","-")</f>
        <v>-</v>
      </c>
      <c r="J49" s="54" t="str">
        <f>IF('JADWAL UTIK (2)'!J50="I1","I1","-")</f>
        <v>-</v>
      </c>
      <c r="K49" s="54" t="str">
        <f>IF('JADWAL UTIK (2)'!K50="I1","I1","-")</f>
        <v>-</v>
      </c>
      <c r="L49" s="54" t="str">
        <f>IF('JADWAL UTIK (2)'!L50="I1","I1","-")</f>
        <v>-</v>
      </c>
      <c r="M49" s="54" t="str">
        <f>IF('JADWAL UTIK (2)'!M50="I1","I1","-")</f>
        <v>-</v>
      </c>
      <c r="N49" s="54" t="str">
        <f>IF('JADWAL UTIK (2)'!N50="I1","I1","-")</f>
        <v>-</v>
      </c>
      <c r="O49" s="54" t="str">
        <f>IF('JADWAL UTIK (2)'!O50="I1","I1","-")</f>
        <v>-</v>
      </c>
      <c r="P49" s="54" t="str">
        <f>IF('JADWAL UTIK (2)'!P50="I1","I1","-")</f>
        <v>-</v>
      </c>
      <c r="Q49" s="54" t="str">
        <f>IF('JADWAL UTIK (2)'!Q50="I1","I1","-")</f>
        <v>-</v>
      </c>
      <c r="R49" s="54" t="str">
        <f>IF('JADWAL UTIK (2)'!R50="I1","I1","-")</f>
        <v>-</v>
      </c>
      <c r="S49" s="54" t="str">
        <f>IF('JADWAL UTIK (2)'!S50="I1","I1","-")</f>
        <v>-</v>
      </c>
      <c r="T49" s="54" t="str">
        <f>IF('JADWAL UTIK (2)'!T50="I1","I1","-")</f>
        <v>-</v>
      </c>
      <c r="U49" s="54" t="str">
        <f>IF('JADWAL UTIK (2)'!U50="I1","I1","-")</f>
        <v>-</v>
      </c>
      <c r="V49" s="54" t="str">
        <f>IF('JADWAL UTIK (2)'!V50="I1","I1","-")</f>
        <v>-</v>
      </c>
      <c r="W49" s="54" t="str">
        <f>IF('JADWAL UTIK (2)'!W50="I1","I1","-")</f>
        <v>-</v>
      </c>
      <c r="X49" s="54" t="str">
        <f>IF('JADWAL UTIK (2)'!X50="I1","I1","-")</f>
        <v>-</v>
      </c>
      <c r="Y49" s="54" t="str">
        <f>IF('JADWAL UTIK (2)'!Y50="I1","I1","-")</f>
        <v>-</v>
      </c>
      <c r="Z49" s="54" t="str">
        <f>IF('JADWAL UTIK (2)'!Z50="I1","I1","-")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(2)'!G51="I1","I1","-")</f>
        <v>-</v>
      </c>
      <c r="H50" s="54" t="str">
        <f>IF('JADWAL UTIK (2)'!H51="I1","I1","-")</f>
        <v>-</v>
      </c>
      <c r="I50" s="54" t="str">
        <f>IF('JADWAL UTIK (2)'!I51="I1","I1","-")</f>
        <v>-</v>
      </c>
      <c r="J50" s="54" t="str">
        <f>IF('JADWAL UTIK (2)'!J51="I1","I1","-")</f>
        <v>-</v>
      </c>
      <c r="K50" s="54" t="str">
        <f>IF('JADWAL UTIK (2)'!K51="I1","I1","-")</f>
        <v>-</v>
      </c>
      <c r="L50" s="54" t="str">
        <f>IF('JADWAL UTIK (2)'!L51="I1","I1","-")</f>
        <v>-</v>
      </c>
      <c r="M50" s="54" t="str">
        <f>IF('JADWAL UTIK (2)'!M51="I1","I1","-")</f>
        <v>-</v>
      </c>
      <c r="N50" s="54" t="str">
        <f>IF('JADWAL UTIK (2)'!N51="I1","I1","-")</f>
        <v>-</v>
      </c>
      <c r="O50" s="54" t="str">
        <f>IF('JADWAL UTIK (2)'!O51="I1","I1","-")</f>
        <v>-</v>
      </c>
      <c r="P50" s="54" t="str">
        <f>IF('JADWAL UTIK (2)'!P51="I1","I1","-")</f>
        <v>-</v>
      </c>
      <c r="Q50" s="54" t="str">
        <f>IF('JADWAL UTIK (2)'!Q51="I1","I1","-")</f>
        <v>-</v>
      </c>
      <c r="R50" s="54" t="str">
        <f>IF('JADWAL UTIK (2)'!R51="I1","I1","-")</f>
        <v>-</v>
      </c>
      <c r="S50" s="54" t="str">
        <f>IF('JADWAL UTIK (2)'!S51="I1","I1","-")</f>
        <v>-</v>
      </c>
      <c r="T50" s="54" t="str">
        <f>IF('JADWAL UTIK (2)'!T51="I1","I1","-")</f>
        <v>-</v>
      </c>
      <c r="U50" s="54" t="str">
        <f>IF('JADWAL UTIK (2)'!U51="I1","I1","-")</f>
        <v>-</v>
      </c>
      <c r="V50" s="54" t="str">
        <f>IF('JADWAL UTIK (2)'!V51="I1","I1","-")</f>
        <v>-</v>
      </c>
      <c r="W50" s="54" t="str">
        <f>IF('JADWAL UTIK (2)'!W51="I1","I1","-")</f>
        <v>-</v>
      </c>
      <c r="X50" s="54" t="str">
        <f>IF('JADWAL UTIK (2)'!X51="I1","I1","-")</f>
        <v>-</v>
      </c>
      <c r="Y50" s="54" t="str">
        <f>IF('JADWAL UTIK (2)'!Y51="I1","I1","-")</f>
        <v>-</v>
      </c>
      <c r="Z50" s="54" t="str">
        <f>IF('JADWAL UTIK (2)'!Z51="I1","I1","-")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(2)'!G52="I1","I1","-")</f>
        <v>-</v>
      </c>
      <c r="H51" s="54" t="str">
        <f>IF('JADWAL UTIK (2)'!H52="I1","I1","-")</f>
        <v>-</v>
      </c>
      <c r="I51" s="54" t="str">
        <f>IF('JADWAL UTIK (2)'!I52="I1","I1","-")</f>
        <v>-</v>
      </c>
      <c r="J51" s="54" t="str">
        <f>IF('JADWAL UTIK (2)'!J52="I1","I1","-")</f>
        <v>-</v>
      </c>
      <c r="K51" s="54" t="str">
        <f>IF('JADWAL UTIK (2)'!K52="I1","I1","-")</f>
        <v>-</v>
      </c>
      <c r="L51" s="54" t="str">
        <f>IF('JADWAL UTIK (2)'!L52="I1","I1","-")</f>
        <v>-</v>
      </c>
      <c r="M51" s="54" t="str">
        <f>IF('JADWAL UTIK (2)'!M52="I1","I1","-")</f>
        <v>-</v>
      </c>
      <c r="N51" s="54" t="str">
        <f>IF('JADWAL UTIK (2)'!N52="I1","I1","-")</f>
        <v>-</v>
      </c>
      <c r="O51" s="54" t="str">
        <f>IF('JADWAL UTIK (2)'!O52="I1","I1","-")</f>
        <v>-</v>
      </c>
      <c r="P51" s="54" t="str">
        <f>IF('JADWAL UTIK (2)'!P52="I1","I1","-")</f>
        <v>-</v>
      </c>
      <c r="Q51" s="54" t="str">
        <f>IF('JADWAL UTIK (2)'!Q52="I1","I1","-")</f>
        <v>-</v>
      </c>
      <c r="R51" s="54" t="str">
        <f>IF('JADWAL UTIK (2)'!R52="I1","I1","-")</f>
        <v>-</v>
      </c>
      <c r="S51" s="54" t="str">
        <f>IF('JADWAL UTIK (2)'!S52="I1","I1","-")</f>
        <v>-</v>
      </c>
      <c r="T51" s="54" t="str">
        <f>IF('JADWAL UTIK (2)'!T52="I1","I1","-")</f>
        <v>-</v>
      </c>
      <c r="U51" s="54" t="str">
        <f>IF('JADWAL UTIK (2)'!U52="I1","I1","-")</f>
        <v>-</v>
      </c>
      <c r="V51" s="54" t="str">
        <f>IF('JADWAL UTIK (2)'!V52="I1","I1","-")</f>
        <v>-</v>
      </c>
      <c r="W51" s="54" t="str">
        <f>IF('JADWAL UTIK (2)'!W52="I1","I1","-")</f>
        <v>-</v>
      </c>
      <c r="X51" s="54" t="str">
        <f>IF('JADWAL UTIK (2)'!X52="I1","I1","-")</f>
        <v>-</v>
      </c>
      <c r="Y51" s="54" t="str">
        <f>IF('JADWAL UTIK (2)'!Y52="I1","I1","-")</f>
        <v>-</v>
      </c>
      <c r="Z51" s="54" t="str">
        <f>IF('JADWAL UTIK (2)'!Z52="I1","I1","-")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(2)'!G53="I1","I1","-")</f>
        <v>-</v>
      </c>
      <c r="H52" s="54" t="str">
        <f>IF('JADWAL UTIK (2)'!H53="I1","I1","-")</f>
        <v>-</v>
      </c>
      <c r="I52" s="54" t="str">
        <f>IF('JADWAL UTIK (2)'!I53="I1","I1","-")</f>
        <v>-</v>
      </c>
      <c r="J52" s="54" t="str">
        <f>IF('JADWAL UTIK (2)'!J53="I1","I1","-")</f>
        <v>-</v>
      </c>
      <c r="K52" s="54" t="str">
        <f>IF('JADWAL UTIK (2)'!K53="I1","I1","-")</f>
        <v>-</v>
      </c>
      <c r="L52" s="54" t="str">
        <f>IF('JADWAL UTIK (2)'!L53="I1","I1","-")</f>
        <v>-</v>
      </c>
      <c r="M52" s="54" t="str">
        <f>IF('JADWAL UTIK (2)'!M53="I1","I1","-")</f>
        <v>-</v>
      </c>
      <c r="N52" s="54" t="str">
        <f>IF('JADWAL UTIK (2)'!N53="I1","I1","-")</f>
        <v>-</v>
      </c>
      <c r="O52" s="54" t="str">
        <f>IF('JADWAL UTIK (2)'!O53="I1","I1","-")</f>
        <v>-</v>
      </c>
      <c r="P52" s="54" t="str">
        <f>IF('JADWAL UTIK (2)'!P53="I1","I1","-")</f>
        <v>-</v>
      </c>
      <c r="Q52" s="54" t="str">
        <f>IF('JADWAL UTIK (2)'!Q53="I1","I1","-")</f>
        <v>-</v>
      </c>
      <c r="R52" s="54" t="str">
        <f>IF('JADWAL UTIK (2)'!R53="I1","I1","-")</f>
        <v>-</v>
      </c>
      <c r="S52" s="54" t="str">
        <f>IF('JADWAL UTIK (2)'!S53="I1","I1","-")</f>
        <v>-</v>
      </c>
      <c r="T52" s="54" t="str">
        <f>IF('JADWAL UTIK (2)'!T53="I1","I1","-")</f>
        <v>-</v>
      </c>
      <c r="U52" s="54" t="str">
        <f>IF('JADWAL UTIK (2)'!U53="I1","I1","-")</f>
        <v>-</v>
      </c>
      <c r="V52" s="54" t="str">
        <f>IF('JADWAL UTIK (2)'!V53="I1","I1","-")</f>
        <v>-</v>
      </c>
      <c r="W52" s="54" t="str">
        <f>IF('JADWAL UTIK (2)'!W53="I1","I1","-")</f>
        <v>-</v>
      </c>
      <c r="X52" s="54" t="str">
        <f>IF('JADWAL UTIK (2)'!X53="I1","I1","-")</f>
        <v>-</v>
      </c>
      <c r="Y52" s="54" t="str">
        <f>IF('JADWAL UTIK (2)'!Y53="I1","I1","-")</f>
        <v>-</v>
      </c>
      <c r="Z52" s="54" t="str">
        <f>IF('JADWAL UTIK (2)'!Z53="I1","I1","-")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(2)'!G54="I1","I1","-")</f>
        <v>-</v>
      </c>
      <c r="H53" s="54" t="str">
        <f>IF('JADWAL UTIK (2)'!H54="I1","I1","-")</f>
        <v>-</v>
      </c>
      <c r="I53" s="54" t="str">
        <f>IF('JADWAL UTIK (2)'!I54="I1","I1","-")</f>
        <v>-</v>
      </c>
      <c r="J53" s="54" t="str">
        <f>IF('JADWAL UTIK (2)'!J54="I1","I1","-")</f>
        <v>-</v>
      </c>
      <c r="K53" s="54" t="str">
        <f>IF('JADWAL UTIK (2)'!K54="I1","I1","-")</f>
        <v>-</v>
      </c>
      <c r="L53" s="54" t="str">
        <f>IF('JADWAL UTIK (2)'!L54="I1","I1","-")</f>
        <v>-</v>
      </c>
      <c r="M53" s="54" t="str">
        <f>IF('JADWAL UTIK (2)'!M54="I1","I1","-")</f>
        <v>-</v>
      </c>
      <c r="N53" s="54" t="str">
        <f>IF('JADWAL UTIK (2)'!N54="I1","I1","-")</f>
        <v>-</v>
      </c>
      <c r="O53" s="54" t="str">
        <f>IF('JADWAL UTIK (2)'!O54="I1","I1","-")</f>
        <v>-</v>
      </c>
      <c r="P53" s="54" t="str">
        <f>IF('JADWAL UTIK (2)'!P54="I1","I1","-")</f>
        <v>-</v>
      </c>
      <c r="Q53" s="54" t="str">
        <f>IF('JADWAL UTIK (2)'!Q54="I1","I1","-")</f>
        <v>-</v>
      </c>
      <c r="R53" s="54" t="str">
        <f>IF('JADWAL UTIK (2)'!R54="I1","I1","-")</f>
        <v>-</v>
      </c>
      <c r="S53" s="54" t="str">
        <f>IF('JADWAL UTIK (2)'!S54="I1","I1","-")</f>
        <v>-</v>
      </c>
      <c r="T53" s="54" t="str">
        <f>IF('JADWAL UTIK (2)'!T54="I1","I1","-")</f>
        <v>-</v>
      </c>
      <c r="U53" s="54" t="str">
        <f>IF('JADWAL UTIK (2)'!U54="I1","I1","-")</f>
        <v>-</v>
      </c>
      <c r="V53" s="54" t="str">
        <f>IF('JADWAL UTIK (2)'!V54="I1","I1","-")</f>
        <v>-</v>
      </c>
      <c r="W53" s="54" t="str">
        <f>IF('JADWAL UTIK (2)'!W54="I1","I1","-")</f>
        <v>-</v>
      </c>
      <c r="X53" s="54" t="str">
        <f>IF('JADWAL UTIK (2)'!X54="I1","I1","-")</f>
        <v>I1</v>
      </c>
      <c r="Y53" s="54" t="str">
        <f>IF('JADWAL UTIK (2)'!Y54="I1","I1","-")</f>
        <v>-</v>
      </c>
      <c r="Z53" s="54" t="str">
        <f>IF('JADWAL UTIK (2)'!Z54="I1","I1","-")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(2)'!G55="I1","I1","-")</f>
        <v>-</v>
      </c>
      <c r="H54" s="54" t="str">
        <f>IF('JADWAL UTIK (2)'!H55="I1","I1","-")</f>
        <v>-</v>
      </c>
      <c r="I54" s="54" t="str">
        <f>IF('JADWAL UTIK (2)'!I55="I1","I1","-")</f>
        <v>-</v>
      </c>
      <c r="J54" s="54" t="str">
        <f>IF('JADWAL UTIK (2)'!J55="I1","I1","-")</f>
        <v>-</v>
      </c>
      <c r="K54" s="54" t="str">
        <f>IF('JADWAL UTIK (2)'!K55="I1","I1","-")</f>
        <v>-</v>
      </c>
      <c r="L54" s="54" t="str">
        <f>IF('JADWAL UTIK (2)'!L55="I1","I1","-")</f>
        <v>-</v>
      </c>
      <c r="M54" s="54" t="str">
        <f>IF('JADWAL UTIK (2)'!M55="I1","I1","-")</f>
        <v>-</v>
      </c>
      <c r="N54" s="54" t="str">
        <f>IF('JADWAL UTIK (2)'!N55="I1","I1","-")</f>
        <v>-</v>
      </c>
      <c r="O54" s="54" t="str">
        <f>IF('JADWAL UTIK (2)'!O55="I1","I1","-")</f>
        <v>-</v>
      </c>
      <c r="P54" s="54" t="str">
        <f>IF('JADWAL UTIK (2)'!P55="I1","I1","-")</f>
        <v>-</v>
      </c>
      <c r="Q54" s="54" t="str">
        <f>IF('JADWAL UTIK (2)'!Q55="I1","I1","-")</f>
        <v>-</v>
      </c>
      <c r="R54" s="54" t="str">
        <f>IF('JADWAL UTIK (2)'!R55="I1","I1","-")</f>
        <v>-</v>
      </c>
      <c r="S54" s="54" t="str">
        <f>IF('JADWAL UTIK (2)'!S55="I1","I1","-")</f>
        <v>-</v>
      </c>
      <c r="T54" s="54" t="str">
        <f>IF('JADWAL UTIK (2)'!T55="I1","I1","-")</f>
        <v>-</v>
      </c>
      <c r="U54" s="54" t="str">
        <f>IF('JADWAL UTIK (2)'!U55="I1","I1","-")</f>
        <v>-</v>
      </c>
      <c r="V54" s="54" t="str">
        <f>IF('JADWAL UTIK (2)'!V55="I1","I1","-")</f>
        <v>-</v>
      </c>
      <c r="W54" s="54" t="str">
        <f>IF('JADWAL UTIK (2)'!W55="I1","I1","-")</f>
        <v>-</v>
      </c>
      <c r="X54" s="54" t="str">
        <f>IF('JADWAL UTIK (2)'!X55="I1","I1","-")</f>
        <v>I1</v>
      </c>
      <c r="Y54" s="54" t="str">
        <f>IF('JADWAL UTIK (2)'!Y55="I1","I1","-")</f>
        <v>-</v>
      </c>
      <c r="Z54" s="54" t="str">
        <f>IF('JADWAL UTIK (2)'!Z55="I1","I1","-")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(2)'!G56="I1","I1","-")</f>
        <v>-</v>
      </c>
      <c r="H55" s="54" t="str">
        <f>IF('JADWAL UTIK (2)'!H56="I1","I1","-")</f>
        <v>-</v>
      </c>
      <c r="I55" s="54" t="str">
        <f>IF('JADWAL UTIK (2)'!I56="I1","I1","-")</f>
        <v>-</v>
      </c>
      <c r="J55" s="54" t="str">
        <f>IF('JADWAL UTIK (2)'!J56="I1","I1","-")</f>
        <v>-</v>
      </c>
      <c r="K55" s="54" t="str">
        <f>IF('JADWAL UTIK (2)'!K56="I1","I1","-")</f>
        <v>-</v>
      </c>
      <c r="L55" s="54" t="str">
        <f>IF('JADWAL UTIK (2)'!L56="I1","I1","-")</f>
        <v>-</v>
      </c>
      <c r="M55" s="54" t="str">
        <f>IF('JADWAL UTIK (2)'!M56="I1","I1","-")</f>
        <v>-</v>
      </c>
      <c r="N55" s="54" t="str">
        <f>IF('JADWAL UTIK (2)'!N56="I1","I1","-")</f>
        <v>-</v>
      </c>
      <c r="O55" s="54" t="str">
        <f>IF('JADWAL UTIK (2)'!O56="I1","I1","-")</f>
        <v>-</v>
      </c>
      <c r="P55" s="54" t="str">
        <f>IF('JADWAL UTIK (2)'!P56="I1","I1","-")</f>
        <v>-</v>
      </c>
      <c r="Q55" s="54" t="str">
        <f>IF('JADWAL UTIK (2)'!Q56="I1","I1","-")</f>
        <v>-</v>
      </c>
      <c r="R55" s="54" t="str">
        <f>IF('JADWAL UTIK (2)'!R56="I1","I1","-")</f>
        <v>-</v>
      </c>
      <c r="S55" s="54" t="str">
        <f>IF('JADWAL UTIK (2)'!S56="I1","I1","-")</f>
        <v>-</v>
      </c>
      <c r="T55" s="54" t="str">
        <f>IF('JADWAL UTIK (2)'!T56="I1","I1","-")</f>
        <v>-</v>
      </c>
      <c r="U55" s="54" t="str">
        <f>IF('JADWAL UTIK (2)'!U56="I1","I1","-")</f>
        <v>-</v>
      </c>
      <c r="V55" s="54" t="str">
        <f>IF('JADWAL UTIK (2)'!V56="I1","I1","-")</f>
        <v>-</v>
      </c>
      <c r="W55" s="54" t="str">
        <f>IF('JADWAL UTIK (2)'!W56="I1","I1","-")</f>
        <v>-</v>
      </c>
      <c r="X55" s="54" t="str">
        <f>IF('JADWAL UTIK (2)'!X56="I1","I1","-")</f>
        <v>-</v>
      </c>
      <c r="Y55" s="54" t="str">
        <f>IF('JADWAL UTIK (2)'!Y56="I1","I1","-")</f>
        <v>-</v>
      </c>
      <c r="Z55" s="54" t="str">
        <f>IF('JADWAL UTIK (2)'!Z56="I1","I1","-")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(2)'!G57="I1","I1","-")</f>
        <v>-</v>
      </c>
      <c r="H56" s="54" t="str">
        <f>IF('JADWAL UTIK (2)'!H57="I1","I1","-")</f>
        <v>-</v>
      </c>
      <c r="I56" s="54" t="str">
        <f>IF('JADWAL UTIK (2)'!I57="I1","I1","-")</f>
        <v>-</v>
      </c>
      <c r="J56" s="54" t="str">
        <f>IF('JADWAL UTIK (2)'!J57="I1","I1","-")</f>
        <v>-</v>
      </c>
      <c r="K56" s="54" t="str">
        <f>IF('JADWAL UTIK (2)'!K57="I1","I1","-")</f>
        <v>-</v>
      </c>
      <c r="L56" s="54" t="str">
        <f>IF('JADWAL UTIK (2)'!L57="I1","I1","-")</f>
        <v>-</v>
      </c>
      <c r="M56" s="54" t="str">
        <f>IF('JADWAL UTIK (2)'!M57="I1","I1","-")</f>
        <v>-</v>
      </c>
      <c r="N56" s="54" t="str">
        <f>IF('JADWAL UTIK (2)'!N57="I1","I1","-")</f>
        <v>-</v>
      </c>
      <c r="O56" s="54" t="str">
        <f>IF('JADWAL UTIK (2)'!O57="I1","I1","-")</f>
        <v>-</v>
      </c>
      <c r="P56" s="54" t="str">
        <f>IF('JADWAL UTIK (2)'!P57="I1","I1","-")</f>
        <v>-</v>
      </c>
      <c r="Q56" s="54" t="str">
        <f>IF('JADWAL UTIK (2)'!Q57="I1","I1","-")</f>
        <v>-</v>
      </c>
      <c r="R56" s="54" t="str">
        <f>IF('JADWAL UTIK (2)'!R57="I1","I1","-")</f>
        <v>-</v>
      </c>
      <c r="S56" s="54" t="str">
        <f>IF('JADWAL UTIK (2)'!S57="I1","I1","-")</f>
        <v>-</v>
      </c>
      <c r="T56" s="54" t="str">
        <f>IF('JADWAL UTIK (2)'!T57="I1","I1","-")</f>
        <v>-</v>
      </c>
      <c r="U56" s="54" t="str">
        <f>IF('JADWAL UTIK (2)'!U57="I1","I1","-")</f>
        <v>-</v>
      </c>
      <c r="V56" s="54" t="str">
        <f>IF('JADWAL UTIK (2)'!V57="I1","I1","-")</f>
        <v>-</v>
      </c>
      <c r="W56" s="54" t="str">
        <f>IF('JADWAL UTIK (2)'!W57="I1","I1","-")</f>
        <v>-</v>
      </c>
      <c r="X56" s="54" t="str">
        <f>IF('JADWAL UTIK (2)'!X57="I1","I1","-")</f>
        <v>-</v>
      </c>
      <c r="Y56" s="54" t="str">
        <f>IF('JADWAL UTIK (2)'!Y57="I1","I1","-")</f>
        <v>-</v>
      </c>
      <c r="Z56" s="54" t="str">
        <f>IF('JADWAL UTIK (2)'!Z57="I1","I1","-")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(2)'!G58="I1","I1","-")</f>
        <v>-</v>
      </c>
      <c r="H57" s="54" t="str">
        <f>IF('JADWAL UTIK (2)'!H58="I1","I1","-")</f>
        <v>-</v>
      </c>
      <c r="I57" s="54" t="str">
        <f>IF('JADWAL UTIK (2)'!I58="I1","I1","-")</f>
        <v>-</v>
      </c>
      <c r="J57" s="54" t="str">
        <f>IF('JADWAL UTIK (2)'!J58="I1","I1","-")</f>
        <v>-</v>
      </c>
      <c r="K57" s="54" t="str">
        <f>IF('JADWAL UTIK (2)'!K58="I1","I1","-")</f>
        <v>-</v>
      </c>
      <c r="L57" s="54" t="str">
        <f>IF('JADWAL UTIK (2)'!L58="I1","I1","-")</f>
        <v>-</v>
      </c>
      <c r="M57" s="54" t="str">
        <f>IF('JADWAL UTIK (2)'!M58="I1","I1","-")</f>
        <v>-</v>
      </c>
      <c r="N57" s="54" t="str">
        <f>IF('JADWAL UTIK (2)'!N58="I1","I1","-")</f>
        <v>-</v>
      </c>
      <c r="O57" s="54" t="str">
        <f>IF('JADWAL UTIK (2)'!O58="I1","I1","-")</f>
        <v>-</v>
      </c>
      <c r="P57" s="54" t="str">
        <f>IF('JADWAL UTIK (2)'!P58="I1","I1","-")</f>
        <v>-</v>
      </c>
      <c r="Q57" s="54" t="str">
        <f>IF('JADWAL UTIK (2)'!Q58="I1","I1","-")</f>
        <v>-</v>
      </c>
      <c r="R57" s="54" t="str">
        <f>IF('JADWAL UTIK (2)'!R58="I1","I1","-")</f>
        <v>-</v>
      </c>
      <c r="S57" s="54" t="str">
        <f>IF('JADWAL UTIK (2)'!S58="I1","I1","-")</f>
        <v>-</v>
      </c>
      <c r="T57" s="54" t="str">
        <f>IF('JADWAL UTIK (2)'!T58="I1","I1","-")</f>
        <v>-</v>
      </c>
      <c r="U57" s="54" t="str">
        <f>IF('JADWAL UTIK (2)'!U58="I1","I1","-")</f>
        <v>I1</v>
      </c>
      <c r="V57" s="54" t="str">
        <f>IF('JADWAL UTIK (2)'!V58="I1","I1","-")</f>
        <v>-</v>
      </c>
      <c r="W57" s="54" t="str">
        <f>IF('JADWAL UTIK (2)'!W58="I1","I1","-")</f>
        <v>-</v>
      </c>
      <c r="X57" s="54" t="str">
        <f>IF('JADWAL UTIK (2)'!X58="I1","I1","-")</f>
        <v>-</v>
      </c>
      <c r="Y57" s="54" t="str">
        <f>IF('JADWAL UTIK (2)'!Y58="I1","I1","-")</f>
        <v>-</v>
      </c>
      <c r="Z57" s="54" t="str">
        <f>IF('JADWAL UTIK (2)'!Z58="I1","I1","-")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(2)'!G59="I1","I1","-")</f>
        <v>-</v>
      </c>
      <c r="H58" s="54" t="str">
        <f>IF('JADWAL UTIK (2)'!H59="I1","I1","-")</f>
        <v>-</v>
      </c>
      <c r="I58" s="54" t="str">
        <f>IF('JADWAL UTIK (2)'!I59="I1","I1","-")</f>
        <v>-</v>
      </c>
      <c r="J58" s="54" t="str">
        <f>IF('JADWAL UTIK (2)'!J59="I1","I1","-")</f>
        <v>-</v>
      </c>
      <c r="K58" s="54" t="str">
        <f>IF('JADWAL UTIK (2)'!K59="I1","I1","-")</f>
        <v>-</v>
      </c>
      <c r="L58" s="54" t="str">
        <f>IF('JADWAL UTIK (2)'!L59="I1","I1","-")</f>
        <v>-</v>
      </c>
      <c r="M58" s="54" t="str">
        <f>IF('JADWAL UTIK (2)'!M59="I1","I1","-")</f>
        <v>-</v>
      </c>
      <c r="N58" s="54" t="str">
        <f>IF('JADWAL UTIK (2)'!N59="I1","I1","-")</f>
        <v>-</v>
      </c>
      <c r="O58" s="54" t="str">
        <f>IF('JADWAL UTIK (2)'!O59="I1","I1","-")</f>
        <v>-</v>
      </c>
      <c r="P58" s="54" t="str">
        <f>IF('JADWAL UTIK (2)'!P59="I1","I1","-")</f>
        <v>-</v>
      </c>
      <c r="Q58" s="54" t="str">
        <f>IF('JADWAL UTIK (2)'!Q59="I1","I1","-")</f>
        <v>-</v>
      </c>
      <c r="R58" s="54" t="str">
        <f>IF('JADWAL UTIK (2)'!R59="I1","I1","-")</f>
        <v>-</v>
      </c>
      <c r="S58" s="54" t="str">
        <f>IF('JADWAL UTIK (2)'!S59="I1","I1","-")</f>
        <v>-</v>
      </c>
      <c r="T58" s="54" t="str">
        <f>IF('JADWAL UTIK (2)'!T59="I1","I1","-")</f>
        <v>-</v>
      </c>
      <c r="U58" s="54" t="str">
        <f>IF('JADWAL UTIK (2)'!U59="I1","I1","-")</f>
        <v>I1</v>
      </c>
      <c r="V58" s="54" t="str">
        <f>IF('JADWAL UTIK (2)'!V59="I1","I1","-")</f>
        <v>-</v>
      </c>
      <c r="W58" s="54" t="str">
        <f>IF('JADWAL UTIK (2)'!W59="I1","I1","-")</f>
        <v>-</v>
      </c>
      <c r="X58" s="54" t="str">
        <f>IF('JADWAL UTIK (2)'!X59="I1","I1","-")</f>
        <v>-</v>
      </c>
      <c r="Y58" s="54" t="str">
        <f>IF('JADWAL UTIK (2)'!Y59="I1","I1","-")</f>
        <v>-</v>
      </c>
      <c r="Z58" s="54" t="str">
        <f>IF('JADWAL UTIK (2)'!Z59="I1","I1","-")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(2)'!G60="I1","I1","-")</f>
        <v>-</v>
      </c>
      <c r="H59" s="54" t="str">
        <f>IF('JADWAL UTIK (2)'!H60="I1","I1","-")</f>
        <v>-</v>
      </c>
      <c r="I59" s="54" t="str">
        <f>IF('JADWAL UTIK (2)'!I60="I1","I1","-")</f>
        <v>-</v>
      </c>
      <c r="J59" s="54" t="str">
        <f>IF('JADWAL UTIK (2)'!J60="I1","I1","-")</f>
        <v>-</v>
      </c>
      <c r="K59" s="54" t="str">
        <f>IF('JADWAL UTIK (2)'!K60="I1","I1","-")</f>
        <v>-</v>
      </c>
      <c r="L59" s="54" t="str">
        <f>IF('JADWAL UTIK (2)'!L60="I1","I1","-")</f>
        <v>-</v>
      </c>
      <c r="M59" s="54" t="str">
        <f>IF('JADWAL UTIK (2)'!M60="I1","I1","-")</f>
        <v>-</v>
      </c>
      <c r="N59" s="54" t="str">
        <f>IF('JADWAL UTIK (2)'!N60="I1","I1","-")</f>
        <v>-</v>
      </c>
      <c r="O59" s="54" t="str">
        <f>IF('JADWAL UTIK (2)'!O60="I1","I1","-")</f>
        <v>-</v>
      </c>
      <c r="P59" s="54" t="str">
        <f>IF('JADWAL UTIK (2)'!P60="I1","I1","-")</f>
        <v>-</v>
      </c>
      <c r="Q59" s="54" t="str">
        <f>IF('JADWAL UTIK (2)'!Q60="I1","I1","-")</f>
        <v>-</v>
      </c>
      <c r="R59" s="54" t="str">
        <f>IF('JADWAL UTIK (2)'!R60="I1","I1","-")</f>
        <v>-</v>
      </c>
      <c r="S59" s="54" t="str">
        <f>IF('JADWAL UTIK (2)'!S60="I1","I1","-")</f>
        <v>-</v>
      </c>
      <c r="T59" s="54" t="str">
        <f>IF('JADWAL UTIK (2)'!T60="I1","I1","-")</f>
        <v>-</v>
      </c>
      <c r="U59" s="54" t="str">
        <f>IF('JADWAL UTIK (2)'!U60="I1","I1","-")</f>
        <v>-</v>
      </c>
      <c r="V59" s="54" t="str">
        <f>IF('JADWAL UTIK (2)'!V60="I1","I1","-")</f>
        <v>-</v>
      </c>
      <c r="W59" s="54" t="str">
        <f>IF('JADWAL UTIK (2)'!W60="I1","I1","-")</f>
        <v>-</v>
      </c>
      <c r="X59" s="54" t="str">
        <f>IF('JADWAL UTIK (2)'!X60="I1","I1","-")</f>
        <v>-</v>
      </c>
      <c r="Y59" s="54" t="str">
        <f>IF('JADWAL UTIK (2)'!Y60="I1","I1","-")</f>
        <v>-</v>
      </c>
      <c r="Z59" s="54" t="str">
        <f>IF('JADWAL UTIK (2)'!Z60="I1","I1","-")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(2)'!G61="I1","I1","-")</f>
        <v>-</v>
      </c>
      <c r="H60" s="54" t="str">
        <f>IF('JADWAL UTIK (2)'!H61="I1","I1","-")</f>
        <v>-</v>
      </c>
      <c r="I60" s="54" t="str">
        <f>IF('JADWAL UTIK (2)'!I61="I1","I1","-")</f>
        <v>-</v>
      </c>
      <c r="J60" s="54" t="str">
        <f>IF('JADWAL UTIK (2)'!J61="I1","I1","-")</f>
        <v>-</v>
      </c>
      <c r="K60" s="54" t="str">
        <f>IF('JADWAL UTIK (2)'!K61="I1","I1","-")</f>
        <v>-</v>
      </c>
      <c r="L60" s="54" t="str">
        <f>IF('JADWAL UTIK (2)'!L61="I1","I1","-")</f>
        <v>-</v>
      </c>
      <c r="M60" s="54" t="str">
        <f>IF('JADWAL UTIK (2)'!M61="I1","I1","-")</f>
        <v>-</v>
      </c>
      <c r="N60" s="54" t="str">
        <f>IF('JADWAL UTIK (2)'!N61="I1","I1","-")</f>
        <v>-</v>
      </c>
      <c r="O60" s="54" t="str">
        <f>IF('JADWAL UTIK (2)'!O61="I1","I1","-")</f>
        <v>-</v>
      </c>
      <c r="P60" s="54" t="str">
        <f>IF('JADWAL UTIK (2)'!P61="I1","I1","-")</f>
        <v>-</v>
      </c>
      <c r="Q60" s="54" t="str">
        <f>IF('JADWAL UTIK (2)'!Q61="I1","I1","-")</f>
        <v>-</v>
      </c>
      <c r="R60" s="54" t="str">
        <f>IF('JADWAL UTIK (2)'!R61="I1","I1","-")</f>
        <v>-</v>
      </c>
      <c r="S60" s="54" t="str">
        <f>IF('JADWAL UTIK (2)'!S61="I1","I1","-")</f>
        <v>-</v>
      </c>
      <c r="T60" s="54" t="str">
        <f>IF('JADWAL UTIK (2)'!T61="I1","I1","-")</f>
        <v>-</v>
      </c>
      <c r="U60" s="54" t="str">
        <f>IF('JADWAL UTIK (2)'!U61="I1","I1","-")</f>
        <v>-</v>
      </c>
      <c r="V60" s="54" t="str">
        <f>IF('JADWAL UTIK (2)'!V61="I1","I1","-")</f>
        <v>-</v>
      </c>
      <c r="W60" s="54" t="str">
        <f>IF('JADWAL UTIK (2)'!W61="I1","I1","-")</f>
        <v>-</v>
      </c>
      <c r="X60" s="54" t="str">
        <f>IF('JADWAL UTIK (2)'!X61="I1","I1","-")</f>
        <v>-</v>
      </c>
      <c r="Y60" s="54" t="str">
        <f>IF('JADWAL UTIK (2)'!Y61="I1","I1","-")</f>
        <v>-</v>
      </c>
      <c r="Z60" s="54" t="str">
        <f>IF('JADWAL UTIK (2)'!Z61="I1","I1","-")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(2)'!G62="I1","I1","-")</f>
        <v>-</v>
      </c>
      <c r="H61" s="54" t="str">
        <f>IF('JADWAL UTIK (2)'!H62="I1","I1","-")</f>
        <v>-</v>
      </c>
      <c r="I61" s="54" t="str">
        <f>IF('JADWAL UTIK (2)'!I62="I1","I1","-")</f>
        <v>-</v>
      </c>
      <c r="J61" s="54" t="str">
        <f>IF('JADWAL UTIK (2)'!J62="I1","I1","-")</f>
        <v>-</v>
      </c>
      <c r="K61" s="54" t="str">
        <f>IF('JADWAL UTIK (2)'!K62="I1","I1","-")</f>
        <v>-</v>
      </c>
      <c r="L61" s="54" t="str">
        <f>IF('JADWAL UTIK (2)'!L62="I1","I1","-")</f>
        <v>-</v>
      </c>
      <c r="M61" s="54" t="str">
        <f>IF('JADWAL UTIK (2)'!M62="I1","I1","-")</f>
        <v>-</v>
      </c>
      <c r="N61" s="54" t="str">
        <f>IF('JADWAL UTIK (2)'!N62="I1","I1","-")</f>
        <v>-</v>
      </c>
      <c r="O61" s="54" t="str">
        <f>IF('JADWAL UTIK (2)'!O62="I1","I1","-")</f>
        <v>-</v>
      </c>
      <c r="P61" s="54" t="str">
        <f>IF('JADWAL UTIK (2)'!P62="I1","I1","-")</f>
        <v>-</v>
      </c>
      <c r="Q61" s="54" t="str">
        <f>IF('JADWAL UTIK (2)'!Q62="I1","I1","-")</f>
        <v>-</v>
      </c>
      <c r="R61" s="54" t="str">
        <f>IF('JADWAL UTIK (2)'!R62="I1","I1","-")</f>
        <v>-</v>
      </c>
      <c r="S61" s="54" t="str">
        <f>IF('JADWAL UTIK (2)'!S62="I1","I1","-")</f>
        <v>-</v>
      </c>
      <c r="T61" s="54" t="str">
        <f>IF('JADWAL UTIK (2)'!T62="I1","I1","-")</f>
        <v>-</v>
      </c>
      <c r="U61" s="54" t="str">
        <f>IF('JADWAL UTIK (2)'!U62="I1","I1","-")</f>
        <v>-</v>
      </c>
      <c r="V61" s="54" t="str">
        <f>IF('JADWAL UTIK (2)'!V62="I1","I1","-")</f>
        <v>-</v>
      </c>
      <c r="W61" s="54" t="str">
        <f>IF('JADWAL UTIK (2)'!W62="I1","I1","-")</f>
        <v>-</v>
      </c>
      <c r="X61" s="54" t="str">
        <f>IF('JADWAL UTIK (2)'!X62="I1","I1","-")</f>
        <v>-</v>
      </c>
      <c r="Y61" s="54" t="str">
        <f>IF('JADWAL UTIK (2)'!Y62="I1","I1","-")</f>
        <v>-</v>
      </c>
      <c r="Z61" s="54" t="str">
        <f>IF('JADWAL UTIK (2)'!Z62="I1","I1","-")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(2)'!G63="I1","I1","-")</f>
        <v>-</v>
      </c>
      <c r="H62" s="54" t="str">
        <f>IF('JADWAL UTIK (2)'!H63="I1","I1","-")</f>
        <v>-</v>
      </c>
      <c r="I62" s="54" t="str">
        <f>IF('JADWAL UTIK (2)'!I63="I1","I1","-")</f>
        <v>-</v>
      </c>
      <c r="J62" s="54" t="str">
        <f>IF('JADWAL UTIK (2)'!J63="I1","I1","-")</f>
        <v>-</v>
      </c>
      <c r="K62" s="54" t="str">
        <f>IF('JADWAL UTIK (2)'!K63="I1","I1","-")</f>
        <v>-</v>
      </c>
      <c r="L62" s="54" t="str">
        <f>IF('JADWAL UTIK (2)'!L63="I1","I1","-")</f>
        <v>-</v>
      </c>
      <c r="M62" s="54" t="str">
        <f>IF('JADWAL UTIK (2)'!M63="I1","I1","-")</f>
        <v>-</v>
      </c>
      <c r="N62" s="54" t="str">
        <f>IF('JADWAL UTIK (2)'!N63="I1","I1","-")</f>
        <v>-</v>
      </c>
      <c r="O62" s="54" t="str">
        <f>IF('JADWAL UTIK (2)'!O63="I1","I1","-")</f>
        <v>-</v>
      </c>
      <c r="P62" s="54" t="str">
        <f>IF('JADWAL UTIK (2)'!P63="I1","I1","-")</f>
        <v>-</v>
      </c>
      <c r="Q62" s="54" t="str">
        <f>IF('JADWAL UTIK (2)'!Q63="I1","I1","-")</f>
        <v>-</v>
      </c>
      <c r="R62" s="54" t="str">
        <f>IF('JADWAL UTIK (2)'!R63="I1","I1","-")</f>
        <v>-</v>
      </c>
      <c r="S62" s="54" t="str">
        <f>IF('JADWAL UTIK (2)'!S63="I1","I1","-")</f>
        <v>-</v>
      </c>
      <c r="T62" s="54" t="str">
        <f>IF('JADWAL UTIK (2)'!T63="I1","I1","-")</f>
        <v>-</v>
      </c>
      <c r="U62" s="54" t="str">
        <f>IF('JADWAL UTIK (2)'!U63="I1","I1","-")</f>
        <v>-</v>
      </c>
      <c r="V62" s="54" t="str">
        <f>IF('JADWAL UTIK (2)'!V63="I1","I1","-")</f>
        <v>I1</v>
      </c>
      <c r="W62" s="54" t="str">
        <f>IF('JADWAL UTIK (2)'!W63="I1","I1","-")</f>
        <v>-</v>
      </c>
      <c r="X62" s="54" t="str">
        <f>IF('JADWAL UTIK (2)'!X63="I1","I1","-")</f>
        <v>-</v>
      </c>
      <c r="Y62" s="54" t="str">
        <f>IF('JADWAL UTIK (2)'!Y63="I1","I1","-")</f>
        <v>-</v>
      </c>
      <c r="Z62" s="54" t="str">
        <f>IF('JADWAL UTIK (2)'!Z63="I1","I1","-")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(2)'!G64="I1","I1","-")</f>
        <v>-</v>
      </c>
      <c r="H63" s="54" t="str">
        <f>IF('JADWAL UTIK (2)'!H64="I1","I1","-")</f>
        <v>-</v>
      </c>
      <c r="I63" s="54" t="str">
        <f>IF('JADWAL UTIK (2)'!I64="I1","I1","-")</f>
        <v>-</v>
      </c>
      <c r="J63" s="54" t="str">
        <f>IF('JADWAL UTIK (2)'!J64="I1","I1","-")</f>
        <v>-</v>
      </c>
      <c r="K63" s="54" t="str">
        <f>IF('JADWAL UTIK (2)'!K64="I1","I1","-")</f>
        <v>-</v>
      </c>
      <c r="L63" s="54" t="str">
        <f>IF('JADWAL UTIK (2)'!L64="I1","I1","-")</f>
        <v>-</v>
      </c>
      <c r="M63" s="54" t="str">
        <f>IF('JADWAL UTIK (2)'!M64="I1","I1","-")</f>
        <v>-</v>
      </c>
      <c r="N63" s="54" t="str">
        <f>IF('JADWAL UTIK (2)'!N64="I1","I1","-")</f>
        <v>-</v>
      </c>
      <c r="O63" s="54" t="str">
        <f>IF('JADWAL UTIK (2)'!O64="I1","I1","-")</f>
        <v>-</v>
      </c>
      <c r="P63" s="54" t="str">
        <f>IF('JADWAL UTIK (2)'!P64="I1","I1","-")</f>
        <v>-</v>
      </c>
      <c r="Q63" s="54" t="str">
        <f>IF('JADWAL UTIK (2)'!Q64="I1","I1","-")</f>
        <v>-</v>
      </c>
      <c r="R63" s="54" t="str">
        <f>IF('JADWAL UTIK (2)'!R64="I1","I1","-")</f>
        <v>-</v>
      </c>
      <c r="S63" s="54" t="str">
        <f>IF('JADWAL UTIK (2)'!S64="I1","I1","-")</f>
        <v>-</v>
      </c>
      <c r="T63" s="54" t="str">
        <f>IF('JADWAL UTIK (2)'!T64="I1","I1","-")</f>
        <v>-</v>
      </c>
      <c r="U63" s="54" t="str">
        <f>IF('JADWAL UTIK (2)'!U64="I1","I1","-")</f>
        <v>-</v>
      </c>
      <c r="V63" s="54" t="str">
        <f>IF('JADWAL UTIK (2)'!V64="I1","I1","-")</f>
        <v>I1</v>
      </c>
      <c r="W63" s="54" t="str">
        <f>IF('JADWAL UTIK (2)'!W64="I1","I1","-")</f>
        <v>-</v>
      </c>
      <c r="X63" s="54" t="str">
        <f>IF('JADWAL UTIK (2)'!X64="I1","I1","-")</f>
        <v>-</v>
      </c>
      <c r="Y63" s="54" t="str">
        <f>IF('JADWAL UTIK (2)'!Y64="I1","I1","-")</f>
        <v>-</v>
      </c>
      <c r="Z63" s="54" t="str">
        <f>IF('JADWAL UTIK (2)'!Z64="I1","I1","-")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(2)'!G65="I1","I1","-")</f>
        <v>-</v>
      </c>
      <c r="H64" s="54" t="str">
        <f>IF('JADWAL UTIK (2)'!H65="I1","I1","-")</f>
        <v>-</v>
      </c>
      <c r="I64" s="54" t="str">
        <f>IF('JADWAL UTIK (2)'!I65="I1","I1","-")</f>
        <v>-</v>
      </c>
      <c r="J64" s="54" t="str">
        <f>IF('JADWAL UTIK (2)'!J65="I1","I1","-")</f>
        <v>-</v>
      </c>
      <c r="K64" s="54" t="str">
        <f>IF('JADWAL UTIK (2)'!K65="I1","I1","-")</f>
        <v>-</v>
      </c>
      <c r="L64" s="54" t="str">
        <f>IF('JADWAL UTIK (2)'!L65="I1","I1","-")</f>
        <v>-</v>
      </c>
      <c r="M64" s="54" t="str">
        <f>IF('JADWAL UTIK (2)'!M65="I1","I1","-")</f>
        <v>-</v>
      </c>
      <c r="N64" s="54" t="str">
        <f>IF('JADWAL UTIK (2)'!N65="I1","I1","-")</f>
        <v>-</v>
      </c>
      <c r="O64" s="54" t="str">
        <f>IF('JADWAL UTIK (2)'!O65="I1","I1","-")</f>
        <v>-</v>
      </c>
      <c r="P64" s="54" t="str">
        <f>IF('JADWAL UTIK (2)'!P65="I1","I1","-")</f>
        <v>-</v>
      </c>
      <c r="Q64" s="54" t="str">
        <f>IF('JADWAL UTIK (2)'!Q65="I1","I1","-")</f>
        <v>-</v>
      </c>
      <c r="R64" s="54" t="str">
        <f>IF('JADWAL UTIK (2)'!R65="I1","I1","-")</f>
        <v>-</v>
      </c>
      <c r="S64" s="54" t="str">
        <f>IF('JADWAL UTIK (2)'!S65="I1","I1","-")</f>
        <v>-</v>
      </c>
      <c r="T64" s="54" t="str">
        <f>IF('JADWAL UTIK (2)'!T65="I1","I1","-")</f>
        <v>-</v>
      </c>
      <c r="U64" s="54" t="str">
        <f>IF('JADWAL UTIK (2)'!U65="I1","I1","-")</f>
        <v>-</v>
      </c>
      <c r="V64" s="54" t="str">
        <f>IF('JADWAL UTIK (2)'!V65="I1","I1","-")</f>
        <v>-</v>
      </c>
      <c r="W64" s="54" t="str">
        <f>IF('JADWAL UTIK (2)'!W65="I1","I1","-")</f>
        <v>-</v>
      </c>
      <c r="X64" s="54" t="str">
        <f>IF('JADWAL UTIK (2)'!X65="I1","I1","-")</f>
        <v>-</v>
      </c>
      <c r="Y64" s="54" t="str">
        <f>IF('JADWAL UTIK (2)'!Y65="I1","I1","-")</f>
        <v>-</v>
      </c>
      <c r="Z64" s="54" t="str">
        <f>IF('JADWAL UTIK (2)'!Z65="I1","I1","-")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(2)'!G66="I1","I1","-")</f>
        <v>-</v>
      </c>
      <c r="H65" s="54" t="str">
        <f>IF('JADWAL UTIK (2)'!H66="I1","I1","-")</f>
        <v>-</v>
      </c>
      <c r="I65" s="54" t="str">
        <f>IF('JADWAL UTIK (2)'!I66="I1","I1","-")</f>
        <v>-</v>
      </c>
      <c r="J65" s="54" t="str">
        <f>IF('JADWAL UTIK (2)'!J66="I1","I1","-")</f>
        <v>-</v>
      </c>
      <c r="K65" s="54" t="str">
        <f>IF('JADWAL UTIK (2)'!K66="I1","I1","-")</f>
        <v>-</v>
      </c>
      <c r="L65" s="54" t="str">
        <f>IF('JADWAL UTIK (2)'!L66="I1","I1","-")</f>
        <v>-</v>
      </c>
      <c r="M65" s="54" t="str">
        <f>IF('JADWAL UTIK (2)'!M66="I1","I1","-")</f>
        <v>-</v>
      </c>
      <c r="N65" s="54" t="str">
        <f>IF('JADWAL UTIK (2)'!N66="I1","I1","-")</f>
        <v>-</v>
      </c>
      <c r="O65" s="54" t="str">
        <f>IF('JADWAL UTIK (2)'!O66="I1","I1","-")</f>
        <v>-</v>
      </c>
      <c r="P65" s="54" t="str">
        <f>IF('JADWAL UTIK (2)'!P66="I1","I1","-")</f>
        <v>-</v>
      </c>
      <c r="Q65" s="54" t="str">
        <f>IF('JADWAL UTIK (2)'!Q66="I1","I1","-")</f>
        <v>-</v>
      </c>
      <c r="R65" s="54" t="str">
        <f>IF('JADWAL UTIK (2)'!R66="I1","I1","-")</f>
        <v>-</v>
      </c>
      <c r="S65" s="54" t="str">
        <f>IF('JADWAL UTIK (2)'!S66="I1","I1","-")</f>
        <v>-</v>
      </c>
      <c r="T65" s="54" t="str">
        <f>IF('JADWAL UTIK (2)'!T66="I1","I1","-")</f>
        <v>-</v>
      </c>
      <c r="U65" s="54" t="str">
        <f>IF('JADWAL UTIK (2)'!U66="I1","I1","-")</f>
        <v>-</v>
      </c>
      <c r="V65" s="54" t="str">
        <f>IF('JADWAL UTIK (2)'!V66="I1","I1","-")</f>
        <v>-</v>
      </c>
      <c r="W65" s="54" t="str">
        <f>IF('JADWAL UTIK (2)'!W66="I1","I1","-")</f>
        <v>-</v>
      </c>
      <c r="X65" s="54" t="str">
        <f>IF('JADWAL UTIK (2)'!X66="I1","I1","-")</f>
        <v>-</v>
      </c>
      <c r="Y65" s="54" t="str">
        <f>IF('JADWAL UTIK (2)'!Y66="I1","I1","-")</f>
        <v>-</v>
      </c>
      <c r="Z65" s="54" t="str">
        <f>IF('JADWAL UTIK (2)'!Z66="I1","I1","-")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(2)'!G67="I1","I1","-")</f>
        <v>-</v>
      </c>
      <c r="H66" s="54" t="str">
        <f>IF('JADWAL UTIK (2)'!H67="I1","I1","-")</f>
        <v>-</v>
      </c>
      <c r="I66" s="54" t="str">
        <f>IF('JADWAL UTIK (2)'!I67="I1","I1","-")</f>
        <v>-</v>
      </c>
      <c r="J66" s="54" t="str">
        <f>IF('JADWAL UTIK (2)'!J67="I1","I1","-")</f>
        <v>-</v>
      </c>
      <c r="K66" s="54" t="str">
        <f>IF('JADWAL UTIK (2)'!K67="I1","I1","-")</f>
        <v>-</v>
      </c>
      <c r="L66" s="54" t="str">
        <f>IF('JADWAL UTIK (2)'!L67="I1","I1","-")</f>
        <v>-</v>
      </c>
      <c r="M66" s="54" t="str">
        <f>IF('JADWAL UTIK (2)'!M67="I1","I1","-")</f>
        <v>-</v>
      </c>
      <c r="N66" s="54" t="str">
        <f>IF('JADWAL UTIK (2)'!N67="I1","I1","-")</f>
        <v>-</v>
      </c>
      <c r="O66" s="54" t="str">
        <f>IF('JADWAL UTIK (2)'!O67="I1","I1","-")</f>
        <v>-</v>
      </c>
      <c r="P66" s="54" t="str">
        <f>IF('JADWAL UTIK (2)'!P67="I1","I1","-")</f>
        <v>-</v>
      </c>
      <c r="Q66" s="54" t="str">
        <f>IF('JADWAL UTIK (2)'!Q67="I1","I1","-")</f>
        <v>-</v>
      </c>
      <c r="R66" s="54" t="str">
        <f>IF('JADWAL UTIK (2)'!R67="I1","I1","-")</f>
        <v>-</v>
      </c>
      <c r="S66" s="54" t="str">
        <f>IF('JADWAL UTIK (2)'!S67="I1","I1","-")</f>
        <v>-</v>
      </c>
      <c r="T66" s="54" t="str">
        <f>IF('JADWAL UTIK (2)'!T67="I1","I1","-")</f>
        <v>-</v>
      </c>
      <c r="U66" s="54" t="str">
        <f>IF('JADWAL UTIK (2)'!U67="I1","I1","-")</f>
        <v>-</v>
      </c>
      <c r="V66" s="54" t="str">
        <f>IF('JADWAL UTIK (2)'!V67="I1","I1","-")</f>
        <v>-</v>
      </c>
      <c r="W66" s="54" t="str">
        <f>IF('JADWAL UTIK (2)'!W67="I1","I1","-")</f>
        <v>-</v>
      </c>
      <c r="X66" s="54" t="str">
        <f>IF('JADWAL UTIK (2)'!X67="I1","I1","-")</f>
        <v>-</v>
      </c>
      <c r="Y66" s="54" t="str">
        <f>IF('JADWAL UTIK (2)'!Y67="I1","I1","-")</f>
        <v>-</v>
      </c>
      <c r="Z66" s="54" t="str">
        <f>IF('JADWAL UTIK (2)'!Z67="I1","I1","-")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(2)'!G68="I1","I1","-")</f>
        <v>-</v>
      </c>
      <c r="H67" s="54" t="str">
        <f>IF('JADWAL UTIK (2)'!H68="I1","I1","-")</f>
        <v>-</v>
      </c>
      <c r="I67" s="54" t="str">
        <f>IF('JADWAL UTIK (2)'!I68="I1","I1","-")</f>
        <v>-</v>
      </c>
      <c r="J67" s="54" t="str">
        <f>IF('JADWAL UTIK (2)'!J68="I1","I1","-")</f>
        <v>-</v>
      </c>
      <c r="K67" s="54" t="str">
        <f>IF('JADWAL UTIK (2)'!K68="I1","I1","-")</f>
        <v>-</v>
      </c>
      <c r="L67" s="54" t="str">
        <f>IF('JADWAL UTIK (2)'!L68="I1","I1","-")</f>
        <v>-</v>
      </c>
      <c r="M67" s="54" t="str">
        <f>IF('JADWAL UTIK (2)'!M68="I1","I1","-")</f>
        <v>-</v>
      </c>
      <c r="N67" s="54" t="str">
        <f>IF('JADWAL UTIK (2)'!N68="I1","I1","-")</f>
        <v>-</v>
      </c>
      <c r="O67" s="54" t="str">
        <f>IF('JADWAL UTIK (2)'!O68="I1","I1","-")</f>
        <v>-</v>
      </c>
      <c r="P67" s="54" t="str">
        <f>IF('JADWAL UTIK (2)'!P68="I1","I1","-")</f>
        <v>-</v>
      </c>
      <c r="Q67" s="54" t="str">
        <f>IF('JADWAL UTIK (2)'!Q68="I1","I1","-")</f>
        <v>-</v>
      </c>
      <c r="R67" s="54" t="str">
        <f>IF('JADWAL UTIK (2)'!R68="I1","I1","-")</f>
        <v>-</v>
      </c>
      <c r="S67" s="54" t="str">
        <f>IF('JADWAL UTIK (2)'!S68="I1","I1","-")</f>
        <v>-</v>
      </c>
      <c r="T67" s="54" t="str">
        <f>IF('JADWAL UTIK (2)'!T68="I1","I1","-")</f>
        <v>-</v>
      </c>
      <c r="U67" s="54" t="str">
        <f>IF('JADWAL UTIK (2)'!U68="I1","I1","-")</f>
        <v>-</v>
      </c>
      <c r="V67" s="54" t="str">
        <f>IF('JADWAL UTIK (2)'!V68="I1","I1","-")</f>
        <v>-</v>
      </c>
      <c r="W67" s="54" t="str">
        <f>IF('JADWAL UTIK (2)'!W68="I1","I1","-")</f>
        <v>I1</v>
      </c>
      <c r="X67" s="54" t="str">
        <f>IF('JADWAL UTIK (2)'!X68="I1","I1","-")</f>
        <v>-</v>
      </c>
      <c r="Y67" s="54" t="str">
        <f>IF('JADWAL UTIK (2)'!Y68="I1","I1","-")</f>
        <v>-</v>
      </c>
      <c r="Z67" s="54" t="str">
        <f>IF('JADWAL UTIK (2)'!Z68="I1","I1","-")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(2)'!G69="I1","I1","-")</f>
        <v>-</v>
      </c>
      <c r="H68" s="54" t="str">
        <f>IF('JADWAL UTIK (2)'!H69="I1","I1","-")</f>
        <v>-</v>
      </c>
      <c r="I68" s="54" t="str">
        <f>IF('JADWAL UTIK (2)'!I69="I1","I1","-")</f>
        <v>-</v>
      </c>
      <c r="J68" s="54" t="str">
        <f>IF('JADWAL UTIK (2)'!J69="I1","I1","-")</f>
        <v>-</v>
      </c>
      <c r="K68" s="54" t="str">
        <f>IF('JADWAL UTIK (2)'!K69="I1","I1","-")</f>
        <v>-</v>
      </c>
      <c r="L68" s="54" t="str">
        <f>IF('JADWAL UTIK (2)'!L69="I1","I1","-")</f>
        <v>-</v>
      </c>
      <c r="M68" s="54" t="str">
        <f>IF('JADWAL UTIK (2)'!M69="I1","I1","-")</f>
        <v>-</v>
      </c>
      <c r="N68" s="54" t="str">
        <f>IF('JADWAL UTIK (2)'!N69="I1","I1","-")</f>
        <v>-</v>
      </c>
      <c r="O68" s="54" t="str">
        <f>IF('JADWAL UTIK (2)'!O69="I1","I1","-")</f>
        <v>-</v>
      </c>
      <c r="P68" s="54" t="str">
        <f>IF('JADWAL UTIK (2)'!P69="I1","I1","-")</f>
        <v>-</v>
      </c>
      <c r="Q68" s="54" t="str">
        <f>IF('JADWAL UTIK (2)'!Q69="I1","I1","-")</f>
        <v>-</v>
      </c>
      <c r="R68" s="54" t="str">
        <f>IF('JADWAL UTIK (2)'!R69="I1","I1","-")</f>
        <v>-</v>
      </c>
      <c r="S68" s="54" t="str">
        <f>IF('JADWAL UTIK (2)'!S69="I1","I1","-")</f>
        <v>-</v>
      </c>
      <c r="T68" s="54" t="str">
        <f>IF('JADWAL UTIK (2)'!T69="I1","I1","-")</f>
        <v>-</v>
      </c>
      <c r="U68" s="54" t="str">
        <f>IF('JADWAL UTIK (2)'!U69="I1","I1","-")</f>
        <v>-</v>
      </c>
      <c r="V68" s="54" t="str">
        <f>IF('JADWAL UTIK (2)'!V69="I1","I1","-")</f>
        <v>-</v>
      </c>
      <c r="W68" s="54" t="str">
        <f>IF('JADWAL UTIK (2)'!W69="I1","I1","-")</f>
        <v>I1</v>
      </c>
      <c r="X68" s="54" t="str">
        <f>IF('JADWAL UTIK (2)'!X69="I1","I1","-")</f>
        <v>-</v>
      </c>
      <c r="Y68" s="54" t="str">
        <f>IF('JADWAL UTIK (2)'!Y69="I1","I1","-")</f>
        <v>-</v>
      </c>
      <c r="Z68" s="54" t="str">
        <f>IF('JADWAL UTIK (2)'!Z69="I1","I1","-")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(2)'!G70="I1","I1","-")</f>
        <v>-</v>
      </c>
      <c r="H69" s="54" t="str">
        <f>IF('JADWAL UTIK (2)'!H70="I1","I1","-")</f>
        <v>-</v>
      </c>
      <c r="I69" s="54" t="str">
        <f>IF('JADWAL UTIK (2)'!I70="I1","I1","-")</f>
        <v>-</v>
      </c>
      <c r="J69" s="54" t="str">
        <f>IF('JADWAL UTIK (2)'!J70="I1","I1","-")</f>
        <v>-</v>
      </c>
      <c r="K69" s="54" t="str">
        <f>IF('JADWAL UTIK (2)'!K70="I1","I1","-")</f>
        <v>-</v>
      </c>
      <c r="L69" s="54" t="str">
        <f>IF('JADWAL UTIK (2)'!L70="I1","I1","-")</f>
        <v>-</v>
      </c>
      <c r="M69" s="54" t="str">
        <f>IF('JADWAL UTIK (2)'!M70="I1","I1","-")</f>
        <v>-</v>
      </c>
      <c r="N69" s="54" t="str">
        <f>IF('JADWAL UTIK (2)'!N70="I1","I1","-")</f>
        <v>-</v>
      </c>
      <c r="O69" s="54" t="str">
        <f>IF('JADWAL UTIK (2)'!O70="I1","I1","-")</f>
        <v>-</v>
      </c>
      <c r="P69" s="54" t="str">
        <f>IF('JADWAL UTIK (2)'!P70="I1","I1","-")</f>
        <v>-</v>
      </c>
      <c r="Q69" s="54" t="str">
        <f>IF('JADWAL UTIK (2)'!Q70="I1","I1","-")</f>
        <v>-</v>
      </c>
      <c r="R69" s="54" t="str">
        <f>IF('JADWAL UTIK (2)'!R70="I1","I1","-")</f>
        <v>-</v>
      </c>
      <c r="S69" s="54" t="str">
        <f>IF('JADWAL UTIK (2)'!S70="I1","I1","-")</f>
        <v>-</v>
      </c>
      <c r="T69" s="54" t="str">
        <f>IF('JADWAL UTIK (2)'!T70="I1","I1","-")</f>
        <v>-</v>
      </c>
      <c r="U69" s="54" t="str">
        <f>IF('JADWAL UTIK (2)'!U70="I1","I1","-")</f>
        <v>-</v>
      </c>
      <c r="V69" s="54" t="str">
        <f>IF('JADWAL UTIK (2)'!V70="I1","I1","-")</f>
        <v>-</v>
      </c>
      <c r="W69" s="54" t="str">
        <f>IF('JADWAL UTIK (2)'!W70="I1","I1","-")</f>
        <v>-</v>
      </c>
      <c r="X69" s="54" t="str">
        <f>IF('JADWAL UTIK (2)'!X70="I1","I1","-")</f>
        <v>-</v>
      </c>
      <c r="Y69" s="54" t="str">
        <f>IF('JADWAL UTIK (2)'!Y70="I1","I1","-")</f>
        <v>I1</v>
      </c>
      <c r="Z69" s="54" t="str">
        <f>IF('JADWAL UTIK (2)'!Z70="I1","I1","-")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(2)'!G71="I1","I1","-")</f>
        <v>-</v>
      </c>
      <c r="H70" s="54" t="str">
        <f>IF('JADWAL UTIK (2)'!H71="I1","I1","-")</f>
        <v>-</v>
      </c>
      <c r="I70" s="54" t="str">
        <f>IF('JADWAL UTIK (2)'!I71="I1","I1","-")</f>
        <v>-</v>
      </c>
      <c r="J70" s="54" t="str">
        <f>IF('JADWAL UTIK (2)'!J71="I1","I1","-")</f>
        <v>-</v>
      </c>
      <c r="K70" s="54" t="str">
        <f>IF('JADWAL UTIK (2)'!K71="I1","I1","-")</f>
        <v>-</v>
      </c>
      <c r="L70" s="54" t="str">
        <f>IF('JADWAL UTIK (2)'!L71="I1","I1","-")</f>
        <v>-</v>
      </c>
      <c r="M70" s="54" t="str">
        <f>IF('JADWAL UTIK (2)'!M71="I1","I1","-")</f>
        <v>-</v>
      </c>
      <c r="N70" s="54" t="str">
        <f>IF('JADWAL UTIK (2)'!N71="I1","I1","-")</f>
        <v>-</v>
      </c>
      <c r="O70" s="54" t="str">
        <f>IF('JADWAL UTIK (2)'!O71="I1","I1","-")</f>
        <v>-</v>
      </c>
      <c r="P70" s="54" t="str">
        <f>IF('JADWAL UTIK (2)'!P71="I1","I1","-")</f>
        <v>-</v>
      </c>
      <c r="Q70" s="54" t="str">
        <f>IF('JADWAL UTIK (2)'!Q71="I1","I1","-")</f>
        <v>-</v>
      </c>
      <c r="R70" s="54" t="str">
        <f>IF('JADWAL UTIK (2)'!R71="I1","I1","-")</f>
        <v>-</v>
      </c>
      <c r="S70" s="54" t="str">
        <f>IF('JADWAL UTIK (2)'!S71="I1","I1","-")</f>
        <v>-</v>
      </c>
      <c r="T70" s="54" t="str">
        <f>IF('JADWAL UTIK (2)'!T71="I1","I1","-")</f>
        <v>-</v>
      </c>
      <c r="U70" s="54" t="str">
        <f>IF('JADWAL UTIK (2)'!U71="I1","I1","-")</f>
        <v>-</v>
      </c>
      <c r="V70" s="54" t="str">
        <f>IF('JADWAL UTIK (2)'!V71="I1","I1","-")</f>
        <v>-</v>
      </c>
      <c r="W70" s="54" t="str">
        <f>IF('JADWAL UTIK (2)'!W71="I1","I1","-")</f>
        <v>-</v>
      </c>
      <c r="X70" s="54" t="str">
        <f>IF('JADWAL UTIK (2)'!X71="I1","I1","-")</f>
        <v>-</v>
      </c>
      <c r="Y70" s="54" t="str">
        <f>IF('JADWAL UTIK (2)'!Y71="I1","I1","-")</f>
        <v>I1</v>
      </c>
      <c r="Z70" s="54" t="str">
        <f>IF('JADWAL UTIK (2)'!Z71="I1","I1","-")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(2)'!G72="I1","I1","-")</f>
        <v>-</v>
      </c>
      <c r="H71" s="54" t="str">
        <f>IF('JADWAL UTIK (2)'!H72="I1","I1","-")</f>
        <v>-</v>
      </c>
      <c r="I71" s="54" t="str">
        <f>IF('JADWAL UTIK (2)'!I72="I1","I1","-")</f>
        <v>-</v>
      </c>
      <c r="J71" s="54" t="str">
        <f>IF('JADWAL UTIK (2)'!J72="I1","I1","-")</f>
        <v>-</v>
      </c>
      <c r="K71" s="54" t="str">
        <f>IF('JADWAL UTIK (2)'!K72="I1","I1","-")</f>
        <v>-</v>
      </c>
      <c r="L71" s="54" t="str">
        <f>IF('JADWAL UTIK (2)'!L72="I1","I1","-")</f>
        <v>-</v>
      </c>
      <c r="M71" s="54" t="str">
        <f>IF('JADWAL UTIK (2)'!M72="I1","I1","-")</f>
        <v>-</v>
      </c>
      <c r="N71" s="54" t="str">
        <f>IF('JADWAL UTIK (2)'!N72="I1","I1","-")</f>
        <v>-</v>
      </c>
      <c r="O71" s="54" t="str">
        <f>IF('JADWAL UTIK (2)'!O72="I1","I1","-")</f>
        <v>-</v>
      </c>
      <c r="P71" s="54" t="str">
        <f>IF('JADWAL UTIK (2)'!P72="I1","I1","-")</f>
        <v>-</v>
      </c>
      <c r="Q71" s="54" t="str">
        <f>IF('JADWAL UTIK (2)'!Q72="I1","I1","-")</f>
        <v>-</v>
      </c>
      <c r="R71" s="54" t="str">
        <f>IF('JADWAL UTIK (2)'!R72="I1","I1","-")</f>
        <v>-</v>
      </c>
      <c r="S71" s="54" t="str">
        <f>IF('JADWAL UTIK (2)'!S72="I1","I1","-")</f>
        <v>-</v>
      </c>
      <c r="T71" s="54" t="str">
        <f>IF('JADWAL UTIK (2)'!T72="I1","I1","-")</f>
        <v>-</v>
      </c>
      <c r="U71" s="54" t="str">
        <f>IF('JADWAL UTIK (2)'!U72="I1","I1","-")</f>
        <v>-</v>
      </c>
      <c r="V71" s="54" t="str">
        <f>IF('JADWAL UTIK (2)'!V72="I1","I1","-")</f>
        <v>-</v>
      </c>
      <c r="W71" s="54" t="str">
        <f>IF('JADWAL UTIK (2)'!W72="I1","I1","-")</f>
        <v>-</v>
      </c>
      <c r="X71" s="54" t="str">
        <f>IF('JADWAL UTIK (2)'!X72="I1","I1","-")</f>
        <v>-</v>
      </c>
      <c r="Y71" s="54" t="str">
        <f>IF('JADWAL UTIK (2)'!Y72="I1","I1","-")</f>
        <v>-</v>
      </c>
      <c r="Z71" s="54" t="str">
        <f>IF('JADWAL UTIK (2)'!Z72="I1","I1","-")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(2)'!G73="I1","I1","-")</f>
        <v>-</v>
      </c>
      <c r="H72" s="54" t="str">
        <f>IF('JADWAL UTIK (2)'!H73="I1","I1","-")</f>
        <v>-</v>
      </c>
      <c r="I72" s="54" t="str">
        <f>IF('JADWAL UTIK (2)'!I73="I1","I1","-")</f>
        <v>-</v>
      </c>
      <c r="J72" s="54" t="str">
        <f>IF('JADWAL UTIK (2)'!J73="I1","I1","-")</f>
        <v>-</v>
      </c>
      <c r="K72" s="54" t="str">
        <f>IF('JADWAL UTIK (2)'!K73="I1","I1","-")</f>
        <v>-</v>
      </c>
      <c r="L72" s="54" t="str">
        <f>IF('JADWAL UTIK (2)'!L73="I1","I1","-")</f>
        <v>-</v>
      </c>
      <c r="M72" s="54" t="str">
        <f>IF('JADWAL UTIK (2)'!M73="I1","I1","-")</f>
        <v>-</v>
      </c>
      <c r="N72" s="54" t="str">
        <f>IF('JADWAL UTIK (2)'!N73="I1","I1","-")</f>
        <v>-</v>
      </c>
      <c r="O72" s="54" t="str">
        <f>IF('JADWAL UTIK (2)'!O73="I1","I1","-")</f>
        <v>-</v>
      </c>
      <c r="P72" s="54" t="str">
        <f>IF('JADWAL UTIK (2)'!P73="I1","I1","-")</f>
        <v>-</v>
      </c>
      <c r="Q72" s="54" t="str">
        <f>IF('JADWAL UTIK (2)'!Q73="I1","I1","-")</f>
        <v>-</v>
      </c>
      <c r="R72" s="54" t="str">
        <f>IF('JADWAL UTIK (2)'!R73="I1","I1","-")</f>
        <v>-</v>
      </c>
      <c r="S72" s="54" t="str">
        <f>IF('JADWAL UTIK (2)'!S73="I1","I1","-")</f>
        <v>-</v>
      </c>
      <c r="T72" s="54" t="str">
        <f>IF('JADWAL UTIK (2)'!T73="I1","I1","-")</f>
        <v>-</v>
      </c>
      <c r="U72" s="54" t="str">
        <f>IF('JADWAL UTIK (2)'!U73="I1","I1","-")</f>
        <v>I1</v>
      </c>
      <c r="V72" s="54" t="str">
        <f>IF('JADWAL UTIK (2)'!V73="I1","I1","-")</f>
        <v>-</v>
      </c>
      <c r="W72" s="54" t="str">
        <f>IF('JADWAL UTIK (2)'!W73="I1","I1","-")</f>
        <v>-</v>
      </c>
      <c r="X72" s="54" t="str">
        <f>IF('JADWAL UTIK (2)'!X73="I1","I1","-")</f>
        <v>-</v>
      </c>
      <c r="Y72" s="54" t="str">
        <f>IF('JADWAL UTIK (2)'!Y73="I1","I1","-")</f>
        <v>-</v>
      </c>
      <c r="Z72" s="54" t="str">
        <f>IF('JADWAL UTIK (2)'!Z73="I1","I1","-")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(2)'!G74="I1","I1","-")</f>
        <v>-</v>
      </c>
      <c r="H73" s="54" t="str">
        <f>IF('JADWAL UTIK (2)'!H74="I1","I1","-")</f>
        <v>-</v>
      </c>
      <c r="I73" s="54" t="str">
        <f>IF('JADWAL UTIK (2)'!I74="I1","I1","-")</f>
        <v>-</v>
      </c>
      <c r="J73" s="54" t="str">
        <f>IF('JADWAL UTIK (2)'!J74="I1","I1","-")</f>
        <v>-</v>
      </c>
      <c r="K73" s="54" t="str">
        <f>IF('JADWAL UTIK (2)'!K74="I1","I1","-")</f>
        <v>-</v>
      </c>
      <c r="L73" s="54" t="str">
        <f>IF('JADWAL UTIK (2)'!L74="I1","I1","-")</f>
        <v>-</v>
      </c>
      <c r="M73" s="54" t="str">
        <f>IF('JADWAL UTIK (2)'!M74="I1","I1","-")</f>
        <v>-</v>
      </c>
      <c r="N73" s="54" t="str">
        <f>IF('JADWAL UTIK (2)'!N74="I1","I1","-")</f>
        <v>-</v>
      </c>
      <c r="O73" s="54" t="str">
        <f>IF('JADWAL UTIK (2)'!O74="I1","I1","-")</f>
        <v>-</v>
      </c>
      <c r="P73" s="54" t="str">
        <f>IF('JADWAL UTIK (2)'!P74="I1","I1","-")</f>
        <v>-</v>
      </c>
      <c r="Q73" s="54" t="str">
        <f>IF('JADWAL UTIK (2)'!Q74="I1","I1","-")</f>
        <v>-</v>
      </c>
      <c r="R73" s="54" t="str">
        <f>IF('JADWAL UTIK (2)'!R74="I1","I1","-")</f>
        <v>-</v>
      </c>
      <c r="S73" s="54" t="str">
        <f>IF('JADWAL UTIK (2)'!S74="I1","I1","-")</f>
        <v>-</v>
      </c>
      <c r="T73" s="54" t="str">
        <f>IF('JADWAL UTIK (2)'!T74="I1","I1","-")</f>
        <v>-</v>
      </c>
      <c r="U73" s="54" t="str">
        <f>IF('JADWAL UTIK (2)'!U74="I1","I1","-")</f>
        <v>I1</v>
      </c>
      <c r="V73" s="54" t="str">
        <f>IF('JADWAL UTIK (2)'!V74="I1","I1","-")</f>
        <v>-</v>
      </c>
      <c r="W73" s="54" t="str">
        <f>IF('JADWAL UTIK (2)'!W74="I1","I1","-")</f>
        <v>-</v>
      </c>
      <c r="X73" s="54" t="str">
        <f>IF('JADWAL UTIK (2)'!X74="I1","I1","-")</f>
        <v>-</v>
      </c>
      <c r="Y73" s="54" t="str">
        <f>IF('JADWAL UTIK (2)'!Y74="I1","I1","-")</f>
        <v>-</v>
      </c>
      <c r="Z73" s="54" t="str">
        <f>IF('JADWAL UTIK (2)'!Z74="I1","I1","-")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(2)'!G75="I1","I1","-")</f>
        <v>-</v>
      </c>
      <c r="H74" s="54" t="str">
        <f>IF('JADWAL UTIK (2)'!H75="I1","I1","-")</f>
        <v>-</v>
      </c>
      <c r="I74" s="54" t="str">
        <f>IF('JADWAL UTIK (2)'!I75="I1","I1","-")</f>
        <v>-</v>
      </c>
      <c r="J74" s="54" t="str">
        <f>IF('JADWAL UTIK (2)'!J75="I1","I1","-")</f>
        <v>-</v>
      </c>
      <c r="K74" s="54" t="str">
        <f>IF('JADWAL UTIK (2)'!K75="I1","I1","-")</f>
        <v>-</v>
      </c>
      <c r="L74" s="54" t="str">
        <f>IF('JADWAL UTIK (2)'!L75="I1","I1","-")</f>
        <v>-</v>
      </c>
      <c r="M74" s="54" t="str">
        <f>IF('JADWAL UTIK (2)'!M75="I1","I1","-")</f>
        <v>-</v>
      </c>
      <c r="N74" s="54" t="str">
        <f>IF('JADWAL UTIK (2)'!N75="I1","I1","-")</f>
        <v>-</v>
      </c>
      <c r="O74" s="54" t="str">
        <f>IF('JADWAL UTIK (2)'!O75="I1","I1","-")</f>
        <v>-</v>
      </c>
      <c r="P74" s="54" t="str">
        <f>IF('JADWAL UTIK (2)'!P75="I1","I1","-")</f>
        <v>-</v>
      </c>
      <c r="Q74" s="54" t="str">
        <f>IF('JADWAL UTIK (2)'!Q75="I1","I1","-")</f>
        <v>-</v>
      </c>
      <c r="R74" s="54" t="str">
        <f>IF('JADWAL UTIK (2)'!R75="I1","I1","-")</f>
        <v>-</v>
      </c>
      <c r="S74" s="54" t="str">
        <f>IF('JADWAL UTIK (2)'!S75="I1","I1","-")</f>
        <v>-</v>
      </c>
      <c r="T74" s="54" t="str">
        <f>IF('JADWAL UTIK (2)'!T75="I1","I1","-")</f>
        <v>-</v>
      </c>
      <c r="U74" s="54" t="str">
        <f>IF('JADWAL UTIK (2)'!U75="I1","I1","-")</f>
        <v>-</v>
      </c>
      <c r="V74" s="54" t="str">
        <f>IF('JADWAL UTIK (2)'!V75="I1","I1","-")</f>
        <v>-</v>
      </c>
      <c r="W74" s="54" t="str">
        <f>IF('JADWAL UTIK (2)'!W75="I1","I1","-")</f>
        <v>-</v>
      </c>
      <c r="X74" s="54" t="str">
        <f>IF('JADWAL UTIK (2)'!X75="I1","I1","-")</f>
        <v>-</v>
      </c>
      <c r="Y74" s="54" t="str">
        <f>IF('JADWAL UTIK (2)'!Y75="I1","I1","-")</f>
        <v>-</v>
      </c>
      <c r="Z74" s="54" t="str">
        <f>IF('JADWAL UTIK (2)'!Z75="I1","I1","-")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(2)'!G76="I1","I1","-")</f>
        <v>-</v>
      </c>
      <c r="H75" s="54" t="str">
        <f>IF('JADWAL UTIK (2)'!H76="I1","I1","-")</f>
        <v>-</v>
      </c>
      <c r="I75" s="54" t="str">
        <f>IF('JADWAL UTIK (2)'!I76="I1","I1","-")</f>
        <v>-</v>
      </c>
      <c r="J75" s="54" t="str">
        <f>IF('JADWAL UTIK (2)'!J76="I1","I1","-")</f>
        <v>-</v>
      </c>
      <c r="K75" s="54" t="str">
        <f>IF('JADWAL UTIK (2)'!K76="I1","I1","-")</f>
        <v>-</v>
      </c>
      <c r="L75" s="54" t="str">
        <f>IF('JADWAL UTIK (2)'!L76="I1","I1","-")</f>
        <v>-</v>
      </c>
      <c r="M75" s="54" t="str">
        <f>IF('JADWAL UTIK (2)'!M76="I1","I1","-")</f>
        <v>-</v>
      </c>
      <c r="N75" s="54" t="str">
        <f>IF('JADWAL UTIK (2)'!N76="I1","I1","-")</f>
        <v>-</v>
      </c>
      <c r="O75" s="54" t="str">
        <f>IF('JADWAL UTIK (2)'!O76="I1","I1","-")</f>
        <v>-</v>
      </c>
      <c r="P75" s="54" t="str">
        <f>IF('JADWAL UTIK (2)'!P76="I1","I1","-")</f>
        <v>-</v>
      </c>
      <c r="Q75" s="54" t="str">
        <f>IF('JADWAL UTIK (2)'!Q76="I1","I1","-")</f>
        <v>-</v>
      </c>
      <c r="R75" s="54" t="str">
        <f>IF('JADWAL UTIK (2)'!R76="I1","I1","-")</f>
        <v>-</v>
      </c>
      <c r="S75" s="54" t="str">
        <f>IF('JADWAL UTIK (2)'!S76="I1","I1","-")</f>
        <v>-</v>
      </c>
      <c r="T75" s="54" t="str">
        <f>IF('JADWAL UTIK (2)'!T76="I1","I1","-")</f>
        <v>-</v>
      </c>
      <c r="U75" s="54" t="str">
        <f>IF('JADWAL UTIK (2)'!U76="I1","I1","-")</f>
        <v>-</v>
      </c>
      <c r="V75" s="54" t="str">
        <f>IF('JADWAL UTIK (2)'!V76="I1","I1","-")</f>
        <v>-</v>
      </c>
      <c r="W75" s="54" t="str">
        <f>IF('JADWAL UTIK (2)'!W76="I1","I1","-")</f>
        <v>-</v>
      </c>
      <c r="X75" s="54" t="str">
        <f>IF('JADWAL UTIK (2)'!X76="I1","I1","-")</f>
        <v>-</v>
      </c>
      <c r="Y75" s="54" t="str">
        <f>IF('JADWAL UTIK (2)'!Y76="I1","I1","-")</f>
        <v>-</v>
      </c>
      <c r="Z75" s="54" t="str">
        <f>IF('JADWAL UTIK (2)'!Z76="I1","I1","-")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(2)'!G77="I1","I1","-")</f>
        <v>-</v>
      </c>
      <c r="H76" s="54" t="str">
        <f>IF('JADWAL UTIK (2)'!H77="I1","I1","-")</f>
        <v>-</v>
      </c>
      <c r="I76" s="54" t="str">
        <f>IF('JADWAL UTIK (2)'!I77="I1","I1","-")</f>
        <v>-</v>
      </c>
      <c r="J76" s="54" t="str">
        <f>IF('JADWAL UTIK (2)'!J77="I1","I1","-")</f>
        <v>-</v>
      </c>
      <c r="K76" s="54" t="str">
        <f>IF('JADWAL UTIK (2)'!K77="I1","I1","-")</f>
        <v>-</v>
      </c>
      <c r="L76" s="54" t="str">
        <f>IF('JADWAL UTIK (2)'!L77="I1","I1","-")</f>
        <v>-</v>
      </c>
      <c r="M76" s="54" t="str">
        <f>IF('JADWAL UTIK (2)'!M77="I1","I1","-")</f>
        <v>-</v>
      </c>
      <c r="N76" s="54" t="str">
        <f>IF('JADWAL UTIK (2)'!N77="I1","I1","-")</f>
        <v>-</v>
      </c>
      <c r="O76" s="54" t="str">
        <f>IF('JADWAL UTIK (2)'!O77="I1","I1","-")</f>
        <v>-</v>
      </c>
      <c r="P76" s="54" t="str">
        <f>IF('JADWAL UTIK (2)'!P77="I1","I1","-")</f>
        <v>-</v>
      </c>
      <c r="Q76" s="54" t="str">
        <f>IF('JADWAL UTIK (2)'!Q77="I1","I1","-")</f>
        <v>-</v>
      </c>
      <c r="R76" s="54" t="str">
        <f>IF('JADWAL UTIK (2)'!R77="I1","I1","-")</f>
        <v>-</v>
      </c>
      <c r="S76" s="54" t="str">
        <f>IF('JADWAL UTIK (2)'!S77="I1","I1","-")</f>
        <v>-</v>
      </c>
      <c r="T76" s="54" t="str">
        <f>IF('JADWAL UTIK (2)'!T77="I1","I1","-")</f>
        <v>-</v>
      </c>
      <c r="U76" s="54" t="str">
        <f>IF('JADWAL UTIK (2)'!U77="I1","I1","-")</f>
        <v>-</v>
      </c>
      <c r="V76" s="54" t="str">
        <f>IF('JADWAL UTIK (2)'!V77="I1","I1","-")</f>
        <v>-</v>
      </c>
      <c r="W76" s="54" t="str">
        <f>IF('JADWAL UTIK (2)'!W77="I1","I1","-")</f>
        <v>-</v>
      </c>
      <c r="X76" s="54" t="str">
        <f>IF('JADWAL UTIK (2)'!X77="I1","I1","-")</f>
        <v>-</v>
      </c>
      <c r="Y76" s="54" t="str">
        <f>IF('JADWAL UTIK (2)'!Y77="I1","I1","-")</f>
        <v>-</v>
      </c>
      <c r="Z76" s="54" t="str">
        <f>IF('JADWAL UTIK (2)'!Z77="I1","I1","-")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(2)'!G78="I1","I1","-")</f>
        <v>-</v>
      </c>
      <c r="H77" s="54" t="str">
        <f>IF('JADWAL UTIK (2)'!H78="I1","I1","-")</f>
        <v>-</v>
      </c>
      <c r="I77" s="54" t="str">
        <f>IF('JADWAL UTIK (2)'!I78="I1","I1","-")</f>
        <v>-</v>
      </c>
      <c r="J77" s="54" t="str">
        <f>IF('JADWAL UTIK (2)'!J78="I1","I1","-")</f>
        <v>-</v>
      </c>
      <c r="K77" s="54" t="str">
        <f>IF('JADWAL UTIK (2)'!K78="I1","I1","-")</f>
        <v>-</v>
      </c>
      <c r="L77" s="54" t="str">
        <f>IF('JADWAL UTIK (2)'!L78="I1","I1","-")</f>
        <v>-</v>
      </c>
      <c r="M77" s="54" t="str">
        <f>IF('JADWAL UTIK (2)'!M78="I1","I1","-")</f>
        <v>-</v>
      </c>
      <c r="N77" s="54" t="str">
        <f>IF('JADWAL UTIK (2)'!N78="I1","I1","-")</f>
        <v>-</v>
      </c>
      <c r="O77" s="54" t="str">
        <f>IF('JADWAL UTIK (2)'!O78="I1","I1","-")</f>
        <v>-</v>
      </c>
      <c r="P77" s="54" t="str">
        <f>IF('JADWAL UTIK (2)'!P78="I1","I1","-")</f>
        <v>-</v>
      </c>
      <c r="Q77" s="54" t="str">
        <f>IF('JADWAL UTIK (2)'!Q78="I1","I1","-")</f>
        <v>-</v>
      </c>
      <c r="R77" s="54" t="str">
        <f>IF('JADWAL UTIK (2)'!R78="I1","I1","-")</f>
        <v>-</v>
      </c>
      <c r="S77" s="54" t="str">
        <f>IF('JADWAL UTIK (2)'!S78="I1","I1","-")</f>
        <v>-</v>
      </c>
      <c r="T77" s="54" t="str">
        <f>IF('JADWAL UTIK (2)'!T78="I1","I1","-")</f>
        <v>-</v>
      </c>
      <c r="U77" s="54" t="str">
        <f>IF('JADWAL UTIK (2)'!U78="I1","I1","-")</f>
        <v>-</v>
      </c>
      <c r="V77" s="54" t="str">
        <f>IF('JADWAL UTIK (2)'!V78="I1","I1","-")</f>
        <v>-</v>
      </c>
      <c r="W77" s="54" t="str">
        <f>IF('JADWAL UTIK (2)'!W78="I1","I1","-")</f>
        <v>-</v>
      </c>
      <c r="X77" s="54" t="str">
        <f>IF('JADWAL UTIK (2)'!X78="I1","I1","-")</f>
        <v>-</v>
      </c>
      <c r="Y77" s="54" t="str">
        <f>IF('JADWAL UTIK (2)'!Y78="I1","I1","-")</f>
        <v>-</v>
      </c>
      <c r="Z77" s="54" t="str">
        <f>IF('JADWAL UTIK (2)'!Z78="I1","I1","-")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(2)'!G79="I1","I1","-")</f>
        <v>-</v>
      </c>
      <c r="H78" s="54" t="str">
        <f>IF('JADWAL UTIK (2)'!H79="I1","I1","-")</f>
        <v>-</v>
      </c>
      <c r="I78" s="54" t="str">
        <f>IF('JADWAL UTIK (2)'!I79="I1","I1","-")</f>
        <v>-</v>
      </c>
      <c r="J78" s="54" t="str">
        <f>IF('JADWAL UTIK (2)'!J79="I1","I1","-")</f>
        <v>-</v>
      </c>
      <c r="K78" s="54" t="str">
        <f>IF('JADWAL UTIK (2)'!K79="I1","I1","-")</f>
        <v>-</v>
      </c>
      <c r="L78" s="54" t="str">
        <f>IF('JADWAL UTIK (2)'!L79="I1","I1","-")</f>
        <v>-</v>
      </c>
      <c r="M78" s="54" t="str">
        <f>IF('JADWAL UTIK (2)'!M79="I1","I1","-")</f>
        <v>-</v>
      </c>
      <c r="N78" s="54" t="str">
        <f>IF('JADWAL UTIK (2)'!N79="I1","I1","-")</f>
        <v>-</v>
      </c>
      <c r="O78" s="54" t="str">
        <f>IF('JADWAL UTIK (2)'!O79="I1","I1","-")</f>
        <v>-</v>
      </c>
      <c r="P78" s="54" t="str">
        <f>IF('JADWAL UTIK (2)'!P79="I1","I1","-")</f>
        <v>-</v>
      </c>
      <c r="Q78" s="54" t="str">
        <f>IF('JADWAL UTIK (2)'!Q79="I1","I1","-")</f>
        <v>-</v>
      </c>
      <c r="R78" s="54" t="str">
        <f>IF('JADWAL UTIK (2)'!R79="I1","I1","-")</f>
        <v>-</v>
      </c>
      <c r="S78" s="54" t="str">
        <f>IF('JADWAL UTIK (2)'!S79="I1","I1","-")</f>
        <v>-</v>
      </c>
      <c r="T78" s="54" t="str">
        <f>IF('JADWAL UTIK (2)'!T79="I1","I1","-")</f>
        <v>-</v>
      </c>
      <c r="U78" s="54" t="str">
        <f>IF('JADWAL UTIK (2)'!U79="I1","I1","-")</f>
        <v>-</v>
      </c>
      <c r="V78" s="54" t="str">
        <f>IF('JADWAL UTIK (2)'!V79="I1","I1","-")</f>
        <v>-</v>
      </c>
      <c r="W78" s="54" t="str">
        <f>IF('JADWAL UTIK (2)'!W79="I1","I1","-")</f>
        <v>-</v>
      </c>
      <c r="X78" s="54" t="str">
        <f>IF('JADWAL UTIK (2)'!X79="I1","I1","-")</f>
        <v>-</v>
      </c>
      <c r="Y78" s="54" t="str">
        <f>IF('JADWAL UTIK (2)'!Y79="I1","I1","-")</f>
        <v>-</v>
      </c>
      <c r="Z78" s="54" t="str">
        <f>IF('JADWAL UTIK (2)'!Z79="I1","I1","-")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(2)'!G80="I1","I1","-")</f>
        <v>-</v>
      </c>
      <c r="H79" s="54" t="str">
        <f>IF('JADWAL UTIK (2)'!H80="I1","I1","-")</f>
        <v>-</v>
      </c>
      <c r="I79" s="54" t="str">
        <f>IF('JADWAL UTIK (2)'!I80="I1","I1","-")</f>
        <v>-</v>
      </c>
      <c r="J79" s="54" t="str">
        <f>IF('JADWAL UTIK (2)'!J80="I1","I1","-")</f>
        <v>-</v>
      </c>
      <c r="K79" s="54" t="str">
        <f>IF('JADWAL UTIK (2)'!K80="I1","I1","-")</f>
        <v>-</v>
      </c>
      <c r="L79" s="54" t="str">
        <f>IF('JADWAL UTIK (2)'!L80="I1","I1","-")</f>
        <v>-</v>
      </c>
      <c r="M79" s="54" t="str">
        <f>IF('JADWAL UTIK (2)'!M80="I1","I1","-")</f>
        <v>-</v>
      </c>
      <c r="N79" s="54" t="str">
        <f>IF('JADWAL UTIK (2)'!N80="I1","I1","-")</f>
        <v>-</v>
      </c>
      <c r="O79" s="54" t="str">
        <f>IF('JADWAL UTIK (2)'!O80="I1","I1","-")</f>
        <v>-</v>
      </c>
      <c r="P79" s="54" t="str">
        <f>IF('JADWAL UTIK (2)'!P80="I1","I1","-")</f>
        <v>-</v>
      </c>
      <c r="Q79" s="54" t="str">
        <f>IF('JADWAL UTIK (2)'!Q80="I1","I1","-")</f>
        <v>-</v>
      </c>
      <c r="R79" s="54" t="str">
        <f>IF('JADWAL UTIK (2)'!R80="I1","I1","-")</f>
        <v>-</v>
      </c>
      <c r="S79" s="54" t="str">
        <f>IF('JADWAL UTIK (2)'!S80="I1","I1","-")</f>
        <v>-</v>
      </c>
      <c r="T79" s="54" t="str">
        <f>IF('JADWAL UTIK (2)'!T80="I1","I1","-")</f>
        <v>-</v>
      </c>
      <c r="U79" s="54" t="str">
        <f>IF('JADWAL UTIK (2)'!U80="I1","I1","-")</f>
        <v>-</v>
      </c>
      <c r="V79" s="54" t="str">
        <f>IF('JADWAL UTIK (2)'!V80="I1","I1","-")</f>
        <v>-</v>
      </c>
      <c r="W79" s="54" t="str">
        <f>IF('JADWAL UTIK (2)'!W80="I1","I1","-")</f>
        <v>-</v>
      </c>
      <c r="X79" s="54" t="str">
        <f>IF('JADWAL UTIK (2)'!X80="I1","I1","-")</f>
        <v>-</v>
      </c>
      <c r="Y79" s="54" t="str">
        <f>IF('JADWAL UTIK (2)'!Y80="I1","I1","-")</f>
        <v>-</v>
      </c>
      <c r="Z79" s="54" t="str">
        <f>IF('JADWAL UTIK (2)'!Z80="I1","I1","-")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COUNTIF(G8:G79,"I1")</f>
        <v>0</v>
      </c>
      <c r="H83" s="42">
        <f t="shared" ref="H83:Z83" si="15">COUNTIF(H8:H79,"I1")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4</v>
      </c>
      <c r="V83" s="42">
        <f t="shared" si="15"/>
        <v>4</v>
      </c>
      <c r="W83" s="42">
        <f t="shared" si="15"/>
        <v>4</v>
      </c>
      <c r="X83" s="42">
        <f t="shared" si="15"/>
        <v>4</v>
      </c>
      <c r="Y83" s="42">
        <f t="shared" si="15"/>
        <v>4</v>
      </c>
      <c r="Z83" s="42">
        <f t="shared" si="15"/>
        <v>4</v>
      </c>
      <c r="AA83" s="42">
        <f t="shared" ref="AA83" si="16">COUNTIF(AA8:AA79,"J2")</f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05" topLeftCell="A58" activePane="bottomLeft"/>
      <selection activeCell="P90" sqref="P90"/>
      <selection pane="bottomLeft" activeCell="R61" sqref="R61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(2)'!G9="I2","I2","-")</f>
        <v>-</v>
      </c>
      <c r="H8" s="54" t="str">
        <f>IF('JADWAL UTIK (2)'!H9="I2","I2","-")</f>
        <v>-</v>
      </c>
      <c r="I8" s="54" t="str">
        <f>IF('JADWAL UTIK (2)'!I9="I2","I2","-")</f>
        <v>-</v>
      </c>
      <c r="J8" s="54" t="str">
        <f>IF('JADWAL UTIK (2)'!J9="I2","I2","-")</f>
        <v>-</v>
      </c>
      <c r="K8" s="54" t="str">
        <f>IF('JADWAL UTIK (2)'!K9="I2","I2","-")</f>
        <v>-</v>
      </c>
      <c r="L8" s="54" t="str">
        <f>IF('JADWAL UTIK (2)'!L9="I2","I2","-")</f>
        <v>-</v>
      </c>
      <c r="M8" s="54" t="str">
        <f>IF('JADWAL UTIK (2)'!M9="I2","I2","-")</f>
        <v>-</v>
      </c>
      <c r="N8" s="54" t="str">
        <f>IF('JADWAL UTIK (2)'!N9="I2","I2","-")</f>
        <v>-</v>
      </c>
      <c r="O8" s="54" t="str">
        <f>IF('JADWAL UTIK (2)'!O9="I2","I2","-")</f>
        <v>-</v>
      </c>
      <c r="P8" s="54" t="str">
        <f>IF('JADWAL UTIK (2)'!P9="I2","I2","-")</f>
        <v>I2</v>
      </c>
      <c r="Q8" s="54" t="str">
        <f>IF('JADWAL UTIK (2)'!Q9="I2","I2","-")</f>
        <v>-</v>
      </c>
      <c r="R8" s="54" t="str">
        <f>IF('JADWAL UTIK (2)'!R9="I2","I2","-")</f>
        <v>-</v>
      </c>
      <c r="S8" s="54" t="str">
        <f>IF('JADWAL UTIK (2)'!S9="I2","I2","-")</f>
        <v>-</v>
      </c>
      <c r="T8" s="54" t="str">
        <f>IF('JADWAL UTIK (2)'!T9="I2","I2","-")</f>
        <v>-</v>
      </c>
      <c r="U8" s="54" t="str">
        <f>IF('JADWAL UTIK (2)'!U9="I2","I2","-")</f>
        <v>-</v>
      </c>
      <c r="V8" s="54" t="str">
        <f>IF('JADWAL UTIK (2)'!V9="I2","I2","-")</f>
        <v>-</v>
      </c>
      <c r="W8" s="54" t="str">
        <f>IF('JADWAL UTIK (2)'!W9="I2","I2","-")</f>
        <v>-</v>
      </c>
      <c r="X8" s="54" t="str">
        <f>IF('JADWAL UTIK (2)'!X9="I2","I2","-")</f>
        <v>-</v>
      </c>
      <c r="Y8" s="54" t="str">
        <f>IF('JADWAL UTIK (2)'!Y9="I2","I2","-")</f>
        <v>-</v>
      </c>
      <c r="Z8" s="54" t="str">
        <f>IF('JADWAL UTIK (2)'!Z9="I2","I2","-")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(2)'!G10="I2","I2","-")</f>
        <v>-</v>
      </c>
      <c r="H9" s="54" t="str">
        <f>IF('JADWAL UTIK (2)'!H10="I2","I2","-")</f>
        <v>-</v>
      </c>
      <c r="I9" s="54" t="str">
        <f>IF('JADWAL UTIK (2)'!I10="I2","I2","-")</f>
        <v>-</v>
      </c>
      <c r="J9" s="54" t="str">
        <f>IF('JADWAL UTIK (2)'!J10="I2","I2","-")</f>
        <v>-</v>
      </c>
      <c r="K9" s="54" t="str">
        <f>IF('JADWAL UTIK (2)'!K10="I2","I2","-")</f>
        <v>-</v>
      </c>
      <c r="L9" s="54" t="str">
        <f>IF('JADWAL UTIK (2)'!L10="I2","I2","-")</f>
        <v>-</v>
      </c>
      <c r="M9" s="54" t="str">
        <f>IF('JADWAL UTIK (2)'!M10="I2","I2","-")</f>
        <v>-</v>
      </c>
      <c r="N9" s="54" t="str">
        <f>IF('JADWAL UTIK (2)'!N10="I2","I2","-")</f>
        <v>-</v>
      </c>
      <c r="O9" s="54" t="str">
        <f>IF('JADWAL UTIK (2)'!O10="I2","I2","-")</f>
        <v>-</v>
      </c>
      <c r="P9" s="54" t="str">
        <f>IF('JADWAL UTIK (2)'!P10="I2","I2","-")</f>
        <v>I2</v>
      </c>
      <c r="Q9" s="54" t="str">
        <f>IF('JADWAL UTIK (2)'!Q10="I2","I2","-")</f>
        <v>-</v>
      </c>
      <c r="R9" s="54" t="str">
        <f>IF('JADWAL UTIK (2)'!R10="I2","I2","-")</f>
        <v>-</v>
      </c>
      <c r="S9" s="54" t="str">
        <f>IF('JADWAL UTIK (2)'!S10="I2","I2","-")</f>
        <v>-</v>
      </c>
      <c r="T9" s="54" t="str">
        <f>IF('JADWAL UTIK (2)'!T10="I2","I2","-")</f>
        <v>-</v>
      </c>
      <c r="U9" s="54" t="str">
        <f>IF('JADWAL UTIK (2)'!U10="I2","I2","-")</f>
        <v>-</v>
      </c>
      <c r="V9" s="54" t="str">
        <f>IF('JADWAL UTIK (2)'!V10="I2","I2","-")</f>
        <v>-</v>
      </c>
      <c r="W9" s="54" t="str">
        <f>IF('JADWAL UTIK (2)'!W10="I2","I2","-")</f>
        <v>-</v>
      </c>
      <c r="X9" s="54" t="str">
        <f>IF('JADWAL UTIK (2)'!X10="I2","I2","-")</f>
        <v>-</v>
      </c>
      <c r="Y9" s="54" t="str">
        <f>IF('JADWAL UTIK (2)'!Y10="I2","I2","-")</f>
        <v>-</v>
      </c>
      <c r="Z9" s="54" t="str">
        <f>IF('JADWAL UTIK (2)'!Z10="I2","I2","-")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(2)'!G11="I2","I2","-")</f>
        <v>-</v>
      </c>
      <c r="H10" s="54" t="str">
        <f>IF('JADWAL UTIK (2)'!H11="I2","I2","-")</f>
        <v>-</v>
      </c>
      <c r="I10" s="54" t="str">
        <f>IF('JADWAL UTIK (2)'!I11="I2","I2","-")</f>
        <v>-</v>
      </c>
      <c r="J10" s="54" t="str">
        <f>IF('JADWAL UTIK (2)'!J11="I2","I2","-")</f>
        <v>-</v>
      </c>
      <c r="K10" s="54" t="str">
        <f>IF('JADWAL UTIK (2)'!K11="I2","I2","-")</f>
        <v>-</v>
      </c>
      <c r="L10" s="54" t="str">
        <f>IF('JADWAL UTIK (2)'!L11="I2","I2","-")</f>
        <v>-</v>
      </c>
      <c r="M10" s="54" t="str">
        <f>IF('JADWAL UTIK (2)'!M11="I2","I2","-")</f>
        <v>-</v>
      </c>
      <c r="N10" s="54" t="str">
        <f>IF('JADWAL UTIK (2)'!N11="I2","I2","-")</f>
        <v>-</v>
      </c>
      <c r="O10" s="54" t="str">
        <f>IF('JADWAL UTIK (2)'!O11="I2","I2","-")</f>
        <v>-</v>
      </c>
      <c r="P10" s="54" t="str">
        <f>IF('JADWAL UTIK (2)'!P11="I2","I2","-")</f>
        <v>-</v>
      </c>
      <c r="Q10" s="54" t="str">
        <f>IF('JADWAL UTIK (2)'!Q11="I2","I2","-")</f>
        <v>-</v>
      </c>
      <c r="R10" s="54" t="str">
        <f>IF('JADWAL UTIK (2)'!R11="I2","I2","-")</f>
        <v>-</v>
      </c>
      <c r="S10" s="54" t="str">
        <f>IF('JADWAL UTIK (2)'!S11="I2","I2","-")</f>
        <v>-</v>
      </c>
      <c r="T10" s="54" t="str">
        <f>IF('JADWAL UTIK (2)'!T11="I2","I2","-")</f>
        <v>-</v>
      </c>
      <c r="U10" s="54" t="str">
        <f>IF('JADWAL UTIK (2)'!U11="I2","I2","-")</f>
        <v>-</v>
      </c>
      <c r="V10" s="54" t="str">
        <f>IF('JADWAL UTIK (2)'!V11="I2","I2","-")</f>
        <v>-</v>
      </c>
      <c r="W10" s="54" t="str">
        <f>IF('JADWAL UTIK (2)'!W11="I2","I2","-")</f>
        <v>-</v>
      </c>
      <c r="X10" s="54" t="str">
        <f>IF('JADWAL UTIK (2)'!X11="I2","I2","-")</f>
        <v>-</v>
      </c>
      <c r="Y10" s="54" t="str">
        <f>IF('JADWAL UTIK (2)'!Y11="I2","I2","-")</f>
        <v>-</v>
      </c>
      <c r="Z10" s="54" t="str">
        <f>IF('JADWAL UTIK (2)'!Z11="I2","I2","-")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(2)'!G12="I2","I2","-")</f>
        <v>-</v>
      </c>
      <c r="H11" s="54" t="str">
        <f>IF('JADWAL UTIK (2)'!H12="I2","I2","-")</f>
        <v>-</v>
      </c>
      <c r="I11" s="54" t="str">
        <f>IF('JADWAL UTIK (2)'!I12="I2","I2","-")</f>
        <v>-</v>
      </c>
      <c r="J11" s="54" t="str">
        <f>IF('JADWAL UTIK (2)'!J12="I2","I2","-")</f>
        <v>-</v>
      </c>
      <c r="K11" s="54" t="str">
        <f>IF('JADWAL UTIK (2)'!K12="I2","I2","-")</f>
        <v>-</v>
      </c>
      <c r="L11" s="54" t="str">
        <f>IF('JADWAL UTIK (2)'!L12="I2","I2","-")</f>
        <v>-</v>
      </c>
      <c r="M11" s="54" t="str">
        <f>IF('JADWAL UTIK (2)'!M12="I2","I2","-")</f>
        <v>-</v>
      </c>
      <c r="N11" s="54" t="str">
        <f>IF('JADWAL UTIK (2)'!N12="I2","I2","-")</f>
        <v>-</v>
      </c>
      <c r="O11" s="54" t="str">
        <f>IF('JADWAL UTIK (2)'!O12="I2","I2","-")</f>
        <v>-</v>
      </c>
      <c r="P11" s="54" t="str">
        <f>IF('JADWAL UTIK (2)'!P12="I2","I2","-")</f>
        <v>-</v>
      </c>
      <c r="Q11" s="54" t="str">
        <f>IF('JADWAL UTIK (2)'!Q12="I2","I2","-")</f>
        <v>-</v>
      </c>
      <c r="R11" s="54" t="str">
        <f>IF('JADWAL UTIK (2)'!R12="I2","I2","-")</f>
        <v>-</v>
      </c>
      <c r="S11" s="54" t="str">
        <f>IF('JADWAL UTIK (2)'!S12="I2","I2","-")</f>
        <v>-</v>
      </c>
      <c r="T11" s="54" t="str">
        <f>IF('JADWAL UTIK (2)'!T12="I2","I2","-")</f>
        <v>-</v>
      </c>
      <c r="U11" s="54" t="str">
        <f>IF('JADWAL UTIK (2)'!U12="I2","I2","-")</f>
        <v>-</v>
      </c>
      <c r="V11" s="54" t="str">
        <f>IF('JADWAL UTIK (2)'!V12="I2","I2","-")</f>
        <v>-</v>
      </c>
      <c r="W11" s="54" t="str">
        <f>IF('JADWAL UTIK (2)'!W12="I2","I2","-")</f>
        <v>-</v>
      </c>
      <c r="X11" s="54" t="str">
        <f>IF('JADWAL UTIK (2)'!X12="I2","I2","-")</f>
        <v>-</v>
      </c>
      <c r="Y11" s="54" t="str">
        <f>IF('JADWAL UTIK (2)'!Y12="I2","I2","-")</f>
        <v>-</v>
      </c>
      <c r="Z11" s="54" t="str">
        <f>IF('JADWAL UTIK (2)'!Z12="I2","I2","-")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(2)'!G13="I2","I2","-")</f>
        <v>-</v>
      </c>
      <c r="H12" s="54" t="str">
        <f>IF('JADWAL UTIK (2)'!H13="I2","I2","-")</f>
        <v>-</v>
      </c>
      <c r="I12" s="54" t="str">
        <f>IF('JADWAL UTIK (2)'!I13="I2","I2","-")</f>
        <v>-</v>
      </c>
      <c r="J12" s="54" t="str">
        <f>IF('JADWAL UTIK (2)'!J13="I2","I2","-")</f>
        <v>-</v>
      </c>
      <c r="K12" s="54" t="str">
        <f>IF('JADWAL UTIK (2)'!K13="I2","I2","-")</f>
        <v>-</v>
      </c>
      <c r="L12" s="54" t="str">
        <f>IF('JADWAL UTIK (2)'!L13="I2","I2","-")</f>
        <v>-</v>
      </c>
      <c r="M12" s="54" t="str">
        <f>IF('JADWAL UTIK (2)'!M13="I2","I2","-")</f>
        <v>-</v>
      </c>
      <c r="N12" s="54" t="str">
        <f>IF('JADWAL UTIK (2)'!N13="I2","I2","-")</f>
        <v>-</v>
      </c>
      <c r="O12" s="54" t="str">
        <f>IF('JADWAL UTIK (2)'!O13="I2","I2","-")</f>
        <v>-</v>
      </c>
      <c r="P12" s="54" t="str">
        <f>IF('JADWAL UTIK (2)'!P13="I2","I2","-")</f>
        <v>-</v>
      </c>
      <c r="Q12" s="54" t="str">
        <f>IF('JADWAL UTIK (2)'!Q13="I2","I2","-")</f>
        <v>-</v>
      </c>
      <c r="R12" s="54" t="str">
        <f>IF('JADWAL UTIK (2)'!R13="I2","I2","-")</f>
        <v>-</v>
      </c>
      <c r="S12" s="54" t="str">
        <f>IF('JADWAL UTIK (2)'!S13="I2","I2","-")</f>
        <v>-</v>
      </c>
      <c r="T12" s="54" t="str">
        <f>IF('JADWAL UTIK (2)'!T13="I2","I2","-")</f>
        <v>-</v>
      </c>
      <c r="U12" s="54" t="str">
        <f>IF('JADWAL UTIK (2)'!U13="I2","I2","-")</f>
        <v>-</v>
      </c>
      <c r="V12" s="54" t="str">
        <f>IF('JADWAL UTIK (2)'!V13="I2","I2","-")</f>
        <v>-</v>
      </c>
      <c r="W12" s="54" t="str">
        <f>IF('JADWAL UTIK (2)'!W13="I2","I2","-")</f>
        <v>-</v>
      </c>
      <c r="X12" s="54" t="str">
        <f>IF('JADWAL UTIK (2)'!X13="I2","I2","-")</f>
        <v>-</v>
      </c>
      <c r="Y12" s="54" t="str">
        <f>IF('JADWAL UTIK (2)'!Y13="I2","I2","-")</f>
        <v>-</v>
      </c>
      <c r="Z12" s="54" t="str">
        <f>IF('JADWAL UTIK (2)'!Z13="I2","I2","-")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(2)'!G14="I2","I2","-")</f>
        <v>-</v>
      </c>
      <c r="H13" s="54" t="str">
        <f>IF('JADWAL UTIK (2)'!H14="I2","I2","-")</f>
        <v>-</v>
      </c>
      <c r="I13" s="54" t="str">
        <f>IF('JADWAL UTIK (2)'!I14="I2","I2","-")</f>
        <v>-</v>
      </c>
      <c r="J13" s="54" t="str">
        <f>IF('JADWAL UTIK (2)'!J14="I2","I2","-")</f>
        <v>-</v>
      </c>
      <c r="K13" s="54" t="str">
        <f>IF('JADWAL UTIK (2)'!K14="I2","I2","-")</f>
        <v>-</v>
      </c>
      <c r="L13" s="54" t="str">
        <f>IF('JADWAL UTIK (2)'!L14="I2","I2","-")</f>
        <v>-</v>
      </c>
      <c r="M13" s="54" t="str">
        <f>IF('JADWAL UTIK (2)'!M14="I2","I2","-")</f>
        <v>-</v>
      </c>
      <c r="N13" s="54" t="str">
        <f>IF('JADWAL UTIK (2)'!N14="I2","I2","-")</f>
        <v>-</v>
      </c>
      <c r="O13" s="54" t="str">
        <f>IF('JADWAL UTIK (2)'!O14="I2","I2","-")</f>
        <v>-</v>
      </c>
      <c r="P13" s="54" t="str">
        <f>IF('JADWAL UTIK (2)'!P14="I2","I2","-")</f>
        <v>-</v>
      </c>
      <c r="Q13" s="54" t="str">
        <f>IF('JADWAL UTIK (2)'!Q14="I2","I2","-")</f>
        <v>-</v>
      </c>
      <c r="R13" s="54" t="str">
        <f>IF('JADWAL UTIK (2)'!R14="I2","I2","-")</f>
        <v>-</v>
      </c>
      <c r="S13" s="54" t="str">
        <f>IF('JADWAL UTIK (2)'!S14="I2","I2","-")</f>
        <v>-</v>
      </c>
      <c r="T13" s="54" t="str">
        <f>IF('JADWAL UTIK (2)'!T14="I2","I2","-")</f>
        <v>-</v>
      </c>
      <c r="U13" s="54" t="str">
        <f>IF('JADWAL UTIK (2)'!U14="I2","I2","-")</f>
        <v>-</v>
      </c>
      <c r="V13" s="54" t="str">
        <f>IF('JADWAL UTIK (2)'!V14="I2","I2","-")</f>
        <v>-</v>
      </c>
      <c r="W13" s="54" t="str">
        <f>IF('JADWAL UTIK (2)'!W14="I2","I2","-")</f>
        <v>-</v>
      </c>
      <c r="X13" s="54" t="str">
        <f>IF('JADWAL UTIK (2)'!X14="I2","I2","-")</f>
        <v>-</v>
      </c>
      <c r="Y13" s="54" t="str">
        <f>IF('JADWAL UTIK (2)'!Y14="I2","I2","-")</f>
        <v>-</v>
      </c>
      <c r="Z13" s="54" t="str">
        <f>IF('JADWAL UTIK (2)'!Z14="I2","I2","-")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(2)'!G15="I2","I2","-")</f>
        <v>-</v>
      </c>
      <c r="H14" s="54" t="str">
        <f>IF('JADWAL UTIK (2)'!H15="I2","I2","-")</f>
        <v>-</v>
      </c>
      <c r="I14" s="54" t="str">
        <f>IF('JADWAL UTIK (2)'!I15="I2","I2","-")</f>
        <v>-</v>
      </c>
      <c r="J14" s="54" t="str">
        <f>IF('JADWAL UTIK (2)'!J15="I2","I2","-")</f>
        <v>-</v>
      </c>
      <c r="K14" s="54" t="str">
        <f>IF('JADWAL UTIK (2)'!K15="I2","I2","-")</f>
        <v>-</v>
      </c>
      <c r="L14" s="54" t="str">
        <f>IF('JADWAL UTIK (2)'!L15="I2","I2","-")</f>
        <v>-</v>
      </c>
      <c r="M14" s="54" t="str">
        <f>IF('JADWAL UTIK (2)'!M15="I2","I2","-")</f>
        <v>-</v>
      </c>
      <c r="N14" s="54" t="str">
        <f>IF('JADWAL UTIK (2)'!N15="I2","I2","-")</f>
        <v>-</v>
      </c>
      <c r="O14" s="54" t="str">
        <f>IF('JADWAL UTIK (2)'!O15="I2","I2","-")</f>
        <v>-</v>
      </c>
      <c r="P14" s="54" t="str">
        <f>IF('JADWAL UTIK (2)'!P15="I2","I2","-")</f>
        <v>-</v>
      </c>
      <c r="Q14" s="54" t="str">
        <f>IF('JADWAL UTIK (2)'!Q15="I2","I2","-")</f>
        <v>-</v>
      </c>
      <c r="R14" s="54" t="str">
        <f>IF('JADWAL UTIK (2)'!R15="I2","I2","-")</f>
        <v>-</v>
      </c>
      <c r="S14" s="54" t="str">
        <f>IF('JADWAL UTIK (2)'!S15="I2","I2","-")</f>
        <v>-</v>
      </c>
      <c r="T14" s="54" t="str">
        <f>IF('JADWAL UTIK (2)'!T15="I2","I2","-")</f>
        <v>-</v>
      </c>
      <c r="U14" s="54" t="str">
        <f>IF('JADWAL UTIK (2)'!U15="I2","I2","-")</f>
        <v>I2</v>
      </c>
      <c r="V14" s="54" t="str">
        <f>IF('JADWAL UTIK (2)'!V15="I2","I2","-")</f>
        <v>-</v>
      </c>
      <c r="W14" s="54" t="str">
        <f>IF('JADWAL UTIK (2)'!W15="I2","I2","-")</f>
        <v>-</v>
      </c>
      <c r="X14" s="54" t="str">
        <f>IF('JADWAL UTIK (2)'!X15="I2","I2","-")</f>
        <v>-</v>
      </c>
      <c r="Y14" s="54" t="str">
        <f>IF('JADWAL UTIK (2)'!Y15="I2","I2","-")</f>
        <v>-</v>
      </c>
      <c r="Z14" s="54" t="str">
        <f>IF('JADWAL UTIK (2)'!Z15="I2","I2","-")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(2)'!G16="I2","I2","-")</f>
        <v>-</v>
      </c>
      <c r="H15" s="54" t="str">
        <f>IF('JADWAL UTIK (2)'!H16="I2","I2","-")</f>
        <v>-</v>
      </c>
      <c r="I15" s="54" t="str">
        <f>IF('JADWAL UTIK (2)'!I16="I2","I2","-")</f>
        <v>-</v>
      </c>
      <c r="J15" s="54" t="str">
        <f>IF('JADWAL UTIK (2)'!J16="I2","I2","-")</f>
        <v>-</v>
      </c>
      <c r="K15" s="54" t="str">
        <f>IF('JADWAL UTIK (2)'!K16="I2","I2","-")</f>
        <v>-</v>
      </c>
      <c r="L15" s="54" t="str">
        <f>IF('JADWAL UTIK (2)'!L16="I2","I2","-")</f>
        <v>-</v>
      </c>
      <c r="M15" s="54" t="str">
        <f>IF('JADWAL UTIK (2)'!M16="I2","I2","-")</f>
        <v>-</v>
      </c>
      <c r="N15" s="54" t="str">
        <f>IF('JADWAL UTIK (2)'!N16="I2","I2","-")</f>
        <v>-</v>
      </c>
      <c r="O15" s="54" t="str">
        <f>IF('JADWAL UTIK (2)'!O16="I2","I2","-")</f>
        <v>-</v>
      </c>
      <c r="P15" s="54" t="str">
        <f>IF('JADWAL UTIK (2)'!P16="I2","I2","-")</f>
        <v>-</v>
      </c>
      <c r="Q15" s="54" t="str">
        <f>IF('JADWAL UTIK (2)'!Q16="I2","I2","-")</f>
        <v>-</v>
      </c>
      <c r="R15" s="54" t="str">
        <f>IF('JADWAL UTIK (2)'!R16="I2","I2","-")</f>
        <v>-</v>
      </c>
      <c r="S15" s="54" t="str">
        <f>IF('JADWAL UTIK (2)'!S16="I2","I2","-")</f>
        <v>-</v>
      </c>
      <c r="T15" s="54" t="str">
        <f>IF('JADWAL UTIK (2)'!T16="I2","I2","-")</f>
        <v>-</v>
      </c>
      <c r="U15" s="54" t="str">
        <f>IF('JADWAL UTIK (2)'!U16="I2","I2","-")</f>
        <v>-</v>
      </c>
      <c r="V15" s="54" t="str">
        <f>IF('JADWAL UTIK (2)'!V16="I2","I2","-")</f>
        <v>-</v>
      </c>
      <c r="W15" s="54" t="str">
        <f>IF('JADWAL UTIK (2)'!W16="I2","I2","-")</f>
        <v>-</v>
      </c>
      <c r="X15" s="54" t="str">
        <f>IF('JADWAL UTIK (2)'!X16="I2","I2","-")</f>
        <v>-</v>
      </c>
      <c r="Y15" s="54" t="str">
        <f>IF('JADWAL UTIK (2)'!Y16="I2","I2","-")</f>
        <v>-</v>
      </c>
      <c r="Z15" s="54" t="str">
        <f>IF('JADWAL UTIK (2)'!Z16="I2","I2","-")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(2)'!G17="I2","I2","-")</f>
        <v>-</v>
      </c>
      <c r="H16" s="54" t="str">
        <f>IF('JADWAL UTIK (2)'!H17="I2","I2","-")</f>
        <v>-</v>
      </c>
      <c r="I16" s="54" t="str">
        <f>IF('JADWAL UTIK (2)'!I17="I2","I2","-")</f>
        <v>-</v>
      </c>
      <c r="J16" s="54" t="str">
        <f>IF('JADWAL UTIK (2)'!J17="I2","I2","-")</f>
        <v>-</v>
      </c>
      <c r="K16" s="54" t="str">
        <f>IF('JADWAL UTIK (2)'!K17="I2","I2","-")</f>
        <v>-</v>
      </c>
      <c r="L16" s="54" t="str">
        <f>IF('JADWAL UTIK (2)'!L17="I2","I2","-")</f>
        <v>-</v>
      </c>
      <c r="M16" s="54" t="str">
        <f>IF('JADWAL UTIK (2)'!M17="I2","I2","-")</f>
        <v>-</v>
      </c>
      <c r="N16" s="54" t="str">
        <f>IF('JADWAL UTIK (2)'!N17="I2","I2","-")</f>
        <v>-</v>
      </c>
      <c r="O16" s="54" t="str">
        <f>IF('JADWAL UTIK (2)'!O17="I2","I2","-")</f>
        <v>-</v>
      </c>
      <c r="P16" s="54" t="str">
        <f>IF('JADWAL UTIK (2)'!P17="I2","I2","-")</f>
        <v>-</v>
      </c>
      <c r="Q16" s="54" t="str">
        <f>IF('JADWAL UTIK (2)'!Q17="I2","I2","-")</f>
        <v>-</v>
      </c>
      <c r="R16" s="54" t="str">
        <f>IF('JADWAL UTIK (2)'!R17="I2","I2","-")</f>
        <v>-</v>
      </c>
      <c r="S16" s="54" t="str">
        <f>IF('JADWAL UTIK (2)'!S17="I2","I2","-")</f>
        <v>-</v>
      </c>
      <c r="T16" s="54" t="str">
        <f>IF('JADWAL UTIK (2)'!T17="I2","I2","-")</f>
        <v>-</v>
      </c>
      <c r="U16" s="54" t="str">
        <f>IF('JADWAL UTIK (2)'!U17="I2","I2","-")</f>
        <v>I2</v>
      </c>
      <c r="V16" s="54" t="str">
        <f>IF('JADWAL UTIK (2)'!V17="I2","I2","-")</f>
        <v>-</v>
      </c>
      <c r="W16" s="54" t="str">
        <f>IF('JADWAL UTIK (2)'!W17="I2","I2","-")</f>
        <v>-</v>
      </c>
      <c r="X16" s="54" t="str">
        <f>IF('JADWAL UTIK (2)'!X17="I2","I2","-")</f>
        <v>-</v>
      </c>
      <c r="Y16" s="54" t="str">
        <f>IF('JADWAL UTIK (2)'!Y17="I2","I2","-")</f>
        <v>-</v>
      </c>
      <c r="Z16" s="54" t="str">
        <f>IF('JADWAL UTIK (2)'!Z17="I2","I2","-")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(2)'!G18="I2","I2","-")</f>
        <v>-</v>
      </c>
      <c r="H17" s="54" t="str">
        <f>IF('JADWAL UTIK (2)'!H18="I2","I2","-")</f>
        <v>-</v>
      </c>
      <c r="I17" s="54" t="str">
        <f>IF('JADWAL UTIK (2)'!I18="I2","I2","-")</f>
        <v>-</v>
      </c>
      <c r="J17" s="54" t="str">
        <f>IF('JADWAL UTIK (2)'!J18="I2","I2","-")</f>
        <v>-</v>
      </c>
      <c r="K17" s="54" t="str">
        <f>IF('JADWAL UTIK (2)'!K18="I2","I2","-")</f>
        <v>-</v>
      </c>
      <c r="L17" s="54" t="str">
        <f>IF('JADWAL UTIK (2)'!L18="I2","I2","-")</f>
        <v>-</v>
      </c>
      <c r="M17" s="54" t="str">
        <f>IF('JADWAL UTIK (2)'!M18="I2","I2","-")</f>
        <v>-</v>
      </c>
      <c r="N17" s="54" t="str">
        <f>IF('JADWAL UTIK (2)'!N18="I2","I2","-")</f>
        <v>I2</v>
      </c>
      <c r="O17" s="54" t="str">
        <f>IF('JADWAL UTIK (2)'!O18="I2","I2","-")</f>
        <v>-</v>
      </c>
      <c r="P17" s="54" t="str">
        <f>IF('JADWAL UTIK (2)'!P18="I2","I2","-")</f>
        <v>-</v>
      </c>
      <c r="Q17" s="54" t="str">
        <f>IF('JADWAL UTIK (2)'!Q18="I2","I2","-")</f>
        <v>-</v>
      </c>
      <c r="R17" s="54" t="str">
        <f>IF('JADWAL UTIK (2)'!R18="I2","I2","-")</f>
        <v>-</v>
      </c>
      <c r="S17" s="54" t="str">
        <f>IF('JADWAL UTIK (2)'!S18="I2","I2","-")</f>
        <v>-</v>
      </c>
      <c r="T17" s="54" t="str">
        <f>IF('JADWAL UTIK (2)'!T18="I2","I2","-")</f>
        <v>-</v>
      </c>
      <c r="U17" s="54" t="str">
        <f>IF('JADWAL UTIK (2)'!U18="I2","I2","-")</f>
        <v>-</v>
      </c>
      <c r="V17" s="54" t="str">
        <f>IF('JADWAL UTIK (2)'!V18="I2","I2","-")</f>
        <v>-</v>
      </c>
      <c r="W17" s="54" t="str">
        <f>IF('JADWAL UTIK (2)'!W18="I2","I2","-")</f>
        <v>-</v>
      </c>
      <c r="X17" s="54" t="str">
        <f>IF('JADWAL UTIK (2)'!X18="I2","I2","-")</f>
        <v>-</v>
      </c>
      <c r="Y17" s="54" t="str">
        <f>IF('JADWAL UTIK (2)'!Y18="I2","I2","-")</f>
        <v>-</v>
      </c>
      <c r="Z17" s="54" t="str">
        <f>IF('JADWAL UTIK (2)'!Z18="I2","I2","-")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(2)'!G19="I2","I2","-")</f>
        <v>-</v>
      </c>
      <c r="H18" s="54" t="str">
        <f>IF('JADWAL UTIK (2)'!H19="I2","I2","-")</f>
        <v>-</v>
      </c>
      <c r="I18" s="54" t="str">
        <f>IF('JADWAL UTIK (2)'!I19="I2","I2","-")</f>
        <v>-</v>
      </c>
      <c r="J18" s="54" t="str">
        <f>IF('JADWAL UTIK (2)'!J19="I2","I2","-")</f>
        <v>-</v>
      </c>
      <c r="K18" s="54" t="str">
        <f>IF('JADWAL UTIK (2)'!K19="I2","I2","-")</f>
        <v>-</v>
      </c>
      <c r="L18" s="54" t="str">
        <f>IF('JADWAL UTIK (2)'!L19="I2","I2","-")</f>
        <v>-</v>
      </c>
      <c r="M18" s="54" t="str">
        <f>IF('JADWAL UTIK (2)'!M19="I2","I2","-")</f>
        <v>-</v>
      </c>
      <c r="N18" s="54" t="str">
        <f>IF('JADWAL UTIK (2)'!N19="I2","I2","-")</f>
        <v>I2</v>
      </c>
      <c r="O18" s="54" t="str">
        <f>IF('JADWAL UTIK (2)'!O19="I2","I2","-")</f>
        <v>-</v>
      </c>
      <c r="P18" s="54" t="str">
        <f>IF('JADWAL UTIK (2)'!P19="I2","I2","-")</f>
        <v>-</v>
      </c>
      <c r="Q18" s="54" t="str">
        <f>IF('JADWAL UTIK (2)'!Q19="I2","I2","-")</f>
        <v>-</v>
      </c>
      <c r="R18" s="54" t="str">
        <f>IF('JADWAL UTIK (2)'!R19="I2","I2","-")</f>
        <v>-</v>
      </c>
      <c r="S18" s="54" t="str">
        <f>IF('JADWAL UTIK (2)'!S19="I2","I2","-")</f>
        <v>-</v>
      </c>
      <c r="T18" s="54" t="str">
        <f>IF('JADWAL UTIK (2)'!T19="I2","I2","-")</f>
        <v>-</v>
      </c>
      <c r="U18" s="54" t="str">
        <f>IF('JADWAL UTIK (2)'!U19="I2","I2","-")</f>
        <v>-</v>
      </c>
      <c r="V18" s="54" t="str">
        <f>IF('JADWAL UTIK (2)'!V19="I2","I2","-")</f>
        <v>-</v>
      </c>
      <c r="W18" s="54" t="str">
        <f>IF('JADWAL UTIK (2)'!W19="I2","I2","-")</f>
        <v>-</v>
      </c>
      <c r="X18" s="54" t="str">
        <f>IF('JADWAL UTIK (2)'!X19="I2","I2","-")</f>
        <v>-</v>
      </c>
      <c r="Y18" s="54" t="str">
        <f>IF('JADWAL UTIK (2)'!Y19="I2","I2","-")</f>
        <v>-</v>
      </c>
      <c r="Z18" s="54" t="str">
        <f>IF('JADWAL UTIK (2)'!Z19="I2","I2","-")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(2)'!G20="I2","I2","-")</f>
        <v>-</v>
      </c>
      <c r="H19" s="54" t="str">
        <f>IF('JADWAL UTIK (2)'!H20="I2","I2","-")</f>
        <v>-</v>
      </c>
      <c r="I19" s="54" t="str">
        <f>IF('JADWAL UTIK (2)'!I20="I2","I2","-")</f>
        <v>-</v>
      </c>
      <c r="J19" s="54" t="str">
        <f>IF('JADWAL UTIK (2)'!J20="I2","I2","-")</f>
        <v>-</v>
      </c>
      <c r="K19" s="54" t="str">
        <f>IF('JADWAL UTIK (2)'!K20="I2","I2","-")</f>
        <v>-</v>
      </c>
      <c r="L19" s="54" t="str">
        <f>IF('JADWAL UTIK (2)'!L20="I2","I2","-")</f>
        <v>-</v>
      </c>
      <c r="M19" s="54" t="str">
        <f>IF('JADWAL UTIK (2)'!M20="I2","I2","-")</f>
        <v>-</v>
      </c>
      <c r="N19" s="54" t="str">
        <f>IF('JADWAL UTIK (2)'!N20="I2","I2","-")</f>
        <v>-</v>
      </c>
      <c r="O19" s="54" t="str">
        <f>IF('JADWAL UTIK (2)'!O20="I2","I2","-")</f>
        <v>-</v>
      </c>
      <c r="P19" s="54" t="str">
        <f>IF('JADWAL UTIK (2)'!P20="I2","I2","-")</f>
        <v>-</v>
      </c>
      <c r="Q19" s="54" t="str">
        <f>IF('JADWAL UTIK (2)'!Q20="I2","I2","-")</f>
        <v>-</v>
      </c>
      <c r="R19" s="54" t="str">
        <f>IF('JADWAL UTIK (2)'!R20="I2","I2","-")</f>
        <v>-</v>
      </c>
      <c r="S19" s="54" t="str">
        <f>IF('JADWAL UTIK (2)'!S20="I2","I2","-")</f>
        <v>-</v>
      </c>
      <c r="T19" s="54" t="str">
        <f>IF('JADWAL UTIK (2)'!T20="I2","I2","-")</f>
        <v>-</v>
      </c>
      <c r="U19" s="54" t="str">
        <f>IF('JADWAL UTIK (2)'!U20="I2","I2","-")</f>
        <v>-</v>
      </c>
      <c r="V19" s="54" t="str">
        <f>IF('JADWAL UTIK (2)'!V20="I2","I2","-")</f>
        <v>-</v>
      </c>
      <c r="W19" s="54" t="str">
        <f>IF('JADWAL UTIK (2)'!W20="I2","I2","-")</f>
        <v>-</v>
      </c>
      <c r="X19" s="54" t="str">
        <f>IF('JADWAL UTIK (2)'!X20="I2","I2","-")</f>
        <v>-</v>
      </c>
      <c r="Y19" s="54" t="str">
        <f>IF('JADWAL UTIK (2)'!Y20="I2","I2","-")</f>
        <v>-</v>
      </c>
      <c r="Z19" s="54" t="str">
        <f>IF('JADWAL UTIK (2)'!Z20="I2","I2","-")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(2)'!G21="I2","I2","-")</f>
        <v>-</v>
      </c>
      <c r="H20" s="54" t="str">
        <f>IF('JADWAL UTIK (2)'!H21="I2","I2","-")</f>
        <v>-</v>
      </c>
      <c r="I20" s="54" t="str">
        <f>IF('JADWAL UTIK (2)'!I21="I2","I2","-")</f>
        <v>-</v>
      </c>
      <c r="J20" s="54" t="str">
        <f>IF('JADWAL UTIK (2)'!J21="I2","I2","-")</f>
        <v>-</v>
      </c>
      <c r="K20" s="54" t="str">
        <f>IF('JADWAL UTIK (2)'!K21="I2","I2","-")</f>
        <v>-</v>
      </c>
      <c r="L20" s="54" t="str">
        <f>IF('JADWAL UTIK (2)'!L21="I2","I2","-")</f>
        <v>-</v>
      </c>
      <c r="M20" s="54" t="str">
        <f>IF('JADWAL UTIK (2)'!M21="I2","I2","-")</f>
        <v>-</v>
      </c>
      <c r="N20" s="54" t="str">
        <f>IF('JADWAL UTIK (2)'!N21="I2","I2","-")</f>
        <v>-</v>
      </c>
      <c r="O20" s="54" t="str">
        <f>IF('JADWAL UTIK (2)'!O21="I2","I2","-")</f>
        <v>-</v>
      </c>
      <c r="P20" s="54" t="str">
        <f>IF('JADWAL UTIK (2)'!P21="I2","I2","-")</f>
        <v>-</v>
      </c>
      <c r="Q20" s="54" t="str">
        <f>IF('JADWAL UTIK (2)'!Q21="I2","I2","-")</f>
        <v>-</v>
      </c>
      <c r="R20" s="54" t="str">
        <f>IF('JADWAL UTIK (2)'!R21="I2","I2","-")</f>
        <v>-</v>
      </c>
      <c r="S20" s="54" t="str">
        <f>IF('JADWAL UTIK (2)'!S21="I2","I2","-")</f>
        <v>-</v>
      </c>
      <c r="T20" s="54" t="str">
        <f>IF('JADWAL UTIK (2)'!T21="I2","I2","-")</f>
        <v>-</v>
      </c>
      <c r="U20" s="54" t="str">
        <f>IF('JADWAL UTIK (2)'!U21="I2","I2","-")</f>
        <v>-</v>
      </c>
      <c r="V20" s="54" t="str">
        <f>IF('JADWAL UTIK (2)'!V21="I2","I2","-")</f>
        <v>-</v>
      </c>
      <c r="W20" s="54" t="str">
        <f>IF('JADWAL UTIK (2)'!W21="I2","I2","-")</f>
        <v>-</v>
      </c>
      <c r="X20" s="54" t="str">
        <f>IF('JADWAL UTIK (2)'!X21="I2","I2","-")</f>
        <v>-</v>
      </c>
      <c r="Y20" s="54" t="str">
        <f>IF('JADWAL UTIK (2)'!Y21="I2","I2","-")</f>
        <v>-</v>
      </c>
      <c r="Z20" s="54" t="str">
        <f>IF('JADWAL UTIK (2)'!Z21="I2","I2","-")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(2)'!G22="I2","I2","-")</f>
        <v>-</v>
      </c>
      <c r="H21" s="54" t="str">
        <f>IF('JADWAL UTIK (2)'!H22="I2","I2","-")</f>
        <v>-</v>
      </c>
      <c r="I21" s="54" t="str">
        <f>IF('JADWAL UTIK (2)'!I22="I2","I2","-")</f>
        <v>-</v>
      </c>
      <c r="J21" s="54" t="str">
        <f>IF('JADWAL UTIK (2)'!J22="I2","I2","-")</f>
        <v>-</v>
      </c>
      <c r="K21" s="54" t="str">
        <f>IF('JADWAL UTIK (2)'!K22="I2","I2","-")</f>
        <v>-</v>
      </c>
      <c r="L21" s="54" t="str">
        <f>IF('JADWAL UTIK (2)'!L22="I2","I2","-")</f>
        <v>-</v>
      </c>
      <c r="M21" s="54" t="str">
        <f>IF('JADWAL UTIK (2)'!M22="I2","I2","-")</f>
        <v>-</v>
      </c>
      <c r="N21" s="54" t="str">
        <f>IF('JADWAL UTIK (2)'!N22="I2","I2","-")</f>
        <v>-</v>
      </c>
      <c r="O21" s="54" t="str">
        <f>IF('JADWAL UTIK (2)'!O22="I2","I2","-")</f>
        <v>-</v>
      </c>
      <c r="P21" s="54" t="str">
        <f>IF('JADWAL UTIK (2)'!P22="I2","I2","-")</f>
        <v>-</v>
      </c>
      <c r="Q21" s="54" t="str">
        <f>IF('JADWAL UTIK (2)'!Q22="I2","I2","-")</f>
        <v>-</v>
      </c>
      <c r="R21" s="54" t="str">
        <f>IF('JADWAL UTIK (2)'!R22="I2","I2","-")</f>
        <v>-</v>
      </c>
      <c r="S21" s="54" t="str">
        <f>IF('JADWAL UTIK (2)'!S22="I2","I2","-")</f>
        <v>-</v>
      </c>
      <c r="T21" s="54" t="str">
        <f>IF('JADWAL UTIK (2)'!T22="I2","I2","-")</f>
        <v>-</v>
      </c>
      <c r="U21" s="54" t="str">
        <f>IF('JADWAL UTIK (2)'!U22="I2","I2","-")</f>
        <v>-</v>
      </c>
      <c r="V21" s="54" t="str">
        <f>IF('JADWAL UTIK (2)'!V22="I2","I2","-")</f>
        <v>-</v>
      </c>
      <c r="W21" s="54" t="str">
        <f>IF('JADWAL UTIK (2)'!W22="I2","I2","-")</f>
        <v>-</v>
      </c>
      <c r="X21" s="54" t="str">
        <f>IF('JADWAL UTIK (2)'!X22="I2","I2","-")</f>
        <v>-</v>
      </c>
      <c r="Y21" s="54" t="str">
        <f>IF('JADWAL UTIK (2)'!Y22="I2","I2","-")</f>
        <v>-</v>
      </c>
      <c r="Z21" s="54" t="str">
        <f>IF('JADWAL UTIK (2)'!Z22="I2","I2","-")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(2)'!G23="I2","I2","-")</f>
        <v>-</v>
      </c>
      <c r="H22" s="54" t="str">
        <f>IF('JADWAL UTIK (2)'!H23="I2","I2","-")</f>
        <v>-</v>
      </c>
      <c r="I22" s="54" t="str">
        <f>IF('JADWAL UTIK (2)'!I23="I2","I2","-")</f>
        <v>-</v>
      </c>
      <c r="J22" s="54" t="str">
        <f>IF('JADWAL UTIK (2)'!J23="I2","I2","-")</f>
        <v>-</v>
      </c>
      <c r="K22" s="54" t="str">
        <f>IF('JADWAL UTIK (2)'!K23="I2","I2","-")</f>
        <v>-</v>
      </c>
      <c r="L22" s="54" t="str">
        <f>IF('JADWAL UTIK (2)'!L23="I2","I2","-")</f>
        <v>-</v>
      </c>
      <c r="M22" s="54" t="str">
        <f>IF('JADWAL UTIK (2)'!M23="I2","I2","-")</f>
        <v>-</v>
      </c>
      <c r="N22" s="54" t="str">
        <f>IF('JADWAL UTIK (2)'!N23="I2","I2","-")</f>
        <v>-</v>
      </c>
      <c r="O22" s="54" t="str">
        <f>IF('JADWAL UTIK (2)'!O23="I2","I2","-")</f>
        <v>-</v>
      </c>
      <c r="P22" s="54" t="str">
        <f>IF('JADWAL UTIK (2)'!P23="I2","I2","-")</f>
        <v>-</v>
      </c>
      <c r="Q22" s="54" t="str">
        <f>IF('JADWAL UTIK (2)'!Q23="I2","I2","-")</f>
        <v>-</v>
      </c>
      <c r="R22" s="54" t="str">
        <f>IF('JADWAL UTIK (2)'!R23="I2","I2","-")</f>
        <v>-</v>
      </c>
      <c r="S22" s="54" t="str">
        <f>IF('JADWAL UTIK (2)'!S23="I2","I2","-")</f>
        <v>-</v>
      </c>
      <c r="T22" s="54" t="str">
        <f>IF('JADWAL UTIK (2)'!T23="I2","I2","-")</f>
        <v>-</v>
      </c>
      <c r="U22" s="54" t="str">
        <f>IF('JADWAL UTIK (2)'!U23="I2","I2","-")</f>
        <v>-</v>
      </c>
      <c r="V22" s="54" t="str">
        <f>IF('JADWAL UTIK (2)'!V23="I2","I2","-")</f>
        <v>-</v>
      </c>
      <c r="W22" s="54" t="str">
        <f>IF('JADWAL UTIK (2)'!W23="I2","I2","-")</f>
        <v>-</v>
      </c>
      <c r="X22" s="54" t="str">
        <f>IF('JADWAL UTIK (2)'!X23="I2","I2","-")</f>
        <v>-</v>
      </c>
      <c r="Y22" s="54" t="str">
        <f>IF('JADWAL UTIK (2)'!Y23="I2","I2","-")</f>
        <v>-</v>
      </c>
      <c r="Z22" s="54" t="str">
        <f>IF('JADWAL UTIK (2)'!Z23="I2","I2","-")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(2)'!G24="I2","I2","-")</f>
        <v>-</v>
      </c>
      <c r="H23" s="54" t="str">
        <f>IF('JADWAL UTIK (2)'!H24="I2","I2","-")</f>
        <v>-</v>
      </c>
      <c r="I23" s="54" t="str">
        <f>IF('JADWAL UTIK (2)'!I24="I2","I2","-")</f>
        <v>-</v>
      </c>
      <c r="J23" s="54" t="str">
        <f>IF('JADWAL UTIK (2)'!J24="I2","I2","-")</f>
        <v>-</v>
      </c>
      <c r="K23" s="54" t="str">
        <f>IF('JADWAL UTIK (2)'!K24="I2","I2","-")</f>
        <v>-</v>
      </c>
      <c r="L23" s="54" t="str">
        <f>IF('JADWAL UTIK (2)'!L24="I2","I2","-")</f>
        <v>-</v>
      </c>
      <c r="M23" s="54" t="str">
        <f>IF('JADWAL UTIK (2)'!M24="I2","I2","-")</f>
        <v>-</v>
      </c>
      <c r="N23" s="54" t="str">
        <f>IF('JADWAL UTIK (2)'!N24="I2","I2","-")</f>
        <v>-</v>
      </c>
      <c r="O23" s="54" t="str">
        <f>IF('JADWAL UTIK (2)'!O24="I2","I2","-")</f>
        <v>I2</v>
      </c>
      <c r="P23" s="54" t="str">
        <f>IF('JADWAL UTIK (2)'!P24="I2","I2","-")</f>
        <v>-</v>
      </c>
      <c r="Q23" s="54" t="str">
        <f>IF('JADWAL UTIK (2)'!Q24="I2","I2","-")</f>
        <v>-</v>
      </c>
      <c r="R23" s="54" t="str">
        <f>IF('JADWAL UTIK (2)'!R24="I2","I2","-")</f>
        <v>-</v>
      </c>
      <c r="S23" s="54" t="str">
        <f>IF('JADWAL UTIK (2)'!S24="I2","I2","-")</f>
        <v>-</v>
      </c>
      <c r="T23" s="54" t="str">
        <f>IF('JADWAL UTIK (2)'!T24="I2","I2","-")</f>
        <v>-</v>
      </c>
      <c r="U23" s="54" t="str">
        <f>IF('JADWAL UTIK (2)'!U24="I2","I2","-")</f>
        <v>-</v>
      </c>
      <c r="V23" s="54" t="str">
        <f>IF('JADWAL UTIK (2)'!V24="I2","I2","-")</f>
        <v>-</v>
      </c>
      <c r="W23" s="54" t="str">
        <f>IF('JADWAL UTIK (2)'!W24="I2","I2","-")</f>
        <v>-</v>
      </c>
      <c r="X23" s="54" t="str">
        <f>IF('JADWAL UTIK (2)'!X24="I2","I2","-")</f>
        <v>-</v>
      </c>
      <c r="Y23" s="54" t="str">
        <f>IF('JADWAL UTIK (2)'!Y24="I2","I2","-")</f>
        <v>-</v>
      </c>
      <c r="Z23" s="54" t="str">
        <f>IF('JADWAL UTIK (2)'!Z24="I2","I2","-")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(2)'!G25="I2","I2","-")</f>
        <v>-</v>
      </c>
      <c r="H24" s="54" t="str">
        <f>IF('JADWAL UTIK (2)'!H25="I2","I2","-")</f>
        <v>-</v>
      </c>
      <c r="I24" s="54" t="str">
        <f>IF('JADWAL UTIK (2)'!I25="I2","I2","-")</f>
        <v>-</v>
      </c>
      <c r="J24" s="54" t="str">
        <f>IF('JADWAL UTIK (2)'!J25="I2","I2","-")</f>
        <v>-</v>
      </c>
      <c r="K24" s="54" t="str">
        <f>IF('JADWAL UTIK (2)'!K25="I2","I2","-")</f>
        <v>-</v>
      </c>
      <c r="L24" s="54" t="str">
        <f>IF('JADWAL UTIK (2)'!L25="I2","I2","-")</f>
        <v>-</v>
      </c>
      <c r="M24" s="54" t="str">
        <f>IF('JADWAL UTIK (2)'!M25="I2","I2","-")</f>
        <v>-</v>
      </c>
      <c r="N24" s="54" t="str">
        <f>IF('JADWAL UTIK (2)'!N25="I2","I2","-")</f>
        <v>-</v>
      </c>
      <c r="O24" s="54" t="str">
        <f>IF('JADWAL UTIK (2)'!O25="I2","I2","-")</f>
        <v>I2</v>
      </c>
      <c r="P24" s="54" t="str">
        <f>IF('JADWAL UTIK (2)'!P25="I2","I2","-")</f>
        <v>-</v>
      </c>
      <c r="Q24" s="54" t="str">
        <f>IF('JADWAL UTIK (2)'!Q25="I2","I2","-")</f>
        <v>-</v>
      </c>
      <c r="R24" s="54" t="str">
        <f>IF('JADWAL UTIK (2)'!R25="I2","I2","-")</f>
        <v>-</v>
      </c>
      <c r="S24" s="54" t="str">
        <f>IF('JADWAL UTIK (2)'!S25="I2","I2","-")</f>
        <v>-</v>
      </c>
      <c r="T24" s="54" t="str">
        <f>IF('JADWAL UTIK (2)'!T25="I2","I2","-")</f>
        <v>-</v>
      </c>
      <c r="U24" s="54" t="str">
        <f>IF('JADWAL UTIK (2)'!U25="I2","I2","-")</f>
        <v>-</v>
      </c>
      <c r="V24" s="54" t="str">
        <f>IF('JADWAL UTIK (2)'!V25="I2","I2","-")</f>
        <v>-</v>
      </c>
      <c r="W24" s="54" t="str">
        <f>IF('JADWAL UTIK (2)'!W25="I2","I2","-")</f>
        <v>-</v>
      </c>
      <c r="X24" s="54" t="str">
        <f>IF('JADWAL UTIK (2)'!X25="I2","I2","-")</f>
        <v>-</v>
      </c>
      <c r="Y24" s="54" t="str">
        <f>IF('JADWAL UTIK (2)'!Y25="I2","I2","-")</f>
        <v>-</v>
      </c>
      <c r="Z24" s="54" t="str">
        <f>IF('JADWAL UTIK (2)'!Z25="I2","I2","-")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(2)'!G26="I2","I2","-")</f>
        <v>-</v>
      </c>
      <c r="H25" s="54" t="str">
        <f>IF('JADWAL UTIK (2)'!H26="I2","I2","-")</f>
        <v>-</v>
      </c>
      <c r="I25" s="54" t="str">
        <f>IF('JADWAL UTIK (2)'!I26="I2","I2","-")</f>
        <v>-</v>
      </c>
      <c r="J25" s="54" t="str">
        <f>IF('JADWAL UTIK (2)'!J26="I2","I2","-")</f>
        <v>-</v>
      </c>
      <c r="K25" s="54" t="str">
        <f>IF('JADWAL UTIK (2)'!K26="I2","I2","-")</f>
        <v>-</v>
      </c>
      <c r="L25" s="54" t="str">
        <f>IF('JADWAL UTIK (2)'!L26="I2","I2","-")</f>
        <v>-</v>
      </c>
      <c r="M25" s="54" t="str">
        <f>IF('JADWAL UTIK (2)'!M26="I2","I2","-")</f>
        <v>-</v>
      </c>
      <c r="N25" s="54" t="str">
        <f>IF('JADWAL UTIK (2)'!N26="I2","I2","-")</f>
        <v>-</v>
      </c>
      <c r="O25" s="54" t="str">
        <f>IF('JADWAL UTIK (2)'!O26="I2","I2","-")</f>
        <v>-</v>
      </c>
      <c r="P25" s="54" t="str">
        <f>IF('JADWAL UTIK (2)'!P26="I2","I2","-")</f>
        <v>-</v>
      </c>
      <c r="Q25" s="54" t="str">
        <f>IF('JADWAL UTIK (2)'!Q26="I2","I2","-")</f>
        <v>-</v>
      </c>
      <c r="R25" s="54" t="str">
        <f>IF('JADWAL UTIK (2)'!R26="I2","I2","-")</f>
        <v>-</v>
      </c>
      <c r="S25" s="54" t="str">
        <f>IF('JADWAL UTIK (2)'!S26="I2","I2","-")</f>
        <v>-</v>
      </c>
      <c r="T25" s="54" t="str">
        <f>IF('JADWAL UTIK (2)'!T26="I2","I2","-")</f>
        <v>-</v>
      </c>
      <c r="U25" s="54" t="str">
        <f>IF('JADWAL UTIK (2)'!U26="I2","I2","-")</f>
        <v>-</v>
      </c>
      <c r="V25" s="54" t="str">
        <f>IF('JADWAL UTIK (2)'!V26="I2","I2","-")</f>
        <v>-</v>
      </c>
      <c r="W25" s="54" t="str">
        <f>IF('JADWAL UTIK (2)'!W26="I2","I2","-")</f>
        <v>-</v>
      </c>
      <c r="X25" s="54" t="str">
        <f>IF('JADWAL UTIK (2)'!X26="I2","I2","-")</f>
        <v>-</v>
      </c>
      <c r="Y25" s="54" t="str">
        <f>IF('JADWAL UTIK (2)'!Y26="I2","I2","-")</f>
        <v>-</v>
      </c>
      <c r="Z25" s="54" t="str">
        <f>IF('JADWAL UTIK (2)'!Z26="I2","I2","-")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(2)'!G27="I2","I2","-")</f>
        <v>-</v>
      </c>
      <c r="H26" s="54" t="str">
        <f>IF('JADWAL UTIK (2)'!H27="I2","I2","-")</f>
        <v>-</v>
      </c>
      <c r="I26" s="54" t="str">
        <f>IF('JADWAL UTIK (2)'!I27="I2","I2","-")</f>
        <v>-</v>
      </c>
      <c r="J26" s="54" t="str">
        <f>IF('JADWAL UTIK (2)'!J27="I2","I2","-")</f>
        <v>-</v>
      </c>
      <c r="K26" s="54" t="str">
        <f>IF('JADWAL UTIK (2)'!K27="I2","I2","-")</f>
        <v>-</v>
      </c>
      <c r="L26" s="54" t="str">
        <f>IF('JADWAL UTIK (2)'!L27="I2","I2","-")</f>
        <v>-</v>
      </c>
      <c r="M26" s="54" t="str">
        <f>IF('JADWAL UTIK (2)'!M27="I2","I2","-")</f>
        <v>-</v>
      </c>
      <c r="N26" s="54" t="str">
        <f>IF('JADWAL UTIK (2)'!N27="I2","I2","-")</f>
        <v>-</v>
      </c>
      <c r="O26" s="54" t="str">
        <f>IF('JADWAL UTIK (2)'!O27="I2","I2","-")</f>
        <v>-</v>
      </c>
      <c r="P26" s="54" t="str">
        <f>IF('JADWAL UTIK (2)'!P27="I2","I2","-")</f>
        <v>-</v>
      </c>
      <c r="Q26" s="54" t="str">
        <f>IF('JADWAL UTIK (2)'!Q27="I2","I2","-")</f>
        <v>-</v>
      </c>
      <c r="R26" s="54" t="str">
        <f>IF('JADWAL UTIK (2)'!R27="I2","I2","-")</f>
        <v>-</v>
      </c>
      <c r="S26" s="54" t="str">
        <f>IF('JADWAL UTIK (2)'!S27="I2","I2","-")</f>
        <v>-</v>
      </c>
      <c r="T26" s="54" t="str">
        <f>IF('JADWAL UTIK (2)'!T27="I2","I2","-")</f>
        <v>-</v>
      </c>
      <c r="U26" s="54" t="str">
        <f>IF('JADWAL UTIK (2)'!U27="I2","I2","-")</f>
        <v>-</v>
      </c>
      <c r="V26" s="54" t="str">
        <f>IF('JADWAL UTIK (2)'!V27="I2","I2","-")</f>
        <v>-</v>
      </c>
      <c r="W26" s="54" t="str">
        <f>IF('JADWAL UTIK (2)'!W27="I2","I2","-")</f>
        <v>-</v>
      </c>
      <c r="X26" s="54" t="str">
        <f>IF('JADWAL UTIK (2)'!X27="I2","I2","-")</f>
        <v>-</v>
      </c>
      <c r="Y26" s="54" t="str">
        <f>IF('JADWAL UTIK (2)'!Y27="I2","I2","-")</f>
        <v>-</v>
      </c>
      <c r="Z26" s="54" t="str">
        <f>IF('JADWAL UTIK (2)'!Z27="I2","I2","-")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(2)'!G28="I2","I2","-")</f>
        <v>-</v>
      </c>
      <c r="H27" s="54" t="str">
        <f>IF('JADWAL UTIK (2)'!H28="I2","I2","-")</f>
        <v>-</v>
      </c>
      <c r="I27" s="54" t="str">
        <f>IF('JADWAL UTIK (2)'!I28="I2","I2","-")</f>
        <v>-</v>
      </c>
      <c r="J27" s="54" t="str">
        <f>IF('JADWAL UTIK (2)'!J28="I2","I2","-")</f>
        <v>-</v>
      </c>
      <c r="K27" s="54" t="str">
        <f>IF('JADWAL UTIK (2)'!K28="I2","I2","-")</f>
        <v>-</v>
      </c>
      <c r="L27" s="54" t="str">
        <f>IF('JADWAL UTIK (2)'!L28="I2","I2","-")</f>
        <v>-</v>
      </c>
      <c r="M27" s="54" t="str">
        <f>IF('JADWAL UTIK (2)'!M28="I2","I2","-")</f>
        <v>-</v>
      </c>
      <c r="N27" s="54" t="str">
        <f>IF('JADWAL UTIK (2)'!N28="I2","I2","-")</f>
        <v>-</v>
      </c>
      <c r="O27" s="54" t="str">
        <f>IF('JADWAL UTIK (2)'!O28="I2","I2","-")</f>
        <v>-</v>
      </c>
      <c r="P27" s="54" t="str">
        <f>IF('JADWAL UTIK (2)'!P28="I2","I2","-")</f>
        <v>-</v>
      </c>
      <c r="Q27" s="54" t="str">
        <f>IF('JADWAL UTIK (2)'!Q28="I2","I2","-")</f>
        <v>-</v>
      </c>
      <c r="R27" s="54" t="str">
        <f>IF('JADWAL UTIK (2)'!R28="I2","I2","-")</f>
        <v>-</v>
      </c>
      <c r="S27" s="54" t="str">
        <f>IF('JADWAL UTIK (2)'!S28="I2","I2","-")</f>
        <v>-</v>
      </c>
      <c r="T27" s="54" t="str">
        <f>IF('JADWAL UTIK (2)'!T28="I2","I2","-")</f>
        <v>-</v>
      </c>
      <c r="U27" s="54" t="str">
        <f>IF('JADWAL UTIK (2)'!U28="I2","I2","-")</f>
        <v>I2</v>
      </c>
      <c r="V27" s="54" t="str">
        <f>IF('JADWAL UTIK (2)'!V28="I2","I2","-")</f>
        <v>-</v>
      </c>
      <c r="W27" s="54" t="str">
        <f>IF('JADWAL UTIK (2)'!W28="I2","I2","-")</f>
        <v>-</v>
      </c>
      <c r="X27" s="54" t="str">
        <f>IF('JADWAL UTIK (2)'!X28="I2","I2","-")</f>
        <v>-</v>
      </c>
      <c r="Y27" s="54" t="str">
        <f>IF('JADWAL UTIK (2)'!Y28="I2","I2","-")</f>
        <v>-</v>
      </c>
      <c r="Z27" s="54" t="str">
        <f>IF('JADWAL UTIK (2)'!Z28="I2","I2","-")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(2)'!G29="I2","I2","-")</f>
        <v>-</v>
      </c>
      <c r="H28" s="54" t="str">
        <f>IF('JADWAL UTIK (2)'!H29="I2","I2","-")</f>
        <v>-</v>
      </c>
      <c r="I28" s="54" t="str">
        <f>IF('JADWAL UTIK (2)'!I29="I2","I2","-")</f>
        <v>-</v>
      </c>
      <c r="J28" s="54" t="str">
        <f>IF('JADWAL UTIK (2)'!J29="I2","I2","-")</f>
        <v>-</v>
      </c>
      <c r="K28" s="54" t="str">
        <f>IF('JADWAL UTIK (2)'!K29="I2","I2","-")</f>
        <v>-</v>
      </c>
      <c r="L28" s="54" t="str">
        <f>IF('JADWAL UTIK (2)'!L29="I2","I2","-")</f>
        <v>-</v>
      </c>
      <c r="M28" s="54" t="str">
        <f>IF('JADWAL UTIK (2)'!M29="I2","I2","-")</f>
        <v>-</v>
      </c>
      <c r="N28" s="54" t="str">
        <f>IF('JADWAL UTIK (2)'!N29="I2","I2","-")</f>
        <v>-</v>
      </c>
      <c r="O28" s="54" t="str">
        <f>IF('JADWAL UTIK (2)'!O29="I2","I2","-")</f>
        <v>-</v>
      </c>
      <c r="P28" s="54" t="str">
        <f>IF('JADWAL UTIK (2)'!P29="I2","I2","-")</f>
        <v>-</v>
      </c>
      <c r="Q28" s="54" t="str">
        <f>IF('JADWAL UTIK (2)'!Q29="I2","I2","-")</f>
        <v>-</v>
      </c>
      <c r="R28" s="54" t="str">
        <f>IF('JADWAL UTIK (2)'!R29="I2","I2","-")</f>
        <v>-</v>
      </c>
      <c r="S28" s="54" t="str">
        <f>IF('JADWAL UTIK (2)'!S29="I2","I2","-")</f>
        <v>-</v>
      </c>
      <c r="T28" s="54" t="str">
        <f>IF('JADWAL UTIK (2)'!T29="I2","I2","-")</f>
        <v>-</v>
      </c>
      <c r="U28" s="54" t="str">
        <f>IF('JADWAL UTIK (2)'!U29="I2","I2","-")</f>
        <v>I2</v>
      </c>
      <c r="V28" s="54" t="str">
        <f>IF('JADWAL UTIK (2)'!V29="I2","I2","-")</f>
        <v>-</v>
      </c>
      <c r="W28" s="54" t="str">
        <f>IF('JADWAL UTIK (2)'!W29="I2","I2","-")</f>
        <v>-</v>
      </c>
      <c r="X28" s="54" t="str">
        <f>IF('JADWAL UTIK (2)'!X29="I2","I2","-")</f>
        <v>-</v>
      </c>
      <c r="Y28" s="54" t="str">
        <f>IF('JADWAL UTIK (2)'!Y29="I2","I2","-")</f>
        <v>-</v>
      </c>
      <c r="Z28" s="54" t="str">
        <f>IF('JADWAL UTIK (2)'!Z29="I2","I2","-")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(2)'!G30="I2","I2","-")</f>
        <v>-</v>
      </c>
      <c r="H29" s="54" t="str">
        <f>IF('JADWAL UTIK (2)'!H30="I2","I2","-")</f>
        <v>-</v>
      </c>
      <c r="I29" s="54" t="str">
        <f>IF('JADWAL UTIK (2)'!I30="I2","I2","-")</f>
        <v>-</v>
      </c>
      <c r="J29" s="54" t="str">
        <f>IF('JADWAL UTIK (2)'!J30="I2","I2","-")</f>
        <v>-</v>
      </c>
      <c r="K29" s="54" t="str">
        <f>IF('JADWAL UTIK (2)'!K30="I2","I2","-")</f>
        <v>-</v>
      </c>
      <c r="L29" s="54" t="str">
        <f>IF('JADWAL UTIK (2)'!L30="I2","I2","-")</f>
        <v>-</v>
      </c>
      <c r="M29" s="54" t="str">
        <f>IF('JADWAL UTIK (2)'!M30="I2","I2","-")</f>
        <v>-</v>
      </c>
      <c r="N29" s="54" t="str">
        <f>IF('JADWAL UTIK (2)'!N30="I2","I2","-")</f>
        <v>-</v>
      </c>
      <c r="O29" s="54" t="str">
        <f>IF('JADWAL UTIK (2)'!O30="I2","I2","-")</f>
        <v>-</v>
      </c>
      <c r="P29" s="54" t="str">
        <f>IF('JADWAL UTIK (2)'!P30="I2","I2","-")</f>
        <v>-</v>
      </c>
      <c r="Q29" s="54" t="str">
        <f>IF('JADWAL UTIK (2)'!Q30="I2","I2","-")</f>
        <v>-</v>
      </c>
      <c r="R29" s="54" t="str">
        <f>IF('JADWAL UTIK (2)'!R30="I2","I2","-")</f>
        <v>-</v>
      </c>
      <c r="S29" s="54" t="str">
        <f>IF('JADWAL UTIK (2)'!S30="I2","I2","-")</f>
        <v>-</v>
      </c>
      <c r="T29" s="54" t="str">
        <f>IF('JADWAL UTIK (2)'!T30="I2","I2","-")</f>
        <v>-</v>
      </c>
      <c r="U29" s="54" t="str">
        <f>IF('JADWAL UTIK (2)'!U30="I2","I2","-")</f>
        <v>-</v>
      </c>
      <c r="V29" s="54" t="str">
        <f>IF('JADWAL UTIK (2)'!V30="I2","I2","-")</f>
        <v>-</v>
      </c>
      <c r="W29" s="54" t="str">
        <f>IF('JADWAL UTIK (2)'!W30="I2","I2","-")</f>
        <v>-</v>
      </c>
      <c r="X29" s="54" t="str">
        <f>IF('JADWAL UTIK (2)'!X30="I2","I2","-")</f>
        <v>-</v>
      </c>
      <c r="Y29" s="54" t="str">
        <f>IF('JADWAL UTIK (2)'!Y30="I2","I2","-")</f>
        <v>-</v>
      </c>
      <c r="Z29" s="54" t="str">
        <f>IF('JADWAL UTIK (2)'!Z30="I2","I2","-")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(2)'!G31="I2","I2","-")</f>
        <v>-</v>
      </c>
      <c r="H30" s="54" t="str">
        <f>IF('JADWAL UTIK (2)'!H31="I2","I2","-")</f>
        <v>-</v>
      </c>
      <c r="I30" s="54" t="str">
        <f>IF('JADWAL UTIK (2)'!I31="I2","I2","-")</f>
        <v>-</v>
      </c>
      <c r="J30" s="54" t="str">
        <f>IF('JADWAL UTIK (2)'!J31="I2","I2","-")</f>
        <v>-</v>
      </c>
      <c r="K30" s="54" t="str">
        <f>IF('JADWAL UTIK (2)'!K31="I2","I2","-")</f>
        <v>-</v>
      </c>
      <c r="L30" s="54" t="str">
        <f>IF('JADWAL UTIK (2)'!L31="I2","I2","-")</f>
        <v>-</v>
      </c>
      <c r="M30" s="54" t="str">
        <f>IF('JADWAL UTIK (2)'!M31="I2","I2","-")</f>
        <v>-</v>
      </c>
      <c r="N30" s="54" t="str">
        <f>IF('JADWAL UTIK (2)'!N31="I2","I2","-")</f>
        <v>-</v>
      </c>
      <c r="O30" s="54" t="str">
        <f>IF('JADWAL UTIK (2)'!O31="I2","I2","-")</f>
        <v>-</v>
      </c>
      <c r="P30" s="54" t="str">
        <f>IF('JADWAL UTIK (2)'!P31="I2","I2","-")</f>
        <v>-</v>
      </c>
      <c r="Q30" s="54" t="str">
        <f>IF('JADWAL UTIK (2)'!Q31="I2","I2","-")</f>
        <v>-</v>
      </c>
      <c r="R30" s="54" t="str">
        <f>IF('JADWAL UTIK (2)'!R31="I2","I2","-")</f>
        <v>-</v>
      </c>
      <c r="S30" s="54" t="str">
        <f>IF('JADWAL UTIK (2)'!S31="I2","I2","-")</f>
        <v>-</v>
      </c>
      <c r="T30" s="54" t="str">
        <f>IF('JADWAL UTIK (2)'!T31="I2","I2","-")</f>
        <v>-</v>
      </c>
      <c r="U30" s="54" t="str">
        <f>IF('JADWAL UTIK (2)'!U31="I2","I2","-")</f>
        <v>-</v>
      </c>
      <c r="V30" s="54" t="str">
        <f>IF('JADWAL UTIK (2)'!V31="I2","I2","-")</f>
        <v>-</v>
      </c>
      <c r="W30" s="54" t="str">
        <f>IF('JADWAL UTIK (2)'!W31="I2","I2","-")</f>
        <v>-</v>
      </c>
      <c r="X30" s="54" t="str">
        <f>IF('JADWAL UTIK (2)'!X31="I2","I2","-")</f>
        <v>-</v>
      </c>
      <c r="Y30" s="54" t="str">
        <f>IF('JADWAL UTIK (2)'!Y31="I2","I2","-")</f>
        <v>-</v>
      </c>
      <c r="Z30" s="54" t="str">
        <f>IF('JADWAL UTIK (2)'!Z31="I2","I2","-")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(2)'!G32="I2","I2","-")</f>
        <v>-</v>
      </c>
      <c r="H31" s="54" t="str">
        <f>IF('JADWAL UTIK (2)'!H32="I2","I2","-")</f>
        <v>-</v>
      </c>
      <c r="I31" s="54" t="str">
        <f>IF('JADWAL UTIK (2)'!I32="I2","I2","-")</f>
        <v>-</v>
      </c>
      <c r="J31" s="54" t="str">
        <f>IF('JADWAL UTIK (2)'!J32="I2","I2","-")</f>
        <v>-</v>
      </c>
      <c r="K31" s="54" t="str">
        <f>IF('JADWAL UTIK (2)'!K32="I2","I2","-")</f>
        <v>-</v>
      </c>
      <c r="L31" s="54" t="str">
        <f>IF('JADWAL UTIK (2)'!L32="I2","I2","-")</f>
        <v>-</v>
      </c>
      <c r="M31" s="54" t="str">
        <f>IF('JADWAL UTIK (2)'!M32="I2","I2","-")</f>
        <v>-</v>
      </c>
      <c r="N31" s="54" t="str">
        <f>IF('JADWAL UTIK (2)'!N32="I2","I2","-")</f>
        <v>-</v>
      </c>
      <c r="O31" s="54" t="str">
        <f>IF('JADWAL UTIK (2)'!O32="I2","I2","-")</f>
        <v>-</v>
      </c>
      <c r="P31" s="54" t="str">
        <f>IF('JADWAL UTIK (2)'!P32="I2","I2","-")</f>
        <v>-</v>
      </c>
      <c r="Q31" s="54" t="str">
        <f>IF('JADWAL UTIK (2)'!Q32="I2","I2","-")</f>
        <v>-</v>
      </c>
      <c r="R31" s="54" t="str">
        <f>IF('JADWAL UTIK (2)'!R32="I2","I2","-")</f>
        <v>-</v>
      </c>
      <c r="S31" s="54" t="str">
        <f>IF('JADWAL UTIK (2)'!S32="I2","I2","-")</f>
        <v>-</v>
      </c>
      <c r="T31" s="54" t="str">
        <f>IF('JADWAL UTIK (2)'!T32="I2","I2","-")</f>
        <v>-</v>
      </c>
      <c r="U31" s="54" t="str">
        <f>IF('JADWAL UTIK (2)'!U32="I2","I2","-")</f>
        <v>-</v>
      </c>
      <c r="V31" s="54" t="str">
        <f>IF('JADWAL UTIK (2)'!V32="I2","I2","-")</f>
        <v>-</v>
      </c>
      <c r="W31" s="54" t="str">
        <f>IF('JADWAL UTIK (2)'!W32="I2","I2","-")</f>
        <v>-</v>
      </c>
      <c r="X31" s="54" t="str">
        <f>IF('JADWAL UTIK (2)'!X32="I2","I2","-")</f>
        <v>-</v>
      </c>
      <c r="Y31" s="54" t="str">
        <f>IF('JADWAL UTIK (2)'!Y32="I2","I2","-")</f>
        <v>-</v>
      </c>
      <c r="Z31" s="54" t="str">
        <f>IF('JADWAL UTIK (2)'!Z32="I2","I2","-")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(2)'!G33="I2","I2","-")</f>
        <v>-</v>
      </c>
      <c r="H32" s="54" t="str">
        <f>IF('JADWAL UTIK (2)'!H33="I2","I2","-")</f>
        <v>-</v>
      </c>
      <c r="I32" s="54" t="str">
        <f>IF('JADWAL UTIK (2)'!I33="I2","I2","-")</f>
        <v>-</v>
      </c>
      <c r="J32" s="54" t="str">
        <f>IF('JADWAL UTIK (2)'!J33="I2","I2","-")</f>
        <v>-</v>
      </c>
      <c r="K32" s="54" t="str">
        <f>IF('JADWAL UTIK (2)'!K33="I2","I2","-")</f>
        <v>-</v>
      </c>
      <c r="L32" s="54" t="str">
        <f>IF('JADWAL UTIK (2)'!L33="I2","I2","-")</f>
        <v>-</v>
      </c>
      <c r="M32" s="54" t="str">
        <f>IF('JADWAL UTIK (2)'!M33="I2","I2","-")</f>
        <v>-</v>
      </c>
      <c r="N32" s="54" t="str">
        <f>IF('JADWAL UTIK (2)'!N33="I2","I2","-")</f>
        <v>-</v>
      </c>
      <c r="O32" s="54" t="str">
        <f>IF('JADWAL UTIK (2)'!O33="I2","I2","-")</f>
        <v>-</v>
      </c>
      <c r="P32" s="54" t="str">
        <f>IF('JADWAL UTIK (2)'!P33="I2","I2","-")</f>
        <v>I2</v>
      </c>
      <c r="Q32" s="54" t="str">
        <f>IF('JADWAL UTIK (2)'!Q33="I2","I2","-")</f>
        <v>-</v>
      </c>
      <c r="R32" s="54" t="str">
        <f>IF('JADWAL UTIK (2)'!R33="I2","I2","-")</f>
        <v>-</v>
      </c>
      <c r="S32" s="54" t="str">
        <f>IF('JADWAL UTIK (2)'!S33="I2","I2","-")</f>
        <v>-</v>
      </c>
      <c r="T32" s="54" t="str">
        <f>IF('JADWAL UTIK (2)'!T33="I2","I2","-")</f>
        <v>-</v>
      </c>
      <c r="U32" s="54" t="str">
        <f>IF('JADWAL UTIK (2)'!U33="I2","I2","-")</f>
        <v>-</v>
      </c>
      <c r="V32" s="54" t="str">
        <f>IF('JADWAL UTIK (2)'!V33="I2","I2","-")</f>
        <v>-</v>
      </c>
      <c r="W32" s="54" t="str">
        <f>IF('JADWAL UTIK (2)'!W33="I2","I2","-")</f>
        <v>-</v>
      </c>
      <c r="X32" s="54" t="str">
        <f>IF('JADWAL UTIK (2)'!X33="I2","I2","-")</f>
        <v>-</v>
      </c>
      <c r="Y32" s="54" t="str">
        <f>IF('JADWAL UTIK (2)'!Y33="I2","I2","-")</f>
        <v>-</v>
      </c>
      <c r="Z32" s="54" t="str">
        <f>IF('JADWAL UTIK (2)'!Z33="I2","I2","-")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(2)'!G34="I2","I2","-")</f>
        <v>-</v>
      </c>
      <c r="H33" s="54" t="str">
        <f>IF('JADWAL UTIK (2)'!H34="I2","I2","-")</f>
        <v>-</v>
      </c>
      <c r="I33" s="54" t="str">
        <f>IF('JADWAL UTIK (2)'!I34="I2","I2","-")</f>
        <v>-</v>
      </c>
      <c r="J33" s="54" t="str">
        <f>IF('JADWAL UTIK (2)'!J34="I2","I2","-")</f>
        <v>-</v>
      </c>
      <c r="K33" s="54" t="str">
        <f>IF('JADWAL UTIK (2)'!K34="I2","I2","-")</f>
        <v>-</v>
      </c>
      <c r="L33" s="54" t="str">
        <f>IF('JADWAL UTIK (2)'!L34="I2","I2","-")</f>
        <v>-</v>
      </c>
      <c r="M33" s="54" t="str">
        <f>IF('JADWAL UTIK (2)'!M34="I2","I2","-")</f>
        <v>-</v>
      </c>
      <c r="N33" s="54" t="str">
        <f>IF('JADWAL UTIK (2)'!N34="I2","I2","-")</f>
        <v>-</v>
      </c>
      <c r="O33" s="54" t="str">
        <f>IF('JADWAL UTIK (2)'!O34="I2","I2","-")</f>
        <v>-</v>
      </c>
      <c r="P33" s="54" t="str">
        <f>IF('JADWAL UTIK (2)'!P34="I2","I2","-")</f>
        <v>I2</v>
      </c>
      <c r="Q33" s="54" t="str">
        <f>IF('JADWAL UTIK (2)'!Q34="I2","I2","-")</f>
        <v>-</v>
      </c>
      <c r="R33" s="54" t="str">
        <f>IF('JADWAL UTIK (2)'!R34="I2","I2","-")</f>
        <v>-</v>
      </c>
      <c r="S33" s="54" t="str">
        <f>IF('JADWAL UTIK (2)'!S34="I2","I2","-")</f>
        <v>-</v>
      </c>
      <c r="T33" s="54" t="str">
        <f>IF('JADWAL UTIK (2)'!T34="I2","I2","-")</f>
        <v>-</v>
      </c>
      <c r="U33" s="54" t="str">
        <f>IF('JADWAL UTIK (2)'!U34="I2","I2","-")</f>
        <v>-</v>
      </c>
      <c r="V33" s="54" t="str">
        <f>IF('JADWAL UTIK (2)'!V34="I2","I2","-")</f>
        <v>-</v>
      </c>
      <c r="W33" s="54" t="str">
        <f>IF('JADWAL UTIK (2)'!W34="I2","I2","-")</f>
        <v>-</v>
      </c>
      <c r="X33" s="54" t="str">
        <f>IF('JADWAL UTIK (2)'!X34="I2","I2","-")</f>
        <v>-</v>
      </c>
      <c r="Y33" s="54" t="str">
        <f>IF('JADWAL UTIK (2)'!Y34="I2","I2","-")</f>
        <v>-</v>
      </c>
      <c r="Z33" s="54" t="str">
        <f>IF('JADWAL UTIK (2)'!Z34="I2","I2","-")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(2)'!G35="I2","I2","-")</f>
        <v>-</v>
      </c>
      <c r="H34" s="54" t="str">
        <f>IF('JADWAL UTIK (2)'!H35="I2","I2","-")</f>
        <v>-</v>
      </c>
      <c r="I34" s="54" t="str">
        <f>IF('JADWAL UTIK (2)'!I35="I2","I2","-")</f>
        <v>-</v>
      </c>
      <c r="J34" s="54" t="str">
        <f>IF('JADWAL UTIK (2)'!J35="I2","I2","-")</f>
        <v>-</v>
      </c>
      <c r="K34" s="54" t="str">
        <f>IF('JADWAL UTIK (2)'!K35="I2","I2","-")</f>
        <v>-</v>
      </c>
      <c r="L34" s="54" t="str">
        <f>IF('JADWAL UTIK (2)'!L35="I2","I2","-")</f>
        <v>-</v>
      </c>
      <c r="M34" s="54" t="str">
        <f>IF('JADWAL UTIK (2)'!M35="I2","I2","-")</f>
        <v>-</v>
      </c>
      <c r="N34" s="54" t="str">
        <f>IF('JADWAL UTIK (2)'!N35="I2","I2","-")</f>
        <v>-</v>
      </c>
      <c r="O34" s="54" t="str">
        <f>IF('JADWAL UTIK (2)'!O35="I2","I2","-")</f>
        <v>-</v>
      </c>
      <c r="P34" s="54" t="str">
        <f>IF('JADWAL UTIK (2)'!P35="I2","I2","-")</f>
        <v>-</v>
      </c>
      <c r="Q34" s="54" t="str">
        <f>IF('JADWAL UTIK (2)'!Q35="I2","I2","-")</f>
        <v>-</v>
      </c>
      <c r="R34" s="54" t="str">
        <f>IF('JADWAL UTIK (2)'!R35="I2","I2","-")</f>
        <v>-</v>
      </c>
      <c r="S34" s="54" t="str">
        <f>IF('JADWAL UTIK (2)'!S35="I2","I2","-")</f>
        <v>-</v>
      </c>
      <c r="T34" s="54" t="str">
        <f>IF('JADWAL UTIK (2)'!T35="I2","I2","-")</f>
        <v>-</v>
      </c>
      <c r="U34" s="54" t="str">
        <f>IF('JADWAL UTIK (2)'!U35="I2","I2","-")</f>
        <v>-</v>
      </c>
      <c r="V34" s="54" t="str">
        <f>IF('JADWAL UTIK (2)'!V35="I2","I2","-")</f>
        <v>-</v>
      </c>
      <c r="W34" s="54" t="str">
        <f>IF('JADWAL UTIK (2)'!W35="I2","I2","-")</f>
        <v>-</v>
      </c>
      <c r="X34" s="54" t="str">
        <f>IF('JADWAL UTIK (2)'!X35="I2","I2","-")</f>
        <v>-</v>
      </c>
      <c r="Y34" s="54" t="str">
        <f>IF('JADWAL UTIK (2)'!Y35="I2","I2","-")</f>
        <v>-</v>
      </c>
      <c r="Z34" s="54" t="str">
        <f>IF('JADWAL UTIK (2)'!Z35="I2","I2","-")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(2)'!G36="I2","I2","-")</f>
        <v>-</v>
      </c>
      <c r="H35" s="54" t="str">
        <f>IF('JADWAL UTIK (2)'!H36="I2","I2","-")</f>
        <v>-</v>
      </c>
      <c r="I35" s="54" t="str">
        <f>IF('JADWAL UTIK (2)'!I36="I2","I2","-")</f>
        <v>-</v>
      </c>
      <c r="J35" s="54" t="str">
        <f>IF('JADWAL UTIK (2)'!J36="I2","I2","-")</f>
        <v>-</v>
      </c>
      <c r="K35" s="54" t="str">
        <f>IF('JADWAL UTIK (2)'!K36="I2","I2","-")</f>
        <v>-</v>
      </c>
      <c r="L35" s="54" t="str">
        <f>IF('JADWAL UTIK (2)'!L36="I2","I2","-")</f>
        <v>-</v>
      </c>
      <c r="M35" s="54" t="str">
        <f>IF('JADWAL UTIK (2)'!M36="I2","I2","-")</f>
        <v>-</v>
      </c>
      <c r="N35" s="54" t="str">
        <f>IF('JADWAL UTIK (2)'!N36="I2","I2","-")</f>
        <v>-</v>
      </c>
      <c r="O35" s="54" t="str">
        <f>IF('JADWAL UTIK (2)'!O36="I2","I2","-")</f>
        <v>-</v>
      </c>
      <c r="P35" s="54" t="str">
        <f>IF('JADWAL UTIK (2)'!P36="I2","I2","-")</f>
        <v>-</v>
      </c>
      <c r="Q35" s="54" t="str">
        <f>IF('JADWAL UTIK (2)'!Q36="I2","I2","-")</f>
        <v>-</v>
      </c>
      <c r="R35" s="54" t="str">
        <f>IF('JADWAL UTIK (2)'!R36="I2","I2","-")</f>
        <v>-</v>
      </c>
      <c r="S35" s="54" t="str">
        <f>IF('JADWAL UTIK (2)'!S36="I2","I2","-")</f>
        <v>-</v>
      </c>
      <c r="T35" s="54" t="str">
        <f>IF('JADWAL UTIK (2)'!T36="I2","I2","-")</f>
        <v>-</v>
      </c>
      <c r="U35" s="54" t="str">
        <f>IF('JADWAL UTIK (2)'!U36="I2","I2","-")</f>
        <v>-</v>
      </c>
      <c r="V35" s="54" t="str">
        <f>IF('JADWAL UTIK (2)'!V36="I2","I2","-")</f>
        <v>-</v>
      </c>
      <c r="W35" s="54" t="str">
        <f>IF('JADWAL UTIK (2)'!W36="I2","I2","-")</f>
        <v>-</v>
      </c>
      <c r="X35" s="54" t="str">
        <f>IF('JADWAL UTIK (2)'!X36="I2","I2","-")</f>
        <v>-</v>
      </c>
      <c r="Y35" s="54" t="str">
        <f>IF('JADWAL UTIK (2)'!Y36="I2","I2","-")</f>
        <v>-</v>
      </c>
      <c r="Z35" s="54" t="str">
        <f>IF('JADWAL UTIK (2)'!Z36="I2","I2","-")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(2)'!G37="I2","I2","-")</f>
        <v>-</v>
      </c>
      <c r="H36" s="54" t="str">
        <f>IF('JADWAL UTIK (2)'!H37="I2","I2","-")</f>
        <v>-</v>
      </c>
      <c r="I36" s="54" t="str">
        <f>IF('JADWAL UTIK (2)'!I37="I2","I2","-")</f>
        <v>-</v>
      </c>
      <c r="J36" s="54" t="str">
        <f>IF('JADWAL UTIK (2)'!J37="I2","I2","-")</f>
        <v>-</v>
      </c>
      <c r="K36" s="54" t="str">
        <f>IF('JADWAL UTIK (2)'!K37="I2","I2","-")</f>
        <v>-</v>
      </c>
      <c r="L36" s="54" t="str">
        <f>IF('JADWAL UTIK (2)'!L37="I2","I2","-")</f>
        <v>-</v>
      </c>
      <c r="M36" s="54" t="str">
        <f>IF('JADWAL UTIK (2)'!M37="I2","I2","-")</f>
        <v>-</v>
      </c>
      <c r="N36" s="54" t="str">
        <f>IF('JADWAL UTIK (2)'!N37="I2","I2","-")</f>
        <v>-</v>
      </c>
      <c r="O36" s="54" t="str">
        <f>IF('JADWAL UTIK (2)'!O37="I2","I2","-")</f>
        <v>-</v>
      </c>
      <c r="P36" s="54" t="str">
        <f>IF('JADWAL UTIK (2)'!P37="I2","I2","-")</f>
        <v>-</v>
      </c>
      <c r="Q36" s="54" t="str">
        <f>IF('JADWAL UTIK (2)'!Q37="I2","I2","-")</f>
        <v>-</v>
      </c>
      <c r="R36" s="54" t="str">
        <f>IF('JADWAL UTIK (2)'!R37="I2","I2","-")</f>
        <v>-</v>
      </c>
      <c r="S36" s="54" t="str">
        <f>IF('JADWAL UTIK (2)'!S37="I2","I2","-")</f>
        <v>-</v>
      </c>
      <c r="T36" s="54" t="str">
        <f>IF('JADWAL UTIK (2)'!T37="I2","I2","-")</f>
        <v>-</v>
      </c>
      <c r="U36" s="54" t="str">
        <f>IF('JADWAL UTIK (2)'!U37="I2","I2","-")</f>
        <v>-</v>
      </c>
      <c r="V36" s="54" t="str">
        <f>IF('JADWAL UTIK (2)'!V37="I2","I2","-")</f>
        <v>-</v>
      </c>
      <c r="W36" s="54" t="str">
        <f>IF('JADWAL UTIK (2)'!W37="I2","I2","-")</f>
        <v>-</v>
      </c>
      <c r="X36" s="54" t="str">
        <f>IF('JADWAL UTIK (2)'!X37="I2","I2","-")</f>
        <v>-</v>
      </c>
      <c r="Y36" s="54" t="str">
        <f>IF('JADWAL UTIK (2)'!Y37="I2","I2","-")</f>
        <v>-</v>
      </c>
      <c r="Z36" s="54" t="str">
        <f>IF('JADWAL UTIK (2)'!Z37="I2","I2","-")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(2)'!G38="I2","I2","-")</f>
        <v>-</v>
      </c>
      <c r="H37" s="54" t="str">
        <f>IF('JADWAL UTIK (2)'!H38="I2","I2","-")</f>
        <v>-</v>
      </c>
      <c r="I37" s="54" t="str">
        <f>IF('JADWAL UTIK (2)'!I38="I2","I2","-")</f>
        <v>-</v>
      </c>
      <c r="J37" s="54" t="str">
        <f>IF('JADWAL UTIK (2)'!J38="I2","I2","-")</f>
        <v>-</v>
      </c>
      <c r="K37" s="54" t="str">
        <f>IF('JADWAL UTIK (2)'!K38="I2","I2","-")</f>
        <v>-</v>
      </c>
      <c r="L37" s="54" t="str">
        <f>IF('JADWAL UTIK (2)'!L38="I2","I2","-")</f>
        <v>-</v>
      </c>
      <c r="M37" s="54" t="str">
        <f>IF('JADWAL UTIK (2)'!M38="I2","I2","-")</f>
        <v>-</v>
      </c>
      <c r="N37" s="54" t="str">
        <f>IF('JADWAL UTIK (2)'!N38="I2","I2","-")</f>
        <v>-</v>
      </c>
      <c r="O37" s="54" t="str">
        <f>IF('JADWAL UTIK (2)'!O38="I2","I2","-")</f>
        <v>-</v>
      </c>
      <c r="P37" s="54" t="str">
        <f>IF('JADWAL UTIK (2)'!P38="I2","I2","-")</f>
        <v>-</v>
      </c>
      <c r="Q37" s="54" t="str">
        <f>IF('JADWAL UTIK (2)'!Q38="I2","I2","-")</f>
        <v>-</v>
      </c>
      <c r="R37" s="54" t="str">
        <f>IF('JADWAL UTIK (2)'!R38="I2","I2","-")</f>
        <v>-</v>
      </c>
      <c r="S37" s="54" t="str">
        <f>IF('JADWAL UTIK (2)'!S38="I2","I2","-")</f>
        <v>-</v>
      </c>
      <c r="T37" s="54" t="str">
        <f>IF('JADWAL UTIK (2)'!T38="I2","I2","-")</f>
        <v>-</v>
      </c>
      <c r="U37" s="54" t="str">
        <f>IF('JADWAL UTIK (2)'!U38="I2","I2","-")</f>
        <v>-</v>
      </c>
      <c r="V37" s="54" t="str">
        <f>IF('JADWAL UTIK (2)'!V38="I2","I2","-")</f>
        <v>-</v>
      </c>
      <c r="W37" s="54" t="str">
        <f>IF('JADWAL UTIK (2)'!W38="I2","I2","-")</f>
        <v>-</v>
      </c>
      <c r="X37" s="54" t="str">
        <f>IF('JADWAL UTIK (2)'!X38="I2","I2","-")</f>
        <v>-</v>
      </c>
      <c r="Y37" s="54" t="str">
        <f>IF('JADWAL UTIK (2)'!Y38="I2","I2","-")</f>
        <v>-</v>
      </c>
      <c r="Z37" s="54" t="str">
        <f>IF('JADWAL UTIK (2)'!Z38="I2","I2","-")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(2)'!G39="I2","I2","-")</f>
        <v>-</v>
      </c>
      <c r="H38" s="54" t="str">
        <f>IF('JADWAL UTIK (2)'!H39="I2","I2","-")</f>
        <v>-</v>
      </c>
      <c r="I38" s="54" t="str">
        <f>IF('JADWAL UTIK (2)'!I39="I2","I2","-")</f>
        <v>-</v>
      </c>
      <c r="J38" s="54" t="str">
        <f>IF('JADWAL UTIK (2)'!J39="I2","I2","-")</f>
        <v>-</v>
      </c>
      <c r="K38" s="54" t="str">
        <f>IF('JADWAL UTIK (2)'!K39="I2","I2","-")</f>
        <v>-</v>
      </c>
      <c r="L38" s="54" t="str">
        <f>IF('JADWAL UTIK (2)'!L39="I2","I2","-")</f>
        <v>-</v>
      </c>
      <c r="M38" s="54" t="str">
        <f>IF('JADWAL UTIK (2)'!M39="I2","I2","-")</f>
        <v>-</v>
      </c>
      <c r="N38" s="54" t="str">
        <f>IF('JADWAL UTIK (2)'!N39="I2","I2","-")</f>
        <v>-</v>
      </c>
      <c r="O38" s="54" t="str">
        <f>IF('JADWAL UTIK (2)'!O39="I2","I2","-")</f>
        <v>-</v>
      </c>
      <c r="P38" s="54" t="str">
        <f>IF('JADWAL UTIK (2)'!P39="I2","I2","-")</f>
        <v>-</v>
      </c>
      <c r="Q38" s="54" t="str">
        <f>IF('JADWAL UTIK (2)'!Q39="I2","I2","-")</f>
        <v>-</v>
      </c>
      <c r="R38" s="54" t="str">
        <f>IF('JADWAL UTIK (2)'!R39="I2","I2","-")</f>
        <v>-</v>
      </c>
      <c r="S38" s="54" t="str">
        <f>IF('JADWAL UTIK (2)'!S39="I2","I2","-")</f>
        <v>-</v>
      </c>
      <c r="T38" s="54" t="str">
        <f>IF('JADWAL UTIK (2)'!T39="I2","I2","-")</f>
        <v>-</v>
      </c>
      <c r="U38" s="54" t="str">
        <f>IF('JADWAL UTIK (2)'!U39="I2","I2","-")</f>
        <v>-</v>
      </c>
      <c r="V38" s="54" t="str">
        <f>IF('JADWAL UTIK (2)'!V39="I2","I2","-")</f>
        <v>-</v>
      </c>
      <c r="W38" s="54" t="str">
        <f>IF('JADWAL UTIK (2)'!W39="I2","I2","-")</f>
        <v>-</v>
      </c>
      <c r="X38" s="54" t="str">
        <f>IF('JADWAL UTIK (2)'!X39="I2","I2","-")</f>
        <v>-</v>
      </c>
      <c r="Y38" s="54" t="str">
        <f>IF('JADWAL UTIK (2)'!Y39="I2","I2","-")</f>
        <v>-</v>
      </c>
      <c r="Z38" s="54" t="str">
        <f>IF('JADWAL UTIK (2)'!Z39="I2","I2","-")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(2)'!G40="I2","I2","-")</f>
        <v>-</v>
      </c>
      <c r="H39" s="54" t="str">
        <f>IF('JADWAL UTIK (2)'!H40="I2","I2","-")</f>
        <v>-</v>
      </c>
      <c r="I39" s="54" t="str">
        <f>IF('JADWAL UTIK (2)'!I40="I2","I2","-")</f>
        <v>-</v>
      </c>
      <c r="J39" s="54" t="str">
        <f>IF('JADWAL UTIK (2)'!J40="I2","I2","-")</f>
        <v>-</v>
      </c>
      <c r="K39" s="54" t="str">
        <f>IF('JADWAL UTIK (2)'!K40="I2","I2","-")</f>
        <v>-</v>
      </c>
      <c r="L39" s="54" t="str">
        <f>IF('JADWAL UTIK (2)'!L40="I2","I2","-")</f>
        <v>-</v>
      </c>
      <c r="M39" s="54" t="str">
        <f>IF('JADWAL UTIK (2)'!M40="I2","I2","-")</f>
        <v>-</v>
      </c>
      <c r="N39" s="54" t="str">
        <f>IF('JADWAL UTIK (2)'!N40="I2","I2","-")</f>
        <v>-</v>
      </c>
      <c r="O39" s="54" t="str">
        <f>IF('JADWAL UTIK (2)'!O40="I2","I2","-")</f>
        <v>-</v>
      </c>
      <c r="P39" s="54" t="str">
        <f>IF('JADWAL UTIK (2)'!P40="I2","I2","-")</f>
        <v>-</v>
      </c>
      <c r="Q39" s="54" t="str">
        <f>IF('JADWAL UTIK (2)'!Q40="I2","I2","-")</f>
        <v>-</v>
      </c>
      <c r="R39" s="54" t="str">
        <f>IF('JADWAL UTIK (2)'!R40="I2","I2","-")</f>
        <v>-</v>
      </c>
      <c r="S39" s="54" t="str">
        <f>IF('JADWAL UTIK (2)'!S40="I2","I2","-")</f>
        <v>-</v>
      </c>
      <c r="T39" s="54" t="str">
        <f>IF('JADWAL UTIK (2)'!T40="I2","I2","-")</f>
        <v>-</v>
      </c>
      <c r="U39" s="54" t="str">
        <f>IF('JADWAL UTIK (2)'!U40="I2","I2","-")</f>
        <v>-</v>
      </c>
      <c r="V39" s="54" t="str">
        <f>IF('JADWAL UTIK (2)'!V40="I2","I2","-")</f>
        <v>-</v>
      </c>
      <c r="W39" s="54" t="str">
        <f>IF('JADWAL UTIK (2)'!W40="I2","I2","-")</f>
        <v>-</v>
      </c>
      <c r="X39" s="54" t="str">
        <f>IF('JADWAL UTIK (2)'!X40="I2","I2","-")</f>
        <v>-</v>
      </c>
      <c r="Y39" s="54" t="str">
        <f>IF('JADWAL UTIK (2)'!Y40="I2","I2","-")</f>
        <v>-</v>
      </c>
      <c r="Z39" s="54" t="str">
        <f>IF('JADWAL UTIK (2)'!Z40="I2","I2","-")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(2)'!G41="I2","I2","-")</f>
        <v>-</v>
      </c>
      <c r="H40" s="54" t="str">
        <f>IF('JADWAL UTIK (2)'!H41="I2","I2","-")</f>
        <v>-</v>
      </c>
      <c r="I40" s="54" t="str">
        <f>IF('JADWAL UTIK (2)'!I41="I2","I2","-")</f>
        <v>-</v>
      </c>
      <c r="J40" s="54" t="str">
        <f>IF('JADWAL UTIK (2)'!J41="I2","I2","-")</f>
        <v>-</v>
      </c>
      <c r="K40" s="54" t="str">
        <f>IF('JADWAL UTIK (2)'!K41="I2","I2","-")</f>
        <v>-</v>
      </c>
      <c r="L40" s="54" t="str">
        <f>IF('JADWAL UTIK (2)'!L41="I2","I2","-")</f>
        <v>-</v>
      </c>
      <c r="M40" s="54" t="str">
        <f>IF('JADWAL UTIK (2)'!M41="I2","I2","-")</f>
        <v>-</v>
      </c>
      <c r="N40" s="54" t="str">
        <f>IF('JADWAL UTIK (2)'!N41="I2","I2","-")</f>
        <v>-</v>
      </c>
      <c r="O40" s="54" t="str">
        <f>IF('JADWAL UTIK (2)'!O41="I2","I2","-")</f>
        <v>-</v>
      </c>
      <c r="P40" s="54" t="str">
        <f>IF('JADWAL UTIK (2)'!P41="I2","I2","-")</f>
        <v>-</v>
      </c>
      <c r="Q40" s="54" t="str">
        <f>IF('JADWAL UTIK (2)'!Q41="I2","I2","-")</f>
        <v>-</v>
      </c>
      <c r="R40" s="54" t="str">
        <f>IF('JADWAL UTIK (2)'!R41="I2","I2","-")</f>
        <v>-</v>
      </c>
      <c r="S40" s="54" t="str">
        <f>IF('JADWAL UTIK (2)'!S41="I2","I2","-")</f>
        <v>-</v>
      </c>
      <c r="T40" s="54" t="str">
        <f>IF('JADWAL UTIK (2)'!T41="I2","I2","-")</f>
        <v>-</v>
      </c>
      <c r="U40" s="54" t="str">
        <f>IF('JADWAL UTIK (2)'!U41="I2","I2","-")</f>
        <v>-</v>
      </c>
      <c r="V40" s="54" t="str">
        <f>IF('JADWAL UTIK (2)'!V41="I2","I2","-")</f>
        <v>-</v>
      </c>
      <c r="W40" s="54" t="str">
        <f>IF('JADWAL UTIK (2)'!W41="I2","I2","-")</f>
        <v>-</v>
      </c>
      <c r="X40" s="54" t="str">
        <f>IF('JADWAL UTIK (2)'!X41="I2","I2","-")</f>
        <v>-</v>
      </c>
      <c r="Y40" s="54" t="str">
        <f>IF('JADWAL UTIK (2)'!Y41="I2","I2","-")</f>
        <v>-</v>
      </c>
      <c r="Z40" s="54" t="str">
        <f>IF('JADWAL UTIK (2)'!Z41="I2","I2","-")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(2)'!G42="I2","I2","-")</f>
        <v>-</v>
      </c>
      <c r="H41" s="54" t="str">
        <f>IF('JADWAL UTIK (2)'!H42="I2","I2","-")</f>
        <v>-</v>
      </c>
      <c r="I41" s="54" t="str">
        <f>IF('JADWAL UTIK (2)'!I42="I2","I2","-")</f>
        <v>-</v>
      </c>
      <c r="J41" s="54" t="str">
        <f>IF('JADWAL UTIK (2)'!J42="I2","I2","-")</f>
        <v>-</v>
      </c>
      <c r="K41" s="54" t="str">
        <f>IF('JADWAL UTIK (2)'!K42="I2","I2","-")</f>
        <v>-</v>
      </c>
      <c r="L41" s="54" t="str">
        <f>IF('JADWAL UTIK (2)'!L42="I2","I2","-")</f>
        <v>-</v>
      </c>
      <c r="M41" s="54" t="str">
        <f>IF('JADWAL UTIK (2)'!M42="I2","I2","-")</f>
        <v>-</v>
      </c>
      <c r="N41" s="54" t="str">
        <f>IF('JADWAL UTIK (2)'!N42="I2","I2","-")</f>
        <v>-</v>
      </c>
      <c r="O41" s="54" t="str">
        <f>IF('JADWAL UTIK (2)'!O42="I2","I2","-")</f>
        <v>-</v>
      </c>
      <c r="P41" s="54" t="str">
        <f>IF('JADWAL UTIK (2)'!P42="I2","I2","-")</f>
        <v>-</v>
      </c>
      <c r="Q41" s="54" t="str">
        <f>IF('JADWAL UTIK (2)'!Q42="I2","I2","-")</f>
        <v>-</v>
      </c>
      <c r="R41" s="54" t="str">
        <f>IF('JADWAL UTIK (2)'!R42="I2","I2","-")</f>
        <v>-</v>
      </c>
      <c r="S41" s="54" t="str">
        <f>IF('JADWAL UTIK (2)'!S42="I2","I2","-")</f>
        <v>-</v>
      </c>
      <c r="T41" s="54" t="str">
        <f>IF('JADWAL UTIK (2)'!T42="I2","I2","-")</f>
        <v>-</v>
      </c>
      <c r="U41" s="54" t="str">
        <f>IF('JADWAL UTIK (2)'!U42="I2","I2","-")</f>
        <v>-</v>
      </c>
      <c r="V41" s="54" t="str">
        <f>IF('JADWAL UTIK (2)'!V42="I2","I2","-")</f>
        <v>-</v>
      </c>
      <c r="W41" s="54" t="str">
        <f>IF('JADWAL UTIK (2)'!W42="I2","I2","-")</f>
        <v>-</v>
      </c>
      <c r="X41" s="54" t="str">
        <f>IF('JADWAL UTIK (2)'!X42="I2","I2","-")</f>
        <v>-</v>
      </c>
      <c r="Y41" s="54" t="str">
        <f>IF('JADWAL UTIK (2)'!Y42="I2","I2","-")</f>
        <v>-</v>
      </c>
      <c r="Z41" s="54" t="str">
        <f>IF('JADWAL UTIK (2)'!Z42="I2","I2","-")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(2)'!G43="I2","I2","-")</f>
        <v>-</v>
      </c>
      <c r="H42" s="54" t="str">
        <f>IF('JADWAL UTIK (2)'!H43="I2","I2","-")</f>
        <v>-</v>
      </c>
      <c r="I42" s="54" t="str">
        <f>IF('JADWAL UTIK (2)'!I43="I2","I2","-")</f>
        <v>-</v>
      </c>
      <c r="J42" s="54" t="str">
        <f>IF('JADWAL UTIK (2)'!J43="I2","I2","-")</f>
        <v>-</v>
      </c>
      <c r="K42" s="54" t="str">
        <f>IF('JADWAL UTIK (2)'!K43="I2","I2","-")</f>
        <v>-</v>
      </c>
      <c r="L42" s="54" t="str">
        <f>IF('JADWAL UTIK (2)'!L43="I2","I2","-")</f>
        <v>-</v>
      </c>
      <c r="M42" s="54" t="str">
        <f>IF('JADWAL UTIK (2)'!M43="I2","I2","-")</f>
        <v>-</v>
      </c>
      <c r="N42" s="54" t="str">
        <f>IF('JADWAL UTIK (2)'!N43="I2","I2","-")</f>
        <v>-</v>
      </c>
      <c r="O42" s="54" t="str">
        <f>IF('JADWAL UTIK (2)'!O43="I2","I2","-")</f>
        <v>-</v>
      </c>
      <c r="P42" s="54" t="str">
        <f>IF('JADWAL UTIK (2)'!P43="I2","I2","-")</f>
        <v>-</v>
      </c>
      <c r="Q42" s="54" t="str">
        <f>IF('JADWAL UTIK (2)'!Q43="I2","I2","-")</f>
        <v>-</v>
      </c>
      <c r="R42" s="54" t="str">
        <f>IF('JADWAL UTIK (2)'!R43="I2","I2","-")</f>
        <v>-</v>
      </c>
      <c r="S42" s="54" t="str">
        <f>IF('JADWAL UTIK (2)'!S43="I2","I2","-")</f>
        <v>-</v>
      </c>
      <c r="T42" s="54" t="str">
        <f>IF('JADWAL UTIK (2)'!T43="I2","I2","-")</f>
        <v>-</v>
      </c>
      <c r="U42" s="54" t="str">
        <f>IF('JADWAL UTIK (2)'!U43="I2","I2","-")</f>
        <v>-</v>
      </c>
      <c r="V42" s="54" t="str">
        <f>IF('JADWAL UTIK (2)'!V43="I2","I2","-")</f>
        <v>-</v>
      </c>
      <c r="W42" s="54" t="str">
        <f>IF('JADWAL UTIK (2)'!W43="I2","I2","-")</f>
        <v>-</v>
      </c>
      <c r="X42" s="54" t="str">
        <f>IF('JADWAL UTIK (2)'!X43="I2","I2","-")</f>
        <v>-</v>
      </c>
      <c r="Y42" s="54" t="str">
        <f>IF('JADWAL UTIK (2)'!Y43="I2","I2","-")</f>
        <v>-</v>
      </c>
      <c r="Z42" s="54" t="str">
        <f>IF('JADWAL UTIK (2)'!Z43="I2","I2","-")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(2)'!G44="I2","I2","-")</f>
        <v>-</v>
      </c>
      <c r="H43" s="54" t="str">
        <f>IF('JADWAL UTIK (2)'!H44="I2","I2","-")</f>
        <v>-</v>
      </c>
      <c r="I43" s="54" t="str">
        <f>IF('JADWAL UTIK (2)'!I44="I2","I2","-")</f>
        <v>-</v>
      </c>
      <c r="J43" s="54" t="str">
        <f>IF('JADWAL UTIK (2)'!J44="I2","I2","-")</f>
        <v>-</v>
      </c>
      <c r="K43" s="54" t="str">
        <f>IF('JADWAL UTIK (2)'!K44="I2","I2","-")</f>
        <v>-</v>
      </c>
      <c r="L43" s="54" t="str">
        <f>IF('JADWAL UTIK (2)'!L44="I2","I2","-")</f>
        <v>-</v>
      </c>
      <c r="M43" s="54" t="str">
        <f>IF('JADWAL UTIK (2)'!M44="I2","I2","-")</f>
        <v>-</v>
      </c>
      <c r="N43" s="54" t="str">
        <f>IF('JADWAL UTIK (2)'!N44="I2","I2","-")</f>
        <v>-</v>
      </c>
      <c r="O43" s="54" t="str">
        <f>IF('JADWAL UTIK (2)'!O44="I2","I2","-")</f>
        <v>-</v>
      </c>
      <c r="P43" s="54" t="str">
        <f>IF('JADWAL UTIK (2)'!P44="I2","I2","-")</f>
        <v>-</v>
      </c>
      <c r="Q43" s="54" t="str">
        <f>IF('JADWAL UTIK (2)'!Q44="I2","I2","-")</f>
        <v>-</v>
      </c>
      <c r="R43" s="54" t="str">
        <f>IF('JADWAL UTIK (2)'!R44="I2","I2","-")</f>
        <v>-</v>
      </c>
      <c r="S43" s="54" t="str">
        <f>IF('JADWAL UTIK (2)'!S44="I2","I2","-")</f>
        <v>-</v>
      </c>
      <c r="T43" s="54" t="str">
        <f>IF('JADWAL UTIK (2)'!T44="I2","I2","-")</f>
        <v>-</v>
      </c>
      <c r="U43" s="54" t="str">
        <f>IF('JADWAL UTIK (2)'!U44="I2","I2","-")</f>
        <v>-</v>
      </c>
      <c r="V43" s="54" t="str">
        <f>IF('JADWAL UTIK (2)'!V44="I2","I2","-")</f>
        <v>-</v>
      </c>
      <c r="W43" s="54" t="str">
        <f>IF('JADWAL UTIK (2)'!W44="I2","I2","-")</f>
        <v>-</v>
      </c>
      <c r="X43" s="54" t="str">
        <f>IF('JADWAL UTIK (2)'!X44="I2","I2","-")</f>
        <v>-</v>
      </c>
      <c r="Y43" s="54" t="str">
        <f>IF('JADWAL UTIK (2)'!Y44="I2","I2","-")</f>
        <v>-</v>
      </c>
      <c r="Z43" s="54" t="str">
        <f>IF('JADWAL UTIK (2)'!Z44="I2","I2","-")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(2)'!G45="I2","I2","-")</f>
        <v>-</v>
      </c>
      <c r="H44" s="54" t="str">
        <f>IF('JADWAL UTIK (2)'!H45="I2","I2","-")</f>
        <v>-</v>
      </c>
      <c r="I44" s="54" t="str">
        <f>IF('JADWAL UTIK (2)'!I45="I2","I2","-")</f>
        <v>-</v>
      </c>
      <c r="J44" s="54" t="str">
        <f>IF('JADWAL UTIK (2)'!J45="I2","I2","-")</f>
        <v>-</v>
      </c>
      <c r="K44" s="54" t="str">
        <f>IF('JADWAL UTIK (2)'!K45="I2","I2","-")</f>
        <v>-</v>
      </c>
      <c r="L44" s="54" t="str">
        <f>IF('JADWAL UTIK (2)'!L45="I2","I2","-")</f>
        <v>-</v>
      </c>
      <c r="M44" s="54" t="str">
        <f>IF('JADWAL UTIK (2)'!M45="I2","I2","-")</f>
        <v>-</v>
      </c>
      <c r="N44" s="54" t="str">
        <f>IF('JADWAL UTIK (2)'!N45="I2","I2","-")</f>
        <v>-</v>
      </c>
      <c r="O44" s="54" t="str">
        <f>IF('JADWAL UTIK (2)'!O45="I2","I2","-")</f>
        <v>-</v>
      </c>
      <c r="P44" s="54" t="str">
        <f>IF('JADWAL UTIK (2)'!P45="I2","I2","-")</f>
        <v>-</v>
      </c>
      <c r="Q44" s="54" t="str">
        <f>IF('JADWAL UTIK (2)'!Q45="I2","I2","-")</f>
        <v>-</v>
      </c>
      <c r="R44" s="54" t="str">
        <f>IF('JADWAL UTIK (2)'!R45="I2","I2","-")</f>
        <v>-</v>
      </c>
      <c r="S44" s="54" t="str">
        <f>IF('JADWAL UTIK (2)'!S45="I2","I2","-")</f>
        <v>-</v>
      </c>
      <c r="T44" s="54" t="str">
        <f>IF('JADWAL UTIK (2)'!T45="I2","I2","-")</f>
        <v>-</v>
      </c>
      <c r="U44" s="54" t="str">
        <f>IF('JADWAL UTIK (2)'!U45="I2","I2","-")</f>
        <v>-</v>
      </c>
      <c r="V44" s="54" t="str">
        <f>IF('JADWAL UTIK (2)'!V45="I2","I2","-")</f>
        <v>-</v>
      </c>
      <c r="W44" s="54" t="str">
        <f>IF('JADWAL UTIK (2)'!W45="I2","I2","-")</f>
        <v>-</v>
      </c>
      <c r="X44" s="54" t="str">
        <f>IF('JADWAL UTIK (2)'!X45="I2","I2","-")</f>
        <v>-</v>
      </c>
      <c r="Y44" s="54" t="str">
        <f>IF('JADWAL UTIK (2)'!Y45="I2","I2","-")</f>
        <v>-</v>
      </c>
      <c r="Z44" s="54" t="str">
        <f>IF('JADWAL UTIK (2)'!Z45="I2","I2","-")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(2)'!G46="I2","I2","-")</f>
        <v>-</v>
      </c>
      <c r="H45" s="54" t="str">
        <f>IF('JADWAL UTIK (2)'!H46="I2","I2","-")</f>
        <v>-</v>
      </c>
      <c r="I45" s="54" t="str">
        <f>IF('JADWAL UTIK (2)'!I46="I2","I2","-")</f>
        <v>-</v>
      </c>
      <c r="J45" s="54" t="str">
        <f>IF('JADWAL UTIK (2)'!J46="I2","I2","-")</f>
        <v>-</v>
      </c>
      <c r="K45" s="54" t="str">
        <f>IF('JADWAL UTIK (2)'!K46="I2","I2","-")</f>
        <v>-</v>
      </c>
      <c r="L45" s="54" t="str">
        <f>IF('JADWAL UTIK (2)'!L46="I2","I2","-")</f>
        <v>-</v>
      </c>
      <c r="M45" s="54" t="str">
        <f>IF('JADWAL UTIK (2)'!M46="I2","I2","-")</f>
        <v>-</v>
      </c>
      <c r="N45" s="54" t="str">
        <f>IF('JADWAL UTIK (2)'!N46="I2","I2","-")</f>
        <v>-</v>
      </c>
      <c r="O45" s="54" t="str">
        <f>IF('JADWAL UTIK (2)'!O46="I2","I2","-")</f>
        <v>-</v>
      </c>
      <c r="P45" s="54" t="str">
        <f>IF('JADWAL UTIK (2)'!P46="I2","I2","-")</f>
        <v>-</v>
      </c>
      <c r="Q45" s="54" t="str">
        <f>IF('JADWAL UTIK (2)'!Q46="I2","I2","-")</f>
        <v>-</v>
      </c>
      <c r="R45" s="54" t="str">
        <f>IF('JADWAL UTIK (2)'!R46="I2","I2","-")</f>
        <v>-</v>
      </c>
      <c r="S45" s="54" t="str">
        <f>IF('JADWAL UTIK (2)'!S46="I2","I2","-")</f>
        <v>-</v>
      </c>
      <c r="T45" s="54" t="str">
        <f>IF('JADWAL UTIK (2)'!T46="I2","I2","-")</f>
        <v>-</v>
      </c>
      <c r="U45" s="54" t="str">
        <f>IF('JADWAL UTIK (2)'!U46="I2","I2","-")</f>
        <v>-</v>
      </c>
      <c r="V45" s="54" t="str">
        <f>IF('JADWAL UTIK (2)'!V46="I2","I2","-")</f>
        <v>-</v>
      </c>
      <c r="W45" s="54" t="str">
        <f>IF('JADWAL UTIK (2)'!W46="I2","I2","-")</f>
        <v>-</v>
      </c>
      <c r="X45" s="54" t="str">
        <f>IF('JADWAL UTIK (2)'!X46="I2","I2","-")</f>
        <v>-</v>
      </c>
      <c r="Y45" s="54" t="str">
        <f>IF('JADWAL UTIK (2)'!Y46="I2","I2","-")</f>
        <v>-</v>
      </c>
      <c r="Z45" s="54" t="str">
        <f>IF('JADWAL UTIK (2)'!Z46="I2","I2","-")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(2)'!G47="I2","I2","-")</f>
        <v>-</v>
      </c>
      <c r="H46" s="54" t="str">
        <f>IF('JADWAL UTIK (2)'!H47="I2","I2","-")</f>
        <v>-</v>
      </c>
      <c r="I46" s="54" t="str">
        <f>IF('JADWAL UTIK (2)'!I47="I2","I2","-")</f>
        <v>-</v>
      </c>
      <c r="J46" s="54" t="str">
        <f>IF('JADWAL UTIK (2)'!J47="I2","I2","-")</f>
        <v>-</v>
      </c>
      <c r="K46" s="54" t="str">
        <f>IF('JADWAL UTIK (2)'!K47="I2","I2","-")</f>
        <v>-</v>
      </c>
      <c r="L46" s="54" t="str">
        <f>IF('JADWAL UTIK (2)'!L47="I2","I2","-")</f>
        <v>-</v>
      </c>
      <c r="M46" s="54" t="str">
        <f>IF('JADWAL UTIK (2)'!M47="I2","I2","-")</f>
        <v>-</v>
      </c>
      <c r="N46" s="54" t="str">
        <f>IF('JADWAL UTIK (2)'!N47="I2","I2","-")</f>
        <v>-</v>
      </c>
      <c r="O46" s="54" t="str">
        <f>IF('JADWAL UTIK (2)'!O47="I2","I2","-")</f>
        <v>-</v>
      </c>
      <c r="P46" s="54" t="str">
        <f>IF('JADWAL UTIK (2)'!P47="I2","I2","-")</f>
        <v>-</v>
      </c>
      <c r="Q46" s="54" t="str">
        <f>IF('JADWAL UTIK (2)'!Q47="I2","I2","-")</f>
        <v>-</v>
      </c>
      <c r="R46" s="54" t="str">
        <f>IF('JADWAL UTIK (2)'!R47="I2","I2","-")</f>
        <v>-</v>
      </c>
      <c r="S46" s="54" t="str">
        <f>IF('JADWAL UTIK (2)'!S47="I2","I2","-")</f>
        <v>-</v>
      </c>
      <c r="T46" s="54" t="str">
        <f>IF('JADWAL UTIK (2)'!T47="I2","I2","-")</f>
        <v>-</v>
      </c>
      <c r="U46" s="54" t="str">
        <f>IF('JADWAL UTIK (2)'!U47="I2","I2","-")</f>
        <v>-</v>
      </c>
      <c r="V46" s="54" t="str">
        <f>IF('JADWAL UTIK (2)'!V47="I2","I2","-")</f>
        <v>-</v>
      </c>
      <c r="W46" s="54" t="str">
        <f>IF('JADWAL UTIK (2)'!W47="I2","I2","-")</f>
        <v>-</v>
      </c>
      <c r="X46" s="54" t="str">
        <f>IF('JADWAL UTIK (2)'!X47="I2","I2","-")</f>
        <v>-</v>
      </c>
      <c r="Y46" s="54" t="str">
        <f>IF('JADWAL UTIK (2)'!Y47="I2","I2","-")</f>
        <v>-</v>
      </c>
      <c r="Z46" s="54" t="str">
        <f>IF('JADWAL UTIK (2)'!Z47="I2","I2","-")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(2)'!G48="I2","I2","-")</f>
        <v>-</v>
      </c>
      <c r="H47" s="54" t="str">
        <f>IF('JADWAL UTIK (2)'!H48="I2","I2","-")</f>
        <v>-</v>
      </c>
      <c r="I47" s="54" t="str">
        <f>IF('JADWAL UTIK (2)'!I48="I2","I2","-")</f>
        <v>-</v>
      </c>
      <c r="J47" s="54" t="str">
        <f>IF('JADWAL UTIK (2)'!J48="I2","I2","-")</f>
        <v>-</v>
      </c>
      <c r="K47" s="54" t="str">
        <f>IF('JADWAL UTIK (2)'!K48="I2","I2","-")</f>
        <v>-</v>
      </c>
      <c r="L47" s="54" t="str">
        <f>IF('JADWAL UTIK (2)'!L48="I2","I2","-")</f>
        <v>-</v>
      </c>
      <c r="M47" s="54" t="str">
        <f>IF('JADWAL UTIK (2)'!M48="I2","I2","-")</f>
        <v>-</v>
      </c>
      <c r="N47" s="54" t="str">
        <f>IF('JADWAL UTIK (2)'!N48="I2","I2","-")</f>
        <v>-</v>
      </c>
      <c r="O47" s="54" t="str">
        <f>IF('JADWAL UTIK (2)'!O48="I2","I2","-")</f>
        <v>-</v>
      </c>
      <c r="P47" s="54" t="str">
        <f>IF('JADWAL UTIK (2)'!P48="I2","I2","-")</f>
        <v>-</v>
      </c>
      <c r="Q47" s="54" t="str">
        <f>IF('JADWAL UTIK (2)'!Q48="I2","I2","-")</f>
        <v>-</v>
      </c>
      <c r="R47" s="54" t="str">
        <f>IF('JADWAL UTIK (2)'!R48="I2","I2","-")</f>
        <v>-</v>
      </c>
      <c r="S47" s="54" t="str">
        <f>IF('JADWAL UTIK (2)'!S48="I2","I2","-")</f>
        <v>-</v>
      </c>
      <c r="T47" s="54" t="str">
        <f>IF('JADWAL UTIK (2)'!T48="I2","I2","-")</f>
        <v>-</v>
      </c>
      <c r="U47" s="54" t="str">
        <f>IF('JADWAL UTIK (2)'!U48="I2","I2","-")</f>
        <v>-</v>
      </c>
      <c r="V47" s="54" t="str">
        <f>IF('JADWAL UTIK (2)'!V48="I2","I2","-")</f>
        <v>-</v>
      </c>
      <c r="W47" s="54" t="str">
        <f>IF('JADWAL UTIK (2)'!W48="I2","I2","-")</f>
        <v>-</v>
      </c>
      <c r="X47" s="54" t="str">
        <f>IF('JADWAL UTIK (2)'!X48="I2","I2","-")</f>
        <v>-</v>
      </c>
      <c r="Y47" s="54" t="str">
        <f>IF('JADWAL UTIK (2)'!Y48="I2","I2","-")</f>
        <v>-</v>
      </c>
      <c r="Z47" s="54" t="str">
        <f>IF('JADWAL UTIK (2)'!Z48="I2","I2","-")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(2)'!G49="I2","I2","-")</f>
        <v>-</v>
      </c>
      <c r="H48" s="54" t="str">
        <f>IF('JADWAL UTIK (2)'!H49="I2","I2","-")</f>
        <v>-</v>
      </c>
      <c r="I48" s="54" t="str">
        <f>IF('JADWAL UTIK (2)'!I49="I2","I2","-")</f>
        <v>-</v>
      </c>
      <c r="J48" s="54" t="str">
        <f>IF('JADWAL UTIK (2)'!J49="I2","I2","-")</f>
        <v>-</v>
      </c>
      <c r="K48" s="54" t="str">
        <f>IF('JADWAL UTIK (2)'!K49="I2","I2","-")</f>
        <v>-</v>
      </c>
      <c r="L48" s="54" t="str">
        <f>IF('JADWAL UTIK (2)'!L49="I2","I2","-")</f>
        <v>-</v>
      </c>
      <c r="M48" s="54" t="str">
        <f>IF('JADWAL UTIK (2)'!M49="I2","I2","-")</f>
        <v>-</v>
      </c>
      <c r="N48" s="54" t="str">
        <f>IF('JADWAL UTIK (2)'!N49="I2","I2","-")</f>
        <v>-</v>
      </c>
      <c r="O48" s="54" t="str">
        <f>IF('JADWAL UTIK (2)'!O49="I2","I2","-")</f>
        <v>-</v>
      </c>
      <c r="P48" s="54" t="str">
        <f>IF('JADWAL UTIK (2)'!P49="I2","I2","-")</f>
        <v>-</v>
      </c>
      <c r="Q48" s="54" t="str">
        <f>IF('JADWAL UTIK (2)'!Q49="I2","I2","-")</f>
        <v>-</v>
      </c>
      <c r="R48" s="54" t="str">
        <f>IF('JADWAL UTIK (2)'!R49="I2","I2","-")</f>
        <v>-</v>
      </c>
      <c r="S48" s="54" t="str">
        <f>IF('JADWAL UTIK (2)'!S49="I2","I2","-")</f>
        <v>-</v>
      </c>
      <c r="T48" s="54" t="str">
        <f>IF('JADWAL UTIK (2)'!T49="I2","I2","-")</f>
        <v>-</v>
      </c>
      <c r="U48" s="54" t="str">
        <f>IF('JADWAL UTIK (2)'!U49="I2","I2","-")</f>
        <v>-</v>
      </c>
      <c r="V48" s="54" t="str">
        <f>IF('JADWAL UTIK (2)'!V49="I2","I2","-")</f>
        <v>-</v>
      </c>
      <c r="W48" s="54" t="str">
        <f>IF('JADWAL UTIK (2)'!W49="I2","I2","-")</f>
        <v>-</v>
      </c>
      <c r="X48" s="54" t="str">
        <f>IF('JADWAL UTIK (2)'!X49="I2","I2","-")</f>
        <v>-</v>
      </c>
      <c r="Y48" s="54" t="str">
        <f>IF('JADWAL UTIK (2)'!Y49="I2","I2","-")</f>
        <v>-</v>
      </c>
      <c r="Z48" s="54" t="str">
        <f>IF('JADWAL UTIK (2)'!Z49="I2","I2","-")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(2)'!G50="I2","I2","-")</f>
        <v>-</v>
      </c>
      <c r="H49" s="54" t="str">
        <f>IF('JADWAL UTIK (2)'!H50="I2","I2","-")</f>
        <v>-</v>
      </c>
      <c r="I49" s="54" t="str">
        <f>IF('JADWAL UTIK (2)'!I50="I2","I2","-")</f>
        <v>-</v>
      </c>
      <c r="J49" s="54" t="str">
        <f>IF('JADWAL UTIK (2)'!J50="I2","I2","-")</f>
        <v>-</v>
      </c>
      <c r="K49" s="54" t="str">
        <f>IF('JADWAL UTIK (2)'!K50="I2","I2","-")</f>
        <v>-</v>
      </c>
      <c r="L49" s="54" t="str">
        <f>IF('JADWAL UTIK (2)'!L50="I2","I2","-")</f>
        <v>-</v>
      </c>
      <c r="M49" s="54" t="str">
        <f>IF('JADWAL UTIK (2)'!M50="I2","I2","-")</f>
        <v>-</v>
      </c>
      <c r="N49" s="54" t="str">
        <f>IF('JADWAL UTIK (2)'!N50="I2","I2","-")</f>
        <v>-</v>
      </c>
      <c r="O49" s="54" t="str">
        <f>IF('JADWAL UTIK (2)'!O50="I2","I2","-")</f>
        <v>-</v>
      </c>
      <c r="P49" s="54" t="str">
        <f>IF('JADWAL UTIK (2)'!P50="I2","I2","-")</f>
        <v>-</v>
      </c>
      <c r="Q49" s="54" t="str">
        <f>IF('JADWAL UTIK (2)'!Q50="I2","I2","-")</f>
        <v>-</v>
      </c>
      <c r="R49" s="54" t="str">
        <f>IF('JADWAL UTIK (2)'!R50="I2","I2","-")</f>
        <v>-</v>
      </c>
      <c r="S49" s="54" t="str">
        <f>IF('JADWAL UTIK (2)'!S50="I2","I2","-")</f>
        <v>-</v>
      </c>
      <c r="T49" s="54" t="str">
        <f>IF('JADWAL UTIK (2)'!T50="I2","I2","-")</f>
        <v>-</v>
      </c>
      <c r="U49" s="54" t="str">
        <f>IF('JADWAL UTIK (2)'!U50="I2","I2","-")</f>
        <v>-</v>
      </c>
      <c r="V49" s="54" t="str">
        <f>IF('JADWAL UTIK (2)'!V50="I2","I2","-")</f>
        <v>-</v>
      </c>
      <c r="W49" s="54" t="str">
        <f>IF('JADWAL UTIK (2)'!W50="I2","I2","-")</f>
        <v>-</v>
      </c>
      <c r="X49" s="54" t="str">
        <f>IF('JADWAL UTIK (2)'!X50="I2","I2","-")</f>
        <v>-</v>
      </c>
      <c r="Y49" s="54" t="str">
        <f>IF('JADWAL UTIK (2)'!Y50="I2","I2","-")</f>
        <v>-</v>
      </c>
      <c r="Z49" s="54" t="str">
        <f>IF('JADWAL UTIK (2)'!Z50="I2","I2","-")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(2)'!G51="I2","I2","-")</f>
        <v>-</v>
      </c>
      <c r="H50" s="54" t="str">
        <f>IF('JADWAL UTIK (2)'!H51="I2","I2","-")</f>
        <v>-</v>
      </c>
      <c r="I50" s="54" t="str">
        <f>IF('JADWAL UTIK (2)'!I51="I2","I2","-")</f>
        <v>-</v>
      </c>
      <c r="J50" s="54" t="str">
        <f>IF('JADWAL UTIK (2)'!J51="I2","I2","-")</f>
        <v>-</v>
      </c>
      <c r="K50" s="54" t="str">
        <f>IF('JADWAL UTIK (2)'!K51="I2","I2","-")</f>
        <v>-</v>
      </c>
      <c r="L50" s="54" t="str">
        <f>IF('JADWAL UTIK (2)'!L51="I2","I2","-")</f>
        <v>-</v>
      </c>
      <c r="M50" s="54" t="str">
        <f>IF('JADWAL UTIK (2)'!M51="I2","I2","-")</f>
        <v>-</v>
      </c>
      <c r="N50" s="54" t="str">
        <f>IF('JADWAL UTIK (2)'!N51="I2","I2","-")</f>
        <v>-</v>
      </c>
      <c r="O50" s="54" t="str">
        <f>IF('JADWAL UTIK (2)'!O51="I2","I2","-")</f>
        <v>-</v>
      </c>
      <c r="P50" s="54" t="str">
        <f>IF('JADWAL UTIK (2)'!P51="I2","I2","-")</f>
        <v>-</v>
      </c>
      <c r="Q50" s="54" t="str">
        <f>IF('JADWAL UTIK (2)'!Q51="I2","I2","-")</f>
        <v>-</v>
      </c>
      <c r="R50" s="54" t="str">
        <f>IF('JADWAL UTIK (2)'!R51="I2","I2","-")</f>
        <v>-</v>
      </c>
      <c r="S50" s="54" t="str">
        <f>IF('JADWAL UTIK (2)'!S51="I2","I2","-")</f>
        <v>-</v>
      </c>
      <c r="T50" s="54" t="str">
        <f>IF('JADWAL UTIK (2)'!T51="I2","I2","-")</f>
        <v>-</v>
      </c>
      <c r="U50" s="54" t="str">
        <f>IF('JADWAL UTIK (2)'!U51="I2","I2","-")</f>
        <v>-</v>
      </c>
      <c r="V50" s="54" t="str">
        <f>IF('JADWAL UTIK (2)'!V51="I2","I2","-")</f>
        <v>-</v>
      </c>
      <c r="W50" s="54" t="str">
        <f>IF('JADWAL UTIK (2)'!W51="I2","I2","-")</f>
        <v>-</v>
      </c>
      <c r="X50" s="54" t="str">
        <f>IF('JADWAL UTIK (2)'!X51="I2","I2","-")</f>
        <v>-</v>
      </c>
      <c r="Y50" s="54" t="str">
        <f>IF('JADWAL UTIK (2)'!Y51="I2","I2","-")</f>
        <v>-</v>
      </c>
      <c r="Z50" s="54" t="str">
        <f>IF('JADWAL UTIK (2)'!Z51="I2","I2","-")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(2)'!G52="I2","I2","-")</f>
        <v>-</v>
      </c>
      <c r="H51" s="54" t="str">
        <f>IF('JADWAL UTIK (2)'!H52="I2","I2","-")</f>
        <v>-</v>
      </c>
      <c r="I51" s="54" t="str">
        <f>IF('JADWAL UTIK (2)'!I52="I2","I2","-")</f>
        <v>-</v>
      </c>
      <c r="J51" s="54" t="str">
        <f>IF('JADWAL UTIK (2)'!J52="I2","I2","-")</f>
        <v>-</v>
      </c>
      <c r="K51" s="54" t="str">
        <f>IF('JADWAL UTIK (2)'!K52="I2","I2","-")</f>
        <v>-</v>
      </c>
      <c r="L51" s="54" t="str">
        <f>IF('JADWAL UTIK (2)'!L52="I2","I2","-")</f>
        <v>-</v>
      </c>
      <c r="M51" s="54" t="str">
        <f>IF('JADWAL UTIK (2)'!M52="I2","I2","-")</f>
        <v>-</v>
      </c>
      <c r="N51" s="54" t="str">
        <f>IF('JADWAL UTIK (2)'!N52="I2","I2","-")</f>
        <v>-</v>
      </c>
      <c r="O51" s="54" t="str">
        <f>IF('JADWAL UTIK (2)'!O52="I2","I2","-")</f>
        <v>-</v>
      </c>
      <c r="P51" s="54" t="str">
        <f>IF('JADWAL UTIK (2)'!P52="I2","I2","-")</f>
        <v>-</v>
      </c>
      <c r="Q51" s="54" t="str">
        <f>IF('JADWAL UTIK (2)'!Q52="I2","I2","-")</f>
        <v>-</v>
      </c>
      <c r="R51" s="54" t="str">
        <f>IF('JADWAL UTIK (2)'!R52="I2","I2","-")</f>
        <v>-</v>
      </c>
      <c r="S51" s="54" t="str">
        <f>IF('JADWAL UTIK (2)'!S52="I2","I2","-")</f>
        <v>-</v>
      </c>
      <c r="T51" s="54" t="str">
        <f>IF('JADWAL UTIK (2)'!T52="I2","I2","-")</f>
        <v>-</v>
      </c>
      <c r="U51" s="54" t="str">
        <f>IF('JADWAL UTIK (2)'!U52="I2","I2","-")</f>
        <v>-</v>
      </c>
      <c r="V51" s="54" t="str">
        <f>IF('JADWAL UTIK (2)'!V52="I2","I2","-")</f>
        <v>-</v>
      </c>
      <c r="W51" s="54" t="str">
        <f>IF('JADWAL UTIK (2)'!W52="I2","I2","-")</f>
        <v>-</v>
      </c>
      <c r="X51" s="54" t="str">
        <f>IF('JADWAL UTIK (2)'!X52="I2","I2","-")</f>
        <v>-</v>
      </c>
      <c r="Y51" s="54" t="str">
        <f>IF('JADWAL UTIK (2)'!Y52="I2","I2","-")</f>
        <v>-</v>
      </c>
      <c r="Z51" s="54" t="str">
        <f>IF('JADWAL UTIK (2)'!Z52="I2","I2","-")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(2)'!G53="I2","I2","-")</f>
        <v>-</v>
      </c>
      <c r="H52" s="54" t="str">
        <f>IF('JADWAL UTIK (2)'!H53="I2","I2","-")</f>
        <v>-</v>
      </c>
      <c r="I52" s="54" t="str">
        <f>IF('JADWAL UTIK (2)'!I53="I2","I2","-")</f>
        <v>-</v>
      </c>
      <c r="J52" s="54" t="str">
        <f>IF('JADWAL UTIK (2)'!J53="I2","I2","-")</f>
        <v>-</v>
      </c>
      <c r="K52" s="54" t="str">
        <f>IF('JADWAL UTIK (2)'!K53="I2","I2","-")</f>
        <v>-</v>
      </c>
      <c r="L52" s="54" t="str">
        <f>IF('JADWAL UTIK (2)'!L53="I2","I2","-")</f>
        <v>-</v>
      </c>
      <c r="M52" s="54" t="str">
        <f>IF('JADWAL UTIK (2)'!M53="I2","I2","-")</f>
        <v>-</v>
      </c>
      <c r="N52" s="54" t="str">
        <f>IF('JADWAL UTIK (2)'!N53="I2","I2","-")</f>
        <v>-</v>
      </c>
      <c r="O52" s="54" t="str">
        <f>IF('JADWAL UTIK (2)'!O53="I2","I2","-")</f>
        <v>-</v>
      </c>
      <c r="P52" s="54" t="str">
        <f>IF('JADWAL UTIK (2)'!P53="I2","I2","-")</f>
        <v>-</v>
      </c>
      <c r="Q52" s="54" t="str">
        <f>IF('JADWAL UTIK (2)'!Q53="I2","I2","-")</f>
        <v>-</v>
      </c>
      <c r="R52" s="54" t="str">
        <f>IF('JADWAL UTIK (2)'!R53="I2","I2","-")</f>
        <v>-</v>
      </c>
      <c r="S52" s="54" t="str">
        <f>IF('JADWAL UTIK (2)'!S53="I2","I2","-")</f>
        <v>-</v>
      </c>
      <c r="T52" s="54" t="str">
        <f>IF('JADWAL UTIK (2)'!T53="I2","I2","-")</f>
        <v>-</v>
      </c>
      <c r="U52" s="54" t="str">
        <f>IF('JADWAL UTIK (2)'!U53="I2","I2","-")</f>
        <v>-</v>
      </c>
      <c r="V52" s="54" t="str">
        <f>IF('JADWAL UTIK (2)'!V53="I2","I2","-")</f>
        <v>-</v>
      </c>
      <c r="W52" s="54" t="str">
        <f>IF('JADWAL UTIK (2)'!W53="I2","I2","-")</f>
        <v>-</v>
      </c>
      <c r="X52" s="54" t="str">
        <f>IF('JADWAL UTIK (2)'!X53="I2","I2","-")</f>
        <v>-</v>
      </c>
      <c r="Y52" s="54" t="str">
        <f>IF('JADWAL UTIK (2)'!Y53="I2","I2","-")</f>
        <v>-</v>
      </c>
      <c r="Z52" s="54" t="str">
        <f>IF('JADWAL UTIK (2)'!Z53="I2","I2","-")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(2)'!G54="I2","I2","-")</f>
        <v>-</v>
      </c>
      <c r="H53" s="54" t="str">
        <f>IF('JADWAL UTIK (2)'!H54="I2","I2","-")</f>
        <v>-</v>
      </c>
      <c r="I53" s="54" t="str">
        <f>IF('JADWAL UTIK (2)'!I54="I2","I2","-")</f>
        <v>-</v>
      </c>
      <c r="J53" s="54" t="str">
        <f>IF('JADWAL UTIK (2)'!J54="I2","I2","-")</f>
        <v>-</v>
      </c>
      <c r="K53" s="54" t="str">
        <f>IF('JADWAL UTIK (2)'!K54="I2","I2","-")</f>
        <v>-</v>
      </c>
      <c r="L53" s="54" t="str">
        <f>IF('JADWAL UTIK (2)'!L54="I2","I2","-")</f>
        <v>-</v>
      </c>
      <c r="M53" s="54" t="str">
        <f>IF('JADWAL UTIK (2)'!M54="I2","I2","-")</f>
        <v>-</v>
      </c>
      <c r="N53" s="54" t="str">
        <f>IF('JADWAL UTIK (2)'!N54="I2","I2","-")</f>
        <v>I2</v>
      </c>
      <c r="O53" s="54" t="str">
        <f>IF('JADWAL UTIK (2)'!O54="I2","I2","-")</f>
        <v>-</v>
      </c>
      <c r="P53" s="54" t="str">
        <f>IF('JADWAL UTIK (2)'!P54="I2","I2","-")</f>
        <v>-</v>
      </c>
      <c r="Q53" s="54" t="str">
        <f>IF('JADWAL UTIK (2)'!Q54="I2","I2","-")</f>
        <v>-</v>
      </c>
      <c r="R53" s="54" t="str">
        <f>IF('JADWAL UTIK (2)'!R54="I2","I2","-")</f>
        <v>-</v>
      </c>
      <c r="S53" s="54" t="str">
        <f>IF('JADWAL UTIK (2)'!S54="I2","I2","-")</f>
        <v>-</v>
      </c>
      <c r="T53" s="54" t="str">
        <f>IF('JADWAL UTIK (2)'!T54="I2","I2","-")</f>
        <v>-</v>
      </c>
      <c r="U53" s="54" t="str">
        <f>IF('JADWAL UTIK (2)'!U54="I2","I2","-")</f>
        <v>-</v>
      </c>
      <c r="V53" s="54" t="str">
        <f>IF('JADWAL UTIK (2)'!V54="I2","I2","-")</f>
        <v>-</v>
      </c>
      <c r="W53" s="54" t="str">
        <f>IF('JADWAL UTIK (2)'!W54="I2","I2","-")</f>
        <v>-</v>
      </c>
      <c r="X53" s="54" t="str">
        <f>IF('JADWAL UTIK (2)'!X54="I2","I2","-")</f>
        <v>-</v>
      </c>
      <c r="Y53" s="54" t="str">
        <f>IF('JADWAL UTIK (2)'!Y54="I2","I2","-")</f>
        <v>-</v>
      </c>
      <c r="Z53" s="54" t="str">
        <f>IF('JADWAL UTIK (2)'!Z54="I2","I2","-")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(2)'!G55="I2","I2","-")</f>
        <v>-</v>
      </c>
      <c r="H54" s="54" t="str">
        <f>IF('JADWAL UTIK (2)'!H55="I2","I2","-")</f>
        <v>-</v>
      </c>
      <c r="I54" s="54" t="str">
        <f>IF('JADWAL UTIK (2)'!I55="I2","I2","-")</f>
        <v>-</v>
      </c>
      <c r="J54" s="54" t="str">
        <f>IF('JADWAL UTIK (2)'!J55="I2","I2","-")</f>
        <v>-</v>
      </c>
      <c r="K54" s="54" t="str">
        <f>IF('JADWAL UTIK (2)'!K55="I2","I2","-")</f>
        <v>-</v>
      </c>
      <c r="L54" s="54" t="str">
        <f>IF('JADWAL UTIK (2)'!L55="I2","I2","-")</f>
        <v>-</v>
      </c>
      <c r="M54" s="54" t="str">
        <f>IF('JADWAL UTIK (2)'!M55="I2","I2","-")</f>
        <v>-</v>
      </c>
      <c r="N54" s="54" t="str">
        <f>IF('JADWAL UTIK (2)'!N55="I2","I2","-")</f>
        <v>I2</v>
      </c>
      <c r="O54" s="54" t="str">
        <f>IF('JADWAL UTIK (2)'!O55="I2","I2","-")</f>
        <v>-</v>
      </c>
      <c r="P54" s="54" t="str">
        <f>IF('JADWAL UTIK (2)'!P55="I2","I2","-")</f>
        <v>-</v>
      </c>
      <c r="Q54" s="54" t="str">
        <f>IF('JADWAL UTIK (2)'!Q55="I2","I2","-")</f>
        <v>-</v>
      </c>
      <c r="R54" s="54" t="str">
        <f>IF('JADWAL UTIK (2)'!R55="I2","I2","-")</f>
        <v>-</v>
      </c>
      <c r="S54" s="54" t="str">
        <f>IF('JADWAL UTIK (2)'!S55="I2","I2","-")</f>
        <v>-</v>
      </c>
      <c r="T54" s="54" t="str">
        <f>IF('JADWAL UTIK (2)'!T55="I2","I2","-")</f>
        <v>-</v>
      </c>
      <c r="U54" s="54" t="str">
        <f>IF('JADWAL UTIK (2)'!U55="I2","I2","-")</f>
        <v>-</v>
      </c>
      <c r="V54" s="54" t="str">
        <f>IF('JADWAL UTIK (2)'!V55="I2","I2","-")</f>
        <v>-</v>
      </c>
      <c r="W54" s="54" t="str">
        <f>IF('JADWAL UTIK (2)'!W55="I2","I2","-")</f>
        <v>-</v>
      </c>
      <c r="X54" s="54" t="str">
        <f>IF('JADWAL UTIK (2)'!X55="I2","I2","-")</f>
        <v>-</v>
      </c>
      <c r="Y54" s="54" t="str">
        <f>IF('JADWAL UTIK (2)'!Y55="I2","I2","-")</f>
        <v>-</v>
      </c>
      <c r="Z54" s="54" t="str">
        <f>IF('JADWAL UTIK (2)'!Z55="I2","I2","-")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(2)'!G56="I2","I2","-")</f>
        <v>-</v>
      </c>
      <c r="H55" s="54" t="str">
        <f>IF('JADWAL UTIK (2)'!H56="I2","I2","-")</f>
        <v>-</v>
      </c>
      <c r="I55" s="54" t="str">
        <f>IF('JADWAL UTIK (2)'!I56="I2","I2","-")</f>
        <v>-</v>
      </c>
      <c r="J55" s="54" t="str">
        <f>IF('JADWAL UTIK (2)'!J56="I2","I2","-")</f>
        <v>-</v>
      </c>
      <c r="K55" s="54" t="str">
        <f>IF('JADWAL UTIK (2)'!K56="I2","I2","-")</f>
        <v>-</v>
      </c>
      <c r="L55" s="54" t="str">
        <f>IF('JADWAL UTIK (2)'!L56="I2","I2","-")</f>
        <v>-</v>
      </c>
      <c r="M55" s="54" t="str">
        <f>IF('JADWAL UTIK (2)'!M56="I2","I2","-")</f>
        <v>-</v>
      </c>
      <c r="N55" s="54" t="str">
        <f>IF('JADWAL UTIK (2)'!N56="I2","I2","-")</f>
        <v>-</v>
      </c>
      <c r="O55" s="54" t="str">
        <f>IF('JADWAL UTIK (2)'!O56="I2","I2","-")</f>
        <v>-</v>
      </c>
      <c r="P55" s="54" t="str">
        <f>IF('JADWAL UTIK (2)'!P56="I2","I2","-")</f>
        <v>-</v>
      </c>
      <c r="Q55" s="54" t="str">
        <f>IF('JADWAL UTIK (2)'!Q56="I2","I2","-")</f>
        <v>-</v>
      </c>
      <c r="R55" s="54" t="str">
        <f>IF('JADWAL UTIK (2)'!R56="I2","I2","-")</f>
        <v>-</v>
      </c>
      <c r="S55" s="54" t="str">
        <f>IF('JADWAL UTIK (2)'!S56="I2","I2","-")</f>
        <v>-</v>
      </c>
      <c r="T55" s="54" t="str">
        <f>IF('JADWAL UTIK (2)'!T56="I2","I2","-")</f>
        <v>-</v>
      </c>
      <c r="U55" s="54" t="str">
        <f>IF('JADWAL UTIK (2)'!U56="I2","I2","-")</f>
        <v>-</v>
      </c>
      <c r="V55" s="54" t="str">
        <f>IF('JADWAL UTIK (2)'!V56="I2","I2","-")</f>
        <v>-</v>
      </c>
      <c r="W55" s="54" t="str">
        <f>IF('JADWAL UTIK (2)'!W56="I2","I2","-")</f>
        <v>-</v>
      </c>
      <c r="X55" s="54" t="str">
        <f>IF('JADWAL UTIK (2)'!X56="I2","I2","-")</f>
        <v>-</v>
      </c>
      <c r="Y55" s="54" t="str">
        <f>IF('JADWAL UTIK (2)'!Y56="I2","I2","-")</f>
        <v>-</v>
      </c>
      <c r="Z55" s="54" t="str">
        <f>IF('JADWAL UTIK (2)'!Z56="I2","I2","-")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(2)'!G57="I2","I2","-")</f>
        <v>-</v>
      </c>
      <c r="H56" s="54" t="str">
        <f>IF('JADWAL UTIK (2)'!H57="I2","I2","-")</f>
        <v>-</v>
      </c>
      <c r="I56" s="54" t="str">
        <f>IF('JADWAL UTIK (2)'!I57="I2","I2","-")</f>
        <v>-</v>
      </c>
      <c r="J56" s="54" t="str">
        <f>IF('JADWAL UTIK (2)'!J57="I2","I2","-")</f>
        <v>-</v>
      </c>
      <c r="K56" s="54" t="str">
        <f>IF('JADWAL UTIK (2)'!K57="I2","I2","-")</f>
        <v>-</v>
      </c>
      <c r="L56" s="54" t="str">
        <f>IF('JADWAL UTIK (2)'!L57="I2","I2","-")</f>
        <v>-</v>
      </c>
      <c r="M56" s="54" t="str">
        <f>IF('JADWAL UTIK (2)'!M57="I2","I2","-")</f>
        <v>-</v>
      </c>
      <c r="N56" s="54" t="str">
        <f>IF('JADWAL UTIK (2)'!N57="I2","I2","-")</f>
        <v>-</v>
      </c>
      <c r="O56" s="54" t="str">
        <f>IF('JADWAL UTIK (2)'!O57="I2","I2","-")</f>
        <v>-</v>
      </c>
      <c r="P56" s="54" t="str">
        <f>IF('JADWAL UTIK (2)'!P57="I2","I2","-")</f>
        <v>-</v>
      </c>
      <c r="Q56" s="54" t="str">
        <f>IF('JADWAL UTIK (2)'!Q57="I2","I2","-")</f>
        <v>-</v>
      </c>
      <c r="R56" s="54" t="str">
        <f>IF('JADWAL UTIK (2)'!R57="I2","I2","-")</f>
        <v>-</v>
      </c>
      <c r="S56" s="54" t="str">
        <f>IF('JADWAL UTIK (2)'!S57="I2","I2","-")</f>
        <v>-</v>
      </c>
      <c r="T56" s="54" t="str">
        <f>IF('JADWAL UTIK (2)'!T57="I2","I2","-")</f>
        <v>-</v>
      </c>
      <c r="U56" s="54" t="str">
        <f>IF('JADWAL UTIK (2)'!U57="I2","I2","-")</f>
        <v>-</v>
      </c>
      <c r="V56" s="54" t="str">
        <f>IF('JADWAL UTIK (2)'!V57="I2","I2","-")</f>
        <v>-</v>
      </c>
      <c r="W56" s="54" t="str">
        <f>IF('JADWAL UTIK (2)'!W57="I2","I2","-")</f>
        <v>-</v>
      </c>
      <c r="X56" s="54" t="str">
        <f>IF('JADWAL UTIK (2)'!X57="I2","I2","-")</f>
        <v>-</v>
      </c>
      <c r="Y56" s="54" t="str">
        <f>IF('JADWAL UTIK (2)'!Y57="I2","I2","-")</f>
        <v>-</v>
      </c>
      <c r="Z56" s="54" t="str">
        <f>IF('JADWAL UTIK (2)'!Z57="I2","I2","-")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(2)'!G58="I2","I2","-")</f>
        <v>-</v>
      </c>
      <c r="H57" s="54" t="str">
        <f>IF('JADWAL UTIK (2)'!H58="I2","I2","-")</f>
        <v>-</v>
      </c>
      <c r="I57" s="54" t="str">
        <f>IF('JADWAL UTIK (2)'!I58="I2","I2","-")</f>
        <v>-</v>
      </c>
      <c r="J57" s="54" t="str">
        <f>IF('JADWAL UTIK (2)'!J58="I2","I2","-")</f>
        <v>-</v>
      </c>
      <c r="K57" s="54" t="str">
        <f>IF('JADWAL UTIK (2)'!K58="I2","I2","-")</f>
        <v>-</v>
      </c>
      <c r="L57" s="54" t="str">
        <f>IF('JADWAL UTIK (2)'!L58="I2","I2","-")</f>
        <v>-</v>
      </c>
      <c r="M57" s="54" t="str">
        <f>IF('JADWAL UTIK (2)'!M58="I2","I2","-")</f>
        <v>-</v>
      </c>
      <c r="N57" s="54" t="str">
        <f>IF('JADWAL UTIK (2)'!N58="I2","I2","-")</f>
        <v>-</v>
      </c>
      <c r="O57" s="54" t="str">
        <f>IF('JADWAL UTIK (2)'!O58="I2","I2","-")</f>
        <v>-</v>
      </c>
      <c r="P57" s="54" t="str">
        <f>IF('JADWAL UTIK (2)'!P58="I2","I2","-")</f>
        <v>-</v>
      </c>
      <c r="Q57" s="54" t="str">
        <f>IF('JADWAL UTIK (2)'!Q58="I2","I2","-")</f>
        <v>-</v>
      </c>
      <c r="R57" s="54" t="str">
        <f>IF('JADWAL UTIK (2)'!R58="I2","I2","-")</f>
        <v>-</v>
      </c>
      <c r="S57" s="54" t="str">
        <f>IF('JADWAL UTIK (2)'!S58="I2","I2","-")</f>
        <v>-</v>
      </c>
      <c r="T57" s="54" t="str">
        <f>IF('JADWAL UTIK (2)'!T58="I2","I2","-")</f>
        <v>-</v>
      </c>
      <c r="U57" s="54" t="str">
        <f>IF('JADWAL UTIK (2)'!U58="I2","I2","-")</f>
        <v>-</v>
      </c>
      <c r="V57" s="54" t="str">
        <f>IF('JADWAL UTIK (2)'!V58="I2","I2","-")</f>
        <v>I2</v>
      </c>
      <c r="W57" s="54" t="str">
        <f>IF('JADWAL UTIK (2)'!W58="I2","I2","-")</f>
        <v>-</v>
      </c>
      <c r="X57" s="54" t="str">
        <f>IF('JADWAL UTIK (2)'!X58="I2","I2","-")</f>
        <v>-</v>
      </c>
      <c r="Y57" s="54" t="str">
        <f>IF('JADWAL UTIK (2)'!Y58="I2","I2","-")</f>
        <v>-</v>
      </c>
      <c r="Z57" s="54" t="str">
        <f>IF('JADWAL UTIK (2)'!Z58="I2","I2","-")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(2)'!G59="I2","I2","-")</f>
        <v>-</v>
      </c>
      <c r="H58" s="54" t="str">
        <f>IF('JADWAL UTIK (2)'!H59="I2","I2","-")</f>
        <v>-</v>
      </c>
      <c r="I58" s="54" t="str">
        <f>IF('JADWAL UTIK (2)'!I59="I2","I2","-")</f>
        <v>-</v>
      </c>
      <c r="J58" s="54" t="str">
        <f>IF('JADWAL UTIK (2)'!J59="I2","I2","-")</f>
        <v>-</v>
      </c>
      <c r="K58" s="54" t="str">
        <f>IF('JADWAL UTIK (2)'!K59="I2","I2","-")</f>
        <v>-</v>
      </c>
      <c r="L58" s="54" t="str">
        <f>IF('JADWAL UTIK (2)'!L59="I2","I2","-")</f>
        <v>-</v>
      </c>
      <c r="M58" s="54" t="str">
        <f>IF('JADWAL UTIK (2)'!M59="I2","I2","-")</f>
        <v>-</v>
      </c>
      <c r="N58" s="54" t="str">
        <f>IF('JADWAL UTIK (2)'!N59="I2","I2","-")</f>
        <v>-</v>
      </c>
      <c r="O58" s="54" t="str">
        <f>IF('JADWAL UTIK (2)'!O59="I2","I2","-")</f>
        <v>-</v>
      </c>
      <c r="P58" s="54" t="str">
        <f>IF('JADWAL UTIK (2)'!P59="I2","I2","-")</f>
        <v>-</v>
      </c>
      <c r="Q58" s="54" t="str">
        <f>IF('JADWAL UTIK (2)'!Q59="I2","I2","-")</f>
        <v>-</v>
      </c>
      <c r="R58" s="54" t="str">
        <f>IF('JADWAL UTIK (2)'!R59="I2","I2","-")</f>
        <v>-</v>
      </c>
      <c r="S58" s="54" t="str">
        <f>IF('JADWAL UTIK (2)'!S59="I2","I2","-")</f>
        <v>-</v>
      </c>
      <c r="T58" s="54" t="str">
        <f>IF('JADWAL UTIK (2)'!T59="I2","I2","-")</f>
        <v>-</v>
      </c>
      <c r="U58" s="54" t="str">
        <f>IF('JADWAL UTIK (2)'!U59="I2","I2","-")</f>
        <v>-</v>
      </c>
      <c r="V58" s="54" t="str">
        <f>IF('JADWAL UTIK (2)'!V59="I2","I2","-")</f>
        <v>I2</v>
      </c>
      <c r="W58" s="54" t="str">
        <f>IF('JADWAL UTIK (2)'!W59="I2","I2","-")</f>
        <v>-</v>
      </c>
      <c r="X58" s="54" t="str">
        <f>IF('JADWAL UTIK (2)'!X59="I2","I2","-")</f>
        <v>-</v>
      </c>
      <c r="Y58" s="54" t="str">
        <f>IF('JADWAL UTIK (2)'!Y59="I2","I2","-")</f>
        <v>-</v>
      </c>
      <c r="Z58" s="54" t="str">
        <f>IF('JADWAL UTIK (2)'!Z59="I2","I2","-")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(2)'!G60="I2","I2","-")</f>
        <v>-</v>
      </c>
      <c r="H59" s="54" t="str">
        <f>IF('JADWAL UTIK (2)'!H60="I2","I2","-")</f>
        <v>-</v>
      </c>
      <c r="I59" s="54" t="str">
        <f>IF('JADWAL UTIK (2)'!I60="I2","I2","-")</f>
        <v>-</v>
      </c>
      <c r="J59" s="54" t="str">
        <f>IF('JADWAL UTIK (2)'!J60="I2","I2","-")</f>
        <v>-</v>
      </c>
      <c r="K59" s="54" t="str">
        <f>IF('JADWAL UTIK (2)'!K60="I2","I2","-")</f>
        <v>-</v>
      </c>
      <c r="L59" s="54" t="str">
        <f>IF('JADWAL UTIK (2)'!L60="I2","I2","-")</f>
        <v>-</v>
      </c>
      <c r="M59" s="54" t="str">
        <f>IF('JADWAL UTIK (2)'!M60="I2","I2","-")</f>
        <v>-</v>
      </c>
      <c r="N59" s="54" t="str">
        <f>IF('JADWAL UTIK (2)'!N60="I2","I2","-")</f>
        <v>-</v>
      </c>
      <c r="O59" s="54" t="str">
        <f>IF('JADWAL UTIK (2)'!O60="I2","I2","-")</f>
        <v>-</v>
      </c>
      <c r="P59" s="54" t="str">
        <f>IF('JADWAL UTIK (2)'!P60="I2","I2","-")</f>
        <v>-</v>
      </c>
      <c r="Q59" s="54" t="str">
        <f>IF('JADWAL UTIK (2)'!Q60="I2","I2","-")</f>
        <v>-</v>
      </c>
      <c r="R59" s="54" t="str">
        <f>IF('JADWAL UTIK (2)'!R60="I2","I2","-")</f>
        <v>-</v>
      </c>
      <c r="S59" s="54" t="str">
        <f>IF('JADWAL UTIK (2)'!S60="I2","I2","-")</f>
        <v>-</v>
      </c>
      <c r="T59" s="54" t="str">
        <f>IF('JADWAL UTIK (2)'!T60="I2","I2","-")</f>
        <v>-</v>
      </c>
      <c r="U59" s="54" t="str">
        <f>IF('JADWAL UTIK (2)'!U60="I2","I2","-")</f>
        <v>-</v>
      </c>
      <c r="V59" s="54" t="str">
        <f>IF('JADWAL UTIK (2)'!V60="I2","I2","-")</f>
        <v>-</v>
      </c>
      <c r="W59" s="54" t="str">
        <f>IF('JADWAL UTIK (2)'!W60="I2","I2","-")</f>
        <v>I2</v>
      </c>
      <c r="X59" s="54" t="str">
        <f>IF('JADWAL UTIK (2)'!X60="I2","I2","-")</f>
        <v>-</v>
      </c>
      <c r="Y59" s="54" t="str">
        <f>IF('JADWAL UTIK (2)'!Y60="I2","I2","-")</f>
        <v>-</v>
      </c>
      <c r="Z59" s="54" t="str">
        <f>IF('JADWAL UTIK (2)'!Z60="I2","I2","-")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(2)'!G61="I2","I2","-")</f>
        <v>-</v>
      </c>
      <c r="H60" s="54" t="str">
        <f>IF('JADWAL UTIK (2)'!H61="I2","I2","-")</f>
        <v>-</v>
      </c>
      <c r="I60" s="54" t="str">
        <f>IF('JADWAL UTIK (2)'!I61="I2","I2","-")</f>
        <v>-</v>
      </c>
      <c r="J60" s="54" t="str">
        <f>IF('JADWAL UTIK (2)'!J61="I2","I2","-")</f>
        <v>-</v>
      </c>
      <c r="K60" s="54" t="str">
        <f>IF('JADWAL UTIK (2)'!K61="I2","I2","-")</f>
        <v>-</v>
      </c>
      <c r="L60" s="54" t="str">
        <f>IF('JADWAL UTIK (2)'!L61="I2","I2","-")</f>
        <v>-</v>
      </c>
      <c r="M60" s="54" t="str">
        <f>IF('JADWAL UTIK (2)'!M61="I2","I2","-")</f>
        <v>-</v>
      </c>
      <c r="N60" s="54" t="str">
        <f>IF('JADWAL UTIK (2)'!N61="I2","I2","-")</f>
        <v>-</v>
      </c>
      <c r="O60" s="54" t="str">
        <f>IF('JADWAL UTIK (2)'!O61="I2","I2","-")</f>
        <v>-</v>
      </c>
      <c r="P60" s="54" t="str">
        <f>IF('JADWAL UTIK (2)'!P61="I2","I2","-")</f>
        <v>-</v>
      </c>
      <c r="Q60" s="54" t="str">
        <f>IF('JADWAL UTIK (2)'!Q61="I2","I2","-")</f>
        <v>-</v>
      </c>
      <c r="R60" s="54" t="str">
        <f>IF('JADWAL UTIK (2)'!R61="I2","I2","-")</f>
        <v>-</v>
      </c>
      <c r="S60" s="54" t="str">
        <f>IF('JADWAL UTIK (2)'!S61="I2","I2","-")</f>
        <v>-</v>
      </c>
      <c r="T60" s="54" t="str">
        <f>IF('JADWAL UTIK (2)'!T61="I2","I2","-")</f>
        <v>-</v>
      </c>
      <c r="U60" s="54" t="str">
        <f>IF('JADWAL UTIK (2)'!U61="I2","I2","-")</f>
        <v>-</v>
      </c>
      <c r="V60" s="54" t="str">
        <f>IF('JADWAL UTIK (2)'!V61="I2","I2","-")</f>
        <v>-</v>
      </c>
      <c r="W60" s="54" t="str">
        <f>IF('JADWAL UTIK (2)'!W61="I2","I2","-")</f>
        <v>-</v>
      </c>
      <c r="X60" s="54" t="str">
        <f>IF('JADWAL UTIK (2)'!X61="I2","I2","-")</f>
        <v>-</v>
      </c>
      <c r="Y60" s="54" t="str">
        <f>IF('JADWAL UTIK (2)'!Y61="I2","I2","-")</f>
        <v>-</v>
      </c>
      <c r="Z60" s="54" t="str">
        <f>IF('JADWAL UTIK (2)'!Z61="I2","I2","-")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(2)'!G62="I2","I2","-")</f>
        <v>-</v>
      </c>
      <c r="H61" s="54" t="str">
        <f>IF('JADWAL UTIK (2)'!H62="I2","I2","-")</f>
        <v>-</v>
      </c>
      <c r="I61" s="54" t="str">
        <f>IF('JADWAL UTIK (2)'!I62="I2","I2","-")</f>
        <v>-</v>
      </c>
      <c r="J61" s="54" t="str">
        <f>IF('JADWAL UTIK (2)'!J62="I2","I2","-")</f>
        <v>-</v>
      </c>
      <c r="K61" s="54" t="str">
        <f>IF('JADWAL UTIK (2)'!K62="I2","I2","-")</f>
        <v>-</v>
      </c>
      <c r="L61" s="54" t="str">
        <f>IF('JADWAL UTIK (2)'!L62="I2","I2","-")</f>
        <v>-</v>
      </c>
      <c r="M61" s="54" t="str">
        <f>IF('JADWAL UTIK (2)'!M62="I2","I2","-")</f>
        <v>-</v>
      </c>
      <c r="N61" s="54" t="str">
        <f>IF('JADWAL UTIK (2)'!N62="I2","I2","-")</f>
        <v>-</v>
      </c>
      <c r="O61" s="54" t="str">
        <f>IF('JADWAL UTIK (2)'!O62="I2","I2","-")</f>
        <v>-</v>
      </c>
      <c r="P61" s="54" t="str">
        <f>IF('JADWAL UTIK (2)'!P62="I2","I2","-")</f>
        <v>-</v>
      </c>
      <c r="Q61" s="54" t="str">
        <f>IF('JADWAL UTIK (2)'!Q62="I2","I2","-")</f>
        <v>-</v>
      </c>
      <c r="R61" s="54" t="str">
        <f>IF('JADWAL UTIK (2)'!R62="I2","I2","-")</f>
        <v>-</v>
      </c>
      <c r="S61" s="54" t="str">
        <f>IF('JADWAL UTIK (2)'!S62="I2","I2","-")</f>
        <v>-</v>
      </c>
      <c r="T61" s="54" t="str">
        <f>IF('JADWAL UTIK (2)'!T62="I2","I2","-")</f>
        <v>-</v>
      </c>
      <c r="U61" s="54" t="str">
        <f>IF('JADWAL UTIK (2)'!U62="I2","I2","-")</f>
        <v>-</v>
      </c>
      <c r="V61" s="54" t="str">
        <f>IF('JADWAL UTIK (2)'!V62="I2","I2","-")</f>
        <v>-</v>
      </c>
      <c r="W61" s="54" t="str">
        <f>IF('JADWAL UTIK (2)'!W62="I2","I2","-")</f>
        <v>I2</v>
      </c>
      <c r="X61" s="54" t="str">
        <f>IF('JADWAL UTIK (2)'!X62="I2","I2","-")</f>
        <v>-</v>
      </c>
      <c r="Y61" s="54" t="str">
        <f>IF('JADWAL UTIK (2)'!Y62="I2","I2","-")</f>
        <v>-</v>
      </c>
      <c r="Z61" s="54" t="str">
        <f>IF('JADWAL UTIK (2)'!Z62="I2","I2","-")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(2)'!G63="I2","I2","-")</f>
        <v>-</v>
      </c>
      <c r="H62" s="54" t="str">
        <f>IF('JADWAL UTIK (2)'!H63="I2","I2","-")</f>
        <v>-</v>
      </c>
      <c r="I62" s="54" t="str">
        <f>IF('JADWAL UTIK (2)'!I63="I2","I2","-")</f>
        <v>-</v>
      </c>
      <c r="J62" s="54" t="str">
        <f>IF('JADWAL UTIK (2)'!J63="I2","I2","-")</f>
        <v>-</v>
      </c>
      <c r="K62" s="54" t="str">
        <f>IF('JADWAL UTIK (2)'!K63="I2","I2","-")</f>
        <v>-</v>
      </c>
      <c r="L62" s="54" t="str">
        <f>IF('JADWAL UTIK (2)'!L63="I2","I2","-")</f>
        <v>-</v>
      </c>
      <c r="M62" s="54" t="str">
        <f>IF('JADWAL UTIK (2)'!M63="I2","I2","-")</f>
        <v>-</v>
      </c>
      <c r="N62" s="54" t="str">
        <f>IF('JADWAL UTIK (2)'!N63="I2","I2","-")</f>
        <v>-</v>
      </c>
      <c r="O62" s="54" t="str">
        <f>IF('JADWAL UTIK (2)'!O63="I2","I2","-")</f>
        <v>-</v>
      </c>
      <c r="P62" s="54" t="str">
        <f>IF('JADWAL UTIK (2)'!P63="I2","I2","-")</f>
        <v>-</v>
      </c>
      <c r="Q62" s="54" t="str">
        <f>IF('JADWAL UTIK (2)'!Q63="I2","I2","-")</f>
        <v>-</v>
      </c>
      <c r="R62" s="54" t="str">
        <f>IF('JADWAL UTIK (2)'!R63="I2","I2","-")</f>
        <v>-</v>
      </c>
      <c r="S62" s="54" t="str">
        <f>IF('JADWAL UTIK (2)'!S63="I2","I2","-")</f>
        <v>-</v>
      </c>
      <c r="T62" s="54" t="str">
        <f>IF('JADWAL UTIK (2)'!T63="I2","I2","-")</f>
        <v>-</v>
      </c>
      <c r="U62" s="54" t="str">
        <f>IF('JADWAL UTIK (2)'!U63="I2","I2","-")</f>
        <v>-</v>
      </c>
      <c r="V62" s="54" t="str">
        <f>IF('JADWAL UTIK (2)'!V63="I2","I2","-")</f>
        <v>-</v>
      </c>
      <c r="W62" s="54" t="str">
        <f>IF('JADWAL UTIK (2)'!W63="I2","I2","-")</f>
        <v>-</v>
      </c>
      <c r="X62" s="54" t="str">
        <f>IF('JADWAL UTIK (2)'!X63="I2","I2","-")</f>
        <v>-</v>
      </c>
      <c r="Y62" s="54" t="str">
        <f>IF('JADWAL UTIK (2)'!Y63="I2","I2","-")</f>
        <v>-</v>
      </c>
      <c r="Z62" s="54" t="str">
        <f>IF('JADWAL UTIK (2)'!Z63="I2","I2","-")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(2)'!G64="I2","I2","-")</f>
        <v>-</v>
      </c>
      <c r="H63" s="54" t="str">
        <f>IF('JADWAL UTIK (2)'!H64="I2","I2","-")</f>
        <v>-</v>
      </c>
      <c r="I63" s="54" t="str">
        <f>IF('JADWAL UTIK (2)'!I64="I2","I2","-")</f>
        <v>-</v>
      </c>
      <c r="J63" s="54" t="str">
        <f>IF('JADWAL UTIK (2)'!J64="I2","I2","-")</f>
        <v>-</v>
      </c>
      <c r="K63" s="54" t="str">
        <f>IF('JADWAL UTIK (2)'!K64="I2","I2","-")</f>
        <v>-</v>
      </c>
      <c r="L63" s="54" t="str">
        <f>IF('JADWAL UTIK (2)'!L64="I2","I2","-")</f>
        <v>-</v>
      </c>
      <c r="M63" s="54" t="str">
        <f>IF('JADWAL UTIK (2)'!M64="I2","I2","-")</f>
        <v>-</v>
      </c>
      <c r="N63" s="54" t="str">
        <f>IF('JADWAL UTIK (2)'!N64="I2","I2","-")</f>
        <v>-</v>
      </c>
      <c r="O63" s="54" t="str">
        <f>IF('JADWAL UTIK (2)'!O64="I2","I2","-")</f>
        <v>-</v>
      </c>
      <c r="P63" s="54" t="str">
        <f>IF('JADWAL UTIK (2)'!P64="I2","I2","-")</f>
        <v>-</v>
      </c>
      <c r="Q63" s="54" t="str">
        <f>IF('JADWAL UTIK (2)'!Q64="I2","I2","-")</f>
        <v>-</v>
      </c>
      <c r="R63" s="54" t="str">
        <f>IF('JADWAL UTIK (2)'!R64="I2","I2","-")</f>
        <v>-</v>
      </c>
      <c r="S63" s="54" t="str">
        <f>IF('JADWAL UTIK (2)'!S64="I2","I2","-")</f>
        <v>-</v>
      </c>
      <c r="T63" s="54" t="str">
        <f>IF('JADWAL UTIK (2)'!T64="I2","I2","-")</f>
        <v>-</v>
      </c>
      <c r="U63" s="54" t="str">
        <f>IF('JADWAL UTIK (2)'!U64="I2","I2","-")</f>
        <v>-</v>
      </c>
      <c r="V63" s="54" t="str">
        <f>IF('JADWAL UTIK (2)'!V64="I2","I2","-")</f>
        <v>-</v>
      </c>
      <c r="W63" s="54" t="str">
        <f>IF('JADWAL UTIK (2)'!W64="I2","I2","-")</f>
        <v>-</v>
      </c>
      <c r="X63" s="54" t="str">
        <f>IF('JADWAL UTIK (2)'!X64="I2","I2","-")</f>
        <v>-</v>
      </c>
      <c r="Y63" s="54" t="str">
        <f>IF('JADWAL UTIK (2)'!Y64="I2","I2","-")</f>
        <v>-</v>
      </c>
      <c r="Z63" s="54" t="str">
        <f>IF('JADWAL UTIK (2)'!Z64="I2","I2","-")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(2)'!G65="I2","I2","-")</f>
        <v>-</v>
      </c>
      <c r="H64" s="54" t="str">
        <f>IF('JADWAL UTIK (2)'!H65="I2","I2","-")</f>
        <v>-</v>
      </c>
      <c r="I64" s="54" t="str">
        <f>IF('JADWAL UTIK (2)'!I65="I2","I2","-")</f>
        <v>-</v>
      </c>
      <c r="J64" s="54" t="str">
        <f>IF('JADWAL UTIK (2)'!J65="I2","I2","-")</f>
        <v>-</v>
      </c>
      <c r="K64" s="54" t="str">
        <f>IF('JADWAL UTIK (2)'!K65="I2","I2","-")</f>
        <v>-</v>
      </c>
      <c r="L64" s="54" t="str">
        <f>IF('JADWAL UTIK (2)'!L65="I2","I2","-")</f>
        <v>-</v>
      </c>
      <c r="M64" s="54" t="str">
        <f>IF('JADWAL UTIK (2)'!M65="I2","I2","-")</f>
        <v>-</v>
      </c>
      <c r="N64" s="54" t="str">
        <f>IF('JADWAL UTIK (2)'!N65="I2","I2","-")</f>
        <v>-</v>
      </c>
      <c r="O64" s="54" t="str">
        <f>IF('JADWAL UTIK (2)'!O65="I2","I2","-")</f>
        <v>-</v>
      </c>
      <c r="P64" s="54" t="str">
        <f>IF('JADWAL UTIK (2)'!P65="I2","I2","-")</f>
        <v>-</v>
      </c>
      <c r="Q64" s="54" t="str">
        <f>IF('JADWAL UTIK (2)'!Q65="I2","I2","-")</f>
        <v>-</v>
      </c>
      <c r="R64" s="54" t="str">
        <f>IF('JADWAL UTIK (2)'!R65="I2","I2","-")</f>
        <v>-</v>
      </c>
      <c r="S64" s="54" t="str">
        <f>IF('JADWAL UTIK (2)'!S65="I2","I2","-")</f>
        <v>-</v>
      </c>
      <c r="T64" s="54" t="str">
        <f>IF('JADWAL UTIK (2)'!T65="I2","I2","-")</f>
        <v>-</v>
      </c>
      <c r="U64" s="54" t="str">
        <f>IF('JADWAL UTIK (2)'!U65="I2","I2","-")</f>
        <v>-</v>
      </c>
      <c r="V64" s="54" t="str">
        <f>IF('JADWAL UTIK (2)'!V65="I2","I2","-")</f>
        <v>-</v>
      </c>
      <c r="W64" s="54" t="str">
        <f>IF('JADWAL UTIK (2)'!W65="I2","I2","-")</f>
        <v>-</v>
      </c>
      <c r="X64" s="54" t="str">
        <f>IF('JADWAL UTIK (2)'!X65="I2","I2","-")</f>
        <v>-</v>
      </c>
      <c r="Y64" s="54" t="str">
        <f>IF('JADWAL UTIK (2)'!Y65="I2","I2","-")</f>
        <v>-</v>
      </c>
      <c r="Z64" s="54" t="str">
        <f>IF('JADWAL UTIK (2)'!Z65="I2","I2","-")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(2)'!G66="I2","I2","-")</f>
        <v>-</v>
      </c>
      <c r="H65" s="54" t="str">
        <f>IF('JADWAL UTIK (2)'!H66="I2","I2","-")</f>
        <v>-</v>
      </c>
      <c r="I65" s="54" t="str">
        <f>IF('JADWAL UTIK (2)'!I66="I2","I2","-")</f>
        <v>-</v>
      </c>
      <c r="J65" s="54" t="str">
        <f>IF('JADWAL UTIK (2)'!J66="I2","I2","-")</f>
        <v>-</v>
      </c>
      <c r="K65" s="54" t="str">
        <f>IF('JADWAL UTIK (2)'!K66="I2","I2","-")</f>
        <v>-</v>
      </c>
      <c r="L65" s="54" t="str">
        <f>IF('JADWAL UTIK (2)'!L66="I2","I2","-")</f>
        <v>-</v>
      </c>
      <c r="M65" s="54" t="str">
        <f>IF('JADWAL UTIK (2)'!M66="I2","I2","-")</f>
        <v>-</v>
      </c>
      <c r="N65" s="54" t="str">
        <f>IF('JADWAL UTIK (2)'!N66="I2","I2","-")</f>
        <v>-</v>
      </c>
      <c r="O65" s="54" t="str">
        <f>IF('JADWAL UTIK (2)'!O66="I2","I2","-")</f>
        <v>-</v>
      </c>
      <c r="P65" s="54" t="str">
        <f>IF('JADWAL UTIK (2)'!P66="I2","I2","-")</f>
        <v>-</v>
      </c>
      <c r="Q65" s="54" t="str">
        <f>IF('JADWAL UTIK (2)'!Q66="I2","I2","-")</f>
        <v>-</v>
      </c>
      <c r="R65" s="54" t="str">
        <f>IF('JADWAL UTIK (2)'!R66="I2","I2","-")</f>
        <v>-</v>
      </c>
      <c r="S65" s="54" t="str">
        <f>IF('JADWAL UTIK (2)'!S66="I2","I2","-")</f>
        <v>-</v>
      </c>
      <c r="T65" s="54" t="str">
        <f>IF('JADWAL UTIK (2)'!T66="I2","I2","-")</f>
        <v>-</v>
      </c>
      <c r="U65" s="54" t="str">
        <f>IF('JADWAL UTIK (2)'!U66="I2","I2","-")</f>
        <v>-</v>
      </c>
      <c r="V65" s="54" t="str">
        <f>IF('JADWAL UTIK (2)'!V66="I2","I2","-")</f>
        <v>-</v>
      </c>
      <c r="W65" s="54" t="str">
        <f>IF('JADWAL UTIK (2)'!W66="I2","I2","-")</f>
        <v>-</v>
      </c>
      <c r="X65" s="54" t="str">
        <f>IF('JADWAL UTIK (2)'!X66="I2","I2","-")</f>
        <v>-</v>
      </c>
      <c r="Y65" s="54" t="str">
        <f>IF('JADWAL UTIK (2)'!Y66="I2","I2","-")</f>
        <v>-</v>
      </c>
      <c r="Z65" s="54" t="str">
        <f>IF('JADWAL UTIK (2)'!Z66="I2","I2","-")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(2)'!G67="I2","I2","-")</f>
        <v>-</v>
      </c>
      <c r="H66" s="54" t="str">
        <f>IF('JADWAL UTIK (2)'!H67="I2","I2","-")</f>
        <v>-</v>
      </c>
      <c r="I66" s="54" t="str">
        <f>IF('JADWAL UTIK (2)'!I67="I2","I2","-")</f>
        <v>-</v>
      </c>
      <c r="J66" s="54" t="str">
        <f>IF('JADWAL UTIK (2)'!J67="I2","I2","-")</f>
        <v>-</v>
      </c>
      <c r="K66" s="54" t="str">
        <f>IF('JADWAL UTIK (2)'!K67="I2","I2","-")</f>
        <v>-</v>
      </c>
      <c r="L66" s="54" t="str">
        <f>IF('JADWAL UTIK (2)'!L67="I2","I2","-")</f>
        <v>-</v>
      </c>
      <c r="M66" s="54" t="str">
        <f>IF('JADWAL UTIK (2)'!M67="I2","I2","-")</f>
        <v>-</v>
      </c>
      <c r="N66" s="54" t="str">
        <f>IF('JADWAL UTIK (2)'!N67="I2","I2","-")</f>
        <v>-</v>
      </c>
      <c r="O66" s="54" t="str">
        <f>IF('JADWAL UTIK (2)'!O67="I2","I2","-")</f>
        <v>-</v>
      </c>
      <c r="P66" s="54" t="str">
        <f>IF('JADWAL UTIK (2)'!P67="I2","I2","-")</f>
        <v>-</v>
      </c>
      <c r="Q66" s="54" t="str">
        <f>IF('JADWAL UTIK (2)'!Q67="I2","I2","-")</f>
        <v>-</v>
      </c>
      <c r="R66" s="54" t="str">
        <f>IF('JADWAL UTIK (2)'!R67="I2","I2","-")</f>
        <v>-</v>
      </c>
      <c r="S66" s="54" t="str">
        <f>IF('JADWAL UTIK (2)'!S67="I2","I2","-")</f>
        <v>-</v>
      </c>
      <c r="T66" s="54" t="str">
        <f>IF('JADWAL UTIK (2)'!T67="I2","I2","-")</f>
        <v>-</v>
      </c>
      <c r="U66" s="54" t="str">
        <f>IF('JADWAL UTIK (2)'!U67="I2","I2","-")</f>
        <v>-</v>
      </c>
      <c r="V66" s="54" t="str">
        <f>IF('JADWAL UTIK (2)'!V67="I2","I2","-")</f>
        <v>-</v>
      </c>
      <c r="W66" s="54" t="str">
        <f>IF('JADWAL UTIK (2)'!W67="I2","I2","-")</f>
        <v>-</v>
      </c>
      <c r="X66" s="54" t="str">
        <f>IF('JADWAL UTIK (2)'!X67="I2","I2","-")</f>
        <v>-</v>
      </c>
      <c r="Y66" s="54" t="str">
        <f>IF('JADWAL UTIK (2)'!Y67="I2","I2","-")</f>
        <v>-</v>
      </c>
      <c r="Z66" s="54" t="str">
        <f>IF('JADWAL UTIK (2)'!Z67="I2","I2","-")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(2)'!G68="I2","I2","-")</f>
        <v>-</v>
      </c>
      <c r="H67" s="54" t="str">
        <f>IF('JADWAL UTIK (2)'!H68="I2","I2","-")</f>
        <v>-</v>
      </c>
      <c r="I67" s="54" t="str">
        <f>IF('JADWAL UTIK (2)'!I68="I2","I2","-")</f>
        <v>-</v>
      </c>
      <c r="J67" s="54" t="str">
        <f>IF('JADWAL UTIK (2)'!J68="I2","I2","-")</f>
        <v>-</v>
      </c>
      <c r="K67" s="54" t="str">
        <f>IF('JADWAL UTIK (2)'!K68="I2","I2","-")</f>
        <v>-</v>
      </c>
      <c r="L67" s="54" t="str">
        <f>IF('JADWAL UTIK (2)'!L68="I2","I2","-")</f>
        <v>-</v>
      </c>
      <c r="M67" s="54" t="str">
        <f>IF('JADWAL UTIK (2)'!M68="I2","I2","-")</f>
        <v>-</v>
      </c>
      <c r="N67" s="54" t="str">
        <f>IF('JADWAL UTIK (2)'!N68="I2","I2","-")</f>
        <v>-</v>
      </c>
      <c r="O67" s="54" t="str">
        <f>IF('JADWAL UTIK (2)'!O68="I2","I2","-")</f>
        <v>I2</v>
      </c>
      <c r="P67" s="54" t="str">
        <f>IF('JADWAL UTIK (2)'!P68="I2","I2","-")</f>
        <v>-</v>
      </c>
      <c r="Q67" s="54" t="str">
        <f>IF('JADWAL UTIK (2)'!Q68="I2","I2","-")</f>
        <v>-</v>
      </c>
      <c r="R67" s="54" t="str">
        <f>IF('JADWAL UTIK (2)'!R68="I2","I2","-")</f>
        <v>-</v>
      </c>
      <c r="S67" s="54" t="str">
        <f>IF('JADWAL UTIK (2)'!S68="I2","I2","-")</f>
        <v>-</v>
      </c>
      <c r="T67" s="54" t="str">
        <f>IF('JADWAL UTIK (2)'!T68="I2","I2","-")</f>
        <v>-</v>
      </c>
      <c r="U67" s="54" t="str">
        <f>IF('JADWAL UTIK (2)'!U68="I2","I2","-")</f>
        <v>-</v>
      </c>
      <c r="V67" s="54" t="str">
        <f>IF('JADWAL UTIK (2)'!V68="I2","I2","-")</f>
        <v>-</v>
      </c>
      <c r="W67" s="54" t="str">
        <f>IF('JADWAL UTIK (2)'!W68="I2","I2","-")</f>
        <v>-</v>
      </c>
      <c r="X67" s="54" t="str">
        <f>IF('JADWAL UTIK (2)'!X68="I2","I2","-")</f>
        <v>-</v>
      </c>
      <c r="Y67" s="54" t="str">
        <f>IF('JADWAL UTIK (2)'!Y68="I2","I2","-")</f>
        <v>-</v>
      </c>
      <c r="Z67" s="54" t="str">
        <f>IF('JADWAL UTIK (2)'!Z68="I2","I2","-")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(2)'!G69="I2","I2","-")</f>
        <v>-</v>
      </c>
      <c r="H68" s="54" t="str">
        <f>IF('JADWAL UTIK (2)'!H69="I2","I2","-")</f>
        <v>-</v>
      </c>
      <c r="I68" s="54" t="str">
        <f>IF('JADWAL UTIK (2)'!I69="I2","I2","-")</f>
        <v>-</v>
      </c>
      <c r="J68" s="54" t="str">
        <f>IF('JADWAL UTIK (2)'!J69="I2","I2","-")</f>
        <v>-</v>
      </c>
      <c r="K68" s="54" t="str">
        <f>IF('JADWAL UTIK (2)'!K69="I2","I2","-")</f>
        <v>-</v>
      </c>
      <c r="L68" s="54" t="str">
        <f>IF('JADWAL UTIK (2)'!L69="I2","I2","-")</f>
        <v>-</v>
      </c>
      <c r="M68" s="54" t="str">
        <f>IF('JADWAL UTIK (2)'!M69="I2","I2","-")</f>
        <v>-</v>
      </c>
      <c r="N68" s="54" t="str">
        <f>IF('JADWAL UTIK (2)'!N69="I2","I2","-")</f>
        <v>-</v>
      </c>
      <c r="O68" s="54" t="str">
        <f>IF('JADWAL UTIK (2)'!O69="I2","I2","-")</f>
        <v>I2</v>
      </c>
      <c r="P68" s="54" t="str">
        <f>IF('JADWAL UTIK (2)'!P69="I2","I2","-")</f>
        <v>-</v>
      </c>
      <c r="Q68" s="54" t="str">
        <f>IF('JADWAL UTIK (2)'!Q69="I2","I2","-")</f>
        <v>-</v>
      </c>
      <c r="R68" s="54" t="str">
        <f>IF('JADWAL UTIK (2)'!R69="I2","I2","-")</f>
        <v>-</v>
      </c>
      <c r="S68" s="54" t="str">
        <f>IF('JADWAL UTIK (2)'!S69="I2","I2","-")</f>
        <v>-</v>
      </c>
      <c r="T68" s="54" t="str">
        <f>IF('JADWAL UTIK (2)'!T69="I2","I2","-")</f>
        <v>-</v>
      </c>
      <c r="U68" s="54" t="str">
        <f>IF('JADWAL UTIK (2)'!U69="I2","I2","-")</f>
        <v>-</v>
      </c>
      <c r="V68" s="54" t="str">
        <f>IF('JADWAL UTIK (2)'!V69="I2","I2","-")</f>
        <v>-</v>
      </c>
      <c r="W68" s="54" t="str">
        <f>IF('JADWAL UTIK (2)'!W69="I2","I2","-")</f>
        <v>-</v>
      </c>
      <c r="X68" s="54" t="str">
        <f>IF('JADWAL UTIK (2)'!X69="I2","I2","-")</f>
        <v>-</v>
      </c>
      <c r="Y68" s="54" t="str">
        <f>IF('JADWAL UTIK (2)'!Y69="I2","I2","-")</f>
        <v>-</v>
      </c>
      <c r="Z68" s="54" t="str">
        <f>IF('JADWAL UTIK (2)'!Z69="I2","I2","-")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(2)'!G70="I2","I2","-")</f>
        <v>-</v>
      </c>
      <c r="H69" s="54" t="str">
        <f>IF('JADWAL UTIK (2)'!H70="I2","I2","-")</f>
        <v>-</v>
      </c>
      <c r="I69" s="54" t="str">
        <f>IF('JADWAL UTIK (2)'!I70="I2","I2","-")</f>
        <v>-</v>
      </c>
      <c r="J69" s="54" t="str">
        <f>IF('JADWAL UTIK (2)'!J70="I2","I2","-")</f>
        <v>-</v>
      </c>
      <c r="K69" s="54" t="str">
        <f>IF('JADWAL UTIK (2)'!K70="I2","I2","-")</f>
        <v>-</v>
      </c>
      <c r="L69" s="54" t="str">
        <f>IF('JADWAL UTIK (2)'!L70="I2","I2","-")</f>
        <v>-</v>
      </c>
      <c r="M69" s="54" t="str">
        <f>IF('JADWAL UTIK (2)'!M70="I2","I2","-")</f>
        <v>-</v>
      </c>
      <c r="N69" s="54" t="str">
        <f>IF('JADWAL UTIK (2)'!N70="I2","I2","-")</f>
        <v>-</v>
      </c>
      <c r="O69" s="54" t="str">
        <f>IF('JADWAL UTIK (2)'!O70="I2","I2","-")</f>
        <v>-</v>
      </c>
      <c r="P69" s="54" t="str">
        <f>IF('JADWAL UTIK (2)'!P70="I2","I2","-")</f>
        <v>-</v>
      </c>
      <c r="Q69" s="54" t="str">
        <f>IF('JADWAL UTIK (2)'!Q70="I2","I2","-")</f>
        <v>-</v>
      </c>
      <c r="R69" s="54" t="str">
        <f>IF('JADWAL UTIK (2)'!R70="I2","I2","-")</f>
        <v>-</v>
      </c>
      <c r="S69" s="54" t="str">
        <f>IF('JADWAL UTIK (2)'!S70="I2","I2","-")</f>
        <v>-</v>
      </c>
      <c r="T69" s="54" t="str">
        <f>IF('JADWAL UTIK (2)'!T70="I2","I2","-")</f>
        <v>-</v>
      </c>
      <c r="U69" s="54" t="str">
        <f>IF('JADWAL UTIK (2)'!U70="I2","I2","-")</f>
        <v>-</v>
      </c>
      <c r="V69" s="54" t="str">
        <f>IF('JADWAL UTIK (2)'!V70="I2","I2","-")</f>
        <v>I2</v>
      </c>
      <c r="W69" s="54" t="str">
        <f>IF('JADWAL UTIK (2)'!W70="I2","I2","-")</f>
        <v>-</v>
      </c>
      <c r="X69" s="54" t="str">
        <f>IF('JADWAL UTIK (2)'!X70="I2","I2","-")</f>
        <v>-</v>
      </c>
      <c r="Y69" s="54" t="str">
        <f>IF('JADWAL UTIK (2)'!Y70="I2","I2","-")</f>
        <v>-</v>
      </c>
      <c r="Z69" s="54" t="str">
        <f>IF('JADWAL UTIK (2)'!Z70="I2","I2","-")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(2)'!G71="I2","I2","-")</f>
        <v>-</v>
      </c>
      <c r="H70" s="54" t="str">
        <f>IF('JADWAL UTIK (2)'!H71="I2","I2","-")</f>
        <v>-</v>
      </c>
      <c r="I70" s="54" t="str">
        <f>IF('JADWAL UTIK (2)'!I71="I2","I2","-")</f>
        <v>-</v>
      </c>
      <c r="J70" s="54" t="str">
        <f>IF('JADWAL UTIK (2)'!J71="I2","I2","-")</f>
        <v>-</v>
      </c>
      <c r="K70" s="54" t="str">
        <f>IF('JADWAL UTIK (2)'!K71="I2","I2","-")</f>
        <v>-</v>
      </c>
      <c r="L70" s="54" t="str">
        <f>IF('JADWAL UTIK (2)'!L71="I2","I2","-")</f>
        <v>-</v>
      </c>
      <c r="M70" s="54" t="str">
        <f>IF('JADWAL UTIK (2)'!M71="I2","I2","-")</f>
        <v>-</v>
      </c>
      <c r="N70" s="54" t="str">
        <f>IF('JADWAL UTIK (2)'!N71="I2","I2","-")</f>
        <v>-</v>
      </c>
      <c r="O70" s="54" t="str">
        <f>IF('JADWAL UTIK (2)'!O71="I2","I2","-")</f>
        <v>-</v>
      </c>
      <c r="P70" s="54" t="str">
        <f>IF('JADWAL UTIK (2)'!P71="I2","I2","-")</f>
        <v>-</v>
      </c>
      <c r="Q70" s="54" t="str">
        <f>IF('JADWAL UTIK (2)'!Q71="I2","I2","-")</f>
        <v>-</v>
      </c>
      <c r="R70" s="54" t="str">
        <f>IF('JADWAL UTIK (2)'!R71="I2","I2","-")</f>
        <v>-</v>
      </c>
      <c r="S70" s="54" t="str">
        <f>IF('JADWAL UTIK (2)'!S71="I2","I2","-")</f>
        <v>-</v>
      </c>
      <c r="T70" s="54" t="str">
        <f>IF('JADWAL UTIK (2)'!T71="I2","I2","-")</f>
        <v>-</v>
      </c>
      <c r="U70" s="54" t="str">
        <f>IF('JADWAL UTIK (2)'!U71="I2","I2","-")</f>
        <v>-</v>
      </c>
      <c r="V70" s="54" t="str">
        <f>IF('JADWAL UTIK (2)'!V71="I2","I2","-")</f>
        <v>I2</v>
      </c>
      <c r="W70" s="54" t="str">
        <f>IF('JADWAL UTIK (2)'!W71="I2","I2","-")</f>
        <v>-</v>
      </c>
      <c r="X70" s="54" t="str">
        <f>IF('JADWAL UTIK (2)'!X71="I2","I2","-")</f>
        <v>-</v>
      </c>
      <c r="Y70" s="54" t="str">
        <f>IF('JADWAL UTIK (2)'!Y71="I2","I2","-")</f>
        <v>-</v>
      </c>
      <c r="Z70" s="54" t="str">
        <f>IF('JADWAL UTIK (2)'!Z71="I2","I2","-")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(2)'!G72="I2","I2","-")</f>
        <v>-</v>
      </c>
      <c r="H71" s="54" t="str">
        <f>IF('JADWAL UTIK (2)'!H72="I2","I2","-")</f>
        <v>-</v>
      </c>
      <c r="I71" s="54" t="str">
        <f>IF('JADWAL UTIK (2)'!I72="I2","I2","-")</f>
        <v>-</v>
      </c>
      <c r="J71" s="54" t="str">
        <f>IF('JADWAL UTIK (2)'!J72="I2","I2","-")</f>
        <v>-</v>
      </c>
      <c r="K71" s="54" t="str">
        <f>IF('JADWAL UTIK (2)'!K72="I2","I2","-")</f>
        <v>-</v>
      </c>
      <c r="L71" s="54" t="str">
        <f>IF('JADWAL UTIK (2)'!L72="I2","I2","-")</f>
        <v>-</v>
      </c>
      <c r="M71" s="54" t="str">
        <f>IF('JADWAL UTIK (2)'!M72="I2","I2","-")</f>
        <v>-</v>
      </c>
      <c r="N71" s="54" t="str">
        <f>IF('JADWAL UTIK (2)'!N72="I2","I2","-")</f>
        <v>-</v>
      </c>
      <c r="O71" s="54" t="str">
        <f>IF('JADWAL UTIK (2)'!O72="I2","I2","-")</f>
        <v>-</v>
      </c>
      <c r="P71" s="54" t="str">
        <f>IF('JADWAL UTIK (2)'!P72="I2","I2","-")</f>
        <v>-</v>
      </c>
      <c r="Q71" s="54" t="str">
        <f>IF('JADWAL UTIK (2)'!Q72="I2","I2","-")</f>
        <v>-</v>
      </c>
      <c r="R71" s="54" t="str">
        <f>IF('JADWAL UTIK (2)'!R72="I2","I2","-")</f>
        <v>-</v>
      </c>
      <c r="S71" s="54" t="str">
        <f>IF('JADWAL UTIK (2)'!S72="I2","I2","-")</f>
        <v>-</v>
      </c>
      <c r="T71" s="54" t="str">
        <f>IF('JADWAL UTIK (2)'!T72="I2","I2","-")</f>
        <v>-</v>
      </c>
      <c r="U71" s="54" t="str">
        <f>IF('JADWAL UTIK (2)'!U72="I2","I2","-")</f>
        <v>-</v>
      </c>
      <c r="V71" s="54" t="str">
        <f>IF('JADWAL UTIK (2)'!V72="I2","I2","-")</f>
        <v>-</v>
      </c>
      <c r="W71" s="54" t="str">
        <f>IF('JADWAL UTIK (2)'!W72="I2","I2","-")</f>
        <v>-</v>
      </c>
      <c r="X71" s="54" t="str">
        <f>IF('JADWAL UTIK (2)'!X72="I2","I2","-")</f>
        <v>-</v>
      </c>
      <c r="Y71" s="54" t="str">
        <f>IF('JADWAL UTIK (2)'!Y72="I2","I2","-")</f>
        <v>-</v>
      </c>
      <c r="Z71" s="54" t="str">
        <f>IF('JADWAL UTIK (2)'!Z72="I2","I2","-")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(2)'!G73="I2","I2","-")</f>
        <v>-</v>
      </c>
      <c r="H72" s="54" t="str">
        <f>IF('JADWAL UTIK (2)'!H73="I2","I2","-")</f>
        <v>-</v>
      </c>
      <c r="I72" s="54" t="str">
        <f>IF('JADWAL UTIK (2)'!I73="I2","I2","-")</f>
        <v>-</v>
      </c>
      <c r="J72" s="54" t="str">
        <f>IF('JADWAL UTIK (2)'!J73="I2","I2","-")</f>
        <v>-</v>
      </c>
      <c r="K72" s="54" t="str">
        <f>IF('JADWAL UTIK (2)'!K73="I2","I2","-")</f>
        <v>-</v>
      </c>
      <c r="L72" s="54" t="str">
        <f>IF('JADWAL UTIK (2)'!L73="I2","I2","-")</f>
        <v>-</v>
      </c>
      <c r="M72" s="54" t="str">
        <f>IF('JADWAL UTIK (2)'!M73="I2","I2","-")</f>
        <v>-</v>
      </c>
      <c r="N72" s="54" t="str">
        <f>IF('JADWAL UTIK (2)'!N73="I2","I2","-")</f>
        <v>-</v>
      </c>
      <c r="O72" s="54" t="str">
        <f>IF('JADWAL UTIK (2)'!O73="I2","I2","-")</f>
        <v>-</v>
      </c>
      <c r="P72" s="54" t="str">
        <f>IF('JADWAL UTIK (2)'!P73="I2","I2","-")</f>
        <v>-</v>
      </c>
      <c r="Q72" s="54" t="str">
        <f>IF('JADWAL UTIK (2)'!Q73="I2","I2","-")</f>
        <v>-</v>
      </c>
      <c r="R72" s="54" t="str">
        <f>IF('JADWAL UTIK (2)'!R73="I2","I2","-")</f>
        <v>-</v>
      </c>
      <c r="S72" s="54" t="str">
        <f>IF('JADWAL UTIK (2)'!S73="I2","I2","-")</f>
        <v>-</v>
      </c>
      <c r="T72" s="54" t="str">
        <f>IF('JADWAL UTIK (2)'!T73="I2","I2","-")</f>
        <v>-</v>
      </c>
      <c r="U72" s="54" t="str">
        <f>IF('JADWAL UTIK (2)'!U73="I2","I2","-")</f>
        <v>-</v>
      </c>
      <c r="V72" s="54" t="str">
        <f>IF('JADWAL UTIK (2)'!V73="I2","I2","-")</f>
        <v>-</v>
      </c>
      <c r="W72" s="54" t="str">
        <f>IF('JADWAL UTIK (2)'!W73="I2","I2","-")</f>
        <v>-</v>
      </c>
      <c r="X72" s="54" t="str">
        <f>IF('JADWAL UTIK (2)'!X73="I2","I2","-")</f>
        <v>-</v>
      </c>
      <c r="Y72" s="54" t="str">
        <f>IF('JADWAL UTIK (2)'!Y73="I2","I2","-")</f>
        <v>-</v>
      </c>
      <c r="Z72" s="54" t="str">
        <f>IF('JADWAL UTIK (2)'!Z73="I2","I2","-")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(2)'!G74="I2","I2","-")</f>
        <v>-</v>
      </c>
      <c r="H73" s="54" t="str">
        <f>IF('JADWAL UTIK (2)'!H74="I2","I2","-")</f>
        <v>-</v>
      </c>
      <c r="I73" s="54" t="str">
        <f>IF('JADWAL UTIK (2)'!I74="I2","I2","-")</f>
        <v>-</v>
      </c>
      <c r="J73" s="54" t="str">
        <f>IF('JADWAL UTIK (2)'!J74="I2","I2","-")</f>
        <v>-</v>
      </c>
      <c r="K73" s="54" t="str">
        <f>IF('JADWAL UTIK (2)'!K74="I2","I2","-")</f>
        <v>-</v>
      </c>
      <c r="L73" s="54" t="str">
        <f>IF('JADWAL UTIK (2)'!L74="I2","I2","-")</f>
        <v>-</v>
      </c>
      <c r="M73" s="54" t="str">
        <f>IF('JADWAL UTIK (2)'!M74="I2","I2","-")</f>
        <v>-</v>
      </c>
      <c r="N73" s="54" t="str">
        <f>IF('JADWAL UTIK (2)'!N74="I2","I2","-")</f>
        <v>-</v>
      </c>
      <c r="O73" s="54" t="str">
        <f>IF('JADWAL UTIK (2)'!O74="I2","I2","-")</f>
        <v>-</v>
      </c>
      <c r="P73" s="54" t="str">
        <f>IF('JADWAL UTIK (2)'!P74="I2","I2","-")</f>
        <v>-</v>
      </c>
      <c r="Q73" s="54" t="str">
        <f>IF('JADWAL UTIK (2)'!Q74="I2","I2","-")</f>
        <v>-</v>
      </c>
      <c r="R73" s="54" t="str">
        <f>IF('JADWAL UTIK (2)'!R74="I2","I2","-")</f>
        <v>-</v>
      </c>
      <c r="S73" s="54" t="str">
        <f>IF('JADWAL UTIK (2)'!S74="I2","I2","-")</f>
        <v>-</v>
      </c>
      <c r="T73" s="54" t="str">
        <f>IF('JADWAL UTIK (2)'!T74="I2","I2","-")</f>
        <v>-</v>
      </c>
      <c r="U73" s="54" t="str">
        <f>IF('JADWAL UTIK (2)'!U74="I2","I2","-")</f>
        <v>-</v>
      </c>
      <c r="V73" s="54" t="str">
        <f>IF('JADWAL UTIK (2)'!V74="I2","I2","-")</f>
        <v>-</v>
      </c>
      <c r="W73" s="54" t="str">
        <f>IF('JADWAL UTIK (2)'!W74="I2","I2","-")</f>
        <v>-</v>
      </c>
      <c r="X73" s="54" t="str">
        <f>IF('JADWAL UTIK (2)'!X74="I2","I2","-")</f>
        <v>-</v>
      </c>
      <c r="Y73" s="54" t="str">
        <f>IF('JADWAL UTIK (2)'!Y74="I2","I2","-")</f>
        <v>-</v>
      </c>
      <c r="Z73" s="54" t="str">
        <f>IF('JADWAL UTIK (2)'!Z74="I2","I2","-")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(2)'!G75="I2","I2","-")</f>
        <v>-</v>
      </c>
      <c r="H74" s="54" t="str">
        <f>IF('JADWAL UTIK (2)'!H75="I2","I2","-")</f>
        <v>-</v>
      </c>
      <c r="I74" s="54" t="str">
        <f>IF('JADWAL UTIK (2)'!I75="I2","I2","-")</f>
        <v>-</v>
      </c>
      <c r="J74" s="54" t="str">
        <f>IF('JADWAL UTIK (2)'!J75="I2","I2","-")</f>
        <v>-</v>
      </c>
      <c r="K74" s="54" t="str">
        <f>IF('JADWAL UTIK (2)'!K75="I2","I2","-")</f>
        <v>-</v>
      </c>
      <c r="L74" s="54" t="str">
        <f>IF('JADWAL UTIK (2)'!L75="I2","I2","-")</f>
        <v>-</v>
      </c>
      <c r="M74" s="54" t="str">
        <f>IF('JADWAL UTIK (2)'!M75="I2","I2","-")</f>
        <v>-</v>
      </c>
      <c r="N74" s="54" t="str">
        <f>IF('JADWAL UTIK (2)'!N75="I2","I2","-")</f>
        <v>-</v>
      </c>
      <c r="O74" s="54" t="str">
        <f>IF('JADWAL UTIK (2)'!O75="I2","I2","-")</f>
        <v>-</v>
      </c>
      <c r="P74" s="54" t="str">
        <f>IF('JADWAL UTIK (2)'!P75="I2","I2","-")</f>
        <v>-</v>
      </c>
      <c r="Q74" s="54" t="str">
        <f>IF('JADWAL UTIK (2)'!Q75="I2","I2","-")</f>
        <v>-</v>
      </c>
      <c r="R74" s="54" t="str">
        <f>IF('JADWAL UTIK (2)'!R75="I2","I2","-")</f>
        <v>-</v>
      </c>
      <c r="S74" s="54" t="str">
        <f>IF('JADWAL UTIK (2)'!S75="I2","I2","-")</f>
        <v>-</v>
      </c>
      <c r="T74" s="54" t="str">
        <f>IF('JADWAL UTIK (2)'!T75="I2","I2","-")</f>
        <v>-</v>
      </c>
      <c r="U74" s="54" t="str">
        <f>IF('JADWAL UTIK (2)'!U75="I2","I2","-")</f>
        <v>-</v>
      </c>
      <c r="V74" s="54" t="str">
        <f>IF('JADWAL UTIK (2)'!V75="I2","I2","-")</f>
        <v>-</v>
      </c>
      <c r="W74" s="54" t="str">
        <f>IF('JADWAL UTIK (2)'!W75="I2","I2","-")</f>
        <v>-</v>
      </c>
      <c r="X74" s="54" t="str">
        <f>IF('JADWAL UTIK (2)'!X75="I2","I2","-")</f>
        <v>-</v>
      </c>
      <c r="Y74" s="54" t="str">
        <f>IF('JADWAL UTIK (2)'!Y75="I2","I2","-")</f>
        <v>-</v>
      </c>
      <c r="Z74" s="54" t="str">
        <f>IF('JADWAL UTIK (2)'!Z75="I2","I2","-")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(2)'!G76="I2","I2","-")</f>
        <v>-</v>
      </c>
      <c r="H75" s="54" t="str">
        <f>IF('JADWAL UTIK (2)'!H76="I2","I2","-")</f>
        <v>-</v>
      </c>
      <c r="I75" s="54" t="str">
        <f>IF('JADWAL UTIK (2)'!I76="I2","I2","-")</f>
        <v>-</v>
      </c>
      <c r="J75" s="54" t="str">
        <f>IF('JADWAL UTIK (2)'!J76="I2","I2","-")</f>
        <v>-</v>
      </c>
      <c r="K75" s="54" t="str">
        <f>IF('JADWAL UTIK (2)'!K76="I2","I2","-")</f>
        <v>-</v>
      </c>
      <c r="L75" s="54" t="str">
        <f>IF('JADWAL UTIK (2)'!L76="I2","I2","-")</f>
        <v>-</v>
      </c>
      <c r="M75" s="54" t="str">
        <f>IF('JADWAL UTIK (2)'!M76="I2","I2","-")</f>
        <v>-</v>
      </c>
      <c r="N75" s="54" t="str">
        <f>IF('JADWAL UTIK (2)'!N76="I2","I2","-")</f>
        <v>-</v>
      </c>
      <c r="O75" s="54" t="str">
        <f>IF('JADWAL UTIK (2)'!O76="I2","I2","-")</f>
        <v>-</v>
      </c>
      <c r="P75" s="54" t="str">
        <f>IF('JADWAL UTIK (2)'!P76="I2","I2","-")</f>
        <v>-</v>
      </c>
      <c r="Q75" s="54" t="str">
        <f>IF('JADWAL UTIK (2)'!Q76="I2","I2","-")</f>
        <v>-</v>
      </c>
      <c r="R75" s="54" t="str">
        <f>IF('JADWAL UTIK (2)'!R76="I2","I2","-")</f>
        <v>-</v>
      </c>
      <c r="S75" s="54" t="str">
        <f>IF('JADWAL UTIK (2)'!S76="I2","I2","-")</f>
        <v>-</v>
      </c>
      <c r="T75" s="54" t="str">
        <f>IF('JADWAL UTIK (2)'!T76="I2","I2","-")</f>
        <v>-</v>
      </c>
      <c r="U75" s="54" t="str">
        <f>IF('JADWAL UTIK (2)'!U76="I2","I2","-")</f>
        <v>-</v>
      </c>
      <c r="V75" s="54" t="str">
        <f>IF('JADWAL UTIK (2)'!V76="I2","I2","-")</f>
        <v>-</v>
      </c>
      <c r="W75" s="54" t="str">
        <f>IF('JADWAL UTIK (2)'!W76="I2","I2","-")</f>
        <v>-</v>
      </c>
      <c r="X75" s="54" t="str">
        <f>IF('JADWAL UTIK (2)'!X76="I2","I2","-")</f>
        <v>-</v>
      </c>
      <c r="Y75" s="54" t="str">
        <f>IF('JADWAL UTIK (2)'!Y76="I2","I2","-")</f>
        <v>-</v>
      </c>
      <c r="Z75" s="54" t="str">
        <f>IF('JADWAL UTIK (2)'!Z76="I2","I2","-")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(2)'!G77="I2","I2","-")</f>
        <v>-</v>
      </c>
      <c r="H76" s="54" t="str">
        <f>IF('JADWAL UTIK (2)'!H77="I2","I2","-")</f>
        <v>-</v>
      </c>
      <c r="I76" s="54" t="str">
        <f>IF('JADWAL UTIK (2)'!I77="I2","I2","-")</f>
        <v>-</v>
      </c>
      <c r="J76" s="54" t="str">
        <f>IF('JADWAL UTIK (2)'!J77="I2","I2","-")</f>
        <v>-</v>
      </c>
      <c r="K76" s="54" t="str">
        <f>IF('JADWAL UTIK (2)'!K77="I2","I2","-")</f>
        <v>-</v>
      </c>
      <c r="L76" s="54" t="str">
        <f>IF('JADWAL UTIK (2)'!L77="I2","I2","-")</f>
        <v>-</v>
      </c>
      <c r="M76" s="54" t="str">
        <f>IF('JADWAL UTIK (2)'!M77="I2","I2","-")</f>
        <v>-</v>
      </c>
      <c r="N76" s="54" t="str">
        <f>IF('JADWAL UTIK (2)'!N77="I2","I2","-")</f>
        <v>-</v>
      </c>
      <c r="O76" s="54" t="str">
        <f>IF('JADWAL UTIK (2)'!O77="I2","I2","-")</f>
        <v>-</v>
      </c>
      <c r="P76" s="54" t="str">
        <f>IF('JADWAL UTIK (2)'!P77="I2","I2","-")</f>
        <v>-</v>
      </c>
      <c r="Q76" s="54" t="str">
        <f>IF('JADWAL UTIK (2)'!Q77="I2","I2","-")</f>
        <v>-</v>
      </c>
      <c r="R76" s="54" t="str">
        <f>IF('JADWAL UTIK (2)'!R77="I2","I2","-")</f>
        <v>-</v>
      </c>
      <c r="S76" s="54" t="str">
        <f>IF('JADWAL UTIK (2)'!S77="I2","I2","-")</f>
        <v>-</v>
      </c>
      <c r="T76" s="54" t="str">
        <f>IF('JADWAL UTIK (2)'!T77="I2","I2","-")</f>
        <v>-</v>
      </c>
      <c r="U76" s="54" t="str">
        <f>IF('JADWAL UTIK (2)'!U77="I2","I2","-")</f>
        <v>-</v>
      </c>
      <c r="V76" s="54" t="str">
        <f>IF('JADWAL UTIK (2)'!V77="I2","I2","-")</f>
        <v>-</v>
      </c>
      <c r="W76" s="54" t="str">
        <f>IF('JADWAL UTIK (2)'!W77="I2","I2","-")</f>
        <v>-</v>
      </c>
      <c r="X76" s="54" t="str">
        <f>IF('JADWAL UTIK (2)'!X77="I2","I2","-")</f>
        <v>-</v>
      </c>
      <c r="Y76" s="54" t="str">
        <f>IF('JADWAL UTIK (2)'!Y77="I2","I2","-")</f>
        <v>-</v>
      </c>
      <c r="Z76" s="54" t="str">
        <f>IF('JADWAL UTIK (2)'!Z77="I2","I2","-")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(2)'!G78="I2","I2","-")</f>
        <v>-</v>
      </c>
      <c r="H77" s="54" t="str">
        <f>IF('JADWAL UTIK (2)'!H78="I2","I2","-")</f>
        <v>-</v>
      </c>
      <c r="I77" s="54" t="str">
        <f>IF('JADWAL UTIK (2)'!I78="I2","I2","-")</f>
        <v>-</v>
      </c>
      <c r="J77" s="54" t="str">
        <f>IF('JADWAL UTIK (2)'!J78="I2","I2","-")</f>
        <v>-</v>
      </c>
      <c r="K77" s="54" t="str">
        <f>IF('JADWAL UTIK (2)'!K78="I2","I2","-")</f>
        <v>-</v>
      </c>
      <c r="L77" s="54" t="str">
        <f>IF('JADWAL UTIK (2)'!L78="I2","I2","-")</f>
        <v>-</v>
      </c>
      <c r="M77" s="54" t="str">
        <f>IF('JADWAL UTIK (2)'!M78="I2","I2","-")</f>
        <v>-</v>
      </c>
      <c r="N77" s="54" t="str">
        <f>IF('JADWAL UTIK (2)'!N78="I2","I2","-")</f>
        <v>-</v>
      </c>
      <c r="O77" s="54" t="str">
        <f>IF('JADWAL UTIK (2)'!O78="I2","I2","-")</f>
        <v>-</v>
      </c>
      <c r="P77" s="54" t="str">
        <f>IF('JADWAL UTIK (2)'!P78="I2","I2","-")</f>
        <v>-</v>
      </c>
      <c r="Q77" s="54" t="str">
        <f>IF('JADWAL UTIK (2)'!Q78="I2","I2","-")</f>
        <v>-</v>
      </c>
      <c r="R77" s="54" t="str">
        <f>IF('JADWAL UTIK (2)'!R78="I2","I2","-")</f>
        <v>-</v>
      </c>
      <c r="S77" s="54" t="str">
        <f>IF('JADWAL UTIK (2)'!S78="I2","I2","-")</f>
        <v>-</v>
      </c>
      <c r="T77" s="54" t="str">
        <f>IF('JADWAL UTIK (2)'!T78="I2","I2","-")</f>
        <v>-</v>
      </c>
      <c r="U77" s="54" t="str">
        <f>IF('JADWAL UTIK (2)'!U78="I2","I2","-")</f>
        <v>-</v>
      </c>
      <c r="V77" s="54" t="str">
        <f>IF('JADWAL UTIK (2)'!V78="I2","I2","-")</f>
        <v>-</v>
      </c>
      <c r="W77" s="54" t="str">
        <f>IF('JADWAL UTIK (2)'!W78="I2","I2","-")</f>
        <v>I2</v>
      </c>
      <c r="X77" s="54" t="str">
        <f>IF('JADWAL UTIK (2)'!X78="I2","I2","-")</f>
        <v>-</v>
      </c>
      <c r="Y77" s="54" t="str">
        <f>IF('JADWAL UTIK (2)'!Y78="I2","I2","-")</f>
        <v>-</v>
      </c>
      <c r="Z77" s="54" t="str">
        <f>IF('JADWAL UTIK (2)'!Z78="I2","I2","-")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(2)'!G79="I2","I2","-")</f>
        <v>-</v>
      </c>
      <c r="H78" s="54" t="str">
        <f>IF('JADWAL UTIK (2)'!H79="I2","I2","-")</f>
        <v>-</v>
      </c>
      <c r="I78" s="54" t="str">
        <f>IF('JADWAL UTIK (2)'!I79="I2","I2","-")</f>
        <v>-</v>
      </c>
      <c r="J78" s="54" t="str">
        <f>IF('JADWAL UTIK (2)'!J79="I2","I2","-")</f>
        <v>-</v>
      </c>
      <c r="K78" s="54" t="str">
        <f>IF('JADWAL UTIK (2)'!K79="I2","I2","-")</f>
        <v>-</v>
      </c>
      <c r="L78" s="54" t="str">
        <f>IF('JADWAL UTIK (2)'!L79="I2","I2","-")</f>
        <v>-</v>
      </c>
      <c r="M78" s="54" t="str">
        <f>IF('JADWAL UTIK (2)'!M79="I2","I2","-")</f>
        <v>-</v>
      </c>
      <c r="N78" s="54" t="str">
        <f>IF('JADWAL UTIK (2)'!N79="I2","I2","-")</f>
        <v>-</v>
      </c>
      <c r="O78" s="54" t="str">
        <f>IF('JADWAL UTIK (2)'!O79="I2","I2","-")</f>
        <v>-</v>
      </c>
      <c r="P78" s="54" t="str">
        <f>IF('JADWAL UTIK (2)'!P79="I2","I2","-")</f>
        <v>-</v>
      </c>
      <c r="Q78" s="54" t="str">
        <f>IF('JADWAL UTIK (2)'!Q79="I2","I2","-")</f>
        <v>-</v>
      </c>
      <c r="R78" s="54" t="str">
        <f>IF('JADWAL UTIK (2)'!R79="I2","I2","-")</f>
        <v>-</v>
      </c>
      <c r="S78" s="54" t="str">
        <f>IF('JADWAL UTIK (2)'!S79="I2","I2","-")</f>
        <v>-</v>
      </c>
      <c r="T78" s="54" t="str">
        <f>IF('JADWAL UTIK (2)'!T79="I2","I2","-")</f>
        <v>-</v>
      </c>
      <c r="U78" s="54" t="str">
        <f>IF('JADWAL UTIK (2)'!U79="I2","I2","-")</f>
        <v>-</v>
      </c>
      <c r="V78" s="54" t="str">
        <f>IF('JADWAL UTIK (2)'!V79="I2","I2","-")</f>
        <v>-</v>
      </c>
      <c r="W78" s="54" t="str">
        <f>IF('JADWAL UTIK (2)'!W79="I2","I2","-")</f>
        <v>I2</v>
      </c>
      <c r="X78" s="54" t="str">
        <f>IF('JADWAL UTIK (2)'!X79="I2","I2","-")</f>
        <v>-</v>
      </c>
      <c r="Y78" s="54" t="str">
        <f>IF('JADWAL UTIK (2)'!Y79="I2","I2","-")</f>
        <v>-</v>
      </c>
      <c r="Z78" s="54" t="str">
        <f>IF('JADWAL UTIK (2)'!Z79="I2","I2","-")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(2)'!G80="I2","I2","-")</f>
        <v>-</v>
      </c>
      <c r="H79" s="54" t="str">
        <f>IF('JADWAL UTIK (2)'!H80="I2","I2","-")</f>
        <v>-</v>
      </c>
      <c r="I79" s="54" t="str">
        <f>IF('JADWAL UTIK (2)'!I80="I2","I2","-")</f>
        <v>-</v>
      </c>
      <c r="J79" s="54" t="str">
        <f>IF('JADWAL UTIK (2)'!J80="I2","I2","-")</f>
        <v>-</v>
      </c>
      <c r="K79" s="54" t="str">
        <f>IF('JADWAL UTIK (2)'!K80="I2","I2","-")</f>
        <v>-</v>
      </c>
      <c r="L79" s="54" t="str">
        <f>IF('JADWAL UTIK (2)'!L80="I2","I2","-")</f>
        <v>-</v>
      </c>
      <c r="M79" s="54" t="str">
        <f>IF('JADWAL UTIK (2)'!M80="I2","I2","-")</f>
        <v>-</v>
      </c>
      <c r="N79" s="54" t="str">
        <f>IF('JADWAL UTIK (2)'!N80="I2","I2","-")</f>
        <v>-</v>
      </c>
      <c r="O79" s="54" t="str">
        <f>IF('JADWAL UTIK (2)'!O80="I2","I2","-")</f>
        <v>-</v>
      </c>
      <c r="P79" s="54" t="str">
        <f>IF('JADWAL UTIK (2)'!P80="I2","I2","-")</f>
        <v>-</v>
      </c>
      <c r="Q79" s="54" t="str">
        <f>IF('JADWAL UTIK (2)'!Q80="I2","I2","-")</f>
        <v>-</v>
      </c>
      <c r="R79" s="54" t="str">
        <f>IF('JADWAL UTIK (2)'!R80="I2","I2","-")</f>
        <v>-</v>
      </c>
      <c r="S79" s="54" t="str">
        <f>IF('JADWAL UTIK (2)'!S80="I2","I2","-")</f>
        <v>-</v>
      </c>
      <c r="T79" s="54" t="str">
        <f>IF('JADWAL UTIK (2)'!T80="I2","I2","-")</f>
        <v>-</v>
      </c>
      <c r="U79" s="54" t="str">
        <f>IF('JADWAL UTIK (2)'!U80="I2","I2","-")</f>
        <v>-</v>
      </c>
      <c r="V79" s="54" t="str">
        <f>IF('JADWAL UTIK (2)'!V80="I2","I2","-")</f>
        <v>-</v>
      </c>
      <c r="W79" s="54" t="str">
        <f>IF('JADWAL UTIK (2)'!W80="I2","I2","-")</f>
        <v>-</v>
      </c>
      <c r="X79" s="54" t="str">
        <f>IF('JADWAL UTIK (2)'!X80="I2","I2","-")</f>
        <v>-</v>
      </c>
      <c r="Y79" s="54" t="str">
        <f>IF('JADWAL UTIK (2)'!Y80="I2","I2","-")</f>
        <v>-</v>
      </c>
      <c r="Z79" s="54" t="str">
        <f>IF('JADWAL UTIK (2)'!Z80="I2","I2","-")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COUNTIF(G8:G79,"I2")</f>
        <v>0</v>
      </c>
      <c r="H83" s="42">
        <f t="shared" ref="H83:Z83" si="15">COUNTIF(H8:H79,"I2")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4</v>
      </c>
      <c r="O83" s="42">
        <f t="shared" si="15"/>
        <v>4</v>
      </c>
      <c r="P83" s="42">
        <f t="shared" si="15"/>
        <v>4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4</v>
      </c>
      <c r="V83" s="42">
        <f t="shared" si="15"/>
        <v>4</v>
      </c>
      <c r="W83" s="42">
        <f t="shared" si="15"/>
        <v>4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COUNTIF(AA8:AA79,"J2")</f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815" topLeftCell="A58" activePane="bottomLeft"/>
      <selection activeCell="S95" sqref="S94:S95"/>
      <selection pane="bottomLeft" activeCell="AC13" sqref="AC13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(2)'!G9="I3","I3","-")</f>
        <v>-</v>
      </c>
      <c r="H8" s="54" t="str">
        <f>IF('JADWAL UTIK (2)'!H9="I3","I3","-")</f>
        <v>-</v>
      </c>
      <c r="I8" s="54" t="str">
        <f>IF('JADWAL UTIK (2)'!I9="I3","I3","-")</f>
        <v>-</v>
      </c>
      <c r="J8" s="54" t="str">
        <f>IF('JADWAL UTIK (2)'!J9="I3","I3","-")</f>
        <v>-</v>
      </c>
      <c r="K8" s="54" t="str">
        <f>IF('JADWAL UTIK (2)'!K9="I3","I3","-")</f>
        <v>I3</v>
      </c>
      <c r="L8" s="54" t="str">
        <f>IF('JADWAL UTIK (2)'!L9="I3","I3","-")</f>
        <v>-</v>
      </c>
      <c r="M8" s="54" t="str">
        <f>IF('JADWAL UTIK (2)'!M9="I3","I3","-")</f>
        <v>-</v>
      </c>
      <c r="N8" s="54" t="str">
        <f>IF('JADWAL UTIK (2)'!N9="I3","I3","-")</f>
        <v>-</v>
      </c>
      <c r="O8" s="54" t="str">
        <f>IF('JADWAL UTIK (2)'!O9="I3","I3","-")</f>
        <v>-</v>
      </c>
      <c r="P8" s="54" t="str">
        <f>IF('JADWAL UTIK (2)'!P9="I3","I3","-")</f>
        <v>-</v>
      </c>
      <c r="Q8" s="54" t="str">
        <f>IF('JADWAL UTIK (2)'!Q9="I3","I3","-")</f>
        <v>-</v>
      </c>
      <c r="R8" s="54" t="str">
        <f>IF('JADWAL UTIK (2)'!R9="I3","I3","-")</f>
        <v>-</v>
      </c>
      <c r="S8" s="54" t="str">
        <f>IF('JADWAL UTIK (2)'!S9="I3","I3","-")</f>
        <v>-</v>
      </c>
      <c r="T8" s="54" t="str">
        <f>IF('JADWAL UTIK (2)'!T9="I3","I3","-")</f>
        <v>-</v>
      </c>
      <c r="U8" s="54" t="str">
        <f>IF('JADWAL UTIK (2)'!U9="I3","I3","-")</f>
        <v>-</v>
      </c>
      <c r="V8" s="54" t="str">
        <f>IF('JADWAL UTIK (2)'!V9="I3","I3","-")</f>
        <v>-</v>
      </c>
      <c r="W8" s="54" t="str">
        <f>IF('JADWAL UTIK (2)'!W9="I3","I3","-")</f>
        <v>-</v>
      </c>
      <c r="X8" s="54" t="str">
        <f>IF('JADWAL UTIK (2)'!X9="I3","I3","-")</f>
        <v>-</v>
      </c>
      <c r="Y8" s="54" t="str">
        <f>IF('JADWAL UTIK (2)'!Y9="I3","I3","-")</f>
        <v>-</v>
      </c>
      <c r="Z8" s="54" t="str">
        <f>IF('JADWAL UTIK (2)'!Z9="I3","I3","-")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(2)'!G10="I3","I3","-")</f>
        <v>-</v>
      </c>
      <c r="H9" s="54" t="str">
        <f>IF('JADWAL UTIK (2)'!H10="I3","I3","-")</f>
        <v>-</v>
      </c>
      <c r="I9" s="54" t="str">
        <f>IF('JADWAL UTIK (2)'!I10="I3","I3","-")</f>
        <v>-</v>
      </c>
      <c r="J9" s="54" t="str">
        <f>IF('JADWAL UTIK (2)'!J10="I3","I3","-")</f>
        <v>-</v>
      </c>
      <c r="K9" s="54" t="str">
        <f>IF('JADWAL UTIK (2)'!K10="I3","I3","-")</f>
        <v>I3</v>
      </c>
      <c r="L9" s="54" t="str">
        <f>IF('JADWAL UTIK (2)'!L10="I3","I3","-")</f>
        <v>-</v>
      </c>
      <c r="M9" s="54" t="str">
        <f>IF('JADWAL UTIK (2)'!M10="I3","I3","-")</f>
        <v>-</v>
      </c>
      <c r="N9" s="54" t="str">
        <f>IF('JADWAL UTIK (2)'!N10="I3","I3","-")</f>
        <v>-</v>
      </c>
      <c r="O9" s="54" t="str">
        <f>IF('JADWAL UTIK (2)'!O10="I3","I3","-")</f>
        <v>-</v>
      </c>
      <c r="P9" s="54" t="str">
        <f>IF('JADWAL UTIK (2)'!P10="I3","I3","-")</f>
        <v>-</v>
      </c>
      <c r="Q9" s="54" t="str">
        <f>IF('JADWAL UTIK (2)'!Q10="I3","I3","-")</f>
        <v>-</v>
      </c>
      <c r="R9" s="54" t="str">
        <f>IF('JADWAL UTIK (2)'!R10="I3","I3","-")</f>
        <v>-</v>
      </c>
      <c r="S9" s="54" t="str">
        <f>IF('JADWAL UTIK (2)'!S10="I3","I3","-")</f>
        <v>-</v>
      </c>
      <c r="T9" s="54" t="str">
        <f>IF('JADWAL UTIK (2)'!T10="I3","I3","-")</f>
        <v>-</v>
      </c>
      <c r="U9" s="54" t="str">
        <f>IF('JADWAL UTIK (2)'!U10="I3","I3","-")</f>
        <v>-</v>
      </c>
      <c r="V9" s="54" t="str">
        <f>IF('JADWAL UTIK (2)'!V10="I3","I3","-")</f>
        <v>-</v>
      </c>
      <c r="W9" s="54" t="str">
        <f>IF('JADWAL UTIK (2)'!W10="I3","I3","-")</f>
        <v>-</v>
      </c>
      <c r="X9" s="54" t="str">
        <f>IF('JADWAL UTIK (2)'!X10="I3","I3","-")</f>
        <v>-</v>
      </c>
      <c r="Y9" s="54" t="str">
        <f>IF('JADWAL UTIK (2)'!Y10="I3","I3","-")</f>
        <v>-</v>
      </c>
      <c r="Z9" s="54" t="str">
        <f>IF('JADWAL UTIK (2)'!Z10="I3","I3","-")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(2)'!G11="I3","I3","-")</f>
        <v>-</v>
      </c>
      <c r="H10" s="54" t="str">
        <f>IF('JADWAL UTIK (2)'!H11="I3","I3","-")</f>
        <v>-</v>
      </c>
      <c r="I10" s="54" t="str">
        <f>IF('JADWAL UTIK (2)'!I11="I3","I3","-")</f>
        <v>I3</v>
      </c>
      <c r="J10" s="54" t="str">
        <f>IF('JADWAL UTIK (2)'!J11="I3","I3","-")</f>
        <v>-</v>
      </c>
      <c r="K10" s="54" t="str">
        <f>IF('JADWAL UTIK (2)'!K11="I3","I3","-")</f>
        <v>-</v>
      </c>
      <c r="L10" s="54" t="str">
        <f>IF('JADWAL UTIK (2)'!L11="I3","I3","-")</f>
        <v>-</v>
      </c>
      <c r="M10" s="54" t="str">
        <f>IF('JADWAL UTIK (2)'!M11="I3","I3","-")</f>
        <v>-</v>
      </c>
      <c r="N10" s="54" t="str">
        <f>IF('JADWAL UTIK (2)'!N11="I3","I3","-")</f>
        <v>-</v>
      </c>
      <c r="O10" s="54" t="str">
        <f>IF('JADWAL UTIK (2)'!O11="I3","I3","-")</f>
        <v>-</v>
      </c>
      <c r="P10" s="54" t="str">
        <f>IF('JADWAL UTIK (2)'!P11="I3","I3","-")</f>
        <v>-</v>
      </c>
      <c r="Q10" s="54" t="str">
        <f>IF('JADWAL UTIK (2)'!Q11="I3","I3","-")</f>
        <v>-</v>
      </c>
      <c r="R10" s="54" t="str">
        <f>IF('JADWAL UTIK (2)'!R11="I3","I3","-")</f>
        <v>-</v>
      </c>
      <c r="S10" s="54" t="str">
        <f>IF('JADWAL UTIK (2)'!S11="I3","I3","-")</f>
        <v>-</v>
      </c>
      <c r="T10" s="54" t="str">
        <f>IF('JADWAL UTIK (2)'!T11="I3","I3","-")</f>
        <v>-</v>
      </c>
      <c r="U10" s="54" t="str">
        <f>IF('JADWAL UTIK (2)'!U11="I3","I3","-")</f>
        <v>-</v>
      </c>
      <c r="V10" s="54" t="str">
        <f>IF('JADWAL UTIK (2)'!V11="I3","I3","-")</f>
        <v>-</v>
      </c>
      <c r="W10" s="54" t="str">
        <f>IF('JADWAL UTIK (2)'!W11="I3","I3","-")</f>
        <v>-</v>
      </c>
      <c r="X10" s="54" t="str">
        <f>IF('JADWAL UTIK (2)'!X11="I3","I3","-")</f>
        <v>-</v>
      </c>
      <c r="Y10" s="54" t="str">
        <f>IF('JADWAL UTIK (2)'!Y11="I3","I3","-")</f>
        <v>-</v>
      </c>
      <c r="Z10" s="54" t="str">
        <f>IF('JADWAL UTIK (2)'!Z11="I3","I3","-")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(2)'!G12="I3","I3","-")</f>
        <v>-</v>
      </c>
      <c r="H11" s="54" t="str">
        <f>IF('JADWAL UTIK (2)'!H12="I3","I3","-")</f>
        <v>-</v>
      </c>
      <c r="I11" s="54" t="str">
        <f>IF('JADWAL UTIK (2)'!I12="I3","I3","-")</f>
        <v>-</v>
      </c>
      <c r="J11" s="54" t="str">
        <f>IF('JADWAL UTIK (2)'!J12="I3","I3","-")</f>
        <v>-</v>
      </c>
      <c r="K11" s="54" t="str">
        <f>IF('JADWAL UTIK (2)'!K12="I3","I3","-")</f>
        <v>-</v>
      </c>
      <c r="L11" s="54" t="str">
        <f>IF('JADWAL UTIK (2)'!L12="I3","I3","-")</f>
        <v>-</v>
      </c>
      <c r="M11" s="54" t="str">
        <f>IF('JADWAL UTIK (2)'!M12="I3","I3","-")</f>
        <v>-</v>
      </c>
      <c r="N11" s="54" t="str">
        <f>IF('JADWAL UTIK (2)'!N12="I3","I3","-")</f>
        <v>-</v>
      </c>
      <c r="O11" s="54" t="str">
        <f>IF('JADWAL UTIK (2)'!O12="I3","I3","-")</f>
        <v>-</v>
      </c>
      <c r="P11" s="54" t="str">
        <f>IF('JADWAL UTIK (2)'!P12="I3","I3","-")</f>
        <v>-</v>
      </c>
      <c r="Q11" s="54" t="str">
        <f>IF('JADWAL UTIK (2)'!Q12="I3","I3","-")</f>
        <v>-</v>
      </c>
      <c r="R11" s="54" t="str">
        <f>IF('JADWAL UTIK (2)'!R12="I3","I3","-")</f>
        <v>-</v>
      </c>
      <c r="S11" s="54" t="str">
        <f>IF('JADWAL UTIK (2)'!S12="I3","I3","-")</f>
        <v>-</v>
      </c>
      <c r="T11" s="54" t="str">
        <f>IF('JADWAL UTIK (2)'!T12="I3","I3","-")</f>
        <v>-</v>
      </c>
      <c r="U11" s="54" t="str">
        <f>IF('JADWAL UTIK (2)'!U12="I3","I3","-")</f>
        <v>-</v>
      </c>
      <c r="V11" s="54" t="str">
        <f>IF('JADWAL UTIK (2)'!V12="I3","I3","-")</f>
        <v>-</v>
      </c>
      <c r="W11" s="54" t="str">
        <f>IF('JADWAL UTIK (2)'!W12="I3","I3","-")</f>
        <v>-</v>
      </c>
      <c r="X11" s="54" t="str">
        <f>IF('JADWAL UTIK (2)'!X12="I3","I3","-")</f>
        <v>-</v>
      </c>
      <c r="Y11" s="54" t="str">
        <f>IF('JADWAL UTIK (2)'!Y12="I3","I3","-")</f>
        <v>-</v>
      </c>
      <c r="Z11" s="54" t="str">
        <f>IF('JADWAL UTIK (2)'!Z12="I3","I3","-")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(2)'!G13="I3","I3","-")</f>
        <v>-</v>
      </c>
      <c r="H12" s="54" t="str">
        <f>IF('JADWAL UTIK (2)'!H13="I3","I3","-")</f>
        <v>-</v>
      </c>
      <c r="I12" s="54" t="str">
        <f>IF('JADWAL UTIK (2)'!I13="I3","I3","-")</f>
        <v>I3</v>
      </c>
      <c r="J12" s="54" t="str">
        <f>IF('JADWAL UTIK (2)'!J13="I3","I3","-")</f>
        <v>-</v>
      </c>
      <c r="K12" s="54" t="str">
        <f>IF('JADWAL UTIK (2)'!K13="I3","I3","-")</f>
        <v>-</v>
      </c>
      <c r="L12" s="54" t="str">
        <f>IF('JADWAL UTIK (2)'!L13="I3","I3","-")</f>
        <v>-</v>
      </c>
      <c r="M12" s="54" t="str">
        <f>IF('JADWAL UTIK (2)'!M13="I3","I3","-")</f>
        <v>-</v>
      </c>
      <c r="N12" s="54" t="str">
        <f>IF('JADWAL UTIK (2)'!N13="I3","I3","-")</f>
        <v>-</v>
      </c>
      <c r="O12" s="54" t="str">
        <f>IF('JADWAL UTIK (2)'!O13="I3","I3","-")</f>
        <v>-</v>
      </c>
      <c r="P12" s="54" t="str">
        <f>IF('JADWAL UTIK (2)'!P13="I3","I3","-")</f>
        <v>-</v>
      </c>
      <c r="Q12" s="54" t="str">
        <f>IF('JADWAL UTIK (2)'!Q13="I3","I3","-")</f>
        <v>-</v>
      </c>
      <c r="R12" s="54" t="str">
        <f>IF('JADWAL UTIK (2)'!R13="I3","I3","-")</f>
        <v>-</v>
      </c>
      <c r="S12" s="54" t="str">
        <f>IF('JADWAL UTIK (2)'!S13="I3","I3","-")</f>
        <v>-</v>
      </c>
      <c r="T12" s="54" t="str">
        <f>IF('JADWAL UTIK (2)'!T13="I3","I3","-")</f>
        <v>-</v>
      </c>
      <c r="U12" s="54" t="str">
        <f>IF('JADWAL UTIK (2)'!U13="I3","I3","-")</f>
        <v>-</v>
      </c>
      <c r="V12" s="54" t="str">
        <f>IF('JADWAL UTIK (2)'!V13="I3","I3","-")</f>
        <v>-</v>
      </c>
      <c r="W12" s="54" t="str">
        <f>IF('JADWAL UTIK (2)'!W13="I3","I3","-")</f>
        <v>-</v>
      </c>
      <c r="X12" s="54" t="str">
        <f>IF('JADWAL UTIK (2)'!X13="I3","I3","-")</f>
        <v>-</v>
      </c>
      <c r="Y12" s="54" t="str">
        <f>IF('JADWAL UTIK (2)'!Y13="I3","I3","-")</f>
        <v>-</v>
      </c>
      <c r="Z12" s="54" t="str">
        <f>IF('JADWAL UTIK (2)'!Z13="I3","I3","-")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(2)'!G14="I3","I3","-")</f>
        <v>-</v>
      </c>
      <c r="H13" s="54" t="str">
        <f>IF('JADWAL UTIK (2)'!H14="I3","I3","-")</f>
        <v>-</v>
      </c>
      <c r="I13" s="54" t="str">
        <f>IF('JADWAL UTIK (2)'!I14="I3","I3","-")</f>
        <v>-</v>
      </c>
      <c r="J13" s="54" t="str">
        <f>IF('JADWAL UTIK (2)'!J14="I3","I3","-")</f>
        <v>-</v>
      </c>
      <c r="K13" s="54" t="str">
        <f>IF('JADWAL UTIK (2)'!K14="I3","I3","-")</f>
        <v>-</v>
      </c>
      <c r="L13" s="54" t="str">
        <f>IF('JADWAL UTIK (2)'!L14="I3","I3","-")</f>
        <v>-</v>
      </c>
      <c r="M13" s="54" t="str">
        <f>IF('JADWAL UTIK (2)'!M14="I3","I3","-")</f>
        <v>-</v>
      </c>
      <c r="N13" s="54" t="str">
        <f>IF('JADWAL UTIK (2)'!N14="I3","I3","-")</f>
        <v>-</v>
      </c>
      <c r="O13" s="54" t="str">
        <f>IF('JADWAL UTIK (2)'!O14="I3","I3","-")</f>
        <v>-</v>
      </c>
      <c r="P13" s="54" t="str">
        <f>IF('JADWAL UTIK (2)'!P14="I3","I3","-")</f>
        <v>-</v>
      </c>
      <c r="Q13" s="54" t="str">
        <f>IF('JADWAL UTIK (2)'!Q14="I3","I3","-")</f>
        <v>-</v>
      </c>
      <c r="R13" s="54" t="str">
        <f>IF('JADWAL UTIK (2)'!R14="I3","I3","-")</f>
        <v>-</v>
      </c>
      <c r="S13" s="54" t="str">
        <f>IF('JADWAL UTIK (2)'!S14="I3","I3","-")</f>
        <v>-</v>
      </c>
      <c r="T13" s="54" t="str">
        <f>IF('JADWAL UTIK (2)'!T14="I3","I3","-")</f>
        <v>-</v>
      </c>
      <c r="U13" s="54" t="str">
        <f>IF('JADWAL UTIK (2)'!U14="I3","I3","-")</f>
        <v>-</v>
      </c>
      <c r="V13" s="54" t="str">
        <f>IF('JADWAL UTIK (2)'!V14="I3","I3","-")</f>
        <v>-</v>
      </c>
      <c r="W13" s="54" t="str">
        <f>IF('JADWAL UTIK (2)'!W14="I3","I3","-")</f>
        <v>-</v>
      </c>
      <c r="X13" s="54" t="str">
        <f>IF('JADWAL UTIK (2)'!X14="I3","I3","-")</f>
        <v>-</v>
      </c>
      <c r="Y13" s="54" t="str">
        <f>IF('JADWAL UTIK (2)'!Y14="I3","I3","-")</f>
        <v>-</v>
      </c>
      <c r="Z13" s="54" t="str">
        <f>IF('JADWAL UTIK (2)'!Z14="I3","I3","-")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(2)'!G15="I3","I3","-")</f>
        <v>-</v>
      </c>
      <c r="H14" s="54" t="str">
        <f>IF('JADWAL UTIK (2)'!H15="I3","I3","-")</f>
        <v>-</v>
      </c>
      <c r="I14" s="54" t="str">
        <f>IF('JADWAL UTIK (2)'!I15="I3","I3","-")</f>
        <v>-</v>
      </c>
      <c r="J14" s="54" t="str">
        <f>IF('JADWAL UTIK (2)'!J15="I3","I3","-")</f>
        <v>-</v>
      </c>
      <c r="K14" s="54" t="str">
        <f>IF('JADWAL UTIK (2)'!K15="I3","I3","-")</f>
        <v>-</v>
      </c>
      <c r="L14" s="54" t="str">
        <f>IF('JADWAL UTIK (2)'!L15="I3","I3","-")</f>
        <v>I3</v>
      </c>
      <c r="M14" s="54" t="str">
        <f>IF('JADWAL UTIK (2)'!M15="I3","I3","-")</f>
        <v>-</v>
      </c>
      <c r="N14" s="54" t="str">
        <f>IF('JADWAL UTIK (2)'!N15="I3","I3","-")</f>
        <v>-</v>
      </c>
      <c r="O14" s="54" t="str">
        <f>IF('JADWAL UTIK (2)'!O15="I3","I3","-")</f>
        <v>-</v>
      </c>
      <c r="P14" s="54" t="str">
        <f>IF('JADWAL UTIK (2)'!P15="I3","I3","-")</f>
        <v>-</v>
      </c>
      <c r="Q14" s="54" t="str">
        <f>IF('JADWAL UTIK (2)'!Q15="I3","I3","-")</f>
        <v>-</v>
      </c>
      <c r="R14" s="54" t="str">
        <f>IF('JADWAL UTIK (2)'!R15="I3","I3","-")</f>
        <v>-</v>
      </c>
      <c r="S14" s="54" t="str">
        <f>IF('JADWAL UTIK (2)'!S15="I3","I3","-")</f>
        <v>-</v>
      </c>
      <c r="T14" s="54" t="str">
        <f>IF('JADWAL UTIK (2)'!T15="I3","I3","-")</f>
        <v>-</v>
      </c>
      <c r="U14" s="54" t="str">
        <f>IF('JADWAL UTIK (2)'!U15="I3","I3","-")</f>
        <v>-</v>
      </c>
      <c r="V14" s="54" t="str">
        <f>IF('JADWAL UTIK (2)'!V15="I3","I3","-")</f>
        <v>-</v>
      </c>
      <c r="W14" s="54" t="str">
        <f>IF('JADWAL UTIK (2)'!W15="I3","I3","-")</f>
        <v>-</v>
      </c>
      <c r="X14" s="54" t="str">
        <f>IF('JADWAL UTIK (2)'!X15="I3","I3","-")</f>
        <v>-</v>
      </c>
      <c r="Y14" s="54" t="str">
        <f>IF('JADWAL UTIK (2)'!Y15="I3","I3","-")</f>
        <v>-</v>
      </c>
      <c r="Z14" s="54" t="str">
        <f>IF('JADWAL UTIK (2)'!Z15="I3","I3","-")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(2)'!G16="I3","I3","-")</f>
        <v>-</v>
      </c>
      <c r="H15" s="54" t="str">
        <f>IF('JADWAL UTIK (2)'!H16="I3","I3","-")</f>
        <v>-</v>
      </c>
      <c r="I15" s="54" t="str">
        <f>IF('JADWAL UTIK (2)'!I16="I3","I3","-")</f>
        <v>-</v>
      </c>
      <c r="J15" s="54" t="str">
        <f>IF('JADWAL UTIK (2)'!J16="I3","I3","-")</f>
        <v>-</v>
      </c>
      <c r="K15" s="54" t="str">
        <f>IF('JADWAL UTIK (2)'!K16="I3","I3","-")</f>
        <v>-</v>
      </c>
      <c r="L15" s="54" t="str">
        <f>IF('JADWAL UTIK (2)'!L16="I3","I3","-")</f>
        <v>-</v>
      </c>
      <c r="M15" s="54" t="str">
        <f>IF('JADWAL UTIK (2)'!M16="I3","I3","-")</f>
        <v>-</v>
      </c>
      <c r="N15" s="54" t="str">
        <f>IF('JADWAL UTIK (2)'!N16="I3","I3","-")</f>
        <v>-</v>
      </c>
      <c r="O15" s="54" t="str">
        <f>IF('JADWAL UTIK (2)'!O16="I3","I3","-")</f>
        <v>-</v>
      </c>
      <c r="P15" s="54" t="str">
        <f>IF('JADWAL UTIK (2)'!P16="I3","I3","-")</f>
        <v>-</v>
      </c>
      <c r="Q15" s="54" t="str">
        <f>IF('JADWAL UTIK (2)'!Q16="I3","I3","-")</f>
        <v>-</v>
      </c>
      <c r="R15" s="54" t="str">
        <f>IF('JADWAL UTIK (2)'!R16="I3","I3","-")</f>
        <v>-</v>
      </c>
      <c r="S15" s="54" t="str">
        <f>IF('JADWAL UTIK (2)'!S16="I3","I3","-")</f>
        <v>-</v>
      </c>
      <c r="T15" s="54" t="str">
        <f>IF('JADWAL UTIK (2)'!T16="I3","I3","-")</f>
        <v>-</v>
      </c>
      <c r="U15" s="54" t="str">
        <f>IF('JADWAL UTIK (2)'!U16="I3","I3","-")</f>
        <v>-</v>
      </c>
      <c r="V15" s="54" t="str">
        <f>IF('JADWAL UTIK (2)'!V16="I3","I3","-")</f>
        <v>-</v>
      </c>
      <c r="W15" s="54" t="str">
        <f>IF('JADWAL UTIK (2)'!W16="I3","I3","-")</f>
        <v>-</v>
      </c>
      <c r="X15" s="54" t="str">
        <f>IF('JADWAL UTIK (2)'!X16="I3","I3","-")</f>
        <v>-</v>
      </c>
      <c r="Y15" s="54" t="str">
        <f>IF('JADWAL UTIK (2)'!Y16="I3","I3","-")</f>
        <v>-</v>
      </c>
      <c r="Z15" s="54" t="str">
        <f>IF('JADWAL UTIK (2)'!Z16="I3","I3","-")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(2)'!G17="I3","I3","-")</f>
        <v>-</v>
      </c>
      <c r="H16" s="54" t="str">
        <f>IF('JADWAL UTIK (2)'!H17="I3","I3","-")</f>
        <v>-</v>
      </c>
      <c r="I16" s="54" t="str">
        <f>IF('JADWAL UTIK (2)'!I17="I3","I3","-")</f>
        <v>-</v>
      </c>
      <c r="J16" s="54" t="str">
        <f>IF('JADWAL UTIK (2)'!J17="I3","I3","-")</f>
        <v>-</v>
      </c>
      <c r="K16" s="54" t="str">
        <f>IF('JADWAL UTIK (2)'!K17="I3","I3","-")</f>
        <v>-</v>
      </c>
      <c r="L16" s="54" t="str">
        <f>IF('JADWAL UTIK (2)'!L17="I3","I3","-")</f>
        <v>I3</v>
      </c>
      <c r="M16" s="54" t="str">
        <f>IF('JADWAL UTIK (2)'!M17="I3","I3","-")</f>
        <v>-</v>
      </c>
      <c r="N16" s="54" t="str">
        <f>IF('JADWAL UTIK (2)'!N17="I3","I3","-")</f>
        <v>-</v>
      </c>
      <c r="O16" s="54" t="str">
        <f>IF('JADWAL UTIK (2)'!O17="I3","I3","-")</f>
        <v>-</v>
      </c>
      <c r="P16" s="54" t="str">
        <f>IF('JADWAL UTIK (2)'!P17="I3","I3","-")</f>
        <v>-</v>
      </c>
      <c r="Q16" s="54" t="str">
        <f>IF('JADWAL UTIK (2)'!Q17="I3","I3","-")</f>
        <v>-</v>
      </c>
      <c r="R16" s="54" t="str">
        <f>IF('JADWAL UTIK (2)'!R17="I3","I3","-")</f>
        <v>-</v>
      </c>
      <c r="S16" s="54" t="str">
        <f>IF('JADWAL UTIK (2)'!S17="I3","I3","-")</f>
        <v>-</v>
      </c>
      <c r="T16" s="54" t="str">
        <f>IF('JADWAL UTIK (2)'!T17="I3","I3","-")</f>
        <v>-</v>
      </c>
      <c r="U16" s="54" t="str">
        <f>IF('JADWAL UTIK (2)'!U17="I3","I3","-")</f>
        <v>-</v>
      </c>
      <c r="V16" s="54" t="str">
        <f>IF('JADWAL UTIK (2)'!V17="I3","I3","-")</f>
        <v>-</v>
      </c>
      <c r="W16" s="54" t="str">
        <f>IF('JADWAL UTIK (2)'!W17="I3","I3","-")</f>
        <v>-</v>
      </c>
      <c r="X16" s="54" t="str">
        <f>IF('JADWAL UTIK (2)'!X17="I3","I3","-")</f>
        <v>-</v>
      </c>
      <c r="Y16" s="54" t="str">
        <f>IF('JADWAL UTIK (2)'!Y17="I3","I3","-")</f>
        <v>-</v>
      </c>
      <c r="Z16" s="54" t="str">
        <f>IF('JADWAL UTIK (2)'!Z17="I3","I3","-")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(2)'!G18="I3","I3","-")</f>
        <v>-</v>
      </c>
      <c r="H17" s="54" t="str">
        <f>IF('JADWAL UTIK (2)'!H18="I3","I3","-")</f>
        <v>-</v>
      </c>
      <c r="I17" s="54" t="str">
        <f>IF('JADWAL UTIK (2)'!I18="I3","I3","-")</f>
        <v>-</v>
      </c>
      <c r="J17" s="54" t="str">
        <f>IF('JADWAL UTIK (2)'!J18="I3","I3","-")</f>
        <v>-</v>
      </c>
      <c r="K17" s="54" t="str">
        <f>IF('JADWAL UTIK (2)'!K18="I3","I3","-")</f>
        <v>-</v>
      </c>
      <c r="L17" s="54" t="str">
        <f>IF('JADWAL UTIK (2)'!L18="I3","I3","-")</f>
        <v>-</v>
      </c>
      <c r="M17" s="54" t="str">
        <f>IF('JADWAL UTIK (2)'!M18="I3","I3","-")</f>
        <v>-</v>
      </c>
      <c r="N17" s="54" t="str">
        <f>IF('JADWAL UTIK (2)'!N18="I3","I3","-")</f>
        <v>-</v>
      </c>
      <c r="O17" s="54" t="str">
        <f>IF('JADWAL UTIK (2)'!O18="I3","I3","-")</f>
        <v>-</v>
      </c>
      <c r="P17" s="54" t="str">
        <f>IF('JADWAL UTIK (2)'!P18="I3","I3","-")</f>
        <v>-</v>
      </c>
      <c r="Q17" s="54" t="str">
        <f>IF('JADWAL UTIK (2)'!Q18="I3","I3","-")</f>
        <v>-</v>
      </c>
      <c r="R17" s="54" t="str">
        <f>IF('JADWAL UTIK (2)'!R18="I3","I3","-")</f>
        <v>-</v>
      </c>
      <c r="S17" s="54" t="str">
        <f>IF('JADWAL UTIK (2)'!S18="I3","I3","-")</f>
        <v>-</v>
      </c>
      <c r="T17" s="54" t="str">
        <f>IF('JADWAL UTIK (2)'!T18="I3","I3","-")</f>
        <v>-</v>
      </c>
      <c r="U17" s="54" t="str">
        <f>IF('JADWAL UTIK (2)'!U18="I3","I3","-")</f>
        <v>-</v>
      </c>
      <c r="V17" s="54" t="str">
        <f>IF('JADWAL UTIK (2)'!V18="I3","I3","-")</f>
        <v>-</v>
      </c>
      <c r="W17" s="54" t="str">
        <f>IF('JADWAL UTIK (2)'!W18="I3","I3","-")</f>
        <v>-</v>
      </c>
      <c r="X17" s="54" t="str">
        <f>IF('JADWAL UTIK (2)'!X18="I3","I3","-")</f>
        <v>-</v>
      </c>
      <c r="Y17" s="54" t="str">
        <f>IF('JADWAL UTIK (2)'!Y18="I3","I3","-")</f>
        <v>-</v>
      </c>
      <c r="Z17" s="54" t="str">
        <f>IF('JADWAL UTIK (2)'!Z18="I3","I3","-")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(2)'!G19="I3","I3","-")</f>
        <v>-</v>
      </c>
      <c r="H18" s="54" t="str">
        <f>IF('JADWAL UTIK (2)'!H19="I3","I3","-")</f>
        <v>-</v>
      </c>
      <c r="I18" s="54" t="str">
        <f>IF('JADWAL UTIK (2)'!I19="I3","I3","-")</f>
        <v>-</v>
      </c>
      <c r="J18" s="54" t="str">
        <f>IF('JADWAL UTIK (2)'!J19="I3","I3","-")</f>
        <v>-</v>
      </c>
      <c r="K18" s="54" t="str">
        <f>IF('JADWAL UTIK (2)'!K19="I3","I3","-")</f>
        <v>-</v>
      </c>
      <c r="L18" s="54" t="str">
        <f>IF('JADWAL UTIK (2)'!L19="I3","I3","-")</f>
        <v>-</v>
      </c>
      <c r="M18" s="54" t="str">
        <f>IF('JADWAL UTIK (2)'!M19="I3","I3","-")</f>
        <v>-</v>
      </c>
      <c r="N18" s="54" t="str">
        <f>IF('JADWAL UTIK (2)'!N19="I3","I3","-")</f>
        <v>-</v>
      </c>
      <c r="O18" s="54" t="str">
        <f>IF('JADWAL UTIK (2)'!O19="I3","I3","-")</f>
        <v>-</v>
      </c>
      <c r="P18" s="54" t="str">
        <f>IF('JADWAL UTIK (2)'!P19="I3","I3","-")</f>
        <v>-</v>
      </c>
      <c r="Q18" s="54" t="str">
        <f>IF('JADWAL UTIK (2)'!Q19="I3","I3","-")</f>
        <v>-</v>
      </c>
      <c r="R18" s="54" t="str">
        <f>IF('JADWAL UTIK (2)'!R19="I3","I3","-")</f>
        <v>-</v>
      </c>
      <c r="S18" s="54" t="str">
        <f>IF('JADWAL UTIK (2)'!S19="I3","I3","-")</f>
        <v>-</v>
      </c>
      <c r="T18" s="54" t="str">
        <f>IF('JADWAL UTIK (2)'!T19="I3","I3","-")</f>
        <v>-</v>
      </c>
      <c r="U18" s="54" t="str">
        <f>IF('JADWAL UTIK (2)'!U19="I3","I3","-")</f>
        <v>-</v>
      </c>
      <c r="V18" s="54" t="str">
        <f>IF('JADWAL UTIK (2)'!V19="I3","I3","-")</f>
        <v>-</v>
      </c>
      <c r="W18" s="54" t="str">
        <f>IF('JADWAL UTIK (2)'!W19="I3","I3","-")</f>
        <v>-</v>
      </c>
      <c r="X18" s="54" t="str">
        <f>IF('JADWAL UTIK (2)'!X19="I3","I3","-")</f>
        <v>-</v>
      </c>
      <c r="Y18" s="54" t="str">
        <f>IF('JADWAL UTIK (2)'!Y19="I3","I3","-")</f>
        <v>-</v>
      </c>
      <c r="Z18" s="54" t="str">
        <f>IF('JADWAL UTIK (2)'!Z19="I3","I3","-")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(2)'!G20="I3","I3","-")</f>
        <v>-</v>
      </c>
      <c r="H19" s="54" t="str">
        <f>IF('JADWAL UTIK (2)'!H20="I3","I3","-")</f>
        <v>-</v>
      </c>
      <c r="I19" s="54" t="str">
        <f>IF('JADWAL UTIK (2)'!I20="I3","I3","-")</f>
        <v>-</v>
      </c>
      <c r="J19" s="54" t="str">
        <f>IF('JADWAL UTIK (2)'!J20="I3","I3","-")</f>
        <v>-</v>
      </c>
      <c r="K19" s="54" t="str">
        <f>IF('JADWAL UTIK (2)'!K20="I3","I3","-")</f>
        <v>-</v>
      </c>
      <c r="L19" s="54" t="str">
        <f>IF('JADWAL UTIK (2)'!L20="I3","I3","-")</f>
        <v>-</v>
      </c>
      <c r="M19" s="54" t="str">
        <f>IF('JADWAL UTIK (2)'!M20="I3","I3","-")</f>
        <v>-</v>
      </c>
      <c r="N19" s="54" t="str">
        <f>IF('JADWAL UTIK (2)'!N20="I3","I3","-")</f>
        <v>-</v>
      </c>
      <c r="O19" s="54" t="str">
        <f>IF('JADWAL UTIK (2)'!O20="I3","I3","-")</f>
        <v>-</v>
      </c>
      <c r="P19" s="54" t="str">
        <f>IF('JADWAL UTIK (2)'!P20="I3","I3","-")</f>
        <v>-</v>
      </c>
      <c r="Q19" s="54" t="str">
        <f>IF('JADWAL UTIK (2)'!Q20="I3","I3","-")</f>
        <v>-</v>
      </c>
      <c r="R19" s="54" t="str">
        <f>IF('JADWAL UTIK (2)'!R20="I3","I3","-")</f>
        <v>-</v>
      </c>
      <c r="S19" s="54" t="str">
        <f>IF('JADWAL UTIK (2)'!S20="I3","I3","-")</f>
        <v>-</v>
      </c>
      <c r="T19" s="54" t="str">
        <f>IF('JADWAL UTIK (2)'!T20="I3","I3","-")</f>
        <v>-</v>
      </c>
      <c r="U19" s="54" t="str">
        <f>IF('JADWAL UTIK (2)'!U20="I3","I3","-")</f>
        <v>-</v>
      </c>
      <c r="V19" s="54" t="str">
        <f>IF('JADWAL UTIK (2)'!V20="I3","I3","-")</f>
        <v>-</v>
      </c>
      <c r="W19" s="54" t="str">
        <f>IF('JADWAL UTIK (2)'!W20="I3","I3","-")</f>
        <v>-</v>
      </c>
      <c r="X19" s="54" t="str">
        <f>IF('JADWAL UTIK (2)'!X20="I3","I3","-")</f>
        <v>-</v>
      </c>
      <c r="Y19" s="54" t="str">
        <f>IF('JADWAL UTIK (2)'!Y20="I3","I3","-")</f>
        <v>-</v>
      </c>
      <c r="Z19" s="54" t="str">
        <f>IF('JADWAL UTIK (2)'!Z20="I3","I3","-")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(2)'!G21="I3","I3","-")</f>
        <v>-</v>
      </c>
      <c r="H20" s="54" t="str">
        <f>IF('JADWAL UTIK (2)'!H21="I3","I3","-")</f>
        <v>-</v>
      </c>
      <c r="I20" s="54" t="str">
        <f>IF('JADWAL UTIK (2)'!I21="I3","I3","-")</f>
        <v>-</v>
      </c>
      <c r="J20" s="54" t="str">
        <f>IF('JADWAL UTIK (2)'!J21="I3","I3","-")</f>
        <v>-</v>
      </c>
      <c r="K20" s="54" t="str">
        <f>IF('JADWAL UTIK (2)'!K21="I3","I3","-")</f>
        <v>-</v>
      </c>
      <c r="L20" s="54" t="str">
        <f>IF('JADWAL UTIK (2)'!L21="I3","I3","-")</f>
        <v>-</v>
      </c>
      <c r="M20" s="54" t="str">
        <f>IF('JADWAL UTIK (2)'!M21="I3","I3","-")</f>
        <v>-</v>
      </c>
      <c r="N20" s="54" t="str">
        <f>IF('JADWAL UTIK (2)'!N21="I3","I3","-")</f>
        <v>-</v>
      </c>
      <c r="O20" s="54" t="str">
        <f>IF('JADWAL UTIK (2)'!O21="I3","I3","-")</f>
        <v>-</v>
      </c>
      <c r="P20" s="54" t="str">
        <f>IF('JADWAL UTIK (2)'!P21="I3","I3","-")</f>
        <v>-</v>
      </c>
      <c r="Q20" s="54" t="str">
        <f>IF('JADWAL UTIK (2)'!Q21="I3","I3","-")</f>
        <v>-</v>
      </c>
      <c r="R20" s="54" t="str">
        <f>IF('JADWAL UTIK (2)'!R21="I3","I3","-")</f>
        <v>-</v>
      </c>
      <c r="S20" s="54" t="str">
        <f>IF('JADWAL UTIK (2)'!S21="I3","I3","-")</f>
        <v>-</v>
      </c>
      <c r="T20" s="54" t="str">
        <f>IF('JADWAL UTIK (2)'!T21="I3","I3","-")</f>
        <v>-</v>
      </c>
      <c r="U20" s="54" t="str">
        <f>IF('JADWAL UTIK (2)'!U21="I3","I3","-")</f>
        <v>-</v>
      </c>
      <c r="V20" s="54" t="str">
        <f>IF('JADWAL UTIK (2)'!V21="I3","I3","-")</f>
        <v>-</v>
      </c>
      <c r="W20" s="54" t="str">
        <f>IF('JADWAL UTIK (2)'!W21="I3","I3","-")</f>
        <v>-</v>
      </c>
      <c r="X20" s="54" t="str">
        <f>IF('JADWAL UTIK (2)'!X21="I3","I3","-")</f>
        <v>-</v>
      </c>
      <c r="Y20" s="54" t="str">
        <f>IF('JADWAL UTIK (2)'!Y21="I3","I3","-")</f>
        <v>-</v>
      </c>
      <c r="Z20" s="54" t="str">
        <f>IF('JADWAL UTIK (2)'!Z21="I3","I3","-")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(2)'!G22="I3","I3","-")</f>
        <v>-</v>
      </c>
      <c r="H21" s="54" t="str">
        <f>IF('JADWAL UTIK (2)'!H22="I3","I3","-")</f>
        <v>-</v>
      </c>
      <c r="I21" s="54" t="str">
        <f>IF('JADWAL UTIK (2)'!I22="I3","I3","-")</f>
        <v>-</v>
      </c>
      <c r="J21" s="54" t="str">
        <f>IF('JADWAL UTIK (2)'!J22="I3","I3","-")</f>
        <v>-</v>
      </c>
      <c r="K21" s="54" t="str">
        <f>IF('JADWAL UTIK (2)'!K22="I3","I3","-")</f>
        <v>-</v>
      </c>
      <c r="L21" s="54" t="str">
        <f>IF('JADWAL UTIK (2)'!L22="I3","I3","-")</f>
        <v>-</v>
      </c>
      <c r="M21" s="54" t="str">
        <f>IF('JADWAL UTIK (2)'!M22="I3","I3","-")</f>
        <v>-</v>
      </c>
      <c r="N21" s="54" t="str">
        <f>IF('JADWAL UTIK (2)'!N22="I3","I3","-")</f>
        <v>-</v>
      </c>
      <c r="O21" s="54" t="str">
        <f>IF('JADWAL UTIK (2)'!O22="I3","I3","-")</f>
        <v>-</v>
      </c>
      <c r="P21" s="54" t="str">
        <f>IF('JADWAL UTIK (2)'!P22="I3","I3","-")</f>
        <v>-</v>
      </c>
      <c r="Q21" s="54" t="str">
        <f>IF('JADWAL UTIK (2)'!Q22="I3","I3","-")</f>
        <v>-</v>
      </c>
      <c r="R21" s="54" t="str">
        <f>IF('JADWAL UTIK (2)'!R22="I3","I3","-")</f>
        <v>-</v>
      </c>
      <c r="S21" s="54" t="str">
        <f>IF('JADWAL UTIK (2)'!S22="I3","I3","-")</f>
        <v>-</v>
      </c>
      <c r="T21" s="54" t="str">
        <f>IF('JADWAL UTIK (2)'!T22="I3","I3","-")</f>
        <v>-</v>
      </c>
      <c r="U21" s="54" t="str">
        <f>IF('JADWAL UTIK (2)'!U22="I3","I3","-")</f>
        <v>-</v>
      </c>
      <c r="V21" s="54" t="str">
        <f>IF('JADWAL UTIK (2)'!V22="I3","I3","-")</f>
        <v>-</v>
      </c>
      <c r="W21" s="54" t="str">
        <f>IF('JADWAL UTIK (2)'!W22="I3","I3","-")</f>
        <v>-</v>
      </c>
      <c r="X21" s="54" t="str">
        <f>IF('JADWAL UTIK (2)'!X22="I3","I3","-")</f>
        <v>-</v>
      </c>
      <c r="Y21" s="54" t="str">
        <f>IF('JADWAL UTIK (2)'!Y22="I3","I3","-")</f>
        <v>-</v>
      </c>
      <c r="Z21" s="54" t="str">
        <f>IF('JADWAL UTIK (2)'!Z22="I3","I3","-")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(2)'!G23="I3","I3","-")</f>
        <v>-</v>
      </c>
      <c r="H22" s="54" t="str">
        <f>IF('JADWAL UTIK (2)'!H23="I3","I3","-")</f>
        <v>-</v>
      </c>
      <c r="I22" s="54" t="str">
        <f>IF('JADWAL UTIK (2)'!I23="I3","I3","-")</f>
        <v>-</v>
      </c>
      <c r="J22" s="54" t="str">
        <f>IF('JADWAL UTIK (2)'!J23="I3","I3","-")</f>
        <v>-</v>
      </c>
      <c r="K22" s="54" t="str">
        <f>IF('JADWAL UTIK (2)'!K23="I3","I3","-")</f>
        <v>-</v>
      </c>
      <c r="L22" s="54" t="str">
        <f>IF('JADWAL UTIK (2)'!L23="I3","I3","-")</f>
        <v>-</v>
      </c>
      <c r="M22" s="54" t="str">
        <f>IF('JADWAL UTIK (2)'!M23="I3","I3","-")</f>
        <v>-</v>
      </c>
      <c r="N22" s="54" t="str">
        <f>IF('JADWAL UTIK (2)'!N23="I3","I3","-")</f>
        <v>-</v>
      </c>
      <c r="O22" s="54" t="str">
        <f>IF('JADWAL UTIK (2)'!O23="I3","I3","-")</f>
        <v>-</v>
      </c>
      <c r="P22" s="54" t="str">
        <f>IF('JADWAL UTIK (2)'!P23="I3","I3","-")</f>
        <v>-</v>
      </c>
      <c r="Q22" s="54" t="str">
        <f>IF('JADWAL UTIK (2)'!Q23="I3","I3","-")</f>
        <v>-</v>
      </c>
      <c r="R22" s="54" t="str">
        <f>IF('JADWAL UTIK (2)'!R23="I3","I3","-")</f>
        <v>-</v>
      </c>
      <c r="S22" s="54" t="str">
        <f>IF('JADWAL UTIK (2)'!S23="I3","I3","-")</f>
        <v>-</v>
      </c>
      <c r="T22" s="54" t="str">
        <f>IF('JADWAL UTIK (2)'!T23="I3","I3","-")</f>
        <v>-</v>
      </c>
      <c r="U22" s="54" t="str">
        <f>IF('JADWAL UTIK (2)'!U23="I3","I3","-")</f>
        <v>-</v>
      </c>
      <c r="V22" s="54" t="str">
        <f>IF('JADWAL UTIK (2)'!V23="I3","I3","-")</f>
        <v>-</v>
      </c>
      <c r="W22" s="54" t="str">
        <f>IF('JADWAL UTIK (2)'!W23="I3","I3","-")</f>
        <v>-</v>
      </c>
      <c r="X22" s="54" t="str">
        <f>IF('JADWAL UTIK (2)'!X23="I3","I3","-")</f>
        <v>-</v>
      </c>
      <c r="Y22" s="54" t="str">
        <f>IF('JADWAL UTIK (2)'!Y23="I3","I3","-")</f>
        <v>-</v>
      </c>
      <c r="Z22" s="54" t="str">
        <f>IF('JADWAL UTIK (2)'!Z23="I3","I3","-")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(2)'!G24="I3","I3","-")</f>
        <v>-</v>
      </c>
      <c r="H23" s="54" t="str">
        <f>IF('JADWAL UTIK (2)'!H24="I3","I3","-")</f>
        <v>-</v>
      </c>
      <c r="I23" s="54" t="str">
        <f>IF('JADWAL UTIK (2)'!I24="I3","I3","-")</f>
        <v>-</v>
      </c>
      <c r="J23" s="54" t="str">
        <f>IF('JADWAL UTIK (2)'!J24="I3","I3","-")</f>
        <v>I3</v>
      </c>
      <c r="K23" s="54" t="str">
        <f>IF('JADWAL UTIK (2)'!K24="I3","I3","-")</f>
        <v>-</v>
      </c>
      <c r="L23" s="54" t="str">
        <f>IF('JADWAL UTIK (2)'!L24="I3","I3","-")</f>
        <v>-</v>
      </c>
      <c r="M23" s="54" t="str">
        <f>IF('JADWAL UTIK (2)'!M24="I3","I3","-")</f>
        <v>-</v>
      </c>
      <c r="N23" s="54" t="str">
        <f>IF('JADWAL UTIK (2)'!N24="I3","I3","-")</f>
        <v>-</v>
      </c>
      <c r="O23" s="54" t="str">
        <f>IF('JADWAL UTIK (2)'!O24="I3","I3","-")</f>
        <v>-</v>
      </c>
      <c r="P23" s="54" t="str">
        <f>IF('JADWAL UTIK (2)'!P24="I3","I3","-")</f>
        <v>-</v>
      </c>
      <c r="Q23" s="54" t="str">
        <f>IF('JADWAL UTIK (2)'!Q24="I3","I3","-")</f>
        <v>-</v>
      </c>
      <c r="R23" s="54" t="str">
        <f>IF('JADWAL UTIK (2)'!R24="I3","I3","-")</f>
        <v>-</v>
      </c>
      <c r="S23" s="54" t="str">
        <f>IF('JADWAL UTIK (2)'!S24="I3","I3","-")</f>
        <v>-</v>
      </c>
      <c r="T23" s="54" t="str">
        <f>IF('JADWAL UTIK (2)'!T24="I3","I3","-")</f>
        <v>-</v>
      </c>
      <c r="U23" s="54" t="str">
        <f>IF('JADWAL UTIK (2)'!U24="I3","I3","-")</f>
        <v>-</v>
      </c>
      <c r="V23" s="54" t="str">
        <f>IF('JADWAL UTIK (2)'!V24="I3","I3","-")</f>
        <v>-</v>
      </c>
      <c r="W23" s="54" t="str">
        <f>IF('JADWAL UTIK (2)'!W24="I3","I3","-")</f>
        <v>-</v>
      </c>
      <c r="X23" s="54" t="str">
        <f>IF('JADWAL UTIK (2)'!X24="I3","I3","-")</f>
        <v>-</v>
      </c>
      <c r="Y23" s="54" t="str">
        <f>IF('JADWAL UTIK (2)'!Y24="I3","I3","-")</f>
        <v>-</v>
      </c>
      <c r="Z23" s="54" t="str">
        <f>IF('JADWAL UTIK (2)'!Z24="I3","I3","-")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(2)'!G25="I3","I3","-")</f>
        <v>-</v>
      </c>
      <c r="H24" s="54" t="str">
        <f>IF('JADWAL UTIK (2)'!H25="I3","I3","-")</f>
        <v>-</v>
      </c>
      <c r="I24" s="54" t="str">
        <f>IF('JADWAL UTIK (2)'!I25="I3","I3","-")</f>
        <v>-</v>
      </c>
      <c r="J24" s="54" t="str">
        <f>IF('JADWAL UTIK (2)'!J25="I3","I3","-")</f>
        <v>I3</v>
      </c>
      <c r="K24" s="54" t="str">
        <f>IF('JADWAL UTIK (2)'!K25="I3","I3","-")</f>
        <v>-</v>
      </c>
      <c r="L24" s="54" t="str">
        <f>IF('JADWAL UTIK (2)'!L25="I3","I3","-")</f>
        <v>-</v>
      </c>
      <c r="M24" s="54" t="str">
        <f>IF('JADWAL UTIK (2)'!M25="I3","I3","-")</f>
        <v>-</v>
      </c>
      <c r="N24" s="54" t="str">
        <f>IF('JADWAL UTIK (2)'!N25="I3","I3","-")</f>
        <v>-</v>
      </c>
      <c r="O24" s="54" t="str">
        <f>IF('JADWAL UTIK (2)'!O25="I3","I3","-")</f>
        <v>-</v>
      </c>
      <c r="P24" s="54" t="str">
        <f>IF('JADWAL UTIK (2)'!P25="I3","I3","-")</f>
        <v>-</v>
      </c>
      <c r="Q24" s="54" t="str">
        <f>IF('JADWAL UTIK (2)'!Q25="I3","I3","-")</f>
        <v>-</v>
      </c>
      <c r="R24" s="54" t="str">
        <f>IF('JADWAL UTIK (2)'!R25="I3","I3","-")</f>
        <v>-</v>
      </c>
      <c r="S24" s="54" t="str">
        <f>IF('JADWAL UTIK (2)'!S25="I3","I3","-")</f>
        <v>-</v>
      </c>
      <c r="T24" s="54" t="str">
        <f>IF('JADWAL UTIK (2)'!T25="I3","I3","-")</f>
        <v>-</v>
      </c>
      <c r="U24" s="54" t="str">
        <f>IF('JADWAL UTIK (2)'!U25="I3","I3","-")</f>
        <v>-</v>
      </c>
      <c r="V24" s="54" t="str">
        <f>IF('JADWAL UTIK (2)'!V25="I3","I3","-")</f>
        <v>-</v>
      </c>
      <c r="W24" s="54" t="str">
        <f>IF('JADWAL UTIK (2)'!W25="I3","I3","-")</f>
        <v>-</v>
      </c>
      <c r="X24" s="54" t="str">
        <f>IF('JADWAL UTIK (2)'!X25="I3","I3","-")</f>
        <v>-</v>
      </c>
      <c r="Y24" s="54" t="str">
        <f>IF('JADWAL UTIK (2)'!Y25="I3","I3","-")</f>
        <v>-</v>
      </c>
      <c r="Z24" s="54" t="str">
        <f>IF('JADWAL UTIK (2)'!Z25="I3","I3","-")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(2)'!G26="I3","I3","-")</f>
        <v>-</v>
      </c>
      <c r="H25" s="54" t="str">
        <f>IF('JADWAL UTIK (2)'!H26="I3","I3","-")</f>
        <v>-</v>
      </c>
      <c r="I25" s="54" t="str">
        <f>IF('JADWAL UTIK (2)'!I26="I3","I3","-")</f>
        <v>-</v>
      </c>
      <c r="J25" s="54" t="str">
        <f>IF('JADWAL UTIK (2)'!J26="I3","I3","-")</f>
        <v>-</v>
      </c>
      <c r="K25" s="54" t="str">
        <f>IF('JADWAL UTIK (2)'!K26="I3","I3","-")</f>
        <v>-</v>
      </c>
      <c r="L25" s="54" t="str">
        <f>IF('JADWAL UTIK (2)'!L26="I3","I3","-")</f>
        <v>-</v>
      </c>
      <c r="M25" s="54" t="str">
        <f>IF('JADWAL UTIK (2)'!M26="I3","I3","-")</f>
        <v>-</v>
      </c>
      <c r="N25" s="54" t="str">
        <f>IF('JADWAL UTIK (2)'!N26="I3","I3","-")</f>
        <v>-</v>
      </c>
      <c r="O25" s="54" t="str">
        <f>IF('JADWAL UTIK (2)'!O26="I3","I3","-")</f>
        <v>-</v>
      </c>
      <c r="P25" s="54" t="str">
        <f>IF('JADWAL UTIK (2)'!P26="I3","I3","-")</f>
        <v>-</v>
      </c>
      <c r="Q25" s="54" t="str">
        <f>IF('JADWAL UTIK (2)'!Q26="I3","I3","-")</f>
        <v>-</v>
      </c>
      <c r="R25" s="54" t="str">
        <f>IF('JADWAL UTIK (2)'!R26="I3","I3","-")</f>
        <v>-</v>
      </c>
      <c r="S25" s="54" t="str">
        <f>IF('JADWAL UTIK (2)'!S26="I3","I3","-")</f>
        <v>-</v>
      </c>
      <c r="T25" s="54" t="str">
        <f>IF('JADWAL UTIK (2)'!T26="I3","I3","-")</f>
        <v>-</v>
      </c>
      <c r="U25" s="54" t="str">
        <f>IF('JADWAL UTIK (2)'!U26="I3","I3","-")</f>
        <v>-</v>
      </c>
      <c r="V25" s="54" t="str">
        <f>IF('JADWAL UTIK (2)'!V26="I3","I3","-")</f>
        <v>-</v>
      </c>
      <c r="W25" s="54" t="str">
        <f>IF('JADWAL UTIK (2)'!W26="I3","I3","-")</f>
        <v>-</v>
      </c>
      <c r="X25" s="54" t="str">
        <f>IF('JADWAL UTIK (2)'!X26="I3","I3","-")</f>
        <v>-</v>
      </c>
      <c r="Y25" s="54" t="str">
        <f>IF('JADWAL UTIK (2)'!Y26="I3","I3","-")</f>
        <v>-</v>
      </c>
      <c r="Z25" s="54" t="str">
        <f>IF('JADWAL UTIK (2)'!Z26="I3","I3","-")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(2)'!G27="I3","I3","-")</f>
        <v>-</v>
      </c>
      <c r="H26" s="54" t="str">
        <f>IF('JADWAL UTIK (2)'!H27="I3","I3","-")</f>
        <v>-</v>
      </c>
      <c r="I26" s="54" t="str">
        <f>IF('JADWAL UTIK (2)'!I27="I3","I3","-")</f>
        <v>-</v>
      </c>
      <c r="J26" s="54" t="str">
        <f>IF('JADWAL UTIK (2)'!J27="I3","I3","-")</f>
        <v>-</v>
      </c>
      <c r="K26" s="54" t="str">
        <f>IF('JADWAL UTIK (2)'!K27="I3","I3","-")</f>
        <v>-</v>
      </c>
      <c r="L26" s="54" t="str">
        <f>IF('JADWAL UTIK (2)'!L27="I3","I3","-")</f>
        <v>-</v>
      </c>
      <c r="M26" s="54" t="str">
        <f>IF('JADWAL UTIK (2)'!M27="I3","I3","-")</f>
        <v>-</v>
      </c>
      <c r="N26" s="54" t="str">
        <f>IF('JADWAL UTIK (2)'!N27="I3","I3","-")</f>
        <v>-</v>
      </c>
      <c r="O26" s="54" t="str">
        <f>IF('JADWAL UTIK (2)'!O27="I3","I3","-")</f>
        <v>-</v>
      </c>
      <c r="P26" s="54" t="str">
        <f>IF('JADWAL UTIK (2)'!P27="I3","I3","-")</f>
        <v>-</v>
      </c>
      <c r="Q26" s="54" t="str">
        <f>IF('JADWAL UTIK (2)'!Q27="I3","I3","-")</f>
        <v>-</v>
      </c>
      <c r="R26" s="54" t="str">
        <f>IF('JADWAL UTIK (2)'!R27="I3","I3","-")</f>
        <v>-</v>
      </c>
      <c r="S26" s="54" t="str">
        <f>IF('JADWAL UTIK (2)'!S27="I3","I3","-")</f>
        <v>-</v>
      </c>
      <c r="T26" s="54" t="str">
        <f>IF('JADWAL UTIK (2)'!T27="I3","I3","-")</f>
        <v>-</v>
      </c>
      <c r="U26" s="54" t="str">
        <f>IF('JADWAL UTIK (2)'!U27="I3","I3","-")</f>
        <v>-</v>
      </c>
      <c r="V26" s="54" t="str">
        <f>IF('JADWAL UTIK (2)'!V27="I3","I3","-")</f>
        <v>-</v>
      </c>
      <c r="W26" s="54" t="str">
        <f>IF('JADWAL UTIK (2)'!W27="I3","I3","-")</f>
        <v>-</v>
      </c>
      <c r="X26" s="54" t="str">
        <f>IF('JADWAL UTIK (2)'!X27="I3","I3","-")</f>
        <v>-</v>
      </c>
      <c r="Y26" s="54" t="str">
        <f>IF('JADWAL UTIK (2)'!Y27="I3","I3","-")</f>
        <v>-</v>
      </c>
      <c r="Z26" s="54" t="str">
        <f>IF('JADWAL UTIK (2)'!Z27="I3","I3","-")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(2)'!G28="I3","I3","-")</f>
        <v>-</v>
      </c>
      <c r="H27" s="54" t="str">
        <f>IF('JADWAL UTIK (2)'!H28="I3","I3","-")</f>
        <v>-</v>
      </c>
      <c r="I27" s="54" t="str">
        <f>IF('JADWAL UTIK (2)'!I28="I3","I3","-")</f>
        <v>-</v>
      </c>
      <c r="J27" s="54" t="str">
        <f>IF('JADWAL UTIK (2)'!J28="I3","I3","-")</f>
        <v>-</v>
      </c>
      <c r="K27" s="54" t="str">
        <f>IF('JADWAL UTIK (2)'!K28="I3","I3","-")</f>
        <v>-</v>
      </c>
      <c r="L27" s="54" t="str">
        <f>IF('JADWAL UTIK (2)'!L28="I3","I3","-")</f>
        <v>-</v>
      </c>
      <c r="M27" s="54" t="str">
        <f>IF('JADWAL UTIK (2)'!M28="I3","I3","-")</f>
        <v>-</v>
      </c>
      <c r="N27" s="54" t="str">
        <f>IF('JADWAL UTIK (2)'!N28="I3","I3","-")</f>
        <v>-</v>
      </c>
      <c r="O27" s="54" t="str">
        <f>IF('JADWAL UTIK (2)'!O28="I3","I3","-")</f>
        <v>-</v>
      </c>
      <c r="P27" s="54" t="str">
        <f>IF('JADWAL UTIK (2)'!P28="I3","I3","-")</f>
        <v>-</v>
      </c>
      <c r="Q27" s="54" t="str">
        <f>IF('JADWAL UTIK (2)'!Q28="I3","I3","-")</f>
        <v>-</v>
      </c>
      <c r="R27" s="54" t="str">
        <f>IF('JADWAL UTIK (2)'!R28="I3","I3","-")</f>
        <v>-</v>
      </c>
      <c r="S27" s="54" t="str">
        <f>IF('JADWAL UTIK (2)'!S28="I3","I3","-")</f>
        <v>-</v>
      </c>
      <c r="T27" s="54" t="str">
        <f>IF('JADWAL UTIK (2)'!T28="I3","I3","-")</f>
        <v>-</v>
      </c>
      <c r="U27" s="54" t="str">
        <f>IF('JADWAL UTIK (2)'!U28="I3","I3","-")</f>
        <v>-</v>
      </c>
      <c r="V27" s="54" t="str">
        <f>IF('JADWAL UTIK (2)'!V28="I3","I3","-")</f>
        <v>-</v>
      </c>
      <c r="W27" s="54" t="str">
        <f>IF('JADWAL UTIK (2)'!W28="I3","I3","-")</f>
        <v>-</v>
      </c>
      <c r="X27" s="54" t="str">
        <f>IF('JADWAL UTIK (2)'!X28="I3","I3","-")</f>
        <v>-</v>
      </c>
      <c r="Y27" s="54" t="str">
        <f>IF('JADWAL UTIK (2)'!Y28="I3","I3","-")</f>
        <v>-</v>
      </c>
      <c r="Z27" s="54" t="str">
        <f>IF('JADWAL UTIK (2)'!Z28="I3","I3","-")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(2)'!G29="I3","I3","-")</f>
        <v>-</v>
      </c>
      <c r="H28" s="54" t="str">
        <f>IF('JADWAL UTIK (2)'!H29="I3","I3","-")</f>
        <v>I3</v>
      </c>
      <c r="I28" s="54" t="str">
        <f>IF('JADWAL UTIK (2)'!I29="I3","I3","-")</f>
        <v>-</v>
      </c>
      <c r="J28" s="54" t="str">
        <f>IF('JADWAL UTIK (2)'!J29="I3","I3","-")</f>
        <v>-</v>
      </c>
      <c r="K28" s="54" t="str">
        <f>IF('JADWAL UTIK (2)'!K29="I3","I3","-")</f>
        <v>-</v>
      </c>
      <c r="L28" s="54" t="str">
        <f>IF('JADWAL UTIK (2)'!L29="I3","I3","-")</f>
        <v>-</v>
      </c>
      <c r="M28" s="54" t="str">
        <f>IF('JADWAL UTIK (2)'!M29="I3","I3","-")</f>
        <v>-</v>
      </c>
      <c r="N28" s="54" t="str">
        <f>IF('JADWAL UTIK (2)'!N29="I3","I3","-")</f>
        <v>-</v>
      </c>
      <c r="O28" s="54" t="str">
        <f>IF('JADWAL UTIK (2)'!O29="I3","I3","-")</f>
        <v>-</v>
      </c>
      <c r="P28" s="54" t="str">
        <f>IF('JADWAL UTIK (2)'!P29="I3","I3","-")</f>
        <v>-</v>
      </c>
      <c r="Q28" s="54" t="str">
        <f>IF('JADWAL UTIK (2)'!Q29="I3","I3","-")</f>
        <v>-</v>
      </c>
      <c r="R28" s="54" t="str">
        <f>IF('JADWAL UTIK (2)'!R29="I3","I3","-")</f>
        <v>-</v>
      </c>
      <c r="S28" s="54" t="str">
        <f>IF('JADWAL UTIK (2)'!S29="I3","I3","-")</f>
        <v>-</v>
      </c>
      <c r="T28" s="54" t="str">
        <f>IF('JADWAL UTIK (2)'!T29="I3","I3","-")</f>
        <v>-</v>
      </c>
      <c r="U28" s="54" t="str">
        <f>IF('JADWAL UTIK (2)'!U29="I3","I3","-")</f>
        <v>-</v>
      </c>
      <c r="V28" s="54" t="str">
        <f>IF('JADWAL UTIK (2)'!V29="I3","I3","-")</f>
        <v>-</v>
      </c>
      <c r="W28" s="54" t="str">
        <f>IF('JADWAL UTIK (2)'!W29="I3","I3","-")</f>
        <v>-</v>
      </c>
      <c r="X28" s="54" t="str">
        <f>IF('JADWAL UTIK (2)'!X29="I3","I3","-")</f>
        <v>-</v>
      </c>
      <c r="Y28" s="54" t="str">
        <f>IF('JADWAL UTIK (2)'!Y29="I3","I3","-")</f>
        <v>-</v>
      </c>
      <c r="Z28" s="54" t="str">
        <f>IF('JADWAL UTIK (2)'!Z29="I3","I3","-")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(2)'!G30="I3","I3","-")</f>
        <v>-</v>
      </c>
      <c r="H29" s="54" t="str">
        <f>IF('JADWAL UTIK (2)'!H30="I3","I3","-")</f>
        <v>I3</v>
      </c>
      <c r="I29" s="54" t="str">
        <f>IF('JADWAL UTIK (2)'!I30="I3","I3","-")</f>
        <v>-</v>
      </c>
      <c r="J29" s="54" t="str">
        <f>IF('JADWAL UTIK (2)'!J30="I3","I3","-")</f>
        <v>-</v>
      </c>
      <c r="K29" s="54" t="str">
        <f>IF('JADWAL UTIK (2)'!K30="I3","I3","-")</f>
        <v>-</v>
      </c>
      <c r="L29" s="54" t="str">
        <f>IF('JADWAL UTIK (2)'!L30="I3","I3","-")</f>
        <v>-</v>
      </c>
      <c r="M29" s="54" t="str">
        <f>IF('JADWAL UTIK (2)'!M30="I3","I3","-")</f>
        <v>-</v>
      </c>
      <c r="N29" s="54" t="str">
        <f>IF('JADWAL UTIK (2)'!N30="I3","I3","-")</f>
        <v>-</v>
      </c>
      <c r="O29" s="54" t="str">
        <f>IF('JADWAL UTIK (2)'!O30="I3","I3","-")</f>
        <v>-</v>
      </c>
      <c r="P29" s="54" t="str">
        <f>IF('JADWAL UTIK (2)'!P30="I3","I3","-")</f>
        <v>-</v>
      </c>
      <c r="Q29" s="54" t="str">
        <f>IF('JADWAL UTIK (2)'!Q30="I3","I3","-")</f>
        <v>-</v>
      </c>
      <c r="R29" s="54" t="str">
        <f>IF('JADWAL UTIK (2)'!R30="I3","I3","-")</f>
        <v>-</v>
      </c>
      <c r="S29" s="54" t="str">
        <f>IF('JADWAL UTIK (2)'!S30="I3","I3","-")</f>
        <v>-</v>
      </c>
      <c r="T29" s="54" t="str">
        <f>IF('JADWAL UTIK (2)'!T30="I3","I3","-")</f>
        <v>-</v>
      </c>
      <c r="U29" s="54" t="str">
        <f>IF('JADWAL UTIK (2)'!U30="I3","I3","-")</f>
        <v>-</v>
      </c>
      <c r="V29" s="54" t="str">
        <f>IF('JADWAL UTIK (2)'!V30="I3","I3","-")</f>
        <v>-</v>
      </c>
      <c r="W29" s="54" t="str">
        <f>IF('JADWAL UTIK (2)'!W30="I3","I3","-")</f>
        <v>-</v>
      </c>
      <c r="X29" s="54" t="str">
        <f>IF('JADWAL UTIK (2)'!X30="I3","I3","-")</f>
        <v>-</v>
      </c>
      <c r="Y29" s="54" t="str">
        <f>IF('JADWAL UTIK (2)'!Y30="I3","I3","-")</f>
        <v>-</v>
      </c>
      <c r="Z29" s="54" t="str">
        <f>IF('JADWAL UTIK (2)'!Z30="I3","I3","-")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(2)'!G31="I3","I3","-")</f>
        <v>-</v>
      </c>
      <c r="H30" s="54" t="str">
        <f>IF('JADWAL UTIK (2)'!H31="I3","I3","-")</f>
        <v>-</v>
      </c>
      <c r="I30" s="54" t="str">
        <f>IF('JADWAL UTIK (2)'!I31="I3","I3","-")</f>
        <v>-</v>
      </c>
      <c r="J30" s="54" t="str">
        <f>IF('JADWAL UTIK (2)'!J31="I3","I3","-")</f>
        <v>-</v>
      </c>
      <c r="K30" s="54" t="str">
        <f>IF('JADWAL UTIK (2)'!K31="I3","I3","-")</f>
        <v>-</v>
      </c>
      <c r="L30" s="54" t="str">
        <f>IF('JADWAL UTIK (2)'!L31="I3","I3","-")</f>
        <v>-</v>
      </c>
      <c r="M30" s="54" t="str">
        <f>IF('JADWAL UTIK (2)'!M31="I3","I3","-")</f>
        <v>-</v>
      </c>
      <c r="N30" s="54" t="str">
        <f>IF('JADWAL UTIK (2)'!N31="I3","I3","-")</f>
        <v>-</v>
      </c>
      <c r="O30" s="54" t="str">
        <f>IF('JADWAL UTIK (2)'!O31="I3","I3","-")</f>
        <v>-</v>
      </c>
      <c r="P30" s="54" t="str">
        <f>IF('JADWAL UTIK (2)'!P31="I3","I3","-")</f>
        <v>-</v>
      </c>
      <c r="Q30" s="54" t="str">
        <f>IF('JADWAL UTIK (2)'!Q31="I3","I3","-")</f>
        <v>-</v>
      </c>
      <c r="R30" s="54" t="str">
        <f>IF('JADWAL UTIK (2)'!R31="I3","I3","-")</f>
        <v>-</v>
      </c>
      <c r="S30" s="54" t="str">
        <f>IF('JADWAL UTIK (2)'!S31="I3","I3","-")</f>
        <v>-</v>
      </c>
      <c r="T30" s="54" t="str">
        <f>IF('JADWAL UTIK (2)'!T31="I3","I3","-")</f>
        <v>-</v>
      </c>
      <c r="U30" s="54" t="str">
        <f>IF('JADWAL UTIK (2)'!U31="I3","I3","-")</f>
        <v>-</v>
      </c>
      <c r="V30" s="54" t="str">
        <f>IF('JADWAL UTIK (2)'!V31="I3","I3","-")</f>
        <v>-</v>
      </c>
      <c r="W30" s="54" t="str">
        <f>IF('JADWAL UTIK (2)'!W31="I3","I3","-")</f>
        <v>-</v>
      </c>
      <c r="X30" s="54" t="str">
        <f>IF('JADWAL UTIK (2)'!X31="I3","I3","-")</f>
        <v>-</v>
      </c>
      <c r="Y30" s="54" t="str">
        <f>IF('JADWAL UTIK (2)'!Y31="I3","I3","-")</f>
        <v>-</v>
      </c>
      <c r="Z30" s="54" t="str">
        <f>IF('JADWAL UTIK (2)'!Z31="I3","I3","-")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(2)'!G32="I3","I3","-")</f>
        <v>I3</v>
      </c>
      <c r="H31" s="54" t="str">
        <f>IF('JADWAL UTIK (2)'!H32="I3","I3","-")</f>
        <v>-</v>
      </c>
      <c r="I31" s="54" t="str">
        <f>IF('JADWAL UTIK (2)'!I32="I3","I3","-")</f>
        <v>-</v>
      </c>
      <c r="J31" s="54" t="str">
        <f>IF('JADWAL UTIK (2)'!J32="I3","I3","-")</f>
        <v>-</v>
      </c>
      <c r="K31" s="54" t="str">
        <f>IF('JADWAL UTIK (2)'!K32="I3","I3","-")</f>
        <v>-</v>
      </c>
      <c r="L31" s="54" t="str">
        <f>IF('JADWAL UTIK (2)'!L32="I3","I3","-")</f>
        <v>-</v>
      </c>
      <c r="M31" s="54" t="str">
        <f>IF('JADWAL UTIK (2)'!M32="I3","I3","-")</f>
        <v>-</v>
      </c>
      <c r="N31" s="54" t="str">
        <f>IF('JADWAL UTIK (2)'!N32="I3","I3","-")</f>
        <v>-</v>
      </c>
      <c r="O31" s="54" t="str">
        <f>IF('JADWAL UTIK (2)'!O32="I3","I3","-")</f>
        <v>-</v>
      </c>
      <c r="P31" s="54" t="str">
        <f>IF('JADWAL UTIK (2)'!P32="I3","I3","-")</f>
        <v>-</v>
      </c>
      <c r="Q31" s="54" t="str">
        <f>IF('JADWAL UTIK (2)'!Q32="I3","I3","-")</f>
        <v>-</v>
      </c>
      <c r="R31" s="54" t="str">
        <f>IF('JADWAL UTIK (2)'!R32="I3","I3","-")</f>
        <v>-</v>
      </c>
      <c r="S31" s="54" t="str">
        <f>IF('JADWAL UTIK (2)'!S32="I3","I3","-")</f>
        <v>-</v>
      </c>
      <c r="T31" s="54" t="str">
        <f>IF('JADWAL UTIK (2)'!T32="I3","I3","-")</f>
        <v>-</v>
      </c>
      <c r="U31" s="54" t="str">
        <f>IF('JADWAL UTIK (2)'!U32="I3","I3","-")</f>
        <v>-</v>
      </c>
      <c r="V31" s="54" t="str">
        <f>IF('JADWAL UTIK (2)'!V32="I3","I3","-")</f>
        <v>-</v>
      </c>
      <c r="W31" s="54" t="str">
        <f>IF('JADWAL UTIK (2)'!W32="I3","I3","-")</f>
        <v>-</v>
      </c>
      <c r="X31" s="54" t="str">
        <f>IF('JADWAL UTIK (2)'!X32="I3","I3","-")</f>
        <v>-</v>
      </c>
      <c r="Y31" s="54" t="str">
        <f>IF('JADWAL UTIK (2)'!Y32="I3","I3","-")</f>
        <v>-</v>
      </c>
      <c r="Z31" s="54" t="str">
        <f>IF('JADWAL UTIK (2)'!Z32="I3","I3","-")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(2)'!G33="I3","I3","-")</f>
        <v>-</v>
      </c>
      <c r="H32" s="54" t="str">
        <f>IF('JADWAL UTIK (2)'!H33="I3","I3","-")</f>
        <v>-</v>
      </c>
      <c r="I32" s="54" t="str">
        <f>IF('JADWAL UTIK (2)'!I33="I3","I3","-")</f>
        <v>-</v>
      </c>
      <c r="J32" s="54" t="str">
        <f>IF('JADWAL UTIK (2)'!J33="I3","I3","-")</f>
        <v>-</v>
      </c>
      <c r="K32" s="54" t="str">
        <f>IF('JADWAL UTIK (2)'!K33="I3","I3","-")</f>
        <v>-</v>
      </c>
      <c r="L32" s="54" t="str">
        <f>IF('JADWAL UTIK (2)'!L33="I3","I3","-")</f>
        <v>-</v>
      </c>
      <c r="M32" s="54" t="str">
        <f>IF('JADWAL UTIK (2)'!M33="I3","I3","-")</f>
        <v>-</v>
      </c>
      <c r="N32" s="54" t="str">
        <f>IF('JADWAL UTIK (2)'!N33="I3","I3","-")</f>
        <v>-</v>
      </c>
      <c r="O32" s="54" t="str">
        <f>IF('JADWAL UTIK (2)'!O33="I3","I3","-")</f>
        <v>-</v>
      </c>
      <c r="P32" s="54" t="str">
        <f>IF('JADWAL UTIK (2)'!P33="I3","I3","-")</f>
        <v>-</v>
      </c>
      <c r="Q32" s="54" t="str">
        <f>IF('JADWAL UTIK (2)'!Q33="I3","I3","-")</f>
        <v>-</v>
      </c>
      <c r="R32" s="54" t="str">
        <f>IF('JADWAL UTIK (2)'!R33="I3","I3","-")</f>
        <v>-</v>
      </c>
      <c r="S32" s="54" t="str">
        <f>IF('JADWAL UTIK (2)'!S33="I3","I3","-")</f>
        <v>-</v>
      </c>
      <c r="T32" s="54" t="str">
        <f>IF('JADWAL UTIK (2)'!T33="I3","I3","-")</f>
        <v>-</v>
      </c>
      <c r="U32" s="54" t="str">
        <f>IF('JADWAL UTIK (2)'!U33="I3","I3","-")</f>
        <v>-</v>
      </c>
      <c r="V32" s="54" t="str">
        <f>IF('JADWAL UTIK (2)'!V33="I3","I3","-")</f>
        <v>-</v>
      </c>
      <c r="W32" s="54" t="str">
        <f>IF('JADWAL UTIK (2)'!W33="I3","I3","-")</f>
        <v>-</v>
      </c>
      <c r="X32" s="54" t="str">
        <f>IF('JADWAL UTIK (2)'!X33="I3","I3","-")</f>
        <v>-</v>
      </c>
      <c r="Y32" s="54" t="str">
        <f>IF('JADWAL UTIK (2)'!Y33="I3","I3","-")</f>
        <v>-</v>
      </c>
      <c r="Z32" s="54" t="str">
        <f>IF('JADWAL UTIK (2)'!Z33="I3","I3","-")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(2)'!G34="I3","I3","-")</f>
        <v>-</v>
      </c>
      <c r="H33" s="54" t="str">
        <f>IF('JADWAL UTIK (2)'!H34="I3","I3","-")</f>
        <v>-</v>
      </c>
      <c r="I33" s="54" t="str">
        <f>IF('JADWAL UTIK (2)'!I34="I3","I3","-")</f>
        <v>-</v>
      </c>
      <c r="J33" s="54" t="str">
        <f>IF('JADWAL UTIK (2)'!J34="I3","I3","-")</f>
        <v>-</v>
      </c>
      <c r="K33" s="54" t="str">
        <f>IF('JADWAL UTIK (2)'!K34="I3","I3","-")</f>
        <v>-</v>
      </c>
      <c r="L33" s="54" t="str">
        <f>IF('JADWAL UTIK (2)'!L34="I3","I3","-")</f>
        <v>-</v>
      </c>
      <c r="M33" s="54" t="str">
        <f>IF('JADWAL UTIK (2)'!M34="I3","I3","-")</f>
        <v>-</v>
      </c>
      <c r="N33" s="54" t="str">
        <f>IF('JADWAL UTIK (2)'!N34="I3","I3","-")</f>
        <v>-</v>
      </c>
      <c r="O33" s="54" t="str">
        <f>IF('JADWAL UTIK (2)'!O34="I3","I3","-")</f>
        <v>-</v>
      </c>
      <c r="P33" s="54" t="str">
        <f>IF('JADWAL UTIK (2)'!P34="I3","I3","-")</f>
        <v>-</v>
      </c>
      <c r="Q33" s="54" t="str">
        <f>IF('JADWAL UTIK (2)'!Q34="I3","I3","-")</f>
        <v>-</v>
      </c>
      <c r="R33" s="54" t="str">
        <f>IF('JADWAL UTIK (2)'!R34="I3","I3","-")</f>
        <v>-</v>
      </c>
      <c r="S33" s="54" t="str">
        <f>IF('JADWAL UTIK (2)'!S34="I3","I3","-")</f>
        <v>-</v>
      </c>
      <c r="T33" s="54" t="str">
        <f>IF('JADWAL UTIK (2)'!T34="I3","I3","-")</f>
        <v>-</v>
      </c>
      <c r="U33" s="54" t="str">
        <f>IF('JADWAL UTIK (2)'!U34="I3","I3","-")</f>
        <v>-</v>
      </c>
      <c r="V33" s="54" t="str">
        <f>IF('JADWAL UTIK (2)'!V34="I3","I3","-")</f>
        <v>-</v>
      </c>
      <c r="W33" s="54" t="str">
        <f>IF('JADWAL UTIK (2)'!W34="I3","I3","-")</f>
        <v>-</v>
      </c>
      <c r="X33" s="54" t="str">
        <f>IF('JADWAL UTIK (2)'!X34="I3","I3","-")</f>
        <v>-</v>
      </c>
      <c r="Y33" s="54" t="str">
        <f>IF('JADWAL UTIK (2)'!Y34="I3","I3","-")</f>
        <v>-</v>
      </c>
      <c r="Z33" s="54" t="str">
        <f>IF('JADWAL UTIK (2)'!Z34="I3","I3","-")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(2)'!G35="I3","I3","-")</f>
        <v>-</v>
      </c>
      <c r="H34" s="54" t="str">
        <f>IF('JADWAL UTIK (2)'!H35="I3","I3","-")</f>
        <v>-</v>
      </c>
      <c r="I34" s="54" t="str">
        <f>IF('JADWAL UTIK (2)'!I35="I3","I3","-")</f>
        <v>-</v>
      </c>
      <c r="J34" s="54" t="str">
        <f>IF('JADWAL UTIK (2)'!J35="I3","I3","-")</f>
        <v>-</v>
      </c>
      <c r="K34" s="54" t="str">
        <f>IF('JADWAL UTIK (2)'!K35="I3","I3","-")</f>
        <v>-</v>
      </c>
      <c r="L34" s="54" t="str">
        <f>IF('JADWAL UTIK (2)'!L35="I3","I3","-")</f>
        <v>-</v>
      </c>
      <c r="M34" s="54" t="str">
        <f>IF('JADWAL UTIK (2)'!M35="I3","I3","-")</f>
        <v>-</v>
      </c>
      <c r="N34" s="54" t="str">
        <f>IF('JADWAL UTIK (2)'!N35="I3","I3","-")</f>
        <v>-</v>
      </c>
      <c r="O34" s="54" t="str">
        <f>IF('JADWAL UTIK (2)'!O35="I3","I3","-")</f>
        <v>-</v>
      </c>
      <c r="P34" s="54" t="str">
        <f>IF('JADWAL UTIK (2)'!P35="I3","I3","-")</f>
        <v>-</v>
      </c>
      <c r="Q34" s="54" t="str">
        <f>IF('JADWAL UTIK (2)'!Q35="I3","I3","-")</f>
        <v>-</v>
      </c>
      <c r="R34" s="54" t="str">
        <f>IF('JADWAL UTIK (2)'!R35="I3","I3","-")</f>
        <v>-</v>
      </c>
      <c r="S34" s="54" t="str">
        <f>IF('JADWAL UTIK (2)'!S35="I3","I3","-")</f>
        <v>-</v>
      </c>
      <c r="T34" s="54" t="str">
        <f>IF('JADWAL UTIK (2)'!T35="I3","I3","-")</f>
        <v>-</v>
      </c>
      <c r="U34" s="54" t="str">
        <f>IF('JADWAL UTIK (2)'!U35="I3","I3","-")</f>
        <v>-</v>
      </c>
      <c r="V34" s="54" t="str">
        <f>IF('JADWAL UTIK (2)'!V35="I3","I3","-")</f>
        <v>-</v>
      </c>
      <c r="W34" s="54" t="str">
        <f>IF('JADWAL UTIK (2)'!W35="I3","I3","-")</f>
        <v>-</v>
      </c>
      <c r="X34" s="54" t="str">
        <f>IF('JADWAL UTIK (2)'!X35="I3","I3","-")</f>
        <v>-</v>
      </c>
      <c r="Y34" s="54" t="str">
        <f>IF('JADWAL UTIK (2)'!Y35="I3","I3","-")</f>
        <v>-</v>
      </c>
      <c r="Z34" s="54" t="str">
        <f>IF('JADWAL UTIK (2)'!Z35="I3","I3","-")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(2)'!G36="I3","I3","-")</f>
        <v>-</v>
      </c>
      <c r="H35" s="54" t="str">
        <f>IF('JADWAL UTIK (2)'!H36="I3","I3","-")</f>
        <v>-</v>
      </c>
      <c r="I35" s="54" t="str">
        <f>IF('JADWAL UTIK (2)'!I36="I3","I3","-")</f>
        <v>-</v>
      </c>
      <c r="J35" s="54" t="str">
        <f>IF('JADWAL UTIK (2)'!J36="I3","I3","-")</f>
        <v>-</v>
      </c>
      <c r="K35" s="54" t="str">
        <f>IF('JADWAL UTIK (2)'!K36="I3","I3","-")</f>
        <v>-</v>
      </c>
      <c r="L35" s="54" t="str">
        <f>IF('JADWAL UTIK (2)'!L36="I3","I3","-")</f>
        <v>-</v>
      </c>
      <c r="M35" s="54" t="str">
        <f>IF('JADWAL UTIK (2)'!M36="I3","I3","-")</f>
        <v>-</v>
      </c>
      <c r="N35" s="54" t="str">
        <f>IF('JADWAL UTIK (2)'!N36="I3","I3","-")</f>
        <v>-</v>
      </c>
      <c r="O35" s="54" t="str">
        <f>IF('JADWAL UTIK (2)'!O36="I3","I3","-")</f>
        <v>-</v>
      </c>
      <c r="P35" s="54" t="str">
        <f>IF('JADWAL UTIK (2)'!P36="I3","I3","-")</f>
        <v>-</v>
      </c>
      <c r="Q35" s="54" t="str">
        <f>IF('JADWAL UTIK (2)'!Q36="I3","I3","-")</f>
        <v>-</v>
      </c>
      <c r="R35" s="54" t="str">
        <f>IF('JADWAL UTIK (2)'!R36="I3","I3","-")</f>
        <v>-</v>
      </c>
      <c r="S35" s="54" t="str">
        <f>IF('JADWAL UTIK (2)'!S36="I3","I3","-")</f>
        <v>-</v>
      </c>
      <c r="T35" s="54" t="str">
        <f>IF('JADWAL UTIK (2)'!T36="I3","I3","-")</f>
        <v>-</v>
      </c>
      <c r="U35" s="54" t="str">
        <f>IF('JADWAL UTIK (2)'!U36="I3","I3","-")</f>
        <v>-</v>
      </c>
      <c r="V35" s="54" t="str">
        <f>IF('JADWAL UTIK (2)'!V36="I3","I3","-")</f>
        <v>-</v>
      </c>
      <c r="W35" s="54" t="str">
        <f>IF('JADWAL UTIK (2)'!W36="I3","I3","-")</f>
        <v>-</v>
      </c>
      <c r="X35" s="54" t="str">
        <f>IF('JADWAL UTIK (2)'!X36="I3","I3","-")</f>
        <v>-</v>
      </c>
      <c r="Y35" s="54" t="str">
        <f>IF('JADWAL UTIK (2)'!Y36="I3","I3","-")</f>
        <v>-</v>
      </c>
      <c r="Z35" s="54" t="str">
        <f>IF('JADWAL UTIK (2)'!Z36="I3","I3","-")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(2)'!G37="I3","I3","-")</f>
        <v>-</v>
      </c>
      <c r="H36" s="54" t="str">
        <f>IF('JADWAL UTIK (2)'!H37="I3","I3","-")</f>
        <v>-</v>
      </c>
      <c r="I36" s="54" t="str">
        <f>IF('JADWAL UTIK (2)'!I37="I3","I3","-")</f>
        <v>-</v>
      </c>
      <c r="J36" s="54" t="str">
        <f>IF('JADWAL UTIK (2)'!J37="I3","I3","-")</f>
        <v>-</v>
      </c>
      <c r="K36" s="54" t="str">
        <f>IF('JADWAL UTIK (2)'!K37="I3","I3","-")</f>
        <v>-</v>
      </c>
      <c r="L36" s="54" t="str">
        <f>IF('JADWAL UTIK (2)'!L37="I3","I3","-")</f>
        <v>-</v>
      </c>
      <c r="M36" s="54" t="str">
        <f>IF('JADWAL UTIK (2)'!M37="I3","I3","-")</f>
        <v>-</v>
      </c>
      <c r="N36" s="54" t="str">
        <f>IF('JADWAL UTIK (2)'!N37="I3","I3","-")</f>
        <v>-</v>
      </c>
      <c r="O36" s="54" t="str">
        <f>IF('JADWAL UTIK (2)'!O37="I3","I3","-")</f>
        <v>-</v>
      </c>
      <c r="P36" s="54" t="str">
        <f>IF('JADWAL UTIK (2)'!P37="I3","I3","-")</f>
        <v>-</v>
      </c>
      <c r="Q36" s="54" t="str">
        <f>IF('JADWAL UTIK (2)'!Q37="I3","I3","-")</f>
        <v>-</v>
      </c>
      <c r="R36" s="54" t="str">
        <f>IF('JADWAL UTIK (2)'!R37="I3","I3","-")</f>
        <v>-</v>
      </c>
      <c r="S36" s="54" t="str">
        <f>IF('JADWAL UTIK (2)'!S37="I3","I3","-")</f>
        <v>-</v>
      </c>
      <c r="T36" s="54" t="str">
        <f>IF('JADWAL UTIK (2)'!T37="I3","I3","-")</f>
        <v>-</v>
      </c>
      <c r="U36" s="54" t="str">
        <f>IF('JADWAL UTIK (2)'!U37="I3","I3","-")</f>
        <v>-</v>
      </c>
      <c r="V36" s="54" t="str">
        <f>IF('JADWAL UTIK (2)'!V37="I3","I3","-")</f>
        <v>-</v>
      </c>
      <c r="W36" s="54" t="str">
        <f>IF('JADWAL UTIK (2)'!W37="I3","I3","-")</f>
        <v>-</v>
      </c>
      <c r="X36" s="54" t="str">
        <f>IF('JADWAL UTIK (2)'!X37="I3","I3","-")</f>
        <v>-</v>
      </c>
      <c r="Y36" s="54" t="str">
        <f>IF('JADWAL UTIK (2)'!Y37="I3","I3","-")</f>
        <v>-</v>
      </c>
      <c r="Z36" s="54" t="str">
        <f>IF('JADWAL UTIK (2)'!Z37="I3","I3","-")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(2)'!G38="I3","I3","-")</f>
        <v>-</v>
      </c>
      <c r="H37" s="54" t="str">
        <f>IF('JADWAL UTIK (2)'!H38="I3","I3","-")</f>
        <v>-</v>
      </c>
      <c r="I37" s="54" t="str">
        <f>IF('JADWAL UTIK (2)'!I38="I3","I3","-")</f>
        <v>-</v>
      </c>
      <c r="J37" s="54" t="str">
        <f>IF('JADWAL UTIK (2)'!J38="I3","I3","-")</f>
        <v>-</v>
      </c>
      <c r="K37" s="54" t="str">
        <f>IF('JADWAL UTIK (2)'!K38="I3","I3","-")</f>
        <v>-</v>
      </c>
      <c r="L37" s="54" t="str">
        <f>IF('JADWAL UTIK (2)'!L38="I3","I3","-")</f>
        <v>-</v>
      </c>
      <c r="M37" s="54" t="str">
        <f>IF('JADWAL UTIK (2)'!M38="I3","I3","-")</f>
        <v>-</v>
      </c>
      <c r="N37" s="54" t="str">
        <f>IF('JADWAL UTIK (2)'!N38="I3","I3","-")</f>
        <v>-</v>
      </c>
      <c r="O37" s="54" t="str">
        <f>IF('JADWAL UTIK (2)'!O38="I3","I3","-")</f>
        <v>-</v>
      </c>
      <c r="P37" s="54" t="str">
        <f>IF('JADWAL UTIK (2)'!P38="I3","I3","-")</f>
        <v>-</v>
      </c>
      <c r="Q37" s="54" t="str">
        <f>IF('JADWAL UTIK (2)'!Q38="I3","I3","-")</f>
        <v>-</v>
      </c>
      <c r="R37" s="54" t="str">
        <f>IF('JADWAL UTIK (2)'!R38="I3","I3","-")</f>
        <v>-</v>
      </c>
      <c r="S37" s="54" t="str">
        <f>IF('JADWAL UTIK (2)'!S38="I3","I3","-")</f>
        <v>-</v>
      </c>
      <c r="T37" s="54" t="str">
        <f>IF('JADWAL UTIK (2)'!T38="I3","I3","-")</f>
        <v>-</v>
      </c>
      <c r="U37" s="54" t="str">
        <f>IF('JADWAL UTIK (2)'!U38="I3","I3","-")</f>
        <v>-</v>
      </c>
      <c r="V37" s="54" t="str">
        <f>IF('JADWAL UTIK (2)'!V38="I3","I3","-")</f>
        <v>-</v>
      </c>
      <c r="W37" s="54" t="str">
        <f>IF('JADWAL UTIK (2)'!W38="I3","I3","-")</f>
        <v>-</v>
      </c>
      <c r="X37" s="54" t="str">
        <f>IF('JADWAL UTIK (2)'!X38="I3","I3","-")</f>
        <v>-</v>
      </c>
      <c r="Y37" s="54" t="str">
        <f>IF('JADWAL UTIK (2)'!Y38="I3","I3","-")</f>
        <v>-</v>
      </c>
      <c r="Z37" s="54" t="str">
        <f>IF('JADWAL UTIK (2)'!Z38="I3","I3","-")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(2)'!G39="I3","I3","-")</f>
        <v>-</v>
      </c>
      <c r="H38" s="54" t="str">
        <f>IF('JADWAL UTIK (2)'!H39="I3","I3","-")</f>
        <v>-</v>
      </c>
      <c r="I38" s="54" t="str">
        <f>IF('JADWAL UTIK (2)'!I39="I3","I3","-")</f>
        <v>-</v>
      </c>
      <c r="J38" s="54" t="str">
        <f>IF('JADWAL UTIK (2)'!J39="I3","I3","-")</f>
        <v>-</v>
      </c>
      <c r="K38" s="54" t="str">
        <f>IF('JADWAL UTIK (2)'!K39="I3","I3","-")</f>
        <v>-</v>
      </c>
      <c r="L38" s="54" t="str">
        <f>IF('JADWAL UTIK (2)'!L39="I3","I3","-")</f>
        <v>-</v>
      </c>
      <c r="M38" s="54" t="str">
        <f>IF('JADWAL UTIK (2)'!M39="I3","I3","-")</f>
        <v>-</v>
      </c>
      <c r="N38" s="54" t="str">
        <f>IF('JADWAL UTIK (2)'!N39="I3","I3","-")</f>
        <v>-</v>
      </c>
      <c r="O38" s="54" t="str">
        <f>IF('JADWAL UTIK (2)'!O39="I3","I3","-")</f>
        <v>-</v>
      </c>
      <c r="P38" s="54" t="str">
        <f>IF('JADWAL UTIK (2)'!P39="I3","I3","-")</f>
        <v>-</v>
      </c>
      <c r="Q38" s="54" t="str">
        <f>IF('JADWAL UTIK (2)'!Q39="I3","I3","-")</f>
        <v>-</v>
      </c>
      <c r="R38" s="54" t="str">
        <f>IF('JADWAL UTIK (2)'!R39="I3","I3","-")</f>
        <v>-</v>
      </c>
      <c r="S38" s="54" t="str">
        <f>IF('JADWAL UTIK (2)'!S39="I3","I3","-")</f>
        <v>-</v>
      </c>
      <c r="T38" s="54" t="str">
        <f>IF('JADWAL UTIK (2)'!T39="I3","I3","-")</f>
        <v>-</v>
      </c>
      <c r="U38" s="54" t="str">
        <f>IF('JADWAL UTIK (2)'!U39="I3","I3","-")</f>
        <v>-</v>
      </c>
      <c r="V38" s="54" t="str">
        <f>IF('JADWAL UTIK (2)'!V39="I3","I3","-")</f>
        <v>-</v>
      </c>
      <c r="W38" s="54" t="str">
        <f>IF('JADWAL UTIK (2)'!W39="I3","I3","-")</f>
        <v>-</v>
      </c>
      <c r="X38" s="54" t="str">
        <f>IF('JADWAL UTIK (2)'!X39="I3","I3","-")</f>
        <v>-</v>
      </c>
      <c r="Y38" s="54" t="str">
        <f>IF('JADWAL UTIK (2)'!Y39="I3","I3","-")</f>
        <v>-</v>
      </c>
      <c r="Z38" s="54" t="str">
        <f>IF('JADWAL UTIK (2)'!Z39="I3","I3","-")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(2)'!G40="I3","I3","-")</f>
        <v>-</v>
      </c>
      <c r="H39" s="54" t="str">
        <f>IF('JADWAL UTIK (2)'!H40="I3","I3","-")</f>
        <v>-</v>
      </c>
      <c r="I39" s="54" t="str">
        <f>IF('JADWAL UTIK (2)'!I40="I3","I3","-")</f>
        <v>-</v>
      </c>
      <c r="J39" s="54" t="str">
        <f>IF('JADWAL UTIK (2)'!J40="I3","I3","-")</f>
        <v>-</v>
      </c>
      <c r="K39" s="54" t="str">
        <f>IF('JADWAL UTIK (2)'!K40="I3","I3","-")</f>
        <v>-</v>
      </c>
      <c r="L39" s="54" t="str">
        <f>IF('JADWAL UTIK (2)'!L40="I3","I3","-")</f>
        <v>-</v>
      </c>
      <c r="M39" s="54" t="str">
        <f>IF('JADWAL UTIK (2)'!M40="I3","I3","-")</f>
        <v>-</v>
      </c>
      <c r="N39" s="54" t="str">
        <f>IF('JADWAL UTIK (2)'!N40="I3","I3","-")</f>
        <v>-</v>
      </c>
      <c r="O39" s="54" t="str">
        <f>IF('JADWAL UTIK (2)'!O40="I3","I3","-")</f>
        <v>-</v>
      </c>
      <c r="P39" s="54" t="str">
        <f>IF('JADWAL UTIK (2)'!P40="I3","I3","-")</f>
        <v>-</v>
      </c>
      <c r="Q39" s="54" t="str">
        <f>IF('JADWAL UTIK (2)'!Q40="I3","I3","-")</f>
        <v>-</v>
      </c>
      <c r="R39" s="54" t="str">
        <f>IF('JADWAL UTIK (2)'!R40="I3","I3","-")</f>
        <v>-</v>
      </c>
      <c r="S39" s="54" t="str">
        <f>IF('JADWAL UTIK (2)'!S40="I3","I3","-")</f>
        <v>-</v>
      </c>
      <c r="T39" s="54" t="str">
        <f>IF('JADWAL UTIK (2)'!T40="I3","I3","-")</f>
        <v>-</v>
      </c>
      <c r="U39" s="54" t="str">
        <f>IF('JADWAL UTIK (2)'!U40="I3","I3","-")</f>
        <v>-</v>
      </c>
      <c r="V39" s="54" t="str">
        <f>IF('JADWAL UTIK (2)'!V40="I3","I3","-")</f>
        <v>-</v>
      </c>
      <c r="W39" s="54" t="str">
        <f>IF('JADWAL UTIK (2)'!W40="I3","I3","-")</f>
        <v>-</v>
      </c>
      <c r="X39" s="54" t="str">
        <f>IF('JADWAL UTIK (2)'!X40="I3","I3","-")</f>
        <v>-</v>
      </c>
      <c r="Y39" s="54" t="str">
        <f>IF('JADWAL UTIK (2)'!Y40="I3","I3","-")</f>
        <v>-</v>
      </c>
      <c r="Z39" s="54" t="str">
        <f>IF('JADWAL UTIK (2)'!Z40="I3","I3","-")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(2)'!G41="I3","I3","-")</f>
        <v>-</v>
      </c>
      <c r="H40" s="54" t="str">
        <f>IF('JADWAL UTIK (2)'!H41="I3","I3","-")</f>
        <v>-</v>
      </c>
      <c r="I40" s="54" t="str">
        <f>IF('JADWAL UTIK (2)'!I41="I3","I3","-")</f>
        <v>-</v>
      </c>
      <c r="J40" s="54" t="str">
        <f>IF('JADWAL UTIK (2)'!J41="I3","I3","-")</f>
        <v>-</v>
      </c>
      <c r="K40" s="54" t="str">
        <f>IF('JADWAL UTIK (2)'!K41="I3","I3","-")</f>
        <v>-</v>
      </c>
      <c r="L40" s="54" t="str">
        <f>IF('JADWAL UTIK (2)'!L41="I3","I3","-")</f>
        <v>-</v>
      </c>
      <c r="M40" s="54" t="str">
        <f>IF('JADWAL UTIK (2)'!M41="I3","I3","-")</f>
        <v>-</v>
      </c>
      <c r="N40" s="54" t="str">
        <f>IF('JADWAL UTIK (2)'!N41="I3","I3","-")</f>
        <v>-</v>
      </c>
      <c r="O40" s="54" t="str">
        <f>IF('JADWAL UTIK (2)'!O41="I3","I3","-")</f>
        <v>-</v>
      </c>
      <c r="P40" s="54" t="str">
        <f>IF('JADWAL UTIK (2)'!P41="I3","I3","-")</f>
        <v>-</v>
      </c>
      <c r="Q40" s="54" t="str">
        <f>IF('JADWAL UTIK (2)'!Q41="I3","I3","-")</f>
        <v>-</v>
      </c>
      <c r="R40" s="54" t="str">
        <f>IF('JADWAL UTIK (2)'!R41="I3","I3","-")</f>
        <v>-</v>
      </c>
      <c r="S40" s="54" t="str">
        <f>IF('JADWAL UTIK (2)'!S41="I3","I3","-")</f>
        <v>-</v>
      </c>
      <c r="T40" s="54" t="str">
        <f>IF('JADWAL UTIK (2)'!T41="I3","I3","-")</f>
        <v>-</v>
      </c>
      <c r="U40" s="54" t="str">
        <f>IF('JADWAL UTIK (2)'!U41="I3","I3","-")</f>
        <v>-</v>
      </c>
      <c r="V40" s="54" t="str">
        <f>IF('JADWAL UTIK (2)'!V41="I3","I3","-")</f>
        <v>-</v>
      </c>
      <c r="W40" s="54" t="str">
        <f>IF('JADWAL UTIK (2)'!W41="I3","I3","-")</f>
        <v>-</v>
      </c>
      <c r="X40" s="54" t="str">
        <f>IF('JADWAL UTIK (2)'!X41="I3","I3","-")</f>
        <v>-</v>
      </c>
      <c r="Y40" s="54" t="str">
        <f>IF('JADWAL UTIK (2)'!Y41="I3","I3","-")</f>
        <v>-</v>
      </c>
      <c r="Z40" s="54" t="str">
        <f>IF('JADWAL UTIK (2)'!Z41="I3","I3","-")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(2)'!G42="I3","I3","-")</f>
        <v>-</v>
      </c>
      <c r="H41" s="54" t="str">
        <f>IF('JADWAL UTIK (2)'!H42="I3","I3","-")</f>
        <v>-</v>
      </c>
      <c r="I41" s="54" t="str">
        <f>IF('JADWAL UTIK (2)'!I42="I3","I3","-")</f>
        <v>-</v>
      </c>
      <c r="J41" s="54" t="str">
        <f>IF('JADWAL UTIK (2)'!J42="I3","I3","-")</f>
        <v>-</v>
      </c>
      <c r="K41" s="54" t="str">
        <f>IF('JADWAL UTIK (2)'!K42="I3","I3","-")</f>
        <v>-</v>
      </c>
      <c r="L41" s="54" t="str">
        <f>IF('JADWAL UTIK (2)'!L42="I3","I3","-")</f>
        <v>-</v>
      </c>
      <c r="M41" s="54" t="str">
        <f>IF('JADWAL UTIK (2)'!M42="I3","I3","-")</f>
        <v>-</v>
      </c>
      <c r="N41" s="54" t="str">
        <f>IF('JADWAL UTIK (2)'!N42="I3","I3","-")</f>
        <v>-</v>
      </c>
      <c r="O41" s="54" t="str">
        <f>IF('JADWAL UTIK (2)'!O42="I3","I3","-")</f>
        <v>-</v>
      </c>
      <c r="P41" s="54" t="str">
        <f>IF('JADWAL UTIK (2)'!P42="I3","I3","-")</f>
        <v>-</v>
      </c>
      <c r="Q41" s="54" t="str">
        <f>IF('JADWAL UTIK (2)'!Q42="I3","I3","-")</f>
        <v>-</v>
      </c>
      <c r="R41" s="54" t="str">
        <f>IF('JADWAL UTIK (2)'!R42="I3","I3","-")</f>
        <v>-</v>
      </c>
      <c r="S41" s="54" t="str">
        <f>IF('JADWAL UTIK (2)'!S42="I3","I3","-")</f>
        <v>-</v>
      </c>
      <c r="T41" s="54" t="str">
        <f>IF('JADWAL UTIK (2)'!T42="I3","I3","-")</f>
        <v>-</v>
      </c>
      <c r="U41" s="54" t="str">
        <f>IF('JADWAL UTIK (2)'!U42="I3","I3","-")</f>
        <v>-</v>
      </c>
      <c r="V41" s="54" t="str">
        <f>IF('JADWAL UTIK (2)'!V42="I3","I3","-")</f>
        <v>-</v>
      </c>
      <c r="W41" s="54" t="str">
        <f>IF('JADWAL UTIK (2)'!W42="I3","I3","-")</f>
        <v>-</v>
      </c>
      <c r="X41" s="54" t="str">
        <f>IF('JADWAL UTIK (2)'!X42="I3","I3","-")</f>
        <v>-</v>
      </c>
      <c r="Y41" s="54" t="str">
        <f>IF('JADWAL UTIK (2)'!Y42="I3","I3","-")</f>
        <v>-</v>
      </c>
      <c r="Z41" s="54" t="str">
        <f>IF('JADWAL UTIK (2)'!Z42="I3","I3","-")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(2)'!G43="I3","I3","-")</f>
        <v>-</v>
      </c>
      <c r="H42" s="54" t="str">
        <f>IF('JADWAL UTIK (2)'!H43="I3","I3","-")</f>
        <v>-</v>
      </c>
      <c r="I42" s="54" t="str">
        <f>IF('JADWAL UTIK (2)'!I43="I3","I3","-")</f>
        <v>-</v>
      </c>
      <c r="J42" s="54" t="str">
        <f>IF('JADWAL UTIK (2)'!J43="I3","I3","-")</f>
        <v>-</v>
      </c>
      <c r="K42" s="54" t="str">
        <f>IF('JADWAL UTIK (2)'!K43="I3","I3","-")</f>
        <v>-</v>
      </c>
      <c r="L42" s="54" t="str">
        <f>IF('JADWAL UTIK (2)'!L43="I3","I3","-")</f>
        <v>-</v>
      </c>
      <c r="M42" s="54" t="str">
        <f>IF('JADWAL UTIK (2)'!M43="I3","I3","-")</f>
        <v>-</v>
      </c>
      <c r="N42" s="54" t="str">
        <f>IF('JADWAL UTIK (2)'!N43="I3","I3","-")</f>
        <v>-</v>
      </c>
      <c r="O42" s="54" t="str">
        <f>IF('JADWAL UTIK (2)'!O43="I3","I3","-")</f>
        <v>-</v>
      </c>
      <c r="P42" s="54" t="str">
        <f>IF('JADWAL UTIK (2)'!P43="I3","I3","-")</f>
        <v>-</v>
      </c>
      <c r="Q42" s="54" t="str">
        <f>IF('JADWAL UTIK (2)'!Q43="I3","I3","-")</f>
        <v>-</v>
      </c>
      <c r="R42" s="54" t="str">
        <f>IF('JADWAL UTIK (2)'!R43="I3","I3","-")</f>
        <v>-</v>
      </c>
      <c r="S42" s="54" t="str">
        <f>IF('JADWAL UTIK (2)'!S43="I3","I3","-")</f>
        <v>-</v>
      </c>
      <c r="T42" s="54" t="str">
        <f>IF('JADWAL UTIK (2)'!T43="I3","I3","-")</f>
        <v>-</v>
      </c>
      <c r="U42" s="54" t="str">
        <f>IF('JADWAL UTIK (2)'!U43="I3","I3","-")</f>
        <v>-</v>
      </c>
      <c r="V42" s="54" t="str">
        <f>IF('JADWAL UTIK (2)'!V43="I3","I3","-")</f>
        <v>-</v>
      </c>
      <c r="W42" s="54" t="str">
        <f>IF('JADWAL UTIK (2)'!W43="I3","I3","-")</f>
        <v>-</v>
      </c>
      <c r="X42" s="54" t="str">
        <f>IF('JADWAL UTIK (2)'!X43="I3","I3","-")</f>
        <v>-</v>
      </c>
      <c r="Y42" s="54" t="str">
        <f>IF('JADWAL UTIK (2)'!Y43="I3","I3","-")</f>
        <v>-</v>
      </c>
      <c r="Z42" s="54" t="str">
        <f>IF('JADWAL UTIK (2)'!Z43="I3","I3","-")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(2)'!G44="I3","I3","-")</f>
        <v>-</v>
      </c>
      <c r="H43" s="54" t="str">
        <f>IF('JADWAL UTIK (2)'!H44="I3","I3","-")</f>
        <v>-</v>
      </c>
      <c r="I43" s="54" t="str">
        <f>IF('JADWAL UTIK (2)'!I44="I3","I3","-")</f>
        <v>-</v>
      </c>
      <c r="J43" s="54" t="str">
        <f>IF('JADWAL UTIK (2)'!J44="I3","I3","-")</f>
        <v>-</v>
      </c>
      <c r="K43" s="54" t="str">
        <f>IF('JADWAL UTIK (2)'!K44="I3","I3","-")</f>
        <v>-</v>
      </c>
      <c r="L43" s="54" t="str">
        <f>IF('JADWAL UTIK (2)'!L44="I3","I3","-")</f>
        <v>-</v>
      </c>
      <c r="M43" s="54" t="str">
        <f>IF('JADWAL UTIK (2)'!M44="I3","I3","-")</f>
        <v>-</v>
      </c>
      <c r="N43" s="54" t="str">
        <f>IF('JADWAL UTIK (2)'!N44="I3","I3","-")</f>
        <v>-</v>
      </c>
      <c r="O43" s="54" t="str">
        <f>IF('JADWAL UTIK (2)'!O44="I3","I3","-")</f>
        <v>-</v>
      </c>
      <c r="P43" s="54" t="str">
        <f>IF('JADWAL UTIK (2)'!P44="I3","I3","-")</f>
        <v>-</v>
      </c>
      <c r="Q43" s="54" t="str">
        <f>IF('JADWAL UTIK (2)'!Q44="I3","I3","-")</f>
        <v>-</v>
      </c>
      <c r="R43" s="54" t="str">
        <f>IF('JADWAL UTIK (2)'!R44="I3","I3","-")</f>
        <v>-</v>
      </c>
      <c r="S43" s="54" t="str">
        <f>IF('JADWAL UTIK (2)'!S44="I3","I3","-")</f>
        <v>-</v>
      </c>
      <c r="T43" s="54" t="str">
        <f>IF('JADWAL UTIK (2)'!T44="I3","I3","-")</f>
        <v>-</v>
      </c>
      <c r="U43" s="54" t="str">
        <f>IF('JADWAL UTIK (2)'!U44="I3","I3","-")</f>
        <v>-</v>
      </c>
      <c r="V43" s="54" t="str">
        <f>IF('JADWAL UTIK (2)'!V44="I3","I3","-")</f>
        <v>-</v>
      </c>
      <c r="W43" s="54" t="str">
        <f>IF('JADWAL UTIK (2)'!W44="I3","I3","-")</f>
        <v>-</v>
      </c>
      <c r="X43" s="54" t="str">
        <f>IF('JADWAL UTIK (2)'!X44="I3","I3","-")</f>
        <v>-</v>
      </c>
      <c r="Y43" s="54" t="str">
        <f>IF('JADWAL UTIK (2)'!Y44="I3","I3","-")</f>
        <v>-</v>
      </c>
      <c r="Z43" s="54" t="str">
        <f>IF('JADWAL UTIK (2)'!Z44="I3","I3","-")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(2)'!G45="I3","I3","-")</f>
        <v>-</v>
      </c>
      <c r="H44" s="54" t="str">
        <f>IF('JADWAL UTIK (2)'!H45="I3","I3","-")</f>
        <v>-</v>
      </c>
      <c r="I44" s="54" t="str">
        <f>IF('JADWAL UTIK (2)'!I45="I3","I3","-")</f>
        <v>-</v>
      </c>
      <c r="J44" s="54" t="str">
        <f>IF('JADWAL UTIK (2)'!J45="I3","I3","-")</f>
        <v>-</v>
      </c>
      <c r="K44" s="54" t="str">
        <f>IF('JADWAL UTIK (2)'!K45="I3","I3","-")</f>
        <v>-</v>
      </c>
      <c r="L44" s="54" t="str">
        <f>IF('JADWAL UTIK (2)'!L45="I3","I3","-")</f>
        <v>-</v>
      </c>
      <c r="M44" s="54" t="str">
        <f>IF('JADWAL UTIK (2)'!M45="I3","I3","-")</f>
        <v>-</v>
      </c>
      <c r="N44" s="54" t="str">
        <f>IF('JADWAL UTIK (2)'!N45="I3","I3","-")</f>
        <v>-</v>
      </c>
      <c r="O44" s="54" t="str">
        <f>IF('JADWAL UTIK (2)'!O45="I3","I3","-")</f>
        <v>-</v>
      </c>
      <c r="P44" s="54" t="str">
        <f>IF('JADWAL UTIK (2)'!P45="I3","I3","-")</f>
        <v>-</v>
      </c>
      <c r="Q44" s="54" t="str">
        <f>IF('JADWAL UTIK (2)'!Q45="I3","I3","-")</f>
        <v>-</v>
      </c>
      <c r="R44" s="54" t="str">
        <f>IF('JADWAL UTIK (2)'!R45="I3","I3","-")</f>
        <v>-</v>
      </c>
      <c r="S44" s="54" t="str">
        <f>IF('JADWAL UTIK (2)'!S45="I3","I3","-")</f>
        <v>-</v>
      </c>
      <c r="T44" s="54" t="str">
        <f>IF('JADWAL UTIK (2)'!T45="I3","I3","-")</f>
        <v>-</v>
      </c>
      <c r="U44" s="54" t="str">
        <f>IF('JADWAL UTIK (2)'!U45="I3","I3","-")</f>
        <v>-</v>
      </c>
      <c r="V44" s="54" t="str">
        <f>IF('JADWAL UTIK (2)'!V45="I3","I3","-")</f>
        <v>-</v>
      </c>
      <c r="W44" s="54" t="str">
        <f>IF('JADWAL UTIK (2)'!W45="I3","I3","-")</f>
        <v>-</v>
      </c>
      <c r="X44" s="54" t="str">
        <f>IF('JADWAL UTIK (2)'!X45="I3","I3","-")</f>
        <v>-</v>
      </c>
      <c r="Y44" s="54" t="str">
        <f>IF('JADWAL UTIK (2)'!Y45="I3","I3","-")</f>
        <v>-</v>
      </c>
      <c r="Z44" s="54" t="str">
        <f>IF('JADWAL UTIK (2)'!Z45="I3","I3","-")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(2)'!G46="I3","I3","-")</f>
        <v>-</v>
      </c>
      <c r="H45" s="54" t="str">
        <f>IF('JADWAL UTIK (2)'!H46="I3","I3","-")</f>
        <v>-</v>
      </c>
      <c r="I45" s="54" t="str">
        <f>IF('JADWAL UTIK (2)'!I46="I3","I3","-")</f>
        <v>-</v>
      </c>
      <c r="J45" s="54" t="str">
        <f>IF('JADWAL UTIK (2)'!J46="I3","I3","-")</f>
        <v>-</v>
      </c>
      <c r="K45" s="54" t="str">
        <f>IF('JADWAL UTIK (2)'!K46="I3","I3","-")</f>
        <v>-</v>
      </c>
      <c r="L45" s="54" t="str">
        <f>IF('JADWAL UTIK (2)'!L46="I3","I3","-")</f>
        <v>-</v>
      </c>
      <c r="M45" s="54" t="str">
        <f>IF('JADWAL UTIK (2)'!M46="I3","I3","-")</f>
        <v>-</v>
      </c>
      <c r="N45" s="54" t="str">
        <f>IF('JADWAL UTIK (2)'!N46="I3","I3","-")</f>
        <v>-</v>
      </c>
      <c r="O45" s="54" t="str">
        <f>IF('JADWAL UTIK (2)'!O46="I3","I3","-")</f>
        <v>-</v>
      </c>
      <c r="P45" s="54" t="str">
        <f>IF('JADWAL UTIK (2)'!P46="I3","I3","-")</f>
        <v>-</v>
      </c>
      <c r="Q45" s="54" t="str">
        <f>IF('JADWAL UTIK (2)'!Q46="I3","I3","-")</f>
        <v>-</v>
      </c>
      <c r="R45" s="54" t="str">
        <f>IF('JADWAL UTIK (2)'!R46="I3","I3","-")</f>
        <v>-</v>
      </c>
      <c r="S45" s="54" t="str">
        <f>IF('JADWAL UTIK (2)'!S46="I3","I3","-")</f>
        <v>-</v>
      </c>
      <c r="T45" s="54" t="str">
        <f>IF('JADWAL UTIK (2)'!T46="I3","I3","-")</f>
        <v>-</v>
      </c>
      <c r="U45" s="54" t="str">
        <f>IF('JADWAL UTIK (2)'!U46="I3","I3","-")</f>
        <v>-</v>
      </c>
      <c r="V45" s="54" t="str">
        <f>IF('JADWAL UTIK (2)'!V46="I3","I3","-")</f>
        <v>-</v>
      </c>
      <c r="W45" s="54" t="str">
        <f>IF('JADWAL UTIK (2)'!W46="I3","I3","-")</f>
        <v>-</v>
      </c>
      <c r="X45" s="54" t="str">
        <f>IF('JADWAL UTIK (2)'!X46="I3","I3","-")</f>
        <v>-</v>
      </c>
      <c r="Y45" s="54" t="str">
        <f>IF('JADWAL UTIK (2)'!Y46="I3","I3","-")</f>
        <v>-</v>
      </c>
      <c r="Z45" s="54" t="str">
        <f>IF('JADWAL UTIK (2)'!Z46="I3","I3","-")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(2)'!G47="I3","I3","-")</f>
        <v>-</v>
      </c>
      <c r="H46" s="54" t="str">
        <f>IF('JADWAL UTIK (2)'!H47="I3","I3","-")</f>
        <v>-</v>
      </c>
      <c r="I46" s="54" t="str">
        <f>IF('JADWAL UTIK (2)'!I47="I3","I3","-")</f>
        <v>-</v>
      </c>
      <c r="J46" s="54" t="str">
        <f>IF('JADWAL UTIK (2)'!J47="I3","I3","-")</f>
        <v>-</v>
      </c>
      <c r="K46" s="54" t="str">
        <f>IF('JADWAL UTIK (2)'!K47="I3","I3","-")</f>
        <v>-</v>
      </c>
      <c r="L46" s="54" t="str">
        <f>IF('JADWAL UTIK (2)'!L47="I3","I3","-")</f>
        <v>-</v>
      </c>
      <c r="M46" s="54" t="str">
        <f>IF('JADWAL UTIK (2)'!M47="I3","I3","-")</f>
        <v>-</v>
      </c>
      <c r="N46" s="54" t="str">
        <f>IF('JADWAL UTIK (2)'!N47="I3","I3","-")</f>
        <v>-</v>
      </c>
      <c r="O46" s="54" t="str">
        <f>IF('JADWAL UTIK (2)'!O47="I3","I3","-")</f>
        <v>-</v>
      </c>
      <c r="P46" s="54" t="str">
        <f>IF('JADWAL UTIK (2)'!P47="I3","I3","-")</f>
        <v>-</v>
      </c>
      <c r="Q46" s="54" t="str">
        <f>IF('JADWAL UTIK (2)'!Q47="I3","I3","-")</f>
        <v>-</v>
      </c>
      <c r="R46" s="54" t="str">
        <f>IF('JADWAL UTIK (2)'!R47="I3","I3","-")</f>
        <v>-</v>
      </c>
      <c r="S46" s="54" t="str">
        <f>IF('JADWAL UTIK (2)'!S47="I3","I3","-")</f>
        <v>-</v>
      </c>
      <c r="T46" s="54" t="str">
        <f>IF('JADWAL UTIK (2)'!T47="I3","I3","-")</f>
        <v>-</v>
      </c>
      <c r="U46" s="54" t="str">
        <f>IF('JADWAL UTIK (2)'!U47="I3","I3","-")</f>
        <v>-</v>
      </c>
      <c r="V46" s="54" t="str">
        <f>IF('JADWAL UTIK (2)'!V47="I3","I3","-")</f>
        <v>-</v>
      </c>
      <c r="W46" s="54" t="str">
        <f>IF('JADWAL UTIK (2)'!W47="I3","I3","-")</f>
        <v>-</v>
      </c>
      <c r="X46" s="54" t="str">
        <f>IF('JADWAL UTIK (2)'!X47="I3","I3","-")</f>
        <v>-</v>
      </c>
      <c r="Y46" s="54" t="str">
        <f>IF('JADWAL UTIK (2)'!Y47="I3","I3","-")</f>
        <v>-</v>
      </c>
      <c r="Z46" s="54" t="str">
        <f>IF('JADWAL UTIK (2)'!Z47="I3","I3","-")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(2)'!G48="I3","I3","-")</f>
        <v>-</v>
      </c>
      <c r="H47" s="54" t="str">
        <f>IF('JADWAL UTIK (2)'!H48="I3","I3","-")</f>
        <v>-</v>
      </c>
      <c r="I47" s="54" t="str">
        <f>IF('JADWAL UTIK (2)'!I48="I3","I3","-")</f>
        <v>-</v>
      </c>
      <c r="J47" s="54" t="str">
        <f>IF('JADWAL UTIK (2)'!J48="I3","I3","-")</f>
        <v>-</v>
      </c>
      <c r="K47" s="54" t="str">
        <f>IF('JADWAL UTIK (2)'!K48="I3","I3","-")</f>
        <v>-</v>
      </c>
      <c r="L47" s="54" t="str">
        <f>IF('JADWAL UTIK (2)'!L48="I3","I3","-")</f>
        <v>-</v>
      </c>
      <c r="M47" s="54" t="str">
        <f>IF('JADWAL UTIK (2)'!M48="I3","I3","-")</f>
        <v>-</v>
      </c>
      <c r="N47" s="54" t="str">
        <f>IF('JADWAL UTIK (2)'!N48="I3","I3","-")</f>
        <v>-</v>
      </c>
      <c r="O47" s="54" t="str">
        <f>IF('JADWAL UTIK (2)'!O48="I3","I3","-")</f>
        <v>-</v>
      </c>
      <c r="P47" s="54" t="str">
        <f>IF('JADWAL UTIK (2)'!P48="I3","I3","-")</f>
        <v>-</v>
      </c>
      <c r="Q47" s="54" t="str">
        <f>IF('JADWAL UTIK (2)'!Q48="I3","I3","-")</f>
        <v>-</v>
      </c>
      <c r="R47" s="54" t="str">
        <f>IF('JADWAL UTIK (2)'!R48="I3","I3","-")</f>
        <v>-</v>
      </c>
      <c r="S47" s="54" t="str">
        <f>IF('JADWAL UTIK (2)'!S48="I3","I3","-")</f>
        <v>-</v>
      </c>
      <c r="T47" s="54" t="str">
        <f>IF('JADWAL UTIK (2)'!T48="I3","I3","-")</f>
        <v>-</v>
      </c>
      <c r="U47" s="54" t="str">
        <f>IF('JADWAL UTIK (2)'!U48="I3","I3","-")</f>
        <v>-</v>
      </c>
      <c r="V47" s="54" t="str">
        <f>IF('JADWAL UTIK (2)'!V48="I3","I3","-")</f>
        <v>-</v>
      </c>
      <c r="W47" s="54" t="str">
        <f>IF('JADWAL UTIK (2)'!W48="I3","I3","-")</f>
        <v>-</v>
      </c>
      <c r="X47" s="54" t="str">
        <f>IF('JADWAL UTIK (2)'!X48="I3","I3","-")</f>
        <v>-</v>
      </c>
      <c r="Y47" s="54" t="str">
        <f>IF('JADWAL UTIK (2)'!Y48="I3","I3","-")</f>
        <v>-</v>
      </c>
      <c r="Z47" s="54" t="str">
        <f>IF('JADWAL UTIK (2)'!Z48="I3","I3","-")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(2)'!G49="I3","I3","-")</f>
        <v>-</v>
      </c>
      <c r="H48" s="54" t="str">
        <f>IF('JADWAL UTIK (2)'!H49="I3","I3","-")</f>
        <v>-</v>
      </c>
      <c r="I48" s="54" t="str">
        <f>IF('JADWAL UTIK (2)'!I49="I3","I3","-")</f>
        <v>-</v>
      </c>
      <c r="J48" s="54" t="str">
        <f>IF('JADWAL UTIK (2)'!J49="I3","I3","-")</f>
        <v>-</v>
      </c>
      <c r="K48" s="54" t="str">
        <f>IF('JADWAL UTIK (2)'!K49="I3","I3","-")</f>
        <v>-</v>
      </c>
      <c r="L48" s="54" t="str">
        <f>IF('JADWAL UTIK (2)'!L49="I3","I3","-")</f>
        <v>-</v>
      </c>
      <c r="M48" s="54" t="str">
        <f>IF('JADWAL UTIK (2)'!M49="I3","I3","-")</f>
        <v>-</v>
      </c>
      <c r="N48" s="54" t="str">
        <f>IF('JADWAL UTIK (2)'!N49="I3","I3","-")</f>
        <v>-</v>
      </c>
      <c r="O48" s="54" t="str">
        <f>IF('JADWAL UTIK (2)'!O49="I3","I3","-")</f>
        <v>-</v>
      </c>
      <c r="P48" s="54" t="str">
        <f>IF('JADWAL UTIK (2)'!P49="I3","I3","-")</f>
        <v>-</v>
      </c>
      <c r="Q48" s="54" t="str">
        <f>IF('JADWAL UTIK (2)'!Q49="I3","I3","-")</f>
        <v>-</v>
      </c>
      <c r="R48" s="54" t="str">
        <f>IF('JADWAL UTIK (2)'!R49="I3","I3","-")</f>
        <v>-</v>
      </c>
      <c r="S48" s="54" t="str">
        <f>IF('JADWAL UTIK (2)'!S49="I3","I3","-")</f>
        <v>-</v>
      </c>
      <c r="T48" s="54" t="str">
        <f>IF('JADWAL UTIK (2)'!T49="I3","I3","-")</f>
        <v>-</v>
      </c>
      <c r="U48" s="54" t="str">
        <f>IF('JADWAL UTIK (2)'!U49="I3","I3","-")</f>
        <v>-</v>
      </c>
      <c r="V48" s="54" t="str">
        <f>IF('JADWAL UTIK (2)'!V49="I3","I3","-")</f>
        <v>-</v>
      </c>
      <c r="W48" s="54" t="str">
        <f>IF('JADWAL UTIK (2)'!W49="I3","I3","-")</f>
        <v>-</v>
      </c>
      <c r="X48" s="54" t="str">
        <f>IF('JADWAL UTIK (2)'!X49="I3","I3","-")</f>
        <v>-</v>
      </c>
      <c r="Y48" s="54" t="str">
        <f>IF('JADWAL UTIK (2)'!Y49="I3","I3","-")</f>
        <v>-</v>
      </c>
      <c r="Z48" s="54" t="str">
        <f>IF('JADWAL UTIK (2)'!Z49="I3","I3","-")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(2)'!G50="I3","I3","-")</f>
        <v>-</v>
      </c>
      <c r="H49" s="54" t="str">
        <f>IF('JADWAL UTIK (2)'!H50="I3","I3","-")</f>
        <v>-</v>
      </c>
      <c r="I49" s="54" t="str">
        <f>IF('JADWAL UTIK (2)'!I50="I3","I3","-")</f>
        <v>-</v>
      </c>
      <c r="J49" s="54" t="str">
        <f>IF('JADWAL UTIK (2)'!J50="I3","I3","-")</f>
        <v>-</v>
      </c>
      <c r="K49" s="54" t="str">
        <f>IF('JADWAL UTIK (2)'!K50="I3","I3","-")</f>
        <v>-</v>
      </c>
      <c r="L49" s="54" t="str">
        <f>IF('JADWAL UTIK (2)'!L50="I3","I3","-")</f>
        <v>-</v>
      </c>
      <c r="M49" s="54" t="str">
        <f>IF('JADWAL UTIK (2)'!M50="I3","I3","-")</f>
        <v>-</v>
      </c>
      <c r="N49" s="54" t="str">
        <f>IF('JADWAL UTIK (2)'!N50="I3","I3","-")</f>
        <v>-</v>
      </c>
      <c r="O49" s="54" t="str">
        <f>IF('JADWAL UTIK (2)'!O50="I3","I3","-")</f>
        <v>-</v>
      </c>
      <c r="P49" s="54" t="str">
        <f>IF('JADWAL UTIK (2)'!P50="I3","I3","-")</f>
        <v>-</v>
      </c>
      <c r="Q49" s="54" t="str">
        <f>IF('JADWAL UTIK (2)'!Q50="I3","I3","-")</f>
        <v>-</v>
      </c>
      <c r="R49" s="54" t="str">
        <f>IF('JADWAL UTIK (2)'!R50="I3","I3","-")</f>
        <v>-</v>
      </c>
      <c r="S49" s="54" t="str">
        <f>IF('JADWAL UTIK (2)'!S50="I3","I3","-")</f>
        <v>-</v>
      </c>
      <c r="T49" s="54" t="str">
        <f>IF('JADWAL UTIK (2)'!T50="I3","I3","-")</f>
        <v>-</v>
      </c>
      <c r="U49" s="54" t="str">
        <f>IF('JADWAL UTIK (2)'!U50="I3","I3","-")</f>
        <v>-</v>
      </c>
      <c r="V49" s="54" t="str">
        <f>IF('JADWAL UTIK (2)'!V50="I3","I3","-")</f>
        <v>-</v>
      </c>
      <c r="W49" s="54" t="str">
        <f>IF('JADWAL UTIK (2)'!W50="I3","I3","-")</f>
        <v>-</v>
      </c>
      <c r="X49" s="54" t="str">
        <f>IF('JADWAL UTIK (2)'!X50="I3","I3","-")</f>
        <v>-</v>
      </c>
      <c r="Y49" s="54" t="str">
        <f>IF('JADWAL UTIK (2)'!Y50="I3","I3","-")</f>
        <v>-</v>
      </c>
      <c r="Z49" s="54" t="str">
        <f>IF('JADWAL UTIK (2)'!Z50="I3","I3","-")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(2)'!G51="I3","I3","-")</f>
        <v>-</v>
      </c>
      <c r="H50" s="54" t="str">
        <f>IF('JADWAL UTIK (2)'!H51="I3","I3","-")</f>
        <v>-</v>
      </c>
      <c r="I50" s="54" t="str">
        <f>IF('JADWAL UTIK (2)'!I51="I3","I3","-")</f>
        <v>-</v>
      </c>
      <c r="J50" s="54" t="str">
        <f>IF('JADWAL UTIK (2)'!J51="I3","I3","-")</f>
        <v>-</v>
      </c>
      <c r="K50" s="54" t="str">
        <f>IF('JADWAL UTIK (2)'!K51="I3","I3","-")</f>
        <v>-</v>
      </c>
      <c r="L50" s="54" t="str">
        <f>IF('JADWAL UTIK (2)'!L51="I3","I3","-")</f>
        <v>-</v>
      </c>
      <c r="M50" s="54" t="str">
        <f>IF('JADWAL UTIK (2)'!M51="I3","I3","-")</f>
        <v>-</v>
      </c>
      <c r="N50" s="54" t="str">
        <f>IF('JADWAL UTIK (2)'!N51="I3","I3","-")</f>
        <v>-</v>
      </c>
      <c r="O50" s="54" t="str">
        <f>IF('JADWAL UTIK (2)'!O51="I3","I3","-")</f>
        <v>-</v>
      </c>
      <c r="P50" s="54" t="str">
        <f>IF('JADWAL UTIK (2)'!P51="I3","I3","-")</f>
        <v>-</v>
      </c>
      <c r="Q50" s="54" t="str">
        <f>IF('JADWAL UTIK (2)'!Q51="I3","I3","-")</f>
        <v>-</v>
      </c>
      <c r="R50" s="54" t="str">
        <f>IF('JADWAL UTIK (2)'!R51="I3","I3","-")</f>
        <v>-</v>
      </c>
      <c r="S50" s="54" t="str">
        <f>IF('JADWAL UTIK (2)'!S51="I3","I3","-")</f>
        <v>-</v>
      </c>
      <c r="T50" s="54" t="str">
        <f>IF('JADWAL UTIK (2)'!T51="I3","I3","-")</f>
        <v>-</v>
      </c>
      <c r="U50" s="54" t="str">
        <f>IF('JADWAL UTIK (2)'!U51="I3","I3","-")</f>
        <v>-</v>
      </c>
      <c r="V50" s="54" t="str">
        <f>IF('JADWAL UTIK (2)'!V51="I3","I3","-")</f>
        <v>-</v>
      </c>
      <c r="W50" s="54" t="str">
        <f>IF('JADWAL UTIK (2)'!W51="I3","I3","-")</f>
        <v>-</v>
      </c>
      <c r="X50" s="54" t="str">
        <f>IF('JADWAL UTIK (2)'!X51="I3","I3","-")</f>
        <v>-</v>
      </c>
      <c r="Y50" s="54" t="str">
        <f>IF('JADWAL UTIK (2)'!Y51="I3","I3","-")</f>
        <v>-</v>
      </c>
      <c r="Z50" s="54" t="str">
        <f>IF('JADWAL UTIK (2)'!Z51="I3","I3","-")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(2)'!G52="I3","I3","-")</f>
        <v>-</v>
      </c>
      <c r="H51" s="54" t="str">
        <f>IF('JADWAL UTIK (2)'!H52="I3","I3","-")</f>
        <v>-</v>
      </c>
      <c r="I51" s="54" t="str">
        <f>IF('JADWAL UTIK (2)'!I52="I3","I3","-")</f>
        <v>-</v>
      </c>
      <c r="J51" s="54" t="str">
        <f>IF('JADWAL UTIK (2)'!J52="I3","I3","-")</f>
        <v>-</v>
      </c>
      <c r="K51" s="54" t="str">
        <f>IF('JADWAL UTIK (2)'!K52="I3","I3","-")</f>
        <v>-</v>
      </c>
      <c r="L51" s="54" t="str">
        <f>IF('JADWAL UTIK (2)'!L52="I3","I3","-")</f>
        <v>-</v>
      </c>
      <c r="M51" s="54" t="str">
        <f>IF('JADWAL UTIK (2)'!M52="I3","I3","-")</f>
        <v>-</v>
      </c>
      <c r="N51" s="54" t="str">
        <f>IF('JADWAL UTIK (2)'!N52="I3","I3","-")</f>
        <v>-</v>
      </c>
      <c r="O51" s="54" t="str">
        <f>IF('JADWAL UTIK (2)'!O52="I3","I3","-")</f>
        <v>-</v>
      </c>
      <c r="P51" s="54" t="str">
        <f>IF('JADWAL UTIK (2)'!P52="I3","I3","-")</f>
        <v>-</v>
      </c>
      <c r="Q51" s="54" t="str">
        <f>IF('JADWAL UTIK (2)'!Q52="I3","I3","-")</f>
        <v>-</v>
      </c>
      <c r="R51" s="54" t="str">
        <f>IF('JADWAL UTIK (2)'!R52="I3","I3","-")</f>
        <v>-</v>
      </c>
      <c r="S51" s="54" t="str">
        <f>IF('JADWAL UTIK (2)'!S52="I3","I3","-")</f>
        <v>-</v>
      </c>
      <c r="T51" s="54" t="str">
        <f>IF('JADWAL UTIK (2)'!T52="I3","I3","-")</f>
        <v>-</v>
      </c>
      <c r="U51" s="54" t="str">
        <f>IF('JADWAL UTIK (2)'!U52="I3","I3","-")</f>
        <v>-</v>
      </c>
      <c r="V51" s="54" t="str">
        <f>IF('JADWAL UTIK (2)'!V52="I3","I3","-")</f>
        <v>-</v>
      </c>
      <c r="W51" s="54" t="str">
        <f>IF('JADWAL UTIK (2)'!W52="I3","I3","-")</f>
        <v>-</v>
      </c>
      <c r="X51" s="54" t="str">
        <f>IF('JADWAL UTIK (2)'!X52="I3","I3","-")</f>
        <v>-</v>
      </c>
      <c r="Y51" s="54" t="str">
        <f>IF('JADWAL UTIK (2)'!Y52="I3","I3","-")</f>
        <v>-</v>
      </c>
      <c r="Z51" s="54" t="str">
        <f>IF('JADWAL UTIK (2)'!Z52="I3","I3","-")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(2)'!G53="I3","I3","-")</f>
        <v>-</v>
      </c>
      <c r="H52" s="54" t="str">
        <f>IF('JADWAL UTIK (2)'!H53="I3","I3","-")</f>
        <v>-</v>
      </c>
      <c r="I52" s="54" t="str">
        <f>IF('JADWAL UTIK (2)'!I53="I3","I3","-")</f>
        <v>-</v>
      </c>
      <c r="J52" s="54" t="str">
        <f>IF('JADWAL UTIK (2)'!J53="I3","I3","-")</f>
        <v>-</v>
      </c>
      <c r="K52" s="54" t="str">
        <f>IF('JADWAL UTIK (2)'!K53="I3","I3","-")</f>
        <v>-</v>
      </c>
      <c r="L52" s="54" t="str">
        <f>IF('JADWAL UTIK (2)'!L53="I3","I3","-")</f>
        <v>-</v>
      </c>
      <c r="M52" s="54" t="str">
        <f>IF('JADWAL UTIK (2)'!M53="I3","I3","-")</f>
        <v>-</v>
      </c>
      <c r="N52" s="54" t="str">
        <f>IF('JADWAL UTIK (2)'!N53="I3","I3","-")</f>
        <v>-</v>
      </c>
      <c r="O52" s="54" t="str">
        <f>IF('JADWAL UTIK (2)'!O53="I3","I3","-")</f>
        <v>-</v>
      </c>
      <c r="P52" s="54" t="str">
        <f>IF('JADWAL UTIK (2)'!P53="I3","I3","-")</f>
        <v>-</v>
      </c>
      <c r="Q52" s="54" t="str">
        <f>IF('JADWAL UTIK (2)'!Q53="I3","I3","-")</f>
        <v>-</v>
      </c>
      <c r="R52" s="54" t="str">
        <f>IF('JADWAL UTIK (2)'!R53="I3","I3","-")</f>
        <v>-</v>
      </c>
      <c r="S52" s="54" t="str">
        <f>IF('JADWAL UTIK (2)'!S53="I3","I3","-")</f>
        <v>-</v>
      </c>
      <c r="T52" s="54" t="str">
        <f>IF('JADWAL UTIK (2)'!T53="I3","I3","-")</f>
        <v>-</v>
      </c>
      <c r="U52" s="54" t="str">
        <f>IF('JADWAL UTIK (2)'!U53="I3","I3","-")</f>
        <v>-</v>
      </c>
      <c r="V52" s="54" t="str">
        <f>IF('JADWAL UTIK (2)'!V53="I3","I3","-")</f>
        <v>-</v>
      </c>
      <c r="W52" s="54" t="str">
        <f>IF('JADWAL UTIK (2)'!W53="I3","I3","-")</f>
        <v>-</v>
      </c>
      <c r="X52" s="54" t="str">
        <f>IF('JADWAL UTIK (2)'!X53="I3","I3","-")</f>
        <v>-</v>
      </c>
      <c r="Y52" s="54" t="str">
        <f>IF('JADWAL UTIK (2)'!Y53="I3","I3","-")</f>
        <v>-</v>
      </c>
      <c r="Z52" s="54" t="str">
        <f>IF('JADWAL UTIK (2)'!Z53="I3","I3","-")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(2)'!G54="I3","I3","-")</f>
        <v>-</v>
      </c>
      <c r="H53" s="54" t="str">
        <f>IF('JADWAL UTIK (2)'!H54="I3","I3","-")</f>
        <v>-</v>
      </c>
      <c r="I53" s="54" t="str">
        <f>IF('JADWAL UTIK (2)'!I54="I3","I3","-")</f>
        <v>-</v>
      </c>
      <c r="J53" s="54" t="str">
        <f>IF('JADWAL UTIK (2)'!J54="I3","I3","-")</f>
        <v>I3</v>
      </c>
      <c r="K53" s="54" t="str">
        <f>IF('JADWAL UTIK (2)'!K54="I3","I3","-")</f>
        <v>-</v>
      </c>
      <c r="L53" s="54" t="str">
        <f>IF('JADWAL UTIK (2)'!L54="I3","I3","-")</f>
        <v>-</v>
      </c>
      <c r="M53" s="54" t="str">
        <f>IF('JADWAL UTIK (2)'!M54="I3","I3","-")</f>
        <v>-</v>
      </c>
      <c r="N53" s="54" t="str">
        <f>IF('JADWAL UTIK (2)'!N54="I3","I3","-")</f>
        <v>-</v>
      </c>
      <c r="O53" s="54" t="str">
        <f>IF('JADWAL UTIK (2)'!O54="I3","I3","-")</f>
        <v>-</v>
      </c>
      <c r="P53" s="54" t="str">
        <f>IF('JADWAL UTIK (2)'!P54="I3","I3","-")</f>
        <v>-</v>
      </c>
      <c r="Q53" s="54" t="str">
        <f>IF('JADWAL UTIK (2)'!Q54="I3","I3","-")</f>
        <v>-</v>
      </c>
      <c r="R53" s="54" t="str">
        <f>IF('JADWAL UTIK (2)'!R54="I3","I3","-")</f>
        <v>-</v>
      </c>
      <c r="S53" s="54" t="str">
        <f>IF('JADWAL UTIK (2)'!S54="I3","I3","-")</f>
        <v>-</v>
      </c>
      <c r="T53" s="54" t="str">
        <f>IF('JADWAL UTIK (2)'!T54="I3","I3","-")</f>
        <v>-</v>
      </c>
      <c r="U53" s="54" t="str">
        <f>IF('JADWAL UTIK (2)'!U54="I3","I3","-")</f>
        <v>-</v>
      </c>
      <c r="V53" s="54" t="str">
        <f>IF('JADWAL UTIK (2)'!V54="I3","I3","-")</f>
        <v>-</v>
      </c>
      <c r="W53" s="54" t="str">
        <f>IF('JADWAL UTIK (2)'!W54="I3","I3","-")</f>
        <v>-</v>
      </c>
      <c r="X53" s="54" t="str">
        <f>IF('JADWAL UTIK (2)'!X54="I3","I3","-")</f>
        <v>-</v>
      </c>
      <c r="Y53" s="54" t="str">
        <f>IF('JADWAL UTIK (2)'!Y54="I3","I3","-")</f>
        <v>-</v>
      </c>
      <c r="Z53" s="54" t="str">
        <f>IF('JADWAL UTIK (2)'!Z54="I3","I3","-")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(2)'!G55="I3","I3","-")</f>
        <v>-</v>
      </c>
      <c r="H54" s="54" t="str">
        <f>IF('JADWAL UTIK (2)'!H55="I3","I3","-")</f>
        <v>-</v>
      </c>
      <c r="I54" s="54" t="str">
        <f>IF('JADWAL UTIK (2)'!I55="I3","I3","-")</f>
        <v>-</v>
      </c>
      <c r="J54" s="54" t="str">
        <f>IF('JADWAL UTIK (2)'!J55="I3","I3","-")</f>
        <v>I3</v>
      </c>
      <c r="K54" s="54" t="str">
        <f>IF('JADWAL UTIK (2)'!K55="I3","I3","-")</f>
        <v>-</v>
      </c>
      <c r="L54" s="54" t="str">
        <f>IF('JADWAL UTIK (2)'!L55="I3","I3","-")</f>
        <v>-</v>
      </c>
      <c r="M54" s="54" t="str">
        <f>IF('JADWAL UTIK (2)'!M55="I3","I3","-")</f>
        <v>-</v>
      </c>
      <c r="N54" s="54" t="str">
        <f>IF('JADWAL UTIK (2)'!N55="I3","I3","-")</f>
        <v>-</v>
      </c>
      <c r="O54" s="54" t="str">
        <f>IF('JADWAL UTIK (2)'!O55="I3","I3","-")</f>
        <v>-</v>
      </c>
      <c r="P54" s="54" t="str">
        <f>IF('JADWAL UTIK (2)'!P55="I3","I3","-")</f>
        <v>-</v>
      </c>
      <c r="Q54" s="54" t="str">
        <f>IF('JADWAL UTIK (2)'!Q55="I3","I3","-")</f>
        <v>-</v>
      </c>
      <c r="R54" s="54" t="str">
        <f>IF('JADWAL UTIK (2)'!R55="I3","I3","-")</f>
        <v>-</v>
      </c>
      <c r="S54" s="54" t="str">
        <f>IF('JADWAL UTIK (2)'!S55="I3","I3","-")</f>
        <v>-</v>
      </c>
      <c r="T54" s="54" t="str">
        <f>IF('JADWAL UTIK (2)'!T55="I3","I3","-")</f>
        <v>-</v>
      </c>
      <c r="U54" s="54" t="str">
        <f>IF('JADWAL UTIK (2)'!U55="I3","I3","-")</f>
        <v>-</v>
      </c>
      <c r="V54" s="54" t="str">
        <f>IF('JADWAL UTIK (2)'!V55="I3","I3","-")</f>
        <v>-</v>
      </c>
      <c r="W54" s="54" t="str">
        <f>IF('JADWAL UTIK (2)'!W55="I3","I3","-")</f>
        <v>-</v>
      </c>
      <c r="X54" s="54" t="str">
        <f>IF('JADWAL UTIK (2)'!X55="I3","I3","-")</f>
        <v>-</v>
      </c>
      <c r="Y54" s="54" t="str">
        <f>IF('JADWAL UTIK (2)'!Y55="I3","I3","-")</f>
        <v>-</v>
      </c>
      <c r="Z54" s="54" t="str">
        <f>IF('JADWAL UTIK (2)'!Z55="I3","I3","-")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(2)'!G56="I3","I3","-")</f>
        <v>-</v>
      </c>
      <c r="H55" s="54" t="str">
        <f>IF('JADWAL UTIK (2)'!H56="I3","I3","-")</f>
        <v>-</v>
      </c>
      <c r="I55" s="54" t="str">
        <f>IF('JADWAL UTIK (2)'!I56="I3","I3","-")</f>
        <v>-</v>
      </c>
      <c r="J55" s="54" t="str">
        <f>IF('JADWAL UTIK (2)'!J56="I3","I3","-")</f>
        <v>-</v>
      </c>
      <c r="K55" s="54" t="str">
        <f>IF('JADWAL UTIK (2)'!K56="I3","I3","-")</f>
        <v>-</v>
      </c>
      <c r="L55" s="54" t="str">
        <f>IF('JADWAL UTIK (2)'!L56="I3","I3","-")</f>
        <v>-</v>
      </c>
      <c r="M55" s="54" t="str">
        <f>IF('JADWAL UTIK (2)'!M56="I3","I3","-")</f>
        <v>-</v>
      </c>
      <c r="N55" s="54" t="str">
        <f>IF('JADWAL UTIK (2)'!N56="I3","I3","-")</f>
        <v>-</v>
      </c>
      <c r="O55" s="54" t="str">
        <f>IF('JADWAL UTIK (2)'!O56="I3","I3","-")</f>
        <v>-</v>
      </c>
      <c r="P55" s="54" t="str">
        <f>IF('JADWAL UTIK (2)'!P56="I3","I3","-")</f>
        <v>-</v>
      </c>
      <c r="Q55" s="54" t="str">
        <f>IF('JADWAL UTIK (2)'!Q56="I3","I3","-")</f>
        <v>-</v>
      </c>
      <c r="R55" s="54" t="str">
        <f>IF('JADWAL UTIK (2)'!R56="I3","I3","-")</f>
        <v>-</v>
      </c>
      <c r="S55" s="54" t="str">
        <f>IF('JADWAL UTIK (2)'!S56="I3","I3","-")</f>
        <v>-</v>
      </c>
      <c r="T55" s="54" t="str">
        <f>IF('JADWAL UTIK (2)'!T56="I3","I3","-")</f>
        <v>-</v>
      </c>
      <c r="U55" s="54" t="str">
        <f>IF('JADWAL UTIK (2)'!U56="I3","I3","-")</f>
        <v>-</v>
      </c>
      <c r="V55" s="54" t="str">
        <f>IF('JADWAL UTIK (2)'!V56="I3","I3","-")</f>
        <v>-</v>
      </c>
      <c r="W55" s="54" t="str">
        <f>IF('JADWAL UTIK (2)'!W56="I3","I3","-")</f>
        <v>-</v>
      </c>
      <c r="X55" s="54" t="str">
        <f>IF('JADWAL UTIK (2)'!X56="I3","I3","-")</f>
        <v>-</v>
      </c>
      <c r="Y55" s="54" t="str">
        <f>IF('JADWAL UTIK (2)'!Y56="I3","I3","-")</f>
        <v>-</v>
      </c>
      <c r="Z55" s="54" t="str">
        <f>IF('JADWAL UTIK (2)'!Z56="I3","I3","-")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(2)'!G57="I3","I3","-")</f>
        <v>-</v>
      </c>
      <c r="H56" s="54" t="str">
        <f>IF('JADWAL UTIK (2)'!H57="I3","I3","-")</f>
        <v>-</v>
      </c>
      <c r="I56" s="54" t="str">
        <f>IF('JADWAL UTIK (2)'!I57="I3","I3","-")</f>
        <v>-</v>
      </c>
      <c r="J56" s="54" t="str">
        <f>IF('JADWAL UTIK (2)'!J57="I3","I3","-")</f>
        <v>-</v>
      </c>
      <c r="K56" s="54" t="str">
        <f>IF('JADWAL UTIK (2)'!K57="I3","I3","-")</f>
        <v>-</v>
      </c>
      <c r="L56" s="54" t="str">
        <f>IF('JADWAL UTIK (2)'!L57="I3","I3","-")</f>
        <v>-</v>
      </c>
      <c r="M56" s="54" t="str">
        <f>IF('JADWAL UTIK (2)'!M57="I3","I3","-")</f>
        <v>-</v>
      </c>
      <c r="N56" s="54" t="str">
        <f>IF('JADWAL UTIK (2)'!N57="I3","I3","-")</f>
        <v>-</v>
      </c>
      <c r="O56" s="54" t="str">
        <f>IF('JADWAL UTIK (2)'!O57="I3","I3","-")</f>
        <v>-</v>
      </c>
      <c r="P56" s="54" t="str">
        <f>IF('JADWAL UTIK (2)'!P57="I3","I3","-")</f>
        <v>-</v>
      </c>
      <c r="Q56" s="54" t="str">
        <f>IF('JADWAL UTIK (2)'!Q57="I3","I3","-")</f>
        <v>-</v>
      </c>
      <c r="R56" s="54" t="str">
        <f>IF('JADWAL UTIK (2)'!R57="I3","I3","-")</f>
        <v>-</v>
      </c>
      <c r="S56" s="54" t="str">
        <f>IF('JADWAL UTIK (2)'!S57="I3","I3","-")</f>
        <v>-</v>
      </c>
      <c r="T56" s="54" t="str">
        <f>IF('JADWAL UTIK (2)'!T57="I3","I3","-")</f>
        <v>-</v>
      </c>
      <c r="U56" s="54" t="str">
        <f>IF('JADWAL UTIK (2)'!U57="I3","I3","-")</f>
        <v>-</v>
      </c>
      <c r="V56" s="54" t="str">
        <f>IF('JADWAL UTIK (2)'!V57="I3","I3","-")</f>
        <v>-</v>
      </c>
      <c r="W56" s="54" t="str">
        <f>IF('JADWAL UTIK (2)'!W57="I3","I3","-")</f>
        <v>-</v>
      </c>
      <c r="X56" s="54" t="str">
        <f>IF('JADWAL UTIK (2)'!X57="I3","I3","-")</f>
        <v>-</v>
      </c>
      <c r="Y56" s="54" t="str">
        <f>IF('JADWAL UTIK (2)'!Y57="I3","I3","-")</f>
        <v>-</v>
      </c>
      <c r="Z56" s="54" t="str">
        <f>IF('JADWAL UTIK (2)'!Z57="I3","I3","-")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(2)'!G58="I3","I3","-")</f>
        <v>-</v>
      </c>
      <c r="H57" s="54" t="str">
        <f>IF('JADWAL UTIK (2)'!H58="I3","I3","-")</f>
        <v>-</v>
      </c>
      <c r="I57" s="54" t="str">
        <f>IF('JADWAL UTIK (2)'!I58="I3","I3","-")</f>
        <v>-</v>
      </c>
      <c r="J57" s="54" t="str">
        <f>IF('JADWAL UTIK (2)'!J58="I3","I3","-")</f>
        <v>-</v>
      </c>
      <c r="K57" s="54" t="str">
        <f>IF('JADWAL UTIK (2)'!K58="I3","I3","-")</f>
        <v>-</v>
      </c>
      <c r="L57" s="54" t="str">
        <f>IF('JADWAL UTIK (2)'!L58="I3","I3","-")</f>
        <v>-</v>
      </c>
      <c r="M57" s="54" t="str">
        <f>IF('JADWAL UTIK (2)'!M58="I3","I3","-")</f>
        <v>-</v>
      </c>
      <c r="N57" s="54" t="str">
        <f>IF('JADWAL UTIK (2)'!N58="I3","I3","-")</f>
        <v>-</v>
      </c>
      <c r="O57" s="54" t="str">
        <f>IF('JADWAL UTIK (2)'!O58="I3","I3","-")</f>
        <v>-</v>
      </c>
      <c r="P57" s="54" t="str">
        <f>IF('JADWAL UTIK (2)'!P58="I3","I3","-")</f>
        <v>-</v>
      </c>
      <c r="Q57" s="54" t="str">
        <f>IF('JADWAL UTIK (2)'!Q58="I3","I3","-")</f>
        <v>-</v>
      </c>
      <c r="R57" s="54" t="str">
        <f>IF('JADWAL UTIK (2)'!R58="I3","I3","-")</f>
        <v>-</v>
      </c>
      <c r="S57" s="54" t="str">
        <f>IF('JADWAL UTIK (2)'!S58="I3","I3","-")</f>
        <v>-</v>
      </c>
      <c r="T57" s="54" t="str">
        <f>IF('JADWAL UTIK (2)'!T58="I3","I3","-")</f>
        <v>-</v>
      </c>
      <c r="U57" s="54" t="str">
        <f>IF('JADWAL UTIK (2)'!U58="I3","I3","-")</f>
        <v>-</v>
      </c>
      <c r="V57" s="54" t="str">
        <f>IF('JADWAL UTIK (2)'!V58="I3","I3","-")</f>
        <v>-</v>
      </c>
      <c r="W57" s="54" t="str">
        <f>IF('JADWAL UTIK (2)'!W58="I3","I3","-")</f>
        <v>-</v>
      </c>
      <c r="X57" s="54" t="str">
        <f>IF('JADWAL UTIK (2)'!X58="I3","I3","-")</f>
        <v>-</v>
      </c>
      <c r="Y57" s="54" t="str">
        <f>IF('JADWAL UTIK (2)'!Y58="I3","I3","-")</f>
        <v>-</v>
      </c>
      <c r="Z57" s="54" t="str">
        <f>IF('JADWAL UTIK (2)'!Z58="I3","I3","-")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(2)'!G59="I3","I3","-")</f>
        <v>-</v>
      </c>
      <c r="H58" s="54" t="str">
        <f>IF('JADWAL UTIK (2)'!H59="I3","I3","-")</f>
        <v>I3</v>
      </c>
      <c r="I58" s="54" t="str">
        <f>IF('JADWAL UTIK (2)'!I59="I3","I3","-")</f>
        <v>-</v>
      </c>
      <c r="J58" s="54" t="str">
        <f>IF('JADWAL UTIK (2)'!J59="I3","I3","-")</f>
        <v>-</v>
      </c>
      <c r="K58" s="54" t="str">
        <f>IF('JADWAL UTIK (2)'!K59="I3","I3","-")</f>
        <v>-</v>
      </c>
      <c r="L58" s="54" t="str">
        <f>IF('JADWAL UTIK (2)'!L59="I3","I3","-")</f>
        <v>-</v>
      </c>
      <c r="M58" s="54" t="str">
        <f>IF('JADWAL UTIK (2)'!M59="I3","I3","-")</f>
        <v>-</v>
      </c>
      <c r="N58" s="54" t="str">
        <f>IF('JADWAL UTIK (2)'!N59="I3","I3","-")</f>
        <v>-</v>
      </c>
      <c r="O58" s="54" t="str">
        <f>IF('JADWAL UTIK (2)'!O59="I3","I3","-")</f>
        <v>-</v>
      </c>
      <c r="P58" s="54" t="str">
        <f>IF('JADWAL UTIK (2)'!P59="I3","I3","-")</f>
        <v>-</v>
      </c>
      <c r="Q58" s="54" t="str">
        <f>IF('JADWAL UTIK (2)'!Q59="I3","I3","-")</f>
        <v>-</v>
      </c>
      <c r="R58" s="54" t="str">
        <f>IF('JADWAL UTIK (2)'!R59="I3","I3","-")</f>
        <v>-</v>
      </c>
      <c r="S58" s="54" t="str">
        <f>IF('JADWAL UTIK (2)'!S59="I3","I3","-")</f>
        <v>-</v>
      </c>
      <c r="T58" s="54" t="str">
        <f>IF('JADWAL UTIK (2)'!T59="I3","I3","-")</f>
        <v>-</v>
      </c>
      <c r="U58" s="54" t="str">
        <f>IF('JADWAL UTIK (2)'!U59="I3","I3","-")</f>
        <v>-</v>
      </c>
      <c r="V58" s="54" t="str">
        <f>IF('JADWAL UTIK (2)'!V59="I3","I3","-")</f>
        <v>-</v>
      </c>
      <c r="W58" s="54" t="str">
        <f>IF('JADWAL UTIK (2)'!W59="I3","I3","-")</f>
        <v>-</v>
      </c>
      <c r="X58" s="54" t="str">
        <f>IF('JADWAL UTIK (2)'!X59="I3","I3","-")</f>
        <v>-</v>
      </c>
      <c r="Y58" s="54" t="str">
        <f>IF('JADWAL UTIK (2)'!Y59="I3","I3","-")</f>
        <v>-</v>
      </c>
      <c r="Z58" s="54" t="str">
        <f>IF('JADWAL UTIK (2)'!Z59="I3","I3","-")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(2)'!G60="I3","I3","-")</f>
        <v>-</v>
      </c>
      <c r="H59" s="54" t="str">
        <f>IF('JADWAL UTIK (2)'!H60="I3","I3","-")</f>
        <v>I3</v>
      </c>
      <c r="I59" s="54" t="str">
        <f>IF('JADWAL UTIK (2)'!I60="I3","I3","-")</f>
        <v>-</v>
      </c>
      <c r="J59" s="54" t="str">
        <f>IF('JADWAL UTIK (2)'!J60="I3","I3","-")</f>
        <v>-</v>
      </c>
      <c r="K59" s="54" t="str">
        <f>IF('JADWAL UTIK (2)'!K60="I3","I3","-")</f>
        <v>-</v>
      </c>
      <c r="L59" s="54" t="str">
        <f>IF('JADWAL UTIK (2)'!L60="I3","I3","-")</f>
        <v>-</v>
      </c>
      <c r="M59" s="54" t="str">
        <f>IF('JADWAL UTIK (2)'!M60="I3","I3","-")</f>
        <v>-</v>
      </c>
      <c r="N59" s="54" t="str">
        <f>IF('JADWAL UTIK (2)'!N60="I3","I3","-")</f>
        <v>-</v>
      </c>
      <c r="O59" s="54" t="str">
        <f>IF('JADWAL UTIK (2)'!O60="I3","I3","-")</f>
        <v>-</v>
      </c>
      <c r="P59" s="54" t="str">
        <f>IF('JADWAL UTIK (2)'!P60="I3","I3","-")</f>
        <v>-</v>
      </c>
      <c r="Q59" s="54" t="str">
        <f>IF('JADWAL UTIK (2)'!Q60="I3","I3","-")</f>
        <v>-</v>
      </c>
      <c r="R59" s="54" t="str">
        <f>IF('JADWAL UTIK (2)'!R60="I3","I3","-")</f>
        <v>-</v>
      </c>
      <c r="S59" s="54" t="str">
        <f>IF('JADWAL UTIK (2)'!S60="I3","I3","-")</f>
        <v>-</v>
      </c>
      <c r="T59" s="54" t="str">
        <f>IF('JADWAL UTIK (2)'!T60="I3","I3","-")</f>
        <v>-</v>
      </c>
      <c r="U59" s="54" t="str">
        <f>IF('JADWAL UTIK (2)'!U60="I3","I3","-")</f>
        <v>-</v>
      </c>
      <c r="V59" s="54" t="str">
        <f>IF('JADWAL UTIK (2)'!V60="I3","I3","-")</f>
        <v>-</v>
      </c>
      <c r="W59" s="54" t="str">
        <f>IF('JADWAL UTIK (2)'!W60="I3","I3","-")</f>
        <v>-</v>
      </c>
      <c r="X59" s="54" t="str">
        <f>IF('JADWAL UTIK (2)'!X60="I3","I3","-")</f>
        <v>-</v>
      </c>
      <c r="Y59" s="54" t="str">
        <f>IF('JADWAL UTIK (2)'!Y60="I3","I3","-")</f>
        <v>-</v>
      </c>
      <c r="Z59" s="54" t="str">
        <f>IF('JADWAL UTIK (2)'!Z60="I3","I3","-")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(2)'!G61="I3","I3","-")</f>
        <v>-</v>
      </c>
      <c r="H60" s="54" t="str">
        <f>IF('JADWAL UTIK (2)'!H61="I3","I3","-")</f>
        <v>-</v>
      </c>
      <c r="I60" s="54" t="str">
        <f>IF('JADWAL UTIK (2)'!I61="I3","I3","-")</f>
        <v>-</v>
      </c>
      <c r="J60" s="54" t="str">
        <f>IF('JADWAL UTIK (2)'!J61="I3","I3","-")</f>
        <v>-</v>
      </c>
      <c r="K60" s="54" t="str">
        <f>IF('JADWAL UTIK (2)'!K61="I3","I3","-")</f>
        <v>-</v>
      </c>
      <c r="L60" s="54" t="str">
        <f>IF('JADWAL UTIK (2)'!L61="I3","I3","-")</f>
        <v>-</v>
      </c>
      <c r="M60" s="54" t="str">
        <f>IF('JADWAL UTIK (2)'!M61="I3","I3","-")</f>
        <v>-</v>
      </c>
      <c r="N60" s="54" t="str">
        <f>IF('JADWAL UTIK (2)'!N61="I3","I3","-")</f>
        <v>-</v>
      </c>
      <c r="O60" s="54" t="str">
        <f>IF('JADWAL UTIK (2)'!O61="I3","I3","-")</f>
        <v>-</v>
      </c>
      <c r="P60" s="54" t="str">
        <f>IF('JADWAL UTIK (2)'!P61="I3","I3","-")</f>
        <v>-</v>
      </c>
      <c r="Q60" s="54" t="str">
        <f>IF('JADWAL UTIK (2)'!Q61="I3","I3","-")</f>
        <v>-</v>
      </c>
      <c r="R60" s="54" t="str">
        <f>IF('JADWAL UTIK (2)'!R61="I3","I3","-")</f>
        <v>-</v>
      </c>
      <c r="S60" s="54" t="str">
        <f>IF('JADWAL UTIK (2)'!S61="I3","I3","-")</f>
        <v>-</v>
      </c>
      <c r="T60" s="54" t="str">
        <f>IF('JADWAL UTIK (2)'!T61="I3","I3","-")</f>
        <v>-</v>
      </c>
      <c r="U60" s="54" t="str">
        <f>IF('JADWAL UTIK (2)'!U61="I3","I3","-")</f>
        <v>-</v>
      </c>
      <c r="V60" s="54" t="str">
        <f>IF('JADWAL UTIK (2)'!V61="I3","I3","-")</f>
        <v>-</v>
      </c>
      <c r="W60" s="54" t="str">
        <f>IF('JADWAL UTIK (2)'!W61="I3","I3","-")</f>
        <v>-</v>
      </c>
      <c r="X60" s="54" t="str">
        <f>IF('JADWAL UTIK (2)'!X61="I3","I3","-")</f>
        <v>-</v>
      </c>
      <c r="Y60" s="54" t="str">
        <f>IF('JADWAL UTIK (2)'!Y61="I3","I3","-")</f>
        <v>-</v>
      </c>
      <c r="Z60" s="54" t="str">
        <f>IF('JADWAL UTIK (2)'!Z61="I3","I3","-")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(2)'!G62="I3","I3","-")</f>
        <v>I3</v>
      </c>
      <c r="H61" s="54" t="str">
        <f>IF('JADWAL UTIK (2)'!H62="I3","I3","-")</f>
        <v>-</v>
      </c>
      <c r="I61" s="54" t="str">
        <f>IF('JADWAL UTIK (2)'!I62="I3","I3","-")</f>
        <v>-</v>
      </c>
      <c r="J61" s="54" t="str">
        <f>IF('JADWAL UTIK (2)'!J62="I3","I3","-")</f>
        <v>-</v>
      </c>
      <c r="K61" s="54" t="str">
        <f>IF('JADWAL UTIK (2)'!K62="I3","I3","-")</f>
        <v>-</v>
      </c>
      <c r="L61" s="54" t="str">
        <f>IF('JADWAL UTIK (2)'!L62="I3","I3","-")</f>
        <v>-</v>
      </c>
      <c r="M61" s="54" t="str">
        <f>IF('JADWAL UTIK (2)'!M62="I3","I3","-")</f>
        <v>-</v>
      </c>
      <c r="N61" s="54" t="str">
        <f>IF('JADWAL UTIK (2)'!N62="I3","I3","-")</f>
        <v>-</v>
      </c>
      <c r="O61" s="54" t="str">
        <f>IF('JADWAL UTIK (2)'!O62="I3","I3","-")</f>
        <v>-</v>
      </c>
      <c r="P61" s="54" t="str">
        <f>IF('JADWAL UTIK (2)'!P62="I3","I3","-")</f>
        <v>-</v>
      </c>
      <c r="Q61" s="54" t="str">
        <f>IF('JADWAL UTIK (2)'!Q62="I3","I3","-")</f>
        <v>-</v>
      </c>
      <c r="R61" s="54" t="str">
        <f>IF('JADWAL UTIK (2)'!R62="I3","I3","-")</f>
        <v>-</v>
      </c>
      <c r="S61" s="54" t="str">
        <f>IF('JADWAL UTIK (2)'!S62="I3","I3","-")</f>
        <v>-</v>
      </c>
      <c r="T61" s="54" t="str">
        <f>IF('JADWAL UTIK (2)'!T62="I3","I3","-")</f>
        <v>-</v>
      </c>
      <c r="U61" s="54" t="str">
        <f>IF('JADWAL UTIK (2)'!U62="I3","I3","-")</f>
        <v>-</v>
      </c>
      <c r="V61" s="54" t="str">
        <f>IF('JADWAL UTIK (2)'!V62="I3","I3","-")</f>
        <v>-</v>
      </c>
      <c r="W61" s="54" t="str">
        <f>IF('JADWAL UTIK (2)'!W62="I3","I3","-")</f>
        <v>-</v>
      </c>
      <c r="X61" s="54" t="str">
        <f>IF('JADWAL UTIK (2)'!X62="I3","I3","-")</f>
        <v>-</v>
      </c>
      <c r="Y61" s="54" t="str">
        <f>IF('JADWAL UTIK (2)'!Y62="I3","I3","-")</f>
        <v>-</v>
      </c>
      <c r="Z61" s="54" t="str">
        <f>IF('JADWAL UTIK (2)'!Z62="I3","I3","-")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(2)'!G63="I3","I3","-")</f>
        <v>I3</v>
      </c>
      <c r="H62" s="54" t="str">
        <f>IF('JADWAL UTIK (2)'!H63="I3","I3","-")</f>
        <v>-</v>
      </c>
      <c r="I62" s="54" t="str">
        <f>IF('JADWAL UTIK (2)'!I63="I3","I3","-")</f>
        <v>-</v>
      </c>
      <c r="J62" s="54" t="str">
        <f>IF('JADWAL UTIK (2)'!J63="I3","I3","-")</f>
        <v>-</v>
      </c>
      <c r="K62" s="54" t="str">
        <f>IF('JADWAL UTIK (2)'!K63="I3","I3","-")</f>
        <v>-</v>
      </c>
      <c r="L62" s="54" t="str">
        <f>IF('JADWAL UTIK (2)'!L63="I3","I3","-")</f>
        <v>-</v>
      </c>
      <c r="M62" s="54" t="str">
        <f>IF('JADWAL UTIK (2)'!M63="I3","I3","-")</f>
        <v>-</v>
      </c>
      <c r="N62" s="54" t="str">
        <f>IF('JADWAL UTIK (2)'!N63="I3","I3","-")</f>
        <v>-</v>
      </c>
      <c r="O62" s="54" t="str">
        <f>IF('JADWAL UTIK (2)'!O63="I3","I3","-")</f>
        <v>-</v>
      </c>
      <c r="P62" s="54" t="str">
        <f>IF('JADWAL UTIK (2)'!P63="I3","I3","-")</f>
        <v>-</v>
      </c>
      <c r="Q62" s="54" t="str">
        <f>IF('JADWAL UTIK (2)'!Q63="I3","I3","-")</f>
        <v>-</v>
      </c>
      <c r="R62" s="54" t="str">
        <f>IF('JADWAL UTIK (2)'!R63="I3","I3","-")</f>
        <v>-</v>
      </c>
      <c r="S62" s="54" t="str">
        <f>IF('JADWAL UTIK (2)'!S63="I3","I3","-")</f>
        <v>-</v>
      </c>
      <c r="T62" s="54" t="str">
        <f>IF('JADWAL UTIK (2)'!T63="I3","I3","-")</f>
        <v>-</v>
      </c>
      <c r="U62" s="54" t="str">
        <f>IF('JADWAL UTIK (2)'!U63="I3","I3","-")</f>
        <v>-</v>
      </c>
      <c r="V62" s="54" t="str">
        <f>IF('JADWAL UTIK (2)'!V63="I3","I3","-")</f>
        <v>-</v>
      </c>
      <c r="W62" s="54" t="str">
        <f>IF('JADWAL UTIK (2)'!W63="I3","I3","-")</f>
        <v>-</v>
      </c>
      <c r="X62" s="54" t="str">
        <f>IF('JADWAL UTIK (2)'!X63="I3","I3","-")</f>
        <v>-</v>
      </c>
      <c r="Y62" s="54" t="str">
        <f>IF('JADWAL UTIK (2)'!Y63="I3","I3","-")</f>
        <v>-</v>
      </c>
      <c r="Z62" s="54" t="str">
        <f>IF('JADWAL UTIK (2)'!Z63="I3","I3","-")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(2)'!G64="I3","I3","-")</f>
        <v>I3</v>
      </c>
      <c r="H63" s="54" t="str">
        <f>IF('JADWAL UTIK (2)'!H64="I3","I3","-")</f>
        <v>-</v>
      </c>
      <c r="I63" s="54" t="str">
        <f>IF('JADWAL UTIK (2)'!I64="I3","I3","-")</f>
        <v>-</v>
      </c>
      <c r="J63" s="54" t="str">
        <f>IF('JADWAL UTIK (2)'!J64="I3","I3","-")</f>
        <v>-</v>
      </c>
      <c r="K63" s="54" t="str">
        <f>IF('JADWAL UTIK (2)'!K64="I3","I3","-")</f>
        <v>-</v>
      </c>
      <c r="L63" s="54" t="str">
        <f>IF('JADWAL UTIK (2)'!L64="I3","I3","-")</f>
        <v>-</v>
      </c>
      <c r="M63" s="54" t="str">
        <f>IF('JADWAL UTIK (2)'!M64="I3","I3","-")</f>
        <v>-</v>
      </c>
      <c r="N63" s="54" t="str">
        <f>IF('JADWAL UTIK (2)'!N64="I3","I3","-")</f>
        <v>-</v>
      </c>
      <c r="O63" s="54" t="str">
        <f>IF('JADWAL UTIK (2)'!O64="I3","I3","-")</f>
        <v>-</v>
      </c>
      <c r="P63" s="54" t="str">
        <f>IF('JADWAL UTIK (2)'!P64="I3","I3","-")</f>
        <v>-</v>
      </c>
      <c r="Q63" s="54" t="str">
        <f>IF('JADWAL UTIK (2)'!Q64="I3","I3","-")</f>
        <v>-</v>
      </c>
      <c r="R63" s="54" t="str">
        <f>IF('JADWAL UTIK (2)'!R64="I3","I3","-")</f>
        <v>-</v>
      </c>
      <c r="S63" s="54" t="str">
        <f>IF('JADWAL UTIK (2)'!S64="I3","I3","-")</f>
        <v>-</v>
      </c>
      <c r="T63" s="54" t="str">
        <f>IF('JADWAL UTIK (2)'!T64="I3","I3","-")</f>
        <v>-</v>
      </c>
      <c r="U63" s="54" t="str">
        <f>IF('JADWAL UTIK (2)'!U64="I3","I3","-")</f>
        <v>-</v>
      </c>
      <c r="V63" s="54" t="str">
        <f>IF('JADWAL UTIK (2)'!V64="I3","I3","-")</f>
        <v>-</v>
      </c>
      <c r="W63" s="54" t="str">
        <f>IF('JADWAL UTIK (2)'!W64="I3","I3","-")</f>
        <v>-</v>
      </c>
      <c r="X63" s="54" t="str">
        <f>IF('JADWAL UTIK (2)'!X64="I3","I3","-")</f>
        <v>-</v>
      </c>
      <c r="Y63" s="54" t="str">
        <f>IF('JADWAL UTIK (2)'!Y64="I3","I3","-")</f>
        <v>-</v>
      </c>
      <c r="Z63" s="54" t="str">
        <f>IF('JADWAL UTIK (2)'!Z64="I3","I3","-")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(2)'!G65="I3","I3","-")</f>
        <v>-</v>
      </c>
      <c r="H64" s="54" t="str">
        <f>IF('JADWAL UTIK (2)'!H65="I3","I3","-")</f>
        <v>-</v>
      </c>
      <c r="I64" s="54" t="str">
        <f>IF('JADWAL UTIK (2)'!I65="I3","I3","-")</f>
        <v>-</v>
      </c>
      <c r="J64" s="54" t="str">
        <f>IF('JADWAL UTIK (2)'!J65="I3","I3","-")</f>
        <v>-</v>
      </c>
      <c r="K64" s="54" t="str">
        <f>IF('JADWAL UTIK (2)'!K65="I3","I3","-")</f>
        <v>-</v>
      </c>
      <c r="L64" s="54" t="str">
        <f>IF('JADWAL UTIK (2)'!L65="I3","I3","-")</f>
        <v>-</v>
      </c>
      <c r="M64" s="54" t="str">
        <f>IF('JADWAL UTIK (2)'!M65="I3","I3","-")</f>
        <v>-</v>
      </c>
      <c r="N64" s="54" t="str">
        <f>IF('JADWAL UTIK (2)'!N65="I3","I3","-")</f>
        <v>-</v>
      </c>
      <c r="O64" s="54" t="str">
        <f>IF('JADWAL UTIK (2)'!O65="I3","I3","-")</f>
        <v>-</v>
      </c>
      <c r="P64" s="54" t="str">
        <f>IF('JADWAL UTIK (2)'!P65="I3","I3","-")</f>
        <v>-</v>
      </c>
      <c r="Q64" s="54" t="str">
        <f>IF('JADWAL UTIK (2)'!Q65="I3","I3","-")</f>
        <v>-</v>
      </c>
      <c r="R64" s="54" t="str">
        <f>IF('JADWAL UTIK (2)'!R65="I3","I3","-")</f>
        <v>-</v>
      </c>
      <c r="S64" s="54" t="str">
        <f>IF('JADWAL UTIK (2)'!S65="I3","I3","-")</f>
        <v>-</v>
      </c>
      <c r="T64" s="54" t="str">
        <f>IF('JADWAL UTIK (2)'!T65="I3","I3","-")</f>
        <v>-</v>
      </c>
      <c r="U64" s="54" t="str">
        <f>IF('JADWAL UTIK (2)'!U65="I3","I3","-")</f>
        <v>-</v>
      </c>
      <c r="V64" s="54" t="str">
        <f>IF('JADWAL UTIK (2)'!V65="I3","I3","-")</f>
        <v>-</v>
      </c>
      <c r="W64" s="54" t="str">
        <f>IF('JADWAL UTIK (2)'!W65="I3","I3","-")</f>
        <v>-</v>
      </c>
      <c r="X64" s="54" t="str">
        <f>IF('JADWAL UTIK (2)'!X65="I3","I3","-")</f>
        <v>-</v>
      </c>
      <c r="Y64" s="54" t="str">
        <f>IF('JADWAL UTIK (2)'!Y65="I3","I3","-")</f>
        <v>-</v>
      </c>
      <c r="Z64" s="54" t="str">
        <f>IF('JADWAL UTIK (2)'!Z65="I3","I3","-")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(2)'!G66="I3","I3","-")</f>
        <v>-</v>
      </c>
      <c r="H65" s="54" t="str">
        <f>IF('JADWAL UTIK (2)'!H66="I3","I3","-")</f>
        <v>-</v>
      </c>
      <c r="I65" s="54" t="str">
        <f>IF('JADWAL UTIK (2)'!I66="I3","I3","-")</f>
        <v>-</v>
      </c>
      <c r="J65" s="54" t="str">
        <f>IF('JADWAL UTIK (2)'!J66="I3","I3","-")</f>
        <v>-</v>
      </c>
      <c r="K65" s="54" t="str">
        <f>IF('JADWAL UTIK (2)'!K66="I3","I3","-")</f>
        <v>-</v>
      </c>
      <c r="L65" s="54" t="str">
        <f>IF('JADWAL UTIK (2)'!L66="I3","I3","-")</f>
        <v>-</v>
      </c>
      <c r="M65" s="54" t="str">
        <f>IF('JADWAL UTIK (2)'!M66="I3","I3","-")</f>
        <v>-</v>
      </c>
      <c r="N65" s="54" t="str">
        <f>IF('JADWAL UTIK (2)'!N66="I3","I3","-")</f>
        <v>-</v>
      </c>
      <c r="O65" s="54" t="str">
        <f>IF('JADWAL UTIK (2)'!O66="I3","I3","-")</f>
        <v>-</v>
      </c>
      <c r="P65" s="54" t="str">
        <f>IF('JADWAL UTIK (2)'!P66="I3","I3","-")</f>
        <v>-</v>
      </c>
      <c r="Q65" s="54" t="str">
        <f>IF('JADWAL UTIK (2)'!Q66="I3","I3","-")</f>
        <v>-</v>
      </c>
      <c r="R65" s="54" t="str">
        <f>IF('JADWAL UTIK (2)'!R66="I3","I3","-")</f>
        <v>-</v>
      </c>
      <c r="S65" s="54" t="str">
        <f>IF('JADWAL UTIK (2)'!S66="I3","I3","-")</f>
        <v>-</v>
      </c>
      <c r="T65" s="54" t="str">
        <f>IF('JADWAL UTIK (2)'!T66="I3","I3","-")</f>
        <v>-</v>
      </c>
      <c r="U65" s="54" t="str">
        <f>IF('JADWAL UTIK (2)'!U66="I3","I3","-")</f>
        <v>-</v>
      </c>
      <c r="V65" s="54" t="str">
        <f>IF('JADWAL UTIK (2)'!V66="I3","I3","-")</f>
        <v>-</v>
      </c>
      <c r="W65" s="54" t="str">
        <f>IF('JADWAL UTIK (2)'!W66="I3","I3","-")</f>
        <v>-</v>
      </c>
      <c r="X65" s="54" t="str">
        <f>IF('JADWAL UTIK (2)'!X66="I3","I3","-")</f>
        <v>-</v>
      </c>
      <c r="Y65" s="54" t="str">
        <f>IF('JADWAL UTIK (2)'!Y66="I3","I3","-")</f>
        <v>-</v>
      </c>
      <c r="Z65" s="54" t="str">
        <f>IF('JADWAL UTIK (2)'!Z66="I3","I3","-")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(2)'!G67="I3","I3","-")</f>
        <v>-</v>
      </c>
      <c r="H66" s="54" t="str">
        <f>IF('JADWAL UTIK (2)'!H67="I3","I3","-")</f>
        <v>-</v>
      </c>
      <c r="I66" s="54" t="str">
        <f>IF('JADWAL UTIK (2)'!I67="I3","I3","-")</f>
        <v>-</v>
      </c>
      <c r="J66" s="54" t="str">
        <f>IF('JADWAL UTIK (2)'!J67="I3","I3","-")</f>
        <v>-</v>
      </c>
      <c r="K66" s="54" t="str">
        <f>IF('JADWAL UTIK (2)'!K67="I3","I3","-")</f>
        <v>-</v>
      </c>
      <c r="L66" s="54" t="str">
        <f>IF('JADWAL UTIK (2)'!L67="I3","I3","-")</f>
        <v>-</v>
      </c>
      <c r="M66" s="54" t="str">
        <f>IF('JADWAL UTIK (2)'!M67="I3","I3","-")</f>
        <v>-</v>
      </c>
      <c r="N66" s="54" t="str">
        <f>IF('JADWAL UTIK (2)'!N67="I3","I3","-")</f>
        <v>-</v>
      </c>
      <c r="O66" s="54" t="str">
        <f>IF('JADWAL UTIK (2)'!O67="I3","I3","-")</f>
        <v>-</v>
      </c>
      <c r="P66" s="54" t="str">
        <f>IF('JADWAL UTIK (2)'!P67="I3","I3","-")</f>
        <v>-</v>
      </c>
      <c r="Q66" s="54" t="str">
        <f>IF('JADWAL UTIK (2)'!Q67="I3","I3","-")</f>
        <v>-</v>
      </c>
      <c r="R66" s="54" t="str">
        <f>IF('JADWAL UTIK (2)'!R67="I3","I3","-")</f>
        <v>-</v>
      </c>
      <c r="S66" s="54" t="str">
        <f>IF('JADWAL UTIK (2)'!S67="I3","I3","-")</f>
        <v>-</v>
      </c>
      <c r="T66" s="54" t="str">
        <f>IF('JADWAL UTIK (2)'!T67="I3","I3","-")</f>
        <v>-</v>
      </c>
      <c r="U66" s="54" t="str">
        <f>IF('JADWAL UTIK (2)'!U67="I3","I3","-")</f>
        <v>-</v>
      </c>
      <c r="V66" s="54" t="str">
        <f>IF('JADWAL UTIK (2)'!V67="I3","I3","-")</f>
        <v>-</v>
      </c>
      <c r="W66" s="54" t="str">
        <f>IF('JADWAL UTIK (2)'!W67="I3","I3","-")</f>
        <v>-</v>
      </c>
      <c r="X66" s="54" t="str">
        <f>IF('JADWAL UTIK (2)'!X67="I3","I3","-")</f>
        <v>-</v>
      </c>
      <c r="Y66" s="54" t="str">
        <f>IF('JADWAL UTIK (2)'!Y67="I3","I3","-")</f>
        <v>-</v>
      </c>
      <c r="Z66" s="54" t="str">
        <f>IF('JADWAL UTIK (2)'!Z67="I3","I3","-")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(2)'!G68="I3","I3","-")</f>
        <v>-</v>
      </c>
      <c r="H67" s="54" t="str">
        <f>IF('JADWAL UTIK (2)'!H68="I3","I3","-")</f>
        <v>-</v>
      </c>
      <c r="I67" s="54" t="str">
        <f>IF('JADWAL UTIK (2)'!I68="I3","I3","-")</f>
        <v>I3</v>
      </c>
      <c r="J67" s="54" t="str">
        <f>IF('JADWAL UTIK (2)'!J68="I3","I3","-")</f>
        <v>-</v>
      </c>
      <c r="K67" s="54" t="str">
        <f>IF('JADWAL UTIK (2)'!K68="I3","I3","-")</f>
        <v>-</v>
      </c>
      <c r="L67" s="54" t="str">
        <f>IF('JADWAL UTIK (2)'!L68="I3","I3","-")</f>
        <v>-</v>
      </c>
      <c r="M67" s="54" t="str">
        <f>IF('JADWAL UTIK (2)'!M68="I3","I3","-")</f>
        <v>-</v>
      </c>
      <c r="N67" s="54" t="str">
        <f>IF('JADWAL UTIK (2)'!N68="I3","I3","-")</f>
        <v>-</v>
      </c>
      <c r="O67" s="54" t="str">
        <f>IF('JADWAL UTIK (2)'!O68="I3","I3","-")</f>
        <v>-</v>
      </c>
      <c r="P67" s="54" t="str">
        <f>IF('JADWAL UTIK (2)'!P68="I3","I3","-")</f>
        <v>-</v>
      </c>
      <c r="Q67" s="54" t="str">
        <f>IF('JADWAL UTIK (2)'!Q68="I3","I3","-")</f>
        <v>-</v>
      </c>
      <c r="R67" s="54" t="str">
        <f>IF('JADWAL UTIK (2)'!R68="I3","I3","-")</f>
        <v>-</v>
      </c>
      <c r="S67" s="54" t="str">
        <f>IF('JADWAL UTIK (2)'!S68="I3","I3","-")</f>
        <v>-</v>
      </c>
      <c r="T67" s="54" t="str">
        <f>IF('JADWAL UTIK (2)'!T68="I3","I3","-")</f>
        <v>-</v>
      </c>
      <c r="U67" s="54" t="str">
        <f>IF('JADWAL UTIK (2)'!U68="I3","I3","-")</f>
        <v>-</v>
      </c>
      <c r="V67" s="54" t="str">
        <f>IF('JADWAL UTIK (2)'!V68="I3","I3","-")</f>
        <v>-</v>
      </c>
      <c r="W67" s="54" t="str">
        <f>IF('JADWAL UTIK (2)'!W68="I3","I3","-")</f>
        <v>-</v>
      </c>
      <c r="X67" s="54" t="str">
        <f>IF('JADWAL UTIK (2)'!X68="I3","I3","-")</f>
        <v>-</v>
      </c>
      <c r="Y67" s="54" t="str">
        <f>IF('JADWAL UTIK (2)'!Y68="I3","I3","-")</f>
        <v>-</v>
      </c>
      <c r="Z67" s="54" t="str">
        <f>IF('JADWAL UTIK (2)'!Z68="I3","I3","-")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(2)'!G69="I3","I3","-")</f>
        <v>-</v>
      </c>
      <c r="H68" s="54" t="str">
        <f>IF('JADWAL UTIK (2)'!H69="I3","I3","-")</f>
        <v>-</v>
      </c>
      <c r="I68" s="54" t="str">
        <f>IF('JADWAL UTIK (2)'!I69="I3","I3","-")</f>
        <v>I3</v>
      </c>
      <c r="J68" s="54" t="str">
        <f>IF('JADWAL UTIK (2)'!J69="I3","I3","-")</f>
        <v>-</v>
      </c>
      <c r="K68" s="54" t="str">
        <f>IF('JADWAL UTIK (2)'!K69="I3","I3","-")</f>
        <v>-</v>
      </c>
      <c r="L68" s="54" t="str">
        <f>IF('JADWAL UTIK (2)'!L69="I3","I3","-")</f>
        <v>-</v>
      </c>
      <c r="M68" s="54" t="str">
        <f>IF('JADWAL UTIK (2)'!M69="I3","I3","-")</f>
        <v>-</v>
      </c>
      <c r="N68" s="54" t="str">
        <f>IF('JADWAL UTIK (2)'!N69="I3","I3","-")</f>
        <v>-</v>
      </c>
      <c r="O68" s="54" t="str">
        <f>IF('JADWAL UTIK (2)'!O69="I3","I3","-")</f>
        <v>-</v>
      </c>
      <c r="P68" s="54" t="str">
        <f>IF('JADWAL UTIK (2)'!P69="I3","I3","-")</f>
        <v>-</v>
      </c>
      <c r="Q68" s="54" t="str">
        <f>IF('JADWAL UTIK (2)'!Q69="I3","I3","-")</f>
        <v>-</v>
      </c>
      <c r="R68" s="54" t="str">
        <f>IF('JADWAL UTIK (2)'!R69="I3","I3","-")</f>
        <v>-</v>
      </c>
      <c r="S68" s="54" t="str">
        <f>IF('JADWAL UTIK (2)'!S69="I3","I3","-")</f>
        <v>-</v>
      </c>
      <c r="T68" s="54" t="str">
        <f>IF('JADWAL UTIK (2)'!T69="I3","I3","-")</f>
        <v>-</v>
      </c>
      <c r="U68" s="54" t="str">
        <f>IF('JADWAL UTIK (2)'!U69="I3","I3","-")</f>
        <v>-</v>
      </c>
      <c r="V68" s="54" t="str">
        <f>IF('JADWAL UTIK (2)'!V69="I3","I3","-")</f>
        <v>-</v>
      </c>
      <c r="W68" s="54" t="str">
        <f>IF('JADWAL UTIK (2)'!W69="I3","I3","-")</f>
        <v>-</v>
      </c>
      <c r="X68" s="54" t="str">
        <f>IF('JADWAL UTIK (2)'!X69="I3","I3","-")</f>
        <v>-</v>
      </c>
      <c r="Y68" s="54" t="str">
        <f>IF('JADWAL UTIK (2)'!Y69="I3","I3","-")</f>
        <v>-</v>
      </c>
      <c r="Z68" s="54" t="str">
        <f>IF('JADWAL UTIK (2)'!Z69="I3","I3","-")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(2)'!G70="I3","I3","-")</f>
        <v>-</v>
      </c>
      <c r="H69" s="54" t="str">
        <f>IF('JADWAL UTIK (2)'!H70="I3","I3","-")</f>
        <v>-</v>
      </c>
      <c r="I69" s="54" t="str">
        <f>IF('JADWAL UTIK (2)'!I70="I3","I3","-")</f>
        <v>-</v>
      </c>
      <c r="J69" s="54" t="str">
        <f>IF('JADWAL UTIK (2)'!J70="I3","I3","-")</f>
        <v>-</v>
      </c>
      <c r="K69" s="54" t="str">
        <f>IF('JADWAL UTIK (2)'!K70="I3","I3","-")</f>
        <v>-</v>
      </c>
      <c r="L69" s="54" t="str">
        <f>IF('JADWAL UTIK (2)'!L70="I3","I3","-")</f>
        <v>-</v>
      </c>
      <c r="M69" s="54" t="str">
        <f>IF('JADWAL UTIK (2)'!M70="I3","I3","-")</f>
        <v>-</v>
      </c>
      <c r="N69" s="54" t="str">
        <f>IF('JADWAL UTIK (2)'!N70="I3","I3","-")</f>
        <v>-</v>
      </c>
      <c r="O69" s="54" t="str">
        <f>IF('JADWAL UTIK (2)'!O70="I3","I3","-")</f>
        <v>-</v>
      </c>
      <c r="P69" s="54" t="str">
        <f>IF('JADWAL UTIK (2)'!P70="I3","I3","-")</f>
        <v>-</v>
      </c>
      <c r="Q69" s="54" t="str">
        <f>IF('JADWAL UTIK (2)'!Q70="I3","I3","-")</f>
        <v>-</v>
      </c>
      <c r="R69" s="54" t="str">
        <f>IF('JADWAL UTIK (2)'!R70="I3","I3","-")</f>
        <v>-</v>
      </c>
      <c r="S69" s="54" t="str">
        <f>IF('JADWAL UTIK (2)'!S70="I3","I3","-")</f>
        <v>-</v>
      </c>
      <c r="T69" s="54" t="str">
        <f>IF('JADWAL UTIK (2)'!T70="I3","I3","-")</f>
        <v>-</v>
      </c>
      <c r="U69" s="54" t="str">
        <f>IF('JADWAL UTIK (2)'!U70="I3","I3","-")</f>
        <v>-</v>
      </c>
      <c r="V69" s="54" t="str">
        <f>IF('JADWAL UTIK (2)'!V70="I3","I3","-")</f>
        <v>-</v>
      </c>
      <c r="W69" s="54" t="str">
        <f>IF('JADWAL UTIK (2)'!W70="I3","I3","-")</f>
        <v>-</v>
      </c>
      <c r="X69" s="54" t="str">
        <f>IF('JADWAL UTIK (2)'!X70="I3","I3","-")</f>
        <v>-</v>
      </c>
      <c r="Y69" s="54" t="str">
        <f>IF('JADWAL UTIK (2)'!Y70="I3","I3","-")</f>
        <v>-</v>
      </c>
      <c r="Z69" s="54" t="str">
        <f>IF('JADWAL UTIK (2)'!Z70="I3","I3","-")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(2)'!G71="I3","I3","-")</f>
        <v>-</v>
      </c>
      <c r="H70" s="54" t="str">
        <f>IF('JADWAL UTIK (2)'!H71="I3","I3","-")</f>
        <v>-</v>
      </c>
      <c r="I70" s="54" t="str">
        <f>IF('JADWAL UTIK (2)'!I71="I3","I3","-")</f>
        <v>-</v>
      </c>
      <c r="J70" s="54" t="str">
        <f>IF('JADWAL UTIK (2)'!J71="I3","I3","-")</f>
        <v>-</v>
      </c>
      <c r="K70" s="54" t="str">
        <f>IF('JADWAL UTIK (2)'!K71="I3","I3","-")</f>
        <v>-</v>
      </c>
      <c r="L70" s="54" t="str">
        <f>IF('JADWAL UTIK (2)'!L71="I3","I3","-")</f>
        <v>-</v>
      </c>
      <c r="M70" s="54" t="str">
        <f>IF('JADWAL UTIK (2)'!M71="I3","I3","-")</f>
        <v>-</v>
      </c>
      <c r="N70" s="54" t="str">
        <f>IF('JADWAL UTIK (2)'!N71="I3","I3","-")</f>
        <v>-</v>
      </c>
      <c r="O70" s="54" t="str">
        <f>IF('JADWAL UTIK (2)'!O71="I3","I3","-")</f>
        <v>-</v>
      </c>
      <c r="P70" s="54" t="str">
        <f>IF('JADWAL UTIK (2)'!P71="I3","I3","-")</f>
        <v>-</v>
      </c>
      <c r="Q70" s="54" t="str">
        <f>IF('JADWAL UTIK (2)'!Q71="I3","I3","-")</f>
        <v>-</v>
      </c>
      <c r="R70" s="54" t="str">
        <f>IF('JADWAL UTIK (2)'!R71="I3","I3","-")</f>
        <v>-</v>
      </c>
      <c r="S70" s="54" t="str">
        <f>IF('JADWAL UTIK (2)'!S71="I3","I3","-")</f>
        <v>-</v>
      </c>
      <c r="T70" s="54" t="str">
        <f>IF('JADWAL UTIK (2)'!T71="I3","I3","-")</f>
        <v>-</v>
      </c>
      <c r="U70" s="54" t="str">
        <f>IF('JADWAL UTIK (2)'!U71="I3","I3","-")</f>
        <v>-</v>
      </c>
      <c r="V70" s="54" t="str">
        <f>IF('JADWAL UTIK (2)'!V71="I3","I3","-")</f>
        <v>-</v>
      </c>
      <c r="W70" s="54" t="str">
        <f>IF('JADWAL UTIK (2)'!W71="I3","I3","-")</f>
        <v>-</v>
      </c>
      <c r="X70" s="54" t="str">
        <f>IF('JADWAL UTIK (2)'!X71="I3","I3","-")</f>
        <v>-</v>
      </c>
      <c r="Y70" s="54" t="str">
        <f>IF('JADWAL UTIK (2)'!Y71="I3","I3","-")</f>
        <v>-</v>
      </c>
      <c r="Z70" s="54" t="str">
        <f>IF('JADWAL UTIK (2)'!Z71="I3","I3","-")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(2)'!G72="I3","I3","-")</f>
        <v>-</v>
      </c>
      <c r="H71" s="54" t="str">
        <f>IF('JADWAL UTIK (2)'!H72="I3","I3","-")</f>
        <v>-</v>
      </c>
      <c r="I71" s="54" t="str">
        <f>IF('JADWAL UTIK (2)'!I72="I3","I3","-")</f>
        <v>-</v>
      </c>
      <c r="J71" s="54" t="str">
        <f>IF('JADWAL UTIK (2)'!J72="I3","I3","-")</f>
        <v>-</v>
      </c>
      <c r="K71" s="54" t="str">
        <f>IF('JADWAL UTIK (2)'!K72="I3","I3","-")</f>
        <v>-</v>
      </c>
      <c r="L71" s="54" t="str">
        <f>IF('JADWAL UTIK (2)'!L72="I3","I3","-")</f>
        <v>-</v>
      </c>
      <c r="M71" s="54" t="str">
        <f>IF('JADWAL UTIK (2)'!M72="I3","I3","-")</f>
        <v>-</v>
      </c>
      <c r="N71" s="54" t="str">
        <f>IF('JADWAL UTIK (2)'!N72="I3","I3","-")</f>
        <v>-</v>
      </c>
      <c r="O71" s="54" t="str">
        <f>IF('JADWAL UTIK (2)'!O72="I3","I3","-")</f>
        <v>-</v>
      </c>
      <c r="P71" s="54" t="str">
        <f>IF('JADWAL UTIK (2)'!P72="I3","I3","-")</f>
        <v>-</v>
      </c>
      <c r="Q71" s="54" t="str">
        <f>IF('JADWAL UTIK (2)'!Q72="I3","I3","-")</f>
        <v>-</v>
      </c>
      <c r="R71" s="54" t="str">
        <f>IF('JADWAL UTIK (2)'!R72="I3","I3","-")</f>
        <v>-</v>
      </c>
      <c r="S71" s="54" t="str">
        <f>IF('JADWAL UTIK (2)'!S72="I3","I3","-")</f>
        <v>-</v>
      </c>
      <c r="T71" s="54" t="str">
        <f>IF('JADWAL UTIK (2)'!T72="I3","I3","-")</f>
        <v>-</v>
      </c>
      <c r="U71" s="54" t="str">
        <f>IF('JADWAL UTIK (2)'!U72="I3","I3","-")</f>
        <v>-</v>
      </c>
      <c r="V71" s="54" t="str">
        <f>IF('JADWAL UTIK (2)'!V72="I3","I3","-")</f>
        <v>-</v>
      </c>
      <c r="W71" s="54" t="str">
        <f>IF('JADWAL UTIK (2)'!W72="I3","I3","-")</f>
        <v>-</v>
      </c>
      <c r="X71" s="54" t="str">
        <f>IF('JADWAL UTIK (2)'!X72="I3","I3","-")</f>
        <v>-</v>
      </c>
      <c r="Y71" s="54" t="str">
        <f>IF('JADWAL UTIK (2)'!Y72="I3","I3","-")</f>
        <v>-</v>
      </c>
      <c r="Z71" s="54" t="str">
        <f>IF('JADWAL UTIK (2)'!Z72="I3","I3","-")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(2)'!G73="I3","I3","-")</f>
        <v>-</v>
      </c>
      <c r="H72" s="54" t="str">
        <f>IF('JADWAL UTIK (2)'!H73="I3","I3","-")</f>
        <v>-</v>
      </c>
      <c r="I72" s="54" t="str">
        <f>IF('JADWAL UTIK (2)'!I73="I3","I3","-")</f>
        <v>-</v>
      </c>
      <c r="J72" s="54" t="str">
        <f>IF('JADWAL UTIK (2)'!J73="I3","I3","-")</f>
        <v>-</v>
      </c>
      <c r="K72" s="54" t="str">
        <f>IF('JADWAL UTIK (2)'!K73="I3","I3","-")</f>
        <v>I3</v>
      </c>
      <c r="L72" s="54" t="str">
        <f>IF('JADWAL UTIK (2)'!L73="I3","I3","-")</f>
        <v>-</v>
      </c>
      <c r="M72" s="54" t="str">
        <f>IF('JADWAL UTIK (2)'!M73="I3","I3","-")</f>
        <v>-</v>
      </c>
      <c r="N72" s="54" t="str">
        <f>IF('JADWAL UTIK (2)'!N73="I3","I3","-")</f>
        <v>-</v>
      </c>
      <c r="O72" s="54" t="str">
        <f>IF('JADWAL UTIK (2)'!O73="I3","I3","-")</f>
        <v>-</v>
      </c>
      <c r="P72" s="54" t="str">
        <f>IF('JADWAL UTIK (2)'!P73="I3","I3","-")</f>
        <v>-</v>
      </c>
      <c r="Q72" s="54" t="str">
        <f>IF('JADWAL UTIK (2)'!Q73="I3","I3","-")</f>
        <v>-</v>
      </c>
      <c r="R72" s="54" t="str">
        <f>IF('JADWAL UTIK (2)'!R73="I3","I3","-")</f>
        <v>-</v>
      </c>
      <c r="S72" s="54" t="str">
        <f>IF('JADWAL UTIK (2)'!S73="I3","I3","-")</f>
        <v>-</v>
      </c>
      <c r="T72" s="54" t="str">
        <f>IF('JADWAL UTIK (2)'!T73="I3","I3","-")</f>
        <v>-</v>
      </c>
      <c r="U72" s="54" t="str">
        <f>IF('JADWAL UTIK (2)'!U73="I3","I3","-")</f>
        <v>-</v>
      </c>
      <c r="V72" s="54" t="str">
        <f>IF('JADWAL UTIK (2)'!V73="I3","I3","-")</f>
        <v>-</v>
      </c>
      <c r="W72" s="54" t="str">
        <f>IF('JADWAL UTIK (2)'!W73="I3","I3","-")</f>
        <v>-</v>
      </c>
      <c r="X72" s="54" t="str">
        <f>IF('JADWAL UTIK (2)'!X73="I3","I3","-")</f>
        <v>-</v>
      </c>
      <c r="Y72" s="54" t="str">
        <f>IF('JADWAL UTIK (2)'!Y73="I3","I3","-")</f>
        <v>-</v>
      </c>
      <c r="Z72" s="54" t="str">
        <f>IF('JADWAL UTIK (2)'!Z73="I3","I3","-")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(2)'!G74="I3","I3","-")</f>
        <v>-</v>
      </c>
      <c r="H73" s="54" t="str">
        <f>IF('JADWAL UTIK (2)'!H74="I3","I3","-")</f>
        <v>-</v>
      </c>
      <c r="I73" s="54" t="str">
        <f>IF('JADWAL UTIK (2)'!I74="I3","I3","-")</f>
        <v>-</v>
      </c>
      <c r="J73" s="54" t="str">
        <f>IF('JADWAL UTIK (2)'!J74="I3","I3","-")</f>
        <v>-</v>
      </c>
      <c r="K73" s="54" t="str">
        <f>IF('JADWAL UTIK (2)'!K74="I3","I3","-")</f>
        <v>I3</v>
      </c>
      <c r="L73" s="54" t="str">
        <f>IF('JADWAL UTIK (2)'!L74="I3","I3","-")</f>
        <v>-</v>
      </c>
      <c r="M73" s="54" t="str">
        <f>IF('JADWAL UTIK (2)'!M74="I3","I3","-")</f>
        <v>-</v>
      </c>
      <c r="N73" s="54" t="str">
        <f>IF('JADWAL UTIK (2)'!N74="I3","I3","-")</f>
        <v>-</v>
      </c>
      <c r="O73" s="54" t="str">
        <f>IF('JADWAL UTIK (2)'!O74="I3","I3","-")</f>
        <v>-</v>
      </c>
      <c r="P73" s="54" t="str">
        <f>IF('JADWAL UTIK (2)'!P74="I3","I3","-")</f>
        <v>-</v>
      </c>
      <c r="Q73" s="54" t="str">
        <f>IF('JADWAL UTIK (2)'!Q74="I3","I3","-")</f>
        <v>-</v>
      </c>
      <c r="R73" s="54" t="str">
        <f>IF('JADWAL UTIK (2)'!R74="I3","I3","-")</f>
        <v>-</v>
      </c>
      <c r="S73" s="54" t="str">
        <f>IF('JADWAL UTIK (2)'!S74="I3","I3","-")</f>
        <v>-</v>
      </c>
      <c r="T73" s="54" t="str">
        <f>IF('JADWAL UTIK (2)'!T74="I3","I3","-")</f>
        <v>-</v>
      </c>
      <c r="U73" s="54" t="str">
        <f>IF('JADWAL UTIK (2)'!U74="I3","I3","-")</f>
        <v>-</v>
      </c>
      <c r="V73" s="54" t="str">
        <f>IF('JADWAL UTIK (2)'!V74="I3","I3","-")</f>
        <v>-</v>
      </c>
      <c r="W73" s="54" t="str">
        <f>IF('JADWAL UTIK (2)'!W74="I3","I3","-")</f>
        <v>-</v>
      </c>
      <c r="X73" s="54" t="str">
        <f>IF('JADWAL UTIK (2)'!X74="I3","I3","-")</f>
        <v>-</v>
      </c>
      <c r="Y73" s="54" t="str">
        <f>IF('JADWAL UTIK (2)'!Y74="I3","I3","-")</f>
        <v>-</v>
      </c>
      <c r="Z73" s="54" t="str">
        <f>IF('JADWAL UTIK (2)'!Z74="I3","I3","-")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(2)'!G75="I3","I3","-")</f>
        <v>-</v>
      </c>
      <c r="H74" s="54" t="str">
        <f>IF('JADWAL UTIK (2)'!H75="I3","I3","-")</f>
        <v>-</v>
      </c>
      <c r="I74" s="54" t="str">
        <f>IF('JADWAL UTIK (2)'!I75="I3","I3","-")</f>
        <v>-</v>
      </c>
      <c r="J74" s="54" t="str">
        <f>IF('JADWAL UTIK (2)'!J75="I3","I3","-")</f>
        <v>-</v>
      </c>
      <c r="K74" s="54" t="str">
        <f>IF('JADWAL UTIK (2)'!K75="I3","I3","-")</f>
        <v>-</v>
      </c>
      <c r="L74" s="54" t="str">
        <f>IF('JADWAL UTIK (2)'!L75="I3","I3","-")</f>
        <v>I3</v>
      </c>
      <c r="M74" s="54" t="str">
        <f>IF('JADWAL UTIK (2)'!M75="I3","I3","-")</f>
        <v>-</v>
      </c>
      <c r="N74" s="54" t="str">
        <f>IF('JADWAL UTIK (2)'!N75="I3","I3","-")</f>
        <v>-</v>
      </c>
      <c r="O74" s="54" t="str">
        <f>IF('JADWAL UTIK (2)'!O75="I3","I3","-")</f>
        <v>-</v>
      </c>
      <c r="P74" s="54" t="str">
        <f>IF('JADWAL UTIK (2)'!P75="I3","I3","-")</f>
        <v>-</v>
      </c>
      <c r="Q74" s="54" t="str">
        <f>IF('JADWAL UTIK (2)'!Q75="I3","I3","-")</f>
        <v>-</v>
      </c>
      <c r="R74" s="54" t="str">
        <f>IF('JADWAL UTIK (2)'!R75="I3","I3","-")</f>
        <v>-</v>
      </c>
      <c r="S74" s="54" t="str">
        <f>IF('JADWAL UTIK (2)'!S75="I3","I3","-")</f>
        <v>-</v>
      </c>
      <c r="T74" s="54" t="str">
        <f>IF('JADWAL UTIK (2)'!T75="I3","I3","-")</f>
        <v>-</v>
      </c>
      <c r="U74" s="54" t="str">
        <f>IF('JADWAL UTIK (2)'!U75="I3","I3","-")</f>
        <v>-</v>
      </c>
      <c r="V74" s="54" t="str">
        <f>IF('JADWAL UTIK (2)'!V75="I3","I3","-")</f>
        <v>-</v>
      </c>
      <c r="W74" s="54" t="str">
        <f>IF('JADWAL UTIK (2)'!W75="I3","I3","-")</f>
        <v>-</v>
      </c>
      <c r="X74" s="54" t="str">
        <f>IF('JADWAL UTIK (2)'!X75="I3","I3","-")</f>
        <v>-</v>
      </c>
      <c r="Y74" s="54" t="str">
        <f>IF('JADWAL UTIK (2)'!Y75="I3","I3","-")</f>
        <v>-</v>
      </c>
      <c r="Z74" s="54" t="str">
        <f>IF('JADWAL UTIK (2)'!Z75="I3","I3","-")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(2)'!G76="I3","I3","-")</f>
        <v>-</v>
      </c>
      <c r="H75" s="54" t="str">
        <f>IF('JADWAL UTIK (2)'!H76="I3","I3","-")</f>
        <v>-</v>
      </c>
      <c r="I75" s="54" t="str">
        <f>IF('JADWAL UTIK (2)'!I76="I3","I3","-")</f>
        <v>-</v>
      </c>
      <c r="J75" s="54" t="str">
        <f>IF('JADWAL UTIK (2)'!J76="I3","I3","-")</f>
        <v>-</v>
      </c>
      <c r="K75" s="54" t="str">
        <f>IF('JADWAL UTIK (2)'!K76="I3","I3","-")</f>
        <v>-</v>
      </c>
      <c r="L75" s="54" t="str">
        <f>IF('JADWAL UTIK (2)'!L76="I3","I3","-")</f>
        <v>-</v>
      </c>
      <c r="M75" s="54" t="str">
        <f>IF('JADWAL UTIK (2)'!M76="I3","I3","-")</f>
        <v>-</v>
      </c>
      <c r="N75" s="54" t="str">
        <f>IF('JADWAL UTIK (2)'!N76="I3","I3","-")</f>
        <v>-</v>
      </c>
      <c r="O75" s="54" t="str">
        <f>IF('JADWAL UTIK (2)'!O76="I3","I3","-")</f>
        <v>-</v>
      </c>
      <c r="P75" s="54" t="str">
        <f>IF('JADWAL UTIK (2)'!P76="I3","I3","-")</f>
        <v>-</v>
      </c>
      <c r="Q75" s="54" t="str">
        <f>IF('JADWAL UTIK (2)'!Q76="I3","I3","-")</f>
        <v>-</v>
      </c>
      <c r="R75" s="54" t="str">
        <f>IF('JADWAL UTIK (2)'!R76="I3","I3","-")</f>
        <v>-</v>
      </c>
      <c r="S75" s="54" t="str">
        <f>IF('JADWAL UTIK (2)'!S76="I3","I3","-")</f>
        <v>-</v>
      </c>
      <c r="T75" s="54" t="str">
        <f>IF('JADWAL UTIK (2)'!T76="I3","I3","-")</f>
        <v>-</v>
      </c>
      <c r="U75" s="54" t="str">
        <f>IF('JADWAL UTIK (2)'!U76="I3","I3","-")</f>
        <v>-</v>
      </c>
      <c r="V75" s="54" t="str">
        <f>IF('JADWAL UTIK (2)'!V76="I3","I3","-")</f>
        <v>-</v>
      </c>
      <c r="W75" s="54" t="str">
        <f>IF('JADWAL UTIK (2)'!W76="I3","I3","-")</f>
        <v>-</v>
      </c>
      <c r="X75" s="54" t="str">
        <f>IF('JADWAL UTIK (2)'!X76="I3","I3","-")</f>
        <v>-</v>
      </c>
      <c r="Y75" s="54" t="str">
        <f>IF('JADWAL UTIK (2)'!Y76="I3","I3","-")</f>
        <v>-</v>
      </c>
      <c r="Z75" s="54" t="str">
        <f>IF('JADWAL UTIK (2)'!Z76="I3","I3","-")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(2)'!G77="I3","I3","-")</f>
        <v>-</v>
      </c>
      <c r="H76" s="54" t="str">
        <f>IF('JADWAL UTIK (2)'!H77="I3","I3","-")</f>
        <v>-</v>
      </c>
      <c r="I76" s="54" t="str">
        <f>IF('JADWAL UTIK (2)'!I77="I3","I3","-")</f>
        <v>-</v>
      </c>
      <c r="J76" s="54" t="str">
        <f>IF('JADWAL UTIK (2)'!J77="I3","I3","-")</f>
        <v>-</v>
      </c>
      <c r="K76" s="54" t="str">
        <f>IF('JADWAL UTIK (2)'!K77="I3","I3","-")</f>
        <v>-</v>
      </c>
      <c r="L76" s="54" t="str">
        <f>IF('JADWAL UTIK (2)'!L77="I3","I3","-")</f>
        <v>I3</v>
      </c>
      <c r="M76" s="54" t="str">
        <f>IF('JADWAL UTIK (2)'!M77="I3","I3","-")</f>
        <v>-</v>
      </c>
      <c r="N76" s="54" t="str">
        <f>IF('JADWAL UTIK (2)'!N77="I3","I3","-")</f>
        <v>-</v>
      </c>
      <c r="O76" s="54" t="str">
        <f>IF('JADWAL UTIK (2)'!O77="I3","I3","-")</f>
        <v>-</v>
      </c>
      <c r="P76" s="54" t="str">
        <f>IF('JADWAL UTIK (2)'!P77="I3","I3","-")</f>
        <v>-</v>
      </c>
      <c r="Q76" s="54" t="str">
        <f>IF('JADWAL UTIK (2)'!Q77="I3","I3","-")</f>
        <v>-</v>
      </c>
      <c r="R76" s="54" t="str">
        <f>IF('JADWAL UTIK (2)'!R77="I3","I3","-")</f>
        <v>-</v>
      </c>
      <c r="S76" s="54" t="str">
        <f>IF('JADWAL UTIK (2)'!S77="I3","I3","-")</f>
        <v>-</v>
      </c>
      <c r="T76" s="54" t="str">
        <f>IF('JADWAL UTIK (2)'!T77="I3","I3","-")</f>
        <v>-</v>
      </c>
      <c r="U76" s="54" t="str">
        <f>IF('JADWAL UTIK (2)'!U77="I3","I3","-")</f>
        <v>-</v>
      </c>
      <c r="V76" s="54" t="str">
        <f>IF('JADWAL UTIK (2)'!V77="I3","I3","-")</f>
        <v>-</v>
      </c>
      <c r="W76" s="54" t="str">
        <f>IF('JADWAL UTIK (2)'!W77="I3","I3","-")</f>
        <v>-</v>
      </c>
      <c r="X76" s="54" t="str">
        <f>IF('JADWAL UTIK (2)'!X77="I3","I3","-")</f>
        <v>-</v>
      </c>
      <c r="Y76" s="54" t="str">
        <f>IF('JADWAL UTIK (2)'!Y77="I3","I3","-")</f>
        <v>-</v>
      </c>
      <c r="Z76" s="54" t="str">
        <f>IF('JADWAL UTIK (2)'!Z77="I3","I3","-")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(2)'!G78="I3","I3","-")</f>
        <v>-</v>
      </c>
      <c r="H77" s="54" t="str">
        <f>IF('JADWAL UTIK (2)'!H78="I3","I3","-")</f>
        <v>-</v>
      </c>
      <c r="I77" s="54" t="str">
        <f>IF('JADWAL UTIK (2)'!I78="I3","I3","-")</f>
        <v>-</v>
      </c>
      <c r="J77" s="54" t="str">
        <f>IF('JADWAL UTIK (2)'!J78="I3","I3","-")</f>
        <v>-</v>
      </c>
      <c r="K77" s="54" t="str">
        <f>IF('JADWAL UTIK (2)'!K78="I3","I3","-")</f>
        <v>-</v>
      </c>
      <c r="L77" s="54" t="str">
        <f>IF('JADWAL UTIK (2)'!L78="I3","I3","-")</f>
        <v>-</v>
      </c>
      <c r="M77" s="54" t="str">
        <f>IF('JADWAL UTIK (2)'!M78="I3","I3","-")</f>
        <v>-</v>
      </c>
      <c r="N77" s="54" t="str">
        <f>IF('JADWAL UTIK (2)'!N78="I3","I3","-")</f>
        <v>-</v>
      </c>
      <c r="O77" s="54" t="str">
        <f>IF('JADWAL UTIK (2)'!O78="I3","I3","-")</f>
        <v>-</v>
      </c>
      <c r="P77" s="54" t="str">
        <f>IF('JADWAL UTIK (2)'!P78="I3","I3","-")</f>
        <v>-</v>
      </c>
      <c r="Q77" s="54" t="str">
        <f>IF('JADWAL UTIK (2)'!Q78="I3","I3","-")</f>
        <v>-</v>
      </c>
      <c r="R77" s="54" t="str">
        <f>IF('JADWAL UTIK (2)'!R78="I3","I3","-")</f>
        <v>-</v>
      </c>
      <c r="S77" s="54" t="str">
        <f>IF('JADWAL UTIK (2)'!S78="I3","I3","-")</f>
        <v>-</v>
      </c>
      <c r="T77" s="54" t="str">
        <f>IF('JADWAL UTIK (2)'!T78="I3","I3","-")</f>
        <v>-</v>
      </c>
      <c r="U77" s="54" t="str">
        <f>IF('JADWAL UTIK (2)'!U78="I3","I3","-")</f>
        <v>-</v>
      </c>
      <c r="V77" s="54" t="str">
        <f>IF('JADWAL UTIK (2)'!V78="I3","I3","-")</f>
        <v>-</v>
      </c>
      <c r="W77" s="54" t="str">
        <f>IF('JADWAL UTIK (2)'!W78="I3","I3","-")</f>
        <v>-</v>
      </c>
      <c r="X77" s="54" t="str">
        <f>IF('JADWAL UTIK (2)'!X78="I3","I3","-")</f>
        <v>-</v>
      </c>
      <c r="Y77" s="54" t="str">
        <f>IF('JADWAL UTIK (2)'!Y78="I3","I3","-")</f>
        <v>-</v>
      </c>
      <c r="Z77" s="54" t="str">
        <f>IF('JADWAL UTIK (2)'!Z78="I3","I3","-")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(2)'!G79="I3","I3","-")</f>
        <v>-</v>
      </c>
      <c r="H78" s="54" t="str">
        <f>IF('JADWAL UTIK (2)'!H79="I3","I3","-")</f>
        <v>-</v>
      </c>
      <c r="I78" s="54" t="str">
        <f>IF('JADWAL UTIK (2)'!I79="I3","I3","-")</f>
        <v>-</v>
      </c>
      <c r="J78" s="54" t="str">
        <f>IF('JADWAL UTIK (2)'!J79="I3","I3","-")</f>
        <v>-</v>
      </c>
      <c r="K78" s="54" t="str">
        <f>IF('JADWAL UTIK (2)'!K79="I3","I3","-")</f>
        <v>-</v>
      </c>
      <c r="L78" s="54" t="str">
        <f>IF('JADWAL UTIK (2)'!L79="I3","I3","-")</f>
        <v>-</v>
      </c>
      <c r="M78" s="54" t="str">
        <f>IF('JADWAL UTIK (2)'!M79="I3","I3","-")</f>
        <v>-</v>
      </c>
      <c r="N78" s="54" t="str">
        <f>IF('JADWAL UTIK (2)'!N79="I3","I3","-")</f>
        <v>-</v>
      </c>
      <c r="O78" s="54" t="str">
        <f>IF('JADWAL UTIK (2)'!O79="I3","I3","-")</f>
        <v>-</v>
      </c>
      <c r="P78" s="54" t="str">
        <f>IF('JADWAL UTIK (2)'!P79="I3","I3","-")</f>
        <v>-</v>
      </c>
      <c r="Q78" s="54" t="str">
        <f>IF('JADWAL UTIK (2)'!Q79="I3","I3","-")</f>
        <v>-</v>
      </c>
      <c r="R78" s="54" t="str">
        <f>IF('JADWAL UTIK (2)'!R79="I3","I3","-")</f>
        <v>-</v>
      </c>
      <c r="S78" s="54" t="str">
        <f>IF('JADWAL UTIK (2)'!S79="I3","I3","-")</f>
        <v>-</v>
      </c>
      <c r="T78" s="54" t="str">
        <f>IF('JADWAL UTIK (2)'!T79="I3","I3","-")</f>
        <v>-</v>
      </c>
      <c r="U78" s="54" t="str">
        <f>IF('JADWAL UTIK (2)'!U79="I3","I3","-")</f>
        <v>-</v>
      </c>
      <c r="V78" s="54" t="str">
        <f>IF('JADWAL UTIK (2)'!V79="I3","I3","-")</f>
        <v>-</v>
      </c>
      <c r="W78" s="54" t="str">
        <f>IF('JADWAL UTIK (2)'!W79="I3","I3","-")</f>
        <v>-</v>
      </c>
      <c r="X78" s="54" t="str">
        <f>IF('JADWAL UTIK (2)'!X79="I3","I3","-")</f>
        <v>-</v>
      </c>
      <c r="Y78" s="54" t="str">
        <f>IF('JADWAL UTIK (2)'!Y79="I3","I3","-")</f>
        <v>-</v>
      </c>
      <c r="Z78" s="54" t="str">
        <f>IF('JADWAL UTIK (2)'!Z79="I3","I3","-")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(2)'!G80="I3","I3","-")</f>
        <v>-</v>
      </c>
      <c r="H79" s="54" t="str">
        <f>IF('JADWAL UTIK (2)'!H80="I3","I3","-")</f>
        <v>-</v>
      </c>
      <c r="I79" s="54" t="str">
        <f>IF('JADWAL UTIK (2)'!I80="I3","I3","-")</f>
        <v>-</v>
      </c>
      <c r="J79" s="54" t="str">
        <f>IF('JADWAL UTIK (2)'!J80="I3","I3","-")</f>
        <v>-</v>
      </c>
      <c r="K79" s="54" t="str">
        <f>IF('JADWAL UTIK (2)'!K80="I3","I3","-")</f>
        <v>-</v>
      </c>
      <c r="L79" s="54" t="str">
        <f>IF('JADWAL UTIK (2)'!L80="I3","I3","-")</f>
        <v>-</v>
      </c>
      <c r="M79" s="54" t="str">
        <f>IF('JADWAL UTIK (2)'!M80="I3","I3","-")</f>
        <v>-</v>
      </c>
      <c r="N79" s="54" t="str">
        <f>IF('JADWAL UTIK (2)'!N80="I3","I3","-")</f>
        <v>-</v>
      </c>
      <c r="O79" s="54" t="str">
        <f>IF('JADWAL UTIK (2)'!O80="I3","I3","-")</f>
        <v>-</v>
      </c>
      <c r="P79" s="54" t="str">
        <f>IF('JADWAL UTIK (2)'!P80="I3","I3","-")</f>
        <v>-</v>
      </c>
      <c r="Q79" s="54" t="str">
        <f>IF('JADWAL UTIK (2)'!Q80="I3","I3","-")</f>
        <v>-</v>
      </c>
      <c r="R79" s="54" t="str">
        <f>IF('JADWAL UTIK (2)'!R80="I3","I3","-")</f>
        <v>-</v>
      </c>
      <c r="S79" s="54" t="str">
        <f>IF('JADWAL UTIK (2)'!S80="I3","I3","-")</f>
        <v>-</v>
      </c>
      <c r="T79" s="54" t="str">
        <f>IF('JADWAL UTIK (2)'!T80="I3","I3","-")</f>
        <v>-</v>
      </c>
      <c r="U79" s="54" t="str">
        <f>IF('JADWAL UTIK (2)'!U80="I3","I3","-")</f>
        <v>-</v>
      </c>
      <c r="V79" s="54" t="str">
        <f>IF('JADWAL UTIK (2)'!V80="I3","I3","-")</f>
        <v>-</v>
      </c>
      <c r="W79" s="54" t="str">
        <f>IF('JADWAL UTIK (2)'!W80="I3","I3","-")</f>
        <v>-</v>
      </c>
      <c r="X79" s="54" t="str">
        <f>IF('JADWAL UTIK (2)'!X80="I3","I3","-")</f>
        <v>-</v>
      </c>
      <c r="Y79" s="54" t="str">
        <f>IF('JADWAL UTIK (2)'!Y80="I3","I3","-")</f>
        <v>-</v>
      </c>
      <c r="Z79" s="54" t="str">
        <f>IF('JADWAL UTIK (2)'!Z80="I3","I3","-")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COUNTIF(G8:G79,"I3")</f>
        <v>4</v>
      </c>
      <c r="H83" s="42">
        <f t="shared" ref="H83:Z83" si="15">COUNTIF(H8:H79,"I3")</f>
        <v>4</v>
      </c>
      <c r="I83" s="42">
        <f t="shared" si="15"/>
        <v>4</v>
      </c>
      <c r="J83" s="42">
        <f t="shared" si="15"/>
        <v>4</v>
      </c>
      <c r="K83" s="42">
        <f t="shared" si="15"/>
        <v>4</v>
      </c>
      <c r="L83" s="42">
        <f t="shared" si="15"/>
        <v>4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COUNTIF(AA8:AA79,"J2")</f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topLeftCell="A4" zoomScale="75" zoomScaleNormal="75" workbookViewId="0">
      <pane ySplit="1125" topLeftCell="A61" activePane="bottomLeft"/>
      <selection activeCell="O19" sqref="O19"/>
      <selection pane="bottomLeft" activeCell="AB73" sqref="AB73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(2)'!G9="A1",'JADWAL UTIK (2)'!G9="A1/A3"),"A1","-")</f>
        <v>-</v>
      </c>
      <c r="H8" s="54" t="str">
        <f>IF(OR('JADWAL UTIK (2)'!H9="A1",'JADWAL UTIK (2)'!H9="A1/A3"),"A1","-")</f>
        <v>-</v>
      </c>
      <c r="I8" s="54" t="str">
        <f>IF(OR('JADWAL UTIK (2)'!I9="A1",'JADWAL UTIK (2)'!I9="A1/A3"),"A1","-")</f>
        <v>-</v>
      </c>
      <c r="J8" s="54" t="str">
        <f>IF(OR('JADWAL UTIK (2)'!J9="A1",'JADWAL UTIK (2)'!J9="A1/A3"),"A1","-")</f>
        <v>-</v>
      </c>
      <c r="K8" s="54" t="str">
        <f>IF(OR('JADWAL UTIK (2)'!K9="A1",'JADWAL UTIK (2)'!K9="A1/A3"),"A1","-")</f>
        <v>-</v>
      </c>
      <c r="L8" s="54" t="str">
        <f>IF(OR('JADWAL UTIK (2)'!L9="A1",'JADWAL UTIK (2)'!L9="A1/A3"),"A1","-")</f>
        <v>-</v>
      </c>
      <c r="M8" s="54" t="str">
        <f>IF(OR('JADWAL UTIK (2)'!M9="A1",'JADWAL UTIK (2)'!M9="A1/A3"),"A1","-")</f>
        <v>-</v>
      </c>
      <c r="N8" s="54" t="str">
        <f>IF(OR('JADWAL UTIK (2)'!N9="A1",'JADWAL UTIK (2)'!N9="A1/A3"),"A1","-")</f>
        <v>-</v>
      </c>
      <c r="O8" s="54" t="str">
        <f>IF(OR('JADWAL UTIK (2)'!O9="A1",'JADWAL UTIK (2)'!O9="A1/A3"),"A1","-")</f>
        <v>-</v>
      </c>
      <c r="P8" s="54" t="str">
        <f>IF(OR('JADWAL UTIK (2)'!P9="A1",'JADWAL UTIK (2)'!P9="A1/A3"),"A1","-")</f>
        <v>-</v>
      </c>
      <c r="Q8" s="54" t="str">
        <f>IF(OR('JADWAL UTIK (2)'!Q9="A1",'JADWAL UTIK (2)'!Q9="A1/A3"),"A1","-")</f>
        <v>-</v>
      </c>
      <c r="R8" s="54" t="str">
        <f>IF(OR('JADWAL UTIK (2)'!R9="A1",'JADWAL UTIK (2)'!R9="A1/A3"),"A1","-")</f>
        <v>-</v>
      </c>
      <c r="S8" s="54" t="str">
        <f>IF(OR('JADWAL UTIK (2)'!S9="A1",'JADWAL UTIK (2)'!S9="A1/A3"),"A1","-")</f>
        <v>A1</v>
      </c>
      <c r="T8" s="54" t="str">
        <f>IF(OR('JADWAL UTIK (2)'!T9="A1",'JADWAL UTIK (2)'!T9="A1/A3"),"A1","-")</f>
        <v>-</v>
      </c>
      <c r="U8" s="54" t="str">
        <f>IF(OR('JADWAL UTIK (2)'!U9="A1",'JADWAL UTIK (2)'!U9="A1/A3"),"A1","-")</f>
        <v>-</v>
      </c>
      <c r="V8" s="54" t="str">
        <f>IF(OR('JADWAL UTIK (2)'!V9="A1",'JADWAL UTIK (2)'!V9="A1/A3"),"A1","-")</f>
        <v>-</v>
      </c>
      <c r="W8" s="54" t="str">
        <f>IF(OR('JADWAL UTIK (2)'!W9="A1",'JADWAL UTIK (2)'!W9="A1/A3"),"A1","-")</f>
        <v>-</v>
      </c>
      <c r="X8" s="54" t="str">
        <f>IF(OR('JADWAL UTIK (2)'!X9="A1",'JADWAL UTIK (2)'!X9="A1/A3"),"A1","-")</f>
        <v>-</v>
      </c>
      <c r="Y8" s="54" t="str">
        <f>IF(OR('JADWAL UTIK (2)'!Y9="A1",'JADWAL UTIK (2)'!Y9="A1/A3"),"A1","-")</f>
        <v>-</v>
      </c>
      <c r="Z8" s="54" t="str">
        <f>IF(OR('JADWAL UTIK (2)'!Z9="A1",'JADWAL UTIK (2)'!Z9="A1/A3"),"A1","-")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(2)'!G10="A1",'JADWAL UTIK (2)'!G10="A1/A3"),"A1","-")</f>
        <v>-</v>
      </c>
      <c r="H9" s="54" t="str">
        <f>IF(OR('JADWAL UTIK (2)'!H10="A1",'JADWAL UTIK (2)'!H10="A1/A3"),"A1","-")</f>
        <v>-</v>
      </c>
      <c r="I9" s="54" t="str">
        <f>IF(OR('JADWAL UTIK (2)'!I10="A1",'JADWAL UTIK (2)'!I10="A1/A3"),"A1","-")</f>
        <v>-</v>
      </c>
      <c r="J9" s="54" t="str">
        <f>IF(OR('JADWAL UTIK (2)'!J10="A1",'JADWAL UTIK (2)'!J10="A1/A3"),"A1","-")</f>
        <v>-</v>
      </c>
      <c r="K9" s="54" t="str">
        <f>IF(OR('JADWAL UTIK (2)'!K10="A1",'JADWAL UTIK (2)'!K10="A1/A3"),"A1","-")</f>
        <v>-</v>
      </c>
      <c r="L9" s="54" t="str">
        <f>IF(OR('JADWAL UTIK (2)'!L10="A1",'JADWAL UTIK (2)'!L10="A1/A3"),"A1","-")</f>
        <v>-</v>
      </c>
      <c r="M9" s="54" t="str">
        <f>IF(OR('JADWAL UTIK (2)'!M10="A1",'JADWAL UTIK (2)'!M10="A1/A3"),"A1","-")</f>
        <v>-</v>
      </c>
      <c r="N9" s="54" t="str">
        <f>IF(OR('JADWAL UTIK (2)'!N10="A1",'JADWAL UTIK (2)'!N10="A1/A3"),"A1","-")</f>
        <v>-</v>
      </c>
      <c r="O9" s="54" t="str">
        <f>IF(OR('JADWAL UTIK (2)'!O10="A1",'JADWAL UTIK (2)'!O10="A1/A3"),"A1","-")</f>
        <v>-</v>
      </c>
      <c r="P9" s="54" t="str">
        <f>IF(OR('JADWAL UTIK (2)'!P10="A1",'JADWAL UTIK (2)'!P10="A1/A3"),"A1","-")</f>
        <v>-</v>
      </c>
      <c r="Q9" s="54" t="str">
        <f>IF(OR('JADWAL UTIK (2)'!Q10="A1",'JADWAL UTIK (2)'!Q10="A1/A3"),"A1","-")</f>
        <v>-</v>
      </c>
      <c r="R9" s="54" t="str">
        <f>IF(OR('JADWAL UTIK (2)'!R10="A1",'JADWAL UTIK (2)'!R10="A1/A3"),"A1","-")</f>
        <v>-</v>
      </c>
      <c r="S9" s="54" t="str">
        <f>IF(OR('JADWAL UTIK (2)'!S10="A1",'JADWAL UTIK (2)'!S10="A1/A3"),"A1","-")</f>
        <v>A1</v>
      </c>
      <c r="T9" s="54" t="str">
        <f>IF(OR('JADWAL UTIK (2)'!T10="A1",'JADWAL UTIK (2)'!T10="A1/A3"),"A1","-")</f>
        <v>-</v>
      </c>
      <c r="U9" s="54" t="str">
        <f>IF(OR('JADWAL UTIK (2)'!U10="A1",'JADWAL UTIK (2)'!U10="A1/A3"),"A1","-")</f>
        <v>-</v>
      </c>
      <c r="V9" s="54" t="str">
        <f>IF(OR('JADWAL UTIK (2)'!V10="A1",'JADWAL UTIK (2)'!V10="A1/A3"),"A1","-")</f>
        <v>-</v>
      </c>
      <c r="W9" s="54" t="str">
        <f>IF(OR('JADWAL UTIK (2)'!W10="A1",'JADWAL UTIK (2)'!W10="A1/A3"),"A1","-")</f>
        <v>-</v>
      </c>
      <c r="X9" s="54" t="str">
        <f>IF(OR('JADWAL UTIK (2)'!X10="A1",'JADWAL UTIK (2)'!X10="A1/A3"),"A1","-")</f>
        <v>-</v>
      </c>
      <c r="Y9" s="54" t="str">
        <f>IF(OR('JADWAL UTIK (2)'!Y10="A1",'JADWAL UTIK (2)'!Y10="A1/A3"),"A1","-")</f>
        <v>-</v>
      </c>
      <c r="Z9" s="54" t="str">
        <f>IF(OR('JADWAL UTIK (2)'!Z10="A1",'JADWAL UTIK (2)'!Z10="A1/A3"),"A1","-")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(2)'!G11="A1",'JADWAL UTIK (2)'!G11="A1/A3"),"A1","-")</f>
        <v>-</v>
      </c>
      <c r="H10" s="54" t="str">
        <f>IF(OR('JADWAL UTIK (2)'!H11="A1",'JADWAL UTIK (2)'!H11="A1/A3"),"A1","-")</f>
        <v>-</v>
      </c>
      <c r="I10" s="54" t="str">
        <f>IF(OR('JADWAL UTIK (2)'!I11="A1",'JADWAL UTIK (2)'!I11="A1/A3"),"A1","-")</f>
        <v>-</v>
      </c>
      <c r="J10" s="54" t="str">
        <f>IF(OR('JADWAL UTIK (2)'!J11="A1",'JADWAL UTIK (2)'!J11="A1/A3"),"A1","-")</f>
        <v>-</v>
      </c>
      <c r="K10" s="54" t="str">
        <f>IF(OR('JADWAL UTIK (2)'!K11="A1",'JADWAL UTIK (2)'!K11="A1/A3"),"A1","-")</f>
        <v>-</v>
      </c>
      <c r="L10" s="54" t="str">
        <f>IF(OR('JADWAL UTIK (2)'!L11="A1",'JADWAL UTIK (2)'!L11="A1/A3"),"A1","-")</f>
        <v>-</v>
      </c>
      <c r="M10" s="54" t="str">
        <f>IF(OR('JADWAL UTIK (2)'!M11="A1",'JADWAL UTIK (2)'!M11="A1/A3"),"A1","-")</f>
        <v>-</v>
      </c>
      <c r="N10" s="54" t="str">
        <f>IF(OR('JADWAL UTIK (2)'!N11="A1",'JADWAL UTIK (2)'!N11="A1/A3"),"A1","-")</f>
        <v>-</v>
      </c>
      <c r="O10" s="54" t="str">
        <f>IF(OR('JADWAL UTIK (2)'!O11="A1",'JADWAL UTIK (2)'!O11="A1/A3"),"A1","-")</f>
        <v>-</v>
      </c>
      <c r="P10" s="54" t="str">
        <f>IF(OR('JADWAL UTIK (2)'!P11="A1",'JADWAL UTIK (2)'!P11="A1/A3"),"A1","-")</f>
        <v>-</v>
      </c>
      <c r="Q10" s="54" t="str">
        <f>IF(OR('JADWAL UTIK (2)'!Q11="A1",'JADWAL UTIK (2)'!Q11="A1/A3"),"A1","-")</f>
        <v>-</v>
      </c>
      <c r="R10" s="54" t="str">
        <f>IF(OR('JADWAL UTIK (2)'!R11="A1",'JADWAL UTIK (2)'!R11="A1/A3"),"A1","-")</f>
        <v>-</v>
      </c>
      <c r="S10" s="54" t="str">
        <f>IF(OR('JADWAL UTIK (2)'!S11="A1",'JADWAL UTIK (2)'!S11="A1/A3"),"A1","-")</f>
        <v>A1</v>
      </c>
      <c r="T10" s="54" t="str">
        <f>IF(OR('JADWAL UTIK (2)'!T11="A1",'JADWAL UTIK (2)'!T11="A1/A3"),"A1","-")</f>
        <v>-</v>
      </c>
      <c r="U10" s="54" t="str">
        <f>IF(OR('JADWAL UTIK (2)'!U11="A1",'JADWAL UTIK (2)'!U11="A1/A3"),"A1","-")</f>
        <v>-</v>
      </c>
      <c r="V10" s="54" t="str">
        <f>IF(OR('JADWAL UTIK (2)'!V11="A1",'JADWAL UTIK (2)'!V11="A1/A3"),"A1","-")</f>
        <v>-</v>
      </c>
      <c r="W10" s="54" t="str">
        <f>IF(OR('JADWAL UTIK (2)'!W11="A1",'JADWAL UTIK (2)'!W11="A1/A3"),"A1","-")</f>
        <v>-</v>
      </c>
      <c r="X10" s="54" t="str">
        <f>IF(OR('JADWAL UTIK (2)'!X11="A1",'JADWAL UTIK (2)'!X11="A1/A3"),"A1","-")</f>
        <v>-</v>
      </c>
      <c r="Y10" s="54" t="str">
        <f>IF(OR('JADWAL UTIK (2)'!Y11="A1",'JADWAL UTIK (2)'!Y11="A1/A3"),"A1","-")</f>
        <v>-</v>
      </c>
      <c r="Z10" s="54" t="str">
        <f>IF(OR('JADWAL UTIK (2)'!Z11="A1",'JADWAL UTIK (2)'!Z11="A1/A3"),"A1","-")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(2)'!G12="A1",'JADWAL UTIK (2)'!G12="A1/A3"),"A1","-")</f>
        <v>-</v>
      </c>
      <c r="H11" s="54" t="str">
        <f>IF(OR('JADWAL UTIK (2)'!H12="A1",'JADWAL UTIK (2)'!H12="A1/A3"),"A1","-")</f>
        <v>-</v>
      </c>
      <c r="I11" s="54" t="str">
        <f>IF(OR('JADWAL UTIK (2)'!I12="A1",'JADWAL UTIK (2)'!I12="A1/A3"),"A1","-")</f>
        <v>-</v>
      </c>
      <c r="J11" s="54" t="str">
        <f>IF(OR('JADWAL UTIK (2)'!J12="A1",'JADWAL UTIK (2)'!J12="A1/A3"),"A1","-")</f>
        <v>-</v>
      </c>
      <c r="K11" s="54" t="str">
        <f>IF(OR('JADWAL UTIK (2)'!K12="A1",'JADWAL UTIK (2)'!K12="A1/A3"),"A1","-")</f>
        <v>-</v>
      </c>
      <c r="L11" s="54" t="str">
        <f>IF(OR('JADWAL UTIK (2)'!L12="A1",'JADWAL UTIK (2)'!L12="A1/A3"),"A1","-")</f>
        <v>-</v>
      </c>
      <c r="M11" s="54" t="str">
        <f>IF(OR('JADWAL UTIK (2)'!M12="A1",'JADWAL UTIK (2)'!M12="A1/A3"),"A1","-")</f>
        <v>-</v>
      </c>
      <c r="N11" s="54" t="str">
        <f>IF(OR('JADWAL UTIK (2)'!N12="A1",'JADWAL UTIK (2)'!N12="A1/A3"),"A1","-")</f>
        <v>-</v>
      </c>
      <c r="O11" s="54" t="str">
        <f>IF(OR('JADWAL UTIK (2)'!O12="A1",'JADWAL UTIK (2)'!O12="A1/A3"),"A1","-")</f>
        <v>-</v>
      </c>
      <c r="P11" s="54" t="str">
        <f>IF(OR('JADWAL UTIK (2)'!P12="A1",'JADWAL UTIK (2)'!P12="A1/A3"),"A1","-")</f>
        <v>-</v>
      </c>
      <c r="Q11" s="54" t="str">
        <f>IF(OR('JADWAL UTIK (2)'!Q12="A1",'JADWAL UTIK (2)'!Q12="A1/A3"),"A1","-")</f>
        <v>-</v>
      </c>
      <c r="R11" s="54" t="str">
        <f>IF(OR('JADWAL UTIK (2)'!R12="A1",'JADWAL UTIK (2)'!R12="A1/A3"),"A1","-")</f>
        <v>-</v>
      </c>
      <c r="S11" s="54" t="str">
        <f>IF(OR('JADWAL UTIK (2)'!S12="A1",'JADWAL UTIK (2)'!S12="A1/A3"),"A1","-")</f>
        <v>-</v>
      </c>
      <c r="T11" s="54" t="str">
        <f>IF(OR('JADWAL UTIK (2)'!T12="A1",'JADWAL UTIK (2)'!T12="A1/A3"),"A1","-")</f>
        <v>-</v>
      </c>
      <c r="U11" s="54" t="str">
        <f>IF(OR('JADWAL UTIK (2)'!U12="A1",'JADWAL UTIK (2)'!U12="A1/A3"),"A1","-")</f>
        <v>-</v>
      </c>
      <c r="V11" s="54" t="str">
        <f>IF(OR('JADWAL UTIK (2)'!V12="A1",'JADWAL UTIK (2)'!V12="A1/A3"),"A1","-")</f>
        <v>-</v>
      </c>
      <c r="W11" s="54" t="str">
        <f>IF(OR('JADWAL UTIK (2)'!W12="A1",'JADWAL UTIK (2)'!W12="A1/A3"),"A1","-")</f>
        <v>-</v>
      </c>
      <c r="X11" s="54" t="str">
        <f>IF(OR('JADWAL UTIK (2)'!X12="A1",'JADWAL UTIK (2)'!X12="A1/A3"),"A1","-")</f>
        <v>-</v>
      </c>
      <c r="Y11" s="54" t="str">
        <f>IF(OR('JADWAL UTIK (2)'!Y12="A1",'JADWAL UTIK (2)'!Y12="A1/A3"),"A1","-")</f>
        <v>-</v>
      </c>
      <c r="Z11" s="54" t="str">
        <f>IF(OR('JADWAL UTIK (2)'!Z12="A1",'JADWAL UTIK (2)'!Z12="A1/A3"),"A1","-")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(2)'!G13="A1",'JADWAL UTIK (2)'!G13="A1/A3"),"A1","-")</f>
        <v>-</v>
      </c>
      <c r="H12" s="54" t="str">
        <f>IF(OR('JADWAL UTIK (2)'!H13="A1",'JADWAL UTIK (2)'!H13="A1/A3"),"A1","-")</f>
        <v>-</v>
      </c>
      <c r="I12" s="54" t="str">
        <f>IF(OR('JADWAL UTIK (2)'!I13="A1",'JADWAL UTIK (2)'!I13="A1/A3"),"A1","-")</f>
        <v>-</v>
      </c>
      <c r="J12" s="54" t="str">
        <f>IF(OR('JADWAL UTIK (2)'!J13="A1",'JADWAL UTIK (2)'!J13="A1/A3"),"A1","-")</f>
        <v>-</v>
      </c>
      <c r="K12" s="54" t="str">
        <f>IF(OR('JADWAL UTIK (2)'!K13="A1",'JADWAL UTIK (2)'!K13="A1/A3"),"A1","-")</f>
        <v>-</v>
      </c>
      <c r="L12" s="54" t="str">
        <f>IF(OR('JADWAL UTIK (2)'!L13="A1",'JADWAL UTIK (2)'!L13="A1/A3"),"A1","-")</f>
        <v>-</v>
      </c>
      <c r="M12" s="54" t="str">
        <f>IF(OR('JADWAL UTIK (2)'!M13="A1",'JADWAL UTIK (2)'!M13="A1/A3"),"A1","-")</f>
        <v>-</v>
      </c>
      <c r="N12" s="54" t="str">
        <f>IF(OR('JADWAL UTIK (2)'!N13="A1",'JADWAL UTIK (2)'!N13="A1/A3"),"A1","-")</f>
        <v>-</v>
      </c>
      <c r="O12" s="54" t="str">
        <f>IF(OR('JADWAL UTIK (2)'!O13="A1",'JADWAL UTIK (2)'!O13="A1/A3"),"A1","-")</f>
        <v>-</v>
      </c>
      <c r="P12" s="54" t="str">
        <f>IF(OR('JADWAL UTIK (2)'!P13="A1",'JADWAL UTIK (2)'!P13="A1/A3"),"A1","-")</f>
        <v>-</v>
      </c>
      <c r="Q12" s="54" t="str">
        <f>IF(OR('JADWAL UTIK (2)'!Q13="A1",'JADWAL UTIK (2)'!Q13="A1/A3"),"A1","-")</f>
        <v>-</v>
      </c>
      <c r="R12" s="54" t="str">
        <f>IF(OR('JADWAL UTIK (2)'!R13="A1",'JADWAL UTIK (2)'!R13="A1/A3"),"A1","-")</f>
        <v>-</v>
      </c>
      <c r="S12" s="54" t="str">
        <f>IF(OR('JADWAL UTIK (2)'!S13="A1",'JADWAL UTIK (2)'!S13="A1/A3"),"A1","-")</f>
        <v>-</v>
      </c>
      <c r="T12" s="54" t="str">
        <f>IF(OR('JADWAL UTIK (2)'!T13="A1",'JADWAL UTIK (2)'!T13="A1/A3"),"A1","-")</f>
        <v>-</v>
      </c>
      <c r="U12" s="54" t="str">
        <f>IF(OR('JADWAL UTIK (2)'!U13="A1",'JADWAL UTIK (2)'!U13="A1/A3"),"A1","-")</f>
        <v>-</v>
      </c>
      <c r="V12" s="54" t="str">
        <f>IF(OR('JADWAL UTIK (2)'!V13="A1",'JADWAL UTIK (2)'!V13="A1/A3"),"A1","-")</f>
        <v>-</v>
      </c>
      <c r="W12" s="54" t="str">
        <f>IF(OR('JADWAL UTIK (2)'!W13="A1",'JADWAL UTIK (2)'!W13="A1/A3"),"A1","-")</f>
        <v>-</v>
      </c>
      <c r="X12" s="54" t="str">
        <f>IF(OR('JADWAL UTIK (2)'!X13="A1",'JADWAL UTIK (2)'!X13="A1/A3"),"A1","-")</f>
        <v>-</v>
      </c>
      <c r="Y12" s="54" t="str">
        <f>IF(OR('JADWAL UTIK (2)'!Y13="A1",'JADWAL UTIK (2)'!Y13="A1/A3"),"A1","-")</f>
        <v>-</v>
      </c>
      <c r="Z12" s="54" t="str">
        <f>IF(OR('JADWAL UTIK (2)'!Z13="A1",'JADWAL UTIK (2)'!Z13="A1/A3"),"A1","-")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(2)'!G14="A1",'JADWAL UTIK (2)'!G14="A1/A3"),"A1","-")</f>
        <v>-</v>
      </c>
      <c r="H13" s="54" t="str">
        <f>IF(OR('JADWAL UTIK (2)'!H14="A1",'JADWAL UTIK (2)'!H14="A1/A3"),"A1","-")</f>
        <v>-</v>
      </c>
      <c r="I13" s="54" t="str">
        <f>IF(OR('JADWAL UTIK (2)'!I14="A1",'JADWAL UTIK (2)'!I14="A1/A3"),"A1","-")</f>
        <v>-</v>
      </c>
      <c r="J13" s="54" t="str">
        <f>IF(OR('JADWAL UTIK (2)'!J14="A1",'JADWAL UTIK (2)'!J14="A1/A3"),"A1","-")</f>
        <v>-</v>
      </c>
      <c r="K13" s="54" t="str">
        <f>IF(OR('JADWAL UTIK (2)'!K14="A1",'JADWAL UTIK (2)'!K14="A1/A3"),"A1","-")</f>
        <v>-</v>
      </c>
      <c r="L13" s="54" t="str">
        <f>IF(OR('JADWAL UTIK (2)'!L14="A1",'JADWAL UTIK (2)'!L14="A1/A3"),"A1","-")</f>
        <v>-</v>
      </c>
      <c r="M13" s="54" t="str">
        <f>IF(OR('JADWAL UTIK (2)'!M14="A1",'JADWAL UTIK (2)'!M14="A1/A3"),"A1","-")</f>
        <v>-</v>
      </c>
      <c r="N13" s="54" t="str">
        <f>IF(OR('JADWAL UTIK (2)'!N14="A1",'JADWAL UTIK (2)'!N14="A1/A3"),"A1","-")</f>
        <v>-</v>
      </c>
      <c r="O13" s="54" t="str">
        <f>IF(OR('JADWAL UTIK (2)'!O14="A1",'JADWAL UTIK (2)'!O14="A1/A3"),"A1","-")</f>
        <v>-</v>
      </c>
      <c r="P13" s="54" t="str">
        <f>IF(OR('JADWAL UTIK (2)'!P14="A1",'JADWAL UTIK (2)'!P14="A1/A3"),"A1","-")</f>
        <v>-</v>
      </c>
      <c r="Q13" s="54" t="str">
        <f>IF(OR('JADWAL UTIK (2)'!Q14="A1",'JADWAL UTIK (2)'!Q14="A1/A3"),"A1","-")</f>
        <v>-</v>
      </c>
      <c r="R13" s="54" t="str">
        <f>IF(OR('JADWAL UTIK (2)'!R14="A1",'JADWAL UTIK (2)'!R14="A1/A3"),"A1","-")</f>
        <v>-</v>
      </c>
      <c r="S13" s="54" t="str">
        <f>IF(OR('JADWAL UTIK (2)'!S14="A1",'JADWAL UTIK (2)'!S14="A1/A3"),"A1","-")</f>
        <v>-</v>
      </c>
      <c r="T13" s="54" t="str">
        <f>IF(OR('JADWAL UTIK (2)'!T14="A1",'JADWAL UTIK (2)'!T14="A1/A3"),"A1","-")</f>
        <v>-</v>
      </c>
      <c r="U13" s="54" t="str">
        <f>IF(OR('JADWAL UTIK (2)'!U14="A1",'JADWAL UTIK (2)'!U14="A1/A3"),"A1","-")</f>
        <v>-</v>
      </c>
      <c r="V13" s="54" t="str">
        <f>IF(OR('JADWAL UTIK (2)'!V14="A1",'JADWAL UTIK (2)'!V14="A1/A3"),"A1","-")</f>
        <v>-</v>
      </c>
      <c r="W13" s="54" t="str">
        <f>IF(OR('JADWAL UTIK (2)'!W14="A1",'JADWAL UTIK (2)'!W14="A1/A3"),"A1","-")</f>
        <v>-</v>
      </c>
      <c r="X13" s="54" t="str">
        <f>IF(OR('JADWAL UTIK (2)'!X14="A1",'JADWAL UTIK (2)'!X14="A1/A3"),"A1","-")</f>
        <v>A1</v>
      </c>
      <c r="Y13" s="54" t="str">
        <f>IF(OR('JADWAL UTIK (2)'!Y14="A1",'JADWAL UTIK (2)'!Y14="A1/A3"),"A1","-")</f>
        <v>-</v>
      </c>
      <c r="Z13" s="54" t="str">
        <f>IF(OR('JADWAL UTIK (2)'!Z14="A1",'JADWAL UTIK (2)'!Z14="A1/A3"),"A1","-")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(2)'!G15="A1",'JADWAL UTIK (2)'!G15="A1/A3"),"A1","-")</f>
        <v>-</v>
      </c>
      <c r="H14" s="54" t="str">
        <f>IF(OR('JADWAL UTIK (2)'!H15="A1",'JADWAL UTIK (2)'!H15="A1/A3"),"A1","-")</f>
        <v>-</v>
      </c>
      <c r="I14" s="54" t="str">
        <f>IF(OR('JADWAL UTIK (2)'!I15="A1",'JADWAL UTIK (2)'!I15="A1/A3"),"A1","-")</f>
        <v>-</v>
      </c>
      <c r="J14" s="54" t="str">
        <f>IF(OR('JADWAL UTIK (2)'!J15="A1",'JADWAL UTIK (2)'!J15="A1/A3"),"A1","-")</f>
        <v>-</v>
      </c>
      <c r="K14" s="54" t="str">
        <f>IF(OR('JADWAL UTIK (2)'!K15="A1",'JADWAL UTIK (2)'!K15="A1/A3"),"A1","-")</f>
        <v>-</v>
      </c>
      <c r="L14" s="54" t="str">
        <f>IF(OR('JADWAL UTIK (2)'!L15="A1",'JADWAL UTIK (2)'!L15="A1/A3"),"A1","-")</f>
        <v>-</v>
      </c>
      <c r="M14" s="54" t="str">
        <f>IF(OR('JADWAL UTIK (2)'!M15="A1",'JADWAL UTIK (2)'!M15="A1/A3"),"A1","-")</f>
        <v>-</v>
      </c>
      <c r="N14" s="54" t="str">
        <f>IF(OR('JADWAL UTIK (2)'!N15="A1",'JADWAL UTIK (2)'!N15="A1/A3"),"A1","-")</f>
        <v>-</v>
      </c>
      <c r="O14" s="54" t="str">
        <f>IF(OR('JADWAL UTIK (2)'!O15="A1",'JADWAL UTIK (2)'!O15="A1/A3"),"A1","-")</f>
        <v>-</v>
      </c>
      <c r="P14" s="54" t="str">
        <f>IF(OR('JADWAL UTIK (2)'!P15="A1",'JADWAL UTIK (2)'!P15="A1/A3"),"A1","-")</f>
        <v>-</v>
      </c>
      <c r="Q14" s="54" t="str">
        <f>IF(OR('JADWAL UTIK (2)'!Q15="A1",'JADWAL UTIK (2)'!Q15="A1/A3"),"A1","-")</f>
        <v>-</v>
      </c>
      <c r="R14" s="54" t="str">
        <f>IF(OR('JADWAL UTIK (2)'!R15="A1",'JADWAL UTIK (2)'!R15="A1/A3"),"A1","-")</f>
        <v>-</v>
      </c>
      <c r="S14" s="54" t="str">
        <f>IF(OR('JADWAL UTIK (2)'!S15="A1",'JADWAL UTIK (2)'!S15="A1/A3"),"A1","-")</f>
        <v>-</v>
      </c>
      <c r="T14" s="54" t="str">
        <f>IF(OR('JADWAL UTIK (2)'!T15="A1",'JADWAL UTIK (2)'!T15="A1/A3"),"A1","-")</f>
        <v>-</v>
      </c>
      <c r="U14" s="54" t="str">
        <f>IF(OR('JADWAL UTIK (2)'!U15="A1",'JADWAL UTIK (2)'!U15="A1/A3"),"A1","-")</f>
        <v>-</v>
      </c>
      <c r="V14" s="54" t="str">
        <f>IF(OR('JADWAL UTIK (2)'!V15="A1",'JADWAL UTIK (2)'!V15="A1/A3"),"A1","-")</f>
        <v>-</v>
      </c>
      <c r="W14" s="54" t="str">
        <f>IF(OR('JADWAL UTIK (2)'!W15="A1",'JADWAL UTIK (2)'!W15="A1/A3"),"A1","-")</f>
        <v>-</v>
      </c>
      <c r="X14" s="54" t="str">
        <f>IF(OR('JADWAL UTIK (2)'!X15="A1",'JADWAL UTIK (2)'!X15="A1/A3"),"A1","-")</f>
        <v>A1</v>
      </c>
      <c r="Y14" s="54" t="str">
        <f>IF(OR('JADWAL UTIK (2)'!Y15="A1",'JADWAL UTIK (2)'!Y15="A1/A3"),"A1","-")</f>
        <v>-</v>
      </c>
      <c r="Z14" s="54" t="str">
        <f>IF(OR('JADWAL UTIK (2)'!Z15="A1",'JADWAL UTIK (2)'!Z15="A1/A3"),"A1","-")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(2)'!G16="A1",'JADWAL UTIK (2)'!G16="A1/A3"),"A1","-")</f>
        <v>-</v>
      </c>
      <c r="H15" s="54" t="str">
        <f>IF(OR('JADWAL UTIK (2)'!H16="A1",'JADWAL UTIK (2)'!H16="A1/A3"),"A1","-")</f>
        <v>-</v>
      </c>
      <c r="I15" s="54" t="str">
        <f>IF(OR('JADWAL UTIK (2)'!I16="A1",'JADWAL UTIK (2)'!I16="A1/A3"),"A1","-")</f>
        <v>-</v>
      </c>
      <c r="J15" s="54" t="str">
        <f>IF(OR('JADWAL UTIK (2)'!J16="A1",'JADWAL UTIK (2)'!J16="A1/A3"),"A1","-")</f>
        <v>-</v>
      </c>
      <c r="K15" s="54" t="str">
        <f>IF(OR('JADWAL UTIK (2)'!K16="A1",'JADWAL UTIK (2)'!K16="A1/A3"),"A1","-")</f>
        <v>-</v>
      </c>
      <c r="L15" s="54" t="str">
        <f>IF(OR('JADWAL UTIK (2)'!L16="A1",'JADWAL UTIK (2)'!L16="A1/A3"),"A1","-")</f>
        <v>-</v>
      </c>
      <c r="M15" s="54" t="str">
        <f>IF(OR('JADWAL UTIK (2)'!M16="A1",'JADWAL UTIK (2)'!M16="A1/A3"),"A1","-")</f>
        <v>-</v>
      </c>
      <c r="N15" s="54" t="str">
        <f>IF(OR('JADWAL UTIK (2)'!N16="A1",'JADWAL UTIK (2)'!N16="A1/A3"),"A1","-")</f>
        <v>-</v>
      </c>
      <c r="O15" s="54" t="str">
        <f>IF(OR('JADWAL UTIK (2)'!O16="A1",'JADWAL UTIK (2)'!O16="A1/A3"),"A1","-")</f>
        <v>-</v>
      </c>
      <c r="P15" s="54" t="str">
        <f>IF(OR('JADWAL UTIK (2)'!P16="A1",'JADWAL UTIK (2)'!P16="A1/A3"),"A1","-")</f>
        <v>-</v>
      </c>
      <c r="Q15" s="54" t="str">
        <f>IF(OR('JADWAL UTIK (2)'!Q16="A1",'JADWAL UTIK (2)'!Q16="A1/A3"),"A1","-")</f>
        <v>-</v>
      </c>
      <c r="R15" s="54" t="str">
        <f>IF(OR('JADWAL UTIK (2)'!R16="A1",'JADWAL UTIK (2)'!R16="A1/A3"),"A1","-")</f>
        <v>-</v>
      </c>
      <c r="S15" s="54" t="str">
        <f>IF(OR('JADWAL UTIK (2)'!S16="A1",'JADWAL UTIK (2)'!S16="A1/A3"),"A1","-")</f>
        <v>-</v>
      </c>
      <c r="T15" s="54" t="str">
        <f>IF(OR('JADWAL UTIK (2)'!T16="A1",'JADWAL UTIK (2)'!T16="A1/A3"),"A1","-")</f>
        <v>-</v>
      </c>
      <c r="U15" s="54" t="str">
        <f>IF(OR('JADWAL UTIK (2)'!U16="A1",'JADWAL UTIK (2)'!U16="A1/A3"),"A1","-")</f>
        <v>-</v>
      </c>
      <c r="V15" s="54" t="str">
        <f>IF(OR('JADWAL UTIK (2)'!V16="A1",'JADWAL UTIK (2)'!V16="A1/A3"),"A1","-")</f>
        <v>-</v>
      </c>
      <c r="W15" s="54" t="str">
        <f>IF(OR('JADWAL UTIK (2)'!W16="A1",'JADWAL UTIK (2)'!W16="A1/A3"),"A1","-")</f>
        <v>-</v>
      </c>
      <c r="X15" s="54" t="str">
        <f>IF(OR('JADWAL UTIK (2)'!X16="A1",'JADWAL UTIK (2)'!X16="A1/A3"),"A1","-")</f>
        <v>-</v>
      </c>
      <c r="Y15" s="54" t="str">
        <f>IF(OR('JADWAL UTIK (2)'!Y16="A1",'JADWAL UTIK (2)'!Y16="A1/A3"),"A1","-")</f>
        <v>-</v>
      </c>
      <c r="Z15" s="54" t="str">
        <f>IF(OR('JADWAL UTIK (2)'!Z16="A1",'JADWAL UTIK (2)'!Z16="A1/A3"),"A1","-")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(2)'!G17="A1",'JADWAL UTIK (2)'!G17="A1/A3"),"A1","-")</f>
        <v>-</v>
      </c>
      <c r="H16" s="54" t="str">
        <f>IF(OR('JADWAL UTIK (2)'!H17="A1",'JADWAL UTIK (2)'!H17="A1/A3"),"A1","-")</f>
        <v>-</v>
      </c>
      <c r="I16" s="54" t="str">
        <f>IF(OR('JADWAL UTIK (2)'!I17="A1",'JADWAL UTIK (2)'!I17="A1/A3"),"A1","-")</f>
        <v>-</v>
      </c>
      <c r="J16" s="54" t="str">
        <f>IF(OR('JADWAL UTIK (2)'!J17="A1",'JADWAL UTIK (2)'!J17="A1/A3"),"A1","-")</f>
        <v>-</v>
      </c>
      <c r="K16" s="54" t="str">
        <f>IF(OR('JADWAL UTIK (2)'!K17="A1",'JADWAL UTIK (2)'!K17="A1/A3"),"A1","-")</f>
        <v>-</v>
      </c>
      <c r="L16" s="54" t="str">
        <f>IF(OR('JADWAL UTIK (2)'!L17="A1",'JADWAL UTIK (2)'!L17="A1/A3"),"A1","-")</f>
        <v>-</v>
      </c>
      <c r="M16" s="54" t="str">
        <f>IF(OR('JADWAL UTIK (2)'!M17="A1",'JADWAL UTIK (2)'!M17="A1/A3"),"A1","-")</f>
        <v>-</v>
      </c>
      <c r="N16" s="54" t="str">
        <f>IF(OR('JADWAL UTIK (2)'!N17="A1",'JADWAL UTIK (2)'!N17="A1/A3"),"A1","-")</f>
        <v>-</v>
      </c>
      <c r="O16" s="54" t="str">
        <f>IF(OR('JADWAL UTIK (2)'!O17="A1",'JADWAL UTIK (2)'!O17="A1/A3"),"A1","-")</f>
        <v>-</v>
      </c>
      <c r="P16" s="54" t="str">
        <f>IF(OR('JADWAL UTIK (2)'!P17="A1",'JADWAL UTIK (2)'!P17="A1/A3"),"A1","-")</f>
        <v>-</v>
      </c>
      <c r="Q16" s="54" t="str">
        <f>IF(OR('JADWAL UTIK (2)'!Q17="A1",'JADWAL UTIK (2)'!Q17="A1/A3"),"A1","-")</f>
        <v>-</v>
      </c>
      <c r="R16" s="54" t="str">
        <f>IF(OR('JADWAL UTIK (2)'!R17="A1",'JADWAL UTIK (2)'!R17="A1/A3"),"A1","-")</f>
        <v>-</v>
      </c>
      <c r="S16" s="54" t="str">
        <f>IF(OR('JADWAL UTIK (2)'!S17="A1",'JADWAL UTIK (2)'!S17="A1/A3"),"A1","-")</f>
        <v>-</v>
      </c>
      <c r="T16" s="54" t="str">
        <f>IF(OR('JADWAL UTIK (2)'!T17="A1",'JADWAL UTIK (2)'!T17="A1/A3"),"A1","-")</f>
        <v>-</v>
      </c>
      <c r="U16" s="54" t="str">
        <f>IF(OR('JADWAL UTIK (2)'!U17="A1",'JADWAL UTIK (2)'!U17="A1/A3"),"A1","-")</f>
        <v>-</v>
      </c>
      <c r="V16" s="54" t="str">
        <f>IF(OR('JADWAL UTIK (2)'!V17="A1",'JADWAL UTIK (2)'!V17="A1/A3"),"A1","-")</f>
        <v>-</v>
      </c>
      <c r="W16" s="54" t="str">
        <f>IF(OR('JADWAL UTIK (2)'!W17="A1",'JADWAL UTIK (2)'!W17="A1/A3"),"A1","-")</f>
        <v>-</v>
      </c>
      <c r="X16" s="54" t="str">
        <f>IF(OR('JADWAL UTIK (2)'!X17="A1",'JADWAL UTIK (2)'!X17="A1/A3"),"A1","-")</f>
        <v>A1</v>
      </c>
      <c r="Y16" s="54" t="str">
        <f>IF(OR('JADWAL UTIK (2)'!Y17="A1",'JADWAL UTIK (2)'!Y17="A1/A3"),"A1","-")</f>
        <v>-</v>
      </c>
      <c r="Z16" s="54" t="str">
        <f>IF(OR('JADWAL UTIK (2)'!Z17="A1",'JADWAL UTIK (2)'!Z17="A1/A3"),"A1","-")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(2)'!G18="A1",'JADWAL UTIK (2)'!G18="A1/A3"),"A1","-")</f>
        <v>-</v>
      </c>
      <c r="H17" s="54" t="str">
        <f>IF(OR('JADWAL UTIK (2)'!H18="A1",'JADWAL UTIK (2)'!H18="A1/A3"),"A1","-")</f>
        <v>-</v>
      </c>
      <c r="I17" s="54" t="str">
        <f>IF(OR('JADWAL UTIK (2)'!I18="A1",'JADWAL UTIK (2)'!I18="A1/A3"),"A1","-")</f>
        <v>-</v>
      </c>
      <c r="J17" s="54" t="str">
        <f>IF(OR('JADWAL UTIK (2)'!J18="A1",'JADWAL UTIK (2)'!J18="A1/A3"),"A1","-")</f>
        <v>-</v>
      </c>
      <c r="K17" s="54" t="str">
        <f>IF(OR('JADWAL UTIK (2)'!K18="A1",'JADWAL UTIK (2)'!K18="A1/A3"),"A1","-")</f>
        <v>-</v>
      </c>
      <c r="L17" s="54" t="str">
        <f>IF(OR('JADWAL UTIK (2)'!L18="A1",'JADWAL UTIK (2)'!L18="A1/A3"),"A1","-")</f>
        <v>-</v>
      </c>
      <c r="M17" s="54" t="str">
        <f>IF(OR('JADWAL UTIK (2)'!M18="A1",'JADWAL UTIK (2)'!M18="A1/A3"),"A1","-")</f>
        <v>-</v>
      </c>
      <c r="N17" s="54" t="str">
        <f>IF(OR('JADWAL UTIK (2)'!N18="A1",'JADWAL UTIK (2)'!N18="A1/A3"),"A1","-")</f>
        <v>-</v>
      </c>
      <c r="O17" s="54" t="str">
        <f>IF(OR('JADWAL UTIK (2)'!O18="A1",'JADWAL UTIK (2)'!O18="A1/A3"),"A1","-")</f>
        <v>-</v>
      </c>
      <c r="P17" s="54" t="str">
        <f>IF(OR('JADWAL UTIK (2)'!P18="A1",'JADWAL UTIK (2)'!P18="A1/A3"),"A1","-")</f>
        <v>-</v>
      </c>
      <c r="Q17" s="54" t="str">
        <f>IF(OR('JADWAL UTIK (2)'!Q18="A1",'JADWAL UTIK (2)'!Q18="A1/A3"),"A1","-")</f>
        <v>-</v>
      </c>
      <c r="R17" s="54" t="str">
        <f>IF(OR('JADWAL UTIK (2)'!R18="A1",'JADWAL UTIK (2)'!R18="A1/A3"),"A1","-")</f>
        <v>-</v>
      </c>
      <c r="S17" s="54" t="str">
        <f>IF(OR('JADWAL UTIK (2)'!S18="A1",'JADWAL UTIK (2)'!S18="A1/A3"),"A1","-")</f>
        <v>-</v>
      </c>
      <c r="T17" s="54" t="str">
        <f>IF(OR('JADWAL UTIK (2)'!T18="A1",'JADWAL UTIK (2)'!T18="A1/A3"),"A1","-")</f>
        <v>-</v>
      </c>
      <c r="U17" s="54" t="str">
        <f>IF(OR('JADWAL UTIK (2)'!U18="A1",'JADWAL UTIK (2)'!U18="A1/A3"),"A1","-")</f>
        <v>-</v>
      </c>
      <c r="V17" s="54" t="str">
        <f>IF(OR('JADWAL UTIK (2)'!V18="A1",'JADWAL UTIK (2)'!V18="A1/A3"),"A1","-")</f>
        <v>-</v>
      </c>
      <c r="W17" s="54" t="str">
        <f>IF(OR('JADWAL UTIK (2)'!W18="A1",'JADWAL UTIK (2)'!W18="A1/A3"),"A1","-")</f>
        <v>-</v>
      </c>
      <c r="X17" s="54" t="str">
        <f>IF(OR('JADWAL UTIK (2)'!X18="A1",'JADWAL UTIK (2)'!X18="A1/A3"),"A1","-")</f>
        <v>-</v>
      </c>
      <c r="Y17" s="54" t="str">
        <f>IF(OR('JADWAL UTIK (2)'!Y18="A1",'JADWAL UTIK (2)'!Y18="A1/A3"),"A1","-")</f>
        <v>-</v>
      </c>
      <c r="Z17" s="54" t="str">
        <f>IF(OR('JADWAL UTIK (2)'!Z18="A1",'JADWAL UTIK (2)'!Z18="A1/A3"),"A1","-")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(2)'!G19="A1",'JADWAL UTIK (2)'!G19="A1/A3"),"A1","-")</f>
        <v>-</v>
      </c>
      <c r="H18" s="54" t="str">
        <f>IF(OR('JADWAL UTIK (2)'!H19="A1",'JADWAL UTIK (2)'!H19="A1/A3"),"A1","-")</f>
        <v>-</v>
      </c>
      <c r="I18" s="54" t="str">
        <f>IF(OR('JADWAL UTIK (2)'!I19="A1",'JADWAL UTIK (2)'!I19="A1/A3"),"A1","-")</f>
        <v>-</v>
      </c>
      <c r="J18" s="54" t="str">
        <f>IF(OR('JADWAL UTIK (2)'!J19="A1",'JADWAL UTIK (2)'!J19="A1/A3"),"A1","-")</f>
        <v>-</v>
      </c>
      <c r="K18" s="54" t="str">
        <f>IF(OR('JADWAL UTIK (2)'!K19="A1",'JADWAL UTIK (2)'!K19="A1/A3"),"A1","-")</f>
        <v>-</v>
      </c>
      <c r="L18" s="54" t="str">
        <f>IF(OR('JADWAL UTIK (2)'!L19="A1",'JADWAL UTIK (2)'!L19="A1/A3"),"A1","-")</f>
        <v>-</v>
      </c>
      <c r="M18" s="54" t="str">
        <f>IF(OR('JADWAL UTIK (2)'!M19="A1",'JADWAL UTIK (2)'!M19="A1/A3"),"A1","-")</f>
        <v>-</v>
      </c>
      <c r="N18" s="54" t="str">
        <f>IF(OR('JADWAL UTIK (2)'!N19="A1",'JADWAL UTIK (2)'!N19="A1/A3"),"A1","-")</f>
        <v>-</v>
      </c>
      <c r="O18" s="54" t="str">
        <f>IF(OR('JADWAL UTIK (2)'!O19="A1",'JADWAL UTIK (2)'!O19="A1/A3"),"A1","-")</f>
        <v>-</v>
      </c>
      <c r="P18" s="54" t="str">
        <f>IF(OR('JADWAL UTIK (2)'!P19="A1",'JADWAL UTIK (2)'!P19="A1/A3"),"A1","-")</f>
        <v>-</v>
      </c>
      <c r="Q18" s="54" t="str">
        <f>IF(OR('JADWAL UTIK (2)'!Q19="A1",'JADWAL UTIK (2)'!Q19="A1/A3"),"A1","-")</f>
        <v>-</v>
      </c>
      <c r="R18" s="54" t="str">
        <f>IF(OR('JADWAL UTIK (2)'!R19="A1",'JADWAL UTIK (2)'!R19="A1/A3"),"A1","-")</f>
        <v>-</v>
      </c>
      <c r="S18" s="54" t="str">
        <f>IF(OR('JADWAL UTIK (2)'!S19="A1",'JADWAL UTIK (2)'!S19="A1/A3"),"A1","-")</f>
        <v>-</v>
      </c>
      <c r="T18" s="54" t="str">
        <f>IF(OR('JADWAL UTIK (2)'!T19="A1",'JADWAL UTIK (2)'!T19="A1/A3"),"A1","-")</f>
        <v>-</v>
      </c>
      <c r="U18" s="54" t="str">
        <f>IF(OR('JADWAL UTIK (2)'!U19="A1",'JADWAL UTIK (2)'!U19="A1/A3"),"A1","-")</f>
        <v>-</v>
      </c>
      <c r="V18" s="54" t="str">
        <f>IF(OR('JADWAL UTIK (2)'!V19="A1",'JADWAL UTIK (2)'!V19="A1/A3"),"A1","-")</f>
        <v>-</v>
      </c>
      <c r="W18" s="54" t="str">
        <f>IF(OR('JADWAL UTIK (2)'!W19="A1",'JADWAL UTIK (2)'!W19="A1/A3"),"A1","-")</f>
        <v>-</v>
      </c>
      <c r="X18" s="54" t="str">
        <f>IF(OR('JADWAL UTIK (2)'!X19="A1",'JADWAL UTIK (2)'!X19="A1/A3"),"A1","-")</f>
        <v>-</v>
      </c>
      <c r="Y18" s="54" t="str">
        <f>IF(OR('JADWAL UTIK (2)'!Y19="A1",'JADWAL UTIK (2)'!Y19="A1/A3"),"A1","-")</f>
        <v>-</v>
      </c>
      <c r="Z18" s="54" t="str">
        <f>IF(OR('JADWAL UTIK (2)'!Z19="A1",'JADWAL UTIK (2)'!Z19="A1/A3"),"A1","-")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(2)'!G20="A1",'JADWAL UTIK (2)'!G20="A1/A3"),"A1","-")</f>
        <v>-</v>
      </c>
      <c r="H19" s="54" t="str">
        <f>IF(OR('JADWAL UTIK (2)'!H20="A1",'JADWAL UTIK (2)'!H20="A1/A3"),"A1","-")</f>
        <v>-</v>
      </c>
      <c r="I19" s="54" t="str">
        <f>IF(OR('JADWAL UTIK (2)'!I20="A1",'JADWAL UTIK (2)'!I20="A1/A3"),"A1","-")</f>
        <v>-</v>
      </c>
      <c r="J19" s="54" t="str">
        <f>IF(OR('JADWAL UTIK (2)'!J20="A1",'JADWAL UTIK (2)'!J20="A1/A3"),"A1","-")</f>
        <v>-</v>
      </c>
      <c r="K19" s="54" t="str">
        <f>IF(OR('JADWAL UTIK (2)'!K20="A1",'JADWAL UTIK (2)'!K20="A1/A3"),"A1","-")</f>
        <v>-</v>
      </c>
      <c r="L19" s="54" t="str">
        <f>IF(OR('JADWAL UTIK (2)'!L20="A1",'JADWAL UTIK (2)'!L20="A1/A3"),"A1","-")</f>
        <v>-</v>
      </c>
      <c r="M19" s="54" t="str">
        <f>IF(OR('JADWAL UTIK (2)'!M20="A1",'JADWAL UTIK (2)'!M20="A1/A3"),"A1","-")</f>
        <v>-</v>
      </c>
      <c r="N19" s="54" t="str">
        <f>IF(OR('JADWAL UTIK (2)'!N20="A1",'JADWAL UTIK (2)'!N20="A1/A3"),"A1","-")</f>
        <v>-</v>
      </c>
      <c r="O19" s="54" t="str">
        <f>IF(OR('JADWAL UTIK (2)'!O20="A1",'JADWAL UTIK (2)'!O20="A1/A3"),"A1","-")</f>
        <v>-</v>
      </c>
      <c r="P19" s="54" t="str">
        <f>IF(OR('JADWAL UTIK (2)'!P20="A1",'JADWAL UTIK (2)'!P20="A1/A3"),"A1","-")</f>
        <v>-</v>
      </c>
      <c r="Q19" s="54" t="str">
        <f>IF(OR('JADWAL UTIK (2)'!Q20="A1",'JADWAL UTIK (2)'!Q20="A1/A3"),"A1","-")</f>
        <v>-</v>
      </c>
      <c r="R19" s="54" t="str">
        <f>IF(OR('JADWAL UTIK (2)'!R20="A1",'JADWAL UTIK (2)'!R20="A1/A3"),"A1","-")</f>
        <v>-</v>
      </c>
      <c r="S19" s="54" t="str">
        <f>IF(OR('JADWAL UTIK (2)'!S20="A1",'JADWAL UTIK (2)'!S20="A1/A3"),"A1","-")</f>
        <v>-</v>
      </c>
      <c r="T19" s="54" t="str">
        <f>IF(OR('JADWAL UTIK (2)'!T20="A1",'JADWAL UTIK (2)'!T20="A1/A3"),"A1","-")</f>
        <v>-</v>
      </c>
      <c r="U19" s="54" t="str">
        <f>IF(OR('JADWAL UTIK (2)'!U20="A1",'JADWAL UTIK (2)'!U20="A1/A3"),"A1","-")</f>
        <v>-</v>
      </c>
      <c r="V19" s="54" t="str">
        <f>IF(OR('JADWAL UTIK (2)'!V20="A1",'JADWAL UTIK (2)'!V20="A1/A3"),"A1","-")</f>
        <v>-</v>
      </c>
      <c r="W19" s="54" t="str">
        <f>IF(OR('JADWAL UTIK (2)'!W20="A1",'JADWAL UTIK (2)'!W20="A1/A3"),"A1","-")</f>
        <v>-</v>
      </c>
      <c r="X19" s="54" t="str">
        <f>IF(OR('JADWAL UTIK (2)'!X20="A1",'JADWAL UTIK (2)'!X20="A1/A3"),"A1","-")</f>
        <v>-</v>
      </c>
      <c r="Y19" s="54" t="str">
        <f>IF(OR('JADWAL UTIK (2)'!Y20="A1",'JADWAL UTIK (2)'!Y20="A1/A3"),"A1","-")</f>
        <v>-</v>
      </c>
      <c r="Z19" s="54" t="str">
        <f>IF(OR('JADWAL UTIK (2)'!Z20="A1",'JADWAL UTIK (2)'!Z20="A1/A3"),"A1","-")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(2)'!G21="A1",'JADWAL UTIK (2)'!G21="A1/A3"),"A1","-")</f>
        <v>-</v>
      </c>
      <c r="H20" s="54" t="str">
        <f>IF(OR('JADWAL UTIK (2)'!H21="A1",'JADWAL UTIK (2)'!H21="A1/A3"),"A1","-")</f>
        <v>-</v>
      </c>
      <c r="I20" s="54" t="str">
        <f>IF(OR('JADWAL UTIK (2)'!I21="A1",'JADWAL UTIK (2)'!I21="A1/A3"),"A1","-")</f>
        <v>-</v>
      </c>
      <c r="J20" s="54" t="str">
        <f>IF(OR('JADWAL UTIK (2)'!J21="A1",'JADWAL UTIK (2)'!J21="A1/A3"),"A1","-")</f>
        <v>-</v>
      </c>
      <c r="K20" s="54" t="str">
        <f>IF(OR('JADWAL UTIK (2)'!K21="A1",'JADWAL UTIK (2)'!K21="A1/A3"),"A1","-")</f>
        <v>-</v>
      </c>
      <c r="L20" s="54" t="str">
        <f>IF(OR('JADWAL UTIK (2)'!L21="A1",'JADWAL UTIK (2)'!L21="A1/A3"),"A1","-")</f>
        <v>-</v>
      </c>
      <c r="M20" s="54" t="str">
        <f>IF(OR('JADWAL UTIK (2)'!M21="A1",'JADWAL UTIK (2)'!M21="A1/A3"),"A1","-")</f>
        <v>-</v>
      </c>
      <c r="N20" s="54" t="str">
        <f>IF(OR('JADWAL UTIK (2)'!N21="A1",'JADWAL UTIK (2)'!N21="A1/A3"),"A1","-")</f>
        <v>-</v>
      </c>
      <c r="O20" s="54" t="str">
        <f>IF(OR('JADWAL UTIK (2)'!O21="A1",'JADWAL UTIK (2)'!O21="A1/A3"),"A1","-")</f>
        <v>-</v>
      </c>
      <c r="P20" s="54" t="str">
        <f>IF(OR('JADWAL UTIK (2)'!P21="A1",'JADWAL UTIK (2)'!P21="A1/A3"),"A1","-")</f>
        <v>-</v>
      </c>
      <c r="Q20" s="54" t="str">
        <f>IF(OR('JADWAL UTIK (2)'!Q21="A1",'JADWAL UTIK (2)'!Q21="A1/A3"),"A1","-")</f>
        <v>-</v>
      </c>
      <c r="R20" s="54" t="str">
        <f>IF(OR('JADWAL UTIK (2)'!R21="A1",'JADWAL UTIK (2)'!R21="A1/A3"),"A1","-")</f>
        <v>-</v>
      </c>
      <c r="S20" s="54" t="str">
        <f>IF(OR('JADWAL UTIK (2)'!S21="A1",'JADWAL UTIK (2)'!S21="A1/A3"),"A1","-")</f>
        <v>-</v>
      </c>
      <c r="T20" s="54" t="str">
        <f>IF(OR('JADWAL UTIK (2)'!T21="A1",'JADWAL UTIK (2)'!T21="A1/A3"),"A1","-")</f>
        <v>-</v>
      </c>
      <c r="U20" s="54" t="str">
        <f>IF(OR('JADWAL UTIK (2)'!U21="A1",'JADWAL UTIK (2)'!U21="A1/A3"),"A1","-")</f>
        <v>-</v>
      </c>
      <c r="V20" s="54" t="str">
        <f>IF(OR('JADWAL UTIK (2)'!V21="A1",'JADWAL UTIK (2)'!V21="A1/A3"),"A1","-")</f>
        <v>-</v>
      </c>
      <c r="W20" s="54" t="str">
        <f>IF(OR('JADWAL UTIK (2)'!W21="A1",'JADWAL UTIK (2)'!W21="A1/A3"),"A1","-")</f>
        <v>-</v>
      </c>
      <c r="X20" s="54" t="str">
        <f>IF(OR('JADWAL UTIK (2)'!X21="A1",'JADWAL UTIK (2)'!X21="A1/A3"),"A1","-")</f>
        <v>-</v>
      </c>
      <c r="Y20" s="54" t="str">
        <f>IF(OR('JADWAL UTIK (2)'!Y21="A1",'JADWAL UTIK (2)'!Y21="A1/A3"),"A1","-")</f>
        <v>-</v>
      </c>
      <c r="Z20" s="54" t="str">
        <f>IF(OR('JADWAL UTIK (2)'!Z21="A1",'JADWAL UTIK (2)'!Z21="A1/A3"),"A1","-")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(2)'!G22="A1",'JADWAL UTIK (2)'!G22="A1/A3"),"A1","-")</f>
        <v>-</v>
      </c>
      <c r="H21" s="54" t="str">
        <f>IF(OR('JADWAL UTIK (2)'!H22="A1",'JADWAL UTIK (2)'!H22="A1/A3"),"A1","-")</f>
        <v>-</v>
      </c>
      <c r="I21" s="54" t="str">
        <f>IF(OR('JADWAL UTIK (2)'!I22="A1",'JADWAL UTIK (2)'!I22="A1/A3"),"A1","-")</f>
        <v>-</v>
      </c>
      <c r="J21" s="54" t="str">
        <f>IF(OR('JADWAL UTIK (2)'!J22="A1",'JADWAL UTIK (2)'!J22="A1/A3"),"A1","-")</f>
        <v>-</v>
      </c>
      <c r="K21" s="54" t="str">
        <f>IF(OR('JADWAL UTIK (2)'!K22="A1",'JADWAL UTIK (2)'!K22="A1/A3"),"A1","-")</f>
        <v>-</v>
      </c>
      <c r="L21" s="54" t="str">
        <f>IF(OR('JADWAL UTIK (2)'!L22="A1",'JADWAL UTIK (2)'!L22="A1/A3"),"A1","-")</f>
        <v>-</v>
      </c>
      <c r="M21" s="54" t="str">
        <f>IF(OR('JADWAL UTIK (2)'!M22="A1",'JADWAL UTIK (2)'!M22="A1/A3"),"A1","-")</f>
        <v>-</v>
      </c>
      <c r="N21" s="54" t="str">
        <f>IF(OR('JADWAL UTIK (2)'!N22="A1",'JADWAL UTIK (2)'!N22="A1/A3"),"A1","-")</f>
        <v>-</v>
      </c>
      <c r="O21" s="54" t="str">
        <f>IF(OR('JADWAL UTIK (2)'!O22="A1",'JADWAL UTIK (2)'!O22="A1/A3"),"A1","-")</f>
        <v>-</v>
      </c>
      <c r="P21" s="54" t="str">
        <f>IF(OR('JADWAL UTIK (2)'!P22="A1",'JADWAL UTIK (2)'!P22="A1/A3"),"A1","-")</f>
        <v>-</v>
      </c>
      <c r="Q21" s="54" t="str">
        <f>IF(OR('JADWAL UTIK (2)'!Q22="A1",'JADWAL UTIK (2)'!Q22="A1/A3"),"A1","-")</f>
        <v>-</v>
      </c>
      <c r="R21" s="54" t="str">
        <f>IF(OR('JADWAL UTIK (2)'!R22="A1",'JADWAL UTIK (2)'!R22="A1/A3"),"A1","-")</f>
        <v>-</v>
      </c>
      <c r="S21" s="54" t="str">
        <f>IF(OR('JADWAL UTIK (2)'!S22="A1",'JADWAL UTIK (2)'!S22="A1/A3"),"A1","-")</f>
        <v>-</v>
      </c>
      <c r="T21" s="54" t="str">
        <f>IF(OR('JADWAL UTIK (2)'!T22="A1",'JADWAL UTIK (2)'!T22="A1/A3"),"A1","-")</f>
        <v>-</v>
      </c>
      <c r="U21" s="54" t="str">
        <f>IF(OR('JADWAL UTIK (2)'!U22="A1",'JADWAL UTIK (2)'!U22="A1/A3"),"A1","-")</f>
        <v>-</v>
      </c>
      <c r="V21" s="54" t="str">
        <f>IF(OR('JADWAL UTIK (2)'!V22="A1",'JADWAL UTIK (2)'!V22="A1/A3"),"A1","-")</f>
        <v>-</v>
      </c>
      <c r="W21" s="54" t="str">
        <f>IF(OR('JADWAL UTIK (2)'!W22="A1",'JADWAL UTIK (2)'!W22="A1/A3"),"A1","-")</f>
        <v>-</v>
      </c>
      <c r="X21" s="54" t="str">
        <f>IF(OR('JADWAL UTIK (2)'!X22="A1",'JADWAL UTIK (2)'!X22="A1/A3"),"A1","-")</f>
        <v>-</v>
      </c>
      <c r="Y21" s="54" t="str">
        <f>IF(OR('JADWAL UTIK (2)'!Y22="A1",'JADWAL UTIK (2)'!Y22="A1/A3"),"A1","-")</f>
        <v>-</v>
      </c>
      <c r="Z21" s="54" t="str">
        <f>IF(OR('JADWAL UTIK (2)'!Z22="A1",'JADWAL UTIK (2)'!Z22="A1/A3"),"A1","-")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(2)'!G23="A1",'JADWAL UTIK (2)'!G23="A1/A3"),"A1","-")</f>
        <v>-</v>
      </c>
      <c r="H22" s="54" t="str">
        <f>IF(OR('JADWAL UTIK (2)'!H23="A1",'JADWAL UTIK (2)'!H23="A1/A3"),"A1","-")</f>
        <v>-</v>
      </c>
      <c r="I22" s="54" t="str">
        <f>IF(OR('JADWAL UTIK (2)'!I23="A1",'JADWAL UTIK (2)'!I23="A1/A3"),"A1","-")</f>
        <v>-</v>
      </c>
      <c r="J22" s="54" t="str">
        <f>IF(OR('JADWAL UTIK (2)'!J23="A1",'JADWAL UTIK (2)'!J23="A1/A3"),"A1","-")</f>
        <v>-</v>
      </c>
      <c r="K22" s="54" t="str">
        <f>IF(OR('JADWAL UTIK (2)'!K23="A1",'JADWAL UTIK (2)'!K23="A1/A3"),"A1","-")</f>
        <v>-</v>
      </c>
      <c r="L22" s="54" t="str">
        <f>IF(OR('JADWAL UTIK (2)'!L23="A1",'JADWAL UTIK (2)'!L23="A1/A3"),"A1","-")</f>
        <v>-</v>
      </c>
      <c r="M22" s="54" t="str">
        <f>IF(OR('JADWAL UTIK (2)'!M23="A1",'JADWAL UTIK (2)'!M23="A1/A3"),"A1","-")</f>
        <v>-</v>
      </c>
      <c r="N22" s="54" t="str">
        <f>IF(OR('JADWAL UTIK (2)'!N23="A1",'JADWAL UTIK (2)'!N23="A1/A3"),"A1","-")</f>
        <v>-</v>
      </c>
      <c r="O22" s="54" t="str">
        <f>IF(OR('JADWAL UTIK (2)'!O23="A1",'JADWAL UTIK (2)'!O23="A1/A3"),"A1","-")</f>
        <v>-</v>
      </c>
      <c r="P22" s="54" t="str">
        <f>IF(OR('JADWAL UTIK (2)'!P23="A1",'JADWAL UTIK (2)'!P23="A1/A3"),"A1","-")</f>
        <v>-</v>
      </c>
      <c r="Q22" s="54" t="str">
        <f>IF(OR('JADWAL UTIK (2)'!Q23="A1",'JADWAL UTIK (2)'!Q23="A1/A3"),"A1","-")</f>
        <v>-</v>
      </c>
      <c r="R22" s="54" t="str">
        <f>IF(OR('JADWAL UTIK (2)'!R23="A1",'JADWAL UTIK (2)'!R23="A1/A3"),"A1","-")</f>
        <v>-</v>
      </c>
      <c r="S22" s="54" t="str">
        <f>IF(OR('JADWAL UTIK (2)'!S23="A1",'JADWAL UTIK (2)'!S23="A1/A3"),"A1","-")</f>
        <v>-</v>
      </c>
      <c r="T22" s="54" t="str">
        <f>IF(OR('JADWAL UTIK (2)'!T23="A1",'JADWAL UTIK (2)'!T23="A1/A3"),"A1","-")</f>
        <v>-</v>
      </c>
      <c r="U22" s="54" t="str">
        <f>IF(OR('JADWAL UTIK (2)'!U23="A1",'JADWAL UTIK (2)'!U23="A1/A3"),"A1","-")</f>
        <v>-</v>
      </c>
      <c r="V22" s="54" t="str">
        <f>IF(OR('JADWAL UTIK (2)'!V23="A1",'JADWAL UTIK (2)'!V23="A1/A3"),"A1","-")</f>
        <v>-</v>
      </c>
      <c r="W22" s="54" t="str">
        <f>IF(OR('JADWAL UTIK (2)'!W23="A1",'JADWAL UTIK (2)'!W23="A1/A3"),"A1","-")</f>
        <v>-</v>
      </c>
      <c r="X22" s="54" t="str">
        <f>IF(OR('JADWAL UTIK (2)'!X23="A1",'JADWAL UTIK (2)'!X23="A1/A3"),"A1","-")</f>
        <v>-</v>
      </c>
      <c r="Y22" s="54" t="str">
        <f>IF(OR('JADWAL UTIK (2)'!Y23="A1",'JADWAL UTIK (2)'!Y23="A1/A3"),"A1","-")</f>
        <v>-</v>
      </c>
      <c r="Z22" s="54" t="str">
        <f>IF(OR('JADWAL UTIK (2)'!Z23="A1",'JADWAL UTIK (2)'!Z23="A1/A3"),"A1","-")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(2)'!G24="A1",'JADWAL UTIK (2)'!G24="A1/A3"),"A1","-")</f>
        <v>-</v>
      </c>
      <c r="H23" s="54" t="str">
        <f>IF(OR('JADWAL UTIK (2)'!H24="A1",'JADWAL UTIK (2)'!H24="A1/A3"),"A1","-")</f>
        <v>-</v>
      </c>
      <c r="I23" s="54" t="str">
        <f>IF(OR('JADWAL UTIK (2)'!I24="A1",'JADWAL UTIK (2)'!I24="A1/A3"),"A1","-")</f>
        <v>-</v>
      </c>
      <c r="J23" s="54" t="str">
        <f>IF(OR('JADWAL UTIK (2)'!J24="A1",'JADWAL UTIK (2)'!J24="A1/A3"),"A1","-")</f>
        <v>-</v>
      </c>
      <c r="K23" s="54" t="str">
        <f>IF(OR('JADWAL UTIK (2)'!K24="A1",'JADWAL UTIK (2)'!K24="A1/A3"),"A1","-")</f>
        <v>-</v>
      </c>
      <c r="L23" s="54" t="str">
        <f>IF(OR('JADWAL UTIK (2)'!L24="A1",'JADWAL UTIK (2)'!L24="A1/A3"),"A1","-")</f>
        <v>-</v>
      </c>
      <c r="M23" s="54" t="str">
        <f>IF(OR('JADWAL UTIK (2)'!M24="A1",'JADWAL UTIK (2)'!M24="A1/A3"),"A1","-")</f>
        <v>-</v>
      </c>
      <c r="N23" s="54" t="str">
        <f>IF(OR('JADWAL UTIK (2)'!N24="A1",'JADWAL UTIK (2)'!N24="A1/A3"),"A1","-")</f>
        <v>-</v>
      </c>
      <c r="O23" s="54" t="str">
        <f>IF(OR('JADWAL UTIK (2)'!O24="A1",'JADWAL UTIK (2)'!O24="A1/A3"),"A1","-")</f>
        <v>-</v>
      </c>
      <c r="P23" s="54" t="str">
        <f>IF(OR('JADWAL UTIK (2)'!P24="A1",'JADWAL UTIK (2)'!P24="A1/A3"),"A1","-")</f>
        <v>-</v>
      </c>
      <c r="Q23" s="54" t="str">
        <f>IF(OR('JADWAL UTIK (2)'!Q24="A1",'JADWAL UTIK (2)'!Q24="A1/A3"),"A1","-")</f>
        <v>-</v>
      </c>
      <c r="R23" s="54" t="str">
        <f>IF(OR('JADWAL UTIK (2)'!R24="A1",'JADWAL UTIK (2)'!R24="A1/A3"),"A1","-")</f>
        <v>A1</v>
      </c>
      <c r="S23" s="54" t="str">
        <f>IF(OR('JADWAL UTIK (2)'!S24="A1",'JADWAL UTIK (2)'!S24="A1/A3"),"A1","-")</f>
        <v>-</v>
      </c>
      <c r="T23" s="54" t="str">
        <f>IF(OR('JADWAL UTIK (2)'!T24="A1",'JADWAL UTIK (2)'!T24="A1/A3"),"A1","-")</f>
        <v>-</v>
      </c>
      <c r="U23" s="54" t="str">
        <f>IF(OR('JADWAL UTIK (2)'!U24="A1",'JADWAL UTIK (2)'!U24="A1/A3"),"A1","-")</f>
        <v>-</v>
      </c>
      <c r="V23" s="54" t="str">
        <f>IF(OR('JADWAL UTIK (2)'!V24="A1",'JADWAL UTIK (2)'!V24="A1/A3"),"A1","-")</f>
        <v>-</v>
      </c>
      <c r="W23" s="54" t="str">
        <f>IF(OR('JADWAL UTIK (2)'!W24="A1",'JADWAL UTIK (2)'!W24="A1/A3"),"A1","-")</f>
        <v>-</v>
      </c>
      <c r="X23" s="54" t="str">
        <f>IF(OR('JADWAL UTIK (2)'!X24="A1",'JADWAL UTIK (2)'!X24="A1/A3"),"A1","-")</f>
        <v>-</v>
      </c>
      <c r="Y23" s="54" t="str">
        <f>IF(OR('JADWAL UTIK (2)'!Y24="A1",'JADWAL UTIK (2)'!Y24="A1/A3"),"A1","-")</f>
        <v>-</v>
      </c>
      <c r="Z23" s="54" t="str">
        <f>IF(OR('JADWAL UTIK (2)'!Z24="A1",'JADWAL UTIK (2)'!Z24="A1/A3"),"A1","-")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(2)'!G25="A1",'JADWAL UTIK (2)'!G25="A1/A3"),"A1","-")</f>
        <v>-</v>
      </c>
      <c r="H24" s="54" t="str">
        <f>IF(OR('JADWAL UTIK (2)'!H25="A1",'JADWAL UTIK (2)'!H25="A1/A3"),"A1","-")</f>
        <v>-</v>
      </c>
      <c r="I24" s="54" t="str">
        <f>IF(OR('JADWAL UTIK (2)'!I25="A1",'JADWAL UTIK (2)'!I25="A1/A3"),"A1","-")</f>
        <v>-</v>
      </c>
      <c r="J24" s="54" t="str">
        <f>IF(OR('JADWAL UTIK (2)'!J25="A1",'JADWAL UTIK (2)'!J25="A1/A3"),"A1","-")</f>
        <v>-</v>
      </c>
      <c r="K24" s="54" t="str">
        <f>IF(OR('JADWAL UTIK (2)'!K25="A1",'JADWAL UTIK (2)'!K25="A1/A3"),"A1","-")</f>
        <v>-</v>
      </c>
      <c r="L24" s="54" t="str">
        <f>IF(OR('JADWAL UTIK (2)'!L25="A1",'JADWAL UTIK (2)'!L25="A1/A3"),"A1","-")</f>
        <v>-</v>
      </c>
      <c r="M24" s="54" t="str">
        <f>IF(OR('JADWAL UTIK (2)'!M25="A1",'JADWAL UTIK (2)'!M25="A1/A3"),"A1","-")</f>
        <v>-</v>
      </c>
      <c r="N24" s="54" t="str">
        <f>IF(OR('JADWAL UTIK (2)'!N25="A1",'JADWAL UTIK (2)'!N25="A1/A3"),"A1","-")</f>
        <v>-</v>
      </c>
      <c r="O24" s="54" t="str">
        <f>IF(OR('JADWAL UTIK (2)'!O25="A1",'JADWAL UTIK (2)'!O25="A1/A3"),"A1","-")</f>
        <v>-</v>
      </c>
      <c r="P24" s="54" t="str">
        <f>IF(OR('JADWAL UTIK (2)'!P25="A1",'JADWAL UTIK (2)'!P25="A1/A3"),"A1","-")</f>
        <v>-</v>
      </c>
      <c r="Q24" s="54" t="str">
        <f>IF(OR('JADWAL UTIK (2)'!Q25="A1",'JADWAL UTIK (2)'!Q25="A1/A3"),"A1","-")</f>
        <v>-</v>
      </c>
      <c r="R24" s="54" t="str">
        <f>IF(OR('JADWAL UTIK (2)'!R25="A1",'JADWAL UTIK (2)'!R25="A1/A3"),"A1","-")</f>
        <v>A1</v>
      </c>
      <c r="S24" s="54" t="str">
        <f>IF(OR('JADWAL UTIK (2)'!S25="A1",'JADWAL UTIK (2)'!S25="A1/A3"),"A1","-")</f>
        <v>-</v>
      </c>
      <c r="T24" s="54" t="str">
        <f>IF(OR('JADWAL UTIK (2)'!T25="A1",'JADWAL UTIK (2)'!T25="A1/A3"),"A1","-")</f>
        <v>-</v>
      </c>
      <c r="U24" s="54" t="str">
        <f>IF(OR('JADWAL UTIK (2)'!U25="A1",'JADWAL UTIK (2)'!U25="A1/A3"),"A1","-")</f>
        <v>-</v>
      </c>
      <c r="V24" s="54" t="str">
        <f>IF(OR('JADWAL UTIK (2)'!V25="A1",'JADWAL UTIK (2)'!V25="A1/A3"),"A1","-")</f>
        <v>-</v>
      </c>
      <c r="W24" s="54" t="str">
        <f>IF(OR('JADWAL UTIK (2)'!W25="A1",'JADWAL UTIK (2)'!W25="A1/A3"),"A1","-")</f>
        <v>-</v>
      </c>
      <c r="X24" s="54" t="str">
        <f>IF(OR('JADWAL UTIK (2)'!X25="A1",'JADWAL UTIK (2)'!X25="A1/A3"),"A1","-")</f>
        <v>-</v>
      </c>
      <c r="Y24" s="54" t="str">
        <f>IF(OR('JADWAL UTIK (2)'!Y25="A1",'JADWAL UTIK (2)'!Y25="A1/A3"),"A1","-")</f>
        <v>-</v>
      </c>
      <c r="Z24" s="54" t="str">
        <f>IF(OR('JADWAL UTIK (2)'!Z25="A1",'JADWAL UTIK (2)'!Z25="A1/A3"),"A1","-")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(2)'!G26="A1",'JADWAL UTIK (2)'!G26="A1/A3"),"A1","-")</f>
        <v>-</v>
      </c>
      <c r="H25" s="54" t="str">
        <f>IF(OR('JADWAL UTIK (2)'!H26="A1",'JADWAL UTIK (2)'!H26="A1/A3"),"A1","-")</f>
        <v>-</v>
      </c>
      <c r="I25" s="54" t="str">
        <f>IF(OR('JADWAL UTIK (2)'!I26="A1",'JADWAL UTIK (2)'!I26="A1/A3"),"A1","-")</f>
        <v>-</v>
      </c>
      <c r="J25" s="54" t="str">
        <f>IF(OR('JADWAL UTIK (2)'!J26="A1",'JADWAL UTIK (2)'!J26="A1/A3"),"A1","-")</f>
        <v>-</v>
      </c>
      <c r="K25" s="54" t="str">
        <f>IF(OR('JADWAL UTIK (2)'!K26="A1",'JADWAL UTIK (2)'!K26="A1/A3"),"A1","-")</f>
        <v>-</v>
      </c>
      <c r="L25" s="54" t="str">
        <f>IF(OR('JADWAL UTIK (2)'!L26="A1",'JADWAL UTIK (2)'!L26="A1/A3"),"A1","-")</f>
        <v>-</v>
      </c>
      <c r="M25" s="54" t="str">
        <f>IF(OR('JADWAL UTIK (2)'!M26="A1",'JADWAL UTIK (2)'!M26="A1/A3"),"A1","-")</f>
        <v>-</v>
      </c>
      <c r="N25" s="54" t="str">
        <f>IF(OR('JADWAL UTIK (2)'!N26="A1",'JADWAL UTIK (2)'!N26="A1/A3"),"A1","-")</f>
        <v>-</v>
      </c>
      <c r="O25" s="54" t="str">
        <f>IF(OR('JADWAL UTIK (2)'!O26="A1",'JADWAL UTIK (2)'!O26="A1/A3"),"A1","-")</f>
        <v>-</v>
      </c>
      <c r="P25" s="54" t="str">
        <f>IF(OR('JADWAL UTIK (2)'!P26="A1",'JADWAL UTIK (2)'!P26="A1/A3"),"A1","-")</f>
        <v>-</v>
      </c>
      <c r="Q25" s="54" t="str">
        <f>IF(OR('JADWAL UTIK (2)'!Q26="A1",'JADWAL UTIK (2)'!Q26="A1/A3"),"A1","-")</f>
        <v>-</v>
      </c>
      <c r="R25" s="54" t="str">
        <f>IF(OR('JADWAL UTIK (2)'!R26="A1",'JADWAL UTIK (2)'!R26="A1/A3"),"A1","-")</f>
        <v>A1</v>
      </c>
      <c r="S25" s="54" t="str">
        <f>IF(OR('JADWAL UTIK (2)'!S26="A1",'JADWAL UTIK (2)'!S26="A1/A3"),"A1","-")</f>
        <v>-</v>
      </c>
      <c r="T25" s="54" t="str">
        <f>IF(OR('JADWAL UTIK (2)'!T26="A1",'JADWAL UTIK (2)'!T26="A1/A3"),"A1","-")</f>
        <v>-</v>
      </c>
      <c r="U25" s="54" t="str">
        <f>IF(OR('JADWAL UTIK (2)'!U26="A1",'JADWAL UTIK (2)'!U26="A1/A3"),"A1","-")</f>
        <v>-</v>
      </c>
      <c r="V25" s="54" t="str">
        <f>IF(OR('JADWAL UTIK (2)'!V26="A1",'JADWAL UTIK (2)'!V26="A1/A3"),"A1","-")</f>
        <v>-</v>
      </c>
      <c r="W25" s="54" t="str">
        <f>IF(OR('JADWAL UTIK (2)'!W26="A1",'JADWAL UTIK (2)'!W26="A1/A3"),"A1","-")</f>
        <v>-</v>
      </c>
      <c r="X25" s="54" t="str">
        <f>IF(OR('JADWAL UTIK (2)'!X26="A1",'JADWAL UTIK (2)'!X26="A1/A3"),"A1","-")</f>
        <v>-</v>
      </c>
      <c r="Y25" s="54" t="str">
        <f>IF(OR('JADWAL UTIK (2)'!Y26="A1",'JADWAL UTIK (2)'!Y26="A1/A3"),"A1","-")</f>
        <v>-</v>
      </c>
      <c r="Z25" s="54" t="str">
        <f>IF(OR('JADWAL UTIK (2)'!Z26="A1",'JADWAL UTIK (2)'!Z26="A1/A3"),"A1","-")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(2)'!G27="A1",'JADWAL UTIK (2)'!G27="A1/A3"),"A1","-")</f>
        <v>-</v>
      </c>
      <c r="H26" s="54" t="str">
        <f>IF(OR('JADWAL UTIK (2)'!H27="A1",'JADWAL UTIK (2)'!H27="A1/A3"),"A1","-")</f>
        <v>-</v>
      </c>
      <c r="I26" s="54" t="str">
        <f>IF(OR('JADWAL UTIK (2)'!I27="A1",'JADWAL UTIK (2)'!I27="A1/A3"),"A1","-")</f>
        <v>-</v>
      </c>
      <c r="J26" s="54" t="str">
        <f>IF(OR('JADWAL UTIK (2)'!J27="A1",'JADWAL UTIK (2)'!J27="A1/A3"),"A1","-")</f>
        <v>-</v>
      </c>
      <c r="K26" s="54" t="str">
        <f>IF(OR('JADWAL UTIK (2)'!K27="A1",'JADWAL UTIK (2)'!K27="A1/A3"),"A1","-")</f>
        <v>-</v>
      </c>
      <c r="L26" s="54" t="str">
        <f>IF(OR('JADWAL UTIK (2)'!L27="A1",'JADWAL UTIK (2)'!L27="A1/A3"),"A1","-")</f>
        <v>-</v>
      </c>
      <c r="M26" s="54" t="str">
        <f>IF(OR('JADWAL UTIK (2)'!M27="A1",'JADWAL UTIK (2)'!M27="A1/A3"),"A1","-")</f>
        <v>-</v>
      </c>
      <c r="N26" s="54" t="str">
        <f>IF(OR('JADWAL UTIK (2)'!N27="A1",'JADWAL UTIK (2)'!N27="A1/A3"),"A1","-")</f>
        <v>-</v>
      </c>
      <c r="O26" s="54" t="str">
        <f>IF(OR('JADWAL UTIK (2)'!O27="A1",'JADWAL UTIK (2)'!O27="A1/A3"),"A1","-")</f>
        <v>-</v>
      </c>
      <c r="P26" s="54" t="str">
        <f>IF(OR('JADWAL UTIK (2)'!P27="A1",'JADWAL UTIK (2)'!P27="A1/A3"),"A1","-")</f>
        <v>-</v>
      </c>
      <c r="Q26" s="54" t="str">
        <f>IF(OR('JADWAL UTIK (2)'!Q27="A1",'JADWAL UTIK (2)'!Q27="A1/A3"),"A1","-")</f>
        <v>-</v>
      </c>
      <c r="R26" s="54" t="str">
        <f>IF(OR('JADWAL UTIK (2)'!R27="A1",'JADWAL UTIK (2)'!R27="A1/A3"),"A1","-")</f>
        <v>-</v>
      </c>
      <c r="S26" s="54" t="str">
        <f>IF(OR('JADWAL UTIK (2)'!S27="A1",'JADWAL UTIK (2)'!S27="A1/A3"),"A1","-")</f>
        <v>-</v>
      </c>
      <c r="T26" s="54" t="str">
        <f>IF(OR('JADWAL UTIK (2)'!T27="A1",'JADWAL UTIK (2)'!T27="A1/A3"),"A1","-")</f>
        <v>-</v>
      </c>
      <c r="U26" s="54" t="str">
        <f>IF(OR('JADWAL UTIK (2)'!U27="A1",'JADWAL UTIK (2)'!U27="A1/A3"),"A1","-")</f>
        <v>-</v>
      </c>
      <c r="V26" s="54" t="str">
        <f>IF(OR('JADWAL UTIK (2)'!V27="A1",'JADWAL UTIK (2)'!V27="A1/A3"),"A1","-")</f>
        <v>-</v>
      </c>
      <c r="W26" s="54" t="str">
        <f>IF(OR('JADWAL UTIK (2)'!W27="A1",'JADWAL UTIK (2)'!W27="A1/A3"),"A1","-")</f>
        <v>-</v>
      </c>
      <c r="X26" s="54" t="str">
        <f>IF(OR('JADWAL UTIK (2)'!X27="A1",'JADWAL UTIK (2)'!X27="A1/A3"),"A1","-")</f>
        <v>-</v>
      </c>
      <c r="Y26" s="54" t="str">
        <f>IF(OR('JADWAL UTIK (2)'!Y27="A1",'JADWAL UTIK (2)'!Y27="A1/A3"),"A1","-")</f>
        <v>-</v>
      </c>
      <c r="Z26" s="54" t="str">
        <f>IF(OR('JADWAL UTIK (2)'!Z27="A1",'JADWAL UTIK (2)'!Z27="A1/A3"),"A1","-")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(2)'!G28="A1",'JADWAL UTIK (2)'!G28="A1/A3"),"A1","-")</f>
        <v>-</v>
      </c>
      <c r="H27" s="54" t="str">
        <f>IF(OR('JADWAL UTIK (2)'!H28="A1",'JADWAL UTIK (2)'!H28="A1/A3"),"A1","-")</f>
        <v>-</v>
      </c>
      <c r="I27" s="54" t="str">
        <f>IF(OR('JADWAL UTIK (2)'!I28="A1",'JADWAL UTIK (2)'!I28="A1/A3"),"A1","-")</f>
        <v>-</v>
      </c>
      <c r="J27" s="54" t="str">
        <f>IF(OR('JADWAL UTIK (2)'!J28="A1",'JADWAL UTIK (2)'!J28="A1/A3"),"A1","-")</f>
        <v>-</v>
      </c>
      <c r="K27" s="54" t="str">
        <f>IF(OR('JADWAL UTIK (2)'!K28="A1",'JADWAL UTIK (2)'!K28="A1/A3"),"A1","-")</f>
        <v>-</v>
      </c>
      <c r="L27" s="54" t="str">
        <f>IF(OR('JADWAL UTIK (2)'!L28="A1",'JADWAL UTIK (2)'!L28="A1/A3"),"A1","-")</f>
        <v>-</v>
      </c>
      <c r="M27" s="54" t="str">
        <f>IF(OR('JADWAL UTIK (2)'!M28="A1",'JADWAL UTIK (2)'!M28="A1/A3"),"A1","-")</f>
        <v>-</v>
      </c>
      <c r="N27" s="54" t="str">
        <f>IF(OR('JADWAL UTIK (2)'!N28="A1",'JADWAL UTIK (2)'!N28="A1/A3"),"A1","-")</f>
        <v>-</v>
      </c>
      <c r="O27" s="54" t="str">
        <f>IF(OR('JADWAL UTIK (2)'!O28="A1",'JADWAL UTIK (2)'!O28="A1/A3"),"A1","-")</f>
        <v>-</v>
      </c>
      <c r="P27" s="54" t="str">
        <f>IF(OR('JADWAL UTIK (2)'!P28="A1",'JADWAL UTIK (2)'!P28="A1/A3"),"A1","-")</f>
        <v>-</v>
      </c>
      <c r="Q27" s="54" t="str">
        <f>IF(OR('JADWAL UTIK (2)'!Q28="A1",'JADWAL UTIK (2)'!Q28="A1/A3"),"A1","-")</f>
        <v>-</v>
      </c>
      <c r="R27" s="54" t="str">
        <f>IF(OR('JADWAL UTIK (2)'!R28="A1",'JADWAL UTIK (2)'!R28="A1/A3"),"A1","-")</f>
        <v>-</v>
      </c>
      <c r="S27" s="54" t="str">
        <f>IF(OR('JADWAL UTIK (2)'!S28="A1",'JADWAL UTIK (2)'!S28="A1/A3"),"A1","-")</f>
        <v>-</v>
      </c>
      <c r="T27" s="54" t="str">
        <f>IF(OR('JADWAL UTIK (2)'!T28="A1",'JADWAL UTIK (2)'!T28="A1/A3"),"A1","-")</f>
        <v>-</v>
      </c>
      <c r="U27" s="54" t="str">
        <f>IF(OR('JADWAL UTIK (2)'!U28="A1",'JADWAL UTIK (2)'!U28="A1/A3"),"A1","-")</f>
        <v>-</v>
      </c>
      <c r="V27" s="54" t="str">
        <f>IF(OR('JADWAL UTIK (2)'!V28="A1",'JADWAL UTIK (2)'!V28="A1/A3"),"A1","-")</f>
        <v>-</v>
      </c>
      <c r="W27" s="54" t="str">
        <f>IF(OR('JADWAL UTIK (2)'!W28="A1",'JADWAL UTIK (2)'!W28="A1/A3"),"A1","-")</f>
        <v>-</v>
      </c>
      <c r="X27" s="54" t="str">
        <f>IF(OR('JADWAL UTIK (2)'!X28="A1",'JADWAL UTIK (2)'!X28="A1/A3"),"A1","-")</f>
        <v>-</v>
      </c>
      <c r="Y27" s="54" t="str">
        <f>IF(OR('JADWAL UTIK (2)'!Y28="A1",'JADWAL UTIK (2)'!Y28="A1/A3"),"A1","-")</f>
        <v>-</v>
      </c>
      <c r="Z27" s="54" t="str">
        <f>IF(OR('JADWAL UTIK (2)'!Z28="A1",'JADWAL UTIK (2)'!Z28="A1/A3"),"A1","-")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(2)'!G29="A1",'JADWAL UTIK (2)'!G29="A1/A3"),"A1","-")</f>
        <v>-</v>
      </c>
      <c r="H28" s="54" t="str">
        <f>IF(OR('JADWAL UTIK (2)'!H29="A1",'JADWAL UTIK (2)'!H29="A1/A3"),"A1","-")</f>
        <v>-</v>
      </c>
      <c r="I28" s="54" t="str">
        <f>IF(OR('JADWAL UTIK (2)'!I29="A1",'JADWAL UTIK (2)'!I29="A1/A3"),"A1","-")</f>
        <v>-</v>
      </c>
      <c r="J28" s="54" t="str">
        <f>IF(OR('JADWAL UTIK (2)'!J29="A1",'JADWAL UTIK (2)'!J29="A1/A3"),"A1","-")</f>
        <v>-</v>
      </c>
      <c r="K28" s="54" t="str">
        <f>IF(OR('JADWAL UTIK (2)'!K29="A1",'JADWAL UTIK (2)'!K29="A1/A3"),"A1","-")</f>
        <v>-</v>
      </c>
      <c r="L28" s="54" t="str">
        <f>IF(OR('JADWAL UTIK (2)'!L29="A1",'JADWAL UTIK (2)'!L29="A1/A3"),"A1","-")</f>
        <v>-</v>
      </c>
      <c r="M28" s="54" t="str">
        <f>IF(OR('JADWAL UTIK (2)'!M29="A1",'JADWAL UTIK (2)'!M29="A1/A3"),"A1","-")</f>
        <v>-</v>
      </c>
      <c r="N28" s="54" t="str">
        <f>IF(OR('JADWAL UTIK (2)'!N29="A1",'JADWAL UTIK (2)'!N29="A1/A3"),"A1","-")</f>
        <v>-</v>
      </c>
      <c r="O28" s="54" t="str">
        <f>IF(OR('JADWAL UTIK (2)'!O29="A1",'JADWAL UTIK (2)'!O29="A1/A3"),"A1","-")</f>
        <v>-</v>
      </c>
      <c r="P28" s="54" t="str">
        <f>IF(OR('JADWAL UTIK (2)'!P29="A1",'JADWAL UTIK (2)'!P29="A1/A3"),"A1","-")</f>
        <v>-</v>
      </c>
      <c r="Q28" s="54" t="str">
        <f>IF(OR('JADWAL UTIK (2)'!Q29="A1",'JADWAL UTIK (2)'!Q29="A1/A3"),"A1","-")</f>
        <v>-</v>
      </c>
      <c r="R28" s="54" t="str">
        <f>IF(OR('JADWAL UTIK (2)'!R29="A1",'JADWAL UTIK (2)'!R29="A1/A3"),"A1","-")</f>
        <v>-</v>
      </c>
      <c r="S28" s="54" t="str">
        <f>IF(OR('JADWAL UTIK (2)'!S29="A1",'JADWAL UTIK (2)'!S29="A1/A3"),"A1","-")</f>
        <v>-</v>
      </c>
      <c r="T28" s="54" t="str">
        <f>IF(OR('JADWAL UTIK (2)'!T29="A1",'JADWAL UTIK (2)'!T29="A1/A3"),"A1","-")</f>
        <v>-</v>
      </c>
      <c r="U28" s="54" t="str">
        <f>IF(OR('JADWAL UTIK (2)'!U29="A1",'JADWAL UTIK (2)'!U29="A1/A3"),"A1","-")</f>
        <v>-</v>
      </c>
      <c r="V28" s="54" t="str">
        <f>IF(OR('JADWAL UTIK (2)'!V29="A1",'JADWAL UTIK (2)'!V29="A1/A3"),"A1","-")</f>
        <v>-</v>
      </c>
      <c r="W28" s="54" t="str">
        <f>IF(OR('JADWAL UTIK (2)'!W29="A1",'JADWAL UTIK (2)'!W29="A1/A3"),"A1","-")</f>
        <v>-</v>
      </c>
      <c r="X28" s="54" t="str">
        <f>IF(OR('JADWAL UTIK (2)'!X29="A1",'JADWAL UTIK (2)'!X29="A1/A3"),"A1","-")</f>
        <v>-</v>
      </c>
      <c r="Y28" s="54" t="str">
        <f>IF(OR('JADWAL UTIK (2)'!Y29="A1",'JADWAL UTIK (2)'!Y29="A1/A3"),"A1","-")</f>
        <v>-</v>
      </c>
      <c r="Z28" s="54" t="str">
        <f>IF(OR('JADWAL UTIK (2)'!Z29="A1",'JADWAL UTIK (2)'!Z29="A1/A3"),"A1","-")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(2)'!G30="A1",'JADWAL UTIK (2)'!G30="A1/A3"),"A1","-")</f>
        <v>-</v>
      </c>
      <c r="H29" s="54" t="str">
        <f>IF(OR('JADWAL UTIK (2)'!H30="A1",'JADWAL UTIK (2)'!H30="A1/A3"),"A1","-")</f>
        <v>-</v>
      </c>
      <c r="I29" s="54" t="str">
        <f>IF(OR('JADWAL UTIK (2)'!I30="A1",'JADWAL UTIK (2)'!I30="A1/A3"),"A1","-")</f>
        <v>-</v>
      </c>
      <c r="J29" s="54" t="str">
        <f>IF(OR('JADWAL UTIK (2)'!J30="A1",'JADWAL UTIK (2)'!J30="A1/A3"),"A1","-")</f>
        <v>-</v>
      </c>
      <c r="K29" s="54" t="str">
        <f>IF(OR('JADWAL UTIK (2)'!K30="A1",'JADWAL UTIK (2)'!K30="A1/A3"),"A1","-")</f>
        <v>-</v>
      </c>
      <c r="L29" s="54" t="str">
        <f>IF(OR('JADWAL UTIK (2)'!L30="A1",'JADWAL UTIK (2)'!L30="A1/A3"),"A1","-")</f>
        <v>-</v>
      </c>
      <c r="M29" s="54" t="str">
        <f>IF(OR('JADWAL UTIK (2)'!M30="A1",'JADWAL UTIK (2)'!M30="A1/A3"),"A1","-")</f>
        <v>-</v>
      </c>
      <c r="N29" s="54" t="str">
        <f>IF(OR('JADWAL UTIK (2)'!N30="A1",'JADWAL UTIK (2)'!N30="A1/A3"),"A1","-")</f>
        <v>-</v>
      </c>
      <c r="O29" s="54" t="str">
        <f>IF(OR('JADWAL UTIK (2)'!O30="A1",'JADWAL UTIK (2)'!O30="A1/A3"),"A1","-")</f>
        <v>-</v>
      </c>
      <c r="P29" s="54" t="str">
        <f>IF(OR('JADWAL UTIK (2)'!P30="A1",'JADWAL UTIK (2)'!P30="A1/A3"),"A1","-")</f>
        <v>-</v>
      </c>
      <c r="Q29" s="54" t="str">
        <f>IF(OR('JADWAL UTIK (2)'!Q30="A1",'JADWAL UTIK (2)'!Q30="A1/A3"),"A1","-")</f>
        <v>-</v>
      </c>
      <c r="R29" s="54" t="str">
        <f>IF(OR('JADWAL UTIK (2)'!R30="A1",'JADWAL UTIK (2)'!R30="A1/A3"),"A1","-")</f>
        <v>-</v>
      </c>
      <c r="S29" s="54" t="str">
        <f>IF(OR('JADWAL UTIK (2)'!S30="A1",'JADWAL UTIK (2)'!S30="A1/A3"),"A1","-")</f>
        <v>-</v>
      </c>
      <c r="T29" s="54" t="str">
        <f>IF(OR('JADWAL UTIK (2)'!T30="A1",'JADWAL UTIK (2)'!T30="A1/A3"),"A1","-")</f>
        <v>-</v>
      </c>
      <c r="U29" s="54" t="str">
        <f>IF(OR('JADWAL UTIK (2)'!U30="A1",'JADWAL UTIK (2)'!U30="A1/A3"),"A1","-")</f>
        <v>-</v>
      </c>
      <c r="V29" s="54" t="str">
        <f>IF(OR('JADWAL UTIK (2)'!V30="A1",'JADWAL UTIK (2)'!V30="A1/A3"),"A1","-")</f>
        <v>-</v>
      </c>
      <c r="W29" s="54" t="str">
        <f>IF(OR('JADWAL UTIK (2)'!W30="A1",'JADWAL UTIK (2)'!W30="A1/A3"),"A1","-")</f>
        <v>-</v>
      </c>
      <c r="X29" s="54" t="str">
        <f>IF(OR('JADWAL UTIK (2)'!X30="A1",'JADWAL UTIK (2)'!X30="A1/A3"),"A1","-")</f>
        <v>-</v>
      </c>
      <c r="Y29" s="54" t="str">
        <f>IF(OR('JADWAL UTIK (2)'!Y30="A1",'JADWAL UTIK (2)'!Y30="A1/A3"),"A1","-")</f>
        <v>-</v>
      </c>
      <c r="Z29" s="54" t="str">
        <f>IF(OR('JADWAL UTIK (2)'!Z30="A1",'JADWAL UTIK (2)'!Z30="A1/A3"),"A1","-")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(2)'!G31="A1",'JADWAL UTIK (2)'!G31="A1/A3"),"A1","-")</f>
        <v>-</v>
      </c>
      <c r="H30" s="54" t="str">
        <f>IF(OR('JADWAL UTIK (2)'!H31="A1",'JADWAL UTIK (2)'!H31="A1/A3"),"A1","-")</f>
        <v>-</v>
      </c>
      <c r="I30" s="54" t="str">
        <f>IF(OR('JADWAL UTIK (2)'!I31="A1",'JADWAL UTIK (2)'!I31="A1/A3"),"A1","-")</f>
        <v>-</v>
      </c>
      <c r="J30" s="54" t="str">
        <f>IF(OR('JADWAL UTIK (2)'!J31="A1",'JADWAL UTIK (2)'!J31="A1/A3"),"A1","-")</f>
        <v>-</v>
      </c>
      <c r="K30" s="54" t="str">
        <f>IF(OR('JADWAL UTIK (2)'!K31="A1",'JADWAL UTIK (2)'!K31="A1/A3"),"A1","-")</f>
        <v>-</v>
      </c>
      <c r="L30" s="54" t="str">
        <f>IF(OR('JADWAL UTIK (2)'!L31="A1",'JADWAL UTIK (2)'!L31="A1/A3"),"A1","-")</f>
        <v>-</v>
      </c>
      <c r="M30" s="54" t="str">
        <f>IF(OR('JADWAL UTIK (2)'!M31="A1",'JADWAL UTIK (2)'!M31="A1/A3"),"A1","-")</f>
        <v>-</v>
      </c>
      <c r="N30" s="54" t="str">
        <f>IF(OR('JADWAL UTIK (2)'!N31="A1",'JADWAL UTIK (2)'!N31="A1/A3"),"A1","-")</f>
        <v>-</v>
      </c>
      <c r="O30" s="54" t="str">
        <f>IF(OR('JADWAL UTIK (2)'!O31="A1",'JADWAL UTIK (2)'!O31="A1/A3"),"A1","-")</f>
        <v>-</v>
      </c>
      <c r="P30" s="54" t="str">
        <f>IF(OR('JADWAL UTIK (2)'!P31="A1",'JADWAL UTIK (2)'!P31="A1/A3"),"A1","-")</f>
        <v>-</v>
      </c>
      <c r="Q30" s="54" t="str">
        <f>IF(OR('JADWAL UTIK (2)'!Q31="A1",'JADWAL UTIK (2)'!Q31="A1/A3"),"A1","-")</f>
        <v>-</v>
      </c>
      <c r="R30" s="54" t="str">
        <f>IF(OR('JADWAL UTIK (2)'!R31="A1",'JADWAL UTIK (2)'!R31="A1/A3"),"A1","-")</f>
        <v>-</v>
      </c>
      <c r="S30" s="54" t="str">
        <f>IF(OR('JADWAL UTIK (2)'!S31="A1",'JADWAL UTIK (2)'!S31="A1/A3"),"A1","-")</f>
        <v>-</v>
      </c>
      <c r="T30" s="54" t="str">
        <f>IF(OR('JADWAL UTIK (2)'!T31="A1",'JADWAL UTIK (2)'!T31="A1/A3"),"A1","-")</f>
        <v>-</v>
      </c>
      <c r="U30" s="54" t="str">
        <f>IF(OR('JADWAL UTIK (2)'!U31="A1",'JADWAL UTIK (2)'!U31="A1/A3"),"A1","-")</f>
        <v>-</v>
      </c>
      <c r="V30" s="54" t="str">
        <f>IF(OR('JADWAL UTIK (2)'!V31="A1",'JADWAL UTIK (2)'!V31="A1/A3"),"A1","-")</f>
        <v>-</v>
      </c>
      <c r="W30" s="54" t="str">
        <f>IF(OR('JADWAL UTIK (2)'!W31="A1",'JADWAL UTIK (2)'!W31="A1/A3"),"A1","-")</f>
        <v>-</v>
      </c>
      <c r="X30" s="54" t="str">
        <f>IF(OR('JADWAL UTIK (2)'!X31="A1",'JADWAL UTIK (2)'!X31="A1/A3"),"A1","-")</f>
        <v>-</v>
      </c>
      <c r="Y30" s="54" t="str">
        <f>IF(OR('JADWAL UTIK (2)'!Y31="A1",'JADWAL UTIK (2)'!Y31="A1/A3"),"A1","-")</f>
        <v>-</v>
      </c>
      <c r="Z30" s="54" t="str">
        <f>IF(OR('JADWAL UTIK (2)'!Z31="A1",'JADWAL UTIK (2)'!Z31="A1/A3"),"A1","-")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(2)'!G32="A1",'JADWAL UTIK (2)'!G32="A1/A3"),"A1","-")</f>
        <v>-</v>
      </c>
      <c r="H31" s="54" t="str">
        <f>IF(OR('JADWAL UTIK (2)'!H32="A1",'JADWAL UTIK (2)'!H32="A1/A3"),"A1","-")</f>
        <v>-</v>
      </c>
      <c r="I31" s="54" t="str">
        <f>IF(OR('JADWAL UTIK (2)'!I32="A1",'JADWAL UTIK (2)'!I32="A1/A3"),"A1","-")</f>
        <v>-</v>
      </c>
      <c r="J31" s="54" t="str">
        <f>IF(OR('JADWAL UTIK (2)'!J32="A1",'JADWAL UTIK (2)'!J32="A1/A3"),"A1","-")</f>
        <v>-</v>
      </c>
      <c r="K31" s="54" t="str">
        <f>IF(OR('JADWAL UTIK (2)'!K32="A1",'JADWAL UTIK (2)'!K32="A1/A3"),"A1","-")</f>
        <v>-</v>
      </c>
      <c r="L31" s="54" t="str">
        <f>IF(OR('JADWAL UTIK (2)'!L32="A1",'JADWAL UTIK (2)'!L32="A1/A3"),"A1","-")</f>
        <v>-</v>
      </c>
      <c r="M31" s="54" t="str">
        <f>IF(OR('JADWAL UTIK (2)'!M32="A1",'JADWAL UTIK (2)'!M32="A1/A3"),"A1","-")</f>
        <v>-</v>
      </c>
      <c r="N31" s="54" t="str">
        <f>IF(OR('JADWAL UTIK (2)'!N32="A1",'JADWAL UTIK (2)'!N32="A1/A3"),"A1","-")</f>
        <v>-</v>
      </c>
      <c r="O31" s="54" t="str">
        <f>IF(OR('JADWAL UTIK (2)'!O32="A1",'JADWAL UTIK (2)'!O32="A1/A3"),"A1","-")</f>
        <v>-</v>
      </c>
      <c r="P31" s="54" t="str">
        <f>IF(OR('JADWAL UTIK (2)'!P32="A1",'JADWAL UTIK (2)'!P32="A1/A3"),"A1","-")</f>
        <v>-</v>
      </c>
      <c r="Q31" s="54" t="str">
        <f>IF(OR('JADWAL UTIK (2)'!Q32="A1",'JADWAL UTIK (2)'!Q32="A1/A3"),"A1","-")</f>
        <v>A1</v>
      </c>
      <c r="R31" s="54" t="str">
        <f>IF(OR('JADWAL UTIK (2)'!R32="A1",'JADWAL UTIK (2)'!R32="A1/A3"),"A1","-")</f>
        <v>-</v>
      </c>
      <c r="S31" s="54" t="str">
        <f>IF(OR('JADWAL UTIK (2)'!S32="A1",'JADWAL UTIK (2)'!S32="A1/A3"),"A1","-")</f>
        <v>-</v>
      </c>
      <c r="T31" s="54" t="str">
        <f>IF(OR('JADWAL UTIK (2)'!T32="A1",'JADWAL UTIK (2)'!T32="A1/A3"),"A1","-")</f>
        <v>-</v>
      </c>
      <c r="U31" s="54" t="str">
        <f>IF(OR('JADWAL UTIK (2)'!U32="A1",'JADWAL UTIK (2)'!U32="A1/A3"),"A1","-")</f>
        <v>-</v>
      </c>
      <c r="V31" s="54" t="str">
        <f>IF(OR('JADWAL UTIK (2)'!V32="A1",'JADWAL UTIK (2)'!V32="A1/A3"),"A1","-")</f>
        <v>-</v>
      </c>
      <c r="W31" s="54" t="str">
        <f>IF(OR('JADWAL UTIK (2)'!W32="A1",'JADWAL UTIK (2)'!W32="A1/A3"),"A1","-")</f>
        <v>-</v>
      </c>
      <c r="X31" s="54" t="str">
        <f>IF(OR('JADWAL UTIK (2)'!X32="A1",'JADWAL UTIK (2)'!X32="A1/A3"),"A1","-")</f>
        <v>-</v>
      </c>
      <c r="Y31" s="54" t="str">
        <f>IF(OR('JADWAL UTIK (2)'!Y32="A1",'JADWAL UTIK (2)'!Y32="A1/A3"),"A1","-")</f>
        <v>-</v>
      </c>
      <c r="Z31" s="54" t="str">
        <f>IF(OR('JADWAL UTIK (2)'!Z32="A1",'JADWAL UTIK (2)'!Z32="A1/A3"),"A1","-")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(2)'!G33="A1",'JADWAL UTIK (2)'!G33="A1/A3"),"A1","-")</f>
        <v>-</v>
      </c>
      <c r="H32" s="54" t="str">
        <f>IF(OR('JADWAL UTIK (2)'!H33="A1",'JADWAL UTIK (2)'!H33="A1/A3"),"A1","-")</f>
        <v>-</v>
      </c>
      <c r="I32" s="54" t="str">
        <f>IF(OR('JADWAL UTIK (2)'!I33="A1",'JADWAL UTIK (2)'!I33="A1/A3"),"A1","-")</f>
        <v>-</v>
      </c>
      <c r="J32" s="54" t="str">
        <f>IF(OR('JADWAL UTIK (2)'!J33="A1",'JADWAL UTIK (2)'!J33="A1/A3"),"A1","-")</f>
        <v>-</v>
      </c>
      <c r="K32" s="54" t="str">
        <f>IF(OR('JADWAL UTIK (2)'!K33="A1",'JADWAL UTIK (2)'!K33="A1/A3"),"A1","-")</f>
        <v>-</v>
      </c>
      <c r="L32" s="54" t="str">
        <f>IF(OR('JADWAL UTIK (2)'!L33="A1",'JADWAL UTIK (2)'!L33="A1/A3"),"A1","-")</f>
        <v>-</v>
      </c>
      <c r="M32" s="54" t="str">
        <f>IF(OR('JADWAL UTIK (2)'!M33="A1",'JADWAL UTIK (2)'!M33="A1/A3"),"A1","-")</f>
        <v>-</v>
      </c>
      <c r="N32" s="54" t="str">
        <f>IF(OR('JADWAL UTIK (2)'!N33="A1",'JADWAL UTIK (2)'!N33="A1/A3"),"A1","-")</f>
        <v>-</v>
      </c>
      <c r="O32" s="54" t="str">
        <f>IF(OR('JADWAL UTIK (2)'!O33="A1",'JADWAL UTIK (2)'!O33="A1/A3"),"A1","-")</f>
        <v>-</v>
      </c>
      <c r="P32" s="54" t="str">
        <f>IF(OR('JADWAL UTIK (2)'!P33="A1",'JADWAL UTIK (2)'!P33="A1/A3"),"A1","-")</f>
        <v>-</v>
      </c>
      <c r="Q32" s="54" t="str">
        <f>IF(OR('JADWAL UTIK (2)'!Q33="A1",'JADWAL UTIK (2)'!Q33="A1/A3"),"A1","-")</f>
        <v>A1</v>
      </c>
      <c r="R32" s="54" t="str">
        <f>IF(OR('JADWAL UTIK (2)'!R33="A1",'JADWAL UTIK (2)'!R33="A1/A3"),"A1","-")</f>
        <v>-</v>
      </c>
      <c r="S32" s="54" t="str">
        <f>IF(OR('JADWAL UTIK (2)'!S33="A1",'JADWAL UTIK (2)'!S33="A1/A3"),"A1","-")</f>
        <v>-</v>
      </c>
      <c r="T32" s="54" t="str">
        <f>IF(OR('JADWAL UTIK (2)'!T33="A1",'JADWAL UTIK (2)'!T33="A1/A3"),"A1","-")</f>
        <v>-</v>
      </c>
      <c r="U32" s="54" t="str">
        <f>IF(OR('JADWAL UTIK (2)'!U33="A1",'JADWAL UTIK (2)'!U33="A1/A3"),"A1","-")</f>
        <v>-</v>
      </c>
      <c r="V32" s="54" t="str">
        <f>IF(OR('JADWAL UTIK (2)'!V33="A1",'JADWAL UTIK (2)'!V33="A1/A3"),"A1","-")</f>
        <v>-</v>
      </c>
      <c r="W32" s="54" t="str">
        <f>IF(OR('JADWAL UTIK (2)'!W33="A1",'JADWAL UTIK (2)'!W33="A1/A3"),"A1","-")</f>
        <v>-</v>
      </c>
      <c r="X32" s="54" t="str">
        <f>IF(OR('JADWAL UTIK (2)'!X33="A1",'JADWAL UTIK (2)'!X33="A1/A3"),"A1","-")</f>
        <v>-</v>
      </c>
      <c r="Y32" s="54" t="str">
        <f>IF(OR('JADWAL UTIK (2)'!Y33="A1",'JADWAL UTIK (2)'!Y33="A1/A3"),"A1","-")</f>
        <v>-</v>
      </c>
      <c r="Z32" s="54" t="str">
        <f>IF(OR('JADWAL UTIK (2)'!Z33="A1",'JADWAL UTIK (2)'!Z33="A1/A3"),"A1","-")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(2)'!G34="A1",'JADWAL UTIK (2)'!G34="A1/A3"),"A1","-")</f>
        <v>-</v>
      </c>
      <c r="H33" s="54" t="str">
        <f>IF(OR('JADWAL UTIK (2)'!H34="A1",'JADWAL UTIK (2)'!H34="A1/A3"),"A1","-")</f>
        <v>-</v>
      </c>
      <c r="I33" s="54" t="str">
        <f>IF(OR('JADWAL UTIK (2)'!I34="A1",'JADWAL UTIK (2)'!I34="A1/A3"),"A1","-")</f>
        <v>-</v>
      </c>
      <c r="J33" s="54" t="str">
        <f>IF(OR('JADWAL UTIK (2)'!J34="A1",'JADWAL UTIK (2)'!J34="A1/A3"),"A1","-")</f>
        <v>-</v>
      </c>
      <c r="K33" s="54" t="str">
        <f>IF(OR('JADWAL UTIK (2)'!K34="A1",'JADWAL UTIK (2)'!K34="A1/A3"),"A1","-")</f>
        <v>-</v>
      </c>
      <c r="L33" s="54" t="str">
        <f>IF(OR('JADWAL UTIK (2)'!L34="A1",'JADWAL UTIK (2)'!L34="A1/A3"),"A1","-")</f>
        <v>-</v>
      </c>
      <c r="M33" s="54" t="str">
        <f>IF(OR('JADWAL UTIK (2)'!M34="A1",'JADWAL UTIK (2)'!M34="A1/A3"),"A1","-")</f>
        <v>-</v>
      </c>
      <c r="N33" s="54" t="str">
        <f>IF(OR('JADWAL UTIK (2)'!N34="A1",'JADWAL UTIK (2)'!N34="A1/A3"),"A1","-")</f>
        <v>-</v>
      </c>
      <c r="O33" s="54" t="str">
        <f>IF(OR('JADWAL UTIK (2)'!O34="A1",'JADWAL UTIK (2)'!O34="A1/A3"),"A1","-")</f>
        <v>-</v>
      </c>
      <c r="P33" s="54" t="str">
        <f>IF(OR('JADWAL UTIK (2)'!P34="A1",'JADWAL UTIK (2)'!P34="A1/A3"),"A1","-")</f>
        <v>-</v>
      </c>
      <c r="Q33" s="54" t="str">
        <f>IF(OR('JADWAL UTIK (2)'!Q34="A1",'JADWAL UTIK (2)'!Q34="A1/A3"),"A1","-")</f>
        <v>A1</v>
      </c>
      <c r="R33" s="54" t="str">
        <f>IF(OR('JADWAL UTIK (2)'!R34="A1",'JADWAL UTIK (2)'!R34="A1/A3"),"A1","-")</f>
        <v>-</v>
      </c>
      <c r="S33" s="54" t="str">
        <f>IF(OR('JADWAL UTIK (2)'!S34="A1",'JADWAL UTIK (2)'!S34="A1/A3"),"A1","-")</f>
        <v>-</v>
      </c>
      <c r="T33" s="54" t="str">
        <f>IF(OR('JADWAL UTIK (2)'!T34="A1",'JADWAL UTIK (2)'!T34="A1/A3"),"A1","-")</f>
        <v>-</v>
      </c>
      <c r="U33" s="54" t="str">
        <f>IF(OR('JADWAL UTIK (2)'!U34="A1",'JADWAL UTIK (2)'!U34="A1/A3"),"A1","-")</f>
        <v>-</v>
      </c>
      <c r="V33" s="54" t="str">
        <f>IF(OR('JADWAL UTIK (2)'!V34="A1",'JADWAL UTIK (2)'!V34="A1/A3"),"A1","-")</f>
        <v>-</v>
      </c>
      <c r="W33" s="54" t="str">
        <f>IF(OR('JADWAL UTIK (2)'!W34="A1",'JADWAL UTIK (2)'!W34="A1/A3"),"A1","-")</f>
        <v>-</v>
      </c>
      <c r="X33" s="54" t="str">
        <f>IF(OR('JADWAL UTIK (2)'!X34="A1",'JADWAL UTIK (2)'!X34="A1/A3"),"A1","-")</f>
        <v>-</v>
      </c>
      <c r="Y33" s="54" t="str">
        <f>IF(OR('JADWAL UTIK (2)'!Y34="A1",'JADWAL UTIK (2)'!Y34="A1/A3"),"A1","-")</f>
        <v>-</v>
      </c>
      <c r="Z33" s="54" t="str">
        <f>IF(OR('JADWAL UTIK (2)'!Z34="A1",'JADWAL UTIK (2)'!Z34="A1/A3"),"A1","-")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(2)'!G35="A1",'JADWAL UTIK (2)'!G35="A1/A3"),"A1","-")</f>
        <v>-</v>
      </c>
      <c r="H34" s="54" t="str">
        <f>IF(OR('JADWAL UTIK (2)'!H35="A1",'JADWAL UTIK (2)'!H35="A1/A3"),"A1","-")</f>
        <v>-</v>
      </c>
      <c r="I34" s="54" t="str">
        <f>IF(OR('JADWAL UTIK (2)'!I35="A1",'JADWAL UTIK (2)'!I35="A1/A3"),"A1","-")</f>
        <v>-</v>
      </c>
      <c r="J34" s="54" t="str">
        <f>IF(OR('JADWAL UTIK (2)'!J35="A1",'JADWAL UTIK (2)'!J35="A1/A3"),"A1","-")</f>
        <v>-</v>
      </c>
      <c r="K34" s="54" t="str">
        <f>IF(OR('JADWAL UTIK (2)'!K35="A1",'JADWAL UTIK (2)'!K35="A1/A3"),"A1","-")</f>
        <v>-</v>
      </c>
      <c r="L34" s="54" t="str">
        <f>IF(OR('JADWAL UTIK (2)'!L35="A1",'JADWAL UTIK (2)'!L35="A1/A3"),"A1","-")</f>
        <v>-</v>
      </c>
      <c r="M34" s="54" t="str">
        <f>IF(OR('JADWAL UTIK (2)'!M35="A1",'JADWAL UTIK (2)'!M35="A1/A3"),"A1","-")</f>
        <v>-</v>
      </c>
      <c r="N34" s="54" t="str">
        <f>IF(OR('JADWAL UTIK (2)'!N35="A1",'JADWAL UTIK (2)'!N35="A1/A3"),"A1","-")</f>
        <v>-</v>
      </c>
      <c r="O34" s="54" t="str">
        <f>IF(OR('JADWAL UTIK (2)'!O35="A1",'JADWAL UTIK (2)'!O35="A1/A3"),"A1","-")</f>
        <v>-</v>
      </c>
      <c r="P34" s="54" t="str">
        <f>IF(OR('JADWAL UTIK (2)'!P35="A1",'JADWAL UTIK (2)'!P35="A1/A3"),"A1","-")</f>
        <v>-</v>
      </c>
      <c r="Q34" s="54" t="str">
        <f>IF(OR('JADWAL UTIK (2)'!Q35="A1",'JADWAL UTIK (2)'!Q35="A1/A3"),"A1","-")</f>
        <v>-</v>
      </c>
      <c r="R34" s="54" t="str">
        <f>IF(OR('JADWAL UTIK (2)'!R35="A1",'JADWAL UTIK (2)'!R35="A1/A3"),"A1","-")</f>
        <v>-</v>
      </c>
      <c r="S34" s="54" t="str">
        <f>IF(OR('JADWAL UTIK (2)'!S35="A1",'JADWAL UTIK (2)'!S35="A1/A3"),"A1","-")</f>
        <v>-</v>
      </c>
      <c r="T34" s="54" t="str">
        <f>IF(OR('JADWAL UTIK (2)'!T35="A1",'JADWAL UTIK (2)'!T35="A1/A3"),"A1","-")</f>
        <v>-</v>
      </c>
      <c r="U34" s="54" t="str">
        <f>IF(OR('JADWAL UTIK (2)'!U35="A1",'JADWAL UTIK (2)'!U35="A1/A3"),"A1","-")</f>
        <v>-</v>
      </c>
      <c r="V34" s="54" t="str">
        <f>IF(OR('JADWAL UTIK (2)'!V35="A1",'JADWAL UTIK (2)'!V35="A1/A3"),"A1","-")</f>
        <v>-</v>
      </c>
      <c r="W34" s="54" t="str">
        <f>IF(OR('JADWAL UTIK (2)'!W35="A1",'JADWAL UTIK (2)'!W35="A1/A3"),"A1","-")</f>
        <v>-</v>
      </c>
      <c r="X34" s="54" t="str">
        <f>IF(OR('JADWAL UTIK (2)'!X35="A1",'JADWAL UTIK (2)'!X35="A1/A3"),"A1","-")</f>
        <v>-</v>
      </c>
      <c r="Y34" s="54" t="str">
        <f>IF(OR('JADWAL UTIK (2)'!Y35="A1",'JADWAL UTIK (2)'!Y35="A1/A3"),"A1","-")</f>
        <v>-</v>
      </c>
      <c r="Z34" s="54" t="str">
        <f>IF(OR('JADWAL UTIK (2)'!Z35="A1",'JADWAL UTIK (2)'!Z35="A1/A3"),"A1","-")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(2)'!G36="A1",'JADWAL UTIK (2)'!G36="A1/A3"),"A1","-")</f>
        <v>-</v>
      </c>
      <c r="H35" s="54" t="str">
        <f>IF(OR('JADWAL UTIK (2)'!H36="A1",'JADWAL UTIK (2)'!H36="A1/A3"),"A1","-")</f>
        <v>-</v>
      </c>
      <c r="I35" s="54" t="str">
        <f>IF(OR('JADWAL UTIK (2)'!I36="A1",'JADWAL UTIK (2)'!I36="A1/A3"),"A1","-")</f>
        <v>-</v>
      </c>
      <c r="J35" s="54" t="str">
        <f>IF(OR('JADWAL UTIK (2)'!J36="A1",'JADWAL UTIK (2)'!J36="A1/A3"),"A1","-")</f>
        <v>-</v>
      </c>
      <c r="K35" s="54" t="str">
        <f>IF(OR('JADWAL UTIK (2)'!K36="A1",'JADWAL UTIK (2)'!K36="A1/A3"),"A1","-")</f>
        <v>-</v>
      </c>
      <c r="L35" s="54" t="str">
        <f>IF(OR('JADWAL UTIK (2)'!L36="A1",'JADWAL UTIK (2)'!L36="A1/A3"),"A1","-")</f>
        <v>-</v>
      </c>
      <c r="M35" s="54" t="str">
        <f>IF(OR('JADWAL UTIK (2)'!M36="A1",'JADWAL UTIK (2)'!M36="A1/A3"),"A1","-")</f>
        <v>-</v>
      </c>
      <c r="N35" s="54" t="str">
        <f>IF(OR('JADWAL UTIK (2)'!N36="A1",'JADWAL UTIK (2)'!N36="A1/A3"),"A1","-")</f>
        <v>-</v>
      </c>
      <c r="O35" s="54" t="str">
        <f>IF(OR('JADWAL UTIK (2)'!O36="A1",'JADWAL UTIK (2)'!O36="A1/A3"),"A1","-")</f>
        <v>-</v>
      </c>
      <c r="P35" s="54" t="str">
        <f>IF(OR('JADWAL UTIK (2)'!P36="A1",'JADWAL UTIK (2)'!P36="A1/A3"),"A1","-")</f>
        <v>-</v>
      </c>
      <c r="Q35" s="54" t="str">
        <f>IF(OR('JADWAL UTIK (2)'!Q36="A1",'JADWAL UTIK (2)'!Q36="A1/A3"),"A1","-")</f>
        <v>-</v>
      </c>
      <c r="R35" s="54" t="str">
        <f>IF(OR('JADWAL UTIK (2)'!R36="A1",'JADWAL UTIK (2)'!R36="A1/A3"),"A1","-")</f>
        <v>-</v>
      </c>
      <c r="S35" s="54" t="str">
        <f>IF(OR('JADWAL UTIK (2)'!S36="A1",'JADWAL UTIK (2)'!S36="A1/A3"),"A1","-")</f>
        <v>-</v>
      </c>
      <c r="T35" s="54" t="str">
        <f>IF(OR('JADWAL UTIK (2)'!T36="A1",'JADWAL UTIK (2)'!T36="A1/A3"),"A1","-")</f>
        <v>-</v>
      </c>
      <c r="U35" s="54" t="str">
        <f>IF(OR('JADWAL UTIK (2)'!U36="A1",'JADWAL UTIK (2)'!U36="A1/A3"),"A1","-")</f>
        <v>-</v>
      </c>
      <c r="V35" s="54" t="str">
        <f>IF(OR('JADWAL UTIK (2)'!V36="A1",'JADWAL UTIK (2)'!V36="A1/A3"),"A1","-")</f>
        <v>-</v>
      </c>
      <c r="W35" s="54" t="str">
        <f>IF(OR('JADWAL UTIK (2)'!W36="A1",'JADWAL UTIK (2)'!W36="A1/A3"),"A1","-")</f>
        <v>-</v>
      </c>
      <c r="X35" s="54" t="str">
        <f>IF(OR('JADWAL UTIK (2)'!X36="A1",'JADWAL UTIK (2)'!X36="A1/A3"),"A1","-")</f>
        <v>-</v>
      </c>
      <c r="Y35" s="54" t="str">
        <f>IF(OR('JADWAL UTIK (2)'!Y36="A1",'JADWAL UTIK (2)'!Y36="A1/A3"),"A1","-")</f>
        <v>-</v>
      </c>
      <c r="Z35" s="54" t="str">
        <f>IF(OR('JADWAL UTIK (2)'!Z36="A1",'JADWAL UTIK (2)'!Z36="A1/A3"),"A1","-")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(2)'!G37="A1",'JADWAL UTIK (2)'!G37="A1/A3"),"A1","-")</f>
        <v>-</v>
      </c>
      <c r="H36" s="54" t="str">
        <f>IF(OR('JADWAL UTIK (2)'!H37="A1",'JADWAL UTIK (2)'!H37="A1/A3"),"A1","-")</f>
        <v>-</v>
      </c>
      <c r="I36" s="54" t="str">
        <f>IF(OR('JADWAL UTIK (2)'!I37="A1",'JADWAL UTIK (2)'!I37="A1/A3"),"A1","-")</f>
        <v>-</v>
      </c>
      <c r="J36" s="54" t="str">
        <f>IF(OR('JADWAL UTIK (2)'!J37="A1",'JADWAL UTIK (2)'!J37="A1/A3"),"A1","-")</f>
        <v>-</v>
      </c>
      <c r="K36" s="54" t="str">
        <f>IF(OR('JADWAL UTIK (2)'!K37="A1",'JADWAL UTIK (2)'!K37="A1/A3"),"A1","-")</f>
        <v>-</v>
      </c>
      <c r="L36" s="54" t="str">
        <f>IF(OR('JADWAL UTIK (2)'!L37="A1",'JADWAL UTIK (2)'!L37="A1/A3"),"A1","-")</f>
        <v>-</v>
      </c>
      <c r="M36" s="54" t="str">
        <f>IF(OR('JADWAL UTIK (2)'!M37="A1",'JADWAL UTIK (2)'!M37="A1/A3"),"A1","-")</f>
        <v>-</v>
      </c>
      <c r="N36" s="54" t="str">
        <f>IF(OR('JADWAL UTIK (2)'!N37="A1",'JADWAL UTIK (2)'!N37="A1/A3"),"A1","-")</f>
        <v>-</v>
      </c>
      <c r="O36" s="54" t="str">
        <f>IF(OR('JADWAL UTIK (2)'!O37="A1",'JADWAL UTIK (2)'!O37="A1/A3"),"A1","-")</f>
        <v>-</v>
      </c>
      <c r="P36" s="54" t="str">
        <f>IF(OR('JADWAL UTIK (2)'!P37="A1",'JADWAL UTIK (2)'!P37="A1/A3"),"A1","-")</f>
        <v>-</v>
      </c>
      <c r="Q36" s="54" t="str">
        <f>IF(OR('JADWAL UTIK (2)'!Q37="A1",'JADWAL UTIK (2)'!Q37="A1/A3"),"A1","-")</f>
        <v>-</v>
      </c>
      <c r="R36" s="54" t="str">
        <f>IF(OR('JADWAL UTIK (2)'!R37="A1",'JADWAL UTIK (2)'!R37="A1/A3"),"A1","-")</f>
        <v>-</v>
      </c>
      <c r="S36" s="54" t="str">
        <f>IF(OR('JADWAL UTIK (2)'!S37="A1",'JADWAL UTIK (2)'!S37="A1/A3"),"A1","-")</f>
        <v>-</v>
      </c>
      <c r="T36" s="54" t="str">
        <f>IF(OR('JADWAL UTIK (2)'!T37="A1",'JADWAL UTIK (2)'!T37="A1/A3"),"A1","-")</f>
        <v>-</v>
      </c>
      <c r="U36" s="54" t="str">
        <f>IF(OR('JADWAL UTIK (2)'!U37="A1",'JADWAL UTIK (2)'!U37="A1/A3"),"A1","-")</f>
        <v>-</v>
      </c>
      <c r="V36" s="54" t="str">
        <f>IF(OR('JADWAL UTIK (2)'!V37="A1",'JADWAL UTIK (2)'!V37="A1/A3"),"A1","-")</f>
        <v>-</v>
      </c>
      <c r="W36" s="54" t="str">
        <f>IF(OR('JADWAL UTIK (2)'!W37="A1",'JADWAL UTIK (2)'!W37="A1/A3"),"A1","-")</f>
        <v>-</v>
      </c>
      <c r="X36" s="54" t="str">
        <f>IF(OR('JADWAL UTIK (2)'!X37="A1",'JADWAL UTIK (2)'!X37="A1/A3"),"A1","-")</f>
        <v>-</v>
      </c>
      <c r="Y36" s="54" t="str">
        <f>IF(OR('JADWAL UTIK (2)'!Y37="A1",'JADWAL UTIK (2)'!Y37="A1/A3"),"A1","-")</f>
        <v>-</v>
      </c>
      <c r="Z36" s="54" t="str">
        <f>IF(OR('JADWAL UTIK (2)'!Z37="A1",'JADWAL UTIK (2)'!Z37="A1/A3"),"A1","-")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(2)'!G38="A1",'JADWAL UTIK (2)'!G38="A1/A3"),"A1","-")</f>
        <v>-</v>
      </c>
      <c r="H37" s="54" t="str">
        <f>IF(OR('JADWAL UTIK (2)'!H38="A1",'JADWAL UTIK (2)'!H38="A1/A3"),"A1","-")</f>
        <v>-</v>
      </c>
      <c r="I37" s="54" t="str">
        <f>IF(OR('JADWAL UTIK (2)'!I38="A1",'JADWAL UTIK (2)'!I38="A1/A3"),"A1","-")</f>
        <v>-</v>
      </c>
      <c r="J37" s="54" t="str">
        <f>IF(OR('JADWAL UTIK (2)'!J38="A1",'JADWAL UTIK (2)'!J38="A1/A3"),"A1","-")</f>
        <v>-</v>
      </c>
      <c r="K37" s="54" t="str">
        <f>IF(OR('JADWAL UTIK (2)'!K38="A1",'JADWAL UTIK (2)'!K38="A1/A3"),"A1","-")</f>
        <v>-</v>
      </c>
      <c r="L37" s="54" t="str">
        <f>IF(OR('JADWAL UTIK (2)'!L38="A1",'JADWAL UTIK (2)'!L38="A1/A3"),"A1","-")</f>
        <v>-</v>
      </c>
      <c r="M37" s="54" t="str">
        <f>IF(OR('JADWAL UTIK (2)'!M38="A1",'JADWAL UTIK (2)'!M38="A1/A3"),"A1","-")</f>
        <v>-</v>
      </c>
      <c r="N37" s="54" t="str">
        <f>IF(OR('JADWAL UTIK (2)'!N38="A1",'JADWAL UTIK (2)'!N38="A1/A3"),"A1","-")</f>
        <v>-</v>
      </c>
      <c r="O37" s="54" t="str">
        <f>IF(OR('JADWAL UTIK (2)'!O38="A1",'JADWAL UTIK (2)'!O38="A1/A3"),"A1","-")</f>
        <v>-</v>
      </c>
      <c r="P37" s="54" t="str">
        <f>IF(OR('JADWAL UTIK (2)'!P38="A1",'JADWAL UTIK (2)'!P38="A1/A3"),"A1","-")</f>
        <v>-</v>
      </c>
      <c r="Q37" s="54" t="str">
        <f>IF(OR('JADWAL UTIK (2)'!Q38="A1",'JADWAL UTIK (2)'!Q38="A1/A3"),"A1","-")</f>
        <v>-</v>
      </c>
      <c r="R37" s="54" t="str">
        <f>IF(OR('JADWAL UTIK (2)'!R38="A1",'JADWAL UTIK (2)'!R38="A1/A3"),"A1","-")</f>
        <v>-</v>
      </c>
      <c r="S37" s="54" t="str">
        <f>IF(OR('JADWAL UTIK (2)'!S38="A1",'JADWAL UTIK (2)'!S38="A1/A3"),"A1","-")</f>
        <v>-</v>
      </c>
      <c r="T37" s="54" t="str">
        <f>IF(OR('JADWAL UTIK (2)'!T38="A1",'JADWAL UTIK (2)'!T38="A1/A3"),"A1","-")</f>
        <v>-</v>
      </c>
      <c r="U37" s="54" t="str">
        <f>IF(OR('JADWAL UTIK (2)'!U38="A1",'JADWAL UTIK (2)'!U38="A1/A3"),"A1","-")</f>
        <v>-</v>
      </c>
      <c r="V37" s="54" t="str">
        <f>IF(OR('JADWAL UTIK (2)'!V38="A1",'JADWAL UTIK (2)'!V38="A1/A3"),"A1","-")</f>
        <v>-</v>
      </c>
      <c r="W37" s="54" t="str">
        <f>IF(OR('JADWAL UTIK (2)'!W38="A1",'JADWAL UTIK (2)'!W38="A1/A3"),"A1","-")</f>
        <v>-</v>
      </c>
      <c r="X37" s="54" t="str">
        <f>IF(OR('JADWAL UTIK (2)'!X38="A1",'JADWAL UTIK (2)'!X38="A1/A3"),"A1","-")</f>
        <v>-</v>
      </c>
      <c r="Y37" s="54" t="str">
        <f>IF(OR('JADWAL UTIK (2)'!Y38="A1",'JADWAL UTIK (2)'!Y38="A1/A3"),"A1","-")</f>
        <v>-</v>
      </c>
      <c r="Z37" s="54" t="str">
        <f>IF(OR('JADWAL UTIK (2)'!Z38="A1",'JADWAL UTIK (2)'!Z38="A1/A3"),"A1","-")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(2)'!G39="A1",'JADWAL UTIK (2)'!G39="A1/A3"),"A1","-")</f>
        <v>-</v>
      </c>
      <c r="H38" s="54" t="str">
        <f>IF(OR('JADWAL UTIK (2)'!H39="A1",'JADWAL UTIK (2)'!H39="A1/A3"),"A1","-")</f>
        <v>-</v>
      </c>
      <c r="I38" s="54" t="str">
        <f>IF(OR('JADWAL UTIK (2)'!I39="A1",'JADWAL UTIK (2)'!I39="A1/A3"),"A1","-")</f>
        <v>-</v>
      </c>
      <c r="J38" s="54" t="str">
        <f>IF(OR('JADWAL UTIK (2)'!J39="A1",'JADWAL UTIK (2)'!J39="A1/A3"),"A1","-")</f>
        <v>-</v>
      </c>
      <c r="K38" s="54" t="str">
        <f>IF(OR('JADWAL UTIK (2)'!K39="A1",'JADWAL UTIK (2)'!K39="A1/A3"),"A1","-")</f>
        <v>-</v>
      </c>
      <c r="L38" s="54" t="str">
        <f>IF(OR('JADWAL UTIK (2)'!L39="A1",'JADWAL UTIK (2)'!L39="A1/A3"),"A1","-")</f>
        <v>-</v>
      </c>
      <c r="M38" s="54" t="str">
        <f>IF(OR('JADWAL UTIK (2)'!M39="A1",'JADWAL UTIK (2)'!M39="A1/A3"),"A1","-")</f>
        <v>-</v>
      </c>
      <c r="N38" s="54" t="str">
        <f>IF(OR('JADWAL UTIK (2)'!N39="A1",'JADWAL UTIK (2)'!N39="A1/A3"),"A1","-")</f>
        <v>-</v>
      </c>
      <c r="O38" s="54" t="str">
        <f>IF(OR('JADWAL UTIK (2)'!O39="A1",'JADWAL UTIK (2)'!O39="A1/A3"),"A1","-")</f>
        <v>-</v>
      </c>
      <c r="P38" s="54" t="str">
        <f>IF(OR('JADWAL UTIK (2)'!P39="A1",'JADWAL UTIK (2)'!P39="A1/A3"),"A1","-")</f>
        <v>-</v>
      </c>
      <c r="Q38" s="54" t="str">
        <f>IF(OR('JADWAL UTIK (2)'!Q39="A1",'JADWAL UTIK (2)'!Q39="A1/A3"),"A1","-")</f>
        <v>-</v>
      </c>
      <c r="R38" s="54" t="str">
        <f>IF(OR('JADWAL UTIK (2)'!R39="A1",'JADWAL UTIK (2)'!R39="A1/A3"),"A1","-")</f>
        <v>-</v>
      </c>
      <c r="S38" s="54" t="str">
        <f>IF(OR('JADWAL UTIK (2)'!S39="A1",'JADWAL UTIK (2)'!S39="A1/A3"),"A1","-")</f>
        <v>-</v>
      </c>
      <c r="T38" s="54" t="str">
        <f>IF(OR('JADWAL UTIK (2)'!T39="A1",'JADWAL UTIK (2)'!T39="A1/A3"),"A1","-")</f>
        <v>-</v>
      </c>
      <c r="U38" s="54" t="str">
        <f>IF(OR('JADWAL UTIK (2)'!U39="A1",'JADWAL UTIK (2)'!U39="A1/A3"),"A1","-")</f>
        <v>-</v>
      </c>
      <c r="V38" s="54" t="str">
        <f>IF(OR('JADWAL UTIK (2)'!V39="A1",'JADWAL UTIK (2)'!V39="A1/A3"),"A1","-")</f>
        <v>-</v>
      </c>
      <c r="W38" s="54" t="str">
        <f>IF(OR('JADWAL UTIK (2)'!W39="A1",'JADWAL UTIK (2)'!W39="A1/A3"),"A1","-")</f>
        <v>-</v>
      </c>
      <c r="X38" s="54" t="str">
        <f>IF(OR('JADWAL UTIK (2)'!X39="A1",'JADWAL UTIK (2)'!X39="A1/A3"),"A1","-")</f>
        <v>-</v>
      </c>
      <c r="Y38" s="54" t="str">
        <f>IF(OR('JADWAL UTIK (2)'!Y39="A1",'JADWAL UTIK (2)'!Y39="A1/A3"),"A1","-")</f>
        <v>A1</v>
      </c>
      <c r="Z38" s="54" t="str">
        <f>IF(OR('JADWAL UTIK (2)'!Z39="A1",'JADWAL UTIK (2)'!Z39="A1/A3"),"A1","-")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(2)'!G40="A1",'JADWAL UTIK (2)'!G40="A1/A3"),"A1","-")</f>
        <v>-</v>
      </c>
      <c r="H39" s="54" t="str">
        <f>IF(OR('JADWAL UTIK (2)'!H40="A1",'JADWAL UTIK (2)'!H40="A1/A3"),"A1","-")</f>
        <v>-</v>
      </c>
      <c r="I39" s="54" t="str">
        <f>IF(OR('JADWAL UTIK (2)'!I40="A1",'JADWAL UTIK (2)'!I40="A1/A3"),"A1","-")</f>
        <v>-</v>
      </c>
      <c r="J39" s="54" t="str">
        <f>IF(OR('JADWAL UTIK (2)'!J40="A1",'JADWAL UTIK (2)'!J40="A1/A3"),"A1","-")</f>
        <v>-</v>
      </c>
      <c r="K39" s="54" t="str">
        <f>IF(OR('JADWAL UTIK (2)'!K40="A1",'JADWAL UTIK (2)'!K40="A1/A3"),"A1","-")</f>
        <v>-</v>
      </c>
      <c r="L39" s="54" t="str">
        <f>IF(OR('JADWAL UTIK (2)'!L40="A1",'JADWAL UTIK (2)'!L40="A1/A3"),"A1","-")</f>
        <v>-</v>
      </c>
      <c r="M39" s="54" t="str">
        <f>IF(OR('JADWAL UTIK (2)'!M40="A1",'JADWAL UTIK (2)'!M40="A1/A3"),"A1","-")</f>
        <v>-</v>
      </c>
      <c r="N39" s="54" t="str">
        <f>IF(OR('JADWAL UTIK (2)'!N40="A1",'JADWAL UTIK (2)'!N40="A1/A3"),"A1","-")</f>
        <v>-</v>
      </c>
      <c r="O39" s="54" t="str">
        <f>IF(OR('JADWAL UTIK (2)'!O40="A1",'JADWAL UTIK (2)'!O40="A1/A3"),"A1","-")</f>
        <v>-</v>
      </c>
      <c r="P39" s="54" t="str">
        <f>IF(OR('JADWAL UTIK (2)'!P40="A1",'JADWAL UTIK (2)'!P40="A1/A3"),"A1","-")</f>
        <v>-</v>
      </c>
      <c r="Q39" s="54" t="str">
        <f>IF(OR('JADWAL UTIK (2)'!Q40="A1",'JADWAL UTIK (2)'!Q40="A1/A3"),"A1","-")</f>
        <v>-</v>
      </c>
      <c r="R39" s="54" t="str">
        <f>IF(OR('JADWAL UTIK (2)'!R40="A1",'JADWAL UTIK (2)'!R40="A1/A3"),"A1","-")</f>
        <v>-</v>
      </c>
      <c r="S39" s="54" t="str">
        <f>IF(OR('JADWAL UTIK (2)'!S40="A1",'JADWAL UTIK (2)'!S40="A1/A3"),"A1","-")</f>
        <v>-</v>
      </c>
      <c r="T39" s="54" t="str">
        <f>IF(OR('JADWAL UTIK (2)'!T40="A1",'JADWAL UTIK (2)'!T40="A1/A3"),"A1","-")</f>
        <v>-</v>
      </c>
      <c r="U39" s="54" t="str">
        <f>IF(OR('JADWAL UTIK (2)'!U40="A1",'JADWAL UTIK (2)'!U40="A1/A3"),"A1","-")</f>
        <v>-</v>
      </c>
      <c r="V39" s="54" t="str">
        <f>IF(OR('JADWAL UTIK (2)'!V40="A1",'JADWAL UTIK (2)'!V40="A1/A3"),"A1","-")</f>
        <v>-</v>
      </c>
      <c r="W39" s="54" t="str">
        <f>IF(OR('JADWAL UTIK (2)'!W40="A1",'JADWAL UTIK (2)'!W40="A1/A3"),"A1","-")</f>
        <v>-</v>
      </c>
      <c r="X39" s="54" t="str">
        <f>IF(OR('JADWAL UTIK (2)'!X40="A1",'JADWAL UTIK (2)'!X40="A1/A3"),"A1","-")</f>
        <v>-</v>
      </c>
      <c r="Y39" s="54" t="str">
        <f>IF(OR('JADWAL UTIK (2)'!Y40="A1",'JADWAL UTIK (2)'!Y40="A1/A3"),"A1","-")</f>
        <v>A1</v>
      </c>
      <c r="Z39" s="54" t="str">
        <f>IF(OR('JADWAL UTIK (2)'!Z40="A1",'JADWAL UTIK (2)'!Z40="A1/A3"),"A1","-")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(2)'!G41="A1",'JADWAL UTIK (2)'!G41="A1/A3"),"A1","-")</f>
        <v>-</v>
      </c>
      <c r="H40" s="54" t="str">
        <f>IF(OR('JADWAL UTIK (2)'!H41="A1",'JADWAL UTIK (2)'!H41="A1/A3"),"A1","-")</f>
        <v>-</v>
      </c>
      <c r="I40" s="54" t="str">
        <f>IF(OR('JADWAL UTIK (2)'!I41="A1",'JADWAL UTIK (2)'!I41="A1/A3"),"A1","-")</f>
        <v>-</v>
      </c>
      <c r="J40" s="54" t="str">
        <f>IF(OR('JADWAL UTIK (2)'!J41="A1",'JADWAL UTIK (2)'!J41="A1/A3"),"A1","-")</f>
        <v>-</v>
      </c>
      <c r="K40" s="54" t="str">
        <f>IF(OR('JADWAL UTIK (2)'!K41="A1",'JADWAL UTIK (2)'!K41="A1/A3"),"A1","-")</f>
        <v>-</v>
      </c>
      <c r="L40" s="54" t="str">
        <f>IF(OR('JADWAL UTIK (2)'!L41="A1",'JADWAL UTIK (2)'!L41="A1/A3"),"A1","-")</f>
        <v>-</v>
      </c>
      <c r="M40" s="54" t="str">
        <f>IF(OR('JADWAL UTIK (2)'!M41="A1",'JADWAL UTIK (2)'!M41="A1/A3"),"A1","-")</f>
        <v>-</v>
      </c>
      <c r="N40" s="54" t="str">
        <f>IF(OR('JADWAL UTIK (2)'!N41="A1",'JADWAL UTIK (2)'!N41="A1/A3"),"A1","-")</f>
        <v>-</v>
      </c>
      <c r="O40" s="54" t="str">
        <f>IF(OR('JADWAL UTIK (2)'!O41="A1",'JADWAL UTIK (2)'!O41="A1/A3"),"A1","-")</f>
        <v>-</v>
      </c>
      <c r="P40" s="54" t="str">
        <f>IF(OR('JADWAL UTIK (2)'!P41="A1",'JADWAL UTIK (2)'!P41="A1/A3"),"A1","-")</f>
        <v>-</v>
      </c>
      <c r="Q40" s="54" t="str">
        <f>IF(OR('JADWAL UTIK (2)'!Q41="A1",'JADWAL UTIK (2)'!Q41="A1/A3"),"A1","-")</f>
        <v>-</v>
      </c>
      <c r="R40" s="54" t="str">
        <f>IF(OR('JADWAL UTIK (2)'!R41="A1",'JADWAL UTIK (2)'!R41="A1/A3"),"A1","-")</f>
        <v>-</v>
      </c>
      <c r="S40" s="54" t="str">
        <f>IF(OR('JADWAL UTIK (2)'!S41="A1",'JADWAL UTIK (2)'!S41="A1/A3"),"A1","-")</f>
        <v>-</v>
      </c>
      <c r="T40" s="54" t="str">
        <f>IF(OR('JADWAL UTIK (2)'!T41="A1",'JADWAL UTIK (2)'!T41="A1/A3"),"A1","-")</f>
        <v>-</v>
      </c>
      <c r="U40" s="54" t="str">
        <f>IF(OR('JADWAL UTIK (2)'!U41="A1",'JADWAL UTIK (2)'!U41="A1/A3"),"A1","-")</f>
        <v>-</v>
      </c>
      <c r="V40" s="54" t="str">
        <f>IF(OR('JADWAL UTIK (2)'!V41="A1",'JADWAL UTIK (2)'!V41="A1/A3"),"A1","-")</f>
        <v>-</v>
      </c>
      <c r="W40" s="54" t="str">
        <f>IF(OR('JADWAL UTIK (2)'!W41="A1",'JADWAL UTIK (2)'!W41="A1/A3"),"A1","-")</f>
        <v>-</v>
      </c>
      <c r="X40" s="54" t="str">
        <f>IF(OR('JADWAL UTIK (2)'!X41="A1",'JADWAL UTIK (2)'!X41="A1/A3"),"A1","-")</f>
        <v>-</v>
      </c>
      <c r="Y40" s="54" t="str">
        <f>IF(OR('JADWAL UTIK (2)'!Y41="A1",'JADWAL UTIK (2)'!Y41="A1/A3"),"A1","-")</f>
        <v>A1</v>
      </c>
      <c r="Z40" s="54" t="str">
        <f>IF(OR('JADWAL UTIK (2)'!Z41="A1",'JADWAL UTIK (2)'!Z41="A1/A3"),"A1","-")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(2)'!G42="A1",'JADWAL UTIK (2)'!G42="A1/A3"),"A1","-")</f>
        <v>-</v>
      </c>
      <c r="H41" s="54" t="str">
        <f>IF(OR('JADWAL UTIK (2)'!H42="A1",'JADWAL UTIK (2)'!H42="A1/A3"),"A1","-")</f>
        <v>-</v>
      </c>
      <c r="I41" s="54" t="str">
        <f>IF(OR('JADWAL UTIK (2)'!I42="A1",'JADWAL UTIK (2)'!I42="A1/A3"),"A1","-")</f>
        <v>-</v>
      </c>
      <c r="J41" s="54" t="str">
        <f>IF(OR('JADWAL UTIK (2)'!J42="A1",'JADWAL UTIK (2)'!J42="A1/A3"),"A1","-")</f>
        <v>-</v>
      </c>
      <c r="K41" s="54" t="str">
        <f>IF(OR('JADWAL UTIK (2)'!K42="A1",'JADWAL UTIK (2)'!K42="A1/A3"),"A1","-")</f>
        <v>-</v>
      </c>
      <c r="L41" s="54" t="str">
        <f>IF(OR('JADWAL UTIK (2)'!L42="A1",'JADWAL UTIK (2)'!L42="A1/A3"),"A1","-")</f>
        <v>-</v>
      </c>
      <c r="M41" s="54" t="str">
        <f>IF(OR('JADWAL UTIK (2)'!M42="A1",'JADWAL UTIK (2)'!M42="A1/A3"),"A1","-")</f>
        <v>-</v>
      </c>
      <c r="N41" s="54" t="str">
        <f>IF(OR('JADWAL UTIK (2)'!N42="A1",'JADWAL UTIK (2)'!N42="A1/A3"),"A1","-")</f>
        <v>-</v>
      </c>
      <c r="O41" s="54" t="str">
        <f>IF(OR('JADWAL UTIK (2)'!O42="A1",'JADWAL UTIK (2)'!O42="A1/A3"),"A1","-")</f>
        <v>-</v>
      </c>
      <c r="P41" s="54" t="str">
        <f>IF(OR('JADWAL UTIK (2)'!P42="A1",'JADWAL UTIK (2)'!P42="A1/A3"),"A1","-")</f>
        <v>-</v>
      </c>
      <c r="Q41" s="54" t="str">
        <f>IF(OR('JADWAL UTIK (2)'!Q42="A1",'JADWAL UTIK (2)'!Q42="A1/A3"),"A1","-")</f>
        <v>-</v>
      </c>
      <c r="R41" s="54" t="str">
        <f>IF(OR('JADWAL UTIK (2)'!R42="A1",'JADWAL UTIK (2)'!R42="A1/A3"),"A1","-")</f>
        <v>-</v>
      </c>
      <c r="S41" s="54" t="str">
        <f>IF(OR('JADWAL UTIK (2)'!S42="A1",'JADWAL UTIK (2)'!S42="A1/A3"),"A1","-")</f>
        <v>-</v>
      </c>
      <c r="T41" s="54" t="str">
        <f>IF(OR('JADWAL UTIK (2)'!T42="A1",'JADWAL UTIK (2)'!T42="A1/A3"),"A1","-")</f>
        <v>-</v>
      </c>
      <c r="U41" s="54" t="str">
        <f>IF(OR('JADWAL UTIK (2)'!U42="A1",'JADWAL UTIK (2)'!U42="A1/A3"),"A1","-")</f>
        <v>-</v>
      </c>
      <c r="V41" s="54" t="str">
        <f>IF(OR('JADWAL UTIK (2)'!V42="A1",'JADWAL UTIK (2)'!V42="A1/A3"),"A1","-")</f>
        <v>-</v>
      </c>
      <c r="W41" s="54" t="str">
        <f>IF(OR('JADWAL UTIK (2)'!W42="A1",'JADWAL UTIK (2)'!W42="A1/A3"),"A1","-")</f>
        <v>-</v>
      </c>
      <c r="X41" s="54" t="str">
        <f>IF(OR('JADWAL UTIK (2)'!X42="A1",'JADWAL UTIK (2)'!X42="A1/A3"),"A1","-")</f>
        <v>-</v>
      </c>
      <c r="Y41" s="54" t="str">
        <f>IF(OR('JADWAL UTIK (2)'!Y42="A1",'JADWAL UTIK (2)'!Y42="A1/A3"),"A1","-")</f>
        <v>-</v>
      </c>
      <c r="Z41" s="54" t="str">
        <f>IF(OR('JADWAL UTIK (2)'!Z42="A1",'JADWAL UTIK (2)'!Z42="A1/A3"),"A1","-")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(2)'!G43="A1",'JADWAL UTIK (2)'!G43="A1/A3"),"A1","-")</f>
        <v>-</v>
      </c>
      <c r="H42" s="54" t="str">
        <f>IF(OR('JADWAL UTIK (2)'!H43="A1",'JADWAL UTIK (2)'!H43="A1/A3"),"A1","-")</f>
        <v>-</v>
      </c>
      <c r="I42" s="54" t="str">
        <f>IF(OR('JADWAL UTIK (2)'!I43="A1",'JADWAL UTIK (2)'!I43="A1/A3"),"A1","-")</f>
        <v>-</v>
      </c>
      <c r="J42" s="54" t="str">
        <f>IF(OR('JADWAL UTIK (2)'!J43="A1",'JADWAL UTIK (2)'!J43="A1/A3"),"A1","-")</f>
        <v>-</v>
      </c>
      <c r="K42" s="54" t="str">
        <f>IF(OR('JADWAL UTIK (2)'!K43="A1",'JADWAL UTIK (2)'!K43="A1/A3"),"A1","-")</f>
        <v>-</v>
      </c>
      <c r="L42" s="54" t="str">
        <f>IF(OR('JADWAL UTIK (2)'!L43="A1",'JADWAL UTIK (2)'!L43="A1/A3"),"A1","-")</f>
        <v>-</v>
      </c>
      <c r="M42" s="54" t="str">
        <f>IF(OR('JADWAL UTIK (2)'!M43="A1",'JADWAL UTIK (2)'!M43="A1/A3"),"A1","-")</f>
        <v>-</v>
      </c>
      <c r="N42" s="54" t="str">
        <f>IF(OR('JADWAL UTIK (2)'!N43="A1",'JADWAL UTIK (2)'!N43="A1/A3"),"A1","-")</f>
        <v>-</v>
      </c>
      <c r="O42" s="54" t="str">
        <f>IF(OR('JADWAL UTIK (2)'!O43="A1",'JADWAL UTIK (2)'!O43="A1/A3"),"A1","-")</f>
        <v>-</v>
      </c>
      <c r="P42" s="54" t="str">
        <f>IF(OR('JADWAL UTIK (2)'!P43="A1",'JADWAL UTIK (2)'!P43="A1/A3"),"A1","-")</f>
        <v>-</v>
      </c>
      <c r="Q42" s="54" t="str">
        <f>IF(OR('JADWAL UTIK (2)'!Q43="A1",'JADWAL UTIK (2)'!Q43="A1/A3"),"A1","-")</f>
        <v>-</v>
      </c>
      <c r="R42" s="54" t="str">
        <f>IF(OR('JADWAL UTIK (2)'!R43="A1",'JADWAL UTIK (2)'!R43="A1/A3"),"A1","-")</f>
        <v>-</v>
      </c>
      <c r="S42" s="54" t="str">
        <f>IF(OR('JADWAL UTIK (2)'!S43="A1",'JADWAL UTIK (2)'!S43="A1/A3"),"A1","-")</f>
        <v>-</v>
      </c>
      <c r="T42" s="54" t="str">
        <f>IF(OR('JADWAL UTIK (2)'!T43="A1",'JADWAL UTIK (2)'!T43="A1/A3"),"A1","-")</f>
        <v>-</v>
      </c>
      <c r="U42" s="54" t="str">
        <f>IF(OR('JADWAL UTIK (2)'!U43="A1",'JADWAL UTIK (2)'!U43="A1/A3"),"A1","-")</f>
        <v>-</v>
      </c>
      <c r="V42" s="54" t="str">
        <f>IF(OR('JADWAL UTIK (2)'!V43="A1",'JADWAL UTIK (2)'!V43="A1/A3"),"A1","-")</f>
        <v>-</v>
      </c>
      <c r="W42" s="54" t="str">
        <f>IF(OR('JADWAL UTIK (2)'!W43="A1",'JADWAL UTIK (2)'!W43="A1/A3"),"A1","-")</f>
        <v>-</v>
      </c>
      <c r="X42" s="54" t="str">
        <f>IF(OR('JADWAL UTIK (2)'!X43="A1",'JADWAL UTIK (2)'!X43="A1/A3"),"A1","-")</f>
        <v>-</v>
      </c>
      <c r="Y42" s="54" t="str">
        <f>IF(OR('JADWAL UTIK (2)'!Y43="A1",'JADWAL UTIK (2)'!Y43="A1/A3"),"A1","-")</f>
        <v>-</v>
      </c>
      <c r="Z42" s="54" t="str">
        <f>IF(OR('JADWAL UTIK (2)'!Z43="A1",'JADWAL UTIK (2)'!Z43="A1/A3"),"A1","-")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(2)'!G44="A1",'JADWAL UTIK (2)'!G44="A1/A3"),"A1","-")</f>
        <v>-</v>
      </c>
      <c r="H43" s="54" t="str">
        <f>IF(OR('JADWAL UTIK (2)'!H44="A1",'JADWAL UTIK (2)'!H44="A1/A3"),"A1","-")</f>
        <v>-</v>
      </c>
      <c r="I43" s="54" t="str">
        <f>IF(OR('JADWAL UTIK (2)'!I44="A1",'JADWAL UTIK (2)'!I44="A1/A3"),"A1","-")</f>
        <v>-</v>
      </c>
      <c r="J43" s="54" t="str">
        <f>IF(OR('JADWAL UTIK (2)'!J44="A1",'JADWAL UTIK (2)'!J44="A1/A3"),"A1","-")</f>
        <v>-</v>
      </c>
      <c r="K43" s="54" t="str">
        <f>IF(OR('JADWAL UTIK (2)'!K44="A1",'JADWAL UTIK (2)'!K44="A1/A3"),"A1","-")</f>
        <v>-</v>
      </c>
      <c r="L43" s="54" t="str">
        <f>IF(OR('JADWAL UTIK (2)'!L44="A1",'JADWAL UTIK (2)'!L44="A1/A3"),"A1","-")</f>
        <v>-</v>
      </c>
      <c r="M43" s="54" t="str">
        <f>IF(OR('JADWAL UTIK (2)'!M44="A1",'JADWAL UTIK (2)'!M44="A1/A3"),"A1","-")</f>
        <v>-</v>
      </c>
      <c r="N43" s="54" t="str">
        <f>IF(OR('JADWAL UTIK (2)'!N44="A1",'JADWAL UTIK (2)'!N44="A1/A3"),"A1","-")</f>
        <v>-</v>
      </c>
      <c r="O43" s="54" t="str">
        <f>IF(OR('JADWAL UTIK (2)'!O44="A1",'JADWAL UTIK (2)'!O44="A1/A3"),"A1","-")</f>
        <v>-</v>
      </c>
      <c r="P43" s="54" t="str">
        <f>IF(OR('JADWAL UTIK (2)'!P44="A1",'JADWAL UTIK (2)'!P44="A1/A3"),"A1","-")</f>
        <v>-</v>
      </c>
      <c r="Q43" s="54" t="str">
        <f>IF(OR('JADWAL UTIK (2)'!Q44="A1",'JADWAL UTIK (2)'!Q44="A1/A3"),"A1","-")</f>
        <v>-</v>
      </c>
      <c r="R43" s="54" t="str">
        <f>IF(OR('JADWAL UTIK (2)'!R44="A1",'JADWAL UTIK (2)'!R44="A1/A3"),"A1","-")</f>
        <v>-</v>
      </c>
      <c r="S43" s="54" t="str">
        <f>IF(OR('JADWAL UTIK (2)'!S44="A1",'JADWAL UTIK (2)'!S44="A1/A3"),"A1","-")</f>
        <v>-</v>
      </c>
      <c r="T43" s="54" t="str">
        <f>IF(OR('JADWAL UTIK (2)'!T44="A1",'JADWAL UTIK (2)'!T44="A1/A3"),"A1","-")</f>
        <v>-</v>
      </c>
      <c r="U43" s="54" t="str">
        <f>IF(OR('JADWAL UTIK (2)'!U44="A1",'JADWAL UTIK (2)'!U44="A1/A3"),"A1","-")</f>
        <v>-</v>
      </c>
      <c r="V43" s="54" t="str">
        <f>IF(OR('JADWAL UTIK (2)'!V44="A1",'JADWAL UTIK (2)'!V44="A1/A3"),"A1","-")</f>
        <v>A1</v>
      </c>
      <c r="W43" s="54" t="str">
        <f>IF(OR('JADWAL UTIK (2)'!W44="A1",'JADWAL UTIK (2)'!W44="A1/A3"),"A1","-")</f>
        <v>-</v>
      </c>
      <c r="X43" s="54" t="str">
        <f>IF(OR('JADWAL UTIK (2)'!X44="A1",'JADWAL UTIK (2)'!X44="A1/A3"),"A1","-")</f>
        <v>-</v>
      </c>
      <c r="Y43" s="54" t="str">
        <f>IF(OR('JADWAL UTIK (2)'!Y44="A1",'JADWAL UTIK (2)'!Y44="A1/A3"),"A1","-")</f>
        <v>-</v>
      </c>
      <c r="Z43" s="54" t="str">
        <f>IF(OR('JADWAL UTIK (2)'!Z44="A1",'JADWAL UTIK (2)'!Z44="A1/A3"),"A1","-")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(2)'!G45="A1",'JADWAL UTIK (2)'!G45="A1/A3"),"A1","-")</f>
        <v>-</v>
      </c>
      <c r="H44" s="54" t="str">
        <f>IF(OR('JADWAL UTIK (2)'!H45="A1",'JADWAL UTIK (2)'!H45="A1/A3"),"A1","-")</f>
        <v>-</v>
      </c>
      <c r="I44" s="54" t="str">
        <f>IF(OR('JADWAL UTIK (2)'!I45="A1",'JADWAL UTIK (2)'!I45="A1/A3"),"A1","-")</f>
        <v>-</v>
      </c>
      <c r="J44" s="54" t="str">
        <f>IF(OR('JADWAL UTIK (2)'!J45="A1",'JADWAL UTIK (2)'!J45="A1/A3"),"A1","-")</f>
        <v>-</v>
      </c>
      <c r="K44" s="54" t="str">
        <f>IF(OR('JADWAL UTIK (2)'!K45="A1",'JADWAL UTIK (2)'!K45="A1/A3"),"A1","-")</f>
        <v>-</v>
      </c>
      <c r="L44" s="54" t="str">
        <f>IF(OR('JADWAL UTIK (2)'!L45="A1",'JADWAL UTIK (2)'!L45="A1/A3"),"A1","-")</f>
        <v>-</v>
      </c>
      <c r="M44" s="54" t="str">
        <f>IF(OR('JADWAL UTIK (2)'!M45="A1",'JADWAL UTIK (2)'!M45="A1/A3"),"A1","-")</f>
        <v>-</v>
      </c>
      <c r="N44" s="54" t="str">
        <f>IF(OR('JADWAL UTIK (2)'!N45="A1",'JADWAL UTIK (2)'!N45="A1/A3"),"A1","-")</f>
        <v>-</v>
      </c>
      <c r="O44" s="54" t="str">
        <f>IF(OR('JADWAL UTIK (2)'!O45="A1",'JADWAL UTIK (2)'!O45="A1/A3"),"A1","-")</f>
        <v>-</v>
      </c>
      <c r="P44" s="54" t="str">
        <f>IF(OR('JADWAL UTIK (2)'!P45="A1",'JADWAL UTIK (2)'!P45="A1/A3"),"A1","-")</f>
        <v>-</v>
      </c>
      <c r="Q44" s="54" t="str">
        <f>IF(OR('JADWAL UTIK (2)'!Q45="A1",'JADWAL UTIK (2)'!Q45="A1/A3"),"A1","-")</f>
        <v>-</v>
      </c>
      <c r="R44" s="54" t="str">
        <f>IF(OR('JADWAL UTIK (2)'!R45="A1",'JADWAL UTIK (2)'!R45="A1/A3"),"A1","-")</f>
        <v>-</v>
      </c>
      <c r="S44" s="54" t="str">
        <f>IF(OR('JADWAL UTIK (2)'!S45="A1",'JADWAL UTIK (2)'!S45="A1/A3"),"A1","-")</f>
        <v>-</v>
      </c>
      <c r="T44" s="54" t="str">
        <f>IF(OR('JADWAL UTIK (2)'!T45="A1",'JADWAL UTIK (2)'!T45="A1/A3"),"A1","-")</f>
        <v>-</v>
      </c>
      <c r="U44" s="54" t="str">
        <f>IF(OR('JADWAL UTIK (2)'!U45="A1",'JADWAL UTIK (2)'!U45="A1/A3"),"A1","-")</f>
        <v>-</v>
      </c>
      <c r="V44" s="54" t="str">
        <f>IF(OR('JADWAL UTIK (2)'!V45="A1",'JADWAL UTIK (2)'!V45="A1/A3"),"A1","-")</f>
        <v>A1</v>
      </c>
      <c r="W44" s="54" t="str">
        <f>IF(OR('JADWAL UTIK (2)'!W45="A1",'JADWAL UTIK (2)'!W45="A1/A3"),"A1","-")</f>
        <v>-</v>
      </c>
      <c r="X44" s="54" t="str">
        <f>IF(OR('JADWAL UTIK (2)'!X45="A1",'JADWAL UTIK (2)'!X45="A1/A3"),"A1","-")</f>
        <v>-</v>
      </c>
      <c r="Y44" s="54" t="str">
        <f>IF(OR('JADWAL UTIK (2)'!Y45="A1",'JADWAL UTIK (2)'!Y45="A1/A3"),"A1","-")</f>
        <v>-</v>
      </c>
      <c r="Z44" s="54" t="str">
        <f>IF(OR('JADWAL UTIK (2)'!Z45="A1",'JADWAL UTIK (2)'!Z45="A1/A3"),"A1","-")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(2)'!G46="A1",'JADWAL UTIK (2)'!G46="A1/A3"),"A1","-")</f>
        <v>-</v>
      </c>
      <c r="H45" s="54" t="str">
        <f>IF(OR('JADWAL UTIK (2)'!H46="A1",'JADWAL UTIK (2)'!H46="A1/A3"),"A1","-")</f>
        <v>-</v>
      </c>
      <c r="I45" s="54" t="str">
        <f>IF(OR('JADWAL UTIK (2)'!I46="A1",'JADWAL UTIK (2)'!I46="A1/A3"),"A1","-")</f>
        <v>-</v>
      </c>
      <c r="J45" s="54" t="str">
        <f>IF(OR('JADWAL UTIK (2)'!J46="A1",'JADWAL UTIK (2)'!J46="A1/A3"),"A1","-")</f>
        <v>-</v>
      </c>
      <c r="K45" s="54" t="str">
        <f>IF(OR('JADWAL UTIK (2)'!K46="A1",'JADWAL UTIK (2)'!K46="A1/A3"),"A1","-")</f>
        <v>-</v>
      </c>
      <c r="L45" s="54" t="str">
        <f>IF(OR('JADWAL UTIK (2)'!L46="A1",'JADWAL UTIK (2)'!L46="A1/A3"),"A1","-")</f>
        <v>-</v>
      </c>
      <c r="M45" s="54" t="str">
        <f>IF(OR('JADWAL UTIK (2)'!M46="A1",'JADWAL UTIK (2)'!M46="A1/A3"),"A1","-")</f>
        <v>-</v>
      </c>
      <c r="N45" s="54" t="str">
        <f>IF(OR('JADWAL UTIK (2)'!N46="A1",'JADWAL UTIK (2)'!N46="A1/A3"),"A1","-")</f>
        <v>-</v>
      </c>
      <c r="O45" s="54" t="str">
        <f>IF(OR('JADWAL UTIK (2)'!O46="A1",'JADWAL UTIK (2)'!O46="A1/A3"),"A1","-")</f>
        <v>-</v>
      </c>
      <c r="P45" s="54" t="str">
        <f>IF(OR('JADWAL UTIK (2)'!P46="A1",'JADWAL UTIK (2)'!P46="A1/A3"),"A1","-")</f>
        <v>-</v>
      </c>
      <c r="Q45" s="54" t="str">
        <f>IF(OR('JADWAL UTIK (2)'!Q46="A1",'JADWAL UTIK (2)'!Q46="A1/A3"),"A1","-")</f>
        <v>-</v>
      </c>
      <c r="R45" s="54" t="str">
        <f>IF(OR('JADWAL UTIK (2)'!R46="A1",'JADWAL UTIK (2)'!R46="A1/A3"),"A1","-")</f>
        <v>-</v>
      </c>
      <c r="S45" s="54" t="str">
        <f>IF(OR('JADWAL UTIK (2)'!S46="A1",'JADWAL UTIK (2)'!S46="A1/A3"),"A1","-")</f>
        <v>-</v>
      </c>
      <c r="T45" s="54" t="str">
        <f>IF(OR('JADWAL UTIK (2)'!T46="A1",'JADWAL UTIK (2)'!T46="A1/A3"),"A1","-")</f>
        <v>-</v>
      </c>
      <c r="U45" s="54" t="str">
        <f>IF(OR('JADWAL UTIK (2)'!U46="A1",'JADWAL UTIK (2)'!U46="A1/A3"),"A1","-")</f>
        <v>-</v>
      </c>
      <c r="V45" s="54" t="str">
        <f>IF(OR('JADWAL UTIK (2)'!V46="A1",'JADWAL UTIK (2)'!V46="A1/A3"),"A1","-")</f>
        <v>-</v>
      </c>
      <c r="W45" s="54" t="str">
        <f>IF(OR('JADWAL UTIK (2)'!W46="A1",'JADWAL UTIK (2)'!W46="A1/A3"),"A1","-")</f>
        <v>-</v>
      </c>
      <c r="X45" s="54" t="str">
        <f>IF(OR('JADWAL UTIK (2)'!X46="A1",'JADWAL UTIK (2)'!X46="A1/A3"),"A1","-")</f>
        <v>-</v>
      </c>
      <c r="Y45" s="54" t="str">
        <f>IF(OR('JADWAL UTIK (2)'!Y46="A1",'JADWAL UTIK (2)'!Y46="A1/A3"),"A1","-")</f>
        <v>-</v>
      </c>
      <c r="Z45" s="54" t="str">
        <f>IF(OR('JADWAL UTIK (2)'!Z46="A1",'JADWAL UTIK (2)'!Z46="A1/A3"),"A1","-")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(2)'!G47="A1",'JADWAL UTIK (2)'!G47="A1/A3"),"A1","-")</f>
        <v>-</v>
      </c>
      <c r="H46" s="54" t="str">
        <f>IF(OR('JADWAL UTIK (2)'!H47="A1",'JADWAL UTIK (2)'!H47="A1/A3"),"A1","-")</f>
        <v>-</v>
      </c>
      <c r="I46" s="54" t="str">
        <f>IF(OR('JADWAL UTIK (2)'!I47="A1",'JADWAL UTIK (2)'!I47="A1/A3"),"A1","-")</f>
        <v>-</v>
      </c>
      <c r="J46" s="54" t="str">
        <f>IF(OR('JADWAL UTIK (2)'!J47="A1",'JADWAL UTIK (2)'!J47="A1/A3"),"A1","-")</f>
        <v>-</v>
      </c>
      <c r="K46" s="54" t="str">
        <f>IF(OR('JADWAL UTIK (2)'!K47="A1",'JADWAL UTIK (2)'!K47="A1/A3"),"A1","-")</f>
        <v>-</v>
      </c>
      <c r="L46" s="54" t="str">
        <f>IF(OR('JADWAL UTIK (2)'!L47="A1",'JADWAL UTIK (2)'!L47="A1/A3"),"A1","-")</f>
        <v>-</v>
      </c>
      <c r="M46" s="54" t="str">
        <f>IF(OR('JADWAL UTIK (2)'!M47="A1",'JADWAL UTIK (2)'!M47="A1/A3"),"A1","-")</f>
        <v>-</v>
      </c>
      <c r="N46" s="54" t="str">
        <f>IF(OR('JADWAL UTIK (2)'!N47="A1",'JADWAL UTIK (2)'!N47="A1/A3"),"A1","-")</f>
        <v>-</v>
      </c>
      <c r="O46" s="54" t="str">
        <f>IF(OR('JADWAL UTIK (2)'!O47="A1",'JADWAL UTIK (2)'!O47="A1/A3"),"A1","-")</f>
        <v>-</v>
      </c>
      <c r="P46" s="54" t="str">
        <f>IF(OR('JADWAL UTIK (2)'!P47="A1",'JADWAL UTIK (2)'!P47="A1/A3"),"A1","-")</f>
        <v>-</v>
      </c>
      <c r="Q46" s="54" t="str">
        <f>IF(OR('JADWAL UTIK (2)'!Q47="A1",'JADWAL UTIK (2)'!Q47="A1/A3"),"A1","-")</f>
        <v>-</v>
      </c>
      <c r="R46" s="54" t="str">
        <f>IF(OR('JADWAL UTIK (2)'!R47="A1",'JADWAL UTIK (2)'!R47="A1/A3"),"A1","-")</f>
        <v>-</v>
      </c>
      <c r="S46" s="54" t="str">
        <f>IF(OR('JADWAL UTIK (2)'!S47="A1",'JADWAL UTIK (2)'!S47="A1/A3"),"A1","-")</f>
        <v>-</v>
      </c>
      <c r="T46" s="54" t="str">
        <f>IF(OR('JADWAL UTIK (2)'!T47="A1",'JADWAL UTIK (2)'!T47="A1/A3"),"A1","-")</f>
        <v>-</v>
      </c>
      <c r="U46" s="54" t="str">
        <f>IF(OR('JADWAL UTIK (2)'!U47="A1",'JADWAL UTIK (2)'!U47="A1/A3"),"A1","-")</f>
        <v>-</v>
      </c>
      <c r="V46" s="54" t="str">
        <f>IF(OR('JADWAL UTIK (2)'!V47="A1",'JADWAL UTIK (2)'!V47="A1/A3"),"A1","-")</f>
        <v>A1</v>
      </c>
      <c r="W46" s="54" t="str">
        <f>IF(OR('JADWAL UTIK (2)'!W47="A1",'JADWAL UTIK (2)'!W47="A1/A3"),"A1","-")</f>
        <v>-</v>
      </c>
      <c r="X46" s="54" t="str">
        <f>IF(OR('JADWAL UTIK (2)'!X47="A1",'JADWAL UTIK (2)'!X47="A1/A3"),"A1","-")</f>
        <v>-</v>
      </c>
      <c r="Y46" s="54" t="str">
        <f>IF(OR('JADWAL UTIK (2)'!Y47="A1",'JADWAL UTIK (2)'!Y47="A1/A3"),"A1","-")</f>
        <v>-</v>
      </c>
      <c r="Z46" s="54" t="str">
        <f>IF(OR('JADWAL UTIK (2)'!Z47="A1",'JADWAL UTIK (2)'!Z47="A1/A3"),"A1","-")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(2)'!G48="A1",'JADWAL UTIK (2)'!G48="A1/A3"),"A1","-")</f>
        <v>-</v>
      </c>
      <c r="H47" s="54" t="str">
        <f>IF(OR('JADWAL UTIK (2)'!H48="A1",'JADWAL UTIK (2)'!H48="A1/A3"),"A1","-")</f>
        <v>-</v>
      </c>
      <c r="I47" s="54" t="str">
        <f>IF(OR('JADWAL UTIK (2)'!I48="A1",'JADWAL UTIK (2)'!I48="A1/A3"),"A1","-")</f>
        <v>-</v>
      </c>
      <c r="J47" s="54" t="str">
        <f>IF(OR('JADWAL UTIK (2)'!J48="A1",'JADWAL UTIK (2)'!J48="A1/A3"),"A1","-")</f>
        <v>-</v>
      </c>
      <c r="K47" s="54" t="str">
        <f>IF(OR('JADWAL UTIK (2)'!K48="A1",'JADWAL UTIK (2)'!K48="A1/A3"),"A1","-")</f>
        <v>-</v>
      </c>
      <c r="L47" s="54" t="str">
        <f>IF(OR('JADWAL UTIK (2)'!L48="A1",'JADWAL UTIK (2)'!L48="A1/A3"),"A1","-")</f>
        <v>-</v>
      </c>
      <c r="M47" s="54" t="str">
        <f>IF(OR('JADWAL UTIK (2)'!M48="A1",'JADWAL UTIK (2)'!M48="A1/A3"),"A1","-")</f>
        <v>-</v>
      </c>
      <c r="N47" s="54" t="str">
        <f>IF(OR('JADWAL UTIK (2)'!N48="A1",'JADWAL UTIK (2)'!N48="A1/A3"),"A1","-")</f>
        <v>-</v>
      </c>
      <c r="O47" s="54" t="str">
        <f>IF(OR('JADWAL UTIK (2)'!O48="A1",'JADWAL UTIK (2)'!O48="A1/A3"),"A1","-")</f>
        <v>-</v>
      </c>
      <c r="P47" s="54" t="str">
        <f>IF(OR('JADWAL UTIK (2)'!P48="A1",'JADWAL UTIK (2)'!P48="A1/A3"),"A1","-")</f>
        <v>-</v>
      </c>
      <c r="Q47" s="54" t="str">
        <f>IF(OR('JADWAL UTIK (2)'!Q48="A1",'JADWAL UTIK (2)'!Q48="A1/A3"),"A1","-")</f>
        <v>-</v>
      </c>
      <c r="R47" s="54" t="str">
        <f>IF(OR('JADWAL UTIK (2)'!R48="A1",'JADWAL UTIK (2)'!R48="A1/A3"),"A1","-")</f>
        <v>-</v>
      </c>
      <c r="S47" s="54" t="str">
        <f>IF(OR('JADWAL UTIK (2)'!S48="A1",'JADWAL UTIK (2)'!S48="A1/A3"),"A1","-")</f>
        <v>-</v>
      </c>
      <c r="T47" s="54" t="str">
        <f>IF(OR('JADWAL UTIK (2)'!T48="A1",'JADWAL UTIK (2)'!T48="A1/A3"),"A1","-")</f>
        <v>-</v>
      </c>
      <c r="U47" s="54" t="str">
        <f>IF(OR('JADWAL UTIK (2)'!U48="A1",'JADWAL UTIK (2)'!U48="A1/A3"),"A1","-")</f>
        <v>-</v>
      </c>
      <c r="V47" s="54" t="str">
        <f>IF(OR('JADWAL UTIK (2)'!V48="A1",'JADWAL UTIK (2)'!V48="A1/A3"),"A1","-")</f>
        <v>-</v>
      </c>
      <c r="W47" s="54" t="str">
        <f>IF(OR('JADWAL UTIK (2)'!W48="A1",'JADWAL UTIK (2)'!W48="A1/A3"),"A1","-")</f>
        <v>-</v>
      </c>
      <c r="X47" s="54" t="str">
        <f>IF(OR('JADWAL UTIK (2)'!X48="A1",'JADWAL UTIK (2)'!X48="A1/A3"),"A1","-")</f>
        <v>-</v>
      </c>
      <c r="Y47" s="54" t="str">
        <f>IF(OR('JADWAL UTIK (2)'!Y48="A1",'JADWAL UTIK (2)'!Y48="A1/A3"),"A1","-")</f>
        <v>-</v>
      </c>
      <c r="Z47" s="54" t="str">
        <f>IF(OR('JADWAL UTIK (2)'!Z48="A1",'JADWAL UTIK (2)'!Z48="A1/A3"),"A1","-")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(2)'!G49="A1",'JADWAL UTIK (2)'!G49="A1/A3"),"A1","-")</f>
        <v>-</v>
      </c>
      <c r="H48" s="54" t="str">
        <f>IF(OR('JADWAL UTIK (2)'!H49="A1",'JADWAL UTIK (2)'!H49="A1/A3"),"A1","-")</f>
        <v>-</v>
      </c>
      <c r="I48" s="54" t="str">
        <f>IF(OR('JADWAL UTIK (2)'!I49="A1",'JADWAL UTIK (2)'!I49="A1/A3"),"A1","-")</f>
        <v>-</v>
      </c>
      <c r="J48" s="54" t="str">
        <f>IF(OR('JADWAL UTIK (2)'!J49="A1",'JADWAL UTIK (2)'!J49="A1/A3"),"A1","-")</f>
        <v>-</v>
      </c>
      <c r="K48" s="54" t="str">
        <f>IF(OR('JADWAL UTIK (2)'!K49="A1",'JADWAL UTIK (2)'!K49="A1/A3"),"A1","-")</f>
        <v>-</v>
      </c>
      <c r="L48" s="54" t="str">
        <f>IF(OR('JADWAL UTIK (2)'!L49="A1",'JADWAL UTIK (2)'!L49="A1/A3"),"A1","-")</f>
        <v>-</v>
      </c>
      <c r="M48" s="54" t="str">
        <f>IF(OR('JADWAL UTIK (2)'!M49="A1",'JADWAL UTIK (2)'!M49="A1/A3"),"A1","-")</f>
        <v>-</v>
      </c>
      <c r="N48" s="54" t="str">
        <f>IF(OR('JADWAL UTIK (2)'!N49="A1",'JADWAL UTIK (2)'!N49="A1/A3"),"A1","-")</f>
        <v>-</v>
      </c>
      <c r="O48" s="54" t="str">
        <f>IF(OR('JADWAL UTIK (2)'!O49="A1",'JADWAL UTIK (2)'!O49="A1/A3"),"A1","-")</f>
        <v>-</v>
      </c>
      <c r="P48" s="54" t="str">
        <f>IF(OR('JADWAL UTIK (2)'!P49="A1",'JADWAL UTIK (2)'!P49="A1/A3"),"A1","-")</f>
        <v>-</v>
      </c>
      <c r="Q48" s="54" t="str">
        <f>IF(OR('JADWAL UTIK (2)'!Q49="A1",'JADWAL UTIK (2)'!Q49="A1/A3"),"A1","-")</f>
        <v>-</v>
      </c>
      <c r="R48" s="54" t="str">
        <f>IF(OR('JADWAL UTIK (2)'!R49="A1",'JADWAL UTIK (2)'!R49="A1/A3"),"A1","-")</f>
        <v>-</v>
      </c>
      <c r="S48" s="54" t="str">
        <f>IF(OR('JADWAL UTIK (2)'!S49="A1",'JADWAL UTIK (2)'!S49="A1/A3"),"A1","-")</f>
        <v>-</v>
      </c>
      <c r="T48" s="54" t="str">
        <f>IF(OR('JADWAL UTIK (2)'!T49="A1",'JADWAL UTIK (2)'!T49="A1/A3"),"A1","-")</f>
        <v>-</v>
      </c>
      <c r="U48" s="54" t="str">
        <f>IF(OR('JADWAL UTIK (2)'!U49="A1",'JADWAL UTIK (2)'!U49="A1/A3"),"A1","-")</f>
        <v>-</v>
      </c>
      <c r="V48" s="54" t="str">
        <f>IF(OR('JADWAL UTIK (2)'!V49="A1",'JADWAL UTIK (2)'!V49="A1/A3"),"A1","-")</f>
        <v>-</v>
      </c>
      <c r="W48" s="54" t="str">
        <f>IF(OR('JADWAL UTIK (2)'!W49="A1",'JADWAL UTIK (2)'!W49="A1/A3"),"A1","-")</f>
        <v>-</v>
      </c>
      <c r="X48" s="54" t="str">
        <f>IF(OR('JADWAL UTIK (2)'!X49="A1",'JADWAL UTIK (2)'!X49="A1/A3"),"A1","-")</f>
        <v>-</v>
      </c>
      <c r="Y48" s="54" t="str">
        <f>IF(OR('JADWAL UTIK (2)'!Y49="A1",'JADWAL UTIK (2)'!Y49="A1/A3"),"A1","-")</f>
        <v>-</v>
      </c>
      <c r="Z48" s="54" t="str">
        <f>IF(OR('JADWAL UTIK (2)'!Z49="A1",'JADWAL UTIK (2)'!Z49="A1/A3"),"A1","-")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(2)'!G50="A1",'JADWAL UTIK (2)'!G50="A1/A3"),"A1","-")</f>
        <v>-</v>
      </c>
      <c r="H49" s="54" t="str">
        <f>IF(OR('JADWAL UTIK (2)'!H50="A1",'JADWAL UTIK (2)'!H50="A1/A3"),"A1","-")</f>
        <v>-</v>
      </c>
      <c r="I49" s="54" t="str">
        <f>IF(OR('JADWAL UTIK (2)'!I50="A1",'JADWAL UTIK (2)'!I50="A1/A3"),"A1","-")</f>
        <v>-</v>
      </c>
      <c r="J49" s="54" t="str">
        <f>IF(OR('JADWAL UTIK (2)'!J50="A1",'JADWAL UTIK (2)'!J50="A1/A3"),"A1","-")</f>
        <v>-</v>
      </c>
      <c r="K49" s="54" t="str">
        <f>IF(OR('JADWAL UTIK (2)'!K50="A1",'JADWAL UTIK (2)'!K50="A1/A3"),"A1","-")</f>
        <v>-</v>
      </c>
      <c r="L49" s="54" t="str">
        <f>IF(OR('JADWAL UTIK (2)'!L50="A1",'JADWAL UTIK (2)'!L50="A1/A3"),"A1","-")</f>
        <v>-</v>
      </c>
      <c r="M49" s="54" t="str">
        <f>IF(OR('JADWAL UTIK (2)'!M50="A1",'JADWAL UTIK (2)'!M50="A1/A3"),"A1","-")</f>
        <v>-</v>
      </c>
      <c r="N49" s="54" t="str">
        <f>IF(OR('JADWAL UTIK (2)'!N50="A1",'JADWAL UTIK (2)'!N50="A1/A3"),"A1","-")</f>
        <v>-</v>
      </c>
      <c r="O49" s="54" t="str">
        <f>IF(OR('JADWAL UTIK (2)'!O50="A1",'JADWAL UTIK (2)'!O50="A1/A3"),"A1","-")</f>
        <v>-</v>
      </c>
      <c r="P49" s="54" t="str">
        <f>IF(OR('JADWAL UTIK (2)'!P50="A1",'JADWAL UTIK (2)'!P50="A1/A3"),"A1","-")</f>
        <v>-</v>
      </c>
      <c r="Q49" s="54" t="str">
        <f>IF(OR('JADWAL UTIK (2)'!Q50="A1",'JADWAL UTIK (2)'!Q50="A1/A3"),"A1","-")</f>
        <v>-</v>
      </c>
      <c r="R49" s="54" t="str">
        <f>IF(OR('JADWAL UTIK (2)'!R50="A1",'JADWAL UTIK (2)'!R50="A1/A3"),"A1","-")</f>
        <v>-</v>
      </c>
      <c r="S49" s="54" t="str">
        <f>IF(OR('JADWAL UTIK (2)'!S50="A1",'JADWAL UTIK (2)'!S50="A1/A3"),"A1","-")</f>
        <v>-</v>
      </c>
      <c r="T49" s="54" t="str">
        <f>IF(OR('JADWAL UTIK (2)'!T50="A1",'JADWAL UTIK (2)'!T50="A1/A3"),"A1","-")</f>
        <v>-</v>
      </c>
      <c r="U49" s="54" t="str">
        <f>IF(OR('JADWAL UTIK (2)'!U50="A1",'JADWAL UTIK (2)'!U50="A1/A3"),"A1","-")</f>
        <v>-</v>
      </c>
      <c r="V49" s="54" t="str">
        <f>IF(OR('JADWAL UTIK (2)'!V50="A1",'JADWAL UTIK (2)'!V50="A1/A3"),"A1","-")</f>
        <v>-</v>
      </c>
      <c r="W49" s="54" t="str">
        <f>IF(OR('JADWAL UTIK (2)'!W50="A1",'JADWAL UTIK (2)'!W50="A1/A3"),"A1","-")</f>
        <v>-</v>
      </c>
      <c r="X49" s="54" t="str">
        <f>IF(OR('JADWAL UTIK (2)'!X50="A1",'JADWAL UTIK (2)'!X50="A1/A3"),"A1","-")</f>
        <v>-</v>
      </c>
      <c r="Y49" s="54" t="str">
        <f>IF(OR('JADWAL UTIK (2)'!Y50="A1",'JADWAL UTIK (2)'!Y50="A1/A3"),"A1","-")</f>
        <v>-</v>
      </c>
      <c r="Z49" s="54" t="str">
        <f>IF(OR('JADWAL UTIK (2)'!Z50="A1",'JADWAL UTIK (2)'!Z50="A1/A3"),"A1","-")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(2)'!G51="A1",'JADWAL UTIK (2)'!G51="A1/A3"),"A1","-")</f>
        <v>-</v>
      </c>
      <c r="H50" s="54" t="str">
        <f>IF(OR('JADWAL UTIK (2)'!H51="A1",'JADWAL UTIK (2)'!H51="A1/A3"),"A1","-")</f>
        <v>-</v>
      </c>
      <c r="I50" s="54" t="str">
        <f>IF(OR('JADWAL UTIK (2)'!I51="A1",'JADWAL UTIK (2)'!I51="A1/A3"),"A1","-")</f>
        <v>-</v>
      </c>
      <c r="J50" s="54" t="str">
        <f>IF(OR('JADWAL UTIK (2)'!J51="A1",'JADWAL UTIK (2)'!J51="A1/A3"),"A1","-")</f>
        <v>-</v>
      </c>
      <c r="K50" s="54" t="str">
        <f>IF(OR('JADWAL UTIK (2)'!K51="A1",'JADWAL UTIK (2)'!K51="A1/A3"),"A1","-")</f>
        <v>-</v>
      </c>
      <c r="L50" s="54" t="str">
        <f>IF(OR('JADWAL UTIK (2)'!L51="A1",'JADWAL UTIK (2)'!L51="A1/A3"),"A1","-")</f>
        <v>-</v>
      </c>
      <c r="M50" s="54" t="str">
        <f>IF(OR('JADWAL UTIK (2)'!M51="A1",'JADWAL UTIK (2)'!M51="A1/A3"),"A1","-")</f>
        <v>-</v>
      </c>
      <c r="N50" s="54" t="str">
        <f>IF(OR('JADWAL UTIK (2)'!N51="A1",'JADWAL UTIK (2)'!N51="A1/A3"),"A1","-")</f>
        <v>-</v>
      </c>
      <c r="O50" s="54" t="str">
        <f>IF(OR('JADWAL UTIK (2)'!O51="A1",'JADWAL UTIK (2)'!O51="A1/A3"),"A1","-")</f>
        <v>-</v>
      </c>
      <c r="P50" s="54" t="str">
        <f>IF(OR('JADWAL UTIK (2)'!P51="A1",'JADWAL UTIK (2)'!P51="A1/A3"),"A1","-")</f>
        <v>-</v>
      </c>
      <c r="Q50" s="54" t="str">
        <f>IF(OR('JADWAL UTIK (2)'!Q51="A1",'JADWAL UTIK (2)'!Q51="A1/A3"),"A1","-")</f>
        <v>-</v>
      </c>
      <c r="R50" s="54" t="str">
        <f>IF(OR('JADWAL UTIK (2)'!R51="A1",'JADWAL UTIK (2)'!R51="A1/A3"),"A1","-")</f>
        <v>-</v>
      </c>
      <c r="S50" s="54" t="str">
        <f>IF(OR('JADWAL UTIK (2)'!S51="A1",'JADWAL UTIK (2)'!S51="A1/A3"),"A1","-")</f>
        <v>-</v>
      </c>
      <c r="T50" s="54" t="str">
        <f>IF(OR('JADWAL UTIK (2)'!T51="A1",'JADWAL UTIK (2)'!T51="A1/A3"),"A1","-")</f>
        <v>-</v>
      </c>
      <c r="U50" s="54" t="str">
        <f>IF(OR('JADWAL UTIK (2)'!U51="A1",'JADWAL UTIK (2)'!U51="A1/A3"),"A1","-")</f>
        <v>-</v>
      </c>
      <c r="V50" s="54" t="str">
        <f>IF(OR('JADWAL UTIK (2)'!V51="A1",'JADWAL UTIK (2)'!V51="A1/A3"),"A1","-")</f>
        <v>-</v>
      </c>
      <c r="W50" s="54" t="str">
        <f>IF(OR('JADWAL UTIK (2)'!W51="A1",'JADWAL UTIK (2)'!W51="A1/A3"),"A1","-")</f>
        <v>-</v>
      </c>
      <c r="X50" s="54" t="str">
        <f>IF(OR('JADWAL UTIK (2)'!X51="A1",'JADWAL UTIK (2)'!X51="A1/A3"),"A1","-")</f>
        <v>-</v>
      </c>
      <c r="Y50" s="54" t="str">
        <f>IF(OR('JADWAL UTIK (2)'!Y51="A1",'JADWAL UTIK (2)'!Y51="A1/A3"),"A1","-")</f>
        <v>-</v>
      </c>
      <c r="Z50" s="54" t="str">
        <f>IF(OR('JADWAL UTIK (2)'!Z51="A1",'JADWAL UTIK (2)'!Z51="A1/A3"),"A1","-")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(2)'!G52="A1",'JADWAL UTIK (2)'!G52="A1/A3"),"A1","-")</f>
        <v>-</v>
      </c>
      <c r="H51" s="54" t="str">
        <f>IF(OR('JADWAL UTIK (2)'!H52="A1",'JADWAL UTIK (2)'!H52="A1/A3"),"A1","-")</f>
        <v>-</v>
      </c>
      <c r="I51" s="54" t="str">
        <f>IF(OR('JADWAL UTIK (2)'!I52="A1",'JADWAL UTIK (2)'!I52="A1/A3"),"A1","-")</f>
        <v>-</v>
      </c>
      <c r="J51" s="54" t="str">
        <f>IF(OR('JADWAL UTIK (2)'!J52="A1",'JADWAL UTIK (2)'!J52="A1/A3"),"A1","-")</f>
        <v>-</v>
      </c>
      <c r="K51" s="54" t="str">
        <f>IF(OR('JADWAL UTIK (2)'!K52="A1",'JADWAL UTIK (2)'!K52="A1/A3"),"A1","-")</f>
        <v>-</v>
      </c>
      <c r="L51" s="54" t="str">
        <f>IF(OR('JADWAL UTIK (2)'!L52="A1",'JADWAL UTIK (2)'!L52="A1/A3"),"A1","-")</f>
        <v>-</v>
      </c>
      <c r="M51" s="54" t="str">
        <f>IF(OR('JADWAL UTIK (2)'!M52="A1",'JADWAL UTIK (2)'!M52="A1/A3"),"A1","-")</f>
        <v>-</v>
      </c>
      <c r="N51" s="54" t="str">
        <f>IF(OR('JADWAL UTIK (2)'!N52="A1",'JADWAL UTIK (2)'!N52="A1/A3"),"A1","-")</f>
        <v>-</v>
      </c>
      <c r="O51" s="54" t="str">
        <f>IF(OR('JADWAL UTIK (2)'!O52="A1",'JADWAL UTIK (2)'!O52="A1/A3"),"A1","-")</f>
        <v>-</v>
      </c>
      <c r="P51" s="54" t="str">
        <f>IF(OR('JADWAL UTIK (2)'!P52="A1",'JADWAL UTIK (2)'!P52="A1/A3"),"A1","-")</f>
        <v>-</v>
      </c>
      <c r="Q51" s="54" t="str">
        <f>IF(OR('JADWAL UTIK (2)'!Q52="A1",'JADWAL UTIK (2)'!Q52="A1/A3"),"A1","-")</f>
        <v>-</v>
      </c>
      <c r="R51" s="54" t="str">
        <f>IF(OR('JADWAL UTIK (2)'!R52="A1",'JADWAL UTIK (2)'!R52="A1/A3"),"A1","-")</f>
        <v>-</v>
      </c>
      <c r="S51" s="54" t="str">
        <f>IF(OR('JADWAL UTIK (2)'!S52="A1",'JADWAL UTIK (2)'!S52="A1/A3"),"A1","-")</f>
        <v>-</v>
      </c>
      <c r="T51" s="54" t="str">
        <f>IF(OR('JADWAL UTIK (2)'!T52="A1",'JADWAL UTIK (2)'!T52="A1/A3"),"A1","-")</f>
        <v>-</v>
      </c>
      <c r="U51" s="54" t="str">
        <f>IF(OR('JADWAL UTIK (2)'!U52="A1",'JADWAL UTIK (2)'!U52="A1/A3"),"A1","-")</f>
        <v>-</v>
      </c>
      <c r="V51" s="54" t="str">
        <f>IF(OR('JADWAL UTIK (2)'!V52="A1",'JADWAL UTIK (2)'!V52="A1/A3"),"A1","-")</f>
        <v>-</v>
      </c>
      <c r="W51" s="54" t="str">
        <f>IF(OR('JADWAL UTIK (2)'!W52="A1",'JADWAL UTIK (2)'!W52="A1/A3"),"A1","-")</f>
        <v>-</v>
      </c>
      <c r="X51" s="54" t="str">
        <f>IF(OR('JADWAL UTIK (2)'!X52="A1",'JADWAL UTIK (2)'!X52="A1/A3"),"A1","-")</f>
        <v>-</v>
      </c>
      <c r="Y51" s="54" t="str">
        <f>IF(OR('JADWAL UTIK (2)'!Y52="A1",'JADWAL UTIK (2)'!Y52="A1/A3"),"A1","-")</f>
        <v>-</v>
      </c>
      <c r="Z51" s="54" t="str">
        <f>IF(OR('JADWAL UTIK (2)'!Z52="A1",'JADWAL UTIK (2)'!Z52="A1/A3"),"A1","-")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(2)'!G53="A1",'JADWAL UTIK (2)'!G53="A1/A3"),"A1","-")</f>
        <v>-</v>
      </c>
      <c r="H52" s="54" t="str">
        <f>IF(OR('JADWAL UTIK (2)'!H53="A1",'JADWAL UTIK (2)'!H53="A1/A3"),"A1","-")</f>
        <v>-</v>
      </c>
      <c r="I52" s="54" t="str">
        <f>IF(OR('JADWAL UTIK (2)'!I53="A1",'JADWAL UTIK (2)'!I53="A1/A3"),"A1","-")</f>
        <v>-</v>
      </c>
      <c r="J52" s="54" t="str">
        <f>IF(OR('JADWAL UTIK (2)'!J53="A1",'JADWAL UTIK (2)'!J53="A1/A3"),"A1","-")</f>
        <v>-</v>
      </c>
      <c r="K52" s="54" t="str">
        <f>IF(OR('JADWAL UTIK (2)'!K53="A1",'JADWAL UTIK (2)'!K53="A1/A3"),"A1","-")</f>
        <v>-</v>
      </c>
      <c r="L52" s="54" t="str">
        <f>IF(OR('JADWAL UTIK (2)'!L53="A1",'JADWAL UTIK (2)'!L53="A1/A3"),"A1","-")</f>
        <v>-</v>
      </c>
      <c r="M52" s="54" t="str">
        <f>IF(OR('JADWAL UTIK (2)'!M53="A1",'JADWAL UTIK (2)'!M53="A1/A3"),"A1","-")</f>
        <v>-</v>
      </c>
      <c r="N52" s="54" t="str">
        <f>IF(OR('JADWAL UTIK (2)'!N53="A1",'JADWAL UTIK (2)'!N53="A1/A3"),"A1","-")</f>
        <v>-</v>
      </c>
      <c r="O52" s="54" t="str">
        <f>IF(OR('JADWAL UTIK (2)'!O53="A1",'JADWAL UTIK (2)'!O53="A1/A3"),"A1","-")</f>
        <v>-</v>
      </c>
      <c r="P52" s="54" t="str">
        <f>IF(OR('JADWAL UTIK (2)'!P53="A1",'JADWAL UTIK (2)'!P53="A1/A3"),"A1","-")</f>
        <v>-</v>
      </c>
      <c r="Q52" s="54" t="str">
        <f>IF(OR('JADWAL UTIK (2)'!Q53="A1",'JADWAL UTIK (2)'!Q53="A1/A3"),"A1","-")</f>
        <v>-</v>
      </c>
      <c r="R52" s="54" t="str">
        <f>IF(OR('JADWAL UTIK (2)'!R53="A1",'JADWAL UTIK (2)'!R53="A1/A3"),"A1","-")</f>
        <v>-</v>
      </c>
      <c r="S52" s="54" t="str">
        <f>IF(OR('JADWAL UTIK (2)'!S53="A1",'JADWAL UTIK (2)'!S53="A1/A3"),"A1","-")</f>
        <v>-</v>
      </c>
      <c r="T52" s="54" t="str">
        <f>IF(OR('JADWAL UTIK (2)'!T53="A1",'JADWAL UTIK (2)'!T53="A1/A3"),"A1","-")</f>
        <v>-</v>
      </c>
      <c r="U52" s="54" t="str">
        <f>IF(OR('JADWAL UTIK (2)'!U53="A1",'JADWAL UTIK (2)'!U53="A1/A3"),"A1","-")</f>
        <v>-</v>
      </c>
      <c r="V52" s="54" t="str">
        <f>IF(OR('JADWAL UTIK (2)'!V53="A1",'JADWAL UTIK (2)'!V53="A1/A3"),"A1","-")</f>
        <v>-</v>
      </c>
      <c r="W52" s="54" t="str">
        <f>IF(OR('JADWAL UTIK (2)'!W53="A1",'JADWAL UTIK (2)'!W53="A1/A3"),"A1","-")</f>
        <v>-</v>
      </c>
      <c r="X52" s="54" t="str">
        <f>IF(OR('JADWAL UTIK (2)'!X53="A1",'JADWAL UTIK (2)'!X53="A1/A3"),"A1","-")</f>
        <v>-</v>
      </c>
      <c r="Y52" s="54" t="str">
        <f>IF(OR('JADWAL UTIK (2)'!Y53="A1",'JADWAL UTIK (2)'!Y53="A1/A3"),"A1","-")</f>
        <v>-</v>
      </c>
      <c r="Z52" s="54" t="str">
        <f>IF(OR('JADWAL UTIK (2)'!Z53="A1",'JADWAL UTIK (2)'!Z53="A1/A3"),"A1","-")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(2)'!G54="A1",'JADWAL UTIK (2)'!G54="A1/A3"),"A1","-")</f>
        <v>-</v>
      </c>
      <c r="H53" s="54" t="str">
        <f>IF(OR('JADWAL UTIK (2)'!H54="A1",'JADWAL UTIK (2)'!H54="A1/A3"),"A1","-")</f>
        <v>-</v>
      </c>
      <c r="I53" s="54" t="str">
        <f>IF(OR('JADWAL UTIK (2)'!I54="A1",'JADWAL UTIK (2)'!I54="A1/A3"),"A1","-")</f>
        <v>-</v>
      </c>
      <c r="J53" s="54" t="str">
        <f>IF(OR('JADWAL UTIK (2)'!J54="A1",'JADWAL UTIK (2)'!J54="A1/A3"),"A1","-")</f>
        <v>-</v>
      </c>
      <c r="K53" s="54" t="str">
        <f>IF(OR('JADWAL UTIK (2)'!K54="A1",'JADWAL UTIK (2)'!K54="A1/A3"),"A1","-")</f>
        <v>-</v>
      </c>
      <c r="L53" s="54" t="str">
        <f>IF(OR('JADWAL UTIK (2)'!L54="A1",'JADWAL UTIK (2)'!L54="A1/A3"),"A1","-")</f>
        <v>-</v>
      </c>
      <c r="M53" s="54" t="str">
        <f>IF(OR('JADWAL UTIK (2)'!M54="A1",'JADWAL UTIK (2)'!M54="A1/A3"),"A1","-")</f>
        <v>-</v>
      </c>
      <c r="N53" s="54" t="str">
        <f>IF(OR('JADWAL UTIK (2)'!N54="A1",'JADWAL UTIK (2)'!N54="A1/A3"),"A1","-")</f>
        <v>-</v>
      </c>
      <c r="O53" s="54" t="str">
        <f>IF(OR('JADWAL UTIK (2)'!O54="A1",'JADWAL UTIK (2)'!O54="A1/A3"),"A1","-")</f>
        <v>-</v>
      </c>
      <c r="P53" s="54" t="str">
        <f>IF(OR('JADWAL UTIK (2)'!P54="A1",'JADWAL UTIK (2)'!P54="A1/A3"),"A1","-")</f>
        <v>-</v>
      </c>
      <c r="Q53" s="54" t="str">
        <f>IF(OR('JADWAL UTIK (2)'!Q54="A1",'JADWAL UTIK (2)'!Q54="A1/A3"),"A1","-")</f>
        <v>-</v>
      </c>
      <c r="R53" s="54" t="str">
        <f>IF(OR('JADWAL UTIK (2)'!R54="A1",'JADWAL UTIK (2)'!R54="A1/A3"),"A1","-")</f>
        <v>-</v>
      </c>
      <c r="S53" s="54" t="str">
        <f>IF(OR('JADWAL UTIK (2)'!S54="A1",'JADWAL UTIK (2)'!S54="A1/A3"),"A1","-")</f>
        <v>-</v>
      </c>
      <c r="T53" s="54" t="str">
        <f>IF(OR('JADWAL UTIK (2)'!T54="A1",'JADWAL UTIK (2)'!T54="A1/A3"),"A1","-")</f>
        <v>-</v>
      </c>
      <c r="U53" s="54" t="str">
        <f>IF(OR('JADWAL UTIK (2)'!U54="A1",'JADWAL UTIK (2)'!U54="A1/A3"),"A1","-")</f>
        <v>-</v>
      </c>
      <c r="V53" s="54" t="str">
        <f>IF(OR('JADWAL UTIK (2)'!V54="A1",'JADWAL UTIK (2)'!V54="A1/A3"),"A1","-")</f>
        <v>-</v>
      </c>
      <c r="W53" s="54" t="str">
        <f>IF(OR('JADWAL UTIK (2)'!W54="A1",'JADWAL UTIK (2)'!W54="A1/A3"),"A1","-")</f>
        <v>-</v>
      </c>
      <c r="X53" s="54" t="str">
        <f>IF(OR('JADWAL UTIK (2)'!X54="A1",'JADWAL UTIK (2)'!X54="A1/A3"),"A1","-")</f>
        <v>-</v>
      </c>
      <c r="Y53" s="54" t="str">
        <f>IF(OR('JADWAL UTIK (2)'!Y54="A1",'JADWAL UTIK (2)'!Y54="A1/A3"),"A1","-")</f>
        <v>-</v>
      </c>
      <c r="Z53" s="54" t="str">
        <f>IF(OR('JADWAL UTIK (2)'!Z54="A1",'JADWAL UTIK (2)'!Z54="A1/A3"),"A1","-")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(2)'!G55="A1",'JADWAL UTIK (2)'!G55="A1/A3"),"A1","-")</f>
        <v>-</v>
      </c>
      <c r="H54" s="54" t="str">
        <f>IF(OR('JADWAL UTIK (2)'!H55="A1",'JADWAL UTIK (2)'!H55="A1/A3"),"A1","-")</f>
        <v>-</v>
      </c>
      <c r="I54" s="54" t="str">
        <f>IF(OR('JADWAL UTIK (2)'!I55="A1",'JADWAL UTIK (2)'!I55="A1/A3"),"A1","-")</f>
        <v>-</v>
      </c>
      <c r="J54" s="54" t="str">
        <f>IF(OR('JADWAL UTIK (2)'!J55="A1",'JADWAL UTIK (2)'!J55="A1/A3"),"A1","-")</f>
        <v>-</v>
      </c>
      <c r="K54" s="54" t="str">
        <f>IF(OR('JADWAL UTIK (2)'!K55="A1",'JADWAL UTIK (2)'!K55="A1/A3"),"A1","-")</f>
        <v>-</v>
      </c>
      <c r="L54" s="54" t="str">
        <f>IF(OR('JADWAL UTIK (2)'!L55="A1",'JADWAL UTIK (2)'!L55="A1/A3"),"A1","-")</f>
        <v>-</v>
      </c>
      <c r="M54" s="54" t="str">
        <f>IF(OR('JADWAL UTIK (2)'!M55="A1",'JADWAL UTIK (2)'!M55="A1/A3"),"A1","-")</f>
        <v>-</v>
      </c>
      <c r="N54" s="54" t="str">
        <f>IF(OR('JADWAL UTIK (2)'!N55="A1",'JADWAL UTIK (2)'!N55="A1/A3"),"A1","-")</f>
        <v>-</v>
      </c>
      <c r="O54" s="54" t="str">
        <f>IF(OR('JADWAL UTIK (2)'!O55="A1",'JADWAL UTIK (2)'!O55="A1/A3"),"A1","-")</f>
        <v>-</v>
      </c>
      <c r="P54" s="54" t="str">
        <f>IF(OR('JADWAL UTIK (2)'!P55="A1",'JADWAL UTIK (2)'!P55="A1/A3"),"A1","-")</f>
        <v>-</v>
      </c>
      <c r="Q54" s="54" t="str">
        <f>IF(OR('JADWAL UTIK (2)'!Q55="A1",'JADWAL UTIK (2)'!Q55="A1/A3"),"A1","-")</f>
        <v>-</v>
      </c>
      <c r="R54" s="54" t="str">
        <f>IF(OR('JADWAL UTIK (2)'!R55="A1",'JADWAL UTIK (2)'!R55="A1/A3"),"A1","-")</f>
        <v>-</v>
      </c>
      <c r="S54" s="54" t="str">
        <f>IF(OR('JADWAL UTIK (2)'!S55="A1",'JADWAL UTIK (2)'!S55="A1/A3"),"A1","-")</f>
        <v>-</v>
      </c>
      <c r="T54" s="54" t="str">
        <f>IF(OR('JADWAL UTIK (2)'!T55="A1",'JADWAL UTIK (2)'!T55="A1/A3"),"A1","-")</f>
        <v>-</v>
      </c>
      <c r="U54" s="54" t="str">
        <f>IF(OR('JADWAL UTIK (2)'!U55="A1",'JADWAL UTIK (2)'!U55="A1/A3"),"A1","-")</f>
        <v>-</v>
      </c>
      <c r="V54" s="54" t="str">
        <f>IF(OR('JADWAL UTIK (2)'!V55="A1",'JADWAL UTIK (2)'!V55="A1/A3"),"A1","-")</f>
        <v>-</v>
      </c>
      <c r="W54" s="54" t="str">
        <f>IF(OR('JADWAL UTIK (2)'!W55="A1",'JADWAL UTIK (2)'!W55="A1/A3"),"A1","-")</f>
        <v>-</v>
      </c>
      <c r="X54" s="54" t="str">
        <f>IF(OR('JADWAL UTIK (2)'!X55="A1",'JADWAL UTIK (2)'!X55="A1/A3"),"A1","-")</f>
        <v>-</v>
      </c>
      <c r="Y54" s="54" t="str">
        <f>IF(OR('JADWAL UTIK (2)'!Y55="A1",'JADWAL UTIK (2)'!Y55="A1/A3"),"A1","-")</f>
        <v>-</v>
      </c>
      <c r="Z54" s="54" t="str">
        <f>IF(OR('JADWAL UTIK (2)'!Z55="A1",'JADWAL UTIK (2)'!Z55="A1/A3"),"A1","-")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(2)'!G56="A1",'JADWAL UTIK (2)'!G56="A1/A3"),"A1","-")</f>
        <v>-</v>
      </c>
      <c r="H55" s="54" t="str">
        <f>IF(OR('JADWAL UTIK (2)'!H56="A1",'JADWAL UTIK (2)'!H56="A1/A3"),"A1","-")</f>
        <v>-</v>
      </c>
      <c r="I55" s="54" t="str">
        <f>IF(OR('JADWAL UTIK (2)'!I56="A1",'JADWAL UTIK (2)'!I56="A1/A3"),"A1","-")</f>
        <v>-</v>
      </c>
      <c r="J55" s="54" t="str">
        <f>IF(OR('JADWAL UTIK (2)'!J56="A1",'JADWAL UTIK (2)'!J56="A1/A3"),"A1","-")</f>
        <v>-</v>
      </c>
      <c r="K55" s="54" t="str">
        <f>IF(OR('JADWAL UTIK (2)'!K56="A1",'JADWAL UTIK (2)'!K56="A1/A3"),"A1","-")</f>
        <v>-</v>
      </c>
      <c r="L55" s="54" t="str">
        <f>IF(OR('JADWAL UTIK (2)'!L56="A1",'JADWAL UTIK (2)'!L56="A1/A3"),"A1","-")</f>
        <v>-</v>
      </c>
      <c r="M55" s="54" t="str">
        <f>IF(OR('JADWAL UTIK (2)'!M56="A1",'JADWAL UTIK (2)'!M56="A1/A3"),"A1","-")</f>
        <v>-</v>
      </c>
      <c r="N55" s="54" t="str">
        <f>IF(OR('JADWAL UTIK (2)'!N56="A1",'JADWAL UTIK (2)'!N56="A1/A3"),"A1","-")</f>
        <v>-</v>
      </c>
      <c r="O55" s="54" t="str">
        <f>IF(OR('JADWAL UTIK (2)'!O56="A1",'JADWAL UTIK (2)'!O56="A1/A3"),"A1","-")</f>
        <v>-</v>
      </c>
      <c r="P55" s="54" t="str">
        <f>IF(OR('JADWAL UTIK (2)'!P56="A1",'JADWAL UTIK (2)'!P56="A1/A3"),"A1","-")</f>
        <v>-</v>
      </c>
      <c r="Q55" s="54" t="str">
        <f>IF(OR('JADWAL UTIK (2)'!Q56="A1",'JADWAL UTIK (2)'!Q56="A1/A3"),"A1","-")</f>
        <v>-</v>
      </c>
      <c r="R55" s="54" t="str">
        <f>IF(OR('JADWAL UTIK (2)'!R56="A1",'JADWAL UTIK (2)'!R56="A1/A3"),"A1","-")</f>
        <v>-</v>
      </c>
      <c r="S55" s="54" t="str">
        <f>IF(OR('JADWAL UTIK (2)'!S56="A1",'JADWAL UTIK (2)'!S56="A1/A3"),"A1","-")</f>
        <v>-</v>
      </c>
      <c r="T55" s="54" t="str">
        <f>IF(OR('JADWAL UTIK (2)'!T56="A1",'JADWAL UTIK (2)'!T56="A1/A3"),"A1","-")</f>
        <v>-</v>
      </c>
      <c r="U55" s="54" t="str">
        <f>IF(OR('JADWAL UTIK (2)'!U56="A1",'JADWAL UTIK (2)'!U56="A1/A3"),"A1","-")</f>
        <v>-</v>
      </c>
      <c r="V55" s="54" t="str">
        <f>IF(OR('JADWAL UTIK (2)'!V56="A1",'JADWAL UTIK (2)'!V56="A1/A3"),"A1","-")</f>
        <v>-</v>
      </c>
      <c r="W55" s="54" t="str">
        <f>IF(OR('JADWAL UTIK (2)'!W56="A1",'JADWAL UTIK (2)'!W56="A1/A3"),"A1","-")</f>
        <v>A1</v>
      </c>
      <c r="X55" s="54" t="str">
        <f>IF(OR('JADWAL UTIK (2)'!X56="A1",'JADWAL UTIK (2)'!X56="A1/A3"),"A1","-")</f>
        <v>-</v>
      </c>
      <c r="Y55" s="54" t="str">
        <f>IF(OR('JADWAL UTIK (2)'!Y56="A1",'JADWAL UTIK (2)'!Y56="A1/A3"),"A1","-")</f>
        <v>-</v>
      </c>
      <c r="Z55" s="54" t="str">
        <f>IF(OR('JADWAL UTIK (2)'!Z56="A1",'JADWAL UTIK (2)'!Z56="A1/A3"),"A1","-")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(2)'!G57="A1",'JADWAL UTIK (2)'!G57="A1/A3"),"A1","-")</f>
        <v>-</v>
      </c>
      <c r="H56" s="54" t="str">
        <f>IF(OR('JADWAL UTIK (2)'!H57="A1",'JADWAL UTIK (2)'!H57="A1/A3"),"A1","-")</f>
        <v>-</v>
      </c>
      <c r="I56" s="54" t="str">
        <f>IF(OR('JADWAL UTIK (2)'!I57="A1",'JADWAL UTIK (2)'!I57="A1/A3"),"A1","-")</f>
        <v>-</v>
      </c>
      <c r="J56" s="54" t="str">
        <f>IF(OR('JADWAL UTIK (2)'!J57="A1",'JADWAL UTIK (2)'!J57="A1/A3"),"A1","-")</f>
        <v>-</v>
      </c>
      <c r="K56" s="54" t="str">
        <f>IF(OR('JADWAL UTIK (2)'!K57="A1",'JADWAL UTIK (2)'!K57="A1/A3"),"A1","-")</f>
        <v>-</v>
      </c>
      <c r="L56" s="54" t="str">
        <f>IF(OR('JADWAL UTIK (2)'!L57="A1",'JADWAL UTIK (2)'!L57="A1/A3"),"A1","-")</f>
        <v>-</v>
      </c>
      <c r="M56" s="54" t="str">
        <f>IF(OR('JADWAL UTIK (2)'!M57="A1",'JADWAL UTIK (2)'!M57="A1/A3"),"A1","-")</f>
        <v>-</v>
      </c>
      <c r="N56" s="54" t="str">
        <f>IF(OR('JADWAL UTIK (2)'!N57="A1",'JADWAL UTIK (2)'!N57="A1/A3"),"A1","-")</f>
        <v>-</v>
      </c>
      <c r="O56" s="54" t="str">
        <f>IF(OR('JADWAL UTIK (2)'!O57="A1",'JADWAL UTIK (2)'!O57="A1/A3"),"A1","-")</f>
        <v>-</v>
      </c>
      <c r="P56" s="54" t="str">
        <f>IF(OR('JADWAL UTIK (2)'!P57="A1",'JADWAL UTIK (2)'!P57="A1/A3"),"A1","-")</f>
        <v>-</v>
      </c>
      <c r="Q56" s="54" t="str">
        <f>IF(OR('JADWAL UTIK (2)'!Q57="A1",'JADWAL UTIK (2)'!Q57="A1/A3"),"A1","-")</f>
        <v>-</v>
      </c>
      <c r="R56" s="54" t="str">
        <f>IF(OR('JADWAL UTIK (2)'!R57="A1",'JADWAL UTIK (2)'!R57="A1/A3"),"A1","-")</f>
        <v>-</v>
      </c>
      <c r="S56" s="54" t="str">
        <f>IF(OR('JADWAL UTIK (2)'!S57="A1",'JADWAL UTIK (2)'!S57="A1/A3"),"A1","-")</f>
        <v>-</v>
      </c>
      <c r="T56" s="54" t="str">
        <f>IF(OR('JADWAL UTIK (2)'!T57="A1",'JADWAL UTIK (2)'!T57="A1/A3"),"A1","-")</f>
        <v>-</v>
      </c>
      <c r="U56" s="54" t="str">
        <f>IF(OR('JADWAL UTIK (2)'!U57="A1",'JADWAL UTIK (2)'!U57="A1/A3"),"A1","-")</f>
        <v>-</v>
      </c>
      <c r="V56" s="54" t="str">
        <f>IF(OR('JADWAL UTIK (2)'!V57="A1",'JADWAL UTIK (2)'!V57="A1/A3"),"A1","-")</f>
        <v>-</v>
      </c>
      <c r="W56" s="54" t="str">
        <f>IF(OR('JADWAL UTIK (2)'!W57="A1",'JADWAL UTIK (2)'!W57="A1/A3"),"A1","-")</f>
        <v>-</v>
      </c>
      <c r="X56" s="54" t="str">
        <f>IF(OR('JADWAL UTIK (2)'!X57="A1",'JADWAL UTIK (2)'!X57="A1/A3"),"A1","-")</f>
        <v>-</v>
      </c>
      <c r="Y56" s="54" t="str">
        <f>IF(OR('JADWAL UTIK (2)'!Y57="A1",'JADWAL UTIK (2)'!Y57="A1/A3"),"A1","-")</f>
        <v>-</v>
      </c>
      <c r="Z56" s="54" t="str">
        <f>IF(OR('JADWAL UTIK (2)'!Z57="A1",'JADWAL UTIK (2)'!Z57="A1/A3"),"A1","-")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(2)'!G58="A1",'JADWAL UTIK (2)'!G58="A1/A3"),"A1","-")</f>
        <v>-</v>
      </c>
      <c r="H57" s="54" t="str">
        <f>IF(OR('JADWAL UTIK (2)'!H58="A1",'JADWAL UTIK (2)'!H58="A1/A3"),"A1","-")</f>
        <v>-</v>
      </c>
      <c r="I57" s="54" t="str">
        <f>IF(OR('JADWAL UTIK (2)'!I58="A1",'JADWAL UTIK (2)'!I58="A1/A3"),"A1","-")</f>
        <v>-</v>
      </c>
      <c r="J57" s="54" t="str">
        <f>IF(OR('JADWAL UTIK (2)'!J58="A1",'JADWAL UTIK (2)'!J58="A1/A3"),"A1","-")</f>
        <v>-</v>
      </c>
      <c r="K57" s="54" t="str">
        <f>IF(OR('JADWAL UTIK (2)'!K58="A1",'JADWAL UTIK (2)'!K58="A1/A3"),"A1","-")</f>
        <v>-</v>
      </c>
      <c r="L57" s="54" t="str">
        <f>IF(OR('JADWAL UTIK (2)'!L58="A1",'JADWAL UTIK (2)'!L58="A1/A3"),"A1","-")</f>
        <v>-</v>
      </c>
      <c r="M57" s="54" t="str">
        <f>IF(OR('JADWAL UTIK (2)'!M58="A1",'JADWAL UTIK (2)'!M58="A1/A3"),"A1","-")</f>
        <v>-</v>
      </c>
      <c r="N57" s="54" t="str">
        <f>IF(OR('JADWAL UTIK (2)'!N58="A1",'JADWAL UTIK (2)'!N58="A1/A3"),"A1","-")</f>
        <v>-</v>
      </c>
      <c r="O57" s="54" t="str">
        <f>IF(OR('JADWAL UTIK (2)'!O58="A1",'JADWAL UTIK (2)'!O58="A1/A3"),"A1","-")</f>
        <v>-</v>
      </c>
      <c r="P57" s="54" t="str">
        <f>IF(OR('JADWAL UTIK (2)'!P58="A1",'JADWAL UTIK (2)'!P58="A1/A3"),"A1","-")</f>
        <v>-</v>
      </c>
      <c r="Q57" s="54" t="str">
        <f>IF(OR('JADWAL UTIK (2)'!Q58="A1",'JADWAL UTIK (2)'!Q58="A1/A3"),"A1","-")</f>
        <v>-</v>
      </c>
      <c r="R57" s="54" t="str">
        <f>IF(OR('JADWAL UTIK (2)'!R58="A1",'JADWAL UTIK (2)'!R58="A1/A3"),"A1","-")</f>
        <v>-</v>
      </c>
      <c r="S57" s="54" t="str">
        <f>IF(OR('JADWAL UTIK (2)'!S58="A1",'JADWAL UTIK (2)'!S58="A1/A3"),"A1","-")</f>
        <v>-</v>
      </c>
      <c r="T57" s="54" t="str">
        <f>IF(OR('JADWAL UTIK (2)'!T58="A1",'JADWAL UTIK (2)'!T58="A1/A3"),"A1","-")</f>
        <v>-</v>
      </c>
      <c r="U57" s="54" t="str">
        <f>IF(OR('JADWAL UTIK (2)'!U58="A1",'JADWAL UTIK (2)'!U58="A1/A3"),"A1","-")</f>
        <v>-</v>
      </c>
      <c r="V57" s="54" t="str">
        <f>IF(OR('JADWAL UTIK (2)'!V58="A1",'JADWAL UTIK (2)'!V58="A1/A3"),"A1","-")</f>
        <v>-</v>
      </c>
      <c r="W57" s="54" t="str">
        <f>IF(OR('JADWAL UTIK (2)'!W58="A1",'JADWAL UTIK (2)'!W58="A1/A3"),"A1","-")</f>
        <v>A1</v>
      </c>
      <c r="X57" s="54" t="str">
        <f>IF(OR('JADWAL UTIK (2)'!X58="A1",'JADWAL UTIK (2)'!X58="A1/A3"),"A1","-")</f>
        <v>-</v>
      </c>
      <c r="Y57" s="54" t="str">
        <f>IF(OR('JADWAL UTIK (2)'!Y58="A1",'JADWAL UTIK (2)'!Y58="A1/A3"),"A1","-")</f>
        <v>-</v>
      </c>
      <c r="Z57" s="54" t="str">
        <f>IF(OR('JADWAL UTIK (2)'!Z58="A1",'JADWAL UTIK (2)'!Z58="A1/A3"),"A1","-")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(2)'!G59="A1",'JADWAL UTIK (2)'!G59="A1/A3"),"A1","-")</f>
        <v>-</v>
      </c>
      <c r="H58" s="54" t="str">
        <f>IF(OR('JADWAL UTIK (2)'!H59="A1",'JADWAL UTIK (2)'!H59="A1/A3"),"A1","-")</f>
        <v>-</v>
      </c>
      <c r="I58" s="54" t="str">
        <f>IF(OR('JADWAL UTIK (2)'!I59="A1",'JADWAL UTIK (2)'!I59="A1/A3"),"A1","-")</f>
        <v>-</v>
      </c>
      <c r="J58" s="54" t="str">
        <f>IF(OR('JADWAL UTIK (2)'!J59="A1",'JADWAL UTIK (2)'!J59="A1/A3"),"A1","-")</f>
        <v>-</v>
      </c>
      <c r="K58" s="54" t="str">
        <f>IF(OR('JADWAL UTIK (2)'!K59="A1",'JADWAL UTIK (2)'!K59="A1/A3"),"A1","-")</f>
        <v>-</v>
      </c>
      <c r="L58" s="54" t="str">
        <f>IF(OR('JADWAL UTIK (2)'!L59="A1",'JADWAL UTIK (2)'!L59="A1/A3"),"A1","-")</f>
        <v>-</v>
      </c>
      <c r="M58" s="54" t="str">
        <f>IF(OR('JADWAL UTIK (2)'!M59="A1",'JADWAL UTIK (2)'!M59="A1/A3"),"A1","-")</f>
        <v>-</v>
      </c>
      <c r="N58" s="54" t="str">
        <f>IF(OR('JADWAL UTIK (2)'!N59="A1",'JADWAL UTIK (2)'!N59="A1/A3"),"A1","-")</f>
        <v>-</v>
      </c>
      <c r="O58" s="54" t="str">
        <f>IF(OR('JADWAL UTIK (2)'!O59="A1",'JADWAL UTIK (2)'!O59="A1/A3"),"A1","-")</f>
        <v>-</v>
      </c>
      <c r="P58" s="54" t="str">
        <f>IF(OR('JADWAL UTIK (2)'!P59="A1",'JADWAL UTIK (2)'!P59="A1/A3"),"A1","-")</f>
        <v>-</v>
      </c>
      <c r="Q58" s="54" t="str">
        <f>IF(OR('JADWAL UTIK (2)'!Q59="A1",'JADWAL UTIK (2)'!Q59="A1/A3"),"A1","-")</f>
        <v>-</v>
      </c>
      <c r="R58" s="54" t="str">
        <f>IF(OR('JADWAL UTIK (2)'!R59="A1",'JADWAL UTIK (2)'!R59="A1/A3"),"A1","-")</f>
        <v>-</v>
      </c>
      <c r="S58" s="54" t="str">
        <f>IF(OR('JADWAL UTIK (2)'!S59="A1",'JADWAL UTIK (2)'!S59="A1/A3"),"A1","-")</f>
        <v>-</v>
      </c>
      <c r="T58" s="54" t="str">
        <f>IF(OR('JADWAL UTIK (2)'!T59="A1",'JADWAL UTIK (2)'!T59="A1/A3"),"A1","-")</f>
        <v>-</v>
      </c>
      <c r="U58" s="54" t="str">
        <f>IF(OR('JADWAL UTIK (2)'!U59="A1",'JADWAL UTIK (2)'!U59="A1/A3"),"A1","-")</f>
        <v>-</v>
      </c>
      <c r="V58" s="54" t="str">
        <f>IF(OR('JADWAL UTIK (2)'!V59="A1",'JADWAL UTIK (2)'!V59="A1/A3"),"A1","-")</f>
        <v>-</v>
      </c>
      <c r="W58" s="54" t="str">
        <f>IF(OR('JADWAL UTIK (2)'!W59="A1",'JADWAL UTIK (2)'!W59="A1/A3"),"A1","-")</f>
        <v>A1</v>
      </c>
      <c r="X58" s="54" t="str">
        <f>IF(OR('JADWAL UTIK (2)'!X59="A1",'JADWAL UTIK (2)'!X59="A1/A3"),"A1","-")</f>
        <v>-</v>
      </c>
      <c r="Y58" s="54" t="str">
        <f>IF(OR('JADWAL UTIK (2)'!Y59="A1",'JADWAL UTIK (2)'!Y59="A1/A3"),"A1","-")</f>
        <v>-</v>
      </c>
      <c r="Z58" s="54" t="str">
        <f>IF(OR('JADWAL UTIK (2)'!Z59="A1",'JADWAL UTIK (2)'!Z59="A1/A3"),"A1","-")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(2)'!G60="A1",'JADWAL UTIK (2)'!G60="A1/A3"),"A1","-")</f>
        <v>-</v>
      </c>
      <c r="H59" s="54" t="str">
        <f>IF(OR('JADWAL UTIK (2)'!H60="A1",'JADWAL UTIK (2)'!H60="A1/A3"),"A1","-")</f>
        <v>-</v>
      </c>
      <c r="I59" s="54" t="str">
        <f>IF(OR('JADWAL UTIK (2)'!I60="A1",'JADWAL UTIK (2)'!I60="A1/A3"),"A1","-")</f>
        <v>-</v>
      </c>
      <c r="J59" s="54" t="str">
        <f>IF(OR('JADWAL UTIK (2)'!J60="A1",'JADWAL UTIK (2)'!J60="A1/A3"),"A1","-")</f>
        <v>-</v>
      </c>
      <c r="K59" s="54" t="str">
        <f>IF(OR('JADWAL UTIK (2)'!K60="A1",'JADWAL UTIK (2)'!K60="A1/A3"),"A1","-")</f>
        <v>-</v>
      </c>
      <c r="L59" s="54" t="str">
        <f>IF(OR('JADWAL UTIK (2)'!L60="A1",'JADWAL UTIK (2)'!L60="A1/A3"),"A1","-")</f>
        <v>-</v>
      </c>
      <c r="M59" s="54" t="str">
        <f>IF(OR('JADWAL UTIK (2)'!M60="A1",'JADWAL UTIK (2)'!M60="A1/A3"),"A1","-")</f>
        <v>-</v>
      </c>
      <c r="N59" s="54" t="str">
        <f>IF(OR('JADWAL UTIK (2)'!N60="A1",'JADWAL UTIK (2)'!N60="A1/A3"),"A1","-")</f>
        <v>-</v>
      </c>
      <c r="O59" s="54" t="str">
        <f>IF(OR('JADWAL UTIK (2)'!O60="A1",'JADWAL UTIK (2)'!O60="A1/A3"),"A1","-")</f>
        <v>-</v>
      </c>
      <c r="P59" s="54" t="str">
        <f>IF(OR('JADWAL UTIK (2)'!P60="A1",'JADWAL UTIK (2)'!P60="A1/A3"),"A1","-")</f>
        <v>-</v>
      </c>
      <c r="Q59" s="54" t="str">
        <f>IF(OR('JADWAL UTIK (2)'!Q60="A1",'JADWAL UTIK (2)'!Q60="A1/A3"),"A1","-")</f>
        <v>-</v>
      </c>
      <c r="R59" s="54" t="str">
        <f>IF(OR('JADWAL UTIK (2)'!R60="A1",'JADWAL UTIK (2)'!R60="A1/A3"),"A1","-")</f>
        <v>-</v>
      </c>
      <c r="S59" s="54" t="str">
        <f>IF(OR('JADWAL UTIK (2)'!S60="A1",'JADWAL UTIK (2)'!S60="A1/A3"),"A1","-")</f>
        <v>-</v>
      </c>
      <c r="T59" s="54" t="str">
        <f>IF(OR('JADWAL UTIK (2)'!T60="A1",'JADWAL UTIK (2)'!T60="A1/A3"),"A1","-")</f>
        <v>-</v>
      </c>
      <c r="U59" s="54" t="str">
        <f>IF(OR('JADWAL UTIK (2)'!U60="A1",'JADWAL UTIK (2)'!U60="A1/A3"),"A1","-")</f>
        <v>-</v>
      </c>
      <c r="V59" s="54" t="str">
        <f>IF(OR('JADWAL UTIK (2)'!V60="A1",'JADWAL UTIK (2)'!V60="A1/A3"),"A1","-")</f>
        <v>-</v>
      </c>
      <c r="W59" s="54" t="str">
        <f>IF(OR('JADWAL UTIK (2)'!W60="A1",'JADWAL UTIK (2)'!W60="A1/A3"),"A1","-")</f>
        <v>-</v>
      </c>
      <c r="X59" s="54" t="str">
        <f>IF(OR('JADWAL UTIK (2)'!X60="A1",'JADWAL UTIK (2)'!X60="A1/A3"),"A1","-")</f>
        <v>-</v>
      </c>
      <c r="Y59" s="54" t="str">
        <f>IF(OR('JADWAL UTIK (2)'!Y60="A1",'JADWAL UTIK (2)'!Y60="A1/A3"),"A1","-")</f>
        <v>-</v>
      </c>
      <c r="Z59" s="54" t="str">
        <f>IF(OR('JADWAL UTIK (2)'!Z60="A1",'JADWAL UTIK (2)'!Z60="A1/A3"),"A1","-")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(2)'!G61="A1",'JADWAL UTIK (2)'!G61="A1/A3"),"A1","-")</f>
        <v>-</v>
      </c>
      <c r="H60" s="54" t="str">
        <f>IF(OR('JADWAL UTIK (2)'!H61="A1",'JADWAL UTIK (2)'!H61="A1/A3"),"A1","-")</f>
        <v>-</v>
      </c>
      <c r="I60" s="54" t="str">
        <f>IF(OR('JADWAL UTIK (2)'!I61="A1",'JADWAL UTIK (2)'!I61="A1/A3"),"A1","-")</f>
        <v>-</v>
      </c>
      <c r="J60" s="54" t="str">
        <f>IF(OR('JADWAL UTIK (2)'!J61="A1",'JADWAL UTIK (2)'!J61="A1/A3"),"A1","-")</f>
        <v>-</v>
      </c>
      <c r="K60" s="54" t="str">
        <f>IF(OR('JADWAL UTIK (2)'!K61="A1",'JADWAL UTIK (2)'!K61="A1/A3"),"A1","-")</f>
        <v>-</v>
      </c>
      <c r="L60" s="54" t="str">
        <f>IF(OR('JADWAL UTIK (2)'!L61="A1",'JADWAL UTIK (2)'!L61="A1/A3"),"A1","-")</f>
        <v>-</v>
      </c>
      <c r="M60" s="54" t="str">
        <f>IF(OR('JADWAL UTIK (2)'!M61="A1",'JADWAL UTIK (2)'!M61="A1/A3"),"A1","-")</f>
        <v>-</v>
      </c>
      <c r="N60" s="54" t="str">
        <f>IF(OR('JADWAL UTIK (2)'!N61="A1",'JADWAL UTIK (2)'!N61="A1/A3"),"A1","-")</f>
        <v>-</v>
      </c>
      <c r="O60" s="54" t="str">
        <f>IF(OR('JADWAL UTIK (2)'!O61="A1",'JADWAL UTIK (2)'!O61="A1/A3"),"A1","-")</f>
        <v>-</v>
      </c>
      <c r="P60" s="54" t="str">
        <f>IF(OR('JADWAL UTIK (2)'!P61="A1",'JADWAL UTIK (2)'!P61="A1/A3"),"A1","-")</f>
        <v>-</v>
      </c>
      <c r="Q60" s="54" t="str">
        <f>IF(OR('JADWAL UTIK (2)'!Q61="A1",'JADWAL UTIK (2)'!Q61="A1/A3"),"A1","-")</f>
        <v>-</v>
      </c>
      <c r="R60" s="54" t="str">
        <f>IF(OR('JADWAL UTIK (2)'!R61="A1",'JADWAL UTIK (2)'!R61="A1/A3"),"A1","-")</f>
        <v>-</v>
      </c>
      <c r="S60" s="54" t="str">
        <f>IF(OR('JADWAL UTIK (2)'!S61="A1",'JADWAL UTIK (2)'!S61="A1/A3"),"A1","-")</f>
        <v>-</v>
      </c>
      <c r="T60" s="54" t="str">
        <f>IF(OR('JADWAL UTIK (2)'!T61="A1",'JADWAL UTIK (2)'!T61="A1/A3"),"A1","-")</f>
        <v>-</v>
      </c>
      <c r="U60" s="54" t="str">
        <f>IF(OR('JADWAL UTIK (2)'!U61="A1",'JADWAL UTIK (2)'!U61="A1/A3"),"A1","-")</f>
        <v>-</v>
      </c>
      <c r="V60" s="54" t="str">
        <f>IF(OR('JADWAL UTIK (2)'!V61="A1",'JADWAL UTIK (2)'!V61="A1/A3"),"A1","-")</f>
        <v>-</v>
      </c>
      <c r="W60" s="54" t="str">
        <f>IF(OR('JADWAL UTIK (2)'!W61="A1",'JADWAL UTIK (2)'!W61="A1/A3"),"A1","-")</f>
        <v>-</v>
      </c>
      <c r="X60" s="54" t="str">
        <f>IF(OR('JADWAL UTIK (2)'!X61="A1",'JADWAL UTIK (2)'!X61="A1/A3"),"A1","-")</f>
        <v>-</v>
      </c>
      <c r="Y60" s="54" t="str">
        <f>IF(OR('JADWAL UTIK (2)'!Y61="A1",'JADWAL UTIK (2)'!Y61="A1/A3"),"A1","-")</f>
        <v>-</v>
      </c>
      <c r="Z60" s="54" t="str">
        <f>IF(OR('JADWAL UTIK (2)'!Z61="A1",'JADWAL UTIK (2)'!Z61="A1/A3"),"A1","-")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(2)'!G62="A1",'JADWAL UTIK (2)'!G62="A1/A3"),"A1","-")</f>
        <v>-</v>
      </c>
      <c r="H61" s="54" t="str">
        <f>IF(OR('JADWAL UTIK (2)'!H62="A1",'JADWAL UTIK (2)'!H62="A1/A3"),"A1","-")</f>
        <v>-</v>
      </c>
      <c r="I61" s="54" t="str">
        <f>IF(OR('JADWAL UTIK (2)'!I62="A1",'JADWAL UTIK (2)'!I62="A1/A3"),"A1","-")</f>
        <v>-</v>
      </c>
      <c r="J61" s="54" t="str">
        <f>IF(OR('JADWAL UTIK (2)'!J62="A1",'JADWAL UTIK (2)'!J62="A1/A3"),"A1","-")</f>
        <v>-</v>
      </c>
      <c r="K61" s="54" t="str">
        <f>IF(OR('JADWAL UTIK (2)'!K62="A1",'JADWAL UTIK (2)'!K62="A1/A3"),"A1","-")</f>
        <v>-</v>
      </c>
      <c r="L61" s="54" t="str">
        <f>IF(OR('JADWAL UTIK (2)'!L62="A1",'JADWAL UTIK (2)'!L62="A1/A3"),"A1","-")</f>
        <v>-</v>
      </c>
      <c r="M61" s="54" t="str">
        <f>IF(OR('JADWAL UTIK (2)'!M62="A1",'JADWAL UTIK (2)'!M62="A1/A3"),"A1","-")</f>
        <v>-</v>
      </c>
      <c r="N61" s="54" t="str">
        <f>IF(OR('JADWAL UTIK (2)'!N62="A1",'JADWAL UTIK (2)'!N62="A1/A3"),"A1","-")</f>
        <v>-</v>
      </c>
      <c r="O61" s="54" t="str">
        <f>IF(OR('JADWAL UTIK (2)'!O62="A1",'JADWAL UTIK (2)'!O62="A1/A3"),"A1","-")</f>
        <v>-</v>
      </c>
      <c r="P61" s="54" t="str">
        <f>IF(OR('JADWAL UTIK (2)'!P62="A1",'JADWAL UTIK (2)'!P62="A1/A3"),"A1","-")</f>
        <v>-</v>
      </c>
      <c r="Q61" s="54" t="str">
        <f>IF(OR('JADWAL UTIK (2)'!Q62="A1",'JADWAL UTIK (2)'!Q62="A1/A3"),"A1","-")</f>
        <v>-</v>
      </c>
      <c r="R61" s="54" t="str">
        <f>IF(OR('JADWAL UTIK (2)'!R62="A1",'JADWAL UTIK (2)'!R62="A1/A3"),"A1","-")</f>
        <v>-</v>
      </c>
      <c r="S61" s="54" t="str">
        <f>IF(OR('JADWAL UTIK (2)'!S62="A1",'JADWAL UTIK (2)'!S62="A1/A3"),"A1","-")</f>
        <v>-</v>
      </c>
      <c r="T61" s="54" t="str">
        <f>IF(OR('JADWAL UTIK (2)'!T62="A1",'JADWAL UTIK (2)'!T62="A1/A3"),"A1","-")</f>
        <v>A1</v>
      </c>
      <c r="U61" s="54" t="str">
        <f>IF(OR('JADWAL UTIK (2)'!U62="A1",'JADWAL UTIK (2)'!U62="A1/A3"),"A1","-")</f>
        <v>-</v>
      </c>
      <c r="V61" s="54" t="str">
        <f>IF(OR('JADWAL UTIK (2)'!V62="A1",'JADWAL UTIK (2)'!V62="A1/A3"),"A1","-")</f>
        <v>-</v>
      </c>
      <c r="W61" s="54" t="str">
        <f>IF(OR('JADWAL UTIK (2)'!W62="A1",'JADWAL UTIK (2)'!W62="A1/A3"),"A1","-")</f>
        <v>-</v>
      </c>
      <c r="X61" s="54" t="str">
        <f>IF(OR('JADWAL UTIK (2)'!X62="A1",'JADWAL UTIK (2)'!X62="A1/A3"),"A1","-")</f>
        <v>-</v>
      </c>
      <c r="Y61" s="54" t="str">
        <f>IF(OR('JADWAL UTIK (2)'!Y62="A1",'JADWAL UTIK (2)'!Y62="A1/A3"),"A1","-")</f>
        <v>-</v>
      </c>
      <c r="Z61" s="54" t="str">
        <f>IF(OR('JADWAL UTIK (2)'!Z62="A1",'JADWAL UTIK (2)'!Z62="A1/A3"),"A1","-")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(2)'!G63="A1",'JADWAL UTIK (2)'!G63="A1/A3"),"A1","-")</f>
        <v>-</v>
      </c>
      <c r="H62" s="54" t="str">
        <f>IF(OR('JADWAL UTIK (2)'!H63="A1",'JADWAL UTIK (2)'!H63="A1/A3"),"A1","-")</f>
        <v>-</v>
      </c>
      <c r="I62" s="54" t="str">
        <f>IF(OR('JADWAL UTIK (2)'!I63="A1",'JADWAL UTIK (2)'!I63="A1/A3"),"A1","-")</f>
        <v>-</v>
      </c>
      <c r="J62" s="54" t="str">
        <f>IF(OR('JADWAL UTIK (2)'!J63="A1",'JADWAL UTIK (2)'!J63="A1/A3"),"A1","-")</f>
        <v>-</v>
      </c>
      <c r="K62" s="54" t="str">
        <f>IF(OR('JADWAL UTIK (2)'!K63="A1",'JADWAL UTIK (2)'!K63="A1/A3"),"A1","-")</f>
        <v>-</v>
      </c>
      <c r="L62" s="54" t="str">
        <f>IF(OR('JADWAL UTIK (2)'!L63="A1",'JADWAL UTIK (2)'!L63="A1/A3"),"A1","-")</f>
        <v>-</v>
      </c>
      <c r="M62" s="54" t="str">
        <f>IF(OR('JADWAL UTIK (2)'!M63="A1",'JADWAL UTIK (2)'!M63="A1/A3"),"A1","-")</f>
        <v>-</v>
      </c>
      <c r="N62" s="54" t="str">
        <f>IF(OR('JADWAL UTIK (2)'!N63="A1",'JADWAL UTIK (2)'!N63="A1/A3"),"A1","-")</f>
        <v>-</v>
      </c>
      <c r="O62" s="54" t="str">
        <f>IF(OR('JADWAL UTIK (2)'!O63="A1",'JADWAL UTIK (2)'!O63="A1/A3"),"A1","-")</f>
        <v>-</v>
      </c>
      <c r="P62" s="54" t="str">
        <f>IF(OR('JADWAL UTIK (2)'!P63="A1",'JADWAL UTIK (2)'!P63="A1/A3"),"A1","-")</f>
        <v>-</v>
      </c>
      <c r="Q62" s="54" t="str">
        <f>IF(OR('JADWAL UTIK (2)'!Q63="A1",'JADWAL UTIK (2)'!Q63="A1/A3"),"A1","-")</f>
        <v>-</v>
      </c>
      <c r="R62" s="54" t="str">
        <f>IF(OR('JADWAL UTIK (2)'!R63="A1",'JADWAL UTIK (2)'!R63="A1/A3"),"A1","-")</f>
        <v>-</v>
      </c>
      <c r="S62" s="54" t="str">
        <f>IF(OR('JADWAL UTIK (2)'!S63="A1",'JADWAL UTIK (2)'!S63="A1/A3"),"A1","-")</f>
        <v>-</v>
      </c>
      <c r="T62" s="54" t="str">
        <f>IF(OR('JADWAL UTIK (2)'!T63="A1",'JADWAL UTIK (2)'!T63="A1/A3"),"A1","-")</f>
        <v>A1</v>
      </c>
      <c r="U62" s="54" t="str">
        <f>IF(OR('JADWAL UTIK (2)'!U63="A1",'JADWAL UTIK (2)'!U63="A1/A3"),"A1","-")</f>
        <v>-</v>
      </c>
      <c r="V62" s="54" t="str">
        <f>IF(OR('JADWAL UTIK (2)'!V63="A1",'JADWAL UTIK (2)'!V63="A1/A3"),"A1","-")</f>
        <v>-</v>
      </c>
      <c r="W62" s="54" t="str">
        <f>IF(OR('JADWAL UTIK (2)'!W63="A1",'JADWAL UTIK (2)'!W63="A1/A3"),"A1","-")</f>
        <v>-</v>
      </c>
      <c r="X62" s="54" t="str">
        <f>IF(OR('JADWAL UTIK (2)'!X63="A1",'JADWAL UTIK (2)'!X63="A1/A3"),"A1","-")</f>
        <v>-</v>
      </c>
      <c r="Y62" s="54" t="str">
        <f>IF(OR('JADWAL UTIK (2)'!Y63="A1",'JADWAL UTIK (2)'!Y63="A1/A3"),"A1","-")</f>
        <v>-</v>
      </c>
      <c r="Z62" s="54" t="str">
        <f>IF(OR('JADWAL UTIK (2)'!Z63="A1",'JADWAL UTIK (2)'!Z63="A1/A3"),"A1","-")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(2)'!G64="A1",'JADWAL UTIK (2)'!G64="A1/A3"),"A1","-")</f>
        <v>-</v>
      </c>
      <c r="H63" s="54" t="str">
        <f>IF(OR('JADWAL UTIK (2)'!H64="A1",'JADWAL UTIK (2)'!H64="A1/A3"),"A1","-")</f>
        <v>-</v>
      </c>
      <c r="I63" s="54" t="str">
        <f>IF(OR('JADWAL UTIK (2)'!I64="A1",'JADWAL UTIK (2)'!I64="A1/A3"),"A1","-")</f>
        <v>-</v>
      </c>
      <c r="J63" s="54" t="str">
        <f>IF(OR('JADWAL UTIK (2)'!J64="A1",'JADWAL UTIK (2)'!J64="A1/A3"),"A1","-")</f>
        <v>-</v>
      </c>
      <c r="K63" s="54" t="str">
        <f>IF(OR('JADWAL UTIK (2)'!K64="A1",'JADWAL UTIK (2)'!K64="A1/A3"),"A1","-")</f>
        <v>-</v>
      </c>
      <c r="L63" s="54" t="str">
        <f>IF(OR('JADWAL UTIK (2)'!L64="A1",'JADWAL UTIK (2)'!L64="A1/A3"),"A1","-")</f>
        <v>-</v>
      </c>
      <c r="M63" s="54" t="str">
        <f>IF(OR('JADWAL UTIK (2)'!M64="A1",'JADWAL UTIK (2)'!M64="A1/A3"),"A1","-")</f>
        <v>-</v>
      </c>
      <c r="N63" s="54" t="str">
        <f>IF(OR('JADWAL UTIK (2)'!N64="A1",'JADWAL UTIK (2)'!N64="A1/A3"),"A1","-")</f>
        <v>-</v>
      </c>
      <c r="O63" s="54" t="str">
        <f>IF(OR('JADWAL UTIK (2)'!O64="A1",'JADWAL UTIK (2)'!O64="A1/A3"),"A1","-")</f>
        <v>-</v>
      </c>
      <c r="P63" s="54" t="str">
        <f>IF(OR('JADWAL UTIK (2)'!P64="A1",'JADWAL UTIK (2)'!P64="A1/A3"),"A1","-")</f>
        <v>-</v>
      </c>
      <c r="Q63" s="54" t="str">
        <f>IF(OR('JADWAL UTIK (2)'!Q64="A1",'JADWAL UTIK (2)'!Q64="A1/A3"),"A1","-")</f>
        <v>-</v>
      </c>
      <c r="R63" s="54" t="str">
        <f>IF(OR('JADWAL UTIK (2)'!R64="A1",'JADWAL UTIK (2)'!R64="A1/A3"),"A1","-")</f>
        <v>-</v>
      </c>
      <c r="S63" s="54" t="str">
        <f>IF(OR('JADWAL UTIK (2)'!S64="A1",'JADWAL UTIK (2)'!S64="A1/A3"),"A1","-")</f>
        <v>-</v>
      </c>
      <c r="T63" s="54" t="str">
        <f>IF(OR('JADWAL UTIK (2)'!T64="A1",'JADWAL UTIK (2)'!T64="A1/A3"),"A1","-")</f>
        <v>A1</v>
      </c>
      <c r="U63" s="54" t="str">
        <f>IF(OR('JADWAL UTIK (2)'!U64="A1",'JADWAL UTIK (2)'!U64="A1/A3"),"A1","-")</f>
        <v>-</v>
      </c>
      <c r="V63" s="54" t="str">
        <f>IF(OR('JADWAL UTIK (2)'!V64="A1",'JADWAL UTIK (2)'!V64="A1/A3"),"A1","-")</f>
        <v>-</v>
      </c>
      <c r="W63" s="54" t="str">
        <f>IF(OR('JADWAL UTIK (2)'!W64="A1",'JADWAL UTIK (2)'!W64="A1/A3"),"A1","-")</f>
        <v>-</v>
      </c>
      <c r="X63" s="54" t="str">
        <f>IF(OR('JADWAL UTIK (2)'!X64="A1",'JADWAL UTIK (2)'!X64="A1/A3"),"A1","-")</f>
        <v>-</v>
      </c>
      <c r="Y63" s="54" t="str">
        <f>IF(OR('JADWAL UTIK (2)'!Y64="A1",'JADWAL UTIK (2)'!Y64="A1/A3"),"A1","-")</f>
        <v>-</v>
      </c>
      <c r="Z63" s="54" t="str">
        <f>IF(OR('JADWAL UTIK (2)'!Z64="A1",'JADWAL UTIK (2)'!Z64="A1/A3"),"A1","-")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(2)'!G65="A1",'JADWAL UTIK (2)'!G65="A1/A3"),"A1","-")</f>
        <v>-</v>
      </c>
      <c r="H64" s="54" t="str">
        <f>IF(OR('JADWAL UTIK (2)'!H65="A1",'JADWAL UTIK (2)'!H65="A1/A3"),"A1","-")</f>
        <v>-</v>
      </c>
      <c r="I64" s="54" t="str">
        <f>IF(OR('JADWAL UTIK (2)'!I65="A1",'JADWAL UTIK (2)'!I65="A1/A3"),"A1","-")</f>
        <v>-</v>
      </c>
      <c r="J64" s="54" t="str">
        <f>IF(OR('JADWAL UTIK (2)'!J65="A1",'JADWAL UTIK (2)'!J65="A1/A3"),"A1","-")</f>
        <v>-</v>
      </c>
      <c r="K64" s="54" t="str">
        <f>IF(OR('JADWAL UTIK (2)'!K65="A1",'JADWAL UTIK (2)'!K65="A1/A3"),"A1","-")</f>
        <v>-</v>
      </c>
      <c r="L64" s="54" t="str">
        <f>IF(OR('JADWAL UTIK (2)'!L65="A1",'JADWAL UTIK (2)'!L65="A1/A3"),"A1","-")</f>
        <v>-</v>
      </c>
      <c r="M64" s="54" t="str">
        <f>IF(OR('JADWAL UTIK (2)'!M65="A1",'JADWAL UTIK (2)'!M65="A1/A3"),"A1","-")</f>
        <v>-</v>
      </c>
      <c r="N64" s="54" t="str">
        <f>IF(OR('JADWAL UTIK (2)'!N65="A1",'JADWAL UTIK (2)'!N65="A1/A3"),"A1","-")</f>
        <v>-</v>
      </c>
      <c r="O64" s="54" t="str">
        <f>IF(OR('JADWAL UTIK (2)'!O65="A1",'JADWAL UTIK (2)'!O65="A1/A3"),"A1","-")</f>
        <v>-</v>
      </c>
      <c r="P64" s="54" t="str">
        <f>IF(OR('JADWAL UTIK (2)'!P65="A1",'JADWAL UTIK (2)'!P65="A1/A3"),"A1","-")</f>
        <v>-</v>
      </c>
      <c r="Q64" s="54" t="str">
        <f>IF(OR('JADWAL UTIK (2)'!Q65="A1",'JADWAL UTIK (2)'!Q65="A1/A3"),"A1","-")</f>
        <v>-</v>
      </c>
      <c r="R64" s="54" t="str">
        <f>IF(OR('JADWAL UTIK (2)'!R65="A1",'JADWAL UTIK (2)'!R65="A1/A3"),"A1","-")</f>
        <v>-</v>
      </c>
      <c r="S64" s="54" t="str">
        <f>IF(OR('JADWAL UTIK (2)'!S65="A1",'JADWAL UTIK (2)'!S65="A1/A3"),"A1","-")</f>
        <v>-</v>
      </c>
      <c r="T64" s="54" t="str">
        <f>IF(OR('JADWAL UTIK (2)'!T65="A1",'JADWAL UTIK (2)'!T65="A1/A3"),"A1","-")</f>
        <v>-</v>
      </c>
      <c r="U64" s="54" t="str">
        <f>IF(OR('JADWAL UTIK (2)'!U65="A1",'JADWAL UTIK (2)'!U65="A1/A3"),"A1","-")</f>
        <v>-</v>
      </c>
      <c r="V64" s="54" t="str">
        <f>IF(OR('JADWAL UTIK (2)'!V65="A1",'JADWAL UTIK (2)'!V65="A1/A3"),"A1","-")</f>
        <v>-</v>
      </c>
      <c r="W64" s="54" t="str">
        <f>IF(OR('JADWAL UTIK (2)'!W65="A1",'JADWAL UTIK (2)'!W65="A1/A3"),"A1","-")</f>
        <v>-</v>
      </c>
      <c r="X64" s="54" t="str">
        <f>IF(OR('JADWAL UTIK (2)'!X65="A1",'JADWAL UTIK (2)'!X65="A1/A3"),"A1","-")</f>
        <v>-</v>
      </c>
      <c r="Y64" s="54" t="str">
        <f>IF(OR('JADWAL UTIK (2)'!Y65="A1",'JADWAL UTIK (2)'!Y65="A1/A3"),"A1","-")</f>
        <v>-</v>
      </c>
      <c r="Z64" s="54" t="str">
        <f>IF(OR('JADWAL UTIK (2)'!Z65="A1",'JADWAL UTIK (2)'!Z65="A1/A3"),"A1","-")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(2)'!G66="A1",'JADWAL UTIK (2)'!G66="A1/A3"),"A1","-")</f>
        <v>-</v>
      </c>
      <c r="H65" s="54" t="str">
        <f>IF(OR('JADWAL UTIK (2)'!H66="A1",'JADWAL UTIK (2)'!H66="A1/A3"),"A1","-")</f>
        <v>-</v>
      </c>
      <c r="I65" s="54" t="str">
        <f>IF(OR('JADWAL UTIK (2)'!I66="A1",'JADWAL UTIK (2)'!I66="A1/A3"),"A1","-")</f>
        <v>-</v>
      </c>
      <c r="J65" s="54" t="str">
        <f>IF(OR('JADWAL UTIK (2)'!J66="A1",'JADWAL UTIK (2)'!J66="A1/A3"),"A1","-")</f>
        <v>-</v>
      </c>
      <c r="K65" s="54" t="str">
        <f>IF(OR('JADWAL UTIK (2)'!K66="A1",'JADWAL UTIK (2)'!K66="A1/A3"),"A1","-")</f>
        <v>-</v>
      </c>
      <c r="L65" s="54" t="str">
        <f>IF(OR('JADWAL UTIK (2)'!L66="A1",'JADWAL UTIK (2)'!L66="A1/A3"),"A1","-")</f>
        <v>-</v>
      </c>
      <c r="M65" s="54" t="str">
        <f>IF(OR('JADWAL UTIK (2)'!M66="A1",'JADWAL UTIK (2)'!M66="A1/A3"),"A1","-")</f>
        <v>-</v>
      </c>
      <c r="N65" s="54" t="str">
        <f>IF(OR('JADWAL UTIK (2)'!N66="A1",'JADWAL UTIK (2)'!N66="A1/A3"),"A1","-")</f>
        <v>-</v>
      </c>
      <c r="O65" s="54" t="str">
        <f>IF(OR('JADWAL UTIK (2)'!O66="A1",'JADWAL UTIK (2)'!O66="A1/A3"),"A1","-")</f>
        <v>-</v>
      </c>
      <c r="P65" s="54" t="str">
        <f>IF(OR('JADWAL UTIK (2)'!P66="A1",'JADWAL UTIK (2)'!P66="A1/A3"),"A1","-")</f>
        <v>-</v>
      </c>
      <c r="Q65" s="54" t="str">
        <f>IF(OR('JADWAL UTIK (2)'!Q66="A1",'JADWAL UTIK (2)'!Q66="A1/A3"),"A1","-")</f>
        <v>-</v>
      </c>
      <c r="R65" s="54" t="str">
        <f>IF(OR('JADWAL UTIK (2)'!R66="A1",'JADWAL UTIK (2)'!R66="A1/A3"),"A1","-")</f>
        <v>-</v>
      </c>
      <c r="S65" s="54" t="str">
        <f>IF(OR('JADWAL UTIK (2)'!S66="A1",'JADWAL UTIK (2)'!S66="A1/A3"),"A1","-")</f>
        <v>-</v>
      </c>
      <c r="T65" s="54" t="str">
        <f>IF(OR('JADWAL UTIK (2)'!T66="A1",'JADWAL UTIK (2)'!T66="A1/A3"),"A1","-")</f>
        <v>-</v>
      </c>
      <c r="U65" s="54" t="str">
        <f>IF(OR('JADWAL UTIK (2)'!U66="A1",'JADWAL UTIK (2)'!U66="A1/A3"),"A1","-")</f>
        <v>-</v>
      </c>
      <c r="V65" s="54" t="str">
        <f>IF(OR('JADWAL UTIK (2)'!V66="A1",'JADWAL UTIK (2)'!V66="A1/A3"),"A1","-")</f>
        <v>-</v>
      </c>
      <c r="W65" s="54" t="str">
        <f>IF(OR('JADWAL UTIK (2)'!W66="A1",'JADWAL UTIK (2)'!W66="A1/A3"),"A1","-")</f>
        <v>-</v>
      </c>
      <c r="X65" s="54" t="str">
        <f>IF(OR('JADWAL UTIK (2)'!X66="A1",'JADWAL UTIK (2)'!X66="A1/A3"),"A1","-")</f>
        <v>-</v>
      </c>
      <c r="Y65" s="54" t="str">
        <f>IF(OR('JADWAL UTIK (2)'!Y66="A1",'JADWAL UTIK (2)'!Y66="A1/A3"),"A1","-")</f>
        <v>-</v>
      </c>
      <c r="Z65" s="54" t="str">
        <f>IF(OR('JADWAL UTIK (2)'!Z66="A1",'JADWAL UTIK (2)'!Z66="A1/A3"),"A1","-")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(2)'!G67="A1",'JADWAL UTIK (2)'!G67="A1/A3"),"A1","-")</f>
        <v>-</v>
      </c>
      <c r="H66" s="54" t="str">
        <f>IF(OR('JADWAL UTIK (2)'!H67="A1",'JADWAL UTIK (2)'!H67="A1/A3"),"A1","-")</f>
        <v>-</v>
      </c>
      <c r="I66" s="54" t="str">
        <f>IF(OR('JADWAL UTIK (2)'!I67="A1",'JADWAL UTIK (2)'!I67="A1/A3"),"A1","-")</f>
        <v>-</v>
      </c>
      <c r="J66" s="54" t="str">
        <f>IF(OR('JADWAL UTIK (2)'!J67="A1",'JADWAL UTIK (2)'!J67="A1/A3"),"A1","-")</f>
        <v>-</v>
      </c>
      <c r="K66" s="54" t="str">
        <f>IF(OR('JADWAL UTIK (2)'!K67="A1",'JADWAL UTIK (2)'!K67="A1/A3"),"A1","-")</f>
        <v>-</v>
      </c>
      <c r="L66" s="54" t="str">
        <f>IF(OR('JADWAL UTIK (2)'!L67="A1",'JADWAL UTIK (2)'!L67="A1/A3"),"A1","-")</f>
        <v>-</v>
      </c>
      <c r="M66" s="54" t="str">
        <f>IF(OR('JADWAL UTIK (2)'!M67="A1",'JADWAL UTIK (2)'!M67="A1/A3"),"A1","-")</f>
        <v>-</v>
      </c>
      <c r="N66" s="54" t="str">
        <f>IF(OR('JADWAL UTIK (2)'!N67="A1",'JADWAL UTIK (2)'!N67="A1/A3"),"A1","-")</f>
        <v>-</v>
      </c>
      <c r="O66" s="54" t="str">
        <f>IF(OR('JADWAL UTIK (2)'!O67="A1",'JADWAL UTIK (2)'!O67="A1/A3"),"A1","-")</f>
        <v>-</v>
      </c>
      <c r="P66" s="54" t="str">
        <f>IF(OR('JADWAL UTIK (2)'!P67="A1",'JADWAL UTIK (2)'!P67="A1/A3"),"A1","-")</f>
        <v>-</v>
      </c>
      <c r="Q66" s="54" t="str">
        <f>IF(OR('JADWAL UTIK (2)'!Q67="A1",'JADWAL UTIK (2)'!Q67="A1/A3"),"A1","-")</f>
        <v>-</v>
      </c>
      <c r="R66" s="54" t="str">
        <f>IF(OR('JADWAL UTIK (2)'!R67="A1",'JADWAL UTIK (2)'!R67="A1/A3"),"A1","-")</f>
        <v>-</v>
      </c>
      <c r="S66" s="54" t="str">
        <f>IF(OR('JADWAL UTIK (2)'!S67="A1",'JADWAL UTIK (2)'!S67="A1/A3"),"A1","-")</f>
        <v>-</v>
      </c>
      <c r="T66" s="54" t="str">
        <f>IF(OR('JADWAL UTIK (2)'!T67="A1",'JADWAL UTIK (2)'!T67="A1/A3"),"A1","-")</f>
        <v>-</v>
      </c>
      <c r="U66" s="54" t="str">
        <f>IF(OR('JADWAL UTIK (2)'!U67="A1",'JADWAL UTIK (2)'!U67="A1/A3"),"A1","-")</f>
        <v>-</v>
      </c>
      <c r="V66" s="54" t="str">
        <f>IF(OR('JADWAL UTIK (2)'!V67="A1",'JADWAL UTIK (2)'!V67="A1/A3"),"A1","-")</f>
        <v>-</v>
      </c>
      <c r="W66" s="54" t="str">
        <f>IF(OR('JADWAL UTIK (2)'!W67="A1",'JADWAL UTIK (2)'!W67="A1/A3"),"A1","-")</f>
        <v>-</v>
      </c>
      <c r="X66" s="54" t="str">
        <f>IF(OR('JADWAL UTIK (2)'!X67="A1",'JADWAL UTIK (2)'!X67="A1/A3"),"A1","-")</f>
        <v>-</v>
      </c>
      <c r="Y66" s="54" t="str">
        <f>IF(OR('JADWAL UTIK (2)'!Y67="A1",'JADWAL UTIK (2)'!Y67="A1/A3"),"A1","-")</f>
        <v>-</v>
      </c>
      <c r="Z66" s="54" t="str">
        <f>IF(OR('JADWAL UTIK (2)'!Z67="A1",'JADWAL UTIK (2)'!Z67="A1/A3"),"A1","-")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(2)'!G68="A1",'JADWAL UTIK (2)'!G68="A1/A3"),"A1","-")</f>
        <v>-</v>
      </c>
      <c r="H67" s="54" t="str">
        <f>IF(OR('JADWAL UTIK (2)'!H68="A1",'JADWAL UTIK (2)'!H68="A1/A3"),"A1","-")</f>
        <v>-</v>
      </c>
      <c r="I67" s="54" t="str">
        <f>IF(OR('JADWAL UTIK (2)'!I68="A1",'JADWAL UTIK (2)'!I68="A1/A3"),"A1","-")</f>
        <v>-</v>
      </c>
      <c r="J67" s="54" t="str">
        <f>IF(OR('JADWAL UTIK (2)'!J68="A1",'JADWAL UTIK (2)'!J68="A1/A3"),"A1","-")</f>
        <v>-</v>
      </c>
      <c r="K67" s="54" t="str">
        <f>IF(OR('JADWAL UTIK (2)'!K68="A1",'JADWAL UTIK (2)'!K68="A1/A3"),"A1","-")</f>
        <v>-</v>
      </c>
      <c r="L67" s="54" t="str">
        <f>IF(OR('JADWAL UTIK (2)'!L68="A1",'JADWAL UTIK (2)'!L68="A1/A3"),"A1","-")</f>
        <v>-</v>
      </c>
      <c r="M67" s="54" t="str">
        <f>IF(OR('JADWAL UTIK (2)'!M68="A1",'JADWAL UTIK (2)'!M68="A1/A3"),"A1","-")</f>
        <v>-</v>
      </c>
      <c r="N67" s="54" t="str">
        <f>IF(OR('JADWAL UTIK (2)'!N68="A1",'JADWAL UTIK (2)'!N68="A1/A3"),"A1","-")</f>
        <v>-</v>
      </c>
      <c r="O67" s="54" t="str">
        <f>IF(OR('JADWAL UTIK (2)'!O68="A1",'JADWAL UTIK (2)'!O68="A1/A3"),"A1","-")</f>
        <v>-</v>
      </c>
      <c r="P67" s="54" t="str">
        <f>IF(OR('JADWAL UTIK (2)'!P68="A1",'JADWAL UTIK (2)'!P68="A1/A3"),"A1","-")</f>
        <v>-</v>
      </c>
      <c r="Q67" s="54" t="str">
        <f>IF(OR('JADWAL UTIK (2)'!Q68="A1",'JADWAL UTIK (2)'!Q68="A1/A3"),"A1","-")</f>
        <v>-</v>
      </c>
      <c r="R67" s="54" t="str">
        <f>IF(OR('JADWAL UTIK (2)'!R68="A1",'JADWAL UTIK (2)'!R68="A1/A3"),"A1","-")</f>
        <v>-</v>
      </c>
      <c r="S67" s="54" t="str">
        <f>IF(OR('JADWAL UTIK (2)'!S68="A1",'JADWAL UTIK (2)'!S68="A1/A3"),"A1","-")</f>
        <v>-</v>
      </c>
      <c r="T67" s="54" t="str">
        <f>IF(OR('JADWAL UTIK (2)'!T68="A1",'JADWAL UTIK (2)'!T68="A1/A3"),"A1","-")</f>
        <v>-</v>
      </c>
      <c r="U67" s="54" t="str">
        <f>IF(OR('JADWAL UTIK (2)'!U68="A1",'JADWAL UTIK (2)'!U68="A1/A3"),"A1","-")</f>
        <v>-</v>
      </c>
      <c r="V67" s="54" t="str">
        <f>IF(OR('JADWAL UTIK (2)'!V68="A1",'JADWAL UTIK (2)'!V68="A1/A3"),"A1","-")</f>
        <v>-</v>
      </c>
      <c r="W67" s="54" t="str">
        <f>IF(OR('JADWAL UTIK (2)'!W68="A1",'JADWAL UTIK (2)'!W68="A1/A3"),"A1","-")</f>
        <v>-</v>
      </c>
      <c r="X67" s="54" t="str">
        <f>IF(OR('JADWAL UTIK (2)'!X68="A1",'JADWAL UTIK (2)'!X68="A1/A3"),"A1","-")</f>
        <v>-</v>
      </c>
      <c r="Y67" s="54" t="str">
        <f>IF(OR('JADWAL UTIK (2)'!Y68="A1",'JADWAL UTIK (2)'!Y68="A1/A3"),"A1","-")</f>
        <v>-</v>
      </c>
      <c r="Z67" s="54" t="str">
        <f>IF(OR('JADWAL UTIK (2)'!Z68="A1",'JADWAL UTIK (2)'!Z68="A1/A3"),"A1","-")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(2)'!G69="A1",'JADWAL UTIK (2)'!G69="A1/A3"),"A1","-")</f>
        <v>-</v>
      </c>
      <c r="H68" s="54" t="str">
        <f>IF(OR('JADWAL UTIK (2)'!H69="A1",'JADWAL UTIK (2)'!H69="A1/A3"),"A1","-")</f>
        <v>-</v>
      </c>
      <c r="I68" s="54" t="str">
        <f>IF(OR('JADWAL UTIK (2)'!I69="A1",'JADWAL UTIK (2)'!I69="A1/A3"),"A1","-")</f>
        <v>-</v>
      </c>
      <c r="J68" s="54" t="str">
        <f>IF(OR('JADWAL UTIK (2)'!J69="A1",'JADWAL UTIK (2)'!J69="A1/A3"),"A1","-")</f>
        <v>-</v>
      </c>
      <c r="K68" s="54" t="str">
        <f>IF(OR('JADWAL UTIK (2)'!K69="A1",'JADWAL UTIK (2)'!K69="A1/A3"),"A1","-")</f>
        <v>-</v>
      </c>
      <c r="L68" s="54" t="str">
        <f>IF(OR('JADWAL UTIK (2)'!L69="A1",'JADWAL UTIK (2)'!L69="A1/A3"),"A1","-")</f>
        <v>-</v>
      </c>
      <c r="M68" s="54" t="str">
        <f>IF(OR('JADWAL UTIK (2)'!M69="A1",'JADWAL UTIK (2)'!M69="A1/A3"),"A1","-")</f>
        <v>-</v>
      </c>
      <c r="N68" s="54" t="str">
        <f>IF(OR('JADWAL UTIK (2)'!N69="A1",'JADWAL UTIK (2)'!N69="A1/A3"),"A1","-")</f>
        <v>-</v>
      </c>
      <c r="O68" s="54" t="str">
        <f>IF(OR('JADWAL UTIK (2)'!O69="A1",'JADWAL UTIK (2)'!O69="A1/A3"),"A1","-")</f>
        <v>-</v>
      </c>
      <c r="P68" s="54" t="str">
        <f>IF(OR('JADWAL UTIK (2)'!P69="A1",'JADWAL UTIK (2)'!P69="A1/A3"),"A1","-")</f>
        <v>-</v>
      </c>
      <c r="Q68" s="54" t="str">
        <f>IF(OR('JADWAL UTIK (2)'!Q69="A1",'JADWAL UTIK (2)'!Q69="A1/A3"),"A1","-")</f>
        <v>-</v>
      </c>
      <c r="R68" s="54" t="str">
        <f>IF(OR('JADWAL UTIK (2)'!R69="A1",'JADWAL UTIK (2)'!R69="A1/A3"),"A1","-")</f>
        <v>-</v>
      </c>
      <c r="S68" s="54" t="str">
        <f>IF(OR('JADWAL UTIK (2)'!S69="A1",'JADWAL UTIK (2)'!S69="A1/A3"),"A1","-")</f>
        <v>-</v>
      </c>
      <c r="T68" s="54" t="str">
        <f>IF(OR('JADWAL UTIK (2)'!T69="A1",'JADWAL UTIK (2)'!T69="A1/A3"),"A1","-")</f>
        <v>-</v>
      </c>
      <c r="U68" s="54" t="str">
        <f>IF(OR('JADWAL UTIK (2)'!U69="A1",'JADWAL UTIK (2)'!U69="A1/A3"),"A1","-")</f>
        <v>-</v>
      </c>
      <c r="V68" s="54" t="str">
        <f>IF(OR('JADWAL UTIK (2)'!V69="A1",'JADWAL UTIK (2)'!V69="A1/A3"),"A1","-")</f>
        <v>-</v>
      </c>
      <c r="W68" s="54" t="str">
        <f>IF(OR('JADWAL UTIK (2)'!W69="A1",'JADWAL UTIK (2)'!W69="A1/A3"),"A1","-")</f>
        <v>-</v>
      </c>
      <c r="X68" s="54" t="str">
        <f>IF(OR('JADWAL UTIK (2)'!X69="A1",'JADWAL UTIK (2)'!X69="A1/A3"),"A1","-")</f>
        <v>-</v>
      </c>
      <c r="Y68" s="54" t="str">
        <f>IF(OR('JADWAL UTIK (2)'!Y69="A1",'JADWAL UTIK (2)'!Y69="A1/A3"),"A1","-")</f>
        <v>-</v>
      </c>
      <c r="Z68" s="54" t="str">
        <f>IF(OR('JADWAL UTIK (2)'!Z69="A1",'JADWAL UTIK (2)'!Z69="A1/A3"),"A1","-")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(2)'!G70="A1",'JADWAL UTIK (2)'!G70="A1/A3"),"A1","-")</f>
        <v>-</v>
      </c>
      <c r="H69" s="54" t="str">
        <f>IF(OR('JADWAL UTIK (2)'!H70="A1",'JADWAL UTIK (2)'!H70="A1/A3"),"A1","-")</f>
        <v>-</v>
      </c>
      <c r="I69" s="54" t="str">
        <f>IF(OR('JADWAL UTIK (2)'!I70="A1",'JADWAL UTIK (2)'!I70="A1/A3"),"A1","-")</f>
        <v>-</v>
      </c>
      <c r="J69" s="54" t="str">
        <f>IF(OR('JADWAL UTIK (2)'!J70="A1",'JADWAL UTIK (2)'!J70="A1/A3"),"A1","-")</f>
        <v>-</v>
      </c>
      <c r="K69" s="54" t="str">
        <f>IF(OR('JADWAL UTIK (2)'!K70="A1",'JADWAL UTIK (2)'!K70="A1/A3"),"A1","-")</f>
        <v>-</v>
      </c>
      <c r="L69" s="54" t="str">
        <f>IF(OR('JADWAL UTIK (2)'!L70="A1",'JADWAL UTIK (2)'!L70="A1/A3"),"A1","-")</f>
        <v>-</v>
      </c>
      <c r="M69" s="54" t="str">
        <f>IF(OR('JADWAL UTIK (2)'!M70="A1",'JADWAL UTIK (2)'!M70="A1/A3"),"A1","-")</f>
        <v>-</v>
      </c>
      <c r="N69" s="54" t="str">
        <f>IF(OR('JADWAL UTIK (2)'!N70="A1",'JADWAL UTIK (2)'!N70="A1/A3"),"A1","-")</f>
        <v>-</v>
      </c>
      <c r="O69" s="54" t="str">
        <f>IF(OR('JADWAL UTIK (2)'!O70="A1",'JADWAL UTIK (2)'!O70="A1/A3"),"A1","-")</f>
        <v>-</v>
      </c>
      <c r="P69" s="54" t="str">
        <f>IF(OR('JADWAL UTIK (2)'!P70="A1",'JADWAL UTIK (2)'!P70="A1/A3"),"A1","-")</f>
        <v>-</v>
      </c>
      <c r="Q69" s="54" t="str">
        <f>IF(OR('JADWAL UTIK (2)'!Q70="A1",'JADWAL UTIK (2)'!Q70="A1/A3"),"A1","-")</f>
        <v>-</v>
      </c>
      <c r="R69" s="54" t="str">
        <f>IF(OR('JADWAL UTIK (2)'!R70="A1",'JADWAL UTIK (2)'!R70="A1/A3"),"A1","-")</f>
        <v>-</v>
      </c>
      <c r="S69" s="54" t="str">
        <f>IF(OR('JADWAL UTIK (2)'!S70="A1",'JADWAL UTIK (2)'!S70="A1/A3"),"A1","-")</f>
        <v>-</v>
      </c>
      <c r="T69" s="54" t="str">
        <f>IF(OR('JADWAL UTIK (2)'!T70="A1",'JADWAL UTIK (2)'!T70="A1/A3"),"A1","-")</f>
        <v>-</v>
      </c>
      <c r="U69" s="54" t="str">
        <f>IF(OR('JADWAL UTIK (2)'!U70="A1",'JADWAL UTIK (2)'!U70="A1/A3"),"A1","-")</f>
        <v>-</v>
      </c>
      <c r="V69" s="54" t="str">
        <f>IF(OR('JADWAL UTIK (2)'!V70="A1",'JADWAL UTIK (2)'!V70="A1/A3"),"A1","-")</f>
        <v>-</v>
      </c>
      <c r="W69" s="54" t="str">
        <f>IF(OR('JADWAL UTIK (2)'!W70="A1",'JADWAL UTIK (2)'!W70="A1/A3"),"A1","-")</f>
        <v>-</v>
      </c>
      <c r="X69" s="54" t="str">
        <f>IF(OR('JADWAL UTIK (2)'!X70="A1",'JADWAL UTIK (2)'!X70="A1/A3"),"A1","-")</f>
        <v>-</v>
      </c>
      <c r="Y69" s="54" t="str">
        <f>IF(OR('JADWAL UTIK (2)'!Y70="A1",'JADWAL UTIK (2)'!Y70="A1/A3"),"A1","-")</f>
        <v>-</v>
      </c>
      <c r="Z69" s="54" t="str">
        <f>IF(OR('JADWAL UTIK (2)'!Z70="A1",'JADWAL UTIK (2)'!Z70="A1/A3"),"A1","-")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(2)'!G71="A1",'JADWAL UTIK (2)'!G71="A1/A3"),"A1","-")</f>
        <v>-</v>
      </c>
      <c r="H70" s="54" t="str">
        <f>IF(OR('JADWAL UTIK (2)'!H71="A1",'JADWAL UTIK (2)'!H71="A1/A3"),"A1","-")</f>
        <v>-</v>
      </c>
      <c r="I70" s="54" t="str">
        <f>IF(OR('JADWAL UTIK (2)'!I71="A1",'JADWAL UTIK (2)'!I71="A1/A3"),"A1","-")</f>
        <v>-</v>
      </c>
      <c r="J70" s="54" t="str">
        <f>IF(OR('JADWAL UTIK (2)'!J71="A1",'JADWAL UTIK (2)'!J71="A1/A3"),"A1","-")</f>
        <v>-</v>
      </c>
      <c r="K70" s="54" t="str">
        <f>IF(OR('JADWAL UTIK (2)'!K71="A1",'JADWAL UTIK (2)'!K71="A1/A3"),"A1","-")</f>
        <v>-</v>
      </c>
      <c r="L70" s="54" t="str">
        <f>IF(OR('JADWAL UTIK (2)'!L71="A1",'JADWAL UTIK (2)'!L71="A1/A3"),"A1","-")</f>
        <v>-</v>
      </c>
      <c r="M70" s="54" t="str">
        <f>IF(OR('JADWAL UTIK (2)'!M71="A1",'JADWAL UTIK (2)'!M71="A1/A3"),"A1","-")</f>
        <v>-</v>
      </c>
      <c r="N70" s="54" t="str">
        <f>IF(OR('JADWAL UTIK (2)'!N71="A1",'JADWAL UTIK (2)'!N71="A1/A3"),"A1","-")</f>
        <v>-</v>
      </c>
      <c r="O70" s="54" t="str">
        <f>IF(OR('JADWAL UTIK (2)'!O71="A1",'JADWAL UTIK (2)'!O71="A1/A3"),"A1","-")</f>
        <v>-</v>
      </c>
      <c r="P70" s="54" t="str">
        <f>IF(OR('JADWAL UTIK (2)'!P71="A1",'JADWAL UTIK (2)'!P71="A1/A3"),"A1","-")</f>
        <v>-</v>
      </c>
      <c r="Q70" s="54" t="str">
        <f>IF(OR('JADWAL UTIK (2)'!Q71="A1",'JADWAL UTIK (2)'!Q71="A1/A3"),"A1","-")</f>
        <v>-</v>
      </c>
      <c r="R70" s="54" t="str">
        <f>IF(OR('JADWAL UTIK (2)'!R71="A1",'JADWAL UTIK (2)'!R71="A1/A3"),"A1","-")</f>
        <v>-</v>
      </c>
      <c r="S70" s="54" t="str">
        <f>IF(OR('JADWAL UTIK (2)'!S71="A1",'JADWAL UTIK (2)'!S71="A1/A3"),"A1","-")</f>
        <v>-</v>
      </c>
      <c r="T70" s="54" t="str">
        <f>IF(OR('JADWAL UTIK (2)'!T71="A1",'JADWAL UTIK (2)'!T71="A1/A3"),"A1","-")</f>
        <v>-</v>
      </c>
      <c r="U70" s="54" t="str">
        <f>IF(OR('JADWAL UTIK (2)'!U71="A1",'JADWAL UTIK (2)'!U71="A1/A3"),"A1","-")</f>
        <v>-</v>
      </c>
      <c r="V70" s="54" t="str">
        <f>IF(OR('JADWAL UTIK (2)'!V71="A1",'JADWAL UTIK (2)'!V71="A1/A3"),"A1","-")</f>
        <v>-</v>
      </c>
      <c r="W70" s="54" t="str">
        <f>IF(OR('JADWAL UTIK (2)'!W71="A1",'JADWAL UTIK (2)'!W71="A1/A3"),"A1","-")</f>
        <v>-</v>
      </c>
      <c r="X70" s="54" t="str">
        <f>IF(OR('JADWAL UTIK (2)'!X71="A1",'JADWAL UTIK (2)'!X71="A1/A3"),"A1","-")</f>
        <v>-</v>
      </c>
      <c r="Y70" s="54" t="str">
        <f>IF(OR('JADWAL UTIK (2)'!Y71="A1",'JADWAL UTIK (2)'!Y71="A1/A3"),"A1","-")</f>
        <v>-</v>
      </c>
      <c r="Z70" s="54" t="str">
        <f>IF(OR('JADWAL UTIK (2)'!Z71="A1",'JADWAL UTIK (2)'!Z71="A1/A3"),"A1","-")</f>
        <v>A1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(2)'!G72="A1",'JADWAL UTIK (2)'!G72="A1/A3"),"A1","-")</f>
        <v>-</v>
      </c>
      <c r="H71" s="54" t="str">
        <f>IF(OR('JADWAL UTIK (2)'!H72="A1",'JADWAL UTIK (2)'!H72="A1/A3"),"A1","-")</f>
        <v>-</v>
      </c>
      <c r="I71" s="54" t="str">
        <f>IF(OR('JADWAL UTIK (2)'!I72="A1",'JADWAL UTIK (2)'!I72="A1/A3"),"A1","-")</f>
        <v>-</v>
      </c>
      <c r="J71" s="54" t="str">
        <f>IF(OR('JADWAL UTIK (2)'!J72="A1",'JADWAL UTIK (2)'!J72="A1/A3"),"A1","-")</f>
        <v>-</v>
      </c>
      <c r="K71" s="54" t="str">
        <f>IF(OR('JADWAL UTIK (2)'!K72="A1",'JADWAL UTIK (2)'!K72="A1/A3"),"A1","-")</f>
        <v>-</v>
      </c>
      <c r="L71" s="54" t="str">
        <f>IF(OR('JADWAL UTIK (2)'!L72="A1",'JADWAL UTIK (2)'!L72="A1/A3"),"A1","-")</f>
        <v>-</v>
      </c>
      <c r="M71" s="54" t="str">
        <f>IF(OR('JADWAL UTIK (2)'!M72="A1",'JADWAL UTIK (2)'!M72="A1/A3"),"A1","-")</f>
        <v>-</v>
      </c>
      <c r="N71" s="54" t="str">
        <f>IF(OR('JADWAL UTIK (2)'!N72="A1",'JADWAL UTIK (2)'!N72="A1/A3"),"A1","-")</f>
        <v>-</v>
      </c>
      <c r="O71" s="54" t="str">
        <f>IF(OR('JADWAL UTIK (2)'!O72="A1",'JADWAL UTIK (2)'!O72="A1/A3"),"A1","-")</f>
        <v>-</v>
      </c>
      <c r="P71" s="54" t="str">
        <f>IF(OR('JADWAL UTIK (2)'!P72="A1",'JADWAL UTIK (2)'!P72="A1/A3"),"A1","-")</f>
        <v>-</v>
      </c>
      <c r="Q71" s="54" t="str">
        <f>IF(OR('JADWAL UTIK (2)'!Q72="A1",'JADWAL UTIK (2)'!Q72="A1/A3"),"A1","-")</f>
        <v>-</v>
      </c>
      <c r="R71" s="54" t="str">
        <f>IF(OR('JADWAL UTIK (2)'!R72="A1",'JADWAL UTIK (2)'!R72="A1/A3"),"A1","-")</f>
        <v>-</v>
      </c>
      <c r="S71" s="54" t="str">
        <f>IF(OR('JADWAL UTIK (2)'!S72="A1",'JADWAL UTIK (2)'!S72="A1/A3"),"A1","-")</f>
        <v>-</v>
      </c>
      <c r="T71" s="54" t="str">
        <f>IF(OR('JADWAL UTIK (2)'!T72="A1",'JADWAL UTIK (2)'!T72="A1/A3"),"A1","-")</f>
        <v>-</v>
      </c>
      <c r="U71" s="54" t="str">
        <f>IF(OR('JADWAL UTIK (2)'!U72="A1",'JADWAL UTIK (2)'!U72="A1/A3"),"A1","-")</f>
        <v>-</v>
      </c>
      <c r="V71" s="54" t="str">
        <f>IF(OR('JADWAL UTIK (2)'!V72="A1",'JADWAL UTIK (2)'!V72="A1/A3"),"A1","-")</f>
        <v>-</v>
      </c>
      <c r="W71" s="54" t="str">
        <f>IF(OR('JADWAL UTIK (2)'!W72="A1",'JADWAL UTIK (2)'!W72="A1/A3"),"A1","-")</f>
        <v>-</v>
      </c>
      <c r="X71" s="54" t="str">
        <f>IF(OR('JADWAL UTIK (2)'!X72="A1",'JADWAL UTIK (2)'!X72="A1/A3"),"A1","-")</f>
        <v>-</v>
      </c>
      <c r="Y71" s="54" t="str">
        <f>IF(OR('JADWAL UTIK (2)'!Y72="A1",'JADWAL UTIK (2)'!Y72="A1/A3"),"A1","-")</f>
        <v>-</v>
      </c>
      <c r="Z71" s="54" t="str">
        <f>IF(OR('JADWAL UTIK (2)'!Z72="A1",'JADWAL UTIK (2)'!Z72="A1/A3"),"A1","-")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(2)'!G73="A1",'JADWAL UTIK (2)'!G73="A1/A3"),"A1","-")</f>
        <v>-</v>
      </c>
      <c r="H72" s="54" t="str">
        <f>IF(OR('JADWAL UTIK (2)'!H73="A1",'JADWAL UTIK (2)'!H73="A1/A3"),"A1","-")</f>
        <v>-</v>
      </c>
      <c r="I72" s="54" t="str">
        <f>IF(OR('JADWAL UTIK (2)'!I73="A1",'JADWAL UTIK (2)'!I73="A1/A3"),"A1","-")</f>
        <v>-</v>
      </c>
      <c r="J72" s="54" t="str">
        <f>IF(OR('JADWAL UTIK (2)'!J73="A1",'JADWAL UTIK (2)'!J73="A1/A3"),"A1","-")</f>
        <v>-</v>
      </c>
      <c r="K72" s="54" t="str">
        <f>IF(OR('JADWAL UTIK (2)'!K73="A1",'JADWAL UTIK (2)'!K73="A1/A3"),"A1","-")</f>
        <v>-</v>
      </c>
      <c r="L72" s="54" t="str">
        <f>IF(OR('JADWAL UTIK (2)'!L73="A1",'JADWAL UTIK (2)'!L73="A1/A3"),"A1","-")</f>
        <v>-</v>
      </c>
      <c r="M72" s="54" t="str">
        <f>IF(OR('JADWAL UTIK (2)'!M73="A1",'JADWAL UTIK (2)'!M73="A1/A3"),"A1","-")</f>
        <v>-</v>
      </c>
      <c r="N72" s="54" t="str">
        <f>IF(OR('JADWAL UTIK (2)'!N73="A1",'JADWAL UTIK (2)'!N73="A1/A3"),"A1","-")</f>
        <v>-</v>
      </c>
      <c r="O72" s="54" t="str">
        <f>IF(OR('JADWAL UTIK (2)'!O73="A1",'JADWAL UTIK (2)'!O73="A1/A3"),"A1","-")</f>
        <v>-</v>
      </c>
      <c r="P72" s="54" t="str">
        <f>IF(OR('JADWAL UTIK (2)'!P73="A1",'JADWAL UTIK (2)'!P73="A1/A3"),"A1","-")</f>
        <v>-</v>
      </c>
      <c r="Q72" s="54" t="str">
        <f>IF(OR('JADWAL UTIK (2)'!Q73="A1",'JADWAL UTIK (2)'!Q73="A1/A3"),"A1","-")</f>
        <v>-</v>
      </c>
      <c r="R72" s="54" t="str">
        <f>IF(OR('JADWAL UTIK (2)'!R73="A1",'JADWAL UTIK (2)'!R73="A1/A3"),"A1","-")</f>
        <v>-</v>
      </c>
      <c r="S72" s="54" t="str">
        <f>IF(OR('JADWAL UTIK (2)'!S73="A1",'JADWAL UTIK (2)'!S73="A1/A3"),"A1","-")</f>
        <v>-</v>
      </c>
      <c r="T72" s="54" t="str">
        <f>IF(OR('JADWAL UTIK (2)'!T73="A1",'JADWAL UTIK (2)'!T73="A1/A3"),"A1","-")</f>
        <v>-</v>
      </c>
      <c r="U72" s="54" t="str">
        <f>IF(OR('JADWAL UTIK (2)'!U73="A1",'JADWAL UTIK (2)'!U73="A1/A3"),"A1","-")</f>
        <v>-</v>
      </c>
      <c r="V72" s="54" t="str">
        <f>IF(OR('JADWAL UTIK (2)'!V73="A1",'JADWAL UTIK (2)'!V73="A1/A3"),"A1","-")</f>
        <v>-</v>
      </c>
      <c r="W72" s="54" t="str">
        <f>IF(OR('JADWAL UTIK (2)'!W73="A1",'JADWAL UTIK (2)'!W73="A1/A3"),"A1","-")</f>
        <v>-</v>
      </c>
      <c r="X72" s="54" t="str">
        <f>IF(OR('JADWAL UTIK (2)'!X73="A1",'JADWAL UTIK (2)'!X73="A1/A3"),"A1","-")</f>
        <v>-</v>
      </c>
      <c r="Y72" s="54" t="str">
        <f>IF(OR('JADWAL UTIK (2)'!Y73="A1",'JADWAL UTIK (2)'!Y73="A1/A3"),"A1","-")</f>
        <v>-</v>
      </c>
      <c r="Z72" s="54" t="str">
        <f>IF(OR('JADWAL UTIK (2)'!Z73="A1",'JADWAL UTIK (2)'!Z73="A1/A3"),"A1","-")</f>
        <v>A1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(2)'!G74="A1",'JADWAL UTIK (2)'!G74="A1/A3"),"A1","-")</f>
        <v>-</v>
      </c>
      <c r="H73" s="54" t="str">
        <f>IF(OR('JADWAL UTIK (2)'!H74="A1",'JADWAL UTIK (2)'!H74="A1/A3"),"A1","-")</f>
        <v>-</v>
      </c>
      <c r="I73" s="54" t="str">
        <f>IF(OR('JADWAL UTIK (2)'!I74="A1",'JADWAL UTIK (2)'!I74="A1/A3"),"A1","-")</f>
        <v>-</v>
      </c>
      <c r="J73" s="54" t="str">
        <f>IF(OR('JADWAL UTIK (2)'!J74="A1",'JADWAL UTIK (2)'!J74="A1/A3"),"A1","-")</f>
        <v>-</v>
      </c>
      <c r="K73" s="54" t="str">
        <f>IF(OR('JADWAL UTIK (2)'!K74="A1",'JADWAL UTIK (2)'!K74="A1/A3"),"A1","-")</f>
        <v>-</v>
      </c>
      <c r="L73" s="54" t="str">
        <f>IF(OR('JADWAL UTIK (2)'!L74="A1",'JADWAL UTIK (2)'!L74="A1/A3"),"A1","-")</f>
        <v>-</v>
      </c>
      <c r="M73" s="54" t="str">
        <f>IF(OR('JADWAL UTIK (2)'!M74="A1",'JADWAL UTIK (2)'!M74="A1/A3"),"A1","-")</f>
        <v>-</v>
      </c>
      <c r="N73" s="54" t="str">
        <f>IF(OR('JADWAL UTIK (2)'!N74="A1",'JADWAL UTIK (2)'!N74="A1/A3"),"A1","-")</f>
        <v>-</v>
      </c>
      <c r="O73" s="54" t="str">
        <f>IF(OR('JADWAL UTIK (2)'!O74="A1",'JADWAL UTIK (2)'!O74="A1/A3"),"A1","-")</f>
        <v>-</v>
      </c>
      <c r="P73" s="54" t="str">
        <f>IF(OR('JADWAL UTIK (2)'!P74="A1",'JADWAL UTIK (2)'!P74="A1/A3"),"A1","-")</f>
        <v>-</v>
      </c>
      <c r="Q73" s="54" t="str">
        <f>IF(OR('JADWAL UTIK (2)'!Q74="A1",'JADWAL UTIK (2)'!Q74="A1/A3"),"A1","-")</f>
        <v>-</v>
      </c>
      <c r="R73" s="54" t="str">
        <f>IF(OR('JADWAL UTIK (2)'!R74="A1",'JADWAL UTIK (2)'!R74="A1/A3"),"A1","-")</f>
        <v>-</v>
      </c>
      <c r="S73" s="54" t="str">
        <f>IF(OR('JADWAL UTIK (2)'!S74="A1",'JADWAL UTIK (2)'!S74="A1/A3"),"A1","-")</f>
        <v>-</v>
      </c>
      <c r="T73" s="54" t="str">
        <f>IF(OR('JADWAL UTIK (2)'!T74="A1",'JADWAL UTIK (2)'!T74="A1/A3"),"A1","-")</f>
        <v>-</v>
      </c>
      <c r="U73" s="54" t="str">
        <f>IF(OR('JADWAL UTIK (2)'!U74="A1",'JADWAL UTIK (2)'!U74="A1/A3"),"A1","-")</f>
        <v>-</v>
      </c>
      <c r="V73" s="54" t="str">
        <f>IF(OR('JADWAL UTIK (2)'!V74="A1",'JADWAL UTIK (2)'!V74="A1/A3"),"A1","-")</f>
        <v>-</v>
      </c>
      <c r="W73" s="54" t="str">
        <f>IF(OR('JADWAL UTIK (2)'!W74="A1",'JADWAL UTIK (2)'!W74="A1/A3"),"A1","-")</f>
        <v>-</v>
      </c>
      <c r="X73" s="54" t="str">
        <f>IF(OR('JADWAL UTIK (2)'!X74="A1",'JADWAL UTIK (2)'!X74="A1/A3"),"A1","-")</f>
        <v>-</v>
      </c>
      <c r="Y73" s="54" t="str">
        <f>IF(OR('JADWAL UTIK (2)'!Y74="A1",'JADWAL UTIK (2)'!Y74="A1/A3"),"A1","-")</f>
        <v>-</v>
      </c>
      <c r="Z73" s="54" t="str">
        <f>IF(OR('JADWAL UTIK (2)'!Z74="A1",'JADWAL UTIK (2)'!Z74="A1/A3"),"A1","-")</f>
        <v>A1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(2)'!G75="A1",'JADWAL UTIK (2)'!G75="A1/A3"),"A1","-")</f>
        <v>-</v>
      </c>
      <c r="H74" s="54" t="str">
        <f>IF(OR('JADWAL UTIK (2)'!H75="A1",'JADWAL UTIK (2)'!H75="A1/A3"),"A1","-")</f>
        <v>-</v>
      </c>
      <c r="I74" s="54" t="str">
        <f>IF(OR('JADWAL UTIK (2)'!I75="A1",'JADWAL UTIK (2)'!I75="A1/A3"),"A1","-")</f>
        <v>-</v>
      </c>
      <c r="J74" s="54" t="str">
        <f>IF(OR('JADWAL UTIK (2)'!J75="A1",'JADWAL UTIK (2)'!J75="A1/A3"),"A1","-")</f>
        <v>-</v>
      </c>
      <c r="K74" s="54" t="str">
        <f>IF(OR('JADWAL UTIK (2)'!K75="A1",'JADWAL UTIK (2)'!K75="A1/A3"),"A1","-")</f>
        <v>-</v>
      </c>
      <c r="L74" s="54" t="str">
        <f>IF(OR('JADWAL UTIK (2)'!L75="A1",'JADWAL UTIK (2)'!L75="A1/A3"),"A1","-")</f>
        <v>-</v>
      </c>
      <c r="M74" s="54" t="str">
        <f>IF(OR('JADWAL UTIK (2)'!M75="A1",'JADWAL UTIK (2)'!M75="A1/A3"),"A1","-")</f>
        <v>-</v>
      </c>
      <c r="N74" s="54" t="str">
        <f>IF(OR('JADWAL UTIK (2)'!N75="A1",'JADWAL UTIK (2)'!N75="A1/A3"),"A1","-")</f>
        <v>-</v>
      </c>
      <c r="O74" s="54" t="str">
        <f>IF(OR('JADWAL UTIK (2)'!O75="A1",'JADWAL UTIK (2)'!O75="A1/A3"),"A1","-")</f>
        <v>-</v>
      </c>
      <c r="P74" s="54" t="str">
        <f>IF(OR('JADWAL UTIK (2)'!P75="A1",'JADWAL UTIK (2)'!P75="A1/A3"),"A1","-")</f>
        <v>-</v>
      </c>
      <c r="Q74" s="54" t="str">
        <f>IF(OR('JADWAL UTIK (2)'!Q75="A1",'JADWAL UTIK (2)'!Q75="A1/A3"),"A1","-")</f>
        <v>-</v>
      </c>
      <c r="R74" s="54" t="str">
        <f>IF(OR('JADWAL UTIK (2)'!R75="A1",'JADWAL UTIK (2)'!R75="A1/A3"),"A1","-")</f>
        <v>-</v>
      </c>
      <c r="S74" s="54" t="str">
        <f>IF(OR('JADWAL UTIK (2)'!S75="A1",'JADWAL UTIK (2)'!S75="A1/A3"),"A1","-")</f>
        <v>-</v>
      </c>
      <c r="T74" s="54" t="str">
        <f>IF(OR('JADWAL UTIK (2)'!T75="A1",'JADWAL UTIK (2)'!T75="A1/A3"),"A1","-")</f>
        <v>-</v>
      </c>
      <c r="U74" s="54" t="str">
        <f>IF(OR('JADWAL UTIK (2)'!U75="A1",'JADWAL UTIK (2)'!U75="A1/A3"),"A1","-")</f>
        <v>-</v>
      </c>
      <c r="V74" s="54" t="str">
        <f>IF(OR('JADWAL UTIK (2)'!V75="A1",'JADWAL UTIK (2)'!V75="A1/A3"),"A1","-")</f>
        <v>-</v>
      </c>
      <c r="W74" s="54" t="str">
        <f>IF(OR('JADWAL UTIK (2)'!W75="A1",'JADWAL UTIK (2)'!W75="A1/A3"),"A1","-")</f>
        <v>-</v>
      </c>
      <c r="X74" s="54" t="str">
        <f>IF(OR('JADWAL UTIK (2)'!X75="A1",'JADWAL UTIK (2)'!X75="A1/A3"),"A1","-")</f>
        <v>-</v>
      </c>
      <c r="Y74" s="54" t="str">
        <f>IF(OR('JADWAL UTIK (2)'!Y75="A1",'JADWAL UTIK (2)'!Y75="A1/A3"),"A1","-")</f>
        <v>-</v>
      </c>
      <c r="Z74" s="54" t="str">
        <f>IF(OR('JADWAL UTIK (2)'!Z75="A1",'JADWAL UTIK (2)'!Z75="A1/A3"),"A1","-")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(2)'!G76="A1",'JADWAL UTIK (2)'!G76="A1/A3"),"A1","-")</f>
        <v>-</v>
      </c>
      <c r="H75" s="54" t="str">
        <f>IF(OR('JADWAL UTIK (2)'!H76="A1",'JADWAL UTIK (2)'!H76="A1/A3"),"A1","-")</f>
        <v>-</v>
      </c>
      <c r="I75" s="54" t="str">
        <f>IF(OR('JADWAL UTIK (2)'!I76="A1",'JADWAL UTIK (2)'!I76="A1/A3"),"A1","-")</f>
        <v>-</v>
      </c>
      <c r="J75" s="54" t="str">
        <f>IF(OR('JADWAL UTIK (2)'!J76="A1",'JADWAL UTIK (2)'!J76="A1/A3"),"A1","-")</f>
        <v>-</v>
      </c>
      <c r="K75" s="54" t="str">
        <f>IF(OR('JADWAL UTIK (2)'!K76="A1",'JADWAL UTIK (2)'!K76="A1/A3"),"A1","-")</f>
        <v>-</v>
      </c>
      <c r="L75" s="54" t="str">
        <f>IF(OR('JADWAL UTIK (2)'!L76="A1",'JADWAL UTIK (2)'!L76="A1/A3"),"A1","-")</f>
        <v>-</v>
      </c>
      <c r="M75" s="54" t="str">
        <f>IF(OR('JADWAL UTIK (2)'!M76="A1",'JADWAL UTIK (2)'!M76="A1/A3"),"A1","-")</f>
        <v>-</v>
      </c>
      <c r="N75" s="54" t="str">
        <f>IF(OR('JADWAL UTIK (2)'!N76="A1",'JADWAL UTIK (2)'!N76="A1/A3"),"A1","-")</f>
        <v>-</v>
      </c>
      <c r="O75" s="54" t="str">
        <f>IF(OR('JADWAL UTIK (2)'!O76="A1",'JADWAL UTIK (2)'!O76="A1/A3"),"A1","-")</f>
        <v>-</v>
      </c>
      <c r="P75" s="54" t="str">
        <f>IF(OR('JADWAL UTIK (2)'!P76="A1",'JADWAL UTIK (2)'!P76="A1/A3"),"A1","-")</f>
        <v>-</v>
      </c>
      <c r="Q75" s="54" t="str">
        <f>IF(OR('JADWAL UTIK (2)'!Q76="A1",'JADWAL UTIK (2)'!Q76="A1/A3"),"A1","-")</f>
        <v>-</v>
      </c>
      <c r="R75" s="54" t="str">
        <f>IF(OR('JADWAL UTIK (2)'!R76="A1",'JADWAL UTIK (2)'!R76="A1/A3"),"A1","-")</f>
        <v>-</v>
      </c>
      <c r="S75" s="54" t="str">
        <f>IF(OR('JADWAL UTIK (2)'!S76="A1",'JADWAL UTIK (2)'!S76="A1/A3"),"A1","-")</f>
        <v>-</v>
      </c>
      <c r="T75" s="54" t="str">
        <f>IF(OR('JADWAL UTIK (2)'!T76="A1",'JADWAL UTIK (2)'!T76="A1/A3"),"A1","-")</f>
        <v>-</v>
      </c>
      <c r="U75" s="54" t="str">
        <f>IF(OR('JADWAL UTIK (2)'!U76="A1",'JADWAL UTIK (2)'!U76="A1/A3"),"A1","-")</f>
        <v>-</v>
      </c>
      <c r="V75" s="54" t="str">
        <f>IF(OR('JADWAL UTIK (2)'!V76="A1",'JADWAL UTIK (2)'!V76="A1/A3"),"A1","-")</f>
        <v>-</v>
      </c>
      <c r="W75" s="54" t="str">
        <f>IF(OR('JADWAL UTIK (2)'!W76="A1",'JADWAL UTIK (2)'!W76="A1/A3"),"A1","-")</f>
        <v>-</v>
      </c>
      <c r="X75" s="54" t="str">
        <f>IF(OR('JADWAL UTIK (2)'!X76="A1",'JADWAL UTIK (2)'!X76="A1/A3"),"A1","-")</f>
        <v>-</v>
      </c>
      <c r="Y75" s="54" t="str">
        <f>IF(OR('JADWAL UTIK (2)'!Y76="A1",'JADWAL UTIK (2)'!Y76="A1/A3"),"A1","-")</f>
        <v>-</v>
      </c>
      <c r="Z75" s="54" t="str">
        <f>IF(OR('JADWAL UTIK (2)'!Z76="A1",'JADWAL UTIK (2)'!Z76="A1/A3"),"A1","-")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(2)'!G77="A1",'JADWAL UTIK (2)'!G77="A1/A3"),"A1","-")</f>
        <v>-</v>
      </c>
      <c r="H76" s="54" t="str">
        <f>IF(OR('JADWAL UTIK (2)'!H77="A1",'JADWAL UTIK (2)'!H77="A1/A3"),"A1","-")</f>
        <v>-</v>
      </c>
      <c r="I76" s="54" t="str">
        <f>IF(OR('JADWAL UTIK (2)'!I77="A1",'JADWAL UTIK (2)'!I77="A1/A3"),"A1","-")</f>
        <v>-</v>
      </c>
      <c r="J76" s="54" t="str">
        <f>IF(OR('JADWAL UTIK (2)'!J77="A1",'JADWAL UTIK (2)'!J77="A1/A3"),"A1","-")</f>
        <v>-</v>
      </c>
      <c r="K76" s="54" t="str">
        <f>IF(OR('JADWAL UTIK (2)'!K77="A1",'JADWAL UTIK (2)'!K77="A1/A3"),"A1","-")</f>
        <v>-</v>
      </c>
      <c r="L76" s="54" t="str">
        <f>IF(OR('JADWAL UTIK (2)'!L77="A1",'JADWAL UTIK (2)'!L77="A1/A3"),"A1","-")</f>
        <v>-</v>
      </c>
      <c r="M76" s="54" t="str">
        <f>IF(OR('JADWAL UTIK (2)'!M77="A1",'JADWAL UTIK (2)'!M77="A1/A3"),"A1","-")</f>
        <v>-</v>
      </c>
      <c r="N76" s="54" t="str">
        <f>IF(OR('JADWAL UTIK (2)'!N77="A1",'JADWAL UTIK (2)'!N77="A1/A3"),"A1","-")</f>
        <v>-</v>
      </c>
      <c r="O76" s="54" t="str">
        <f>IF(OR('JADWAL UTIK (2)'!O77="A1",'JADWAL UTIK (2)'!O77="A1/A3"),"A1","-")</f>
        <v>-</v>
      </c>
      <c r="P76" s="54" t="str">
        <f>IF(OR('JADWAL UTIK (2)'!P77="A1",'JADWAL UTIK (2)'!P77="A1/A3"),"A1","-")</f>
        <v>-</v>
      </c>
      <c r="Q76" s="54" t="str">
        <f>IF(OR('JADWAL UTIK (2)'!Q77="A1",'JADWAL UTIK (2)'!Q77="A1/A3"),"A1","-")</f>
        <v>-</v>
      </c>
      <c r="R76" s="54" t="str">
        <f>IF(OR('JADWAL UTIK (2)'!R77="A1",'JADWAL UTIK (2)'!R77="A1/A3"),"A1","-")</f>
        <v>-</v>
      </c>
      <c r="S76" s="54" t="str">
        <f>IF(OR('JADWAL UTIK (2)'!S77="A1",'JADWAL UTIK (2)'!S77="A1/A3"),"A1","-")</f>
        <v>-</v>
      </c>
      <c r="T76" s="54" t="str">
        <f>IF(OR('JADWAL UTIK (2)'!T77="A1",'JADWAL UTIK (2)'!T77="A1/A3"),"A1","-")</f>
        <v>-</v>
      </c>
      <c r="U76" s="54" t="str">
        <f>IF(OR('JADWAL UTIK (2)'!U77="A1",'JADWAL UTIK (2)'!U77="A1/A3"),"A1","-")</f>
        <v>-</v>
      </c>
      <c r="V76" s="54" t="str">
        <f>IF(OR('JADWAL UTIK (2)'!V77="A1",'JADWAL UTIK (2)'!V77="A1/A3"),"A1","-")</f>
        <v>-</v>
      </c>
      <c r="W76" s="54" t="str">
        <f>IF(OR('JADWAL UTIK (2)'!W77="A1",'JADWAL UTIK (2)'!W77="A1/A3"),"A1","-")</f>
        <v>-</v>
      </c>
      <c r="X76" s="54" t="str">
        <f>IF(OR('JADWAL UTIK (2)'!X77="A1",'JADWAL UTIK (2)'!X77="A1/A3"),"A1","-")</f>
        <v>-</v>
      </c>
      <c r="Y76" s="54" t="str">
        <f>IF(OR('JADWAL UTIK (2)'!Y77="A1",'JADWAL UTIK (2)'!Y77="A1/A3"),"A1","-")</f>
        <v>-</v>
      </c>
      <c r="Z76" s="54" t="str">
        <f>IF(OR('JADWAL UTIK (2)'!Z77="A1",'JADWAL UTIK (2)'!Z77="A1/A3"),"A1","-")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(2)'!G78="A1",'JADWAL UTIK (2)'!G78="A1/A3"),"A1","-")</f>
        <v>-</v>
      </c>
      <c r="H77" s="54" t="str">
        <f>IF(OR('JADWAL UTIK (2)'!H78="A1",'JADWAL UTIK (2)'!H78="A1/A3"),"A1","-")</f>
        <v>-</v>
      </c>
      <c r="I77" s="54" t="str">
        <f>IF(OR('JADWAL UTIK (2)'!I78="A1",'JADWAL UTIK (2)'!I78="A1/A3"),"A1","-")</f>
        <v>-</v>
      </c>
      <c r="J77" s="54" t="str">
        <f>IF(OR('JADWAL UTIK (2)'!J78="A1",'JADWAL UTIK (2)'!J78="A1/A3"),"A1","-")</f>
        <v>-</v>
      </c>
      <c r="K77" s="54" t="str">
        <f>IF(OR('JADWAL UTIK (2)'!K78="A1",'JADWAL UTIK (2)'!K78="A1/A3"),"A1","-")</f>
        <v>-</v>
      </c>
      <c r="L77" s="54" t="str">
        <f>IF(OR('JADWAL UTIK (2)'!L78="A1",'JADWAL UTIK (2)'!L78="A1/A3"),"A1","-")</f>
        <v>-</v>
      </c>
      <c r="M77" s="54" t="str">
        <f>IF(OR('JADWAL UTIK (2)'!M78="A1",'JADWAL UTIK (2)'!M78="A1/A3"),"A1","-")</f>
        <v>-</v>
      </c>
      <c r="N77" s="54" t="str">
        <f>IF(OR('JADWAL UTIK (2)'!N78="A1",'JADWAL UTIK (2)'!N78="A1/A3"),"A1","-")</f>
        <v>-</v>
      </c>
      <c r="O77" s="54" t="str">
        <f>IF(OR('JADWAL UTIK (2)'!O78="A1",'JADWAL UTIK (2)'!O78="A1/A3"),"A1","-")</f>
        <v>-</v>
      </c>
      <c r="P77" s="54" t="str">
        <f>IF(OR('JADWAL UTIK (2)'!P78="A1",'JADWAL UTIK (2)'!P78="A1/A3"),"A1","-")</f>
        <v>-</v>
      </c>
      <c r="Q77" s="54" t="str">
        <f>IF(OR('JADWAL UTIK (2)'!Q78="A1",'JADWAL UTIK (2)'!Q78="A1/A3"),"A1","-")</f>
        <v>-</v>
      </c>
      <c r="R77" s="54" t="str">
        <f>IF(OR('JADWAL UTIK (2)'!R78="A1",'JADWAL UTIK (2)'!R78="A1/A3"),"A1","-")</f>
        <v>-</v>
      </c>
      <c r="S77" s="54" t="str">
        <f>IF(OR('JADWAL UTIK (2)'!S78="A1",'JADWAL UTIK (2)'!S78="A1/A3"),"A1","-")</f>
        <v>-</v>
      </c>
      <c r="T77" s="54" t="str">
        <f>IF(OR('JADWAL UTIK (2)'!T78="A1",'JADWAL UTIK (2)'!T78="A1/A3"),"A1","-")</f>
        <v>-</v>
      </c>
      <c r="U77" s="54" t="str">
        <f>IF(OR('JADWAL UTIK (2)'!U78="A1",'JADWAL UTIK (2)'!U78="A1/A3"),"A1","-")</f>
        <v>-</v>
      </c>
      <c r="V77" s="54" t="str">
        <f>IF(OR('JADWAL UTIK (2)'!V78="A1",'JADWAL UTIK (2)'!V78="A1/A3"),"A1","-")</f>
        <v>-</v>
      </c>
      <c r="W77" s="54" t="str">
        <f>IF(OR('JADWAL UTIK (2)'!W78="A1",'JADWAL UTIK (2)'!W78="A1/A3"),"A1","-")</f>
        <v>-</v>
      </c>
      <c r="X77" s="54" t="str">
        <f>IF(OR('JADWAL UTIK (2)'!X78="A1",'JADWAL UTIK (2)'!X78="A1/A3"),"A1","-")</f>
        <v>-</v>
      </c>
      <c r="Y77" s="54" t="str">
        <f>IF(OR('JADWAL UTIK (2)'!Y78="A1",'JADWAL UTIK (2)'!Y78="A1/A3"),"A1","-")</f>
        <v>-</v>
      </c>
      <c r="Z77" s="54" t="str">
        <f>IF(OR('JADWAL UTIK (2)'!Z78="A1",'JADWAL UTIK (2)'!Z78="A1/A3"),"A1","-")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(2)'!G79="A1",'JADWAL UTIK (2)'!G79="A1/A3"),"A1","-")</f>
        <v>-</v>
      </c>
      <c r="H78" s="54" t="str">
        <f>IF(OR('JADWAL UTIK (2)'!H79="A1",'JADWAL UTIK (2)'!H79="A1/A3"),"A1","-")</f>
        <v>-</v>
      </c>
      <c r="I78" s="54" t="str">
        <f>IF(OR('JADWAL UTIK (2)'!I79="A1",'JADWAL UTIK (2)'!I79="A1/A3"),"A1","-")</f>
        <v>-</v>
      </c>
      <c r="J78" s="54" t="str">
        <f>IF(OR('JADWAL UTIK (2)'!J79="A1",'JADWAL UTIK (2)'!J79="A1/A3"),"A1","-")</f>
        <v>-</v>
      </c>
      <c r="K78" s="54" t="str">
        <f>IF(OR('JADWAL UTIK (2)'!K79="A1",'JADWAL UTIK (2)'!K79="A1/A3"),"A1","-")</f>
        <v>-</v>
      </c>
      <c r="L78" s="54" t="str">
        <f>IF(OR('JADWAL UTIK (2)'!L79="A1",'JADWAL UTIK (2)'!L79="A1/A3"),"A1","-")</f>
        <v>-</v>
      </c>
      <c r="M78" s="54" t="str">
        <f>IF(OR('JADWAL UTIK (2)'!M79="A1",'JADWAL UTIK (2)'!M79="A1/A3"),"A1","-")</f>
        <v>-</v>
      </c>
      <c r="N78" s="54" t="str">
        <f>IF(OR('JADWAL UTIK (2)'!N79="A1",'JADWAL UTIK (2)'!N79="A1/A3"),"A1","-")</f>
        <v>-</v>
      </c>
      <c r="O78" s="54" t="str">
        <f>IF(OR('JADWAL UTIK (2)'!O79="A1",'JADWAL UTIK (2)'!O79="A1/A3"),"A1","-")</f>
        <v>-</v>
      </c>
      <c r="P78" s="54" t="str">
        <f>IF(OR('JADWAL UTIK (2)'!P79="A1",'JADWAL UTIK (2)'!P79="A1/A3"),"A1","-")</f>
        <v>-</v>
      </c>
      <c r="Q78" s="54" t="str">
        <f>IF(OR('JADWAL UTIK (2)'!Q79="A1",'JADWAL UTIK (2)'!Q79="A1/A3"),"A1","-")</f>
        <v>-</v>
      </c>
      <c r="R78" s="54" t="str">
        <f>IF(OR('JADWAL UTIK (2)'!R79="A1",'JADWAL UTIK (2)'!R79="A1/A3"),"A1","-")</f>
        <v>-</v>
      </c>
      <c r="S78" s="54" t="str">
        <f>IF(OR('JADWAL UTIK (2)'!S79="A1",'JADWAL UTIK (2)'!S79="A1/A3"),"A1","-")</f>
        <v>-</v>
      </c>
      <c r="T78" s="54" t="str">
        <f>IF(OR('JADWAL UTIK (2)'!T79="A1",'JADWAL UTIK (2)'!T79="A1/A3"),"A1","-")</f>
        <v>-</v>
      </c>
      <c r="U78" s="54" t="str">
        <f>IF(OR('JADWAL UTIK (2)'!U79="A1",'JADWAL UTIK (2)'!U79="A1/A3"),"A1","-")</f>
        <v>-</v>
      </c>
      <c r="V78" s="54" t="str">
        <f>IF(OR('JADWAL UTIK (2)'!V79="A1",'JADWAL UTIK (2)'!V79="A1/A3"),"A1","-")</f>
        <v>-</v>
      </c>
      <c r="W78" s="54" t="str">
        <f>IF(OR('JADWAL UTIK (2)'!W79="A1",'JADWAL UTIK (2)'!W79="A1/A3"),"A1","-")</f>
        <v>-</v>
      </c>
      <c r="X78" s="54" t="str">
        <f>IF(OR('JADWAL UTIK (2)'!X79="A1",'JADWAL UTIK (2)'!X79="A1/A3"),"A1","-")</f>
        <v>-</v>
      </c>
      <c r="Y78" s="54" t="str">
        <f>IF(OR('JADWAL UTIK (2)'!Y79="A1",'JADWAL UTIK (2)'!Y79="A1/A3"),"A1","-")</f>
        <v>-</v>
      </c>
      <c r="Z78" s="54" t="str">
        <f>IF(OR('JADWAL UTIK (2)'!Z79="A1",'JADWAL UTIK (2)'!Z79="A1/A3"),"A1","-")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(2)'!G80="A1",'JADWAL UTIK (2)'!G80="A1/A3"),"A1","-")</f>
        <v>-</v>
      </c>
      <c r="H79" s="54" t="str">
        <f>IF(OR('JADWAL UTIK (2)'!H80="A1",'JADWAL UTIK (2)'!H80="A1/A3"),"A1","-")</f>
        <v>-</v>
      </c>
      <c r="I79" s="54" t="str">
        <f>IF(OR('JADWAL UTIK (2)'!I80="A1",'JADWAL UTIK (2)'!I80="A1/A3"),"A1","-")</f>
        <v>-</v>
      </c>
      <c r="J79" s="54" t="str">
        <f>IF(OR('JADWAL UTIK (2)'!J80="A1",'JADWAL UTIK (2)'!J80="A1/A3"),"A1","-")</f>
        <v>-</v>
      </c>
      <c r="K79" s="54" t="str">
        <f>IF(OR('JADWAL UTIK (2)'!K80="A1",'JADWAL UTIK (2)'!K80="A1/A3"),"A1","-")</f>
        <v>-</v>
      </c>
      <c r="L79" s="54" t="str">
        <f>IF(OR('JADWAL UTIK (2)'!L80="A1",'JADWAL UTIK (2)'!L80="A1/A3"),"A1","-")</f>
        <v>-</v>
      </c>
      <c r="M79" s="54" t="str">
        <f>IF(OR('JADWAL UTIK (2)'!M80="A1",'JADWAL UTIK (2)'!M80="A1/A3"),"A1","-")</f>
        <v>-</v>
      </c>
      <c r="N79" s="54" t="str">
        <f>IF(OR('JADWAL UTIK (2)'!N80="A1",'JADWAL UTIK (2)'!N80="A1/A3"),"A1","-")</f>
        <v>-</v>
      </c>
      <c r="O79" s="54" t="str">
        <f>IF(OR('JADWAL UTIK (2)'!O80="A1",'JADWAL UTIK (2)'!O80="A1/A3"),"A1","-")</f>
        <v>-</v>
      </c>
      <c r="P79" s="54" t="str">
        <f>IF(OR('JADWAL UTIK (2)'!P80="A1",'JADWAL UTIK (2)'!P80="A1/A3"),"A1","-")</f>
        <v>-</v>
      </c>
      <c r="Q79" s="54" t="str">
        <f>IF(OR('JADWAL UTIK (2)'!Q80="A1",'JADWAL UTIK (2)'!Q80="A1/A3"),"A1","-")</f>
        <v>-</v>
      </c>
      <c r="R79" s="54" t="str">
        <f>IF(OR('JADWAL UTIK (2)'!R80="A1",'JADWAL UTIK (2)'!R80="A1/A3"),"A1","-")</f>
        <v>-</v>
      </c>
      <c r="S79" s="54" t="str">
        <f>IF(OR('JADWAL UTIK (2)'!S80="A1",'JADWAL UTIK (2)'!S80="A1/A3"),"A1","-")</f>
        <v>-</v>
      </c>
      <c r="T79" s="54" t="str">
        <f>IF(OR('JADWAL UTIK (2)'!T80="A1",'JADWAL UTIK (2)'!T80="A1/A3"),"A1","-")</f>
        <v>-</v>
      </c>
      <c r="U79" s="54" t="str">
        <f>IF(OR('JADWAL UTIK (2)'!U80="A1",'JADWAL UTIK (2)'!U80="A1/A3"),"A1","-")</f>
        <v>-</v>
      </c>
      <c r="V79" s="54" t="str">
        <f>IF(OR('JADWAL UTIK (2)'!V80="A1",'JADWAL UTIK (2)'!V80="A1/A3"),"A1","-")</f>
        <v>-</v>
      </c>
      <c r="W79" s="54" t="str">
        <f>IF(OR('JADWAL UTIK (2)'!W80="A1",'JADWAL UTIK (2)'!W80="A1/A3"),"A1","-")</f>
        <v>-</v>
      </c>
      <c r="X79" s="54" t="str">
        <f>IF(OR('JADWAL UTIK (2)'!X80="A1",'JADWAL UTIK (2)'!X80="A1/A3"),"A1","-")</f>
        <v>-</v>
      </c>
      <c r="Y79" s="54" t="str">
        <f>IF(OR('JADWAL UTIK (2)'!Y80="A1",'JADWAL UTIK (2)'!Y80="A1/A3"),"A1","-")</f>
        <v>-</v>
      </c>
      <c r="Z79" s="54" t="str">
        <f>IF(OR('JADWAL UTIK (2)'!Z80="A1",'JADWAL UTIK (2)'!Z80="A1/A3"),"A1","-")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COUNTIF(G8:G79,"A1")</f>
        <v>0</v>
      </c>
      <c r="H83" s="42">
        <f t="shared" ref="H83:Z83" si="15">COUNTIF(H8:H79,"A1")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3</v>
      </c>
      <c r="R83" s="42">
        <f t="shared" si="15"/>
        <v>3</v>
      </c>
      <c r="S83" s="42">
        <f t="shared" si="15"/>
        <v>3</v>
      </c>
      <c r="T83" s="42">
        <f t="shared" si="15"/>
        <v>3</v>
      </c>
      <c r="U83" s="42">
        <f t="shared" si="15"/>
        <v>0</v>
      </c>
      <c r="V83" s="42">
        <f t="shared" si="15"/>
        <v>3</v>
      </c>
      <c r="W83" s="42">
        <f t="shared" si="15"/>
        <v>3</v>
      </c>
      <c r="X83" s="42">
        <f t="shared" si="15"/>
        <v>3</v>
      </c>
      <c r="Y83" s="42">
        <f t="shared" si="15"/>
        <v>3</v>
      </c>
      <c r="Z83" s="42">
        <f t="shared" si="15"/>
        <v>3</v>
      </c>
      <c r="AA83" s="42"/>
      <c r="AB83" s="25">
        <f>SUM(G83:AA83)</f>
        <v>27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67:A80"/>
    <mergeCell ref="AA67:AA80"/>
    <mergeCell ref="A52:A65"/>
    <mergeCell ref="AA52:AA65"/>
    <mergeCell ref="A37:A50"/>
    <mergeCell ref="AA37:AA50"/>
    <mergeCell ref="A22:A35"/>
    <mergeCell ref="AA22:AA35"/>
    <mergeCell ref="A8:A20"/>
    <mergeCell ref="AA8:AA20"/>
    <mergeCell ref="A7:Z7"/>
    <mergeCell ref="Q5:T5"/>
    <mergeCell ref="U5:W5"/>
    <mergeCell ref="X5:Z5"/>
    <mergeCell ref="AA5:AA6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740" topLeftCell="A64" activePane="bottomLeft"/>
      <selection activeCell="A67" sqref="A1:XFD1048576"/>
      <selection pane="bottomLeft" activeCell="I73" sqref="I73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(2)'!G9="I4","I4","-")</f>
        <v>-</v>
      </c>
      <c r="H8" s="54" t="str">
        <f>IF('JADWAL UTIK (2)'!H9="I4","I4","-")</f>
        <v>-</v>
      </c>
      <c r="I8" s="54" t="str">
        <f>IF('JADWAL UTIK (2)'!I9="I4","I4","-")</f>
        <v>-</v>
      </c>
      <c r="J8" s="54" t="str">
        <f>IF('JADWAL UTIK (2)'!J9="I4","I4","-")</f>
        <v>-</v>
      </c>
      <c r="K8" s="54" t="str">
        <f>IF('JADWAL UTIK (2)'!K9="I4","I4","-")</f>
        <v>-</v>
      </c>
      <c r="L8" s="54" t="str">
        <f>IF('JADWAL UTIK (2)'!L9="I4","I4","-")</f>
        <v>-</v>
      </c>
      <c r="M8" s="54" t="str">
        <f>IF('JADWAL UTIK (2)'!M9="I4","I4","-")</f>
        <v>-</v>
      </c>
      <c r="N8" s="54" t="str">
        <f>IF('JADWAL UTIK (2)'!N9="I4","I4","-")</f>
        <v>-</v>
      </c>
      <c r="O8" s="54" t="str">
        <f>IF('JADWAL UTIK (2)'!O9="I4","I4","-")</f>
        <v>-</v>
      </c>
      <c r="P8" s="54" t="str">
        <f>IF('JADWAL UTIK (2)'!P9="I4","I4","-")</f>
        <v>-</v>
      </c>
      <c r="Q8" s="54" t="str">
        <f>IF('JADWAL UTIK (2)'!Q9="I4","I4","-")</f>
        <v>-</v>
      </c>
      <c r="R8" s="54" t="str">
        <f>IF('JADWAL UTIK (2)'!R9="I4","I4","-")</f>
        <v>-</v>
      </c>
      <c r="S8" s="54" t="str">
        <f>IF('JADWAL UTIK (2)'!S9="I4","I4","-")</f>
        <v>-</v>
      </c>
      <c r="T8" s="54" t="str">
        <f>IF('JADWAL UTIK (2)'!T9="I4","I4","-")</f>
        <v>-</v>
      </c>
      <c r="U8" s="54" t="str">
        <f>IF('JADWAL UTIK (2)'!U9="I4","I4","-")</f>
        <v>-</v>
      </c>
      <c r="V8" s="54" t="str">
        <f>IF('JADWAL UTIK (2)'!V9="I4","I4","-")</f>
        <v>-</v>
      </c>
      <c r="W8" s="54" t="str">
        <f>IF('JADWAL UTIK (2)'!W9="I4","I4","-")</f>
        <v>-</v>
      </c>
      <c r="X8" s="54" t="str">
        <f>IF('JADWAL UTIK (2)'!X9="I4","I4","-")</f>
        <v>-</v>
      </c>
      <c r="Y8" s="54" t="str">
        <f>IF('JADWAL UTIK (2)'!Y9="I4","I4","-")</f>
        <v>-</v>
      </c>
      <c r="Z8" s="54" t="str">
        <f>IF('JADWAL UTIK (2)'!Z9="I4","I4","-")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(2)'!G10="I4","I4","-")</f>
        <v>-</v>
      </c>
      <c r="H9" s="54" t="str">
        <f>IF('JADWAL UTIK (2)'!H10="I4","I4","-")</f>
        <v>-</v>
      </c>
      <c r="I9" s="54" t="str">
        <f>IF('JADWAL UTIK (2)'!I10="I4","I4","-")</f>
        <v>-</v>
      </c>
      <c r="J9" s="54" t="str">
        <f>IF('JADWAL UTIK (2)'!J10="I4","I4","-")</f>
        <v>-</v>
      </c>
      <c r="K9" s="54" t="str">
        <f>IF('JADWAL UTIK (2)'!K10="I4","I4","-")</f>
        <v>-</v>
      </c>
      <c r="L9" s="54" t="str">
        <f>IF('JADWAL UTIK (2)'!L10="I4","I4","-")</f>
        <v>-</v>
      </c>
      <c r="M9" s="54" t="str">
        <f>IF('JADWAL UTIK (2)'!M10="I4","I4","-")</f>
        <v>-</v>
      </c>
      <c r="N9" s="54" t="str">
        <f>IF('JADWAL UTIK (2)'!N10="I4","I4","-")</f>
        <v>-</v>
      </c>
      <c r="O9" s="54" t="str">
        <f>IF('JADWAL UTIK (2)'!O10="I4","I4","-")</f>
        <v>-</v>
      </c>
      <c r="P9" s="54" t="str">
        <f>IF('JADWAL UTIK (2)'!P10="I4","I4","-")</f>
        <v>-</v>
      </c>
      <c r="Q9" s="54" t="str">
        <f>IF('JADWAL UTIK (2)'!Q10="I4","I4","-")</f>
        <v>-</v>
      </c>
      <c r="R9" s="54" t="str">
        <f>IF('JADWAL UTIK (2)'!R10="I4","I4","-")</f>
        <v>-</v>
      </c>
      <c r="S9" s="54" t="str">
        <f>IF('JADWAL UTIK (2)'!S10="I4","I4","-")</f>
        <v>-</v>
      </c>
      <c r="T9" s="54" t="str">
        <f>IF('JADWAL UTIK (2)'!T10="I4","I4","-")</f>
        <v>-</v>
      </c>
      <c r="U9" s="54" t="str">
        <f>IF('JADWAL UTIK (2)'!U10="I4","I4","-")</f>
        <v>-</v>
      </c>
      <c r="V9" s="54" t="str">
        <f>IF('JADWAL UTIK (2)'!V10="I4","I4","-")</f>
        <v>-</v>
      </c>
      <c r="W9" s="54" t="str">
        <f>IF('JADWAL UTIK (2)'!W10="I4","I4","-")</f>
        <v>-</v>
      </c>
      <c r="X9" s="54" t="str">
        <f>IF('JADWAL UTIK (2)'!X10="I4","I4","-")</f>
        <v>-</v>
      </c>
      <c r="Y9" s="54" t="str">
        <f>IF('JADWAL UTIK (2)'!Y10="I4","I4","-")</f>
        <v>-</v>
      </c>
      <c r="Z9" s="54" t="str">
        <f>IF('JADWAL UTIK (2)'!Z10="I4","I4","-")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(2)'!G11="I4","I4","-")</f>
        <v>-</v>
      </c>
      <c r="H10" s="54" t="str">
        <f>IF('JADWAL UTIK (2)'!H11="I4","I4","-")</f>
        <v>-</v>
      </c>
      <c r="I10" s="54" t="str">
        <f>IF('JADWAL UTIK (2)'!I11="I4","I4","-")</f>
        <v>-</v>
      </c>
      <c r="J10" s="54" t="str">
        <f>IF('JADWAL UTIK (2)'!J11="I4","I4","-")</f>
        <v>-</v>
      </c>
      <c r="K10" s="54" t="str">
        <f>IF('JADWAL UTIK (2)'!K11="I4","I4","-")</f>
        <v>-</v>
      </c>
      <c r="L10" s="54" t="str">
        <f>IF('JADWAL UTIK (2)'!L11="I4","I4","-")</f>
        <v>-</v>
      </c>
      <c r="M10" s="54" t="str">
        <f>IF('JADWAL UTIK (2)'!M11="I4","I4","-")</f>
        <v>-</v>
      </c>
      <c r="N10" s="54" t="str">
        <f>IF('JADWAL UTIK (2)'!N11="I4","I4","-")</f>
        <v>-</v>
      </c>
      <c r="O10" s="54" t="str">
        <f>IF('JADWAL UTIK (2)'!O11="I4","I4","-")</f>
        <v>-</v>
      </c>
      <c r="P10" s="54" t="str">
        <f>IF('JADWAL UTIK (2)'!P11="I4","I4","-")</f>
        <v>-</v>
      </c>
      <c r="Q10" s="54" t="str">
        <f>IF('JADWAL UTIK (2)'!Q11="I4","I4","-")</f>
        <v>-</v>
      </c>
      <c r="R10" s="54" t="str">
        <f>IF('JADWAL UTIK (2)'!R11="I4","I4","-")</f>
        <v>-</v>
      </c>
      <c r="S10" s="54" t="str">
        <f>IF('JADWAL UTIK (2)'!S11="I4","I4","-")</f>
        <v>-</v>
      </c>
      <c r="T10" s="54" t="str">
        <f>IF('JADWAL UTIK (2)'!T11="I4","I4","-")</f>
        <v>-</v>
      </c>
      <c r="U10" s="54" t="str">
        <f>IF('JADWAL UTIK (2)'!U11="I4","I4","-")</f>
        <v>-</v>
      </c>
      <c r="V10" s="54" t="str">
        <f>IF('JADWAL UTIK (2)'!V11="I4","I4","-")</f>
        <v>-</v>
      </c>
      <c r="W10" s="54" t="str">
        <f>IF('JADWAL UTIK (2)'!W11="I4","I4","-")</f>
        <v>-</v>
      </c>
      <c r="X10" s="54" t="str">
        <f>IF('JADWAL UTIK (2)'!X11="I4","I4","-")</f>
        <v>-</v>
      </c>
      <c r="Y10" s="54" t="str">
        <f>IF('JADWAL UTIK (2)'!Y11="I4","I4","-")</f>
        <v>-</v>
      </c>
      <c r="Z10" s="54" t="str">
        <f>IF('JADWAL UTIK (2)'!Z11="I4","I4","-")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(2)'!G12="I4","I4","-")</f>
        <v>-</v>
      </c>
      <c r="H11" s="54" t="str">
        <f>IF('JADWAL UTIK (2)'!H12="I4","I4","-")</f>
        <v>-</v>
      </c>
      <c r="I11" s="54" t="str">
        <f>IF('JADWAL UTIK (2)'!I12="I4","I4","-")</f>
        <v>-</v>
      </c>
      <c r="J11" s="54" t="str">
        <f>IF('JADWAL UTIK (2)'!J12="I4","I4","-")</f>
        <v>-</v>
      </c>
      <c r="K11" s="54" t="str">
        <f>IF('JADWAL UTIK (2)'!K12="I4","I4","-")</f>
        <v>-</v>
      </c>
      <c r="L11" s="54" t="str">
        <f>IF('JADWAL UTIK (2)'!L12="I4","I4","-")</f>
        <v>-</v>
      </c>
      <c r="M11" s="54" t="str">
        <f>IF('JADWAL UTIK (2)'!M12="I4","I4","-")</f>
        <v>-</v>
      </c>
      <c r="N11" s="54" t="str">
        <f>IF('JADWAL UTIK (2)'!N12="I4","I4","-")</f>
        <v>-</v>
      </c>
      <c r="O11" s="54" t="str">
        <f>IF('JADWAL UTIK (2)'!O12="I4","I4","-")</f>
        <v>-</v>
      </c>
      <c r="P11" s="54" t="str">
        <f>IF('JADWAL UTIK (2)'!P12="I4","I4","-")</f>
        <v>-</v>
      </c>
      <c r="Q11" s="54" t="str">
        <f>IF('JADWAL UTIK (2)'!Q12="I4","I4","-")</f>
        <v>-</v>
      </c>
      <c r="R11" s="54" t="str">
        <f>IF('JADWAL UTIK (2)'!R12="I4","I4","-")</f>
        <v>-</v>
      </c>
      <c r="S11" s="54" t="str">
        <f>IF('JADWAL UTIK (2)'!S12="I4","I4","-")</f>
        <v>-</v>
      </c>
      <c r="T11" s="54" t="str">
        <f>IF('JADWAL UTIK (2)'!T12="I4","I4","-")</f>
        <v>-</v>
      </c>
      <c r="U11" s="54" t="str">
        <f>IF('JADWAL UTIK (2)'!U12="I4","I4","-")</f>
        <v>-</v>
      </c>
      <c r="V11" s="54" t="str">
        <f>IF('JADWAL UTIK (2)'!V12="I4","I4","-")</f>
        <v>-</v>
      </c>
      <c r="W11" s="54" t="str">
        <f>IF('JADWAL UTIK (2)'!W12="I4","I4","-")</f>
        <v>-</v>
      </c>
      <c r="X11" s="54" t="str">
        <f>IF('JADWAL UTIK (2)'!X12="I4","I4","-")</f>
        <v>-</v>
      </c>
      <c r="Y11" s="54" t="str">
        <f>IF('JADWAL UTIK (2)'!Y12="I4","I4","-")</f>
        <v>-</v>
      </c>
      <c r="Z11" s="54" t="str">
        <f>IF('JADWAL UTIK (2)'!Z12="I4","I4","-")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(2)'!G13="I4","I4","-")</f>
        <v>-</v>
      </c>
      <c r="H12" s="54" t="str">
        <f>IF('JADWAL UTIK (2)'!H13="I4","I4","-")</f>
        <v>-</v>
      </c>
      <c r="I12" s="54" t="str">
        <f>IF('JADWAL UTIK (2)'!I13="I4","I4","-")</f>
        <v>-</v>
      </c>
      <c r="J12" s="54" t="str">
        <f>IF('JADWAL UTIK (2)'!J13="I4","I4","-")</f>
        <v>-</v>
      </c>
      <c r="K12" s="54" t="str">
        <f>IF('JADWAL UTIK (2)'!K13="I4","I4","-")</f>
        <v>-</v>
      </c>
      <c r="L12" s="54" t="str">
        <f>IF('JADWAL UTIK (2)'!L13="I4","I4","-")</f>
        <v>-</v>
      </c>
      <c r="M12" s="54" t="str">
        <f>IF('JADWAL UTIK (2)'!M13="I4","I4","-")</f>
        <v>-</v>
      </c>
      <c r="N12" s="54" t="str">
        <f>IF('JADWAL UTIK (2)'!N13="I4","I4","-")</f>
        <v>-</v>
      </c>
      <c r="O12" s="54" t="str">
        <f>IF('JADWAL UTIK (2)'!O13="I4","I4","-")</f>
        <v>-</v>
      </c>
      <c r="P12" s="54" t="str">
        <f>IF('JADWAL UTIK (2)'!P13="I4","I4","-")</f>
        <v>-</v>
      </c>
      <c r="Q12" s="54" t="str">
        <f>IF('JADWAL UTIK (2)'!Q13="I4","I4","-")</f>
        <v>-</v>
      </c>
      <c r="R12" s="54" t="str">
        <f>IF('JADWAL UTIK (2)'!R13="I4","I4","-")</f>
        <v>-</v>
      </c>
      <c r="S12" s="54" t="str">
        <f>IF('JADWAL UTIK (2)'!S13="I4","I4","-")</f>
        <v>-</v>
      </c>
      <c r="T12" s="54" t="str">
        <f>IF('JADWAL UTIK (2)'!T13="I4","I4","-")</f>
        <v>-</v>
      </c>
      <c r="U12" s="54" t="str">
        <f>IF('JADWAL UTIK (2)'!U13="I4","I4","-")</f>
        <v>-</v>
      </c>
      <c r="V12" s="54" t="str">
        <f>IF('JADWAL UTIK (2)'!V13="I4","I4","-")</f>
        <v>-</v>
      </c>
      <c r="W12" s="54" t="str">
        <f>IF('JADWAL UTIK (2)'!W13="I4","I4","-")</f>
        <v>-</v>
      </c>
      <c r="X12" s="54" t="str">
        <f>IF('JADWAL UTIK (2)'!X13="I4","I4","-")</f>
        <v>-</v>
      </c>
      <c r="Y12" s="54" t="str">
        <f>IF('JADWAL UTIK (2)'!Y13="I4","I4","-")</f>
        <v>-</v>
      </c>
      <c r="Z12" s="54" t="str">
        <f>IF('JADWAL UTIK (2)'!Z13="I4","I4","-")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(2)'!G14="I4","I4","-")</f>
        <v>-</v>
      </c>
      <c r="H13" s="54" t="str">
        <f>IF('JADWAL UTIK (2)'!H14="I4","I4","-")</f>
        <v>-</v>
      </c>
      <c r="I13" s="54" t="str">
        <f>IF('JADWAL UTIK (2)'!I14="I4","I4","-")</f>
        <v>-</v>
      </c>
      <c r="J13" s="54" t="str">
        <f>IF('JADWAL UTIK (2)'!J14="I4","I4","-")</f>
        <v>-</v>
      </c>
      <c r="K13" s="54" t="str">
        <f>IF('JADWAL UTIK (2)'!K14="I4","I4","-")</f>
        <v>-</v>
      </c>
      <c r="L13" s="54" t="str">
        <f>IF('JADWAL UTIK (2)'!L14="I4","I4","-")</f>
        <v>-</v>
      </c>
      <c r="M13" s="54" t="str">
        <f>IF('JADWAL UTIK (2)'!M14="I4","I4","-")</f>
        <v>-</v>
      </c>
      <c r="N13" s="54" t="str">
        <f>IF('JADWAL UTIK (2)'!N14="I4","I4","-")</f>
        <v>-</v>
      </c>
      <c r="O13" s="54" t="str">
        <f>IF('JADWAL UTIK (2)'!O14="I4","I4","-")</f>
        <v>-</v>
      </c>
      <c r="P13" s="54" t="str">
        <f>IF('JADWAL UTIK (2)'!P14="I4","I4","-")</f>
        <v>-</v>
      </c>
      <c r="Q13" s="54" t="str">
        <f>IF('JADWAL UTIK (2)'!Q14="I4","I4","-")</f>
        <v>-</v>
      </c>
      <c r="R13" s="54" t="str">
        <f>IF('JADWAL UTIK (2)'!R14="I4","I4","-")</f>
        <v>-</v>
      </c>
      <c r="S13" s="54" t="str">
        <f>IF('JADWAL UTIK (2)'!S14="I4","I4","-")</f>
        <v>-</v>
      </c>
      <c r="T13" s="54" t="str">
        <f>IF('JADWAL UTIK (2)'!T14="I4","I4","-")</f>
        <v>-</v>
      </c>
      <c r="U13" s="54" t="str">
        <f>IF('JADWAL UTIK (2)'!U14="I4","I4","-")</f>
        <v>-</v>
      </c>
      <c r="V13" s="54" t="str">
        <f>IF('JADWAL UTIK (2)'!V14="I4","I4","-")</f>
        <v>-</v>
      </c>
      <c r="W13" s="54" t="str">
        <f>IF('JADWAL UTIK (2)'!W14="I4","I4","-")</f>
        <v>-</v>
      </c>
      <c r="X13" s="54" t="str">
        <f>IF('JADWAL UTIK (2)'!X14="I4","I4","-")</f>
        <v>-</v>
      </c>
      <c r="Y13" s="54" t="str">
        <f>IF('JADWAL UTIK (2)'!Y14="I4","I4","-")</f>
        <v>-</v>
      </c>
      <c r="Z13" s="54" t="str">
        <f>IF('JADWAL UTIK (2)'!Z14="I4","I4","-")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(2)'!G15="I4","I4","-")</f>
        <v>-</v>
      </c>
      <c r="H14" s="54" t="str">
        <f>IF('JADWAL UTIK (2)'!H15="I4","I4","-")</f>
        <v>-</v>
      </c>
      <c r="I14" s="54" t="str">
        <f>IF('JADWAL UTIK (2)'!I15="I4","I4","-")</f>
        <v>-</v>
      </c>
      <c r="J14" s="54" t="str">
        <f>IF('JADWAL UTIK (2)'!J15="I4","I4","-")</f>
        <v>-</v>
      </c>
      <c r="K14" s="54" t="str">
        <f>IF('JADWAL UTIK (2)'!K15="I4","I4","-")</f>
        <v>-</v>
      </c>
      <c r="L14" s="54" t="str">
        <f>IF('JADWAL UTIK (2)'!L15="I4","I4","-")</f>
        <v>-</v>
      </c>
      <c r="M14" s="54" t="str">
        <f>IF('JADWAL UTIK (2)'!M15="I4","I4","-")</f>
        <v>-</v>
      </c>
      <c r="N14" s="54" t="str">
        <f>IF('JADWAL UTIK (2)'!N15="I4","I4","-")</f>
        <v>-</v>
      </c>
      <c r="O14" s="54" t="str">
        <f>IF('JADWAL UTIK (2)'!O15="I4","I4","-")</f>
        <v>-</v>
      </c>
      <c r="P14" s="54" t="str">
        <f>IF('JADWAL UTIK (2)'!P15="I4","I4","-")</f>
        <v>-</v>
      </c>
      <c r="Q14" s="54" t="str">
        <f>IF('JADWAL UTIK (2)'!Q15="I4","I4","-")</f>
        <v>-</v>
      </c>
      <c r="R14" s="54" t="str">
        <f>IF('JADWAL UTIK (2)'!R15="I4","I4","-")</f>
        <v>-</v>
      </c>
      <c r="S14" s="54" t="str">
        <f>IF('JADWAL UTIK (2)'!S15="I4","I4","-")</f>
        <v>-</v>
      </c>
      <c r="T14" s="54" t="str">
        <f>IF('JADWAL UTIK (2)'!T15="I4","I4","-")</f>
        <v>-</v>
      </c>
      <c r="U14" s="54" t="str">
        <f>IF('JADWAL UTIK (2)'!U15="I4","I4","-")</f>
        <v>-</v>
      </c>
      <c r="V14" s="54" t="str">
        <f>IF('JADWAL UTIK (2)'!V15="I4","I4","-")</f>
        <v>-</v>
      </c>
      <c r="W14" s="54" t="str">
        <f>IF('JADWAL UTIK (2)'!W15="I4","I4","-")</f>
        <v>-</v>
      </c>
      <c r="X14" s="54" t="str">
        <f>IF('JADWAL UTIK (2)'!X15="I4","I4","-")</f>
        <v>-</v>
      </c>
      <c r="Y14" s="54" t="str">
        <f>IF('JADWAL UTIK (2)'!Y15="I4","I4","-")</f>
        <v>-</v>
      </c>
      <c r="Z14" s="54" t="str">
        <f>IF('JADWAL UTIK (2)'!Z15="I4","I4","-")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(2)'!G16="I4","I4","-")</f>
        <v>-</v>
      </c>
      <c r="H15" s="54" t="str">
        <f>IF('JADWAL UTIK (2)'!H16="I4","I4","-")</f>
        <v>-</v>
      </c>
      <c r="I15" s="54" t="str">
        <f>IF('JADWAL UTIK (2)'!I16="I4","I4","-")</f>
        <v>-</v>
      </c>
      <c r="J15" s="54" t="str">
        <f>IF('JADWAL UTIK (2)'!J16="I4","I4","-")</f>
        <v>-</v>
      </c>
      <c r="K15" s="54" t="str">
        <f>IF('JADWAL UTIK (2)'!K16="I4","I4","-")</f>
        <v>-</v>
      </c>
      <c r="L15" s="54" t="str">
        <f>IF('JADWAL UTIK (2)'!L16="I4","I4","-")</f>
        <v>-</v>
      </c>
      <c r="M15" s="54" t="str">
        <f>IF('JADWAL UTIK (2)'!M16="I4","I4","-")</f>
        <v>-</v>
      </c>
      <c r="N15" s="54" t="str">
        <f>IF('JADWAL UTIK (2)'!N16="I4","I4","-")</f>
        <v>-</v>
      </c>
      <c r="O15" s="54" t="str">
        <f>IF('JADWAL UTIK (2)'!O16="I4","I4","-")</f>
        <v>-</v>
      </c>
      <c r="P15" s="54" t="str">
        <f>IF('JADWAL UTIK (2)'!P16="I4","I4","-")</f>
        <v>-</v>
      </c>
      <c r="Q15" s="54" t="str">
        <f>IF('JADWAL UTIK (2)'!Q16="I4","I4","-")</f>
        <v>-</v>
      </c>
      <c r="R15" s="54" t="str">
        <f>IF('JADWAL UTIK (2)'!R16="I4","I4","-")</f>
        <v>-</v>
      </c>
      <c r="S15" s="54" t="str">
        <f>IF('JADWAL UTIK (2)'!S16="I4","I4","-")</f>
        <v>-</v>
      </c>
      <c r="T15" s="54" t="str">
        <f>IF('JADWAL UTIK (2)'!T16="I4","I4","-")</f>
        <v>-</v>
      </c>
      <c r="U15" s="54" t="str">
        <f>IF('JADWAL UTIK (2)'!U16="I4","I4","-")</f>
        <v>-</v>
      </c>
      <c r="V15" s="54" t="str">
        <f>IF('JADWAL UTIK (2)'!V16="I4","I4","-")</f>
        <v>-</v>
      </c>
      <c r="W15" s="54" t="str">
        <f>IF('JADWAL UTIK (2)'!W16="I4","I4","-")</f>
        <v>-</v>
      </c>
      <c r="X15" s="54" t="str">
        <f>IF('JADWAL UTIK (2)'!X16="I4","I4","-")</f>
        <v>-</v>
      </c>
      <c r="Y15" s="54" t="str">
        <f>IF('JADWAL UTIK (2)'!Y16="I4","I4","-")</f>
        <v>-</v>
      </c>
      <c r="Z15" s="54" t="str">
        <f>IF('JADWAL UTIK (2)'!Z16="I4","I4","-")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(2)'!G17="I4","I4","-")</f>
        <v>-</v>
      </c>
      <c r="H16" s="54" t="str">
        <f>IF('JADWAL UTIK (2)'!H17="I4","I4","-")</f>
        <v>-</v>
      </c>
      <c r="I16" s="54" t="str">
        <f>IF('JADWAL UTIK (2)'!I17="I4","I4","-")</f>
        <v>-</v>
      </c>
      <c r="J16" s="54" t="str">
        <f>IF('JADWAL UTIK (2)'!J17="I4","I4","-")</f>
        <v>-</v>
      </c>
      <c r="K16" s="54" t="str">
        <f>IF('JADWAL UTIK (2)'!K17="I4","I4","-")</f>
        <v>-</v>
      </c>
      <c r="L16" s="54" t="str">
        <f>IF('JADWAL UTIK (2)'!L17="I4","I4","-")</f>
        <v>-</v>
      </c>
      <c r="M16" s="54" t="str">
        <f>IF('JADWAL UTIK (2)'!M17="I4","I4","-")</f>
        <v>-</v>
      </c>
      <c r="N16" s="54" t="str">
        <f>IF('JADWAL UTIK (2)'!N17="I4","I4","-")</f>
        <v>-</v>
      </c>
      <c r="O16" s="54" t="str">
        <f>IF('JADWAL UTIK (2)'!O17="I4","I4","-")</f>
        <v>-</v>
      </c>
      <c r="P16" s="54" t="str">
        <f>IF('JADWAL UTIK (2)'!P17="I4","I4","-")</f>
        <v>-</v>
      </c>
      <c r="Q16" s="54" t="str">
        <f>IF('JADWAL UTIK (2)'!Q17="I4","I4","-")</f>
        <v>-</v>
      </c>
      <c r="R16" s="54" t="str">
        <f>IF('JADWAL UTIK (2)'!R17="I4","I4","-")</f>
        <v>-</v>
      </c>
      <c r="S16" s="54" t="str">
        <f>IF('JADWAL UTIK (2)'!S17="I4","I4","-")</f>
        <v>-</v>
      </c>
      <c r="T16" s="54" t="str">
        <f>IF('JADWAL UTIK (2)'!T17="I4","I4","-")</f>
        <v>-</v>
      </c>
      <c r="U16" s="54" t="str">
        <f>IF('JADWAL UTIK (2)'!U17="I4","I4","-")</f>
        <v>-</v>
      </c>
      <c r="V16" s="54" t="str">
        <f>IF('JADWAL UTIK (2)'!V17="I4","I4","-")</f>
        <v>-</v>
      </c>
      <c r="W16" s="54" t="str">
        <f>IF('JADWAL UTIK (2)'!W17="I4","I4","-")</f>
        <v>-</v>
      </c>
      <c r="X16" s="54" t="str">
        <f>IF('JADWAL UTIK (2)'!X17="I4","I4","-")</f>
        <v>-</v>
      </c>
      <c r="Y16" s="54" t="str">
        <f>IF('JADWAL UTIK (2)'!Y17="I4","I4","-")</f>
        <v>-</v>
      </c>
      <c r="Z16" s="54" t="str">
        <f>IF('JADWAL UTIK (2)'!Z17="I4","I4","-")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(2)'!G18="I4","I4","-")</f>
        <v>-</v>
      </c>
      <c r="H17" s="54" t="str">
        <f>IF('JADWAL UTIK (2)'!H18="I4","I4","-")</f>
        <v>-</v>
      </c>
      <c r="I17" s="54" t="str">
        <f>IF('JADWAL UTIK (2)'!I18="I4","I4","-")</f>
        <v>-</v>
      </c>
      <c r="J17" s="54" t="str">
        <f>IF('JADWAL UTIK (2)'!J18="I4","I4","-")</f>
        <v>-</v>
      </c>
      <c r="K17" s="54" t="str">
        <f>IF('JADWAL UTIK (2)'!K18="I4","I4","-")</f>
        <v>-</v>
      </c>
      <c r="L17" s="54" t="str">
        <f>IF('JADWAL UTIK (2)'!L18="I4","I4","-")</f>
        <v>-</v>
      </c>
      <c r="M17" s="54" t="str">
        <f>IF('JADWAL UTIK (2)'!M18="I4","I4","-")</f>
        <v>-</v>
      </c>
      <c r="N17" s="54" t="str">
        <f>IF('JADWAL UTIK (2)'!N18="I4","I4","-")</f>
        <v>-</v>
      </c>
      <c r="O17" s="54" t="str">
        <f>IF('JADWAL UTIK (2)'!O18="I4","I4","-")</f>
        <v>-</v>
      </c>
      <c r="P17" s="54" t="str">
        <f>IF('JADWAL UTIK (2)'!P18="I4","I4","-")</f>
        <v>-</v>
      </c>
      <c r="Q17" s="54" t="str">
        <f>IF('JADWAL UTIK (2)'!Q18="I4","I4","-")</f>
        <v>-</v>
      </c>
      <c r="R17" s="54" t="str">
        <f>IF('JADWAL UTIK (2)'!R18="I4","I4","-")</f>
        <v>-</v>
      </c>
      <c r="S17" s="54" t="str">
        <f>IF('JADWAL UTIK (2)'!S18="I4","I4","-")</f>
        <v>-</v>
      </c>
      <c r="T17" s="54" t="str">
        <f>IF('JADWAL UTIK (2)'!T18="I4","I4","-")</f>
        <v>-</v>
      </c>
      <c r="U17" s="54" t="str">
        <f>IF('JADWAL UTIK (2)'!U18="I4","I4","-")</f>
        <v>-</v>
      </c>
      <c r="V17" s="54" t="str">
        <f>IF('JADWAL UTIK (2)'!V18="I4","I4","-")</f>
        <v>-</v>
      </c>
      <c r="W17" s="54" t="str">
        <f>IF('JADWAL UTIK (2)'!W18="I4","I4","-")</f>
        <v>-</v>
      </c>
      <c r="X17" s="54" t="str">
        <f>IF('JADWAL UTIK (2)'!X18="I4","I4","-")</f>
        <v>-</v>
      </c>
      <c r="Y17" s="54" t="str">
        <f>IF('JADWAL UTIK (2)'!Y18="I4","I4","-")</f>
        <v>-</v>
      </c>
      <c r="Z17" s="54" t="str">
        <f>IF('JADWAL UTIK (2)'!Z18="I4","I4","-")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(2)'!G19="I4","I4","-")</f>
        <v>-</v>
      </c>
      <c r="H18" s="54" t="str">
        <f>IF('JADWAL UTIK (2)'!H19="I4","I4","-")</f>
        <v>-</v>
      </c>
      <c r="I18" s="54" t="str">
        <f>IF('JADWAL UTIK (2)'!I19="I4","I4","-")</f>
        <v>-</v>
      </c>
      <c r="J18" s="54" t="str">
        <f>IF('JADWAL UTIK (2)'!J19="I4","I4","-")</f>
        <v>-</v>
      </c>
      <c r="K18" s="54" t="str">
        <f>IF('JADWAL UTIK (2)'!K19="I4","I4","-")</f>
        <v>-</v>
      </c>
      <c r="L18" s="54" t="str">
        <f>IF('JADWAL UTIK (2)'!L19="I4","I4","-")</f>
        <v>-</v>
      </c>
      <c r="M18" s="54" t="str">
        <f>IF('JADWAL UTIK (2)'!M19="I4","I4","-")</f>
        <v>-</v>
      </c>
      <c r="N18" s="54" t="str">
        <f>IF('JADWAL UTIK (2)'!N19="I4","I4","-")</f>
        <v>-</v>
      </c>
      <c r="O18" s="54" t="str">
        <f>IF('JADWAL UTIK (2)'!O19="I4","I4","-")</f>
        <v>-</v>
      </c>
      <c r="P18" s="54" t="str">
        <f>IF('JADWAL UTIK (2)'!P19="I4","I4","-")</f>
        <v>-</v>
      </c>
      <c r="Q18" s="54" t="str">
        <f>IF('JADWAL UTIK (2)'!Q19="I4","I4","-")</f>
        <v>-</v>
      </c>
      <c r="R18" s="54" t="str">
        <f>IF('JADWAL UTIK (2)'!R19="I4","I4","-")</f>
        <v>-</v>
      </c>
      <c r="S18" s="54" t="str">
        <f>IF('JADWAL UTIK (2)'!S19="I4","I4","-")</f>
        <v>-</v>
      </c>
      <c r="T18" s="54" t="str">
        <f>IF('JADWAL UTIK (2)'!T19="I4","I4","-")</f>
        <v>-</v>
      </c>
      <c r="U18" s="54" t="str">
        <f>IF('JADWAL UTIK (2)'!U19="I4","I4","-")</f>
        <v>-</v>
      </c>
      <c r="V18" s="54" t="str">
        <f>IF('JADWAL UTIK (2)'!V19="I4","I4","-")</f>
        <v>-</v>
      </c>
      <c r="W18" s="54" t="str">
        <f>IF('JADWAL UTIK (2)'!W19="I4","I4","-")</f>
        <v>-</v>
      </c>
      <c r="X18" s="54" t="str">
        <f>IF('JADWAL UTIK (2)'!X19="I4","I4","-")</f>
        <v>-</v>
      </c>
      <c r="Y18" s="54" t="str">
        <f>IF('JADWAL UTIK (2)'!Y19="I4","I4","-")</f>
        <v>-</v>
      </c>
      <c r="Z18" s="54" t="str">
        <f>IF('JADWAL UTIK (2)'!Z19="I4","I4","-")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(2)'!G20="I4","I4","-")</f>
        <v>-</v>
      </c>
      <c r="H19" s="54" t="str">
        <f>IF('JADWAL UTIK (2)'!H20="I4","I4","-")</f>
        <v>-</v>
      </c>
      <c r="I19" s="54" t="str">
        <f>IF('JADWAL UTIK (2)'!I20="I4","I4","-")</f>
        <v>-</v>
      </c>
      <c r="J19" s="54" t="str">
        <f>IF('JADWAL UTIK (2)'!J20="I4","I4","-")</f>
        <v>-</v>
      </c>
      <c r="K19" s="54" t="str">
        <f>IF('JADWAL UTIK (2)'!K20="I4","I4","-")</f>
        <v>-</v>
      </c>
      <c r="L19" s="54" t="str">
        <f>IF('JADWAL UTIK (2)'!L20="I4","I4","-")</f>
        <v>-</v>
      </c>
      <c r="M19" s="54" t="str">
        <f>IF('JADWAL UTIK (2)'!M20="I4","I4","-")</f>
        <v>-</v>
      </c>
      <c r="N19" s="54" t="str">
        <f>IF('JADWAL UTIK (2)'!N20="I4","I4","-")</f>
        <v>-</v>
      </c>
      <c r="O19" s="54" t="str">
        <f>IF('JADWAL UTIK (2)'!O20="I4","I4","-")</f>
        <v>-</v>
      </c>
      <c r="P19" s="54" t="str">
        <f>IF('JADWAL UTIK (2)'!P20="I4","I4","-")</f>
        <v>-</v>
      </c>
      <c r="Q19" s="54" t="str">
        <f>IF('JADWAL UTIK (2)'!Q20="I4","I4","-")</f>
        <v>-</v>
      </c>
      <c r="R19" s="54" t="str">
        <f>IF('JADWAL UTIK (2)'!R20="I4","I4","-")</f>
        <v>-</v>
      </c>
      <c r="S19" s="54" t="str">
        <f>IF('JADWAL UTIK (2)'!S20="I4","I4","-")</f>
        <v>-</v>
      </c>
      <c r="T19" s="54" t="str">
        <f>IF('JADWAL UTIK (2)'!T20="I4","I4","-")</f>
        <v>-</v>
      </c>
      <c r="U19" s="54" t="str">
        <f>IF('JADWAL UTIK (2)'!U20="I4","I4","-")</f>
        <v>-</v>
      </c>
      <c r="V19" s="54" t="str">
        <f>IF('JADWAL UTIK (2)'!V20="I4","I4","-")</f>
        <v>-</v>
      </c>
      <c r="W19" s="54" t="str">
        <f>IF('JADWAL UTIK (2)'!W20="I4","I4","-")</f>
        <v>-</v>
      </c>
      <c r="X19" s="54" t="str">
        <f>IF('JADWAL UTIK (2)'!X20="I4","I4","-")</f>
        <v>-</v>
      </c>
      <c r="Y19" s="54" t="str">
        <f>IF('JADWAL UTIK (2)'!Y20="I4","I4","-")</f>
        <v>-</v>
      </c>
      <c r="Z19" s="54" t="str">
        <f>IF('JADWAL UTIK (2)'!Z20="I4","I4","-")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(2)'!G21="I4","I4","-")</f>
        <v>-</v>
      </c>
      <c r="H20" s="54" t="str">
        <f>IF('JADWAL UTIK (2)'!H21="I4","I4","-")</f>
        <v>-</v>
      </c>
      <c r="I20" s="54" t="str">
        <f>IF('JADWAL UTIK (2)'!I21="I4","I4","-")</f>
        <v>-</v>
      </c>
      <c r="J20" s="54" t="str">
        <f>IF('JADWAL UTIK (2)'!J21="I4","I4","-")</f>
        <v>-</v>
      </c>
      <c r="K20" s="54" t="str">
        <f>IF('JADWAL UTIK (2)'!K21="I4","I4","-")</f>
        <v>-</v>
      </c>
      <c r="L20" s="54" t="str">
        <f>IF('JADWAL UTIK (2)'!L21="I4","I4","-")</f>
        <v>-</v>
      </c>
      <c r="M20" s="54" t="str">
        <f>IF('JADWAL UTIK (2)'!M21="I4","I4","-")</f>
        <v>-</v>
      </c>
      <c r="N20" s="54" t="str">
        <f>IF('JADWAL UTIK (2)'!N21="I4","I4","-")</f>
        <v>-</v>
      </c>
      <c r="O20" s="54" t="str">
        <f>IF('JADWAL UTIK (2)'!O21="I4","I4","-")</f>
        <v>-</v>
      </c>
      <c r="P20" s="54" t="str">
        <f>IF('JADWAL UTIK (2)'!P21="I4","I4","-")</f>
        <v>-</v>
      </c>
      <c r="Q20" s="54" t="str">
        <f>IF('JADWAL UTIK (2)'!Q21="I4","I4","-")</f>
        <v>-</v>
      </c>
      <c r="R20" s="54" t="str">
        <f>IF('JADWAL UTIK (2)'!R21="I4","I4","-")</f>
        <v>-</v>
      </c>
      <c r="S20" s="54" t="str">
        <f>IF('JADWAL UTIK (2)'!S21="I4","I4","-")</f>
        <v>-</v>
      </c>
      <c r="T20" s="54" t="str">
        <f>IF('JADWAL UTIK (2)'!T21="I4","I4","-")</f>
        <v>-</v>
      </c>
      <c r="U20" s="54" t="str">
        <f>IF('JADWAL UTIK (2)'!U21="I4","I4","-")</f>
        <v>-</v>
      </c>
      <c r="V20" s="54" t="str">
        <f>IF('JADWAL UTIK (2)'!V21="I4","I4","-")</f>
        <v>-</v>
      </c>
      <c r="W20" s="54" t="str">
        <f>IF('JADWAL UTIK (2)'!W21="I4","I4","-")</f>
        <v>-</v>
      </c>
      <c r="X20" s="54" t="str">
        <f>IF('JADWAL UTIK (2)'!X21="I4","I4","-")</f>
        <v>-</v>
      </c>
      <c r="Y20" s="54" t="str">
        <f>IF('JADWAL UTIK (2)'!Y21="I4","I4","-")</f>
        <v>-</v>
      </c>
      <c r="Z20" s="54" t="str">
        <f>IF('JADWAL UTIK (2)'!Z21="I4","I4","-")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(2)'!G22="I4","I4","-")</f>
        <v>-</v>
      </c>
      <c r="H21" s="54" t="str">
        <f>IF('JADWAL UTIK (2)'!H22="I4","I4","-")</f>
        <v>-</v>
      </c>
      <c r="I21" s="54" t="str">
        <f>IF('JADWAL UTIK (2)'!I22="I4","I4","-")</f>
        <v>-</v>
      </c>
      <c r="J21" s="54" t="str">
        <f>IF('JADWAL UTIK (2)'!J22="I4","I4","-")</f>
        <v>-</v>
      </c>
      <c r="K21" s="54" t="str">
        <f>IF('JADWAL UTIK (2)'!K22="I4","I4","-")</f>
        <v>-</v>
      </c>
      <c r="L21" s="54" t="str">
        <f>IF('JADWAL UTIK (2)'!L22="I4","I4","-")</f>
        <v>-</v>
      </c>
      <c r="M21" s="54" t="str">
        <f>IF('JADWAL UTIK (2)'!M22="I4","I4","-")</f>
        <v>-</v>
      </c>
      <c r="N21" s="54" t="str">
        <f>IF('JADWAL UTIK (2)'!N22="I4","I4","-")</f>
        <v>-</v>
      </c>
      <c r="O21" s="54" t="str">
        <f>IF('JADWAL UTIK (2)'!O22="I4","I4","-")</f>
        <v>-</v>
      </c>
      <c r="P21" s="54" t="str">
        <f>IF('JADWAL UTIK (2)'!P22="I4","I4","-")</f>
        <v>-</v>
      </c>
      <c r="Q21" s="54" t="str">
        <f>IF('JADWAL UTIK (2)'!Q22="I4","I4","-")</f>
        <v>-</v>
      </c>
      <c r="R21" s="54" t="str">
        <f>IF('JADWAL UTIK (2)'!R22="I4","I4","-")</f>
        <v>-</v>
      </c>
      <c r="S21" s="54" t="str">
        <f>IF('JADWAL UTIK (2)'!S22="I4","I4","-")</f>
        <v>-</v>
      </c>
      <c r="T21" s="54" t="str">
        <f>IF('JADWAL UTIK (2)'!T22="I4","I4","-")</f>
        <v>-</v>
      </c>
      <c r="U21" s="54" t="str">
        <f>IF('JADWAL UTIK (2)'!U22="I4","I4","-")</f>
        <v>-</v>
      </c>
      <c r="V21" s="54" t="str">
        <f>IF('JADWAL UTIK (2)'!V22="I4","I4","-")</f>
        <v>-</v>
      </c>
      <c r="W21" s="54" t="str">
        <f>IF('JADWAL UTIK (2)'!W22="I4","I4","-")</f>
        <v>-</v>
      </c>
      <c r="X21" s="54" t="str">
        <f>IF('JADWAL UTIK (2)'!X22="I4","I4","-")</f>
        <v>-</v>
      </c>
      <c r="Y21" s="54" t="str">
        <f>IF('JADWAL UTIK (2)'!Y22="I4","I4","-")</f>
        <v>-</v>
      </c>
      <c r="Z21" s="54" t="str">
        <f>IF('JADWAL UTIK (2)'!Z22="I4","I4","-")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(2)'!G23="I4","I4","-")</f>
        <v>-</v>
      </c>
      <c r="H22" s="54" t="str">
        <f>IF('JADWAL UTIK (2)'!H23="I4","I4","-")</f>
        <v>-</v>
      </c>
      <c r="I22" s="54" t="str">
        <f>IF('JADWAL UTIK (2)'!I23="I4","I4","-")</f>
        <v>-</v>
      </c>
      <c r="J22" s="54" t="str">
        <f>IF('JADWAL UTIK (2)'!J23="I4","I4","-")</f>
        <v>-</v>
      </c>
      <c r="K22" s="54" t="str">
        <f>IF('JADWAL UTIK (2)'!K23="I4","I4","-")</f>
        <v>-</v>
      </c>
      <c r="L22" s="54" t="str">
        <f>IF('JADWAL UTIK (2)'!L23="I4","I4","-")</f>
        <v>-</v>
      </c>
      <c r="M22" s="54" t="str">
        <f>IF('JADWAL UTIK (2)'!M23="I4","I4","-")</f>
        <v>-</v>
      </c>
      <c r="N22" s="54" t="str">
        <f>IF('JADWAL UTIK (2)'!N23="I4","I4","-")</f>
        <v>-</v>
      </c>
      <c r="O22" s="54" t="str">
        <f>IF('JADWAL UTIK (2)'!O23="I4","I4","-")</f>
        <v>-</v>
      </c>
      <c r="P22" s="54" t="str">
        <f>IF('JADWAL UTIK (2)'!P23="I4","I4","-")</f>
        <v>-</v>
      </c>
      <c r="Q22" s="54" t="str">
        <f>IF('JADWAL UTIK (2)'!Q23="I4","I4","-")</f>
        <v>-</v>
      </c>
      <c r="R22" s="54" t="str">
        <f>IF('JADWAL UTIK (2)'!R23="I4","I4","-")</f>
        <v>-</v>
      </c>
      <c r="S22" s="54" t="str">
        <f>IF('JADWAL UTIK (2)'!S23="I4","I4","-")</f>
        <v>-</v>
      </c>
      <c r="T22" s="54" t="str">
        <f>IF('JADWAL UTIK (2)'!T23="I4","I4","-")</f>
        <v>-</v>
      </c>
      <c r="U22" s="54" t="str">
        <f>IF('JADWAL UTIK (2)'!U23="I4","I4","-")</f>
        <v>-</v>
      </c>
      <c r="V22" s="54" t="str">
        <f>IF('JADWAL UTIK (2)'!V23="I4","I4","-")</f>
        <v>-</v>
      </c>
      <c r="W22" s="54" t="str">
        <f>IF('JADWAL UTIK (2)'!W23="I4","I4","-")</f>
        <v>-</v>
      </c>
      <c r="X22" s="54" t="str">
        <f>IF('JADWAL UTIK (2)'!X23="I4","I4","-")</f>
        <v>-</v>
      </c>
      <c r="Y22" s="54" t="str">
        <f>IF('JADWAL UTIK (2)'!Y23="I4","I4","-")</f>
        <v>-</v>
      </c>
      <c r="Z22" s="54" t="str">
        <f>IF('JADWAL UTIK (2)'!Z23="I4","I4","-")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(2)'!G24="I4","I4","-")</f>
        <v>-</v>
      </c>
      <c r="H23" s="54" t="str">
        <f>IF('JADWAL UTIK (2)'!H24="I4","I4","-")</f>
        <v>-</v>
      </c>
      <c r="I23" s="54" t="str">
        <f>IF('JADWAL UTIK (2)'!I24="I4","I4","-")</f>
        <v>-</v>
      </c>
      <c r="J23" s="54" t="str">
        <f>IF('JADWAL UTIK (2)'!J24="I4","I4","-")</f>
        <v>-</v>
      </c>
      <c r="K23" s="54" t="str">
        <f>IF('JADWAL UTIK (2)'!K24="I4","I4","-")</f>
        <v>-</v>
      </c>
      <c r="L23" s="54" t="str">
        <f>IF('JADWAL UTIK (2)'!L24="I4","I4","-")</f>
        <v>-</v>
      </c>
      <c r="M23" s="54" t="str">
        <f>IF('JADWAL UTIK (2)'!M24="I4","I4","-")</f>
        <v>-</v>
      </c>
      <c r="N23" s="54" t="str">
        <f>IF('JADWAL UTIK (2)'!N24="I4","I4","-")</f>
        <v>-</v>
      </c>
      <c r="O23" s="54" t="str">
        <f>IF('JADWAL UTIK (2)'!O24="I4","I4","-")</f>
        <v>-</v>
      </c>
      <c r="P23" s="54" t="str">
        <f>IF('JADWAL UTIK (2)'!P24="I4","I4","-")</f>
        <v>-</v>
      </c>
      <c r="Q23" s="54" t="str">
        <f>IF('JADWAL UTIK (2)'!Q24="I4","I4","-")</f>
        <v>-</v>
      </c>
      <c r="R23" s="54" t="str">
        <f>IF('JADWAL UTIK (2)'!R24="I4","I4","-")</f>
        <v>-</v>
      </c>
      <c r="S23" s="54" t="str">
        <f>IF('JADWAL UTIK (2)'!S24="I4","I4","-")</f>
        <v>-</v>
      </c>
      <c r="T23" s="54" t="str">
        <f>IF('JADWAL UTIK (2)'!T24="I4","I4","-")</f>
        <v>-</v>
      </c>
      <c r="U23" s="54" t="str">
        <f>IF('JADWAL UTIK (2)'!U24="I4","I4","-")</f>
        <v>-</v>
      </c>
      <c r="V23" s="54" t="str">
        <f>IF('JADWAL UTIK (2)'!V24="I4","I4","-")</f>
        <v>-</v>
      </c>
      <c r="W23" s="54" t="str">
        <f>IF('JADWAL UTIK (2)'!W24="I4","I4","-")</f>
        <v>-</v>
      </c>
      <c r="X23" s="54" t="str">
        <f>IF('JADWAL UTIK (2)'!X24="I4","I4","-")</f>
        <v>-</v>
      </c>
      <c r="Y23" s="54" t="str">
        <f>IF('JADWAL UTIK (2)'!Y24="I4","I4","-")</f>
        <v>-</v>
      </c>
      <c r="Z23" s="54" t="str">
        <f>IF('JADWAL UTIK (2)'!Z24="I4","I4","-")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(2)'!G25="I4","I4","-")</f>
        <v>-</v>
      </c>
      <c r="H24" s="54" t="str">
        <f>IF('JADWAL UTIK (2)'!H25="I4","I4","-")</f>
        <v>-</v>
      </c>
      <c r="I24" s="54" t="str">
        <f>IF('JADWAL UTIK (2)'!I25="I4","I4","-")</f>
        <v>-</v>
      </c>
      <c r="J24" s="54" t="str">
        <f>IF('JADWAL UTIK (2)'!J25="I4","I4","-")</f>
        <v>-</v>
      </c>
      <c r="K24" s="54" t="str">
        <f>IF('JADWAL UTIK (2)'!K25="I4","I4","-")</f>
        <v>-</v>
      </c>
      <c r="L24" s="54" t="str">
        <f>IF('JADWAL UTIK (2)'!L25="I4","I4","-")</f>
        <v>-</v>
      </c>
      <c r="M24" s="54" t="str">
        <f>IF('JADWAL UTIK (2)'!M25="I4","I4","-")</f>
        <v>-</v>
      </c>
      <c r="N24" s="54" t="str">
        <f>IF('JADWAL UTIK (2)'!N25="I4","I4","-")</f>
        <v>-</v>
      </c>
      <c r="O24" s="54" t="str">
        <f>IF('JADWAL UTIK (2)'!O25="I4","I4","-")</f>
        <v>-</v>
      </c>
      <c r="P24" s="54" t="str">
        <f>IF('JADWAL UTIK (2)'!P25="I4","I4","-")</f>
        <v>-</v>
      </c>
      <c r="Q24" s="54" t="str">
        <f>IF('JADWAL UTIK (2)'!Q25="I4","I4","-")</f>
        <v>-</v>
      </c>
      <c r="R24" s="54" t="str">
        <f>IF('JADWAL UTIK (2)'!R25="I4","I4","-")</f>
        <v>-</v>
      </c>
      <c r="S24" s="54" t="str">
        <f>IF('JADWAL UTIK (2)'!S25="I4","I4","-")</f>
        <v>-</v>
      </c>
      <c r="T24" s="54" t="str">
        <f>IF('JADWAL UTIK (2)'!T25="I4","I4","-")</f>
        <v>-</v>
      </c>
      <c r="U24" s="54" t="str">
        <f>IF('JADWAL UTIK (2)'!U25="I4","I4","-")</f>
        <v>-</v>
      </c>
      <c r="V24" s="54" t="str">
        <f>IF('JADWAL UTIK (2)'!V25="I4","I4","-")</f>
        <v>-</v>
      </c>
      <c r="W24" s="54" t="str">
        <f>IF('JADWAL UTIK (2)'!W25="I4","I4","-")</f>
        <v>-</v>
      </c>
      <c r="X24" s="54" t="str">
        <f>IF('JADWAL UTIK (2)'!X25="I4","I4","-")</f>
        <v>-</v>
      </c>
      <c r="Y24" s="54" t="str">
        <f>IF('JADWAL UTIK (2)'!Y25="I4","I4","-")</f>
        <v>-</v>
      </c>
      <c r="Z24" s="54" t="str">
        <f>IF('JADWAL UTIK (2)'!Z25="I4","I4","-")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(2)'!G26="I4","I4","-")</f>
        <v>-</v>
      </c>
      <c r="H25" s="54" t="str">
        <f>IF('JADWAL UTIK (2)'!H26="I4","I4","-")</f>
        <v>-</v>
      </c>
      <c r="I25" s="54" t="str">
        <f>IF('JADWAL UTIK (2)'!I26="I4","I4","-")</f>
        <v>-</v>
      </c>
      <c r="J25" s="54" t="str">
        <f>IF('JADWAL UTIK (2)'!J26="I4","I4","-")</f>
        <v>-</v>
      </c>
      <c r="K25" s="54" t="str">
        <f>IF('JADWAL UTIK (2)'!K26="I4","I4","-")</f>
        <v>-</v>
      </c>
      <c r="L25" s="54" t="str">
        <f>IF('JADWAL UTIK (2)'!L26="I4","I4","-")</f>
        <v>-</v>
      </c>
      <c r="M25" s="54" t="str">
        <f>IF('JADWAL UTIK (2)'!M26="I4","I4","-")</f>
        <v>-</v>
      </c>
      <c r="N25" s="54" t="str">
        <f>IF('JADWAL UTIK (2)'!N26="I4","I4","-")</f>
        <v>-</v>
      </c>
      <c r="O25" s="54" t="str">
        <f>IF('JADWAL UTIK (2)'!O26="I4","I4","-")</f>
        <v>-</v>
      </c>
      <c r="P25" s="54" t="str">
        <f>IF('JADWAL UTIK (2)'!P26="I4","I4","-")</f>
        <v>-</v>
      </c>
      <c r="Q25" s="54" t="str">
        <f>IF('JADWAL UTIK (2)'!Q26="I4","I4","-")</f>
        <v>-</v>
      </c>
      <c r="R25" s="54" t="str">
        <f>IF('JADWAL UTIK (2)'!R26="I4","I4","-")</f>
        <v>-</v>
      </c>
      <c r="S25" s="54" t="str">
        <f>IF('JADWAL UTIK (2)'!S26="I4","I4","-")</f>
        <v>-</v>
      </c>
      <c r="T25" s="54" t="str">
        <f>IF('JADWAL UTIK (2)'!T26="I4","I4","-")</f>
        <v>-</v>
      </c>
      <c r="U25" s="54" t="str">
        <f>IF('JADWAL UTIK (2)'!U26="I4","I4","-")</f>
        <v>-</v>
      </c>
      <c r="V25" s="54" t="str">
        <f>IF('JADWAL UTIK (2)'!V26="I4","I4","-")</f>
        <v>-</v>
      </c>
      <c r="W25" s="54" t="str">
        <f>IF('JADWAL UTIK (2)'!W26="I4","I4","-")</f>
        <v>-</v>
      </c>
      <c r="X25" s="54" t="str">
        <f>IF('JADWAL UTIK (2)'!X26="I4","I4","-")</f>
        <v>-</v>
      </c>
      <c r="Y25" s="54" t="str">
        <f>IF('JADWAL UTIK (2)'!Y26="I4","I4","-")</f>
        <v>-</v>
      </c>
      <c r="Z25" s="54" t="str">
        <f>IF('JADWAL UTIK (2)'!Z26="I4","I4","-")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(2)'!G27="I4","I4","-")</f>
        <v>-</v>
      </c>
      <c r="H26" s="54" t="str">
        <f>IF('JADWAL UTIK (2)'!H27="I4","I4","-")</f>
        <v>-</v>
      </c>
      <c r="I26" s="54" t="str">
        <f>IF('JADWAL UTIK (2)'!I27="I4","I4","-")</f>
        <v>-</v>
      </c>
      <c r="J26" s="54" t="str">
        <f>IF('JADWAL UTIK (2)'!J27="I4","I4","-")</f>
        <v>-</v>
      </c>
      <c r="K26" s="54" t="str">
        <f>IF('JADWAL UTIK (2)'!K27="I4","I4","-")</f>
        <v>-</v>
      </c>
      <c r="L26" s="54" t="str">
        <f>IF('JADWAL UTIK (2)'!L27="I4","I4","-")</f>
        <v>-</v>
      </c>
      <c r="M26" s="54" t="str">
        <f>IF('JADWAL UTIK (2)'!M27="I4","I4","-")</f>
        <v>-</v>
      </c>
      <c r="N26" s="54" t="str">
        <f>IF('JADWAL UTIK (2)'!N27="I4","I4","-")</f>
        <v>-</v>
      </c>
      <c r="O26" s="54" t="str">
        <f>IF('JADWAL UTIK (2)'!O27="I4","I4","-")</f>
        <v>-</v>
      </c>
      <c r="P26" s="54" t="str">
        <f>IF('JADWAL UTIK (2)'!P27="I4","I4","-")</f>
        <v>-</v>
      </c>
      <c r="Q26" s="54" t="str">
        <f>IF('JADWAL UTIK (2)'!Q27="I4","I4","-")</f>
        <v>-</v>
      </c>
      <c r="R26" s="54" t="str">
        <f>IF('JADWAL UTIK (2)'!R27="I4","I4","-")</f>
        <v>-</v>
      </c>
      <c r="S26" s="54" t="str">
        <f>IF('JADWAL UTIK (2)'!S27="I4","I4","-")</f>
        <v>-</v>
      </c>
      <c r="T26" s="54" t="str">
        <f>IF('JADWAL UTIK (2)'!T27="I4","I4","-")</f>
        <v>-</v>
      </c>
      <c r="U26" s="54" t="str">
        <f>IF('JADWAL UTIK (2)'!U27="I4","I4","-")</f>
        <v>-</v>
      </c>
      <c r="V26" s="54" t="str">
        <f>IF('JADWAL UTIK (2)'!V27="I4","I4","-")</f>
        <v>-</v>
      </c>
      <c r="W26" s="54" t="str">
        <f>IF('JADWAL UTIK (2)'!W27="I4","I4","-")</f>
        <v>-</v>
      </c>
      <c r="X26" s="54" t="str">
        <f>IF('JADWAL UTIK (2)'!X27="I4","I4","-")</f>
        <v>-</v>
      </c>
      <c r="Y26" s="54" t="str">
        <f>IF('JADWAL UTIK (2)'!Y27="I4","I4","-")</f>
        <v>-</v>
      </c>
      <c r="Z26" s="54" t="str">
        <f>IF('JADWAL UTIK (2)'!Z27="I4","I4","-")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(2)'!G28="I4","I4","-")</f>
        <v>-</v>
      </c>
      <c r="H27" s="54" t="str">
        <f>IF('JADWAL UTIK (2)'!H28="I4","I4","-")</f>
        <v>-</v>
      </c>
      <c r="I27" s="54" t="str">
        <f>IF('JADWAL UTIK (2)'!I28="I4","I4","-")</f>
        <v>-</v>
      </c>
      <c r="J27" s="54" t="str">
        <f>IF('JADWAL UTIK (2)'!J28="I4","I4","-")</f>
        <v>-</v>
      </c>
      <c r="K27" s="54" t="str">
        <f>IF('JADWAL UTIK (2)'!K28="I4","I4","-")</f>
        <v>-</v>
      </c>
      <c r="L27" s="54" t="str">
        <f>IF('JADWAL UTIK (2)'!L28="I4","I4","-")</f>
        <v>-</v>
      </c>
      <c r="M27" s="54" t="str">
        <f>IF('JADWAL UTIK (2)'!M28="I4","I4","-")</f>
        <v>-</v>
      </c>
      <c r="N27" s="54" t="str">
        <f>IF('JADWAL UTIK (2)'!N28="I4","I4","-")</f>
        <v>-</v>
      </c>
      <c r="O27" s="54" t="str">
        <f>IF('JADWAL UTIK (2)'!O28="I4","I4","-")</f>
        <v>-</v>
      </c>
      <c r="P27" s="54" t="str">
        <f>IF('JADWAL UTIK (2)'!P28="I4","I4","-")</f>
        <v>-</v>
      </c>
      <c r="Q27" s="54" t="str">
        <f>IF('JADWAL UTIK (2)'!Q28="I4","I4","-")</f>
        <v>-</v>
      </c>
      <c r="R27" s="54" t="str">
        <f>IF('JADWAL UTIK (2)'!R28="I4","I4","-")</f>
        <v>-</v>
      </c>
      <c r="S27" s="54" t="str">
        <f>IF('JADWAL UTIK (2)'!S28="I4","I4","-")</f>
        <v>-</v>
      </c>
      <c r="T27" s="54" t="str">
        <f>IF('JADWAL UTIK (2)'!T28="I4","I4","-")</f>
        <v>-</v>
      </c>
      <c r="U27" s="54" t="str">
        <f>IF('JADWAL UTIK (2)'!U28="I4","I4","-")</f>
        <v>-</v>
      </c>
      <c r="V27" s="54" t="str">
        <f>IF('JADWAL UTIK (2)'!V28="I4","I4","-")</f>
        <v>-</v>
      </c>
      <c r="W27" s="54" t="str">
        <f>IF('JADWAL UTIK (2)'!W28="I4","I4","-")</f>
        <v>-</v>
      </c>
      <c r="X27" s="54" t="str">
        <f>IF('JADWAL UTIK (2)'!X28="I4","I4","-")</f>
        <v>-</v>
      </c>
      <c r="Y27" s="54" t="str">
        <f>IF('JADWAL UTIK (2)'!Y28="I4","I4","-")</f>
        <v>-</v>
      </c>
      <c r="Z27" s="54" t="str">
        <f>IF('JADWAL UTIK (2)'!Z28="I4","I4","-")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(2)'!G29="I4","I4","-")</f>
        <v>-</v>
      </c>
      <c r="H28" s="54" t="str">
        <f>IF('JADWAL UTIK (2)'!H29="I4","I4","-")</f>
        <v>-</v>
      </c>
      <c r="I28" s="54" t="str">
        <f>IF('JADWAL UTIK (2)'!I29="I4","I4","-")</f>
        <v>-</v>
      </c>
      <c r="J28" s="54" t="str">
        <f>IF('JADWAL UTIK (2)'!J29="I4","I4","-")</f>
        <v>-</v>
      </c>
      <c r="K28" s="54" t="str">
        <f>IF('JADWAL UTIK (2)'!K29="I4","I4","-")</f>
        <v>-</v>
      </c>
      <c r="L28" s="54" t="str">
        <f>IF('JADWAL UTIK (2)'!L29="I4","I4","-")</f>
        <v>-</v>
      </c>
      <c r="M28" s="54" t="str">
        <f>IF('JADWAL UTIK (2)'!M29="I4","I4","-")</f>
        <v>-</v>
      </c>
      <c r="N28" s="54" t="str">
        <f>IF('JADWAL UTIK (2)'!N29="I4","I4","-")</f>
        <v>-</v>
      </c>
      <c r="O28" s="54" t="str">
        <f>IF('JADWAL UTIK (2)'!O29="I4","I4","-")</f>
        <v>-</v>
      </c>
      <c r="P28" s="54" t="str">
        <f>IF('JADWAL UTIK (2)'!P29="I4","I4","-")</f>
        <v>-</v>
      </c>
      <c r="Q28" s="54" t="str">
        <f>IF('JADWAL UTIK (2)'!Q29="I4","I4","-")</f>
        <v>-</v>
      </c>
      <c r="R28" s="54" t="str">
        <f>IF('JADWAL UTIK (2)'!R29="I4","I4","-")</f>
        <v>-</v>
      </c>
      <c r="S28" s="54" t="str">
        <f>IF('JADWAL UTIK (2)'!S29="I4","I4","-")</f>
        <v>-</v>
      </c>
      <c r="T28" s="54" t="str">
        <f>IF('JADWAL UTIK (2)'!T29="I4","I4","-")</f>
        <v>-</v>
      </c>
      <c r="U28" s="54" t="str">
        <f>IF('JADWAL UTIK (2)'!U29="I4","I4","-")</f>
        <v>-</v>
      </c>
      <c r="V28" s="54" t="str">
        <f>IF('JADWAL UTIK (2)'!V29="I4","I4","-")</f>
        <v>-</v>
      </c>
      <c r="W28" s="54" t="str">
        <f>IF('JADWAL UTIK (2)'!W29="I4","I4","-")</f>
        <v>-</v>
      </c>
      <c r="X28" s="54" t="str">
        <f>IF('JADWAL UTIK (2)'!X29="I4","I4","-")</f>
        <v>-</v>
      </c>
      <c r="Y28" s="54" t="str">
        <f>IF('JADWAL UTIK (2)'!Y29="I4","I4","-")</f>
        <v>-</v>
      </c>
      <c r="Z28" s="54" t="str">
        <f>IF('JADWAL UTIK (2)'!Z29="I4","I4","-")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(2)'!G30="I4","I4","-")</f>
        <v>-</v>
      </c>
      <c r="H29" s="54" t="str">
        <f>IF('JADWAL UTIK (2)'!H30="I4","I4","-")</f>
        <v>-</v>
      </c>
      <c r="I29" s="54" t="str">
        <f>IF('JADWAL UTIK (2)'!I30="I4","I4","-")</f>
        <v>-</v>
      </c>
      <c r="J29" s="54" t="str">
        <f>IF('JADWAL UTIK (2)'!J30="I4","I4","-")</f>
        <v>-</v>
      </c>
      <c r="K29" s="54" t="str">
        <f>IF('JADWAL UTIK (2)'!K30="I4","I4","-")</f>
        <v>-</v>
      </c>
      <c r="L29" s="54" t="str">
        <f>IF('JADWAL UTIK (2)'!L30="I4","I4","-")</f>
        <v>-</v>
      </c>
      <c r="M29" s="54" t="str">
        <f>IF('JADWAL UTIK (2)'!M30="I4","I4","-")</f>
        <v>-</v>
      </c>
      <c r="N29" s="54" t="str">
        <f>IF('JADWAL UTIK (2)'!N30="I4","I4","-")</f>
        <v>-</v>
      </c>
      <c r="O29" s="54" t="str">
        <f>IF('JADWAL UTIK (2)'!O30="I4","I4","-")</f>
        <v>-</v>
      </c>
      <c r="P29" s="54" t="str">
        <f>IF('JADWAL UTIK (2)'!P30="I4","I4","-")</f>
        <v>-</v>
      </c>
      <c r="Q29" s="54" t="str">
        <f>IF('JADWAL UTIK (2)'!Q30="I4","I4","-")</f>
        <v>-</v>
      </c>
      <c r="R29" s="54" t="str">
        <f>IF('JADWAL UTIK (2)'!R30="I4","I4","-")</f>
        <v>-</v>
      </c>
      <c r="S29" s="54" t="str">
        <f>IF('JADWAL UTIK (2)'!S30="I4","I4","-")</f>
        <v>-</v>
      </c>
      <c r="T29" s="54" t="str">
        <f>IF('JADWAL UTIK (2)'!T30="I4","I4","-")</f>
        <v>-</v>
      </c>
      <c r="U29" s="54" t="str">
        <f>IF('JADWAL UTIK (2)'!U30="I4","I4","-")</f>
        <v>-</v>
      </c>
      <c r="V29" s="54" t="str">
        <f>IF('JADWAL UTIK (2)'!V30="I4","I4","-")</f>
        <v>-</v>
      </c>
      <c r="W29" s="54" t="str">
        <f>IF('JADWAL UTIK (2)'!W30="I4","I4","-")</f>
        <v>-</v>
      </c>
      <c r="X29" s="54" t="str">
        <f>IF('JADWAL UTIK (2)'!X30="I4","I4","-")</f>
        <v>-</v>
      </c>
      <c r="Y29" s="54" t="str">
        <f>IF('JADWAL UTIK (2)'!Y30="I4","I4","-")</f>
        <v>-</v>
      </c>
      <c r="Z29" s="54" t="str">
        <f>IF('JADWAL UTIK (2)'!Z30="I4","I4","-")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(2)'!G31="I4","I4","-")</f>
        <v>-</v>
      </c>
      <c r="H30" s="54" t="str">
        <f>IF('JADWAL UTIK (2)'!H31="I4","I4","-")</f>
        <v>-</v>
      </c>
      <c r="I30" s="54" t="str">
        <f>IF('JADWAL UTIK (2)'!I31="I4","I4","-")</f>
        <v>-</v>
      </c>
      <c r="J30" s="54" t="str">
        <f>IF('JADWAL UTIK (2)'!J31="I4","I4","-")</f>
        <v>-</v>
      </c>
      <c r="K30" s="54" t="str">
        <f>IF('JADWAL UTIK (2)'!K31="I4","I4","-")</f>
        <v>-</v>
      </c>
      <c r="L30" s="54" t="str">
        <f>IF('JADWAL UTIK (2)'!L31="I4","I4","-")</f>
        <v>-</v>
      </c>
      <c r="M30" s="54" t="str">
        <f>IF('JADWAL UTIK (2)'!M31="I4","I4","-")</f>
        <v>-</v>
      </c>
      <c r="N30" s="54" t="str">
        <f>IF('JADWAL UTIK (2)'!N31="I4","I4","-")</f>
        <v>-</v>
      </c>
      <c r="O30" s="54" t="str">
        <f>IF('JADWAL UTIK (2)'!O31="I4","I4","-")</f>
        <v>-</v>
      </c>
      <c r="P30" s="54" t="str">
        <f>IF('JADWAL UTIK (2)'!P31="I4","I4","-")</f>
        <v>-</v>
      </c>
      <c r="Q30" s="54" t="str">
        <f>IF('JADWAL UTIK (2)'!Q31="I4","I4","-")</f>
        <v>-</v>
      </c>
      <c r="R30" s="54" t="str">
        <f>IF('JADWAL UTIK (2)'!R31="I4","I4","-")</f>
        <v>-</v>
      </c>
      <c r="S30" s="54" t="str">
        <f>IF('JADWAL UTIK (2)'!S31="I4","I4","-")</f>
        <v>-</v>
      </c>
      <c r="T30" s="54" t="str">
        <f>IF('JADWAL UTIK (2)'!T31="I4","I4","-")</f>
        <v>-</v>
      </c>
      <c r="U30" s="54" t="str">
        <f>IF('JADWAL UTIK (2)'!U31="I4","I4","-")</f>
        <v>-</v>
      </c>
      <c r="V30" s="54" t="str">
        <f>IF('JADWAL UTIK (2)'!V31="I4","I4","-")</f>
        <v>-</v>
      </c>
      <c r="W30" s="54" t="str">
        <f>IF('JADWAL UTIK (2)'!W31="I4","I4","-")</f>
        <v>-</v>
      </c>
      <c r="X30" s="54" t="str">
        <f>IF('JADWAL UTIK (2)'!X31="I4","I4","-")</f>
        <v>-</v>
      </c>
      <c r="Y30" s="54" t="str">
        <f>IF('JADWAL UTIK (2)'!Y31="I4","I4","-")</f>
        <v>-</v>
      </c>
      <c r="Z30" s="54" t="str">
        <f>IF('JADWAL UTIK (2)'!Z31="I4","I4","-")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(2)'!G32="I4","I4","-")</f>
        <v>-</v>
      </c>
      <c r="H31" s="54" t="str">
        <f>IF('JADWAL UTIK (2)'!H32="I4","I4","-")</f>
        <v>-</v>
      </c>
      <c r="I31" s="54" t="str">
        <f>IF('JADWAL UTIK (2)'!I32="I4","I4","-")</f>
        <v>-</v>
      </c>
      <c r="J31" s="54" t="str">
        <f>IF('JADWAL UTIK (2)'!J32="I4","I4","-")</f>
        <v>-</v>
      </c>
      <c r="K31" s="54" t="str">
        <f>IF('JADWAL UTIK (2)'!K32="I4","I4","-")</f>
        <v>-</v>
      </c>
      <c r="L31" s="54" t="str">
        <f>IF('JADWAL UTIK (2)'!L32="I4","I4","-")</f>
        <v>-</v>
      </c>
      <c r="M31" s="54" t="str">
        <f>IF('JADWAL UTIK (2)'!M32="I4","I4","-")</f>
        <v>-</v>
      </c>
      <c r="N31" s="54" t="str">
        <f>IF('JADWAL UTIK (2)'!N32="I4","I4","-")</f>
        <v>-</v>
      </c>
      <c r="O31" s="54" t="str">
        <f>IF('JADWAL UTIK (2)'!O32="I4","I4","-")</f>
        <v>-</v>
      </c>
      <c r="P31" s="54" t="str">
        <f>IF('JADWAL UTIK (2)'!P32="I4","I4","-")</f>
        <v>-</v>
      </c>
      <c r="Q31" s="54" t="str">
        <f>IF('JADWAL UTIK (2)'!Q32="I4","I4","-")</f>
        <v>-</v>
      </c>
      <c r="R31" s="54" t="str">
        <f>IF('JADWAL UTIK (2)'!R32="I4","I4","-")</f>
        <v>-</v>
      </c>
      <c r="S31" s="54" t="str">
        <f>IF('JADWAL UTIK (2)'!S32="I4","I4","-")</f>
        <v>-</v>
      </c>
      <c r="T31" s="54" t="str">
        <f>IF('JADWAL UTIK (2)'!T32="I4","I4","-")</f>
        <v>-</v>
      </c>
      <c r="U31" s="54" t="str">
        <f>IF('JADWAL UTIK (2)'!U32="I4","I4","-")</f>
        <v>-</v>
      </c>
      <c r="V31" s="54" t="str">
        <f>IF('JADWAL UTIK (2)'!V32="I4","I4","-")</f>
        <v>-</v>
      </c>
      <c r="W31" s="54" t="str">
        <f>IF('JADWAL UTIK (2)'!W32="I4","I4","-")</f>
        <v>-</v>
      </c>
      <c r="X31" s="54" t="str">
        <f>IF('JADWAL UTIK (2)'!X32="I4","I4","-")</f>
        <v>-</v>
      </c>
      <c r="Y31" s="54" t="str">
        <f>IF('JADWAL UTIK (2)'!Y32="I4","I4","-")</f>
        <v>-</v>
      </c>
      <c r="Z31" s="54" t="str">
        <f>IF('JADWAL UTIK (2)'!Z32="I4","I4","-")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(2)'!G33="I4","I4","-")</f>
        <v>-</v>
      </c>
      <c r="H32" s="54" t="str">
        <f>IF('JADWAL UTIK (2)'!H33="I4","I4","-")</f>
        <v>-</v>
      </c>
      <c r="I32" s="54" t="str">
        <f>IF('JADWAL UTIK (2)'!I33="I4","I4","-")</f>
        <v>-</v>
      </c>
      <c r="J32" s="54" t="str">
        <f>IF('JADWAL UTIK (2)'!J33="I4","I4","-")</f>
        <v>-</v>
      </c>
      <c r="K32" s="54" t="str">
        <f>IF('JADWAL UTIK (2)'!K33="I4","I4","-")</f>
        <v>-</v>
      </c>
      <c r="L32" s="54" t="str">
        <f>IF('JADWAL UTIK (2)'!L33="I4","I4","-")</f>
        <v>-</v>
      </c>
      <c r="M32" s="54" t="str">
        <f>IF('JADWAL UTIK (2)'!M33="I4","I4","-")</f>
        <v>-</v>
      </c>
      <c r="N32" s="54" t="str">
        <f>IF('JADWAL UTIK (2)'!N33="I4","I4","-")</f>
        <v>-</v>
      </c>
      <c r="O32" s="54" t="str">
        <f>IF('JADWAL UTIK (2)'!O33="I4","I4","-")</f>
        <v>-</v>
      </c>
      <c r="P32" s="54" t="str">
        <f>IF('JADWAL UTIK (2)'!P33="I4","I4","-")</f>
        <v>-</v>
      </c>
      <c r="Q32" s="54" t="str">
        <f>IF('JADWAL UTIK (2)'!Q33="I4","I4","-")</f>
        <v>-</v>
      </c>
      <c r="R32" s="54" t="str">
        <f>IF('JADWAL UTIK (2)'!R33="I4","I4","-")</f>
        <v>-</v>
      </c>
      <c r="S32" s="54" t="str">
        <f>IF('JADWAL UTIK (2)'!S33="I4","I4","-")</f>
        <v>-</v>
      </c>
      <c r="T32" s="54" t="str">
        <f>IF('JADWAL UTIK (2)'!T33="I4","I4","-")</f>
        <v>-</v>
      </c>
      <c r="U32" s="54" t="str">
        <f>IF('JADWAL UTIK (2)'!U33="I4","I4","-")</f>
        <v>-</v>
      </c>
      <c r="V32" s="54" t="str">
        <f>IF('JADWAL UTIK (2)'!V33="I4","I4","-")</f>
        <v>-</v>
      </c>
      <c r="W32" s="54" t="str">
        <f>IF('JADWAL UTIK (2)'!W33="I4","I4","-")</f>
        <v>-</v>
      </c>
      <c r="X32" s="54" t="str">
        <f>IF('JADWAL UTIK (2)'!X33="I4","I4","-")</f>
        <v>-</v>
      </c>
      <c r="Y32" s="54" t="str">
        <f>IF('JADWAL UTIK (2)'!Y33="I4","I4","-")</f>
        <v>-</v>
      </c>
      <c r="Z32" s="54" t="str">
        <f>IF('JADWAL UTIK (2)'!Z33="I4","I4","-")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(2)'!G34="I4","I4","-")</f>
        <v>-</v>
      </c>
      <c r="H33" s="54" t="str">
        <f>IF('JADWAL UTIK (2)'!H34="I4","I4","-")</f>
        <v>-</v>
      </c>
      <c r="I33" s="54" t="str">
        <f>IF('JADWAL UTIK (2)'!I34="I4","I4","-")</f>
        <v>-</v>
      </c>
      <c r="J33" s="54" t="str">
        <f>IF('JADWAL UTIK (2)'!J34="I4","I4","-")</f>
        <v>-</v>
      </c>
      <c r="K33" s="54" t="str">
        <f>IF('JADWAL UTIK (2)'!K34="I4","I4","-")</f>
        <v>-</v>
      </c>
      <c r="L33" s="54" t="str">
        <f>IF('JADWAL UTIK (2)'!L34="I4","I4","-")</f>
        <v>-</v>
      </c>
      <c r="M33" s="54" t="str">
        <f>IF('JADWAL UTIK (2)'!M34="I4","I4","-")</f>
        <v>-</v>
      </c>
      <c r="N33" s="54" t="str">
        <f>IF('JADWAL UTIK (2)'!N34="I4","I4","-")</f>
        <v>-</v>
      </c>
      <c r="O33" s="54" t="str">
        <f>IF('JADWAL UTIK (2)'!O34="I4","I4","-")</f>
        <v>-</v>
      </c>
      <c r="P33" s="54" t="str">
        <f>IF('JADWAL UTIK (2)'!P34="I4","I4","-")</f>
        <v>-</v>
      </c>
      <c r="Q33" s="54" t="str">
        <f>IF('JADWAL UTIK (2)'!Q34="I4","I4","-")</f>
        <v>-</v>
      </c>
      <c r="R33" s="54" t="str">
        <f>IF('JADWAL UTIK (2)'!R34="I4","I4","-")</f>
        <v>-</v>
      </c>
      <c r="S33" s="54" t="str">
        <f>IF('JADWAL UTIK (2)'!S34="I4","I4","-")</f>
        <v>-</v>
      </c>
      <c r="T33" s="54" t="str">
        <f>IF('JADWAL UTIK (2)'!T34="I4","I4","-")</f>
        <v>-</v>
      </c>
      <c r="U33" s="54" t="str">
        <f>IF('JADWAL UTIK (2)'!U34="I4","I4","-")</f>
        <v>-</v>
      </c>
      <c r="V33" s="54" t="str">
        <f>IF('JADWAL UTIK (2)'!V34="I4","I4","-")</f>
        <v>-</v>
      </c>
      <c r="W33" s="54" t="str">
        <f>IF('JADWAL UTIK (2)'!W34="I4","I4","-")</f>
        <v>-</v>
      </c>
      <c r="X33" s="54" t="str">
        <f>IF('JADWAL UTIK (2)'!X34="I4","I4","-")</f>
        <v>-</v>
      </c>
      <c r="Y33" s="54" t="str">
        <f>IF('JADWAL UTIK (2)'!Y34="I4","I4","-")</f>
        <v>-</v>
      </c>
      <c r="Z33" s="54" t="str">
        <f>IF('JADWAL UTIK (2)'!Z34="I4","I4","-")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(2)'!G35="I4","I4","-")</f>
        <v>-</v>
      </c>
      <c r="H34" s="54" t="str">
        <f>IF('JADWAL UTIK (2)'!H35="I4","I4","-")</f>
        <v>-</v>
      </c>
      <c r="I34" s="54" t="str">
        <f>IF('JADWAL UTIK (2)'!I35="I4","I4","-")</f>
        <v>-</v>
      </c>
      <c r="J34" s="54" t="str">
        <f>IF('JADWAL UTIK (2)'!J35="I4","I4","-")</f>
        <v>-</v>
      </c>
      <c r="K34" s="54" t="str">
        <f>IF('JADWAL UTIK (2)'!K35="I4","I4","-")</f>
        <v>-</v>
      </c>
      <c r="L34" s="54" t="str">
        <f>IF('JADWAL UTIK (2)'!L35="I4","I4","-")</f>
        <v>-</v>
      </c>
      <c r="M34" s="54" t="str">
        <f>IF('JADWAL UTIK (2)'!M35="I4","I4","-")</f>
        <v>-</v>
      </c>
      <c r="N34" s="54" t="str">
        <f>IF('JADWAL UTIK (2)'!N35="I4","I4","-")</f>
        <v>-</v>
      </c>
      <c r="O34" s="54" t="str">
        <f>IF('JADWAL UTIK (2)'!O35="I4","I4","-")</f>
        <v>-</v>
      </c>
      <c r="P34" s="54" t="str">
        <f>IF('JADWAL UTIK (2)'!P35="I4","I4","-")</f>
        <v>-</v>
      </c>
      <c r="Q34" s="54" t="str">
        <f>IF('JADWAL UTIK (2)'!Q35="I4","I4","-")</f>
        <v>-</v>
      </c>
      <c r="R34" s="54" t="str">
        <f>IF('JADWAL UTIK (2)'!R35="I4","I4","-")</f>
        <v>-</v>
      </c>
      <c r="S34" s="54" t="str">
        <f>IF('JADWAL UTIK (2)'!S35="I4","I4","-")</f>
        <v>-</v>
      </c>
      <c r="T34" s="54" t="str">
        <f>IF('JADWAL UTIK (2)'!T35="I4","I4","-")</f>
        <v>-</v>
      </c>
      <c r="U34" s="54" t="str">
        <f>IF('JADWAL UTIK (2)'!U35="I4","I4","-")</f>
        <v>-</v>
      </c>
      <c r="V34" s="54" t="str">
        <f>IF('JADWAL UTIK (2)'!V35="I4","I4","-")</f>
        <v>-</v>
      </c>
      <c r="W34" s="54" t="str">
        <f>IF('JADWAL UTIK (2)'!W35="I4","I4","-")</f>
        <v>-</v>
      </c>
      <c r="X34" s="54" t="str">
        <f>IF('JADWAL UTIK (2)'!X35="I4","I4","-")</f>
        <v>-</v>
      </c>
      <c r="Y34" s="54" t="str">
        <f>IF('JADWAL UTIK (2)'!Y35="I4","I4","-")</f>
        <v>-</v>
      </c>
      <c r="Z34" s="54" t="str">
        <f>IF('JADWAL UTIK (2)'!Z35="I4","I4","-")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(2)'!G36="I4","I4","-")</f>
        <v>-</v>
      </c>
      <c r="H35" s="54" t="str">
        <f>IF('JADWAL UTIK (2)'!H36="I4","I4","-")</f>
        <v>-</v>
      </c>
      <c r="I35" s="54" t="str">
        <f>IF('JADWAL UTIK (2)'!I36="I4","I4","-")</f>
        <v>-</v>
      </c>
      <c r="J35" s="54" t="str">
        <f>IF('JADWAL UTIK (2)'!J36="I4","I4","-")</f>
        <v>-</v>
      </c>
      <c r="K35" s="54" t="str">
        <f>IF('JADWAL UTIK (2)'!K36="I4","I4","-")</f>
        <v>-</v>
      </c>
      <c r="L35" s="54" t="str">
        <f>IF('JADWAL UTIK (2)'!L36="I4","I4","-")</f>
        <v>-</v>
      </c>
      <c r="M35" s="54" t="str">
        <f>IF('JADWAL UTIK (2)'!M36="I4","I4","-")</f>
        <v>-</v>
      </c>
      <c r="N35" s="54" t="str">
        <f>IF('JADWAL UTIK (2)'!N36="I4","I4","-")</f>
        <v>-</v>
      </c>
      <c r="O35" s="54" t="str">
        <f>IF('JADWAL UTIK (2)'!O36="I4","I4","-")</f>
        <v>-</v>
      </c>
      <c r="P35" s="54" t="str">
        <f>IF('JADWAL UTIK (2)'!P36="I4","I4","-")</f>
        <v>-</v>
      </c>
      <c r="Q35" s="54" t="str">
        <f>IF('JADWAL UTIK (2)'!Q36="I4","I4","-")</f>
        <v>-</v>
      </c>
      <c r="R35" s="54" t="str">
        <f>IF('JADWAL UTIK (2)'!R36="I4","I4","-")</f>
        <v>-</v>
      </c>
      <c r="S35" s="54" t="str">
        <f>IF('JADWAL UTIK (2)'!S36="I4","I4","-")</f>
        <v>-</v>
      </c>
      <c r="T35" s="54" t="str">
        <f>IF('JADWAL UTIK (2)'!T36="I4","I4","-")</f>
        <v>-</v>
      </c>
      <c r="U35" s="54" t="str">
        <f>IF('JADWAL UTIK (2)'!U36="I4","I4","-")</f>
        <v>-</v>
      </c>
      <c r="V35" s="54" t="str">
        <f>IF('JADWAL UTIK (2)'!V36="I4","I4","-")</f>
        <v>-</v>
      </c>
      <c r="W35" s="54" t="str">
        <f>IF('JADWAL UTIK (2)'!W36="I4","I4","-")</f>
        <v>-</v>
      </c>
      <c r="X35" s="54" t="str">
        <f>IF('JADWAL UTIK (2)'!X36="I4","I4","-")</f>
        <v>-</v>
      </c>
      <c r="Y35" s="54" t="str">
        <f>IF('JADWAL UTIK (2)'!Y36="I4","I4","-")</f>
        <v>-</v>
      </c>
      <c r="Z35" s="54" t="str">
        <f>IF('JADWAL UTIK (2)'!Z36="I4","I4","-")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(2)'!G37="I4","I4","-")</f>
        <v>-</v>
      </c>
      <c r="H36" s="54" t="str">
        <f>IF('JADWAL UTIK (2)'!H37="I4","I4","-")</f>
        <v>-</v>
      </c>
      <c r="I36" s="54" t="str">
        <f>IF('JADWAL UTIK (2)'!I37="I4","I4","-")</f>
        <v>-</v>
      </c>
      <c r="J36" s="54" t="str">
        <f>IF('JADWAL UTIK (2)'!J37="I4","I4","-")</f>
        <v>-</v>
      </c>
      <c r="K36" s="54" t="str">
        <f>IF('JADWAL UTIK (2)'!K37="I4","I4","-")</f>
        <v>-</v>
      </c>
      <c r="L36" s="54" t="str">
        <f>IF('JADWAL UTIK (2)'!L37="I4","I4","-")</f>
        <v>-</v>
      </c>
      <c r="M36" s="54" t="str">
        <f>IF('JADWAL UTIK (2)'!M37="I4","I4","-")</f>
        <v>-</v>
      </c>
      <c r="N36" s="54" t="str">
        <f>IF('JADWAL UTIK (2)'!N37="I4","I4","-")</f>
        <v>-</v>
      </c>
      <c r="O36" s="54" t="str">
        <f>IF('JADWAL UTIK (2)'!O37="I4","I4","-")</f>
        <v>-</v>
      </c>
      <c r="P36" s="54" t="str">
        <f>IF('JADWAL UTIK (2)'!P37="I4","I4","-")</f>
        <v>-</v>
      </c>
      <c r="Q36" s="54" t="str">
        <f>IF('JADWAL UTIK (2)'!Q37="I4","I4","-")</f>
        <v>-</v>
      </c>
      <c r="R36" s="54" t="str">
        <f>IF('JADWAL UTIK (2)'!R37="I4","I4","-")</f>
        <v>-</v>
      </c>
      <c r="S36" s="54" t="str">
        <f>IF('JADWAL UTIK (2)'!S37="I4","I4","-")</f>
        <v>-</v>
      </c>
      <c r="T36" s="54" t="str">
        <f>IF('JADWAL UTIK (2)'!T37="I4","I4","-")</f>
        <v>-</v>
      </c>
      <c r="U36" s="54" t="str">
        <f>IF('JADWAL UTIK (2)'!U37="I4","I4","-")</f>
        <v>-</v>
      </c>
      <c r="V36" s="54" t="str">
        <f>IF('JADWAL UTIK (2)'!V37="I4","I4","-")</f>
        <v>-</v>
      </c>
      <c r="W36" s="54" t="str">
        <f>IF('JADWAL UTIK (2)'!W37="I4","I4","-")</f>
        <v>-</v>
      </c>
      <c r="X36" s="54" t="str">
        <f>IF('JADWAL UTIK (2)'!X37="I4","I4","-")</f>
        <v>-</v>
      </c>
      <c r="Y36" s="54" t="str">
        <f>IF('JADWAL UTIK (2)'!Y37="I4","I4","-")</f>
        <v>-</v>
      </c>
      <c r="Z36" s="54" t="str">
        <f>IF('JADWAL UTIK (2)'!Z37="I4","I4","-")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(2)'!G38="I4","I4","-")</f>
        <v>-</v>
      </c>
      <c r="H37" s="54" t="str">
        <f>IF('JADWAL UTIK (2)'!H38="I4","I4","-")</f>
        <v>-</v>
      </c>
      <c r="I37" s="54" t="str">
        <f>IF('JADWAL UTIK (2)'!I38="I4","I4","-")</f>
        <v>-</v>
      </c>
      <c r="J37" s="54" t="str">
        <f>IF('JADWAL UTIK (2)'!J38="I4","I4","-")</f>
        <v>-</v>
      </c>
      <c r="K37" s="54" t="str">
        <f>IF('JADWAL UTIK (2)'!K38="I4","I4","-")</f>
        <v>-</v>
      </c>
      <c r="L37" s="54" t="str">
        <f>IF('JADWAL UTIK (2)'!L38="I4","I4","-")</f>
        <v>-</v>
      </c>
      <c r="M37" s="54" t="str">
        <f>IF('JADWAL UTIK (2)'!M38="I4","I4","-")</f>
        <v>-</v>
      </c>
      <c r="N37" s="54" t="str">
        <f>IF('JADWAL UTIK (2)'!N38="I4","I4","-")</f>
        <v>-</v>
      </c>
      <c r="O37" s="54" t="str">
        <f>IF('JADWAL UTIK (2)'!O38="I4","I4","-")</f>
        <v>-</v>
      </c>
      <c r="P37" s="54" t="str">
        <f>IF('JADWAL UTIK (2)'!P38="I4","I4","-")</f>
        <v>-</v>
      </c>
      <c r="Q37" s="54" t="str">
        <f>IF('JADWAL UTIK (2)'!Q38="I4","I4","-")</f>
        <v>-</v>
      </c>
      <c r="R37" s="54" t="str">
        <f>IF('JADWAL UTIK (2)'!R38="I4","I4","-")</f>
        <v>-</v>
      </c>
      <c r="S37" s="54" t="str">
        <f>IF('JADWAL UTIK (2)'!S38="I4","I4","-")</f>
        <v>-</v>
      </c>
      <c r="T37" s="54" t="str">
        <f>IF('JADWAL UTIK (2)'!T38="I4","I4","-")</f>
        <v>-</v>
      </c>
      <c r="U37" s="54" t="str">
        <f>IF('JADWAL UTIK (2)'!U38="I4","I4","-")</f>
        <v>-</v>
      </c>
      <c r="V37" s="54" t="str">
        <f>IF('JADWAL UTIK (2)'!V38="I4","I4","-")</f>
        <v>-</v>
      </c>
      <c r="W37" s="54" t="str">
        <f>IF('JADWAL UTIK (2)'!W38="I4","I4","-")</f>
        <v>-</v>
      </c>
      <c r="X37" s="54" t="str">
        <f>IF('JADWAL UTIK (2)'!X38="I4","I4","-")</f>
        <v>-</v>
      </c>
      <c r="Y37" s="54" t="str">
        <f>IF('JADWAL UTIK (2)'!Y38="I4","I4","-")</f>
        <v>-</v>
      </c>
      <c r="Z37" s="54" t="str">
        <f>IF('JADWAL UTIK (2)'!Z38="I4","I4","-")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(2)'!G39="I4","I4","-")</f>
        <v>-</v>
      </c>
      <c r="H38" s="54" t="str">
        <f>IF('JADWAL UTIK (2)'!H39="I4","I4","-")</f>
        <v>-</v>
      </c>
      <c r="I38" s="54" t="str">
        <f>IF('JADWAL UTIK (2)'!I39="I4","I4","-")</f>
        <v>-</v>
      </c>
      <c r="J38" s="54" t="str">
        <f>IF('JADWAL UTIK (2)'!J39="I4","I4","-")</f>
        <v>-</v>
      </c>
      <c r="K38" s="54" t="str">
        <f>IF('JADWAL UTIK (2)'!K39="I4","I4","-")</f>
        <v>-</v>
      </c>
      <c r="L38" s="54" t="str">
        <f>IF('JADWAL UTIK (2)'!L39="I4","I4","-")</f>
        <v>-</v>
      </c>
      <c r="M38" s="54" t="str">
        <f>IF('JADWAL UTIK (2)'!M39="I4","I4","-")</f>
        <v>-</v>
      </c>
      <c r="N38" s="54" t="str">
        <f>IF('JADWAL UTIK (2)'!N39="I4","I4","-")</f>
        <v>-</v>
      </c>
      <c r="O38" s="54" t="str">
        <f>IF('JADWAL UTIK (2)'!O39="I4","I4","-")</f>
        <v>-</v>
      </c>
      <c r="P38" s="54" t="str">
        <f>IF('JADWAL UTIK (2)'!P39="I4","I4","-")</f>
        <v>-</v>
      </c>
      <c r="Q38" s="54" t="str">
        <f>IF('JADWAL UTIK (2)'!Q39="I4","I4","-")</f>
        <v>-</v>
      </c>
      <c r="R38" s="54" t="str">
        <f>IF('JADWAL UTIK (2)'!R39="I4","I4","-")</f>
        <v>-</v>
      </c>
      <c r="S38" s="54" t="str">
        <f>IF('JADWAL UTIK (2)'!S39="I4","I4","-")</f>
        <v>-</v>
      </c>
      <c r="T38" s="54" t="str">
        <f>IF('JADWAL UTIK (2)'!T39="I4","I4","-")</f>
        <v>-</v>
      </c>
      <c r="U38" s="54" t="str">
        <f>IF('JADWAL UTIK (2)'!U39="I4","I4","-")</f>
        <v>-</v>
      </c>
      <c r="V38" s="54" t="str">
        <f>IF('JADWAL UTIK (2)'!V39="I4","I4","-")</f>
        <v>-</v>
      </c>
      <c r="W38" s="54" t="str">
        <f>IF('JADWAL UTIK (2)'!W39="I4","I4","-")</f>
        <v>-</v>
      </c>
      <c r="X38" s="54" t="str">
        <f>IF('JADWAL UTIK (2)'!X39="I4","I4","-")</f>
        <v>-</v>
      </c>
      <c r="Y38" s="54" t="str">
        <f>IF('JADWAL UTIK (2)'!Y39="I4","I4","-")</f>
        <v>-</v>
      </c>
      <c r="Z38" s="54" t="str">
        <f>IF('JADWAL UTIK (2)'!Z39="I4","I4","-")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(2)'!G40="I4","I4","-")</f>
        <v>-</v>
      </c>
      <c r="H39" s="54" t="str">
        <f>IF('JADWAL UTIK (2)'!H40="I4","I4","-")</f>
        <v>-</v>
      </c>
      <c r="I39" s="54" t="str">
        <f>IF('JADWAL UTIK (2)'!I40="I4","I4","-")</f>
        <v>-</v>
      </c>
      <c r="J39" s="54" t="str">
        <f>IF('JADWAL UTIK (2)'!J40="I4","I4","-")</f>
        <v>-</v>
      </c>
      <c r="K39" s="54" t="str">
        <f>IF('JADWAL UTIK (2)'!K40="I4","I4","-")</f>
        <v>-</v>
      </c>
      <c r="L39" s="54" t="str">
        <f>IF('JADWAL UTIK (2)'!L40="I4","I4","-")</f>
        <v>-</v>
      </c>
      <c r="M39" s="54" t="str">
        <f>IF('JADWAL UTIK (2)'!M40="I4","I4","-")</f>
        <v>-</v>
      </c>
      <c r="N39" s="54" t="str">
        <f>IF('JADWAL UTIK (2)'!N40="I4","I4","-")</f>
        <v>-</v>
      </c>
      <c r="O39" s="54" t="str">
        <f>IF('JADWAL UTIK (2)'!O40="I4","I4","-")</f>
        <v>-</v>
      </c>
      <c r="P39" s="54" t="str">
        <f>IF('JADWAL UTIK (2)'!P40="I4","I4","-")</f>
        <v>-</v>
      </c>
      <c r="Q39" s="54" t="str">
        <f>IF('JADWAL UTIK (2)'!Q40="I4","I4","-")</f>
        <v>-</v>
      </c>
      <c r="R39" s="54" t="str">
        <f>IF('JADWAL UTIK (2)'!R40="I4","I4","-")</f>
        <v>-</v>
      </c>
      <c r="S39" s="54" t="str">
        <f>IF('JADWAL UTIK (2)'!S40="I4","I4","-")</f>
        <v>-</v>
      </c>
      <c r="T39" s="54" t="str">
        <f>IF('JADWAL UTIK (2)'!T40="I4","I4","-")</f>
        <v>-</v>
      </c>
      <c r="U39" s="54" t="str">
        <f>IF('JADWAL UTIK (2)'!U40="I4","I4","-")</f>
        <v>-</v>
      </c>
      <c r="V39" s="54" t="str">
        <f>IF('JADWAL UTIK (2)'!V40="I4","I4","-")</f>
        <v>-</v>
      </c>
      <c r="W39" s="54" t="str">
        <f>IF('JADWAL UTIK (2)'!W40="I4","I4","-")</f>
        <v>-</v>
      </c>
      <c r="X39" s="54" t="str">
        <f>IF('JADWAL UTIK (2)'!X40="I4","I4","-")</f>
        <v>-</v>
      </c>
      <c r="Y39" s="54" t="str">
        <f>IF('JADWAL UTIK (2)'!Y40="I4","I4","-")</f>
        <v>-</v>
      </c>
      <c r="Z39" s="54" t="str">
        <f>IF('JADWAL UTIK (2)'!Z40="I4","I4","-")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(2)'!G41="I4","I4","-")</f>
        <v>-</v>
      </c>
      <c r="H40" s="54" t="str">
        <f>IF('JADWAL UTIK (2)'!H41="I4","I4","-")</f>
        <v>-</v>
      </c>
      <c r="I40" s="54" t="str">
        <f>IF('JADWAL UTIK (2)'!I41="I4","I4","-")</f>
        <v>-</v>
      </c>
      <c r="J40" s="54" t="str">
        <f>IF('JADWAL UTIK (2)'!J41="I4","I4","-")</f>
        <v>-</v>
      </c>
      <c r="K40" s="54" t="str">
        <f>IF('JADWAL UTIK (2)'!K41="I4","I4","-")</f>
        <v>-</v>
      </c>
      <c r="L40" s="54" t="str">
        <f>IF('JADWAL UTIK (2)'!L41="I4","I4","-")</f>
        <v>-</v>
      </c>
      <c r="M40" s="54" t="str">
        <f>IF('JADWAL UTIK (2)'!M41="I4","I4","-")</f>
        <v>-</v>
      </c>
      <c r="N40" s="54" t="str">
        <f>IF('JADWAL UTIK (2)'!N41="I4","I4","-")</f>
        <v>-</v>
      </c>
      <c r="O40" s="54" t="str">
        <f>IF('JADWAL UTIK (2)'!O41="I4","I4","-")</f>
        <v>-</v>
      </c>
      <c r="P40" s="54" t="str">
        <f>IF('JADWAL UTIK (2)'!P41="I4","I4","-")</f>
        <v>-</v>
      </c>
      <c r="Q40" s="54" t="str">
        <f>IF('JADWAL UTIK (2)'!Q41="I4","I4","-")</f>
        <v>-</v>
      </c>
      <c r="R40" s="54" t="str">
        <f>IF('JADWAL UTIK (2)'!R41="I4","I4","-")</f>
        <v>-</v>
      </c>
      <c r="S40" s="54" t="str">
        <f>IF('JADWAL UTIK (2)'!S41="I4","I4","-")</f>
        <v>-</v>
      </c>
      <c r="T40" s="54" t="str">
        <f>IF('JADWAL UTIK (2)'!T41="I4","I4","-")</f>
        <v>-</v>
      </c>
      <c r="U40" s="54" t="str">
        <f>IF('JADWAL UTIK (2)'!U41="I4","I4","-")</f>
        <v>-</v>
      </c>
      <c r="V40" s="54" t="str">
        <f>IF('JADWAL UTIK (2)'!V41="I4","I4","-")</f>
        <v>-</v>
      </c>
      <c r="W40" s="54" t="str">
        <f>IF('JADWAL UTIK (2)'!W41="I4","I4","-")</f>
        <v>-</v>
      </c>
      <c r="X40" s="54" t="str">
        <f>IF('JADWAL UTIK (2)'!X41="I4","I4","-")</f>
        <v>-</v>
      </c>
      <c r="Y40" s="54" t="str">
        <f>IF('JADWAL UTIK (2)'!Y41="I4","I4","-")</f>
        <v>-</v>
      </c>
      <c r="Z40" s="54" t="str">
        <f>IF('JADWAL UTIK (2)'!Z41="I4","I4","-")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(2)'!G42="I4","I4","-")</f>
        <v>-</v>
      </c>
      <c r="H41" s="54" t="str">
        <f>IF('JADWAL UTIK (2)'!H42="I4","I4","-")</f>
        <v>-</v>
      </c>
      <c r="I41" s="54" t="str">
        <f>IF('JADWAL UTIK (2)'!I42="I4","I4","-")</f>
        <v>-</v>
      </c>
      <c r="J41" s="54" t="str">
        <f>IF('JADWAL UTIK (2)'!J42="I4","I4","-")</f>
        <v>-</v>
      </c>
      <c r="K41" s="54" t="str">
        <f>IF('JADWAL UTIK (2)'!K42="I4","I4","-")</f>
        <v>-</v>
      </c>
      <c r="L41" s="54" t="str">
        <f>IF('JADWAL UTIK (2)'!L42="I4","I4","-")</f>
        <v>-</v>
      </c>
      <c r="M41" s="54" t="str">
        <f>IF('JADWAL UTIK (2)'!M42="I4","I4","-")</f>
        <v>-</v>
      </c>
      <c r="N41" s="54" t="str">
        <f>IF('JADWAL UTIK (2)'!N42="I4","I4","-")</f>
        <v>-</v>
      </c>
      <c r="O41" s="54" t="str">
        <f>IF('JADWAL UTIK (2)'!O42="I4","I4","-")</f>
        <v>-</v>
      </c>
      <c r="P41" s="54" t="str">
        <f>IF('JADWAL UTIK (2)'!P42="I4","I4","-")</f>
        <v>-</v>
      </c>
      <c r="Q41" s="54" t="str">
        <f>IF('JADWAL UTIK (2)'!Q42="I4","I4","-")</f>
        <v>-</v>
      </c>
      <c r="R41" s="54" t="str">
        <f>IF('JADWAL UTIK (2)'!R42="I4","I4","-")</f>
        <v>-</v>
      </c>
      <c r="S41" s="54" t="str">
        <f>IF('JADWAL UTIK (2)'!S42="I4","I4","-")</f>
        <v>-</v>
      </c>
      <c r="T41" s="54" t="str">
        <f>IF('JADWAL UTIK (2)'!T42="I4","I4","-")</f>
        <v>-</v>
      </c>
      <c r="U41" s="54" t="str">
        <f>IF('JADWAL UTIK (2)'!U42="I4","I4","-")</f>
        <v>-</v>
      </c>
      <c r="V41" s="54" t="str">
        <f>IF('JADWAL UTIK (2)'!V42="I4","I4","-")</f>
        <v>-</v>
      </c>
      <c r="W41" s="54" t="str">
        <f>IF('JADWAL UTIK (2)'!W42="I4","I4","-")</f>
        <v>-</v>
      </c>
      <c r="X41" s="54" t="str">
        <f>IF('JADWAL UTIK (2)'!X42="I4","I4","-")</f>
        <v>-</v>
      </c>
      <c r="Y41" s="54" t="str">
        <f>IF('JADWAL UTIK (2)'!Y42="I4","I4","-")</f>
        <v>-</v>
      </c>
      <c r="Z41" s="54" t="str">
        <f>IF('JADWAL UTIK (2)'!Z42="I4","I4","-")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(2)'!G43="I4","I4","-")</f>
        <v>-</v>
      </c>
      <c r="H42" s="54" t="str">
        <f>IF('JADWAL UTIK (2)'!H43="I4","I4","-")</f>
        <v>-</v>
      </c>
      <c r="I42" s="54" t="str">
        <f>IF('JADWAL UTIK (2)'!I43="I4","I4","-")</f>
        <v>-</v>
      </c>
      <c r="J42" s="54" t="str">
        <f>IF('JADWAL UTIK (2)'!J43="I4","I4","-")</f>
        <v>-</v>
      </c>
      <c r="K42" s="54" t="str">
        <f>IF('JADWAL UTIK (2)'!K43="I4","I4","-")</f>
        <v>-</v>
      </c>
      <c r="L42" s="54" t="str">
        <f>IF('JADWAL UTIK (2)'!L43="I4","I4","-")</f>
        <v>-</v>
      </c>
      <c r="M42" s="54" t="str">
        <f>IF('JADWAL UTIK (2)'!M43="I4","I4","-")</f>
        <v>-</v>
      </c>
      <c r="N42" s="54" t="str">
        <f>IF('JADWAL UTIK (2)'!N43="I4","I4","-")</f>
        <v>-</v>
      </c>
      <c r="O42" s="54" t="str">
        <f>IF('JADWAL UTIK (2)'!O43="I4","I4","-")</f>
        <v>-</v>
      </c>
      <c r="P42" s="54" t="str">
        <f>IF('JADWAL UTIK (2)'!P43="I4","I4","-")</f>
        <v>-</v>
      </c>
      <c r="Q42" s="54" t="str">
        <f>IF('JADWAL UTIK (2)'!Q43="I4","I4","-")</f>
        <v>-</v>
      </c>
      <c r="R42" s="54" t="str">
        <f>IF('JADWAL UTIK (2)'!R43="I4","I4","-")</f>
        <v>-</v>
      </c>
      <c r="S42" s="54" t="str">
        <f>IF('JADWAL UTIK (2)'!S43="I4","I4","-")</f>
        <v>-</v>
      </c>
      <c r="T42" s="54" t="str">
        <f>IF('JADWAL UTIK (2)'!T43="I4","I4","-")</f>
        <v>-</v>
      </c>
      <c r="U42" s="54" t="str">
        <f>IF('JADWAL UTIK (2)'!U43="I4","I4","-")</f>
        <v>-</v>
      </c>
      <c r="V42" s="54" t="str">
        <f>IF('JADWAL UTIK (2)'!V43="I4","I4","-")</f>
        <v>-</v>
      </c>
      <c r="W42" s="54" t="str">
        <f>IF('JADWAL UTIK (2)'!W43="I4","I4","-")</f>
        <v>-</v>
      </c>
      <c r="X42" s="54" t="str">
        <f>IF('JADWAL UTIK (2)'!X43="I4","I4","-")</f>
        <v>-</v>
      </c>
      <c r="Y42" s="54" t="str">
        <f>IF('JADWAL UTIK (2)'!Y43="I4","I4","-")</f>
        <v>-</v>
      </c>
      <c r="Z42" s="54" t="str">
        <f>IF('JADWAL UTIK (2)'!Z43="I4","I4","-")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(2)'!G44="I4","I4","-")</f>
        <v>-</v>
      </c>
      <c r="H43" s="54" t="str">
        <f>IF('JADWAL UTIK (2)'!H44="I4","I4","-")</f>
        <v>-</v>
      </c>
      <c r="I43" s="54" t="str">
        <f>IF('JADWAL UTIK (2)'!I44="I4","I4","-")</f>
        <v>-</v>
      </c>
      <c r="J43" s="54" t="str">
        <f>IF('JADWAL UTIK (2)'!J44="I4","I4","-")</f>
        <v>-</v>
      </c>
      <c r="K43" s="54" t="str">
        <f>IF('JADWAL UTIK (2)'!K44="I4","I4","-")</f>
        <v>-</v>
      </c>
      <c r="L43" s="54" t="str">
        <f>IF('JADWAL UTIK (2)'!L44="I4","I4","-")</f>
        <v>-</v>
      </c>
      <c r="M43" s="54" t="str">
        <f>IF('JADWAL UTIK (2)'!M44="I4","I4","-")</f>
        <v>-</v>
      </c>
      <c r="N43" s="54" t="str">
        <f>IF('JADWAL UTIK (2)'!N44="I4","I4","-")</f>
        <v>-</v>
      </c>
      <c r="O43" s="54" t="str">
        <f>IF('JADWAL UTIK (2)'!O44="I4","I4","-")</f>
        <v>-</v>
      </c>
      <c r="P43" s="54" t="str">
        <f>IF('JADWAL UTIK (2)'!P44="I4","I4","-")</f>
        <v>-</v>
      </c>
      <c r="Q43" s="54" t="str">
        <f>IF('JADWAL UTIK (2)'!Q44="I4","I4","-")</f>
        <v>-</v>
      </c>
      <c r="R43" s="54" t="str">
        <f>IF('JADWAL UTIK (2)'!R44="I4","I4","-")</f>
        <v>-</v>
      </c>
      <c r="S43" s="54" t="str">
        <f>IF('JADWAL UTIK (2)'!S44="I4","I4","-")</f>
        <v>-</v>
      </c>
      <c r="T43" s="54" t="str">
        <f>IF('JADWAL UTIK (2)'!T44="I4","I4","-")</f>
        <v>-</v>
      </c>
      <c r="U43" s="54" t="str">
        <f>IF('JADWAL UTIK (2)'!U44="I4","I4","-")</f>
        <v>-</v>
      </c>
      <c r="V43" s="54" t="str">
        <f>IF('JADWAL UTIK (2)'!V44="I4","I4","-")</f>
        <v>-</v>
      </c>
      <c r="W43" s="54" t="str">
        <f>IF('JADWAL UTIK (2)'!W44="I4","I4","-")</f>
        <v>-</v>
      </c>
      <c r="X43" s="54" t="str">
        <f>IF('JADWAL UTIK (2)'!X44="I4","I4","-")</f>
        <v>-</v>
      </c>
      <c r="Y43" s="54" t="str">
        <f>IF('JADWAL UTIK (2)'!Y44="I4","I4","-")</f>
        <v>-</v>
      </c>
      <c r="Z43" s="54" t="str">
        <f>IF('JADWAL UTIK (2)'!Z44="I4","I4","-")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(2)'!G45="I4","I4","-")</f>
        <v>-</v>
      </c>
      <c r="H44" s="54" t="str">
        <f>IF('JADWAL UTIK (2)'!H45="I4","I4","-")</f>
        <v>-</v>
      </c>
      <c r="I44" s="54" t="str">
        <f>IF('JADWAL UTIK (2)'!I45="I4","I4","-")</f>
        <v>-</v>
      </c>
      <c r="J44" s="54" t="str">
        <f>IF('JADWAL UTIK (2)'!J45="I4","I4","-")</f>
        <v>-</v>
      </c>
      <c r="K44" s="54" t="str">
        <f>IF('JADWAL UTIK (2)'!K45="I4","I4","-")</f>
        <v>-</v>
      </c>
      <c r="L44" s="54" t="str">
        <f>IF('JADWAL UTIK (2)'!L45="I4","I4","-")</f>
        <v>-</v>
      </c>
      <c r="M44" s="54" t="str">
        <f>IF('JADWAL UTIK (2)'!M45="I4","I4","-")</f>
        <v>-</v>
      </c>
      <c r="N44" s="54" t="str">
        <f>IF('JADWAL UTIK (2)'!N45="I4","I4","-")</f>
        <v>-</v>
      </c>
      <c r="O44" s="54" t="str">
        <f>IF('JADWAL UTIK (2)'!O45="I4","I4","-")</f>
        <v>-</v>
      </c>
      <c r="P44" s="54" t="str">
        <f>IF('JADWAL UTIK (2)'!P45="I4","I4","-")</f>
        <v>-</v>
      </c>
      <c r="Q44" s="54" t="str">
        <f>IF('JADWAL UTIK (2)'!Q45="I4","I4","-")</f>
        <v>-</v>
      </c>
      <c r="R44" s="54" t="str">
        <f>IF('JADWAL UTIK (2)'!R45="I4","I4","-")</f>
        <v>-</v>
      </c>
      <c r="S44" s="54" t="str">
        <f>IF('JADWAL UTIK (2)'!S45="I4","I4","-")</f>
        <v>-</v>
      </c>
      <c r="T44" s="54" t="str">
        <f>IF('JADWAL UTIK (2)'!T45="I4","I4","-")</f>
        <v>-</v>
      </c>
      <c r="U44" s="54" t="str">
        <f>IF('JADWAL UTIK (2)'!U45="I4","I4","-")</f>
        <v>-</v>
      </c>
      <c r="V44" s="54" t="str">
        <f>IF('JADWAL UTIK (2)'!V45="I4","I4","-")</f>
        <v>-</v>
      </c>
      <c r="W44" s="54" t="str">
        <f>IF('JADWAL UTIK (2)'!W45="I4","I4","-")</f>
        <v>-</v>
      </c>
      <c r="X44" s="54" t="str">
        <f>IF('JADWAL UTIK (2)'!X45="I4","I4","-")</f>
        <v>-</v>
      </c>
      <c r="Y44" s="54" t="str">
        <f>IF('JADWAL UTIK (2)'!Y45="I4","I4","-")</f>
        <v>-</v>
      </c>
      <c r="Z44" s="54" t="str">
        <f>IF('JADWAL UTIK (2)'!Z45="I4","I4","-")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(2)'!G46="I4","I4","-")</f>
        <v>-</v>
      </c>
      <c r="H45" s="54" t="str">
        <f>IF('JADWAL UTIK (2)'!H46="I4","I4","-")</f>
        <v>-</v>
      </c>
      <c r="I45" s="54" t="str">
        <f>IF('JADWAL UTIK (2)'!I46="I4","I4","-")</f>
        <v>-</v>
      </c>
      <c r="J45" s="54" t="str">
        <f>IF('JADWAL UTIK (2)'!J46="I4","I4","-")</f>
        <v>-</v>
      </c>
      <c r="K45" s="54" t="str">
        <f>IF('JADWAL UTIK (2)'!K46="I4","I4","-")</f>
        <v>-</v>
      </c>
      <c r="L45" s="54" t="str">
        <f>IF('JADWAL UTIK (2)'!L46="I4","I4","-")</f>
        <v>-</v>
      </c>
      <c r="M45" s="54" t="str">
        <f>IF('JADWAL UTIK (2)'!M46="I4","I4","-")</f>
        <v>-</v>
      </c>
      <c r="N45" s="54" t="str">
        <f>IF('JADWAL UTIK (2)'!N46="I4","I4","-")</f>
        <v>-</v>
      </c>
      <c r="O45" s="54" t="str">
        <f>IF('JADWAL UTIK (2)'!O46="I4","I4","-")</f>
        <v>-</v>
      </c>
      <c r="P45" s="54" t="str">
        <f>IF('JADWAL UTIK (2)'!P46="I4","I4","-")</f>
        <v>-</v>
      </c>
      <c r="Q45" s="54" t="str">
        <f>IF('JADWAL UTIK (2)'!Q46="I4","I4","-")</f>
        <v>-</v>
      </c>
      <c r="R45" s="54" t="str">
        <f>IF('JADWAL UTIK (2)'!R46="I4","I4","-")</f>
        <v>-</v>
      </c>
      <c r="S45" s="54" t="str">
        <f>IF('JADWAL UTIK (2)'!S46="I4","I4","-")</f>
        <v>-</v>
      </c>
      <c r="T45" s="54" t="str">
        <f>IF('JADWAL UTIK (2)'!T46="I4","I4","-")</f>
        <v>-</v>
      </c>
      <c r="U45" s="54" t="str">
        <f>IF('JADWAL UTIK (2)'!U46="I4","I4","-")</f>
        <v>-</v>
      </c>
      <c r="V45" s="54" t="str">
        <f>IF('JADWAL UTIK (2)'!V46="I4","I4","-")</f>
        <v>-</v>
      </c>
      <c r="W45" s="54" t="str">
        <f>IF('JADWAL UTIK (2)'!W46="I4","I4","-")</f>
        <v>-</v>
      </c>
      <c r="X45" s="54" t="str">
        <f>IF('JADWAL UTIK (2)'!X46="I4","I4","-")</f>
        <v>-</v>
      </c>
      <c r="Y45" s="54" t="str">
        <f>IF('JADWAL UTIK (2)'!Y46="I4","I4","-")</f>
        <v>-</v>
      </c>
      <c r="Z45" s="54" t="str">
        <f>IF('JADWAL UTIK (2)'!Z46="I4","I4","-")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(2)'!G47="I4","I4","-")</f>
        <v>-</v>
      </c>
      <c r="H46" s="54" t="str">
        <f>IF('JADWAL UTIK (2)'!H47="I4","I4","-")</f>
        <v>-</v>
      </c>
      <c r="I46" s="54" t="str">
        <f>IF('JADWAL UTIK (2)'!I47="I4","I4","-")</f>
        <v>-</v>
      </c>
      <c r="J46" s="54" t="str">
        <f>IF('JADWAL UTIK (2)'!J47="I4","I4","-")</f>
        <v>-</v>
      </c>
      <c r="K46" s="54" t="str">
        <f>IF('JADWAL UTIK (2)'!K47="I4","I4","-")</f>
        <v>-</v>
      </c>
      <c r="L46" s="54" t="str">
        <f>IF('JADWAL UTIK (2)'!L47="I4","I4","-")</f>
        <v>-</v>
      </c>
      <c r="M46" s="54" t="str">
        <f>IF('JADWAL UTIK (2)'!M47="I4","I4","-")</f>
        <v>-</v>
      </c>
      <c r="N46" s="54" t="str">
        <f>IF('JADWAL UTIK (2)'!N47="I4","I4","-")</f>
        <v>-</v>
      </c>
      <c r="O46" s="54" t="str">
        <f>IF('JADWAL UTIK (2)'!O47="I4","I4","-")</f>
        <v>-</v>
      </c>
      <c r="P46" s="54" t="str">
        <f>IF('JADWAL UTIK (2)'!P47="I4","I4","-")</f>
        <v>-</v>
      </c>
      <c r="Q46" s="54" t="str">
        <f>IF('JADWAL UTIK (2)'!Q47="I4","I4","-")</f>
        <v>-</v>
      </c>
      <c r="R46" s="54" t="str">
        <f>IF('JADWAL UTIK (2)'!R47="I4","I4","-")</f>
        <v>-</v>
      </c>
      <c r="S46" s="54" t="str">
        <f>IF('JADWAL UTIK (2)'!S47="I4","I4","-")</f>
        <v>-</v>
      </c>
      <c r="T46" s="54" t="str">
        <f>IF('JADWAL UTIK (2)'!T47="I4","I4","-")</f>
        <v>-</v>
      </c>
      <c r="U46" s="54" t="str">
        <f>IF('JADWAL UTIK (2)'!U47="I4","I4","-")</f>
        <v>-</v>
      </c>
      <c r="V46" s="54" t="str">
        <f>IF('JADWAL UTIK (2)'!V47="I4","I4","-")</f>
        <v>-</v>
      </c>
      <c r="W46" s="54" t="str">
        <f>IF('JADWAL UTIK (2)'!W47="I4","I4","-")</f>
        <v>-</v>
      </c>
      <c r="X46" s="54" t="str">
        <f>IF('JADWAL UTIK (2)'!X47="I4","I4","-")</f>
        <v>-</v>
      </c>
      <c r="Y46" s="54" t="str">
        <f>IF('JADWAL UTIK (2)'!Y47="I4","I4","-")</f>
        <v>-</v>
      </c>
      <c r="Z46" s="54" t="str">
        <f>IF('JADWAL UTIK (2)'!Z47="I4","I4","-")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(2)'!G48="I4","I4","-")</f>
        <v>-</v>
      </c>
      <c r="H47" s="54" t="str">
        <f>IF('JADWAL UTIK (2)'!H48="I4","I4","-")</f>
        <v>-</v>
      </c>
      <c r="I47" s="54" t="str">
        <f>IF('JADWAL UTIK (2)'!I48="I4","I4","-")</f>
        <v>-</v>
      </c>
      <c r="J47" s="54" t="str">
        <f>IF('JADWAL UTIK (2)'!J48="I4","I4","-")</f>
        <v>-</v>
      </c>
      <c r="K47" s="54" t="str">
        <f>IF('JADWAL UTIK (2)'!K48="I4","I4","-")</f>
        <v>-</v>
      </c>
      <c r="L47" s="54" t="str">
        <f>IF('JADWAL UTIK (2)'!L48="I4","I4","-")</f>
        <v>-</v>
      </c>
      <c r="M47" s="54" t="str">
        <f>IF('JADWAL UTIK (2)'!M48="I4","I4","-")</f>
        <v>-</v>
      </c>
      <c r="N47" s="54" t="str">
        <f>IF('JADWAL UTIK (2)'!N48="I4","I4","-")</f>
        <v>-</v>
      </c>
      <c r="O47" s="54" t="str">
        <f>IF('JADWAL UTIK (2)'!O48="I4","I4","-")</f>
        <v>-</v>
      </c>
      <c r="P47" s="54" t="str">
        <f>IF('JADWAL UTIK (2)'!P48="I4","I4","-")</f>
        <v>-</v>
      </c>
      <c r="Q47" s="54" t="str">
        <f>IF('JADWAL UTIK (2)'!Q48="I4","I4","-")</f>
        <v>-</v>
      </c>
      <c r="R47" s="54" t="str">
        <f>IF('JADWAL UTIK (2)'!R48="I4","I4","-")</f>
        <v>-</v>
      </c>
      <c r="S47" s="54" t="str">
        <f>IF('JADWAL UTIK (2)'!S48="I4","I4","-")</f>
        <v>-</v>
      </c>
      <c r="T47" s="54" t="str">
        <f>IF('JADWAL UTIK (2)'!T48="I4","I4","-")</f>
        <v>-</v>
      </c>
      <c r="U47" s="54" t="str">
        <f>IF('JADWAL UTIK (2)'!U48="I4","I4","-")</f>
        <v>-</v>
      </c>
      <c r="V47" s="54" t="str">
        <f>IF('JADWAL UTIK (2)'!V48="I4","I4","-")</f>
        <v>-</v>
      </c>
      <c r="W47" s="54" t="str">
        <f>IF('JADWAL UTIK (2)'!W48="I4","I4","-")</f>
        <v>-</v>
      </c>
      <c r="X47" s="54" t="str">
        <f>IF('JADWAL UTIK (2)'!X48="I4","I4","-")</f>
        <v>-</v>
      </c>
      <c r="Y47" s="54" t="str">
        <f>IF('JADWAL UTIK (2)'!Y48="I4","I4","-")</f>
        <v>-</v>
      </c>
      <c r="Z47" s="54" t="str">
        <f>IF('JADWAL UTIK (2)'!Z48="I4","I4","-")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(2)'!G49="I4","I4","-")</f>
        <v>-</v>
      </c>
      <c r="H48" s="54" t="str">
        <f>IF('JADWAL UTIK (2)'!H49="I4","I4","-")</f>
        <v>-</v>
      </c>
      <c r="I48" s="54" t="str">
        <f>IF('JADWAL UTIK (2)'!I49="I4","I4","-")</f>
        <v>-</v>
      </c>
      <c r="J48" s="54" t="str">
        <f>IF('JADWAL UTIK (2)'!J49="I4","I4","-")</f>
        <v>-</v>
      </c>
      <c r="K48" s="54" t="str">
        <f>IF('JADWAL UTIK (2)'!K49="I4","I4","-")</f>
        <v>-</v>
      </c>
      <c r="L48" s="54" t="str">
        <f>IF('JADWAL UTIK (2)'!L49="I4","I4","-")</f>
        <v>-</v>
      </c>
      <c r="M48" s="54" t="str">
        <f>IF('JADWAL UTIK (2)'!M49="I4","I4","-")</f>
        <v>-</v>
      </c>
      <c r="N48" s="54" t="str">
        <f>IF('JADWAL UTIK (2)'!N49="I4","I4","-")</f>
        <v>-</v>
      </c>
      <c r="O48" s="54" t="str">
        <f>IF('JADWAL UTIK (2)'!O49="I4","I4","-")</f>
        <v>-</v>
      </c>
      <c r="P48" s="54" t="str">
        <f>IF('JADWAL UTIK (2)'!P49="I4","I4","-")</f>
        <v>-</v>
      </c>
      <c r="Q48" s="54" t="str">
        <f>IF('JADWAL UTIK (2)'!Q49="I4","I4","-")</f>
        <v>-</v>
      </c>
      <c r="R48" s="54" t="str">
        <f>IF('JADWAL UTIK (2)'!R49="I4","I4","-")</f>
        <v>-</v>
      </c>
      <c r="S48" s="54" t="str">
        <f>IF('JADWAL UTIK (2)'!S49="I4","I4","-")</f>
        <v>-</v>
      </c>
      <c r="T48" s="54" t="str">
        <f>IF('JADWAL UTIK (2)'!T49="I4","I4","-")</f>
        <v>-</v>
      </c>
      <c r="U48" s="54" t="str">
        <f>IF('JADWAL UTIK (2)'!U49="I4","I4","-")</f>
        <v>-</v>
      </c>
      <c r="V48" s="54" t="str">
        <f>IF('JADWAL UTIK (2)'!V49="I4","I4","-")</f>
        <v>-</v>
      </c>
      <c r="W48" s="54" t="str">
        <f>IF('JADWAL UTIK (2)'!W49="I4","I4","-")</f>
        <v>-</v>
      </c>
      <c r="X48" s="54" t="str">
        <f>IF('JADWAL UTIK (2)'!X49="I4","I4","-")</f>
        <v>-</v>
      </c>
      <c r="Y48" s="54" t="str">
        <f>IF('JADWAL UTIK (2)'!Y49="I4","I4","-")</f>
        <v>-</v>
      </c>
      <c r="Z48" s="54" t="str">
        <f>IF('JADWAL UTIK (2)'!Z49="I4","I4","-")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(2)'!G50="I4","I4","-")</f>
        <v>-</v>
      </c>
      <c r="H49" s="54" t="str">
        <f>IF('JADWAL UTIK (2)'!H50="I4","I4","-")</f>
        <v>-</v>
      </c>
      <c r="I49" s="54" t="str">
        <f>IF('JADWAL UTIK (2)'!I50="I4","I4","-")</f>
        <v>-</v>
      </c>
      <c r="J49" s="54" t="str">
        <f>IF('JADWAL UTIK (2)'!J50="I4","I4","-")</f>
        <v>-</v>
      </c>
      <c r="K49" s="54" t="str">
        <f>IF('JADWAL UTIK (2)'!K50="I4","I4","-")</f>
        <v>-</v>
      </c>
      <c r="L49" s="54" t="str">
        <f>IF('JADWAL UTIK (2)'!L50="I4","I4","-")</f>
        <v>-</v>
      </c>
      <c r="M49" s="54" t="str">
        <f>IF('JADWAL UTIK (2)'!M50="I4","I4","-")</f>
        <v>-</v>
      </c>
      <c r="N49" s="54" t="str">
        <f>IF('JADWAL UTIK (2)'!N50="I4","I4","-")</f>
        <v>-</v>
      </c>
      <c r="O49" s="54" t="str">
        <f>IF('JADWAL UTIK (2)'!O50="I4","I4","-")</f>
        <v>-</v>
      </c>
      <c r="P49" s="54" t="str">
        <f>IF('JADWAL UTIK (2)'!P50="I4","I4","-")</f>
        <v>-</v>
      </c>
      <c r="Q49" s="54" t="str">
        <f>IF('JADWAL UTIK (2)'!Q50="I4","I4","-")</f>
        <v>-</v>
      </c>
      <c r="R49" s="54" t="str">
        <f>IF('JADWAL UTIK (2)'!R50="I4","I4","-")</f>
        <v>-</v>
      </c>
      <c r="S49" s="54" t="str">
        <f>IF('JADWAL UTIK (2)'!S50="I4","I4","-")</f>
        <v>-</v>
      </c>
      <c r="T49" s="54" t="str">
        <f>IF('JADWAL UTIK (2)'!T50="I4","I4","-")</f>
        <v>-</v>
      </c>
      <c r="U49" s="54" t="str">
        <f>IF('JADWAL UTIK (2)'!U50="I4","I4","-")</f>
        <v>-</v>
      </c>
      <c r="V49" s="54" t="str">
        <f>IF('JADWAL UTIK (2)'!V50="I4","I4","-")</f>
        <v>-</v>
      </c>
      <c r="W49" s="54" t="str">
        <f>IF('JADWAL UTIK (2)'!W50="I4","I4","-")</f>
        <v>-</v>
      </c>
      <c r="X49" s="54" t="str">
        <f>IF('JADWAL UTIK (2)'!X50="I4","I4","-")</f>
        <v>-</v>
      </c>
      <c r="Y49" s="54" t="str">
        <f>IF('JADWAL UTIK (2)'!Y50="I4","I4","-")</f>
        <v>-</v>
      </c>
      <c r="Z49" s="54" t="str">
        <f>IF('JADWAL UTIK (2)'!Z50="I4","I4","-")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(2)'!G51="I4","I4","-")</f>
        <v>-</v>
      </c>
      <c r="H50" s="54" t="str">
        <f>IF('JADWAL UTIK (2)'!H51="I4","I4","-")</f>
        <v>-</v>
      </c>
      <c r="I50" s="54" t="str">
        <f>IF('JADWAL UTIK (2)'!I51="I4","I4","-")</f>
        <v>-</v>
      </c>
      <c r="J50" s="54" t="str">
        <f>IF('JADWAL UTIK (2)'!J51="I4","I4","-")</f>
        <v>-</v>
      </c>
      <c r="K50" s="54" t="str">
        <f>IF('JADWAL UTIK (2)'!K51="I4","I4","-")</f>
        <v>-</v>
      </c>
      <c r="L50" s="54" t="str">
        <f>IF('JADWAL UTIK (2)'!L51="I4","I4","-")</f>
        <v>-</v>
      </c>
      <c r="M50" s="54" t="str">
        <f>IF('JADWAL UTIK (2)'!M51="I4","I4","-")</f>
        <v>-</v>
      </c>
      <c r="N50" s="54" t="str">
        <f>IF('JADWAL UTIK (2)'!N51="I4","I4","-")</f>
        <v>-</v>
      </c>
      <c r="O50" s="54" t="str">
        <f>IF('JADWAL UTIK (2)'!O51="I4","I4","-")</f>
        <v>-</v>
      </c>
      <c r="P50" s="54" t="str">
        <f>IF('JADWAL UTIK (2)'!P51="I4","I4","-")</f>
        <v>-</v>
      </c>
      <c r="Q50" s="54" t="str">
        <f>IF('JADWAL UTIK (2)'!Q51="I4","I4","-")</f>
        <v>-</v>
      </c>
      <c r="R50" s="54" t="str">
        <f>IF('JADWAL UTIK (2)'!R51="I4","I4","-")</f>
        <v>-</v>
      </c>
      <c r="S50" s="54" t="str">
        <f>IF('JADWAL UTIK (2)'!S51="I4","I4","-")</f>
        <v>-</v>
      </c>
      <c r="T50" s="54" t="str">
        <f>IF('JADWAL UTIK (2)'!T51="I4","I4","-")</f>
        <v>-</v>
      </c>
      <c r="U50" s="54" t="str">
        <f>IF('JADWAL UTIK (2)'!U51="I4","I4","-")</f>
        <v>-</v>
      </c>
      <c r="V50" s="54" t="str">
        <f>IF('JADWAL UTIK (2)'!V51="I4","I4","-")</f>
        <v>-</v>
      </c>
      <c r="W50" s="54" t="str">
        <f>IF('JADWAL UTIK (2)'!W51="I4","I4","-")</f>
        <v>-</v>
      </c>
      <c r="X50" s="54" t="str">
        <f>IF('JADWAL UTIK (2)'!X51="I4","I4","-")</f>
        <v>-</v>
      </c>
      <c r="Y50" s="54" t="str">
        <f>IF('JADWAL UTIK (2)'!Y51="I4","I4","-")</f>
        <v>-</v>
      </c>
      <c r="Z50" s="54" t="str">
        <f>IF('JADWAL UTIK (2)'!Z51="I4","I4","-")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(2)'!G52="I4","I4","-")</f>
        <v>-</v>
      </c>
      <c r="H51" s="54" t="str">
        <f>IF('JADWAL UTIK (2)'!H52="I4","I4","-")</f>
        <v>-</v>
      </c>
      <c r="I51" s="54" t="str">
        <f>IF('JADWAL UTIK (2)'!I52="I4","I4","-")</f>
        <v>-</v>
      </c>
      <c r="J51" s="54" t="str">
        <f>IF('JADWAL UTIK (2)'!J52="I4","I4","-")</f>
        <v>-</v>
      </c>
      <c r="K51" s="54" t="str">
        <f>IF('JADWAL UTIK (2)'!K52="I4","I4","-")</f>
        <v>-</v>
      </c>
      <c r="L51" s="54" t="str">
        <f>IF('JADWAL UTIK (2)'!L52="I4","I4","-")</f>
        <v>-</v>
      </c>
      <c r="M51" s="54" t="str">
        <f>IF('JADWAL UTIK (2)'!M52="I4","I4","-")</f>
        <v>-</v>
      </c>
      <c r="N51" s="54" t="str">
        <f>IF('JADWAL UTIK (2)'!N52="I4","I4","-")</f>
        <v>-</v>
      </c>
      <c r="O51" s="54" t="str">
        <f>IF('JADWAL UTIK (2)'!O52="I4","I4","-")</f>
        <v>-</v>
      </c>
      <c r="P51" s="54" t="str">
        <f>IF('JADWAL UTIK (2)'!P52="I4","I4","-")</f>
        <v>-</v>
      </c>
      <c r="Q51" s="54" t="str">
        <f>IF('JADWAL UTIK (2)'!Q52="I4","I4","-")</f>
        <v>-</v>
      </c>
      <c r="R51" s="54" t="str">
        <f>IF('JADWAL UTIK (2)'!R52="I4","I4","-")</f>
        <v>-</v>
      </c>
      <c r="S51" s="54" t="str">
        <f>IF('JADWAL UTIK (2)'!S52="I4","I4","-")</f>
        <v>-</v>
      </c>
      <c r="T51" s="54" t="str">
        <f>IF('JADWAL UTIK (2)'!T52="I4","I4","-")</f>
        <v>-</v>
      </c>
      <c r="U51" s="54" t="str">
        <f>IF('JADWAL UTIK (2)'!U52="I4","I4","-")</f>
        <v>-</v>
      </c>
      <c r="V51" s="54" t="str">
        <f>IF('JADWAL UTIK (2)'!V52="I4","I4","-")</f>
        <v>-</v>
      </c>
      <c r="W51" s="54" t="str">
        <f>IF('JADWAL UTIK (2)'!W52="I4","I4","-")</f>
        <v>-</v>
      </c>
      <c r="X51" s="54" t="str">
        <f>IF('JADWAL UTIK (2)'!X52="I4","I4","-")</f>
        <v>-</v>
      </c>
      <c r="Y51" s="54" t="str">
        <f>IF('JADWAL UTIK (2)'!Y52="I4","I4","-")</f>
        <v>-</v>
      </c>
      <c r="Z51" s="54" t="str">
        <f>IF('JADWAL UTIK (2)'!Z52="I4","I4","-")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(2)'!G53="I4","I4","-")</f>
        <v>-</v>
      </c>
      <c r="H52" s="54" t="str">
        <f>IF('JADWAL UTIK (2)'!H53="I4","I4","-")</f>
        <v>-</v>
      </c>
      <c r="I52" s="54" t="str">
        <f>IF('JADWAL UTIK (2)'!I53="I4","I4","-")</f>
        <v>-</v>
      </c>
      <c r="J52" s="54" t="str">
        <f>IF('JADWAL UTIK (2)'!J53="I4","I4","-")</f>
        <v>-</v>
      </c>
      <c r="K52" s="54" t="str">
        <f>IF('JADWAL UTIK (2)'!K53="I4","I4","-")</f>
        <v>-</v>
      </c>
      <c r="L52" s="54" t="str">
        <f>IF('JADWAL UTIK (2)'!L53="I4","I4","-")</f>
        <v>-</v>
      </c>
      <c r="M52" s="54" t="str">
        <f>IF('JADWAL UTIK (2)'!M53="I4","I4","-")</f>
        <v>-</v>
      </c>
      <c r="N52" s="54" t="str">
        <f>IF('JADWAL UTIK (2)'!N53="I4","I4","-")</f>
        <v>-</v>
      </c>
      <c r="O52" s="54" t="str">
        <f>IF('JADWAL UTIK (2)'!O53="I4","I4","-")</f>
        <v>-</v>
      </c>
      <c r="P52" s="54" t="str">
        <f>IF('JADWAL UTIK (2)'!P53="I4","I4","-")</f>
        <v>-</v>
      </c>
      <c r="Q52" s="54" t="str">
        <f>IF('JADWAL UTIK (2)'!Q53="I4","I4","-")</f>
        <v>-</v>
      </c>
      <c r="R52" s="54" t="str">
        <f>IF('JADWAL UTIK (2)'!R53="I4","I4","-")</f>
        <v>-</v>
      </c>
      <c r="S52" s="54" t="str">
        <f>IF('JADWAL UTIK (2)'!S53="I4","I4","-")</f>
        <v>-</v>
      </c>
      <c r="T52" s="54" t="str">
        <f>IF('JADWAL UTIK (2)'!T53="I4","I4","-")</f>
        <v>-</v>
      </c>
      <c r="U52" s="54" t="str">
        <f>IF('JADWAL UTIK (2)'!U53="I4","I4","-")</f>
        <v>-</v>
      </c>
      <c r="V52" s="54" t="str">
        <f>IF('JADWAL UTIK (2)'!V53="I4","I4","-")</f>
        <v>-</v>
      </c>
      <c r="W52" s="54" t="str">
        <f>IF('JADWAL UTIK (2)'!W53="I4","I4","-")</f>
        <v>-</v>
      </c>
      <c r="X52" s="54" t="str">
        <f>IF('JADWAL UTIK (2)'!X53="I4","I4","-")</f>
        <v>-</v>
      </c>
      <c r="Y52" s="54" t="str">
        <f>IF('JADWAL UTIK (2)'!Y53="I4","I4","-")</f>
        <v>-</v>
      </c>
      <c r="Z52" s="54" t="str">
        <f>IF('JADWAL UTIK (2)'!Z53="I4","I4","-")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(2)'!G54="I4","I4","-")</f>
        <v>-</v>
      </c>
      <c r="H53" s="54" t="str">
        <f>IF('JADWAL UTIK (2)'!H54="I4","I4","-")</f>
        <v>-</v>
      </c>
      <c r="I53" s="54" t="str">
        <f>IF('JADWAL UTIK (2)'!I54="I4","I4","-")</f>
        <v>-</v>
      </c>
      <c r="J53" s="54" t="str">
        <f>IF('JADWAL UTIK (2)'!J54="I4","I4","-")</f>
        <v>-</v>
      </c>
      <c r="K53" s="54" t="str">
        <f>IF('JADWAL UTIK (2)'!K54="I4","I4","-")</f>
        <v>-</v>
      </c>
      <c r="L53" s="54" t="str">
        <f>IF('JADWAL UTIK (2)'!L54="I4","I4","-")</f>
        <v>-</v>
      </c>
      <c r="M53" s="54" t="str">
        <f>IF('JADWAL UTIK (2)'!M54="I4","I4","-")</f>
        <v>-</v>
      </c>
      <c r="N53" s="54" t="str">
        <f>IF('JADWAL UTIK (2)'!N54="I4","I4","-")</f>
        <v>-</v>
      </c>
      <c r="O53" s="54" t="str">
        <f>IF('JADWAL UTIK (2)'!O54="I4","I4","-")</f>
        <v>-</v>
      </c>
      <c r="P53" s="54" t="str">
        <f>IF('JADWAL UTIK (2)'!P54="I4","I4","-")</f>
        <v>-</v>
      </c>
      <c r="Q53" s="54" t="str">
        <f>IF('JADWAL UTIK (2)'!Q54="I4","I4","-")</f>
        <v>-</v>
      </c>
      <c r="R53" s="54" t="str">
        <f>IF('JADWAL UTIK (2)'!R54="I4","I4","-")</f>
        <v>-</v>
      </c>
      <c r="S53" s="54" t="str">
        <f>IF('JADWAL UTIK (2)'!S54="I4","I4","-")</f>
        <v>-</v>
      </c>
      <c r="T53" s="54" t="str">
        <f>IF('JADWAL UTIK (2)'!T54="I4","I4","-")</f>
        <v>-</v>
      </c>
      <c r="U53" s="54" t="str">
        <f>IF('JADWAL UTIK (2)'!U54="I4","I4","-")</f>
        <v>-</v>
      </c>
      <c r="V53" s="54" t="str">
        <f>IF('JADWAL UTIK (2)'!V54="I4","I4","-")</f>
        <v>-</v>
      </c>
      <c r="W53" s="54" t="str">
        <f>IF('JADWAL UTIK (2)'!W54="I4","I4","-")</f>
        <v>-</v>
      </c>
      <c r="X53" s="54" t="str">
        <f>IF('JADWAL UTIK (2)'!X54="I4","I4","-")</f>
        <v>-</v>
      </c>
      <c r="Y53" s="54" t="str">
        <f>IF('JADWAL UTIK (2)'!Y54="I4","I4","-")</f>
        <v>-</v>
      </c>
      <c r="Z53" s="54" t="str">
        <f>IF('JADWAL UTIK (2)'!Z54="I4","I4","-")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(2)'!G55="I4","I4","-")</f>
        <v>-</v>
      </c>
      <c r="H54" s="54" t="str">
        <f>IF('JADWAL UTIK (2)'!H55="I4","I4","-")</f>
        <v>-</v>
      </c>
      <c r="I54" s="54" t="str">
        <f>IF('JADWAL UTIK (2)'!I55="I4","I4","-")</f>
        <v>-</v>
      </c>
      <c r="J54" s="54" t="str">
        <f>IF('JADWAL UTIK (2)'!J55="I4","I4","-")</f>
        <v>-</v>
      </c>
      <c r="K54" s="54" t="str">
        <f>IF('JADWAL UTIK (2)'!K55="I4","I4","-")</f>
        <v>-</v>
      </c>
      <c r="L54" s="54" t="str">
        <f>IF('JADWAL UTIK (2)'!L55="I4","I4","-")</f>
        <v>-</v>
      </c>
      <c r="M54" s="54" t="str">
        <f>IF('JADWAL UTIK (2)'!M55="I4","I4","-")</f>
        <v>-</v>
      </c>
      <c r="N54" s="54" t="str">
        <f>IF('JADWAL UTIK (2)'!N55="I4","I4","-")</f>
        <v>-</v>
      </c>
      <c r="O54" s="54" t="str">
        <f>IF('JADWAL UTIK (2)'!O55="I4","I4","-")</f>
        <v>-</v>
      </c>
      <c r="P54" s="54" t="str">
        <f>IF('JADWAL UTIK (2)'!P55="I4","I4","-")</f>
        <v>-</v>
      </c>
      <c r="Q54" s="54" t="str">
        <f>IF('JADWAL UTIK (2)'!Q55="I4","I4","-")</f>
        <v>-</v>
      </c>
      <c r="R54" s="54" t="str">
        <f>IF('JADWAL UTIK (2)'!R55="I4","I4","-")</f>
        <v>-</v>
      </c>
      <c r="S54" s="54" t="str">
        <f>IF('JADWAL UTIK (2)'!S55="I4","I4","-")</f>
        <v>-</v>
      </c>
      <c r="T54" s="54" t="str">
        <f>IF('JADWAL UTIK (2)'!T55="I4","I4","-")</f>
        <v>-</v>
      </c>
      <c r="U54" s="54" t="str">
        <f>IF('JADWAL UTIK (2)'!U55="I4","I4","-")</f>
        <v>-</v>
      </c>
      <c r="V54" s="54" t="str">
        <f>IF('JADWAL UTIK (2)'!V55="I4","I4","-")</f>
        <v>-</v>
      </c>
      <c r="W54" s="54" t="str">
        <f>IF('JADWAL UTIK (2)'!W55="I4","I4","-")</f>
        <v>-</v>
      </c>
      <c r="X54" s="54" t="str">
        <f>IF('JADWAL UTIK (2)'!X55="I4","I4","-")</f>
        <v>-</v>
      </c>
      <c r="Y54" s="54" t="str">
        <f>IF('JADWAL UTIK (2)'!Y55="I4","I4","-")</f>
        <v>-</v>
      </c>
      <c r="Z54" s="54" t="str">
        <f>IF('JADWAL UTIK (2)'!Z55="I4","I4","-")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(2)'!G56="I4","I4","-")</f>
        <v>-</v>
      </c>
      <c r="H55" s="54" t="str">
        <f>IF('JADWAL UTIK (2)'!H56="I4","I4","-")</f>
        <v>-</v>
      </c>
      <c r="I55" s="54" t="str">
        <f>IF('JADWAL UTIK (2)'!I56="I4","I4","-")</f>
        <v>-</v>
      </c>
      <c r="J55" s="54" t="str">
        <f>IF('JADWAL UTIK (2)'!J56="I4","I4","-")</f>
        <v>-</v>
      </c>
      <c r="K55" s="54" t="str">
        <f>IF('JADWAL UTIK (2)'!K56="I4","I4","-")</f>
        <v>-</v>
      </c>
      <c r="L55" s="54" t="str">
        <f>IF('JADWAL UTIK (2)'!L56="I4","I4","-")</f>
        <v>-</v>
      </c>
      <c r="M55" s="54" t="str">
        <f>IF('JADWAL UTIK (2)'!M56="I4","I4","-")</f>
        <v>-</v>
      </c>
      <c r="N55" s="54" t="str">
        <f>IF('JADWAL UTIK (2)'!N56="I4","I4","-")</f>
        <v>-</v>
      </c>
      <c r="O55" s="54" t="str">
        <f>IF('JADWAL UTIK (2)'!O56="I4","I4","-")</f>
        <v>-</v>
      </c>
      <c r="P55" s="54" t="str">
        <f>IF('JADWAL UTIK (2)'!P56="I4","I4","-")</f>
        <v>-</v>
      </c>
      <c r="Q55" s="54" t="str">
        <f>IF('JADWAL UTIK (2)'!Q56="I4","I4","-")</f>
        <v>-</v>
      </c>
      <c r="R55" s="54" t="str">
        <f>IF('JADWAL UTIK (2)'!R56="I4","I4","-")</f>
        <v>-</v>
      </c>
      <c r="S55" s="54" t="str">
        <f>IF('JADWAL UTIK (2)'!S56="I4","I4","-")</f>
        <v>-</v>
      </c>
      <c r="T55" s="54" t="str">
        <f>IF('JADWAL UTIK (2)'!T56="I4","I4","-")</f>
        <v>-</v>
      </c>
      <c r="U55" s="54" t="str">
        <f>IF('JADWAL UTIK (2)'!U56="I4","I4","-")</f>
        <v>-</v>
      </c>
      <c r="V55" s="54" t="str">
        <f>IF('JADWAL UTIK (2)'!V56="I4","I4","-")</f>
        <v>-</v>
      </c>
      <c r="W55" s="54" t="str">
        <f>IF('JADWAL UTIK (2)'!W56="I4","I4","-")</f>
        <v>-</v>
      </c>
      <c r="X55" s="54" t="str">
        <f>IF('JADWAL UTIK (2)'!X56="I4","I4","-")</f>
        <v>-</v>
      </c>
      <c r="Y55" s="54" t="str">
        <f>IF('JADWAL UTIK (2)'!Y56="I4","I4","-")</f>
        <v>-</v>
      </c>
      <c r="Z55" s="54" t="str">
        <f>IF('JADWAL UTIK (2)'!Z56="I4","I4","-")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(2)'!G57="I4","I4","-")</f>
        <v>-</v>
      </c>
      <c r="H56" s="54" t="str">
        <f>IF('JADWAL UTIK (2)'!H57="I4","I4","-")</f>
        <v>-</v>
      </c>
      <c r="I56" s="54" t="str">
        <f>IF('JADWAL UTIK (2)'!I57="I4","I4","-")</f>
        <v>-</v>
      </c>
      <c r="J56" s="54" t="str">
        <f>IF('JADWAL UTIK (2)'!J57="I4","I4","-")</f>
        <v>-</v>
      </c>
      <c r="K56" s="54" t="str">
        <f>IF('JADWAL UTIK (2)'!K57="I4","I4","-")</f>
        <v>-</v>
      </c>
      <c r="L56" s="54" t="str">
        <f>IF('JADWAL UTIK (2)'!L57="I4","I4","-")</f>
        <v>-</v>
      </c>
      <c r="M56" s="54" t="str">
        <f>IF('JADWAL UTIK (2)'!M57="I4","I4","-")</f>
        <v>-</v>
      </c>
      <c r="N56" s="54" t="str">
        <f>IF('JADWAL UTIK (2)'!N57="I4","I4","-")</f>
        <v>-</v>
      </c>
      <c r="O56" s="54" t="str">
        <f>IF('JADWAL UTIK (2)'!O57="I4","I4","-")</f>
        <v>-</v>
      </c>
      <c r="P56" s="54" t="str">
        <f>IF('JADWAL UTIK (2)'!P57="I4","I4","-")</f>
        <v>-</v>
      </c>
      <c r="Q56" s="54" t="str">
        <f>IF('JADWAL UTIK (2)'!Q57="I4","I4","-")</f>
        <v>-</v>
      </c>
      <c r="R56" s="54" t="str">
        <f>IF('JADWAL UTIK (2)'!R57="I4","I4","-")</f>
        <v>-</v>
      </c>
      <c r="S56" s="54" t="str">
        <f>IF('JADWAL UTIK (2)'!S57="I4","I4","-")</f>
        <v>-</v>
      </c>
      <c r="T56" s="54" t="str">
        <f>IF('JADWAL UTIK (2)'!T57="I4","I4","-")</f>
        <v>-</v>
      </c>
      <c r="U56" s="54" t="str">
        <f>IF('JADWAL UTIK (2)'!U57="I4","I4","-")</f>
        <v>-</v>
      </c>
      <c r="V56" s="54" t="str">
        <f>IF('JADWAL UTIK (2)'!V57="I4","I4","-")</f>
        <v>-</v>
      </c>
      <c r="W56" s="54" t="str">
        <f>IF('JADWAL UTIK (2)'!W57="I4","I4","-")</f>
        <v>-</v>
      </c>
      <c r="X56" s="54" t="str">
        <f>IF('JADWAL UTIK (2)'!X57="I4","I4","-")</f>
        <v>-</v>
      </c>
      <c r="Y56" s="54" t="str">
        <f>IF('JADWAL UTIK (2)'!Y57="I4","I4","-")</f>
        <v>-</v>
      </c>
      <c r="Z56" s="54" t="str">
        <f>IF('JADWAL UTIK (2)'!Z57="I4","I4","-")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(2)'!G58="I4","I4","-")</f>
        <v>-</v>
      </c>
      <c r="H57" s="54" t="str">
        <f>IF('JADWAL UTIK (2)'!H58="I4","I4","-")</f>
        <v>-</v>
      </c>
      <c r="I57" s="54" t="str">
        <f>IF('JADWAL UTIK (2)'!I58="I4","I4","-")</f>
        <v>-</v>
      </c>
      <c r="J57" s="54" t="str">
        <f>IF('JADWAL UTIK (2)'!J58="I4","I4","-")</f>
        <v>-</v>
      </c>
      <c r="K57" s="54" t="str">
        <f>IF('JADWAL UTIK (2)'!K58="I4","I4","-")</f>
        <v>-</v>
      </c>
      <c r="L57" s="54" t="str">
        <f>IF('JADWAL UTIK (2)'!L58="I4","I4","-")</f>
        <v>-</v>
      </c>
      <c r="M57" s="54" t="str">
        <f>IF('JADWAL UTIK (2)'!M58="I4","I4","-")</f>
        <v>-</v>
      </c>
      <c r="N57" s="54" t="str">
        <f>IF('JADWAL UTIK (2)'!N58="I4","I4","-")</f>
        <v>-</v>
      </c>
      <c r="O57" s="54" t="str">
        <f>IF('JADWAL UTIK (2)'!O58="I4","I4","-")</f>
        <v>-</v>
      </c>
      <c r="P57" s="54" t="str">
        <f>IF('JADWAL UTIK (2)'!P58="I4","I4","-")</f>
        <v>-</v>
      </c>
      <c r="Q57" s="54" t="str">
        <f>IF('JADWAL UTIK (2)'!Q58="I4","I4","-")</f>
        <v>-</v>
      </c>
      <c r="R57" s="54" t="str">
        <f>IF('JADWAL UTIK (2)'!R58="I4","I4","-")</f>
        <v>-</v>
      </c>
      <c r="S57" s="54" t="str">
        <f>IF('JADWAL UTIK (2)'!S58="I4","I4","-")</f>
        <v>-</v>
      </c>
      <c r="T57" s="54" t="str">
        <f>IF('JADWAL UTIK (2)'!T58="I4","I4","-")</f>
        <v>-</v>
      </c>
      <c r="U57" s="54" t="str">
        <f>IF('JADWAL UTIK (2)'!U58="I4","I4","-")</f>
        <v>-</v>
      </c>
      <c r="V57" s="54" t="str">
        <f>IF('JADWAL UTIK (2)'!V58="I4","I4","-")</f>
        <v>-</v>
      </c>
      <c r="W57" s="54" t="str">
        <f>IF('JADWAL UTIK (2)'!W58="I4","I4","-")</f>
        <v>-</v>
      </c>
      <c r="X57" s="54" t="str">
        <f>IF('JADWAL UTIK (2)'!X58="I4","I4","-")</f>
        <v>-</v>
      </c>
      <c r="Y57" s="54" t="str">
        <f>IF('JADWAL UTIK (2)'!Y58="I4","I4","-")</f>
        <v>-</v>
      </c>
      <c r="Z57" s="54" t="str">
        <f>IF('JADWAL UTIK (2)'!Z58="I4","I4","-")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(2)'!G59="I4","I4","-")</f>
        <v>-</v>
      </c>
      <c r="H58" s="54" t="str">
        <f>IF('JADWAL UTIK (2)'!H59="I4","I4","-")</f>
        <v>-</v>
      </c>
      <c r="I58" s="54" t="str">
        <f>IF('JADWAL UTIK (2)'!I59="I4","I4","-")</f>
        <v>-</v>
      </c>
      <c r="J58" s="54" t="str">
        <f>IF('JADWAL UTIK (2)'!J59="I4","I4","-")</f>
        <v>-</v>
      </c>
      <c r="K58" s="54" t="str">
        <f>IF('JADWAL UTIK (2)'!K59="I4","I4","-")</f>
        <v>-</v>
      </c>
      <c r="L58" s="54" t="str">
        <f>IF('JADWAL UTIK (2)'!L59="I4","I4","-")</f>
        <v>-</v>
      </c>
      <c r="M58" s="54" t="str">
        <f>IF('JADWAL UTIK (2)'!M59="I4","I4","-")</f>
        <v>-</v>
      </c>
      <c r="N58" s="54" t="str">
        <f>IF('JADWAL UTIK (2)'!N59="I4","I4","-")</f>
        <v>-</v>
      </c>
      <c r="O58" s="54" t="str">
        <f>IF('JADWAL UTIK (2)'!O59="I4","I4","-")</f>
        <v>-</v>
      </c>
      <c r="P58" s="54" t="str">
        <f>IF('JADWAL UTIK (2)'!P59="I4","I4","-")</f>
        <v>-</v>
      </c>
      <c r="Q58" s="54" t="str">
        <f>IF('JADWAL UTIK (2)'!Q59="I4","I4","-")</f>
        <v>-</v>
      </c>
      <c r="R58" s="54" t="str">
        <f>IF('JADWAL UTIK (2)'!R59="I4","I4","-")</f>
        <v>-</v>
      </c>
      <c r="S58" s="54" t="str">
        <f>IF('JADWAL UTIK (2)'!S59="I4","I4","-")</f>
        <v>-</v>
      </c>
      <c r="T58" s="54" t="str">
        <f>IF('JADWAL UTIK (2)'!T59="I4","I4","-")</f>
        <v>-</v>
      </c>
      <c r="U58" s="54" t="str">
        <f>IF('JADWAL UTIK (2)'!U59="I4","I4","-")</f>
        <v>-</v>
      </c>
      <c r="V58" s="54" t="str">
        <f>IF('JADWAL UTIK (2)'!V59="I4","I4","-")</f>
        <v>-</v>
      </c>
      <c r="W58" s="54" t="str">
        <f>IF('JADWAL UTIK (2)'!W59="I4","I4","-")</f>
        <v>-</v>
      </c>
      <c r="X58" s="54" t="str">
        <f>IF('JADWAL UTIK (2)'!X59="I4","I4","-")</f>
        <v>-</v>
      </c>
      <c r="Y58" s="54" t="str">
        <f>IF('JADWAL UTIK (2)'!Y59="I4","I4","-")</f>
        <v>-</v>
      </c>
      <c r="Z58" s="54" t="str">
        <f>IF('JADWAL UTIK (2)'!Z59="I4","I4","-")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(2)'!G60="I4","I4","-")</f>
        <v>-</v>
      </c>
      <c r="H59" s="54" t="str">
        <f>IF('JADWAL UTIK (2)'!H60="I4","I4","-")</f>
        <v>-</v>
      </c>
      <c r="I59" s="54" t="str">
        <f>IF('JADWAL UTIK (2)'!I60="I4","I4","-")</f>
        <v>-</v>
      </c>
      <c r="J59" s="54" t="str">
        <f>IF('JADWAL UTIK (2)'!J60="I4","I4","-")</f>
        <v>-</v>
      </c>
      <c r="K59" s="54" t="str">
        <f>IF('JADWAL UTIK (2)'!K60="I4","I4","-")</f>
        <v>-</v>
      </c>
      <c r="L59" s="54" t="str">
        <f>IF('JADWAL UTIK (2)'!L60="I4","I4","-")</f>
        <v>-</v>
      </c>
      <c r="M59" s="54" t="str">
        <f>IF('JADWAL UTIK (2)'!M60="I4","I4","-")</f>
        <v>-</v>
      </c>
      <c r="N59" s="54" t="str">
        <f>IF('JADWAL UTIK (2)'!N60="I4","I4","-")</f>
        <v>-</v>
      </c>
      <c r="O59" s="54" t="str">
        <f>IF('JADWAL UTIK (2)'!O60="I4","I4","-")</f>
        <v>-</v>
      </c>
      <c r="P59" s="54" t="str">
        <f>IF('JADWAL UTIK (2)'!P60="I4","I4","-")</f>
        <v>-</v>
      </c>
      <c r="Q59" s="54" t="str">
        <f>IF('JADWAL UTIK (2)'!Q60="I4","I4","-")</f>
        <v>-</v>
      </c>
      <c r="R59" s="54" t="str">
        <f>IF('JADWAL UTIK (2)'!R60="I4","I4","-")</f>
        <v>-</v>
      </c>
      <c r="S59" s="54" t="str">
        <f>IF('JADWAL UTIK (2)'!S60="I4","I4","-")</f>
        <v>-</v>
      </c>
      <c r="T59" s="54" t="str">
        <f>IF('JADWAL UTIK (2)'!T60="I4","I4","-")</f>
        <v>-</v>
      </c>
      <c r="U59" s="54" t="str">
        <f>IF('JADWAL UTIK (2)'!U60="I4","I4","-")</f>
        <v>-</v>
      </c>
      <c r="V59" s="54" t="str">
        <f>IF('JADWAL UTIK (2)'!V60="I4","I4","-")</f>
        <v>-</v>
      </c>
      <c r="W59" s="54" t="str">
        <f>IF('JADWAL UTIK (2)'!W60="I4","I4","-")</f>
        <v>-</v>
      </c>
      <c r="X59" s="54" t="str">
        <f>IF('JADWAL UTIK (2)'!X60="I4","I4","-")</f>
        <v>-</v>
      </c>
      <c r="Y59" s="54" t="str">
        <f>IF('JADWAL UTIK (2)'!Y60="I4","I4","-")</f>
        <v>-</v>
      </c>
      <c r="Z59" s="54" t="str">
        <f>IF('JADWAL UTIK (2)'!Z60="I4","I4","-")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(2)'!G61="I4","I4","-")</f>
        <v>-</v>
      </c>
      <c r="H60" s="54" t="str">
        <f>IF('JADWAL UTIK (2)'!H61="I4","I4","-")</f>
        <v>-</v>
      </c>
      <c r="I60" s="54" t="str">
        <f>IF('JADWAL UTIK (2)'!I61="I4","I4","-")</f>
        <v>-</v>
      </c>
      <c r="J60" s="54" t="str">
        <f>IF('JADWAL UTIK (2)'!J61="I4","I4","-")</f>
        <v>-</v>
      </c>
      <c r="K60" s="54" t="str">
        <f>IF('JADWAL UTIK (2)'!K61="I4","I4","-")</f>
        <v>-</v>
      </c>
      <c r="L60" s="54" t="str">
        <f>IF('JADWAL UTIK (2)'!L61="I4","I4","-")</f>
        <v>-</v>
      </c>
      <c r="M60" s="54" t="str">
        <f>IF('JADWAL UTIK (2)'!M61="I4","I4","-")</f>
        <v>-</v>
      </c>
      <c r="N60" s="54" t="str">
        <f>IF('JADWAL UTIK (2)'!N61="I4","I4","-")</f>
        <v>-</v>
      </c>
      <c r="O60" s="54" t="str">
        <f>IF('JADWAL UTIK (2)'!O61="I4","I4","-")</f>
        <v>-</v>
      </c>
      <c r="P60" s="54" t="str">
        <f>IF('JADWAL UTIK (2)'!P61="I4","I4","-")</f>
        <v>-</v>
      </c>
      <c r="Q60" s="54" t="str">
        <f>IF('JADWAL UTIK (2)'!Q61="I4","I4","-")</f>
        <v>-</v>
      </c>
      <c r="R60" s="54" t="str">
        <f>IF('JADWAL UTIK (2)'!R61="I4","I4","-")</f>
        <v>-</v>
      </c>
      <c r="S60" s="54" t="str">
        <f>IF('JADWAL UTIK (2)'!S61="I4","I4","-")</f>
        <v>-</v>
      </c>
      <c r="T60" s="54" t="str">
        <f>IF('JADWAL UTIK (2)'!T61="I4","I4","-")</f>
        <v>-</v>
      </c>
      <c r="U60" s="54" t="str">
        <f>IF('JADWAL UTIK (2)'!U61="I4","I4","-")</f>
        <v>-</v>
      </c>
      <c r="V60" s="54" t="str">
        <f>IF('JADWAL UTIK (2)'!V61="I4","I4","-")</f>
        <v>-</v>
      </c>
      <c r="W60" s="54" t="str">
        <f>IF('JADWAL UTIK (2)'!W61="I4","I4","-")</f>
        <v>-</v>
      </c>
      <c r="X60" s="54" t="str">
        <f>IF('JADWAL UTIK (2)'!X61="I4","I4","-")</f>
        <v>-</v>
      </c>
      <c r="Y60" s="54" t="str">
        <f>IF('JADWAL UTIK (2)'!Y61="I4","I4","-")</f>
        <v>-</v>
      </c>
      <c r="Z60" s="54" t="str">
        <f>IF('JADWAL UTIK (2)'!Z61="I4","I4","-")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(2)'!G62="I4","I4","-")</f>
        <v>-</v>
      </c>
      <c r="H61" s="54" t="str">
        <f>IF('JADWAL UTIK (2)'!H62="I4","I4","-")</f>
        <v>-</v>
      </c>
      <c r="I61" s="54" t="str">
        <f>IF('JADWAL UTIK (2)'!I62="I4","I4","-")</f>
        <v>-</v>
      </c>
      <c r="J61" s="54" t="str">
        <f>IF('JADWAL UTIK (2)'!J62="I4","I4","-")</f>
        <v>-</v>
      </c>
      <c r="K61" s="54" t="str">
        <f>IF('JADWAL UTIK (2)'!K62="I4","I4","-")</f>
        <v>-</v>
      </c>
      <c r="L61" s="54" t="str">
        <f>IF('JADWAL UTIK (2)'!L62="I4","I4","-")</f>
        <v>-</v>
      </c>
      <c r="M61" s="54" t="str">
        <f>IF('JADWAL UTIK (2)'!M62="I4","I4","-")</f>
        <v>-</v>
      </c>
      <c r="N61" s="54" t="str">
        <f>IF('JADWAL UTIK (2)'!N62="I4","I4","-")</f>
        <v>-</v>
      </c>
      <c r="O61" s="54" t="str">
        <f>IF('JADWAL UTIK (2)'!O62="I4","I4","-")</f>
        <v>-</v>
      </c>
      <c r="P61" s="54" t="str">
        <f>IF('JADWAL UTIK (2)'!P62="I4","I4","-")</f>
        <v>-</v>
      </c>
      <c r="Q61" s="54" t="str">
        <f>IF('JADWAL UTIK (2)'!Q62="I4","I4","-")</f>
        <v>-</v>
      </c>
      <c r="R61" s="54" t="str">
        <f>IF('JADWAL UTIK (2)'!R62="I4","I4","-")</f>
        <v>-</v>
      </c>
      <c r="S61" s="54" t="str">
        <f>IF('JADWAL UTIK (2)'!S62="I4","I4","-")</f>
        <v>-</v>
      </c>
      <c r="T61" s="54" t="str">
        <f>IF('JADWAL UTIK (2)'!T62="I4","I4","-")</f>
        <v>-</v>
      </c>
      <c r="U61" s="54" t="str">
        <f>IF('JADWAL UTIK (2)'!U62="I4","I4","-")</f>
        <v>-</v>
      </c>
      <c r="V61" s="54" t="str">
        <f>IF('JADWAL UTIK (2)'!V62="I4","I4","-")</f>
        <v>-</v>
      </c>
      <c r="W61" s="54" t="str">
        <f>IF('JADWAL UTIK (2)'!W62="I4","I4","-")</f>
        <v>-</v>
      </c>
      <c r="X61" s="54" t="str">
        <f>IF('JADWAL UTIK (2)'!X62="I4","I4","-")</f>
        <v>-</v>
      </c>
      <c r="Y61" s="54" t="str">
        <f>IF('JADWAL UTIK (2)'!Y62="I4","I4","-")</f>
        <v>-</v>
      </c>
      <c r="Z61" s="54" t="str">
        <f>IF('JADWAL UTIK (2)'!Z62="I4","I4","-")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(2)'!G63="I4","I4","-")</f>
        <v>-</v>
      </c>
      <c r="H62" s="54" t="str">
        <f>IF('JADWAL UTIK (2)'!H63="I4","I4","-")</f>
        <v>-</v>
      </c>
      <c r="I62" s="54" t="str">
        <f>IF('JADWAL UTIK (2)'!I63="I4","I4","-")</f>
        <v>-</v>
      </c>
      <c r="J62" s="54" t="str">
        <f>IF('JADWAL UTIK (2)'!J63="I4","I4","-")</f>
        <v>-</v>
      </c>
      <c r="K62" s="54" t="str">
        <f>IF('JADWAL UTIK (2)'!K63="I4","I4","-")</f>
        <v>-</v>
      </c>
      <c r="L62" s="54" t="str">
        <f>IF('JADWAL UTIK (2)'!L63="I4","I4","-")</f>
        <v>-</v>
      </c>
      <c r="M62" s="54" t="str">
        <f>IF('JADWAL UTIK (2)'!M63="I4","I4","-")</f>
        <v>-</v>
      </c>
      <c r="N62" s="54" t="str">
        <f>IF('JADWAL UTIK (2)'!N63="I4","I4","-")</f>
        <v>-</v>
      </c>
      <c r="O62" s="54" t="str">
        <f>IF('JADWAL UTIK (2)'!O63="I4","I4","-")</f>
        <v>-</v>
      </c>
      <c r="P62" s="54" t="str">
        <f>IF('JADWAL UTIK (2)'!P63="I4","I4","-")</f>
        <v>-</v>
      </c>
      <c r="Q62" s="54" t="str">
        <f>IF('JADWAL UTIK (2)'!Q63="I4","I4","-")</f>
        <v>-</v>
      </c>
      <c r="R62" s="54" t="str">
        <f>IF('JADWAL UTIK (2)'!R63="I4","I4","-")</f>
        <v>-</v>
      </c>
      <c r="S62" s="54" t="str">
        <f>IF('JADWAL UTIK (2)'!S63="I4","I4","-")</f>
        <v>-</v>
      </c>
      <c r="T62" s="54" t="str">
        <f>IF('JADWAL UTIK (2)'!T63="I4","I4","-")</f>
        <v>-</v>
      </c>
      <c r="U62" s="54" t="str">
        <f>IF('JADWAL UTIK (2)'!U63="I4","I4","-")</f>
        <v>-</v>
      </c>
      <c r="V62" s="54" t="str">
        <f>IF('JADWAL UTIK (2)'!V63="I4","I4","-")</f>
        <v>-</v>
      </c>
      <c r="W62" s="54" t="str">
        <f>IF('JADWAL UTIK (2)'!W63="I4","I4","-")</f>
        <v>-</v>
      </c>
      <c r="X62" s="54" t="str">
        <f>IF('JADWAL UTIK (2)'!X63="I4","I4","-")</f>
        <v>-</v>
      </c>
      <c r="Y62" s="54" t="str">
        <f>IF('JADWAL UTIK (2)'!Y63="I4","I4","-")</f>
        <v>-</v>
      </c>
      <c r="Z62" s="54" t="str">
        <f>IF('JADWAL UTIK (2)'!Z63="I4","I4","-")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(2)'!G64="I4","I4","-")</f>
        <v>-</v>
      </c>
      <c r="H63" s="54" t="str">
        <f>IF('JADWAL UTIK (2)'!H64="I4","I4","-")</f>
        <v>-</v>
      </c>
      <c r="I63" s="54" t="str">
        <f>IF('JADWAL UTIK (2)'!I64="I4","I4","-")</f>
        <v>-</v>
      </c>
      <c r="J63" s="54" t="str">
        <f>IF('JADWAL UTIK (2)'!J64="I4","I4","-")</f>
        <v>-</v>
      </c>
      <c r="K63" s="54" t="str">
        <f>IF('JADWAL UTIK (2)'!K64="I4","I4","-")</f>
        <v>-</v>
      </c>
      <c r="L63" s="54" t="str">
        <f>IF('JADWAL UTIK (2)'!L64="I4","I4","-")</f>
        <v>-</v>
      </c>
      <c r="M63" s="54" t="str">
        <f>IF('JADWAL UTIK (2)'!M64="I4","I4","-")</f>
        <v>-</v>
      </c>
      <c r="N63" s="54" t="str">
        <f>IF('JADWAL UTIK (2)'!N64="I4","I4","-")</f>
        <v>-</v>
      </c>
      <c r="O63" s="54" t="str">
        <f>IF('JADWAL UTIK (2)'!O64="I4","I4","-")</f>
        <v>-</v>
      </c>
      <c r="P63" s="54" t="str">
        <f>IF('JADWAL UTIK (2)'!P64="I4","I4","-")</f>
        <v>-</v>
      </c>
      <c r="Q63" s="54" t="str">
        <f>IF('JADWAL UTIK (2)'!Q64="I4","I4","-")</f>
        <v>-</v>
      </c>
      <c r="R63" s="54" t="str">
        <f>IF('JADWAL UTIK (2)'!R64="I4","I4","-")</f>
        <v>-</v>
      </c>
      <c r="S63" s="54" t="str">
        <f>IF('JADWAL UTIK (2)'!S64="I4","I4","-")</f>
        <v>-</v>
      </c>
      <c r="T63" s="54" t="str">
        <f>IF('JADWAL UTIK (2)'!T64="I4","I4","-")</f>
        <v>-</v>
      </c>
      <c r="U63" s="54" t="str">
        <f>IF('JADWAL UTIK (2)'!U64="I4","I4","-")</f>
        <v>-</v>
      </c>
      <c r="V63" s="54" t="str">
        <f>IF('JADWAL UTIK (2)'!V64="I4","I4","-")</f>
        <v>-</v>
      </c>
      <c r="W63" s="54" t="str">
        <f>IF('JADWAL UTIK (2)'!W64="I4","I4","-")</f>
        <v>-</v>
      </c>
      <c r="X63" s="54" t="str">
        <f>IF('JADWAL UTIK (2)'!X64="I4","I4","-")</f>
        <v>-</v>
      </c>
      <c r="Y63" s="54" t="str">
        <f>IF('JADWAL UTIK (2)'!Y64="I4","I4","-")</f>
        <v>-</v>
      </c>
      <c r="Z63" s="54" t="str">
        <f>IF('JADWAL UTIK (2)'!Z64="I4","I4","-")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(2)'!G65="I4","I4","-")</f>
        <v>-</v>
      </c>
      <c r="H64" s="54" t="str">
        <f>IF('JADWAL UTIK (2)'!H65="I4","I4","-")</f>
        <v>-</v>
      </c>
      <c r="I64" s="54" t="str">
        <f>IF('JADWAL UTIK (2)'!I65="I4","I4","-")</f>
        <v>-</v>
      </c>
      <c r="J64" s="54" t="str">
        <f>IF('JADWAL UTIK (2)'!J65="I4","I4","-")</f>
        <v>-</v>
      </c>
      <c r="K64" s="54" t="str">
        <f>IF('JADWAL UTIK (2)'!K65="I4","I4","-")</f>
        <v>-</v>
      </c>
      <c r="L64" s="54" t="str">
        <f>IF('JADWAL UTIK (2)'!L65="I4","I4","-")</f>
        <v>-</v>
      </c>
      <c r="M64" s="54" t="str">
        <f>IF('JADWAL UTIK (2)'!M65="I4","I4","-")</f>
        <v>-</v>
      </c>
      <c r="N64" s="54" t="str">
        <f>IF('JADWAL UTIK (2)'!N65="I4","I4","-")</f>
        <v>-</v>
      </c>
      <c r="O64" s="54" t="str">
        <f>IF('JADWAL UTIK (2)'!O65="I4","I4","-")</f>
        <v>-</v>
      </c>
      <c r="P64" s="54" t="str">
        <f>IF('JADWAL UTIK (2)'!P65="I4","I4","-")</f>
        <v>-</v>
      </c>
      <c r="Q64" s="54" t="str">
        <f>IF('JADWAL UTIK (2)'!Q65="I4","I4","-")</f>
        <v>-</v>
      </c>
      <c r="R64" s="54" t="str">
        <f>IF('JADWAL UTIK (2)'!R65="I4","I4","-")</f>
        <v>-</v>
      </c>
      <c r="S64" s="54" t="str">
        <f>IF('JADWAL UTIK (2)'!S65="I4","I4","-")</f>
        <v>-</v>
      </c>
      <c r="T64" s="54" t="str">
        <f>IF('JADWAL UTIK (2)'!T65="I4","I4","-")</f>
        <v>-</v>
      </c>
      <c r="U64" s="54" t="str">
        <f>IF('JADWAL UTIK (2)'!U65="I4","I4","-")</f>
        <v>-</v>
      </c>
      <c r="V64" s="54" t="str">
        <f>IF('JADWAL UTIK (2)'!V65="I4","I4","-")</f>
        <v>-</v>
      </c>
      <c r="W64" s="54" t="str">
        <f>IF('JADWAL UTIK (2)'!W65="I4","I4","-")</f>
        <v>-</v>
      </c>
      <c r="X64" s="54" t="str">
        <f>IF('JADWAL UTIK (2)'!X65="I4","I4","-")</f>
        <v>-</v>
      </c>
      <c r="Y64" s="54" t="str">
        <f>IF('JADWAL UTIK (2)'!Y65="I4","I4","-")</f>
        <v>-</v>
      </c>
      <c r="Z64" s="54" t="str">
        <f>IF('JADWAL UTIK (2)'!Z65="I4","I4","-")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(2)'!G66="I4","I4","-")</f>
        <v>-</v>
      </c>
      <c r="H65" s="54" t="str">
        <f>IF('JADWAL UTIK (2)'!H66="I4","I4","-")</f>
        <v>-</v>
      </c>
      <c r="I65" s="54" t="str">
        <f>IF('JADWAL UTIK (2)'!I66="I4","I4","-")</f>
        <v>-</v>
      </c>
      <c r="J65" s="54" t="str">
        <f>IF('JADWAL UTIK (2)'!J66="I4","I4","-")</f>
        <v>-</v>
      </c>
      <c r="K65" s="54" t="str">
        <f>IF('JADWAL UTIK (2)'!K66="I4","I4","-")</f>
        <v>-</v>
      </c>
      <c r="L65" s="54" t="str">
        <f>IF('JADWAL UTIK (2)'!L66="I4","I4","-")</f>
        <v>-</v>
      </c>
      <c r="M65" s="54" t="str">
        <f>IF('JADWAL UTIK (2)'!M66="I4","I4","-")</f>
        <v>-</v>
      </c>
      <c r="N65" s="54" t="str">
        <f>IF('JADWAL UTIK (2)'!N66="I4","I4","-")</f>
        <v>-</v>
      </c>
      <c r="O65" s="54" t="str">
        <f>IF('JADWAL UTIK (2)'!O66="I4","I4","-")</f>
        <v>-</v>
      </c>
      <c r="P65" s="54" t="str">
        <f>IF('JADWAL UTIK (2)'!P66="I4","I4","-")</f>
        <v>-</v>
      </c>
      <c r="Q65" s="54" t="str">
        <f>IF('JADWAL UTIK (2)'!Q66="I4","I4","-")</f>
        <v>-</v>
      </c>
      <c r="R65" s="54" t="str">
        <f>IF('JADWAL UTIK (2)'!R66="I4","I4","-")</f>
        <v>-</v>
      </c>
      <c r="S65" s="54" t="str">
        <f>IF('JADWAL UTIK (2)'!S66="I4","I4","-")</f>
        <v>-</v>
      </c>
      <c r="T65" s="54" t="str">
        <f>IF('JADWAL UTIK (2)'!T66="I4","I4","-")</f>
        <v>-</v>
      </c>
      <c r="U65" s="54" t="str">
        <f>IF('JADWAL UTIK (2)'!U66="I4","I4","-")</f>
        <v>-</v>
      </c>
      <c r="V65" s="54" t="str">
        <f>IF('JADWAL UTIK (2)'!V66="I4","I4","-")</f>
        <v>-</v>
      </c>
      <c r="W65" s="54" t="str">
        <f>IF('JADWAL UTIK (2)'!W66="I4","I4","-")</f>
        <v>-</v>
      </c>
      <c r="X65" s="54" t="str">
        <f>IF('JADWAL UTIK (2)'!X66="I4","I4","-")</f>
        <v>-</v>
      </c>
      <c r="Y65" s="54" t="str">
        <f>IF('JADWAL UTIK (2)'!Y66="I4","I4","-")</f>
        <v>-</v>
      </c>
      <c r="Z65" s="54" t="str">
        <f>IF('JADWAL UTIK (2)'!Z66="I4","I4","-")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(2)'!G67="I4","I4","-")</f>
        <v>-</v>
      </c>
      <c r="H66" s="54" t="str">
        <f>IF('JADWAL UTIK (2)'!H67="I4","I4","-")</f>
        <v>-</v>
      </c>
      <c r="I66" s="54" t="str">
        <f>IF('JADWAL UTIK (2)'!I67="I4","I4","-")</f>
        <v>-</v>
      </c>
      <c r="J66" s="54" t="str">
        <f>IF('JADWAL UTIK (2)'!J67="I4","I4","-")</f>
        <v>-</v>
      </c>
      <c r="K66" s="54" t="str">
        <f>IF('JADWAL UTIK (2)'!K67="I4","I4","-")</f>
        <v>-</v>
      </c>
      <c r="L66" s="54" t="str">
        <f>IF('JADWAL UTIK (2)'!L67="I4","I4","-")</f>
        <v>-</v>
      </c>
      <c r="M66" s="54" t="str">
        <f>IF('JADWAL UTIK (2)'!M67="I4","I4","-")</f>
        <v>-</v>
      </c>
      <c r="N66" s="54" t="str">
        <f>IF('JADWAL UTIK (2)'!N67="I4","I4","-")</f>
        <v>-</v>
      </c>
      <c r="O66" s="54" t="str">
        <f>IF('JADWAL UTIK (2)'!O67="I4","I4","-")</f>
        <v>-</v>
      </c>
      <c r="P66" s="54" t="str">
        <f>IF('JADWAL UTIK (2)'!P67="I4","I4","-")</f>
        <v>-</v>
      </c>
      <c r="Q66" s="54" t="str">
        <f>IF('JADWAL UTIK (2)'!Q67="I4","I4","-")</f>
        <v>-</v>
      </c>
      <c r="R66" s="54" t="str">
        <f>IF('JADWAL UTIK (2)'!R67="I4","I4","-")</f>
        <v>-</v>
      </c>
      <c r="S66" s="54" t="str">
        <f>IF('JADWAL UTIK (2)'!S67="I4","I4","-")</f>
        <v>-</v>
      </c>
      <c r="T66" s="54" t="str">
        <f>IF('JADWAL UTIK (2)'!T67="I4","I4","-")</f>
        <v>-</v>
      </c>
      <c r="U66" s="54" t="str">
        <f>IF('JADWAL UTIK (2)'!U67="I4","I4","-")</f>
        <v>-</v>
      </c>
      <c r="V66" s="54" t="str">
        <f>IF('JADWAL UTIK (2)'!V67="I4","I4","-")</f>
        <v>-</v>
      </c>
      <c r="W66" s="54" t="str">
        <f>IF('JADWAL UTIK (2)'!W67="I4","I4","-")</f>
        <v>-</v>
      </c>
      <c r="X66" s="54" t="str">
        <f>IF('JADWAL UTIK (2)'!X67="I4","I4","-")</f>
        <v>-</v>
      </c>
      <c r="Y66" s="54" t="str">
        <f>IF('JADWAL UTIK (2)'!Y67="I4","I4","-")</f>
        <v>-</v>
      </c>
      <c r="Z66" s="54" t="str">
        <f>IF('JADWAL UTIK (2)'!Z67="I4","I4","-")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(2)'!G68="I4","I4","-")</f>
        <v>-</v>
      </c>
      <c r="H67" s="54" t="str">
        <f>IF('JADWAL UTIK (2)'!H68="I4","I4","-")</f>
        <v>I4</v>
      </c>
      <c r="I67" s="54" t="str">
        <f>IF('JADWAL UTIK (2)'!I68="I4","I4","-")</f>
        <v>-</v>
      </c>
      <c r="J67" s="54" t="str">
        <f>IF('JADWAL UTIK (2)'!J68="I4","I4","-")</f>
        <v>-</v>
      </c>
      <c r="K67" s="54" t="str">
        <f>IF('JADWAL UTIK (2)'!K68="I4","I4","-")</f>
        <v>-</v>
      </c>
      <c r="L67" s="54" t="str">
        <f>IF('JADWAL UTIK (2)'!L68="I4","I4","-")</f>
        <v>-</v>
      </c>
      <c r="M67" s="54" t="str">
        <f>IF('JADWAL UTIK (2)'!M68="I4","I4","-")</f>
        <v>-</v>
      </c>
      <c r="N67" s="54" t="str">
        <f>IF('JADWAL UTIK (2)'!N68="I4","I4","-")</f>
        <v>-</v>
      </c>
      <c r="O67" s="54" t="str">
        <f>IF('JADWAL UTIK (2)'!O68="I4","I4","-")</f>
        <v>-</v>
      </c>
      <c r="P67" s="54" t="str">
        <f>IF('JADWAL UTIK (2)'!P68="I4","I4","-")</f>
        <v>-</v>
      </c>
      <c r="Q67" s="54" t="str">
        <f>IF('JADWAL UTIK (2)'!Q68="I4","I4","-")</f>
        <v>-</v>
      </c>
      <c r="R67" s="54" t="str">
        <f>IF('JADWAL UTIK (2)'!R68="I4","I4","-")</f>
        <v>-</v>
      </c>
      <c r="S67" s="54" t="str">
        <f>IF('JADWAL UTIK (2)'!S68="I4","I4","-")</f>
        <v>-</v>
      </c>
      <c r="T67" s="54" t="str">
        <f>IF('JADWAL UTIK (2)'!T68="I4","I4","-")</f>
        <v>-</v>
      </c>
      <c r="U67" s="54" t="str">
        <f>IF('JADWAL UTIK (2)'!U68="I4","I4","-")</f>
        <v>-</v>
      </c>
      <c r="V67" s="54" t="str">
        <f>IF('JADWAL UTIK (2)'!V68="I4","I4","-")</f>
        <v>-</v>
      </c>
      <c r="W67" s="54" t="str">
        <f>IF('JADWAL UTIK (2)'!W68="I4","I4","-")</f>
        <v>-</v>
      </c>
      <c r="X67" s="54" t="str">
        <f>IF('JADWAL UTIK (2)'!X68="I4","I4","-")</f>
        <v>-</v>
      </c>
      <c r="Y67" s="54" t="str">
        <f>IF('JADWAL UTIK (2)'!Y68="I4","I4","-")</f>
        <v>-</v>
      </c>
      <c r="Z67" s="54" t="str">
        <f>IF('JADWAL UTIK (2)'!Z68="I4","I4","-")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(2)'!G69="I4","I4","-")</f>
        <v>-</v>
      </c>
      <c r="H68" s="54" t="str">
        <f>IF('JADWAL UTIK (2)'!H69="I4","I4","-")</f>
        <v>I4</v>
      </c>
      <c r="I68" s="54" t="str">
        <f>IF('JADWAL UTIK (2)'!I69="I4","I4","-")</f>
        <v>-</v>
      </c>
      <c r="J68" s="54" t="str">
        <f>IF('JADWAL UTIK (2)'!J69="I4","I4","-")</f>
        <v>-</v>
      </c>
      <c r="K68" s="54" t="str">
        <f>IF('JADWAL UTIK (2)'!K69="I4","I4","-")</f>
        <v>-</v>
      </c>
      <c r="L68" s="54" t="str">
        <f>IF('JADWAL UTIK (2)'!L69="I4","I4","-")</f>
        <v>-</v>
      </c>
      <c r="M68" s="54" t="str">
        <f>IF('JADWAL UTIK (2)'!M69="I4","I4","-")</f>
        <v>-</v>
      </c>
      <c r="N68" s="54" t="str">
        <f>IF('JADWAL UTIK (2)'!N69="I4","I4","-")</f>
        <v>-</v>
      </c>
      <c r="O68" s="54" t="str">
        <f>IF('JADWAL UTIK (2)'!O69="I4","I4","-")</f>
        <v>-</v>
      </c>
      <c r="P68" s="54" t="str">
        <f>IF('JADWAL UTIK (2)'!P69="I4","I4","-")</f>
        <v>-</v>
      </c>
      <c r="Q68" s="54" t="str">
        <f>IF('JADWAL UTIK (2)'!Q69="I4","I4","-")</f>
        <v>-</v>
      </c>
      <c r="R68" s="54" t="str">
        <f>IF('JADWAL UTIK (2)'!R69="I4","I4","-")</f>
        <v>-</v>
      </c>
      <c r="S68" s="54" t="str">
        <f>IF('JADWAL UTIK (2)'!S69="I4","I4","-")</f>
        <v>-</v>
      </c>
      <c r="T68" s="54" t="str">
        <f>IF('JADWAL UTIK (2)'!T69="I4","I4","-")</f>
        <v>-</v>
      </c>
      <c r="U68" s="54" t="str">
        <f>IF('JADWAL UTIK (2)'!U69="I4","I4","-")</f>
        <v>-</v>
      </c>
      <c r="V68" s="54" t="str">
        <f>IF('JADWAL UTIK (2)'!V69="I4","I4","-")</f>
        <v>-</v>
      </c>
      <c r="W68" s="54" t="str">
        <f>IF('JADWAL UTIK (2)'!W69="I4","I4","-")</f>
        <v>-</v>
      </c>
      <c r="X68" s="54" t="str">
        <f>IF('JADWAL UTIK (2)'!X69="I4","I4","-")</f>
        <v>-</v>
      </c>
      <c r="Y68" s="54" t="str">
        <f>IF('JADWAL UTIK (2)'!Y69="I4","I4","-")</f>
        <v>-</v>
      </c>
      <c r="Z68" s="54" t="str">
        <f>IF('JADWAL UTIK (2)'!Z69="I4","I4","-")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(2)'!G70="I4","I4","-")</f>
        <v>-</v>
      </c>
      <c r="H69" s="54" t="str">
        <f>IF('JADWAL UTIK (2)'!H70="I4","I4","-")</f>
        <v>I4</v>
      </c>
      <c r="I69" s="54" t="str">
        <f>IF('JADWAL UTIK (2)'!I70="I4","I4","-")</f>
        <v>-</v>
      </c>
      <c r="J69" s="54" t="str">
        <f>IF('JADWAL UTIK (2)'!J70="I4","I4","-")</f>
        <v>-</v>
      </c>
      <c r="K69" s="54" t="str">
        <f>IF('JADWAL UTIK (2)'!K70="I4","I4","-")</f>
        <v>-</v>
      </c>
      <c r="L69" s="54" t="str">
        <f>IF('JADWAL UTIK (2)'!L70="I4","I4","-")</f>
        <v>-</v>
      </c>
      <c r="M69" s="54" t="str">
        <f>IF('JADWAL UTIK (2)'!M70="I4","I4","-")</f>
        <v>-</v>
      </c>
      <c r="N69" s="54" t="str">
        <f>IF('JADWAL UTIK (2)'!N70="I4","I4","-")</f>
        <v>-</v>
      </c>
      <c r="O69" s="54" t="str">
        <f>IF('JADWAL UTIK (2)'!O70="I4","I4","-")</f>
        <v>-</v>
      </c>
      <c r="P69" s="54" t="str">
        <f>IF('JADWAL UTIK (2)'!P70="I4","I4","-")</f>
        <v>-</v>
      </c>
      <c r="Q69" s="54" t="str">
        <f>IF('JADWAL UTIK (2)'!Q70="I4","I4","-")</f>
        <v>-</v>
      </c>
      <c r="R69" s="54" t="str">
        <f>IF('JADWAL UTIK (2)'!R70="I4","I4","-")</f>
        <v>-</v>
      </c>
      <c r="S69" s="54" t="str">
        <f>IF('JADWAL UTIK (2)'!S70="I4","I4","-")</f>
        <v>-</v>
      </c>
      <c r="T69" s="54" t="str">
        <f>IF('JADWAL UTIK (2)'!T70="I4","I4","-")</f>
        <v>-</v>
      </c>
      <c r="U69" s="54" t="str">
        <f>IF('JADWAL UTIK (2)'!U70="I4","I4","-")</f>
        <v>-</v>
      </c>
      <c r="V69" s="54" t="str">
        <f>IF('JADWAL UTIK (2)'!V70="I4","I4","-")</f>
        <v>-</v>
      </c>
      <c r="W69" s="54" t="str">
        <f>IF('JADWAL UTIK (2)'!W70="I4","I4","-")</f>
        <v>-</v>
      </c>
      <c r="X69" s="54" t="str">
        <f>IF('JADWAL UTIK (2)'!X70="I4","I4","-")</f>
        <v>-</v>
      </c>
      <c r="Y69" s="54" t="str">
        <f>IF('JADWAL UTIK (2)'!Y70="I4","I4","-")</f>
        <v>-</v>
      </c>
      <c r="Z69" s="54" t="str">
        <f>IF('JADWAL UTIK (2)'!Z70="I4","I4","-")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(2)'!G71="I4","I4","-")</f>
        <v>-</v>
      </c>
      <c r="H70" s="54" t="str">
        <f>IF('JADWAL UTIK (2)'!H71="I4","I4","-")</f>
        <v>-</v>
      </c>
      <c r="I70" s="54" t="str">
        <f>IF('JADWAL UTIK (2)'!I71="I4","I4","-")</f>
        <v>-</v>
      </c>
      <c r="J70" s="54" t="str">
        <f>IF('JADWAL UTIK (2)'!J71="I4","I4","-")</f>
        <v>-</v>
      </c>
      <c r="K70" s="54" t="str">
        <f>IF('JADWAL UTIK (2)'!K71="I4","I4","-")</f>
        <v>-</v>
      </c>
      <c r="L70" s="54" t="str">
        <f>IF('JADWAL UTIK (2)'!L71="I4","I4","-")</f>
        <v>-</v>
      </c>
      <c r="M70" s="54" t="str">
        <f>IF('JADWAL UTIK (2)'!M71="I4","I4","-")</f>
        <v>-</v>
      </c>
      <c r="N70" s="54" t="str">
        <f>IF('JADWAL UTIK (2)'!N71="I4","I4","-")</f>
        <v>-</v>
      </c>
      <c r="O70" s="54" t="str">
        <f>IF('JADWAL UTIK (2)'!O71="I4","I4","-")</f>
        <v>-</v>
      </c>
      <c r="P70" s="54" t="str">
        <f>IF('JADWAL UTIK (2)'!P71="I4","I4","-")</f>
        <v>-</v>
      </c>
      <c r="Q70" s="54" t="str">
        <f>IF('JADWAL UTIK (2)'!Q71="I4","I4","-")</f>
        <v>-</v>
      </c>
      <c r="R70" s="54" t="str">
        <f>IF('JADWAL UTIK (2)'!R71="I4","I4","-")</f>
        <v>-</v>
      </c>
      <c r="S70" s="54" t="str">
        <f>IF('JADWAL UTIK (2)'!S71="I4","I4","-")</f>
        <v>-</v>
      </c>
      <c r="T70" s="54" t="str">
        <f>IF('JADWAL UTIK (2)'!T71="I4","I4","-")</f>
        <v>-</v>
      </c>
      <c r="U70" s="54" t="str">
        <f>IF('JADWAL UTIK (2)'!U71="I4","I4","-")</f>
        <v>-</v>
      </c>
      <c r="V70" s="54" t="str">
        <f>IF('JADWAL UTIK (2)'!V71="I4","I4","-")</f>
        <v>-</v>
      </c>
      <c r="W70" s="54" t="str">
        <f>IF('JADWAL UTIK (2)'!W71="I4","I4","-")</f>
        <v>-</v>
      </c>
      <c r="X70" s="54" t="str">
        <f>IF('JADWAL UTIK (2)'!X71="I4","I4","-")</f>
        <v>-</v>
      </c>
      <c r="Y70" s="54" t="str">
        <f>IF('JADWAL UTIK (2)'!Y71="I4","I4","-")</f>
        <v>-</v>
      </c>
      <c r="Z70" s="54" t="str">
        <f>IF('JADWAL UTIK (2)'!Z71="I4","I4","-")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(2)'!G72="I4","I4","-")</f>
        <v>-</v>
      </c>
      <c r="H71" s="54" t="str">
        <f>IF('JADWAL UTIK (2)'!H72="I4","I4","-")</f>
        <v>-</v>
      </c>
      <c r="I71" s="54" t="str">
        <f>IF('JADWAL UTIK (2)'!I72="I4","I4","-")</f>
        <v>-</v>
      </c>
      <c r="J71" s="54" t="str">
        <f>IF('JADWAL UTIK (2)'!J72="I4","I4","-")</f>
        <v>-</v>
      </c>
      <c r="K71" s="54" t="str">
        <f>IF('JADWAL UTIK (2)'!K72="I4","I4","-")</f>
        <v>-</v>
      </c>
      <c r="L71" s="54" t="str">
        <f>IF('JADWAL UTIK (2)'!L72="I4","I4","-")</f>
        <v>-</v>
      </c>
      <c r="M71" s="54" t="str">
        <f>IF('JADWAL UTIK (2)'!M72="I4","I4","-")</f>
        <v>-</v>
      </c>
      <c r="N71" s="54" t="str">
        <f>IF('JADWAL UTIK (2)'!N72="I4","I4","-")</f>
        <v>-</v>
      </c>
      <c r="O71" s="54" t="str">
        <f>IF('JADWAL UTIK (2)'!O72="I4","I4","-")</f>
        <v>-</v>
      </c>
      <c r="P71" s="54" t="str">
        <f>IF('JADWAL UTIK (2)'!P72="I4","I4","-")</f>
        <v>-</v>
      </c>
      <c r="Q71" s="54" t="str">
        <f>IF('JADWAL UTIK (2)'!Q72="I4","I4","-")</f>
        <v>-</v>
      </c>
      <c r="R71" s="54" t="str">
        <f>IF('JADWAL UTIK (2)'!R72="I4","I4","-")</f>
        <v>-</v>
      </c>
      <c r="S71" s="54" t="str">
        <f>IF('JADWAL UTIK (2)'!S72="I4","I4","-")</f>
        <v>-</v>
      </c>
      <c r="T71" s="54" t="str">
        <f>IF('JADWAL UTIK (2)'!T72="I4","I4","-")</f>
        <v>-</v>
      </c>
      <c r="U71" s="54" t="str">
        <f>IF('JADWAL UTIK (2)'!U72="I4","I4","-")</f>
        <v>-</v>
      </c>
      <c r="V71" s="54" t="str">
        <f>IF('JADWAL UTIK (2)'!V72="I4","I4","-")</f>
        <v>-</v>
      </c>
      <c r="W71" s="54" t="str">
        <f>IF('JADWAL UTIK (2)'!W72="I4","I4","-")</f>
        <v>-</v>
      </c>
      <c r="X71" s="54" t="str">
        <f>IF('JADWAL UTIK (2)'!X72="I4","I4","-")</f>
        <v>-</v>
      </c>
      <c r="Y71" s="54" t="str">
        <f>IF('JADWAL UTIK (2)'!Y72="I4","I4","-")</f>
        <v>-</v>
      </c>
      <c r="Z71" s="54" t="str">
        <f>IF('JADWAL UTIK (2)'!Z72="I4","I4","-")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(2)'!G73="I4","I4","-")</f>
        <v>-</v>
      </c>
      <c r="H72" s="54" t="str">
        <f>IF('JADWAL UTIK (2)'!H73="I4","I4","-")</f>
        <v>-</v>
      </c>
      <c r="I72" s="54" t="str">
        <f>IF('JADWAL UTIK (2)'!I73="I4","I4","-")</f>
        <v>-</v>
      </c>
      <c r="J72" s="54" t="str">
        <f>IF('JADWAL UTIK (2)'!J73="I4","I4","-")</f>
        <v>-</v>
      </c>
      <c r="K72" s="54" t="str">
        <f>IF('JADWAL UTIK (2)'!K73="I4","I4","-")</f>
        <v>-</v>
      </c>
      <c r="L72" s="54" t="str">
        <f>IF('JADWAL UTIK (2)'!L73="I4","I4","-")</f>
        <v>-</v>
      </c>
      <c r="M72" s="54" t="str">
        <f>IF('JADWAL UTIK (2)'!M73="I4","I4","-")</f>
        <v>-</v>
      </c>
      <c r="N72" s="54" t="str">
        <f>IF('JADWAL UTIK (2)'!N73="I4","I4","-")</f>
        <v>-</v>
      </c>
      <c r="O72" s="54" t="str">
        <f>IF('JADWAL UTIK (2)'!O73="I4","I4","-")</f>
        <v>-</v>
      </c>
      <c r="P72" s="54" t="str">
        <f>IF('JADWAL UTIK (2)'!P73="I4","I4","-")</f>
        <v>-</v>
      </c>
      <c r="Q72" s="54" t="str">
        <f>IF('JADWAL UTIK (2)'!Q73="I4","I4","-")</f>
        <v>-</v>
      </c>
      <c r="R72" s="54" t="str">
        <f>IF('JADWAL UTIK (2)'!R73="I4","I4","-")</f>
        <v>-</v>
      </c>
      <c r="S72" s="54" t="str">
        <f>IF('JADWAL UTIK (2)'!S73="I4","I4","-")</f>
        <v>-</v>
      </c>
      <c r="T72" s="54" t="str">
        <f>IF('JADWAL UTIK (2)'!T73="I4","I4","-")</f>
        <v>-</v>
      </c>
      <c r="U72" s="54" t="str">
        <f>IF('JADWAL UTIK (2)'!U73="I4","I4","-")</f>
        <v>-</v>
      </c>
      <c r="V72" s="54" t="str">
        <f>IF('JADWAL UTIK (2)'!V73="I4","I4","-")</f>
        <v>-</v>
      </c>
      <c r="W72" s="54" t="str">
        <f>IF('JADWAL UTIK (2)'!W73="I4","I4","-")</f>
        <v>-</v>
      </c>
      <c r="X72" s="54" t="str">
        <f>IF('JADWAL UTIK (2)'!X73="I4","I4","-")</f>
        <v>-</v>
      </c>
      <c r="Y72" s="54" t="str">
        <f>IF('JADWAL UTIK (2)'!Y73="I4","I4","-")</f>
        <v>-</v>
      </c>
      <c r="Z72" s="54" t="str">
        <f>IF('JADWAL UTIK (2)'!Z73="I4","I4","-")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(2)'!G74="I4","I4","-")</f>
        <v>I4</v>
      </c>
      <c r="H73" s="54" t="str">
        <f>IF('JADWAL UTIK (2)'!H74="I4","I4","-")</f>
        <v>-</v>
      </c>
      <c r="I73" s="54" t="str">
        <f>IF('JADWAL UTIK (2)'!I74="I4","I4","-")</f>
        <v>-</v>
      </c>
      <c r="J73" s="54" t="str">
        <f>IF('JADWAL UTIK (2)'!J74="I4","I4","-")</f>
        <v>-</v>
      </c>
      <c r="K73" s="54" t="str">
        <f>IF('JADWAL UTIK (2)'!K74="I4","I4","-")</f>
        <v>-</v>
      </c>
      <c r="L73" s="54" t="str">
        <f>IF('JADWAL UTIK (2)'!L74="I4","I4","-")</f>
        <v>-</v>
      </c>
      <c r="M73" s="54" t="str">
        <f>IF('JADWAL UTIK (2)'!M74="I4","I4","-")</f>
        <v>-</v>
      </c>
      <c r="N73" s="54" t="str">
        <f>IF('JADWAL UTIK (2)'!N74="I4","I4","-")</f>
        <v>-</v>
      </c>
      <c r="O73" s="54" t="str">
        <f>IF('JADWAL UTIK (2)'!O74="I4","I4","-")</f>
        <v>-</v>
      </c>
      <c r="P73" s="54" t="str">
        <f>IF('JADWAL UTIK (2)'!P74="I4","I4","-")</f>
        <v>-</v>
      </c>
      <c r="Q73" s="54" t="str">
        <f>IF('JADWAL UTIK (2)'!Q74="I4","I4","-")</f>
        <v>-</v>
      </c>
      <c r="R73" s="54" t="str">
        <f>IF('JADWAL UTIK (2)'!R74="I4","I4","-")</f>
        <v>-</v>
      </c>
      <c r="S73" s="54" t="str">
        <f>IF('JADWAL UTIK (2)'!S74="I4","I4","-")</f>
        <v>-</v>
      </c>
      <c r="T73" s="54" t="str">
        <f>IF('JADWAL UTIK (2)'!T74="I4","I4","-")</f>
        <v>-</v>
      </c>
      <c r="U73" s="54" t="str">
        <f>IF('JADWAL UTIK (2)'!U74="I4","I4","-")</f>
        <v>-</v>
      </c>
      <c r="V73" s="54" t="str">
        <f>IF('JADWAL UTIK (2)'!V74="I4","I4","-")</f>
        <v>-</v>
      </c>
      <c r="W73" s="54" t="str">
        <f>IF('JADWAL UTIK (2)'!W74="I4","I4","-")</f>
        <v>-</v>
      </c>
      <c r="X73" s="54" t="str">
        <f>IF('JADWAL UTIK (2)'!X74="I4","I4","-")</f>
        <v>-</v>
      </c>
      <c r="Y73" s="54" t="str">
        <f>IF('JADWAL UTIK (2)'!Y74="I4","I4","-")</f>
        <v>-</v>
      </c>
      <c r="Z73" s="54" t="str">
        <f>IF('JADWAL UTIK (2)'!Z74="I4","I4","-")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(2)'!G75="I4","I4","-")</f>
        <v>I4</v>
      </c>
      <c r="H74" s="54" t="str">
        <f>IF('JADWAL UTIK (2)'!H75="I4","I4","-")</f>
        <v>-</v>
      </c>
      <c r="I74" s="54" t="str">
        <f>IF('JADWAL UTIK (2)'!I75="I4","I4","-")</f>
        <v>-</v>
      </c>
      <c r="J74" s="54" t="str">
        <f>IF('JADWAL UTIK (2)'!J75="I4","I4","-")</f>
        <v>-</v>
      </c>
      <c r="K74" s="54" t="str">
        <f>IF('JADWAL UTIK (2)'!K75="I4","I4","-")</f>
        <v>-</v>
      </c>
      <c r="L74" s="54" t="str">
        <f>IF('JADWAL UTIK (2)'!L75="I4","I4","-")</f>
        <v>-</v>
      </c>
      <c r="M74" s="54" t="str">
        <f>IF('JADWAL UTIK (2)'!M75="I4","I4","-")</f>
        <v>-</v>
      </c>
      <c r="N74" s="54" t="str">
        <f>IF('JADWAL UTIK (2)'!N75="I4","I4","-")</f>
        <v>-</v>
      </c>
      <c r="O74" s="54" t="str">
        <f>IF('JADWAL UTIK (2)'!O75="I4","I4","-")</f>
        <v>-</v>
      </c>
      <c r="P74" s="54" t="str">
        <f>IF('JADWAL UTIK (2)'!P75="I4","I4","-")</f>
        <v>-</v>
      </c>
      <c r="Q74" s="54" t="str">
        <f>IF('JADWAL UTIK (2)'!Q75="I4","I4","-")</f>
        <v>-</v>
      </c>
      <c r="R74" s="54" t="str">
        <f>IF('JADWAL UTIK (2)'!R75="I4","I4","-")</f>
        <v>-</v>
      </c>
      <c r="S74" s="54" t="str">
        <f>IF('JADWAL UTIK (2)'!S75="I4","I4","-")</f>
        <v>-</v>
      </c>
      <c r="T74" s="54" t="str">
        <f>IF('JADWAL UTIK (2)'!T75="I4","I4","-")</f>
        <v>-</v>
      </c>
      <c r="U74" s="54" t="str">
        <f>IF('JADWAL UTIK (2)'!U75="I4","I4","-")</f>
        <v>-</v>
      </c>
      <c r="V74" s="54" t="str">
        <f>IF('JADWAL UTIK (2)'!V75="I4","I4","-")</f>
        <v>-</v>
      </c>
      <c r="W74" s="54" t="str">
        <f>IF('JADWAL UTIK (2)'!W75="I4","I4","-")</f>
        <v>-</v>
      </c>
      <c r="X74" s="54" t="str">
        <f>IF('JADWAL UTIK (2)'!X75="I4","I4","-")</f>
        <v>-</v>
      </c>
      <c r="Y74" s="54" t="str">
        <f>IF('JADWAL UTIK (2)'!Y75="I4","I4","-")</f>
        <v>-</v>
      </c>
      <c r="Z74" s="54" t="str">
        <f>IF('JADWAL UTIK (2)'!Z75="I4","I4","-")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(2)'!G76="I4","I4","-")</f>
        <v>-</v>
      </c>
      <c r="H75" s="54" t="str">
        <f>IF('JADWAL UTIK (2)'!H76="I4","I4","-")</f>
        <v>-</v>
      </c>
      <c r="I75" s="54" t="str">
        <f>IF('JADWAL UTIK (2)'!I76="I4","I4","-")</f>
        <v>-</v>
      </c>
      <c r="J75" s="54" t="str">
        <f>IF('JADWAL UTIK (2)'!J76="I4","I4","-")</f>
        <v>-</v>
      </c>
      <c r="K75" s="54" t="str">
        <f>IF('JADWAL UTIK (2)'!K76="I4","I4","-")</f>
        <v>-</v>
      </c>
      <c r="L75" s="54" t="str">
        <f>IF('JADWAL UTIK (2)'!L76="I4","I4","-")</f>
        <v>-</v>
      </c>
      <c r="M75" s="54" t="str">
        <f>IF('JADWAL UTIK (2)'!M76="I4","I4","-")</f>
        <v>-</v>
      </c>
      <c r="N75" s="54" t="str">
        <f>IF('JADWAL UTIK (2)'!N76="I4","I4","-")</f>
        <v>-</v>
      </c>
      <c r="O75" s="54" t="str">
        <f>IF('JADWAL UTIK (2)'!O76="I4","I4","-")</f>
        <v>-</v>
      </c>
      <c r="P75" s="54" t="str">
        <f>IF('JADWAL UTIK (2)'!P76="I4","I4","-")</f>
        <v>-</v>
      </c>
      <c r="Q75" s="54" t="str">
        <f>IF('JADWAL UTIK (2)'!Q76="I4","I4","-")</f>
        <v>-</v>
      </c>
      <c r="R75" s="54" t="str">
        <f>IF('JADWAL UTIK (2)'!R76="I4","I4","-")</f>
        <v>-</v>
      </c>
      <c r="S75" s="54" t="str">
        <f>IF('JADWAL UTIK (2)'!S76="I4","I4","-")</f>
        <v>-</v>
      </c>
      <c r="T75" s="54" t="str">
        <f>IF('JADWAL UTIK (2)'!T76="I4","I4","-")</f>
        <v>-</v>
      </c>
      <c r="U75" s="54" t="str">
        <f>IF('JADWAL UTIK (2)'!U76="I4","I4","-")</f>
        <v>-</v>
      </c>
      <c r="V75" s="54" t="str">
        <f>IF('JADWAL UTIK (2)'!V76="I4","I4","-")</f>
        <v>-</v>
      </c>
      <c r="W75" s="54" t="str">
        <f>IF('JADWAL UTIK (2)'!W76="I4","I4","-")</f>
        <v>-</v>
      </c>
      <c r="X75" s="54" t="str">
        <f>IF('JADWAL UTIK (2)'!X76="I4","I4","-")</f>
        <v>-</v>
      </c>
      <c r="Y75" s="54" t="str">
        <f>IF('JADWAL UTIK (2)'!Y76="I4","I4","-")</f>
        <v>-</v>
      </c>
      <c r="Z75" s="54" t="str">
        <f>IF('JADWAL UTIK (2)'!Z76="I4","I4","-")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(2)'!G77="I4","I4","-")</f>
        <v>I4</v>
      </c>
      <c r="H76" s="54" t="str">
        <f>IF('JADWAL UTIK (2)'!H77="I4","I4","-")</f>
        <v>-</v>
      </c>
      <c r="I76" s="54" t="str">
        <f>IF('JADWAL UTIK (2)'!I77="I4","I4","-")</f>
        <v>-</v>
      </c>
      <c r="J76" s="54" t="str">
        <f>IF('JADWAL UTIK (2)'!J77="I4","I4","-")</f>
        <v>-</v>
      </c>
      <c r="K76" s="54" t="str">
        <f>IF('JADWAL UTIK (2)'!K77="I4","I4","-")</f>
        <v>-</v>
      </c>
      <c r="L76" s="54" t="str">
        <f>IF('JADWAL UTIK (2)'!L77="I4","I4","-")</f>
        <v>-</v>
      </c>
      <c r="M76" s="54" t="str">
        <f>IF('JADWAL UTIK (2)'!M77="I4","I4","-")</f>
        <v>-</v>
      </c>
      <c r="N76" s="54" t="str">
        <f>IF('JADWAL UTIK (2)'!N77="I4","I4","-")</f>
        <v>-</v>
      </c>
      <c r="O76" s="54" t="str">
        <f>IF('JADWAL UTIK (2)'!O77="I4","I4","-")</f>
        <v>-</v>
      </c>
      <c r="P76" s="54" t="str">
        <f>IF('JADWAL UTIK (2)'!P77="I4","I4","-")</f>
        <v>-</v>
      </c>
      <c r="Q76" s="54" t="str">
        <f>IF('JADWAL UTIK (2)'!Q77="I4","I4","-")</f>
        <v>-</v>
      </c>
      <c r="R76" s="54" t="str">
        <f>IF('JADWAL UTIK (2)'!R77="I4","I4","-")</f>
        <v>-</v>
      </c>
      <c r="S76" s="54" t="str">
        <f>IF('JADWAL UTIK (2)'!S77="I4","I4","-")</f>
        <v>-</v>
      </c>
      <c r="T76" s="54" t="str">
        <f>IF('JADWAL UTIK (2)'!T77="I4","I4","-")</f>
        <v>-</v>
      </c>
      <c r="U76" s="54" t="str">
        <f>IF('JADWAL UTIK (2)'!U77="I4","I4","-")</f>
        <v>-</v>
      </c>
      <c r="V76" s="54" t="str">
        <f>IF('JADWAL UTIK (2)'!V77="I4","I4","-")</f>
        <v>-</v>
      </c>
      <c r="W76" s="54" t="str">
        <f>IF('JADWAL UTIK (2)'!W77="I4","I4","-")</f>
        <v>-</v>
      </c>
      <c r="X76" s="54" t="str">
        <f>IF('JADWAL UTIK (2)'!X77="I4","I4","-")</f>
        <v>-</v>
      </c>
      <c r="Y76" s="54" t="str">
        <f>IF('JADWAL UTIK (2)'!Y77="I4","I4","-")</f>
        <v>-</v>
      </c>
      <c r="Z76" s="54" t="str">
        <f>IF('JADWAL UTIK (2)'!Z77="I4","I4","-")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(2)'!G78="I4","I4","-")</f>
        <v>-</v>
      </c>
      <c r="H77" s="54" t="str">
        <f>IF('JADWAL UTIK (2)'!H78="I4","I4","-")</f>
        <v>-</v>
      </c>
      <c r="I77" s="54" t="str">
        <f>IF('JADWAL UTIK (2)'!I78="I4","I4","-")</f>
        <v>-</v>
      </c>
      <c r="J77" s="54" t="str">
        <f>IF('JADWAL UTIK (2)'!J78="I4","I4","-")</f>
        <v>-</v>
      </c>
      <c r="K77" s="54" t="str">
        <f>IF('JADWAL UTIK (2)'!K78="I4","I4","-")</f>
        <v>-</v>
      </c>
      <c r="L77" s="54" t="str">
        <f>IF('JADWAL UTIK (2)'!L78="I4","I4","-")</f>
        <v>-</v>
      </c>
      <c r="M77" s="54" t="str">
        <f>IF('JADWAL UTIK (2)'!M78="I4","I4","-")</f>
        <v>-</v>
      </c>
      <c r="N77" s="54" t="str">
        <f>IF('JADWAL UTIK (2)'!N78="I4","I4","-")</f>
        <v>-</v>
      </c>
      <c r="O77" s="54" t="str">
        <f>IF('JADWAL UTIK (2)'!O78="I4","I4","-")</f>
        <v>-</v>
      </c>
      <c r="P77" s="54" t="str">
        <f>IF('JADWAL UTIK (2)'!P78="I4","I4","-")</f>
        <v>-</v>
      </c>
      <c r="Q77" s="54" t="str">
        <f>IF('JADWAL UTIK (2)'!Q78="I4","I4","-")</f>
        <v>-</v>
      </c>
      <c r="R77" s="54" t="str">
        <f>IF('JADWAL UTIK (2)'!R78="I4","I4","-")</f>
        <v>-</v>
      </c>
      <c r="S77" s="54" t="str">
        <f>IF('JADWAL UTIK (2)'!S78="I4","I4","-")</f>
        <v>-</v>
      </c>
      <c r="T77" s="54" t="str">
        <f>IF('JADWAL UTIK (2)'!T78="I4","I4","-")</f>
        <v>-</v>
      </c>
      <c r="U77" s="54" t="str">
        <f>IF('JADWAL UTIK (2)'!U78="I4","I4","-")</f>
        <v>-</v>
      </c>
      <c r="V77" s="54" t="str">
        <f>IF('JADWAL UTIK (2)'!V78="I4","I4","-")</f>
        <v>-</v>
      </c>
      <c r="W77" s="54" t="str">
        <f>IF('JADWAL UTIK (2)'!W78="I4","I4","-")</f>
        <v>-</v>
      </c>
      <c r="X77" s="54" t="str">
        <f>IF('JADWAL UTIK (2)'!X78="I4","I4","-")</f>
        <v>-</v>
      </c>
      <c r="Y77" s="54" t="str">
        <f>IF('JADWAL UTIK (2)'!Y78="I4","I4","-")</f>
        <v>-</v>
      </c>
      <c r="Z77" s="54" t="str">
        <f>IF('JADWAL UTIK (2)'!Z78="I4","I4","-")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(2)'!G79="I4","I4","-")</f>
        <v>-</v>
      </c>
      <c r="H78" s="54" t="str">
        <f>IF('JADWAL UTIK (2)'!H79="I4","I4","-")</f>
        <v>-</v>
      </c>
      <c r="I78" s="54" t="str">
        <f>IF('JADWAL UTIK (2)'!I79="I4","I4","-")</f>
        <v>-</v>
      </c>
      <c r="J78" s="54" t="str">
        <f>IF('JADWAL UTIK (2)'!J79="I4","I4","-")</f>
        <v>-</v>
      </c>
      <c r="K78" s="54" t="str">
        <f>IF('JADWAL UTIK (2)'!K79="I4","I4","-")</f>
        <v>-</v>
      </c>
      <c r="L78" s="54" t="str">
        <f>IF('JADWAL UTIK (2)'!L79="I4","I4","-")</f>
        <v>-</v>
      </c>
      <c r="M78" s="54" t="str">
        <f>IF('JADWAL UTIK (2)'!M79="I4","I4","-")</f>
        <v>-</v>
      </c>
      <c r="N78" s="54" t="str">
        <f>IF('JADWAL UTIK (2)'!N79="I4","I4","-")</f>
        <v>-</v>
      </c>
      <c r="O78" s="54" t="str">
        <f>IF('JADWAL UTIK (2)'!O79="I4","I4","-")</f>
        <v>-</v>
      </c>
      <c r="P78" s="54" t="str">
        <f>IF('JADWAL UTIK (2)'!P79="I4","I4","-")</f>
        <v>-</v>
      </c>
      <c r="Q78" s="54" t="str">
        <f>IF('JADWAL UTIK (2)'!Q79="I4","I4","-")</f>
        <v>-</v>
      </c>
      <c r="R78" s="54" t="str">
        <f>IF('JADWAL UTIK (2)'!R79="I4","I4","-")</f>
        <v>-</v>
      </c>
      <c r="S78" s="54" t="str">
        <f>IF('JADWAL UTIK (2)'!S79="I4","I4","-")</f>
        <v>-</v>
      </c>
      <c r="T78" s="54" t="str">
        <f>IF('JADWAL UTIK (2)'!T79="I4","I4","-")</f>
        <v>-</v>
      </c>
      <c r="U78" s="54" t="str">
        <f>IF('JADWAL UTIK (2)'!U79="I4","I4","-")</f>
        <v>-</v>
      </c>
      <c r="V78" s="54" t="str">
        <f>IF('JADWAL UTIK (2)'!V79="I4","I4","-")</f>
        <v>-</v>
      </c>
      <c r="W78" s="54" t="str">
        <f>IF('JADWAL UTIK (2)'!W79="I4","I4","-")</f>
        <v>-</v>
      </c>
      <c r="X78" s="54" t="str">
        <f>IF('JADWAL UTIK (2)'!X79="I4","I4","-")</f>
        <v>-</v>
      </c>
      <c r="Y78" s="54" t="str">
        <f>IF('JADWAL UTIK (2)'!Y79="I4","I4","-")</f>
        <v>-</v>
      </c>
      <c r="Z78" s="54" t="str">
        <f>IF('JADWAL UTIK (2)'!Z79="I4","I4","-")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(2)'!G80="I4","I4","-")</f>
        <v>-</v>
      </c>
      <c r="H79" s="54" t="str">
        <f>IF('JADWAL UTIK (2)'!H80="I4","I4","-")</f>
        <v>-</v>
      </c>
      <c r="I79" s="54" t="str">
        <f>IF('JADWAL UTIK (2)'!I80="I4","I4","-")</f>
        <v>-</v>
      </c>
      <c r="J79" s="54" t="str">
        <f>IF('JADWAL UTIK (2)'!J80="I4","I4","-")</f>
        <v>-</v>
      </c>
      <c r="K79" s="54" t="str">
        <f>IF('JADWAL UTIK (2)'!K80="I4","I4","-")</f>
        <v>-</v>
      </c>
      <c r="L79" s="54" t="str">
        <f>IF('JADWAL UTIK (2)'!L80="I4","I4","-")</f>
        <v>-</v>
      </c>
      <c r="M79" s="54" t="str">
        <f>IF('JADWAL UTIK (2)'!M80="I4","I4","-")</f>
        <v>-</v>
      </c>
      <c r="N79" s="54" t="str">
        <f>IF('JADWAL UTIK (2)'!N80="I4","I4","-")</f>
        <v>-</v>
      </c>
      <c r="O79" s="54" t="str">
        <f>IF('JADWAL UTIK (2)'!O80="I4","I4","-")</f>
        <v>-</v>
      </c>
      <c r="P79" s="54" t="str">
        <f>IF('JADWAL UTIK (2)'!P80="I4","I4","-")</f>
        <v>-</v>
      </c>
      <c r="Q79" s="54" t="str">
        <f>IF('JADWAL UTIK (2)'!Q80="I4","I4","-")</f>
        <v>-</v>
      </c>
      <c r="R79" s="54" t="str">
        <f>IF('JADWAL UTIK (2)'!R80="I4","I4","-")</f>
        <v>-</v>
      </c>
      <c r="S79" s="54" t="str">
        <f>IF('JADWAL UTIK (2)'!S80="I4","I4","-")</f>
        <v>-</v>
      </c>
      <c r="T79" s="54" t="str">
        <f>IF('JADWAL UTIK (2)'!T80="I4","I4","-")</f>
        <v>-</v>
      </c>
      <c r="U79" s="54" t="str">
        <f>IF('JADWAL UTIK (2)'!U80="I4","I4","-")</f>
        <v>-</v>
      </c>
      <c r="V79" s="54" t="str">
        <f>IF('JADWAL UTIK (2)'!V80="I4","I4","-")</f>
        <v>-</v>
      </c>
      <c r="W79" s="54" t="str">
        <f>IF('JADWAL UTIK (2)'!W80="I4","I4","-")</f>
        <v>-</v>
      </c>
      <c r="X79" s="54" t="str">
        <f>IF('JADWAL UTIK (2)'!X80="I4","I4","-")</f>
        <v>-</v>
      </c>
      <c r="Y79" s="54" t="str">
        <f>IF('JADWAL UTIK (2)'!Y80="I4","I4","-")</f>
        <v>-</v>
      </c>
      <c r="Z79" s="54" t="str">
        <f>IF('JADWAL UTIK (2)'!Z80="I4","I4","-")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COUNTIF(G8:G79,"I4")</f>
        <v>3</v>
      </c>
      <c r="H83" s="42">
        <f t="shared" ref="H83:AA83" si="15">COUNTIF(H8:H79,"I4")</f>
        <v>3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6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815" topLeftCell="A31" activePane="bottomLeft"/>
      <selection activeCell="AB91" sqref="AB91"/>
      <selection pane="bottomLeft" activeCell="AD29" sqref="AD29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(2)'!G9="I5","I5","-")</f>
        <v>-</v>
      </c>
      <c r="H8" s="54" t="str">
        <f>IF('JADWAL UTIK (2)'!H9="I5","I5","-")</f>
        <v>-</v>
      </c>
      <c r="I8" s="54" t="str">
        <f>IF('JADWAL UTIK (2)'!I9="I5","I5","-")</f>
        <v>-</v>
      </c>
      <c r="J8" s="54" t="str">
        <f>IF('JADWAL UTIK (2)'!J9="I5","I5","-")</f>
        <v>-</v>
      </c>
      <c r="K8" s="54" t="str">
        <f>IF('JADWAL UTIK (2)'!K9="I5","I5","-")</f>
        <v>-</v>
      </c>
      <c r="L8" s="54" t="str">
        <f>IF('JADWAL UTIK (2)'!L9="I5","I5","-")</f>
        <v>-</v>
      </c>
      <c r="M8" s="54" t="str">
        <f>IF('JADWAL UTIK (2)'!M9="I5","I5","-")</f>
        <v>-</v>
      </c>
      <c r="N8" s="54" t="str">
        <f>IF('JADWAL UTIK (2)'!N9="I5","I5","-")</f>
        <v>-</v>
      </c>
      <c r="O8" s="54" t="str">
        <f>IF('JADWAL UTIK (2)'!O9="I5","I5","-")</f>
        <v>-</v>
      </c>
      <c r="P8" s="54" t="str">
        <f>IF('JADWAL UTIK (2)'!P9="I5","I5","-")</f>
        <v>-</v>
      </c>
      <c r="Q8" s="54" t="str">
        <f>IF('JADWAL UTIK (2)'!Q9="I5","I5","-")</f>
        <v>-</v>
      </c>
      <c r="R8" s="54" t="str">
        <f>IF('JADWAL UTIK (2)'!R9="I5","I5","-")</f>
        <v>-</v>
      </c>
      <c r="S8" s="54" t="str">
        <f>IF('JADWAL UTIK (2)'!S9="I5","I5","-")</f>
        <v>-</v>
      </c>
      <c r="T8" s="54" t="str">
        <f>IF('JADWAL UTIK (2)'!T9="I5","I5","-")</f>
        <v>-</v>
      </c>
      <c r="U8" s="54" t="str">
        <f>IF('JADWAL UTIK (2)'!U9="I5","I5","-")</f>
        <v>-</v>
      </c>
      <c r="V8" s="54" t="str">
        <f>IF('JADWAL UTIK (2)'!V9="I5","I5","-")</f>
        <v>-</v>
      </c>
      <c r="W8" s="54" t="str">
        <f>IF('JADWAL UTIK (2)'!W9="I5","I5","-")</f>
        <v>-</v>
      </c>
      <c r="X8" s="54" t="str">
        <f>IF('JADWAL UTIK (2)'!X9="I5","I5","-")</f>
        <v>-</v>
      </c>
      <c r="Y8" s="54" t="str">
        <f>IF('JADWAL UTIK (2)'!Y9="I5","I5","-")</f>
        <v>-</v>
      </c>
      <c r="Z8" s="54" t="str">
        <f>IF('JADWAL UTIK (2)'!Z9="I5","I5","-")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(2)'!G10="I5","I5","-")</f>
        <v>-</v>
      </c>
      <c r="H9" s="54" t="str">
        <f>IF('JADWAL UTIK (2)'!H10="I5","I5","-")</f>
        <v>-</v>
      </c>
      <c r="I9" s="54" t="str">
        <f>IF('JADWAL UTIK (2)'!I10="I5","I5","-")</f>
        <v>-</v>
      </c>
      <c r="J9" s="54" t="str">
        <f>IF('JADWAL UTIK (2)'!J10="I5","I5","-")</f>
        <v>-</v>
      </c>
      <c r="K9" s="54" t="str">
        <f>IF('JADWAL UTIK (2)'!K10="I5","I5","-")</f>
        <v>-</v>
      </c>
      <c r="L9" s="54" t="str">
        <f>IF('JADWAL UTIK (2)'!L10="I5","I5","-")</f>
        <v>-</v>
      </c>
      <c r="M9" s="54" t="str">
        <f>IF('JADWAL UTIK (2)'!M10="I5","I5","-")</f>
        <v>-</v>
      </c>
      <c r="N9" s="54" t="str">
        <f>IF('JADWAL UTIK (2)'!N10="I5","I5","-")</f>
        <v>-</v>
      </c>
      <c r="O9" s="54" t="str">
        <f>IF('JADWAL UTIK (2)'!O10="I5","I5","-")</f>
        <v>-</v>
      </c>
      <c r="P9" s="54" t="str">
        <f>IF('JADWAL UTIK (2)'!P10="I5","I5","-")</f>
        <v>-</v>
      </c>
      <c r="Q9" s="54" t="str">
        <f>IF('JADWAL UTIK (2)'!Q10="I5","I5","-")</f>
        <v>-</v>
      </c>
      <c r="R9" s="54" t="str">
        <f>IF('JADWAL UTIK (2)'!R10="I5","I5","-")</f>
        <v>-</v>
      </c>
      <c r="S9" s="54" t="str">
        <f>IF('JADWAL UTIK (2)'!S10="I5","I5","-")</f>
        <v>-</v>
      </c>
      <c r="T9" s="54" t="str">
        <f>IF('JADWAL UTIK (2)'!T10="I5","I5","-")</f>
        <v>-</v>
      </c>
      <c r="U9" s="54" t="str">
        <f>IF('JADWAL UTIK (2)'!U10="I5","I5","-")</f>
        <v>-</v>
      </c>
      <c r="V9" s="54" t="str">
        <f>IF('JADWAL UTIK (2)'!V10="I5","I5","-")</f>
        <v>-</v>
      </c>
      <c r="W9" s="54" t="str">
        <f>IF('JADWAL UTIK (2)'!W10="I5","I5","-")</f>
        <v>-</v>
      </c>
      <c r="X9" s="54" t="str">
        <f>IF('JADWAL UTIK (2)'!X10="I5","I5","-")</f>
        <v>-</v>
      </c>
      <c r="Y9" s="54" t="str">
        <f>IF('JADWAL UTIK (2)'!Y10="I5","I5","-")</f>
        <v>-</v>
      </c>
      <c r="Z9" s="54" t="str">
        <f>IF('JADWAL UTIK (2)'!Z10="I5","I5","-")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(2)'!G11="I5","I5","-")</f>
        <v>-</v>
      </c>
      <c r="H10" s="54" t="str">
        <f>IF('JADWAL UTIK (2)'!H11="I5","I5","-")</f>
        <v>-</v>
      </c>
      <c r="I10" s="54" t="str">
        <f>IF('JADWAL UTIK (2)'!I11="I5","I5","-")</f>
        <v>-</v>
      </c>
      <c r="J10" s="54" t="str">
        <f>IF('JADWAL UTIK (2)'!J11="I5","I5","-")</f>
        <v>-</v>
      </c>
      <c r="K10" s="54" t="str">
        <f>IF('JADWAL UTIK (2)'!K11="I5","I5","-")</f>
        <v>-</v>
      </c>
      <c r="L10" s="54" t="str">
        <f>IF('JADWAL UTIK (2)'!L11="I5","I5","-")</f>
        <v>-</v>
      </c>
      <c r="M10" s="54" t="str">
        <f>IF('JADWAL UTIK (2)'!M11="I5","I5","-")</f>
        <v>-</v>
      </c>
      <c r="N10" s="54" t="str">
        <f>IF('JADWAL UTIK (2)'!N11="I5","I5","-")</f>
        <v>-</v>
      </c>
      <c r="O10" s="54" t="str">
        <f>IF('JADWAL UTIK (2)'!O11="I5","I5","-")</f>
        <v>-</v>
      </c>
      <c r="P10" s="54" t="str">
        <f>IF('JADWAL UTIK (2)'!P11="I5","I5","-")</f>
        <v>-</v>
      </c>
      <c r="Q10" s="54" t="str">
        <f>IF('JADWAL UTIK (2)'!Q11="I5","I5","-")</f>
        <v>-</v>
      </c>
      <c r="R10" s="54" t="str">
        <f>IF('JADWAL UTIK (2)'!R11="I5","I5","-")</f>
        <v>-</v>
      </c>
      <c r="S10" s="54" t="str">
        <f>IF('JADWAL UTIK (2)'!S11="I5","I5","-")</f>
        <v>-</v>
      </c>
      <c r="T10" s="54" t="str">
        <f>IF('JADWAL UTIK (2)'!T11="I5","I5","-")</f>
        <v>-</v>
      </c>
      <c r="U10" s="54" t="str">
        <f>IF('JADWAL UTIK (2)'!U11="I5","I5","-")</f>
        <v>-</v>
      </c>
      <c r="V10" s="54" t="str">
        <f>IF('JADWAL UTIK (2)'!V11="I5","I5","-")</f>
        <v>-</v>
      </c>
      <c r="W10" s="54" t="str">
        <f>IF('JADWAL UTIK (2)'!W11="I5","I5","-")</f>
        <v>-</v>
      </c>
      <c r="X10" s="54" t="str">
        <f>IF('JADWAL UTIK (2)'!X11="I5","I5","-")</f>
        <v>-</v>
      </c>
      <c r="Y10" s="54" t="str">
        <f>IF('JADWAL UTIK (2)'!Y11="I5","I5","-")</f>
        <v>-</v>
      </c>
      <c r="Z10" s="54" t="str">
        <f>IF('JADWAL UTIK (2)'!Z11="I5","I5","-")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(2)'!G12="I5","I5","-")</f>
        <v>-</v>
      </c>
      <c r="H11" s="54" t="str">
        <f>IF('JADWAL UTIK (2)'!H12="I5","I5","-")</f>
        <v>-</v>
      </c>
      <c r="I11" s="54" t="str">
        <f>IF('JADWAL UTIK (2)'!I12="I5","I5","-")</f>
        <v>-</v>
      </c>
      <c r="J11" s="54" t="str">
        <f>IF('JADWAL UTIK (2)'!J12="I5","I5","-")</f>
        <v>-</v>
      </c>
      <c r="K11" s="54" t="str">
        <f>IF('JADWAL UTIK (2)'!K12="I5","I5","-")</f>
        <v>-</v>
      </c>
      <c r="L11" s="54" t="str">
        <f>IF('JADWAL UTIK (2)'!L12="I5","I5","-")</f>
        <v>-</v>
      </c>
      <c r="M11" s="54" t="str">
        <f>IF('JADWAL UTIK (2)'!M12="I5","I5","-")</f>
        <v>-</v>
      </c>
      <c r="N11" s="54" t="str">
        <f>IF('JADWAL UTIK (2)'!N12="I5","I5","-")</f>
        <v>-</v>
      </c>
      <c r="O11" s="54" t="str">
        <f>IF('JADWAL UTIK (2)'!O12="I5","I5","-")</f>
        <v>-</v>
      </c>
      <c r="P11" s="54" t="str">
        <f>IF('JADWAL UTIK (2)'!P12="I5","I5","-")</f>
        <v>-</v>
      </c>
      <c r="Q11" s="54" t="str">
        <f>IF('JADWAL UTIK (2)'!Q12="I5","I5","-")</f>
        <v>-</v>
      </c>
      <c r="R11" s="54" t="str">
        <f>IF('JADWAL UTIK (2)'!R12="I5","I5","-")</f>
        <v>-</v>
      </c>
      <c r="S11" s="54" t="str">
        <f>IF('JADWAL UTIK (2)'!S12="I5","I5","-")</f>
        <v>-</v>
      </c>
      <c r="T11" s="54" t="str">
        <f>IF('JADWAL UTIK (2)'!T12="I5","I5","-")</f>
        <v>-</v>
      </c>
      <c r="U11" s="54" t="str">
        <f>IF('JADWAL UTIK (2)'!U12="I5","I5","-")</f>
        <v>-</v>
      </c>
      <c r="V11" s="54" t="str">
        <f>IF('JADWAL UTIK (2)'!V12="I5","I5","-")</f>
        <v>-</v>
      </c>
      <c r="W11" s="54" t="str">
        <f>IF('JADWAL UTIK (2)'!W12="I5","I5","-")</f>
        <v>-</v>
      </c>
      <c r="X11" s="54" t="str">
        <f>IF('JADWAL UTIK (2)'!X12="I5","I5","-")</f>
        <v>-</v>
      </c>
      <c r="Y11" s="54" t="str">
        <f>IF('JADWAL UTIK (2)'!Y12="I5","I5","-")</f>
        <v>-</v>
      </c>
      <c r="Z11" s="54" t="str">
        <f>IF('JADWAL UTIK (2)'!Z12="I5","I5","-")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(2)'!G13="I5","I5","-")</f>
        <v>-</v>
      </c>
      <c r="H12" s="54" t="str">
        <f>IF('JADWAL UTIK (2)'!H13="I5","I5","-")</f>
        <v>-</v>
      </c>
      <c r="I12" s="54" t="str">
        <f>IF('JADWAL UTIK (2)'!I13="I5","I5","-")</f>
        <v>-</v>
      </c>
      <c r="J12" s="54" t="str">
        <f>IF('JADWAL UTIK (2)'!J13="I5","I5","-")</f>
        <v>-</v>
      </c>
      <c r="K12" s="54" t="str">
        <f>IF('JADWAL UTIK (2)'!K13="I5","I5","-")</f>
        <v>-</v>
      </c>
      <c r="L12" s="54" t="str">
        <f>IF('JADWAL UTIK (2)'!L13="I5","I5","-")</f>
        <v>-</v>
      </c>
      <c r="M12" s="54" t="str">
        <f>IF('JADWAL UTIK (2)'!M13="I5","I5","-")</f>
        <v>-</v>
      </c>
      <c r="N12" s="54" t="str">
        <f>IF('JADWAL UTIK (2)'!N13="I5","I5","-")</f>
        <v>-</v>
      </c>
      <c r="O12" s="54" t="str">
        <f>IF('JADWAL UTIK (2)'!O13="I5","I5","-")</f>
        <v>-</v>
      </c>
      <c r="P12" s="54" t="str">
        <f>IF('JADWAL UTIK (2)'!P13="I5","I5","-")</f>
        <v>-</v>
      </c>
      <c r="Q12" s="54" t="str">
        <f>IF('JADWAL UTIK (2)'!Q13="I5","I5","-")</f>
        <v>-</v>
      </c>
      <c r="R12" s="54" t="str">
        <f>IF('JADWAL UTIK (2)'!R13="I5","I5","-")</f>
        <v>-</v>
      </c>
      <c r="S12" s="54" t="str">
        <f>IF('JADWAL UTIK (2)'!S13="I5","I5","-")</f>
        <v>I5</v>
      </c>
      <c r="T12" s="54" t="str">
        <f>IF('JADWAL UTIK (2)'!T13="I5","I5","-")</f>
        <v>-</v>
      </c>
      <c r="U12" s="54" t="str">
        <f>IF('JADWAL UTIK (2)'!U13="I5","I5","-")</f>
        <v>-</v>
      </c>
      <c r="V12" s="54" t="str">
        <f>IF('JADWAL UTIK (2)'!V13="I5","I5","-")</f>
        <v>-</v>
      </c>
      <c r="W12" s="54" t="str">
        <f>IF('JADWAL UTIK (2)'!W13="I5","I5","-")</f>
        <v>-</v>
      </c>
      <c r="X12" s="54" t="str">
        <f>IF('JADWAL UTIK (2)'!X13="I5","I5","-")</f>
        <v>-</v>
      </c>
      <c r="Y12" s="54" t="str">
        <f>IF('JADWAL UTIK (2)'!Y13="I5","I5","-")</f>
        <v>-</v>
      </c>
      <c r="Z12" s="54" t="str">
        <f>IF('JADWAL UTIK (2)'!Z13="I5","I5","-")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(2)'!G14="I5","I5","-")</f>
        <v>-</v>
      </c>
      <c r="H13" s="54" t="str">
        <f>IF('JADWAL UTIK (2)'!H14="I5","I5","-")</f>
        <v>-</v>
      </c>
      <c r="I13" s="54" t="str">
        <f>IF('JADWAL UTIK (2)'!I14="I5","I5","-")</f>
        <v>-</v>
      </c>
      <c r="J13" s="54" t="str">
        <f>IF('JADWAL UTIK (2)'!J14="I5","I5","-")</f>
        <v>-</v>
      </c>
      <c r="K13" s="54" t="str">
        <f>IF('JADWAL UTIK (2)'!K14="I5","I5","-")</f>
        <v>-</v>
      </c>
      <c r="L13" s="54" t="str">
        <f>IF('JADWAL UTIK (2)'!L14="I5","I5","-")</f>
        <v>-</v>
      </c>
      <c r="M13" s="54" t="str">
        <f>IF('JADWAL UTIK (2)'!M14="I5","I5","-")</f>
        <v>-</v>
      </c>
      <c r="N13" s="54" t="str">
        <f>IF('JADWAL UTIK (2)'!N14="I5","I5","-")</f>
        <v>-</v>
      </c>
      <c r="O13" s="54" t="str">
        <f>IF('JADWAL UTIK (2)'!O14="I5","I5","-")</f>
        <v>-</v>
      </c>
      <c r="P13" s="54" t="str">
        <f>IF('JADWAL UTIK (2)'!P14="I5","I5","-")</f>
        <v>-</v>
      </c>
      <c r="Q13" s="54" t="str">
        <f>IF('JADWAL UTIK (2)'!Q14="I5","I5","-")</f>
        <v>-</v>
      </c>
      <c r="R13" s="54" t="str">
        <f>IF('JADWAL UTIK (2)'!R14="I5","I5","-")</f>
        <v>-</v>
      </c>
      <c r="S13" s="54" t="str">
        <f>IF('JADWAL UTIK (2)'!S14="I5","I5","-")</f>
        <v>I5</v>
      </c>
      <c r="T13" s="54" t="str">
        <f>IF('JADWAL UTIK (2)'!T14="I5","I5","-")</f>
        <v>-</v>
      </c>
      <c r="U13" s="54" t="str">
        <f>IF('JADWAL UTIK (2)'!U14="I5","I5","-")</f>
        <v>-</v>
      </c>
      <c r="V13" s="54" t="str">
        <f>IF('JADWAL UTIK (2)'!V14="I5","I5","-")</f>
        <v>-</v>
      </c>
      <c r="W13" s="54" t="str">
        <f>IF('JADWAL UTIK (2)'!W14="I5","I5","-")</f>
        <v>-</v>
      </c>
      <c r="X13" s="54" t="str">
        <f>IF('JADWAL UTIK (2)'!X14="I5","I5","-")</f>
        <v>-</v>
      </c>
      <c r="Y13" s="54" t="str">
        <f>IF('JADWAL UTIK (2)'!Y14="I5","I5","-")</f>
        <v>-</v>
      </c>
      <c r="Z13" s="54" t="str">
        <f>IF('JADWAL UTIK (2)'!Z14="I5","I5","-")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(2)'!G15="I5","I5","-")</f>
        <v>-</v>
      </c>
      <c r="H14" s="54" t="str">
        <f>IF('JADWAL UTIK (2)'!H15="I5","I5","-")</f>
        <v>-</v>
      </c>
      <c r="I14" s="54" t="str">
        <f>IF('JADWAL UTIK (2)'!I15="I5","I5","-")</f>
        <v>-</v>
      </c>
      <c r="J14" s="54" t="str">
        <f>IF('JADWAL UTIK (2)'!J15="I5","I5","-")</f>
        <v>-</v>
      </c>
      <c r="K14" s="54" t="str">
        <f>IF('JADWAL UTIK (2)'!K15="I5","I5","-")</f>
        <v>-</v>
      </c>
      <c r="L14" s="54" t="str">
        <f>IF('JADWAL UTIK (2)'!L15="I5","I5","-")</f>
        <v>-</v>
      </c>
      <c r="M14" s="54" t="str">
        <f>IF('JADWAL UTIK (2)'!M15="I5","I5","-")</f>
        <v>-</v>
      </c>
      <c r="N14" s="54" t="str">
        <f>IF('JADWAL UTIK (2)'!N15="I5","I5","-")</f>
        <v>-</v>
      </c>
      <c r="O14" s="54" t="str">
        <f>IF('JADWAL UTIK (2)'!O15="I5","I5","-")</f>
        <v>-</v>
      </c>
      <c r="P14" s="54" t="str">
        <f>IF('JADWAL UTIK (2)'!P15="I5","I5","-")</f>
        <v>-</v>
      </c>
      <c r="Q14" s="54" t="str">
        <f>IF('JADWAL UTIK (2)'!Q15="I5","I5","-")</f>
        <v>-</v>
      </c>
      <c r="R14" s="54" t="str">
        <f>IF('JADWAL UTIK (2)'!R15="I5","I5","-")</f>
        <v>-</v>
      </c>
      <c r="S14" s="54" t="str">
        <f>IF('JADWAL UTIK (2)'!S15="I5","I5","-")</f>
        <v>-</v>
      </c>
      <c r="T14" s="54" t="str">
        <f>IF('JADWAL UTIK (2)'!T15="I5","I5","-")</f>
        <v>-</v>
      </c>
      <c r="U14" s="54" t="str">
        <f>IF('JADWAL UTIK (2)'!U15="I5","I5","-")</f>
        <v>-</v>
      </c>
      <c r="V14" s="54" t="str">
        <f>IF('JADWAL UTIK (2)'!V15="I5","I5","-")</f>
        <v>-</v>
      </c>
      <c r="W14" s="54" t="str">
        <f>IF('JADWAL UTIK (2)'!W15="I5","I5","-")</f>
        <v>-</v>
      </c>
      <c r="X14" s="54" t="str">
        <f>IF('JADWAL UTIK (2)'!X15="I5","I5","-")</f>
        <v>-</v>
      </c>
      <c r="Y14" s="54" t="str">
        <f>IF('JADWAL UTIK (2)'!Y15="I5","I5","-")</f>
        <v>-</v>
      </c>
      <c r="Z14" s="54" t="str">
        <f>IF('JADWAL UTIK (2)'!Z15="I5","I5","-")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(2)'!G16="I5","I5","-")</f>
        <v>-</v>
      </c>
      <c r="H15" s="54" t="str">
        <f>IF('JADWAL UTIK (2)'!H16="I5","I5","-")</f>
        <v>-</v>
      </c>
      <c r="I15" s="54" t="str">
        <f>IF('JADWAL UTIK (2)'!I16="I5","I5","-")</f>
        <v>-</v>
      </c>
      <c r="J15" s="54" t="str">
        <f>IF('JADWAL UTIK (2)'!J16="I5","I5","-")</f>
        <v>-</v>
      </c>
      <c r="K15" s="54" t="str">
        <f>IF('JADWAL UTIK (2)'!K16="I5","I5","-")</f>
        <v>-</v>
      </c>
      <c r="L15" s="54" t="str">
        <f>IF('JADWAL UTIK (2)'!L16="I5","I5","-")</f>
        <v>-</v>
      </c>
      <c r="M15" s="54" t="str">
        <f>IF('JADWAL UTIK (2)'!M16="I5","I5","-")</f>
        <v>-</v>
      </c>
      <c r="N15" s="54" t="str">
        <f>IF('JADWAL UTIK (2)'!N16="I5","I5","-")</f>
        <v>-</v>
      </c>
      <c r="O15" s="54" t="str">
        <f>IF('JADWAL UTIK (2)'!O16="I5","I5","-")</f>
        <v>-</v>
      </c>
      <c r="P15" s="54" t="str">
        <f>IF('JADWAL UTIK (2)'!P16="I5","I5","-")</f>
        <v>-</v>
      </c>
      <c r="Q15" s="54" t="str">
        <f>IF('JADWAL UTIK (2)'!Q16="I5","I5","-")</f>
        <v>-</v>
      </c>
      <c r="R15" s="54" t="str">
        <f>IF('JADWAL UTIK (2)'!R16="I5","I5","-")</f>
        <v>-</v>
      </c>
      <c r="S15" s="54" t="str">
        <f>IF('JADWAL UTIK (2)'!S16="I5","I5","-")</f>
        <v>-</v>
      </c>
      <c r="T15" s="54" t="str">
        <f>IF('JADWAL UTIK (2)'!T16="I5","I5","-")</f>
        <v>-</v>
      </c>
      <c r="U15" s="54" t="str">
        <f>IF('JADWAL UTIK (2)'!U16="I5","I5","-")</f>
        <v>-</v>
      </c>
      <c r="V15" s="54" t="str">
        <f>IF('JADWAL UTIK (2)'!V16="I5","I5","-")</f>
        <v>-</v>
      </c>
      <c r="W15" s="54" t="str">
        <f>IF('JADWAL UTIK (2)'!W16="I5","I5","-")</f>
        <v>-</v>
      </c>
      <c r="X15" s="54" t="str">
        <f>IF('JADWAL UTIK (2)'!X16="I5","I5","-")</f>
        <v>-</v>
      </c>
      <c r="Y15" s="54" t="str">
        <f>IF('JADWAL UTIK (2)'!Y16="I5","I5","-")</f>
        <v>-</v>
      </c>
      <c r="Z15" s="54" t="str">
        <f>IF('JADWAL UTIK (2)'!Z16="I5","I5","-")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(2)'!G17="I5","I5","-")</f>
        <v>-</v>
      </c>
      <c r="H16" s="54" t="str">
        <f>IF('JADWAL UTIK (2)'!H17="I5","I5","-")</f>
        <v>-</v>
      </c>
      <c r="I16" s="54" t="str">
        <f>IF('JADWAL UTIK (2)'!I17="I5","I5","-")</f>
        <v>-</v>
      </c>
      <c r="J16" s="54" t="str">
        <f>IF('JADWAL UTIK (2)'!J17="I5","I5","-")</f>
        <v>-</v>
      </c>
      <c r="K16" s="54" t="str">
        <f>IF('JADWAL UTIK (2)'!K17="I5","I5","-")</f>
        <v>-</v>
      </c>
      <c r="L16" s="54" t="str">
        <f>IF('JADWAL UTIK (2)'!L17="I5","I5","-")</f>
        <v>-</v>
      </c>
      <c r="M16" s="54" t="str">
        <f>IF('JADWAL UTIK (2)'!M17="I5","I5","-")</f>
        <v>-</v>
      </c>
      <c r="N16" s="54" t="str">
        <f>IF('JADWAL UTIK (2)'!N17="I5","I5","-")</f>
        <v>-</v>
      </c>
      <c r="O16" s="54" t="str">
        <f>IF('JADWAL UTIK (2)'!O17="I5","I5","-")</f>
        <v>-</v>
      </c>
      <c r="P16" s="54" t="str">
        <f>IF('JADWAL UTIK (2)'!P17="I5","I5","-")</f>
        <v>-</v>
      </c>
      <c r="Q16" s="54" t="str">
        <f>IF('JADWAL UTIK (2)'!Q17="I5","I5","-")</f>
        <v>-</v>
      </c>
      <c r="R16" s="54" t="str">
        <f>IF('JADWAL UTIK (2)'!R17="I5","I5","-")</f>
        <v>-</v>
      </c>
      <c r="S16" s="54" t="str">
        <f>IF('JADWAL UTIK (2)'!S17="I5","I5","-")</f>
        <v>-</v>
      </c>
      <c r="T16" s="54" t="str">
        <f>IF('JADWAL UTIK (2)'!T17="I5","I5","-")</f>
        <v>-</v>
      </c>
      <c r="U16" s="54" t="str">
        <f>IF('JADWAL UTIK (2)'!U17="I5","I5","-")</f>
        <v>-</v>
      </c>
      <c r="V16" s="54" t="str">
        <f>IF('JADWAL UTIK (2)'!V17="I5","I5","-")</f>
        <v>-</v>
      </c>
      <c r="W16" s="54" t="str">
        <f>IF('JADWAL UTIK (2)'!W17="I5","I5","-")</f>
        <v>-</v>
      </c>
      <c r="X16" s="54" t="str">
        <f>IF('JADWAL UTIK (2)'!X17="I5","I5","-")</f>
        <v>-</v>
      </c>
      <c r="Y16" s="54" t="str">
        <f>IF('JADWAL UTIK (2)'!Y17="I5","I5","-")</f>
        <v>-</v>
      </c>
      <c r="Z16" s="54" t="str">
        <f>IF('JADWAL UTIK (2)'!Z17="I5","I5","-")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(2)'!G18="I5","I5","-")</f>
        <v>-</v>
      </c>
      <c r="H17" s="54" t="str">
        <f>IF('JADWAL UTIK (2)'!H18="I5","I5","-")</f>
        <v>-</v>
      </c>
      <c r="I17" s="54" t="str">
        <f>IF('JADWAL UTIK (2)'!I18="I5","I5","-")</f>
        <v>-</v>
      </c>
      <c r="J17" s="54" t="str">
        <f>IF('JADWAL UTIK (2)'!J18="I5","I5","-")</f>
        <v>-</v>
      </c>
      <c r="K17" s="54" t="str">
        <f>IF('JADWAL UTIK (2)'!K18="I5","I5","-")</f>
        <v>-</v>
      </c>
      <c r="L17" s="54" t="str">
        <f>IF('JADWAL UTIK (2)'!L18="I5","I5","-")</f>
        <v>-</v>
      </c>
      <c r="M17" s="54" t="str">
        <f>IF('JADWAL UTIK (2)'!M18="I5","I5","-")</f>
        <v>-</v>
      </c>
      <c r="N17" s="54" t="str">
        <f>IF('JADWAL UTIK (2)'!N18="I5","I5","-")</f>
        <v>-</v>
      </c>
      <c r="O17" s="54" t="str">
        <f>IF('JADWAL UTIK (2)'!O18="I5","I5","-")</f>
        <v>-</v>
      </c>
      <c r="P17" s="54" t="str">
        <f>IF('JADWAL UTIK (2)'!P18="I5","I5","-")</f>
        <v>-</v>
      </c>
      <c r="Q17" s="54" t="str">
        <f>IF('JADWAL UTIK (2)'!Q18="I5","I5","-")</f>
        <v>I5</v>
      </c>
      <c r="R17" s="54" t="str">
        <f>IF('JADWAL UTIK (2)'!R18="I5","I5","-")</f>
        <v>-</v>
      </c>
      <c r="S17" s="54" t="str">
        <f>IF('JADWAL UTIK (2)'!S18="I5","I5","-")</f>
        <v>-</v>
      </c>
      <c r="T17" s="54" t="str">
        <f>IF('JADWAL UTIK (2)'!T18="I5","I5","-")</f>
        <v>-</v>
      </c>
      <c r="U17" s="54" t="str">
        <f>IF('JADWAL UTIK (2)'!U18="I5","I5","-")</f>
        <v>-</v>
      </c>
      <c r="V17" s="54" t="str">
        <f>IF('JADWAL UTIK (2)'!V18="I5","I5","-")</f>
        <v>-</v>
      </c>
      <c r="W17" s="54" t="str">
        <f>IF('JADWAL UTIK (2)'!W18="I5","I5","-")</f>
        <v>-</v>
      </c>
      <c r="X17" s="54" t="str">
        <f>IF('JADWAL UTIK (2)'!X18="I5","I5","-")</f>
        <v>-</v>
      </c>
      <c r="Y17" s="54" t="str">
        <f>IF('JADWAL UTIK (2)'!Y18="I5","I5","-")</f>
        <v>-</v>
      </c>
      <c r="Z17" s="54" t="str">
        <f>IF('JADWAL UTIK (2)'!Z18="I5","I5","-")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(2)'!G19="I5","I5","-")</f>
        <v>-</v>
      </c>
      <c r="H18" s="54" t="str">
        <f>IF('JADWAL UTIK (2)'!H19="I5","I5","-")</f>
        <v>-</v>
      </c>
      <c r="I18" s="54" t="str">
        <f>IF('JADWAL UTIK (2)'!I19="I5","I5","-")</f>
        <v>-</v>
      </c>
      <c r="J18" s="54" t="str">
        <f>IF('JADWAL UTIK (2)'!J19="I5","I5","-")</f>
        <v>-</v>
      </c>
      <c r="K18" s="54" t="str">
        <f>IF('JADWAL UTIK (2)'!K19="I5","I5","-")</f>
        <v>-</v>
      </c>
      <c r="L18" s="54" t="str">
        <f>IF('JADWAL UTIK (2)'!L19="I5","I5","-")</f>
        <v>-</v>
      </c>
      <c r="M18" s="54" t="str">
        <f>IF('JADWAL UTIK (2)'!M19="I5","I5","-")</f>
        <v>-</v>
      </c>
      <c r="N18" s="54" t="str">
        <f>IF('JADWAL UTIK (2)'!N19="I5","I5","-")</f>
        <v>-</v>
      </c>
      <c r="O18" s="54" t="str">
        <f>IF('JADWAL UTIK (2)'!O19="I5","I5","-")</f>
        <v>-</v>
      </c>
      <c r="P18" s="54" t="str">
        <f>IF('JADWAL UTIK (2)'!P19="I5","I5","-")</f>
        <v>-</v>
      </c>
      <c r="Q18" s="54" t="str">
        <f>IF('JADWAL UTIK (2)'!Q19="I5","I5","-")</f>
        <v>I5</v>
      </c>
      <c r="R18" s="54" t="str">
        <f>IF('JADWAL UTIK (2)'!R19="I5","I5","-")</f>
        <v>-</v>
      </c>
      <c r="S18" s="54" t="str">
        <f>IF('JADWAL UTIK (2)'!S19="I5","I5","-")</f>
        <v>-</v>
      </c>
      <c r="T18" s="54" t="str">
        <f>IF('JADWAL UTIK (2)'!T19="I5","I5","-")</f>
        <v>-</v>
      </c>
      <c r="U18" s="54" t="str">
        <f>IF('JADWAL UTIK (2)'!U19="I5","I5","-")</f>
        <v>-</v>
      </c>
      <c r="V18" s="54" t="str">
        <f>IF('JADWAL UTIK (2)'!V19="I5","I5","-")</f>
        <v>-</v>
      </c>
      <c r="W18" s="54" t="str">
        <f>IF('JADWAL UTIK (2)'!W19="I5","I5","-")</f>
        <v>-</v>
      </c>
      <c r="X18" s="54" t="str">
        <f>IF('JADWAL UTIK (2)'!X19="I5","I5","-")</f>
        <v>-</v>
      </c>
      <c r="Y18" s="54" t="str">
        <f>IF('JADWAL UTIK (2)'!Y19="I5","I5","-")</f>
        <v>-</v>
      </c>
      <c r="Z18" s="54" t="str">
        <f>IF('JADWAL UTIK (2)'!Z19="I5","I5","-")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(2)'!G20="I5","I5","-")</f>
        <v>-</v>
      </c>
      <c r="H19" s="54" t="str">
        <f>IF('JADWAL UTIK (2)'!H20="I5","I5","-")</f>
        <v>-</v>
      </c>
      <c r="I19" s="54" t="str">
        <f>IF('JADWAL UTIK (2)'!I20="I5","I5","-")</f>
        <v>-</v>
      </c>
      <c r="J19" s="54" t="str">
        <f>IF('JADWAL UTIK (2)'!J20="I5","I5","-")</f>
        <v>-</v>
      </c>
      <c r="K19" s="54" t="str">
        <f>IF('JADWAL UTIK (2)'!K20="I5","I5","-")</f>
        <v>-</v>
      </c>
      <c r="L19" s="54" t="str">
        <f>IF('JADWAL UTIK (2)'!L20="I5","I5","-")</f>
        <v>-</v>
      </c>
      <c r="M19" s="54" t="str">
        <f>IF('JADWAL UTIK (2)'!M20="I5","I5","-")</f>
        <v>-</v>
      </c>
      <c r="N19" s="54" t="str">
        <f>IF('JADWAL UTIK (2)'!N20="I5","I5","-")</f>
        <v>-</v>
      </c>
      <c r="O19" s="54" t="str">
        <f>IF('JADWAL UTIK (2)'!O20="I5","I5","-")</f>
        <v>-</v>
      </c>
      <c r="P19" s="54" t="str">
        <f>IF('JADWAL UTIK (2)'!P20="I5","I5","-")</f>
        <v>-</v>
      </c>
      <c r="Q19" s="54" t="str">
        <f>IF('JADWAL UTIK (2)'!Q20="I5","I5","-")</f>
        <v>-</v>
      </c>
      <c r="R19" s="54" t="str">
        <f>IF('JADWAL UTIK (2)'!R20="I5","I5","-")</f>
        <v>-</v>
      </c>
      <c r="S19" s="54" t="str">
        <f>IF('JADWAL UTIK (2)'!S20="I5","I5","-")</f>
        <v>-</v>
      </c>
      <c r="T19" s="54" t="str">
        <f>IF('JADWAL UTIK (2)'!T20="I5","I5","-")</f>
        <v>-</v>
      </c>
      <c r="U19" s="54" t="str">
        <f>IF('JADWAL UTIK (2)'!U20="I5","I5","-")</f>
        <v>-</v>
      </c>
      <c r="V19" s="54" t="str">
        <f>IF('JADWAL UTIK (2)'!V20="I5","I5","-")</f>
        <v>-</v>
      </c>
      <c r="W19" s="54" t="str">
        <f>IF('JADWAL UTIK (2)'!W20="I5","I5","-")</f>
        <v>-</v>
      </c>
      <c r="X19" s="54" t="str">
        <f>IF('JADWAL UTIK (2)'!X20="I5","I5","-")</f>
        <v>-</v>
      </c>
      <c r="Y19" s="54" t="str">
        <f>IF('JADWAL UTIK (2)'!Y20="I5","I5","-")</f>
        <v>-</v>
      </c>
      <c r="Z19" s="54" t="str">
        <f>IF('JADWAL UTIK (2)'!Z20="I5","I5","-")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(2)'!G21="I5","I5","-")</f>
        <v>-</v>
      </c>
      <c r="H20" s="54" t="str">
        <f>IF('JADWAL UTIK (2)'!H21="I5","I5","-")</f>
        <v>-</v>
      </c>
      <c r="I20" s="54" t="str">
        <f>IF('JADWAL UTIK (2)'!I21="I5","I5","-")</f>
        <v>-</v>
      </c>
      <c r="J20" s="54" t="str">
        <f>IF('JADWAL UTIK (2)'!J21="I5","I5","-")</f>
        <v>-</v>
      </c>
      <c r="K20" s="54" t="str">
        <f>IF('JADWAL UTIK (2)'!K21="I5","I5","-")</f>
        <v>-</v>
      </c>
      <c r="L20" s="54" t="str">
        <f>IF('JADWAL UTIK (2)'!L21="I5","I5","-")</f>
        <v>-</v>
      </c>
      <c r="M20" s="54" t="str">
        <f>IF('JADWAL UTIK (2)'!M21="I5","I5","-")</f>
        <v>-</v>
      </c>
      <c r="N20" s="54" t="str">
        <f>IF('JADWAL UTIK (2)'!N21="I5","I5","-")</f>
        <v>-</v>
      </c>
      <c r="O20" s="54" t="str">
        <f>IF('JADWAL UTIK (2)'!O21="I5","I5","-")</f>
        <v>-</v>
      </c>
      <c r="P20" s="54" t="str">
        <f>IF('JADWAL UTIK (2)'!P21="I5","I5","-")</f>
        <v>-</v>
      </c>
      <c r="Q20" s="54" t="str">
        <f>IF('JADWAL UTIK (2)'!Q21="I5","I5","-")</f>
        <v>-</v>
      </c>
      <c r="R20" s="54" t="str">
        <f>IF('JADWAL UTIK (2)'!R21="I5","I5","-")</f>
        <v>-</v>
      </c>
      <c r="S20" s="54" t="str">
        <f>IF('JADWAL UTIK (2)'!S21="I5","I5","-")</f>
        <v>-</v>
      </c>
      <c r="T20" s="54" t="str">
        <f>IF('JADWAL UTIK (2)'!T21="I5","I5","-")</f>
        <v>-</v>
      </c>
      <c r="U20" s="54" t="str">
        <f>IF('JADWAL UTIK (2)'!U21="I5","I5","-")</f>
        <v>-</v>
      </c>
      <c r="V20" s="54" t="str">
        <f>IF('JADWAL UTIK (2)'!V21="I5","I5","-")</f>
        <v>-</v>
      </c>
      <c r="W20" s="54" t="str">
        <f>IF('JADWAL UTIK (2)'!W21="I5","I5","-")</f>
        <v>-</v>
      </c>
      <c r="X20" s="54" t="str">
        <f>IF('JADWAL UTIK (2)'!X21="I5","I5","-")</f>
        <v>-</v>
      </c>
      <c r="Y20" s="54" t="str">
        <f>IF('JADWAL UTIK (2)'!Y21="I5","I5","-")</f>
        <v>-</v>
      </c>
      <c r="Z20" s="54" t="str">
        <f>IF('JADWAL UTIK (2)'!Z21="I5","I5","-")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(2)'!G22="I5","I5","-")</f>
        <v>-</v>
      </c>
      <c r="H21" s="54" t="str">
        <f>IF('JADWAL UTIK (2)'!H22="I5","I5","-")</f>
        <v>-</v>
      </c>
      <c r="I21" s="54" t="str">
        <f>IF('JADWAL UTIK (2)'!I22="I5","I5","-")</f>
        <v>-</v>
      </c>
      <c r="J21" s="54" t="str">
        <f>IF('JADWAL UTIK (2)'!J22="I5","I5","-")</f>
        <v>-</v>
      </c>
      <c r="K21" s="54" t="str">
        <f>IF('JADWAL UTIK (2)'!K22="I5","I5","-")</f>
        <v>-</v>
      </c>
      <c r="L21" s="54" t="str">
        <f>IF('JADWAL UTIK (2)'!L22="I5","I5","-")</f>
        <v>-</v>
      </c>
      <c r="M21" s="54" t="str">
        <f>IF('JADWAL UTIK (2)'!M22="I5","I5","-")</f>
        <v>-</v>
      </c>
      <c r="N21" s="54" t="str">
        <f>IF('JADWAL UTIK (2)'!N22="I5","I5","-")</f>
        <v>-</v>
      </c>
      <c r="O21" s="54" t="str">
        <f>IF('JADWAL UTIK (2)'!O22="I5","I5","-")</f>
        <v>-</v>
      </c>
      <c r="P21" s="54" t="str">
        <f>IF('JADWAL UTIK (2)'!P22="I5","I5","-")</f>
        <v>-</v>
      </c>
      <c r="Q21" s="54" t="str">
        <f>IF('JADWAL UTIK (2)'!Q22="I5","I5","-")</f>
        <v>-</v>
      </c>
      <c r="R21" s="54" t="str">
        <f>IF('JADWAL UTIK (2)'!R22="I5","I5","-")</f>
        <v>-</v>
      </c>
      <c r="S21" s="54" t="str">
        <f>IF('JADWAL UTIK (2)'!S22="I5","I5","-")</f>
        <v>-</v>
      </c>
      <c r="T21" s="54" t="str">
        <f>IF('JADWAL UTIK (2)'!T22="I5","I5","-")</f>
        <v>-</v>
      </c>
      <c r="U21" s="54" t="str">
        <f>IF('JADWAL UTIK (2)'!U22="I5","I5","-")</f>
        <v>-</v>
      </c>
      <c r="V21" s="54" t="str">
        <f>IF('JADWAL UTIK (2)'!V22="I5","I5","-")</f>
        <v>-</v>
      </c>
      <c r="W21" s="54" t="str">
        <f>IF('JADWAL UTIK (2)'!W22="I5","I5","-")</f>
        <v>-</v>
      </c>
      <c r="X21" s="54" t="str">
        <f>IF('JADWAL UTIK (2)'!X22="I5","I5","-")</f>
        <v>-</v>
      </c>
      <c r="Y21" s="54" t="str">
        <f>IF('JADWAL UTIK (2)'!Y22="I5","I5","-")</f>
        <v>-</v>
      </c>
      <c r="Z21" s="54" t="str">
        <f>IF('JADWAL UTIK (2)'!Z22="I5","I5","-")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(2)'!G23="I5","I5","-")</f>
        <v>-</v>
      </c>
      <c r="H22" s="54" t="str">
        <f>IF('JADWAL UTIK (2)'!H23="I5","I5","-")</f>
        <v>-</v>
      </c>
      <c r="I22" s="54" t="str">
        <f>IF('JADWAL UTIK (2)'!I23="I5","I5","-")</f>
        <v>-</v>
      </c>
      <c r="J22" s="54" t="str">
        <f>IF('JADWAL UTIK (2)'!J23="I5","I5","-")</f>
        <v>-</v>
      </c>
      <c r="K22" s="54" t="str">
        <f>IF('JADWAL UTIK (2)'!K23="I5","I5","-")</f>
        <v>-</v>
      </c>
      <c r="L22" s="54" t="str">
        <f>IF('JADWAL UTIK (2)'!L23="I5","I5","-")</f>
        <v>-</v>
      </c>
      <c r="M22" s="54" t="str">
        <f>IF('JADWAL UTIK (2)'!M23="I5","I5","-")</f>
        <v>-</v>
      </c>
      <c r="N22" s="54" t="str">
        <f>IF('JADWAL UTIK (2)'!N23="I5","I5","-")</f>
        <v>-</v>
      </c>
      <c r="O22" s="54" t="str">
        <f>IF('JADWAL UTIK (2)'!O23="I5","I5","-")</f>
        <v>-</v>
      </c>
      <c r="P22" s="54" t="str">
        <f>IF('JADWAL UTIK (2)'!P23="I5","I5","-")</f>
        <v>-</v>
      </c>
      <c r="Q22" s="54" t="str">
        <f>IF('JADWAL UTIK (2)'!Q23="I5","I5","-")</f>
        <v>-</v>
      </c>
      <c r="R22" s="54" t="str">
        <f>IF('JADWAL UTIK (2)'!R23="I5","I5","-")</f>
        <v>-</v>
      </c>
      <c r="S22" s="54" t="str">
        <f>IF('JADWAL UTIK (2)'!S23="I5","I5","-")</f>
        <v>-</v>
      </c>
      <c r="T22" s="54" t="str">
        <f>IF('JADWAL UTIK (2)'!T23="I5","I5","-")</f>
        <v>-</v>
      </c>
      <c r="U22" s="54" t="str">
        <f>IF('JADWAL UTIK (2)'!U23="I5","I5","-")</f>
        <v>-</v>
      </c>
      <c r="V22" s="54" t="str">
        <f>IF('JADWAL UTIK (2)'!V23="I5","I5","-")</f>
        <v>-</v>
      </c>
      <c r="W22" s="54" t="str">
        <f>IF('JADWAL UTIK (2)'!W23="I5","I5","-")</f>
        <v>-</v>
      </c>
      <c r="X22" s="54" t="str">
        <f>IF('JADWAL UTIK (2)'!X23="I5","I5","-")</f>
        <v>-</v>
      </c>
      <c r="Y22" s="54" t="str">
        <f>IF('JADWAL UTIK (2)'!Y23="I5","I5","-")</f>
        <v>-</v>
      </c>
      <c r="Z22" s="54" t="str">
        <f>IF('JADWAL UTIK (2)'!Z23="I5","I5","-")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(2)'!G24="I5","I5","-")</f>
        <v>-</v>
      </c>
      <c r="H23" s="54" t="str">
        <f>IF('JADWAL UTIK (2)'!H24="I5","I5","-")</f>
        <v>-</v>
      </c>
      <c r="I23" s="54" t="str">
        <f>IF('JADWAL UTIK (2)'!I24="I5","I5","-")</f>
        <v>-</v>
      </c>
      <c r="J23" s="54" t="str">
        <f>IF('JADWAL UTIK (2)'!J24="I5","I5","-")</f>
        <v>-</v>
      </c>
      <c r="K23" s="54" t="str">
        <f>IF('JADWAL UTIK (2)'!K24="I5","I5","-")</f>
        <v>-</v>
      </c>
      <c r="L23" s="54" t="str">
        <f>IF('JADWAL UTIK (2)'!L24="I5","I5","-")</f>
        <v>-</v>
      </c>
      <c r="M23" s="54" t="str">
        <f>IF('JADWAL UTIK (2)'!M24="I5","I5","-")</f>
        <v>-</v>
      </c>
      <c r="N23" s="54" t="str">
        <f>IF('JADWAL UTIK (2)'!N24="I5","I5","-")</f>
        <v>-</v>
      </c>
      <c r="O23" s="54" t="str">
        <f>IF('JADWAL UTIK (2)'!O24="I5","I5","-")</f>
        <v>-</v>
      </c>
      <c r="P23" s="54" t="str">
        <f>IF('JADWAL UTIK (2)'!P24="I5","I5","-")</f>
        <v>-</v>
      </c>
      <c r="Q23" s="54" t="str">
        <f>IF('JADWAL UTIK (2)'!Q24="I5","I5","-")</f>
        <v>-</v>
      </c>
      <c r="R23" s="54" t="str">
        <f>IF('JADWAL UTIK (2)'!R24="I5","I5","-")</f>
        <v>-</v>
      </c>
      <c r="S23" s="54" t="str">
        <f>IF('JADWAL UTIK (2)'!S24="I5","I5","-")</f>
        <v>-</v>
      </c>
      <c r="T23" s="54" t="str">
        <f>IF('JADWAL UTIK (2)'!T24="I5","I5","-")</f>
        <v>-</v>
      </c>
      <c r="U23" s="54" t="str">
        <f>IF('JADWAL UTIK (2)'!U24="I5","I5","-")</f>
        <v>-</v>
      </c>
      <c r="V23" s="54" t="str">
        <f>IF('JADWAL UTIK (2)'!V24="I5","I5","-")</f>
        <v>-</v>
      </c>
      <c r="W23" s="54" t="str">
        <f>IF('JADWAL UTIK (2)'!W24="I5","I5","-")</f>
        <v>-</v>
      </c>
      <c r="X23" s="54" t="str">
        <f>IF('JADWAL UTIK (2)'!X24="I5","I5","-")</f>
        <v>-</v>
      </c>
      <c r="Y23" s="54" t="str">
        <f>IF('JADWAL UTIK (2)'!Y24="I5","I5","-")</f>
        <v>-</v>
      </c>
      <c r="Z23" s="54" t="str">
        <f>IF('JADWAL UTIK (2)'!Z24="I5","I5","-")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(2)'!G25="I5","I5","-")</f>
        <v>-</v>
      </c>
      <c r="H24" s="54" t="str">
        <f>IF('JADWAL UTIK (2)'!H25="I5","I5","-")</f>
        <v>-</v>
      </c>
      <c r="I24" s="54" t="str">
        <f>IF('JADWAL UTIK (2)'!I25="I5","I5","-")</f>
        <v>-</v>
      </c>
      <c r="J24" s="54" t="str">
        <f>IF('JADWAL UTIK (2)'!J25="I5","I5","-")</f>
        <v>-</v>
      </c>
      <c r="K24" s="54" t="str">
        <f>IF('JADWAL UTIK (2)'!K25="I5","I5","-")</f>
        <v>-</v>
      </c>
      <c r="L24" s="54" t="str">
        <f>IF('JADWAL UTIK (2)'!L25="I5","I5","-")</f>
        <v>-</v>
      </c>
      <c r="M24" s="54" t="str">
        <f>IF('JADWAL UTIK (2)'!M25="I5","I5","-")</f>
        <v>-</v>
      </c>
      <c r="N24" s="54" t="str">
        <f>IF('JADWAL UTIK (2)'!N25="I5","I5","-")</f>
        <v>-</v>
      </c>
      <c r="O24" s="54" t="str">
        <f>IF('JADWAL UTIK (2)'!O25="I5","I5","-")</f>
        <v>-</v>
      </c>
      <c r="P24" s="54" t="str">
        <f>IF('JADWAL UTIK (2)'!P25="I5","I5","-")</f>
        <v>-</v>
      </c>
      <c r="Q24" s="54" t="str">
        <f>IF('JADWAL UTIK (2)'!Q25="I5","I5","-")</f>
        <v>-</v>
      </c>
      <c r="R24" s="54" t="str">
        <f>IF('JADWAL UTIK (2)'!R25="I5","I5","-")</f>
        <v>-</v>
      </c>
      <c r="S24" s="54" t="str">
        <f>IF('JADWAL UTIK (2)'!S25="I5","I5","-")</f>
        <v>-</v>
      </c>
      <c r="T24" s="54" t="str">
        <f>IF('JADWAL UTIK (2)'!T25="I5","I5","-")</f>
        <v>-</v>
      </c>
      <c r="U24" s="54" t="str">
        <f>IF('JADWAL UTIK (2)'!U25="I5","I5","-")</f>
        <v>-</v>
      </c>
      <c r="V24" s="54" t="str">
        <f>IF('JADWAL UTIK (2)'!V25="I5","I5","-")</f>
        <v>-</v>
      </c>
      <c r="W24" s="54" t="str">
        <f>IF('JADWAL UTIK (2)'!W25="I5","I5","-")</f>
        <v>-</v>
      </c>
      <c r="X24" s="54" t="str">
        <f>IF('JADWAL UTIK (2)'!X25="I5","I5","-")</f>
        <v>-</v>
      </c>
      <c r="Y24" s="54" t="str">
        <f>IF('JADWAL UTIK (2)'!Y25="I5","I5","-")</f>
        <v>-</v>
      </c>
      <c r="Z24" s="54" t="str">
        <f>IF('JADWAL UTIK (2)'!Z25="I5","I5","-")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(2)'!G26="I5","I5","-")</f>
        <v>-</v>
      </c>
      <c r="H25" s="54" t="str">
        <f>IF('JADWAL UTIK (2)'!H26="I5","I5","-")</f>
        <v>-</v>
      </c>
      <c r="I25" s="54" t="str">
        <f>IF('JADWAL UTIK (2)'!I26="I5","I5","-")</f>
        <v>-</v>
      </c>
      <c r="J25" s="54" t="str">
        <f>IF('JADWAL UTIK (2)'!J26="I5","I5","-")</f>
        <v>-</v>
      </c>
      <c r="K25" s="54" t="str">
        <f>IF('JADWAL UTIK (2)'!K26="I5","I5","-")</f>
        <v>-</v>
      </c>
      <c r="L25" s="54" t="str">
        <f>IF('JADWAL UTIK (2)'!L26="I5","I5","-")</f>
        <v>-</v>
      </c>
      <c r="M25" s="54" t="str">
        <f>IF('JADWAL UTIK (2)'!M26="I5","I5","-")</f>
        <v>-</v>
      </c>
      <c r="N25" s="54" t="str">
        <f>IF('JADWAL UTIK (2)'!N26="I5","I5","-")</f>
        <v>-</v>
      </c>
      <c r="O25" s="54" t="str">
        <f>IF('JADWAL UTIK (2)'!O26="I5","I5","-")</f>
        <v>-</v>
      </c>
      <c r="P25" s="54" t="str">
        <f>IF('JADWAL UTIK (2)'!P26="I5","I5","-")</f>
        <v>-</v>
      </c>
      <c r="Q25" s="54" t="str">
        <f>IF('JADWAL UTIK (2)'!Q26="I5","I5","-")</f>
        <v>-</v>
      </c>
      <c r="R25" s="54" t="str">
        <f>IF('JADWAL UTIK (2)'!R26="I5","I5","-")</f>
        <v>-</v>
      </c>
      <c r="S25" s="54" t="str">
        <f>IF('JADWAL UTIK (2)'!S26="I5","I5","-")</f>
        <v>-</v>
      </c>
      <c r="T25" s="54" t="str">
        <f>IF('JADWAL UTIK (2)'!T26="I5","I5","-")</f>
        <v>-</v>
      </c>
      <c r="U25" s="54" t="str">
        <f>IF('JADWAL UTIK (2)'!U26="I5","I5","-")</f>
        <v>-</v>
      </c>
      <c r="V25" s="54" t="str">
        <f>IF('JADWAL UTIK (2)'!V26="I5","I5","-")</f>
        <v>-</v>
      </c>
      <c r="W25" s="54" t="str">
        <f>IF('JADWAL UTIK (2)'!W26="I5","I5","-")</f>
        <v>-</v>
      </c>
      <c r="X25" s="54" t="str">
        <f>IF('JADWAL UTIK (2)'!X26="I5","I5","-")</f>
        <v>-</v>
      </c>
      <c r="Y25" s="54" t="str">
        <f>IF('JADWAL UTIK (2)'!Y26="I5","I5","-")</f>
        <v>-</v>
      </c>
      <c r="Z25" s="54" t="str">
        <f>IF('JADWAL UTIK (2)'!Z26="I5","I5","-")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(2)'!G27="I5","I5","-")</f>
        <v>-</v>
      </c>
      <c r="H26" s="54" t="str">
        <f>IF('JADWAL UTIK (2)'!H27="I5","I5","-")</f>
        <v>-</v>
      </c>
      <c r="I26" s="54" t="str">
        <f>IF('JADWAL UTIK (2)'!I27="I5","I5","-")</f>
        <v>-</v>
      </c>
      <c r="J26" s="54" t="str">
        <f>IF('JADWAL UTIK (2)'!J27="I5","I5","-")</f>
        <v>-</v>
      </c>
      <c r="K26" s="54" t="str">
        <f>IF('JADWAL UTIK (2)'!K27="I5","I5","-")</f>
        <v>-</v>
      </c>
      <c r="L26" s="54" t="str">
        <f>IF('JADWAL UTIK (2)'!L27="I5","I5","-")</f>
        <v>-</v>
      </c>
      <c r="M26" s="54" t="str">
        <f>IF('JADWAL UTIK (2)'!M27="I5","I5","-")</f>
        <v>-</v>
      </c>
      <c r="N26" s="54" t="str">
        <f>IF('JADWAL UTIK (2)'!N27="I5","I5","-")</f>
        <v>-</v>
      </c>
      <c r="O26" s="54" t="str">
        <f>IF('JADWAL UTIK (2)'!O27="I5","I5","-")</f>
        <v>-</v>
      </c>
      <c r="P26" s="54" t="str">
        <f>IF('JADWAL UTIK (2)'!P27="I5","I5","-")</f>
        <v>-</v>
      </c>
      <c r="Q26" s="54" t="str">
        <f>IF('JADWAL UTIK (2)'!Q27="I5","I5","-")</f>
        <v>-</v>
      </c>
      <c r="R26" s="54" t="str">
        <f>IF('JADWAL UTIK (2)'!R27="I5","I5","-")</f>
        <v>-</v>
      </c>
      <c r="S26" s="54" t="str">
        <f>IF('JADWAL UTIK (2)'!S27="I5","I5","-")</f>
        <v>-</v>
      </c>
      <c r="T26" s="54" t="str">
        <f>IF('JADWAL UTIK (2)'!T27="I5","I5","-")</f>
        <v>-</v>
      </c>
      <c r="U26" s="54" t="str">
        <f>IF('JADWAL UTIK (2)'!U27="I5","I5","-")</f>
        <v>-</v>
      </c>
      <c r="V26" s="54" t="str">
        <f>IF('JADWAL UTIK (2)'!V27="I5","I5","-")</f>
        <v>-</v>
      </c>
      <c r="W26" s="54" t="str">
        <f>IF('JADWAL UTIK (2)'!W27="I5","I5","-")</f>
        <v>-</v>
      </c>
      <c r="X26" s="54" t="str">
        <f>IF('JADWAL UTIK (2)'!X27="I5","I5","-")</f>
        <v>-</v>
      </c>
      <c r="Y26" s="54" t="str">
        <f>IF('JADWAL UTIK (2)'!Y27="I5","I5","-")</f>
        <v>-</v>
      </c>
      <c r="Z26" s="54" t="str">
        <f>IF('JADWAL UTIK (2)'!Z27="I5","I5","-")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(2)'!G28="I5","I5","-")</f>
        <v>-</v>
      </c>
      <c r="H27" s="54" t="str">
        <f>IF('JADWAL UTIK (2)'!H28="I5","I5","-")</f>
        <v>-</v>
      </c>
      <c r="I27" s="54" t="str">
        <f>IF('JADWAL UTIK (2)'!I28="I5","I5","-")</f>
        <v>-</v>
      </c>
      <c r="J27" s="54" t="str">
        <f>IF('JADWAL UTIK (2)'!J28="I5","I5","-")</f>
        <v>-</v>
      </c>
      <c r="K27" s="54" t="str">
        <f>IF('JADWAL UTIK (2)'!K28="I5","I5","-")</f>
        <v>-</v>
      </c>
      <c r="L27" s="54" t="str">
        <f>IF('JADWAL UTIK (2)'!L28="I5","I5","-")</f>
        <v>-</v>
      </c>
      <c r="M27" s="54" t="str">
        <f>IF('JADWAL UTIK (2)'!M28="I5","I5","-")</f>
        <v>-</v>
      </c>
      <c r="N27" s="54" t="str">
        <f>IF('JADWAL UTIK (2)'!N28="I5","I5","-")</f>
        <v>-</v>
      </c>
      <c r="O27" s="54" t="str">
        <f>IF('JADWAL UTIK (2)'!O28="I5","I5","-")</f>
        <v>-</v>
      </c>
      <c r="P27" s="54" t="str">
        <f>IF('JADWAL UTIK (2)'!P28="I5","I5","-")</f>
        <v>-</v>
      </c>
      <c r="Q27" s="54" t="str">
        <f>IF('JADWAL UTIK (2)'!Q28="I5","I5","-")</f>
        <v>-</v>
      </c>
      <c r="R27" s="54" t="str">
        <f>IF('JADWAL UTIK (2)'!R28="I5","I5","-")</f>
        <v>-</v>
      </c>
      <c r="S27" s="54" t="str">
        <f>IF('JADWAL UTIK (2)'!S28="I5","I5","-")</f>
        <v>-</v>
      </c>
      <c r="T27" s="54" t="str">
        <f>IF('JADWAL UTIK (2)'!T28="I5","I5","-")</f>
        <v>I5</v>
      </c>
      <c r="U27" s="54" t="str">
        <f>IF('JADWAL UTIK (2)'!U28="I5","I5","-")</f>
        <v>-</v>
      </c>
      <c r="V27" s="54" t="str">
        <f>IF('JADWAL UTIK (2)'!V28="I5","I5","-")</f>
        <v>-</v>
      </c>
      <c r="W27" s="54" t="str">
        <f>IF('JADWAL UTIK (2)'!W28="I5","I5","-")</f>
        <v>-</v>
      </c>
      <c r="X27" s="54" t="str">
        <f>IF('JADWAL UTIK (2)'!X28="I5","I5","-")</f>
        <v>-</v>
      </c>
      <c r="Y27" s="54" t="str">
        <f>IF('JADWAL UTIK (2)'!Y28="I5","I5","-")</f>
        <v>-</v>
      </c>
      <c r="Z27" s="54" t="str">
        <f>IF('JADWAL UTIK (2)'!Z28="I5","I5","-")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(2)'!G29="I5","I5","-")</f>
        <v>-</v>
      </c>
      <c r="H28" s="54" t="str">
        <f>IF('JADWAL UTIK (2)'!H29="I5","I5","-")</f>
        <v>-</v>
      </c>
      <c r="I28" s="54" t="str">
        <f>IF('JADWAL UTIK (2)'!I29="I5","I5","-")</f>
        <v>-</v>
      </c>
      <c r="J28" s="54" t="str">
        <f>IF('JADWAL UTIK (2)'!J29="I5","I5","-")</f>
        <v>-</v>
      </c>
      <c r="K28" s="54" t="str">
        <f>IF('JADWAL UTIK (2)'!K29="I5","I5","-")</f>
        <v>-</v>
      </c>
      <c r="L28" s="54" t="str">
        <f>IF('JADWAL UTIK (2)'!L29="I5","I5","-")</f>
        <v>-</v>
      </c>
      <c r="M28" s="54" t="str">
        <f>IF('JADWAL UTIK (2)'!M29="I5","I5","-")</f>
        <v>-</v>
      </c>
      <c r="N28" s="54" t="str">
        <f>IF('JADWAL UTIK (2)'!N29="I5","I5","-")</f>
        <v>-</v>
      </c>
      <c r="O28" s="54" t="str">
        <f>IF('JADWAL UTIK (2)'!O29="I5","I5","-")</f>
        <v>-</v>
      </c>
      <c r="P28" s="54" t="str">
        <f>IF('JADWAL UTIK (2)'!P29="I5","I5","-")</f>
        <v>-</v>
      </c>
      <c r="Q28" s="54" t="str">
        <f>IF('JADWAL UTIK (2)'!Q29="I5","I5","-")</f>
        <v>-</v>
      </c>
      <c r="R28" s="54" t="str">
        <f>IF('JADWAL UTIK (2)'!R29="I5","I5","-")</f>
        <v>-</v>
      </c>
      <c r="S28" s="54" t="str">
        <f>IF('JADWAL UTIK (2)'!S29="I5","I5","-")</f>
        <v>-</v>
      </c>
      <c r="T28" s="54" t="str">
        <f>IF('JADWAL UTIK (2)'!T29="I5","I5","-")</f>
        <v>I5</v>
      </c>
      <c r="U28" s="54" t="str">
        <f>IF('JADWAL UTIK (2)'!U29="I5","I5","-")</f>
        <v>-</v>
      </c>
      <c r="V28" s="54" t="str">
        <f>IF('JADWAL UTIK (2)'!V29="I5","I5","-")</f>
        <v>-</v>
      </c>
      <c r="W28" s="54" t="str">
        <f>IF('JADWAL UTIK (2)'!W29="I5","I5","-")</f>
        <v>-</v>
      </c>
      <c r="X28" s="54" t="str">
        <f>IF('JADWAL UTIK (2)'!X29="I5","I5","-")</f>
        <v>-</v>
      </c>
      <c r="Y28" s="54" t="str">
        <f>IF('JADWAL UTIK (2)'!Y29="I5","I5","-")</f>
        <v>-</v>
      </c>
      <c r="Z28" s="54" t="str">
        <f>IF('JADWAL UTIK (2)'!Z29="I5","I5","-")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(2)'!G30="I5","I5","-")</f>
        <v>-</v>
      </c>
      <c r="H29" s="54" t="str">
        <f>IF('JADWAL UTIK (2)'!H30="I5","I5","-")</f>
        <v>-</v>
      </c>
      <c r="I29" s="54" t="str">
        <f>IF('JADWAL UTIK (2)'!I30="I5","I5","-")</f>
        <v>-</v>
      </c>
      <c r="J29" s="54" t="str">
        <f>IF('JADWAL UTIK (2)'!J30="I5","I5","-")</f>
        <v>-</v>
      </c>
      <c r="K29" s="54" t="str">
        <f>IF('JADWAL UTIK (2)'!K30="I5","I5","-")</f>
        <v>-</v>
      </c>
      <c r="L29" s="54" t="str">
        <f>IF('JADWAL UTIK (2)'!L30="I5","I5","-")</f>
        <v>-</v>
      </c>
      <c r="M29" s="54" t="str">
        <f>IF('JADWAL UTIK (2)'!M30="I5","I5","-")</f>
        <v>-</v>
      </c>
      <c r="N29" s="54" t="str">
        <f>IF('JADWAL UTIK (2)'!N30="I5","I5","-")</f>
        <v>-</v>
      </c>
      <c r="O29" s="54" t="str">
        <f>IF('JADWAL UTIK (2)'!O30="I5","I5","-")</f>
        <v>-</v>
      </c>
      <c r="P29" s="54" t="str">
        <f>IF('JADWAL UTIK (2)'!P30="I5","I5","-")</f>
        <v>-</v>
      </c>
      <c r="Q29" s="54" t="str">
        <f>IF('JADWAL UTIK (2)'!Q30="I5","I5","-")</f>
        <v>-</v>
      </c>
      <c r="R29" s="54" t="str">
        <f>IF('JADWAL UTIK (2)'!R30="I5","I5","-")</f>
        <v>-</v>
      </c>
      <c r="S29" s="54" t="str">
        <f>IF('JADWAL UTIK (2)'!S30="I5","I5","-")</f>
        <v>-</v>
      </c>
      <c r="T29" s="54" t="str">
        <f>IF('JADWAL UTIK (2)'!T30="I5","I5","-")</f>
        <v>-</v>
      </c>
      <c r="U29" s="54" t="str">
        <f>IF('JADWAL UTIK (2)'!U30="I5","I5","-")</f>
        <v>-</v>
      </c>
      <c r="V29" s="54" t="str">
        <f>IF('JADWAL UTIK (2)'!V30="I5","I5","-")</f>
        <v>-</v>
      </c>
      <c r="W29" s="54" t="str">
        <f>IF('JADWAL UTIK (2)'!W30="I5","I5","-")</f>
        <v>-</v>
      </c>
      <c r="X29" s="54" t="str">
        <f>IF('JADWAL UTIK (2)'!X30="I5","I5","-")</f>
        <v>-</v>
      </c>
      <c r="Y29" s="54" t="str">
        <f>IF('JADWAL UTIK (2)'!Y30="I5","I5","-")</f>
        <v>-</v>
      </c>
      <c r="Z29" s="54" t="str">
        <f>IF('JADWAL UTIK (2)'!Z30="I5","I5","-")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(2)'!G31="I5","I5","-")</f>
        <v>-</v>
      </c>
      <c r="H30" s="54" t="str">
        <f>IF('JADWAL UTIK (2)'!H31="I5","I5","-")</f>
        <v>-</v>
      </c>
      <c r="I30" s="54" t="str">
        <f>IF('JADWAL UTIK (2)'!I31="I5","I5","-")</f>
        <v>-</v>
      </c>
      <c r="J30" s="54" t="str">
        <f>IF('JADWAL UTIK (2)'!J31="I5","I5","-")</f>
        <v>-</v>
      </c>
      <c r="K30" s="54" t="str">
        <f>IF('JADWAL UTIK (2)'!K31="I5","I5","-")</f>
        <v>-</v>
      </c>
      <c r="L30" s="54" t="str">
        <f>IF('JADWAL UTIK (2)'!L31="I5","I5","-")</f>
        <v>-</v>
      </c>
      <c r="M30" s="54" t="str">
        <f>IF('JADWAL UTIK (2)'!M31="I5","I5","-")</f>
        <v>-</v>
      </c>
      <c r="N30" s="54" t="str">
        <f>IF('JADWAL UTIK (2)'!N31="I5","I5","-")</f>
        <v>-</v>
      </c>
      <c r="O30" s="54" t="str">
        <f>IF('JADWAL UTIK (2)'!O31="I5","I5","-")</f>
        <v>-</v>
      </c>
      <c r="P30" s="54" t="str">
        <f>IF('JADWAL UTIK (2)'!P31="I5","I5","-")</f>
        <v>-</v>
      </c>
      <c r="Q30" s="54" t="str">
        <f>IF('JADWAL UTIK (2)'!Q31="I5","I5","-")</f>
        <v>-</v>
      </c>
      <c r="R30" s="54" t="str">
        <f>IF('JADWAL UTIK (2)'!R31="I5","I5","-")</f>
        <v>-</v>
      </c>
      <c r="S30" s="54" t="str">
        <f>IF('JADWAL UTIK (2)'!S31="I5","I5","-")</f>
        <v>-</v>
      </c>
      <c r="T30" s="54" t="str">
        <f>IF('JADWAL UTIK (2)'!T31="I5","I5","-")</f>
        <v>-</v>
      </c>
      <c r="U30" s="54" t="str">
        <f>IF('JADWAL UTIK (2)'!U31="I5","I5","-")</f>
        <v>-</v>
      </c>
      <c r="V30" s="54" t="str">
        <f>IF('JADWAL UTIK (2)'!V31="I5","I5","-")</f>
        <v>-</v>
      </c>
      <c r="W30" s="54" t="str">
        <f>IF('JADWAL UTIK (2)'!W31="I5","I5","-")</f>
        <v>-</v>
      </c>
      <c r="X30" s="54" t="str">
        <f>IF('JADWAL UTIK (2)'!X31="I5","I5","-")</f>
        <v>-</v>
      </c>
      <c r="Y30" s="54" t="str">
        <f>IF('JADWAL UTIK (2)'!Y31="I5","I5","-")</f>
        <v>-</v>
      </c>
      <c r="Z30" s="54" t="str">
        <f>IF('JADWAL UTIK (2)'!Z31="I5","I5","-")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(2)'!G32="I5","I5","-")</f>
        <v>-</v>
      </c>
      <c r="H31" s="54" t="str">
        <f>IF('JADWAL UTIK (2)'!H32="I5","I5","-")</f>
        <v>-</v>
      </c>
      <c r="I31" s="54" t="str">
        <f>IF('JADWAL UTIK (2)'!I32="I5","I5","-")</f>
        <v>-</v>
      </c>
      <c r="J31" s="54" t="str">
        <f>IF('JADWAL UTIK (2)'!J32="I5","I5","-")</f>
        <v>-</v>
      </c>
      <c r="K31" s="54" t="str">
        <f>IF('JADWAL UTIK (2)'!K32="I5","I5","-")</f>
        <v>-</v>
      </c>
      <c r="L31" s="54" t="str">
        <f>IF('JADWAL UTIK (2)'!L32="I5","I5","-")</f>
        <v>-</v>
      </c>
      <c r="M31" s="54" t="str">
        <f>IF('JADWAL UTIK (2)'!M32="I5","I5","-")</f>
        <v>-</v>
      </c>
      <c r="N31" s="54" t="str">
        <f>IF('JADWAL UTIK (2)'!N32="I5","I5","-")</f>
        <v>-</v>
      </c>
      <c r="O31" s="54" t="str">
        <f>IF('JADWAL UTIK (2)'!O32="I5","I5","-")</f>
        <v>-</v>
      </c>
      <c r="P31" s="54" t="str">
        <f>IF('JADWAL UTIK (2)'!P32="I5","I5","-")</f>
        <v>-</v>
      </c>
      <c r="Q31" s="54" t="str">
        <f>IF('JADWAL UTIK (2)'!Q32="I5","I5","-")</f>
        <v>-</v>
      </c>
      <c r="R31" s="54" t="str">
        <f>IF('JADWAL UTIK (2)'!R32="I5","I5","-")</f>
        <v>-</v>
      </c>
      <c r="S31" s="54" t="str">
        <f>IF('JADWAL UTIK (2)'!S32="I5","I5","-")</f>
        <v>-</v>
      </c>
      <c r="T31" s="54" t="str">
        <f>IF('JADWAL UTIK (2)'!T32="I5","I5","-")</f>
        <v>-</v>
      </c>
      <c r="U31" s="54" t="str">
        <f>IF('JADWAL UTIK (2)'!U32="I5","I5","-")</f>
        <v>-</v>
      </c>
      <c r="V31" s="54" t="str">
        <f>IF('JADWAL UTIK (2)'!V32="I5","I5","-")</f>
        <v>-</v>
      </c>
      <c r="W31" s="54" t="str">
        <f>IF('JADWAL UTIK (2)'!W32="I5","I5","-")</f>
        <v>-</v>
      </c>
      <c r="X31" s="54" t="str">
        <f>IF('JADWAL UTIK (2)'!X32="I5","I5","-")</f>
        <v>-</v>
      </c>
      <c r="Y31" s="54" t="str">
        <f>IF('JADWAL UTIK (2)'!Y32="I5","I5","-")</f>
        <v>-</v>
      </c>
      <c r="Z31" s="54" t="str">
        <f>IF('JADWAL UTIK (2)'!Z32="I5","I5","-")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(2)'!G33="I5","I5","-")</f>
        <v>-</v>
      </c>
      <c r="H32" s="54" t="str">
        <f>IF('JADWAL UTIK (2)'!H33="I5","I5","-")</f>
        <v>-</v>
      </c>
      <c r="I32" s="54" t="str">
        <f>IF('JADWAL UTIK (2)'!I33="I5","I5","-")</f>
        <v>-</v>
      </c>
      <c r="J32" s="54" t="str">
        <f>IF('JADWAL UTIK (2)'!J33="I5","I5","-")</f>
        <v>-</v>
      </c>
      <c r="K32" s="54" t="str">
        <f>IF('JADWAL UTIK (2)'!K33="I5","I5","-")</f>
        <v>-</v>
      </c>
      <c r="L32" s="54" t="str">
        <f>IF('JADWAL UTIK (2)'!L33="I5","I5","-")</f>
        <v>-</v>
      </c>
      <c r="M32" s="54" t="str">
        <f>IF('JADWAL UTIK (2)'!M33="I5","I5","-")</f>
        <v>-</v>
      </c>
      <c r="N32" s="54" t="str">
        <f>IF('JADWAL UTIK (2)'!N33="I5","I5","-")</f>
        <v>-</v>
      </c>
      <c r="O32" s="54" t="str">
        <f>IF('JADWAL UTIK (2)'!O33="I5","I5","-")</f>
        <v>-</v>
      </c>
      <c r="P32" s="54" t="str">
        <f>IF('JADWAL UTIK (2)'!P33="I5","I5","-")</f>
        <v>-</v>
      </c>
      <c r="Q32" s="54" t="str">
        <f>IF('JADWAL UTIK (2)'!Q33="I5","I5","-")</f>
        <v>-</v>
      </c>
      <c r="R32" s="54" t="str">
        <f>IF('JADWAL UTIK (2)'!R33="I5","I5","-")</f>
        <v>-</v>
      </c>
      <c r="S32" s="54" t="str">
        <f>IF('JADWAL UTIK (2)'!S33="I5","I5","-")</f>
        <v>-</v>
      </c>
      <c r="T32" s="54" t="str">
        <f>IF('JADWAL UTIK (2)'!T33="I5","I5","-")</f>
        <v>-</v>
      </c>
      <c r="U32" s="54" t="str">
        <f>IF('JADWAL UTIK (2)'!U33="I5","I5","-")</f>
        <v>-</v>
      </c>
      <c r="V32" s="54" t="str">
        <f>IF('JADWAL UTIK (2)'!V33="I5","I5","-")</f>
        <v>-</v>
      </c>
      <c r="W32" s="54" t="str">
        <f>IF('JADWAL UTIK (2)'!W33="I5","I5","-")</f>
        <v>-</v>
      </c>
      <c r="X32" s="54" t="str">
        <f>IF('JADWAL UTIK (2)'!X33="I5","I5","-")</f>
        <v>-</v>
      </c>
      <c r="Y32" s="54" t="str">
        <f>IF('JADWAL UTIK (2)'!Y33="I5","I5","-")</f>
        <v>-</v>
      </c>
      <c r="Z32" s="54" t="str">
        <f>IF('JADWAL UTIK (2)'!Z33="I5","I5","-")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(2)'!G34="I5","I5","-")</f>
        <v>-</v>
      </c>
      <c r="H33" s="54" t="str">
        <f>IF('JADWAL UTIK (2)'!H34="I5","I5","-")</f>
        <v>-</v>
      </c>
      <c r="I33" s="54" t="str">
        <f>IF('JADWAL UTIK (2)'!I34="I5","I5","-")</f>
        <v>-</v>
      </c>
      <c r="J33" s="54" t="str">
        <f>IF('JADWAL UTIK (2)'!J34="I5","I5","-")</f>
        <v>-</v>
      </c>
      <c r="K33" s="54" t="str">
        <f>IF('JADWAL UTIK (2)'!K34="I5","I5","-")</f>
        <v>-</v>
      </c>
      <c r="L33" s="54" t="str">
        <f>IF('JADWAL UTIK (2)'!L34="I5","I5","-")</f>
        <v>-</v>
      </c>
      <c r="M33" s="54" t="str">
        <f>IF('JADWAL UTIK (2)'!M34="I5","I5","-")</f>
        <v>-</v>
      </c>
      <c r="N33" s="54" t="str">
        <f>IF('JADWAL UTIK (2)'!N34="I5","I5","-")</f>
        <v>-</v>
      </c>
      <c r="O33" s="54" t="str">
        <f>IF('JADWAL UTIK (2)'!O34="I5","I5","-")</f>
        <v>-</v>
      </c>
      <c r="P33" s="54" t="str">
        <f>IF('JADWAL UTIK (2)'!P34="I5","I5","-")</f>
        <v>-</v>
      </c>
      <c r="Q33" s="54" t="str">
        <f>IF('JADWAL UTIK (2)'!Q34="I5","I5","-")</f>
        <v>-</v>
      </c>
      <c r="R33" s="54" t="str">
        <f>IF('JADWAL UTIK (2)'!R34="I5","I5","-")</f>
        <v>-</v>
      </c>
      <c r="S33" s="54" t="str">
        <f>IF('JADWAL UTIK (2)'!S34="I5","I5","-")</f>
        <v>-</v>
      </c>
      <c r="T33" s="54" t="str">
        <f>IF('JADWAL UTIK (2)'!T34="I5","I5","-")</f>
        <v>-</v>
      </c>
      <c r="U33" s="54" t="str">
        <f>IF('JADWAL UTIK (2)'!U34="I5","I5","-")</f>
        <v>-</v>
      </c>
      <c r="V33" s="54" t="str">
        <f>IF('JADWAL UTIK (2)'!V34="I5","I5","-")</f>
        <v>-</v>
      </c>
      <c r="W33" s="54" t="str">
        <f>IF('JADWAL UTIK (2)'!W34="I5","I5","-")</f>
        <v>-</v>
      </c>
      <c r="X33" s="54" t="str">
        <f>IF('JADWAL UTIK (2)'!X34="I5","I5","-")</f>
        <v>-</v>
      </c>
      <c r="Y33" s="54" t="str">
        <f>IF('JADWAL UTIK (2)'!Y34="I5","I5","-")</f>
        <v>-</v>
      </c>
      <c r="Z33" s="54" t="str">
        <f>IF('JADWAL UTIK (2)'!Z34="I5","I5","-")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(2)'!G35="I5","I5","-")</f>
        <v>-</v>
      </c>
      <c r="H34" s="54" t="str">
        <f>IF('JADWAL UTIK (2)'!H35="I5","I5","-")</f>
        <v>-</v>
      </c>
      <c r="I34" s="54" t="str">
        <f>IF('JADWAL UTIK (2)'!I35="I5","I5","-")</f>
        <v>-</v>
      </c>
      <c r="J34" s="54" t="str">
        <f>IF('JADWAL UTIK (2)'!J35="I5","I5","-")</f>
        <v>-</v>
      </c>
      <c r="K34" s="54" t="str">
        <f>IF('JADWAL UTIK (2)'!K35="I5","I5","-")</f>
        <v>-</v>
      </c>
      <c r="L34" s="54" t="str">
        <f>IF('JADWAL UTIK (2)'!L35="I5","I5","-")</f>
        <v>-</v>
      </c>
      <c r="M34" s="54" t="str">
        <f>IF('JADWAL UTIK (2)'!M35="I5","I5","-")</f>
        <v>-</v>
      </c>
      <c r="N34" s="54" t="str">
        <f>IF('JADWAL UTIK (2)'!N35="I5","I5","-")</f>
        <v>-</v>
      </c>
      <c r="O34" s="54" t="str">
        <f>IF('JADWAL UTIK (2)'!O35="I5","I5","-")</f>
        <v>-</v>
      </c>
      <c r="P34" s="54" t="str">
        <f>IF('JADWAL UTIK (2)'!P35="I5","I5","-")</f>
        <v>-</v>
      </c>
      <c r="Q34" s="54" t="str">
        <f>IF('JADWAL UTIK (2)'!Q35="I5","I5","-")</f>
        <v>-</v>
      </c>
      <c r="R34" s="54" t="str">
        <f>IF('JADWAL UTIK (2)'!R35="I5","I5","-")</f>
        <v>-</v>
      </c>
      <c r="S34" s="54" t="str">
        <f>IF('JADWAL UTIK (2)'!S35="I5","I5","-")</f>
        <v>-</v>
      </c>
      <c r="T34" s="54" t="str">
        <f>IF('JADWAL UTIK (2)'!T35="I5","I5","-")</f>
        <v>-</v>
      </c>
      <c r="U34" s="54" t="str">
        <f>IF('JADWAL UTIK (2)'!U35="I5","I5","-")</f>
        <v>-</v>
      </c>
      <c r="V34" s="54" t="str">
        <f>IF('JADWAL UTIK (2)'!V35="I5","I5","-")</f>
        <v>-</v>
      </c>
      <c r="W34" s="54" t="str">
        <f>IF('JADWAL UTIK (2)'!W35="I5","I5","-")</f>
        <v>-</v>
      </c>
      <c r="X34" s="54" t="str">
        <f>IF('JADWAL UTIK (2)'!X35="I5","I5","-")</f>
        <v>-</v>
      </c>
      <c r="Y34" s="54" t="str">
        <f>IF('JADWAL UTIK (2)'!Y35="I5","I5","-")</f>
        <v>-</v>
      </c>
      <c r="Z34" s="54" t="str">
        <f>IF('JADWAL UTIK (2)'!Z35="I5","I5","-")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(2)'!G36="I5","I5","-")</f>
        <v>-</v>
      </c>
      <c r="H35" s="54" t="str">
        <f>IF('JADWAL UTIK (2)'!H36="I5","I5","-")</f>
        <v>-</v>
      </c>
      <c r="I35" s="54" t="str">
        <f>IF('JADWAL UTIK (2)'!I36="I5","I5","-")</f>
        <v>-</v>
      </c>
      <c r="J35" s="54" t="str">
        <f>IF('JADWAL UTIK (2)'!J36="I5","I5","-")</f>
        <v>-</v>
      </c>
      <c r="K35" s="54" t="str">
        <f>IF('JADWAL UTIK (2)'!K36="I5","I5","-")</f>
        <v>-</v>
      </c>
      <c r="L35" s="54" t="str">
        <f>IF('JADWAL UTIK (2)'!L36="I5","I5","-")</f>
        <v>-</v>
      </c>
      <c r="M35" s="54" t="str">
        <f>IF('JADWAL UTIK (2)'!M36="I5","I5","-")</f>
        <v>-</v>
      </c>
      <c r="N35" s="54" t="str">
        <f>IF('JADWAL UTIK (2)'!N36="I5","I5","-")</f>
        <v>-</v>
      </c>
      <c r="O35" s="54" t="str">
        <f>IF('JADWAL UTIK (2)'!O36="I5","I5","-")</f>
        <v>-</v>
      </c>
      <c r="P35" s="54" t="str">
        <f>IF('JADWAL UTIK (2)'!P36="I5","I5","-")</f>
        <v>-</v>
      </c>
      <c r="Q35" s="54" t="str">
        <f>IF('JADWAL UTIK (2)'!Q36="I5","I5","-")</f>
        <v>-</v>
      </c>
      <c r="R35" s="54" t="str">
        <f>IF('JADWAL UTIK (2)'!R36="I5","I5","-")</f>
        <v>-</v>
      </c>
      <c r="S35" s="54" t="str">
        <f>IF('JADWAL UTIK (2)'!S36="I5","I5","-")</f>
        <v>-</v>
      </c>
      <c r="T35" s="54" t="str">
        <f>IF('JADWAL UTIK (2)'!T36="I5","I5","-")</f>
        <v>-</v>
      </c>
      <c r="U35" s="54" t="str">
        <f>IF('JADWAL UTIK (2)'!U36="I5","I5","-")</f>
        <v>-</v>
      </c>
      <c r="V35" s="54" t="str">
        <f>IF('JADWAL UTIK (2)'!V36="I5","I5","-")</f>
        <v>-</v>
      </c>
      <c r="W35" s="54" t="str">
        <f>IF('JADWAL UTIK (2)'!W36="I5","I5","-")</f>
        <v>-</v>
      </c>
      <c r="X35" s="54" t="str">
        <f>IF('JADWAL UTIK (2)'!X36="I5","I5","-")</f>
        <v>-</v>
      </c>
      <c r="Y35" s="54" t="str">
        <f>IF('JADWAL UTIK (2)'!Y36="I5","I5","-")</f>
        <v>-</v>
      </c>
      <c r="Z35" s="54" t="str">
        <f>IF('JADWAL UTIK (2)'!Z36="I5","I5","-")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(2)'!G37="I5","I5","-")</f>
        <v>-</v>
      </c>
      <c r="H36" s="54" t="str">
        <f>IF('JADWAL UTIK (2)'!H37="I5","I5","-")</f>
        <v>-</v>
      </c>
      <c r="I36" s="54" t="str">
        <f>IF('JADWAL UTIK (2)'!I37="I5","I5","-")</f>
        <v>-</v>
      </c>
      <c r="J36" s="54" t="str">
        <f>IF('JADWAL UTIK (2)'!J37="I5","I5","-")</f>
        <v>-</v>
      </c>
      <c r="K36" s="54" t="str">
        <f>IF('JADWAL UTIK (2)'!K37="I5","I5","-")</f>
        <v>-</v>
      </c>
      <c r="L36" s="54" t="str">
        <f>IF('JADWAL UTIK (2)'!L37="I5","I5","-")</f>
        <v>-</v>
      </c>
      <c r="M36" s="54" t="str">
        <f>IF('JADWAL UTIK (2)'!M37="I5","I5","-")</f>
        <v>-</v>
      </c>
      <c r="N36" s="54" t="str">
        <f>IF('JADWAL UTIK (2)'!N37="I5","I5","-")</f>
        <v>-</v>
      </c>
      <c r="O36" s="54" t="str">
        <f>IF('JADWAL UTIK (2)'!O37="I5","I5","-")</f>
        <v>-</v>
      </c>
      <c r="P36" s="54" t="str">
        <f>IF('JADWAL UTIK (2)'!P37="I5","I5","-")</f>
        <v>-</v>
      </c>
      <c r="Q36" s="54" t="str">
        <f>IF('JADWAL UTIK (2)'!Q37="I5","I5","-")</f>
        <v>-</v>
      </c>
      <c r="R36" s="54" t="str">
        <f>IF('JADWAL UTIK (2)'!R37="I5","I5","-")</f>
        <v>-</v>
      </c>
      <c r="S36" s="54" t="str">
        <f>IF('JADWAL UTIK (2)'!S37="I5","I5","-")</f>
        <v>-</v>
      </c>
      <c r="T36" s="54" t="str">
        <f>IF('JADWAL UTIK (2)'!T37="I5","I5","-")</f>
        <v>-</v>
      </c>
      <c r="U36" s="54" t="str">
        <f>IF('JADWAL UTIK (2)'!U37="I5","I5","-")</f>
        <v>-</v>
      </c>
      <c r="V36" s="54" t="str">
        <f>IF('JADWAL UTIK (2)'!V37="I5","I5","-")</f>
        <v>-</v>
      </c>
      <c r="W36" s="54" t="str">
        <f>IF('JADWAL UTIK (2)'!W37="I5","I5","-")</f>
        <v>-</v>
      </c>
      <c r="X36" s="54" t="str">
        <f>IF('JADWAL UTIK (2)'!X37="I5","I5","-")</f>
        <v>-</v>
      </c>
      <c r="Y36" s="54" t="str">
        <f>IF('JADWAL UTIK (2)'!Y37="I5","I5","-")</f>
        <v>-</v>
      </c>
      <c r="Z36" s="54" t="str">
        <f>IF('JADWAL UTIK (2)'!Z37="I5","I5","-")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(2)'!G38="I5","I5","-")</f>
        <v>-</v>
      </c>
      <c r="H37" s="54" t="str">
        <f>IF('JADWAL UTIK (2)'!H38="I5","I5","-")</f>
        <v>-</v>
      </c>
      <c r="I37" s="54" t="str">
        <f>IF('JADWAL UTIK (2)'!I38="I5","I5","-")</f>
        <v>-</v>
      </c>
      <c r="J37" s="54" t="str">
        <f>IF('JADWAL UTIK (2)'!J38="I5","I5","-")</f>
        <v>-</v>
      </c>
      <c r="K37" s="54" t="str">
        <f>IF('JADWAL UTIK (2)'!K38="I5","I5","-")</f>
        <v>-</v>
      </c>
      <c r="L37" s="54" t="str">
        <f>IF('JADWAL UTIK (2)'!L38="I5","I5","-")</f>
        <v>-</v>
      </c>
      <c r="M37" s="54" t="str">
        <f>IF('JADWAL UTIK (2)'!M38="I5","I5","-")</f>
        <v>-</v>
      </c>
      <c r="N37" s="54" t="str">
        <f>IF('JADWAL UTIK (2)'!N38="I5","I5","-")</f>
        <v>-</v>
      </c>
      <c r="O37" s="54" t="str">
        <f>IF('JADWAL UTIK (2)'!O38="I5","I5","-")</f>
        <v>-</v>
      </c>
      <c r="P37" s="54" t="str">
        <f>IF('JADWAL UTIK (2)'!P38="I5","I5","-")</f>
        <v>-</v>
      </c>
      <c r="Q37" s="54" t="str">
        <f>IF('JADWAL UTIK (2)'!Q38="I5","I5","-")</f>
        <v>-</v>
      </c>
      <c r="R37" s="54" t="str">
        <f>IF('JADWAL UTIK (2)'!R38="I5","I5","-")</f>
        <v>-</v>
      </c>
      <c r="S37" s="54" t="str">
        <f>IF('JADWAL UTIK (2)'!S38="I5","I5","-")</f>
        <v>-</v>
      </c>
      <c r="T37" s="54" t="str">
        <f>IF('JADWAL UTIK (2)'!T38="I5","I5","-")</f>
        <v>-</v>
      </c>
      <c r="U37" s="54" t="str">
        <f>IF('JADWAL UTIK (2)'!U38="I5","I5","-")</f>
        <v>-</v>
      </c>
      <c r="V37" s="54" t="str">
        <f>IF('JADWAL UTIK (2)'!V38="I5","I5","-")</f>
        <v>-</v>
      </c>
      <c r="W37" s="54" t="str">
        <f>IF('JADWAL UTIK (2)'!W38="I5","I5","-")</f>
        <v>-</v>
      </c>
      <c r="X37" s="54" t="str">
        <f>IF('JADWAL UTIK (2)'!X38="I5","I5","-")</f>
        <v>-</v>
      </c>
      <c r="Y37" s="54" t="str">
        <f>IF('JADWAL UTIK (2)'!Y38="I5","I5","-")</f>
        <v>-</v>
      </c>
      <c r="Z37" s="54" t="str">
        <f>IF('JADWAL UTIK (2)'!Z38="I5","I5","-")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(2)'!G39="I5","I5","-")</f>
        <v>-</v>
      </c>
      <c r="H38" s="54" t="str">
        <f>IF('JADWAL UTIK (2)'!H39="I5","I5","-")</f>
        <v>-</v>
      </c>
      <c r="I38" s="54" t="str">
        <f>IF('JADWAL UTIK (2)'!I39="I5","I5","-")</f>
        <v>-</v>
      </c>
      <c r="J38" s="54" t="str">
        <f>IF('JADWAL UTIK (2)'!J39="I5","I5","-")</f>
        <v>-</v>
      </c>
      <c r="K38" s="54" t="str">
        <f>IF('JADWAL UTIK (2)'!K39="I5","I5","-")</f>
        <v>-</v>
      </c>
      <c r="L38" s="54" t="str">
        <f>IF('JADWAL UTIK (2)'!L39="I5","I5","-")</f>
        <v>-</v>
      </c>
      <c r="M38" s="54" t="str">
        <f>IF('JADWAL UTIK (2)'!M39="I5","I5","-")</f>
        <v>-</v>
      </c>
      <c r="N38" s="54" t="str">
        <f>IF('JADWAL UTIK (2)'!N39="I5","I5","-")</f>
        <v>-</v>
      </c>
      <c r="O38" s="54" t="str">
        <f>IF('JADWAL UTIK (2)'!O39="I5","I5","-")</f>
        <v>-</v>
      </c>
      <c r="P38" s="54" t="str">
        <f>IF('JADWAL UTIK (2)'!P39="I5","I5","-")</f>
        <v>-</v>
      </c>
      <c r="Q38" s="54" t="str">
        <f>IF('JADWAL UTIK (2)'!Q39="I5","I5","-")</f>
        <v>-</v>
      </c>
      <c r="R38" s="54" t="str">
        <f>IF('JADWAL UTIK (2)'!R39="I5","I5","-")</f>
        <v>-</v>
      </c>
      <c r="S38" s="54" t="str">
        <f>IF('JADWAL UTIK (2)'!S39="I5","I5","-")</f>
        <v>-</v>
      </c>
      <c r="T38" s="54" t="str">
        <f>IF('JADWAL UTIK (2)'!T39="I5","I5","-")</f>
        <v>-</v>
      </c>
      <c r="U38" s="54" t="str">
        <f>IF('JADWAL UTIK (2)'!U39="I5","I5","-")</f>
        <v>-</v>
      </c>
      <c r="V38" s="54" t="str">
        <f>IF('JADWAL UTIK (2)'!V39="I5","I5","-")</f>
        <v>-</v>
      </c>
      <c r="W38" s="54" t="str">
        <f>IF('JADWAL UTIK (2)'!W39="I5","I5","-")</f>
        <v>-</v>
      </c>
      <c r="X38" s="54" t="str">
        <f>IF('JADWAL UTIK (2)'!X39="I5","I5","-")</f>
        <v>-</v>
      </c>
      <c r="Y38" s="54" t="str">
        <f>IF('JADWAL UTIK (2)'!Y39="I5","I5","-")</f>
        <v>-</v>
      </c>
      <c r="Z38" s="54" t="str">
        <f>IF('JADWAL UTIK (2)'!Z39="I5","I5","-")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(2)'!G40="I5","I5","-")</f>
        <v>-</v>
      </c>
      <c r="H39" s="54" t="str">
        <f>IF('JADWAL UTIK (2)'!H40="I5","I5","-")</f>
        <v>-</v>
      </c>
      <c r="I39" s="54" t="str">
        <f>IF('JADWAL UTIK (2)'!I40="I5","I5","-")</f>
        <v>-</v>
      </c>
      <c r="J39" s="54" t="str">
        <f>IF('JADWAL UTIK (2)'!J40="I5","I5","-")</f>
        <v>-</v>
      </c>
      <c r="K39" s="54" t="str">
        <f>IF('JADWAL UTIK (2)'!K40="I5","I5","-")</f>
        <v>-</v>
      </c>
      <c r="L39" s="54" t="str">
        <f>IF('JADWAL UTIK (2)'!L40="I5","I5","-")</f>
        <v>-</v>
      </c>
      <c r="M39" s="54" t="str">
        <f>IF('JADWAL UTIK (2)'!M40="I5","I5","-")</f>
        <v>-</v>
      </c>
      <c r="N39" s="54" t="str">
        <f>IF('JADWAL UTIK (2)'!N40="I5","I5","-")</f>
        <v>-</v>
      </c>
      <c r="O39" s="54" t="str">
        <f>IF('JADWAL UTIK (2)'!O40="I5","I5","-")</f>
        <v>-</v>
      </c>
      <c r="P39" s="54" t="str">
        <f>IF('JADWAL UTIK (2)'!P40="I5","I5","-")</f>
        <v>-</v>
      </c>
      <c r="Q39" s="54" t="str">
        <f>IF('JADWAL UTIK (2)'!Q40="I5","I5","-")</f>
        <v>-</v>
      </c>
      <c r="R39" s="54" t="str">
        <f>IF('JADWAL UTIK (2)'!R40="I5","I5","-")</f>
        <v>-</v>
      </c>
      <c r="S39" s="54" t="str">
        <f>IF('JADWAL UTIK (2)'!S40="I5","I5","-")</f>
        <v>-</v>
      </c>
      <c r="T39" s="54" t="str">
        <f>IF('JADWAL UTIK (2)'!T40="I5","I5","-")</f>
        <v>-</v>
      </c>
      <c r="U39" s="54" t="str">
        <f>IF('JADWAL UTIK (2)'!U40="I5","I5","-")</f>
        <v>-</v>
      </c>
      <c r="V39" s="54" t="str">
        <f>IF('JADWAL UTIK (2)'!V40="I5","I5","-")</f>
        <v>-</v>
      </c>
      <c r="W39" s="54" t="str">
        <f>IF('JADWAL UTIK (2)'!W40="I5","I5","-")</f>
        <v>-</v>
      </c>
      <c r="X39" s="54" t="str">
        <f>IF('JADWAL UTIK (2)'!X40="I5","I5","-")</f>
        <v>-</v>
      </c>
      <c r="Y39" s="54" t="str">
        <f>IF('JADWAL UTIK (2)'!Y40="I5","I5","-")</f>
        <v>-</v>
      </c>
      <c r="Z39" s="54" t="str">
        <f>IF('JADWAL UTIK (2)'!Z40="I5","I5","-")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(2)'!G41="I5","I5","-")</f>
        <v>-</v>
      </c>
      <c r="H40" s="54" t="str">
        <f>IF('JADWAL UTIK (2)'!H41="I5","I5","-")</f>
        <v>-</v>
      </c>
      <c r="I40" s="54" t="str">
        <f>IF('JADWAL UTIK (2)'!I41="I5","I5","-")</f>
        <v>-</v>
      </c>
      <c r="J40" s="54" t="str">
        <f>IF('JADWAL UTIK (2)'!J41="I5","I5","-")</f>
        <v>-</v>
      </c>
      <c r="K40" s="54" t="str">
        <f>IF('JADWAL UTIK (2)'!K41="I5","I5","-")</f>
        <v>-</v>
      </c>
      <c r="L40" s="54" t="str">
        <f>IF('JADWAL UTIK (2)'!L41="I5","I5","-")</f>
        <v>-</v>
      </c>
      <c r="M40" s="54" t="str">
        <f>IF('JADWAL UTIK (2)'!M41="I5","I5","-")</f>
        <v>-</v>
      </c>
      <c r="N40" s="54" t="str">
        <f>IF('JADWAL UTIK (2)'!N41="I5","I5","-")</f>
        <v>-</v>
      </c>
      <c r="O40" s="54" t="str">
        <f>IF('JADWAL UTIK (2)'!O41="I5","I5","-")</f>
        <v>-</v>
      </c>
      <c r="P40" s="54" t="str">
        <f>IF('JADWAL UTIK (2)'!P41="I5","I5","-")</f>
        <v>-</v>
      </c>
      <c r="Q40" s="54" t="str">
        <f>IF('JADWAL UTIK (2)'!Q41="I5","I5","-")</f>
        <v>-</v>
      </c>
      <c r="R40" s="54" t="str">
        <f>IF('JADWAL UTIK (2)'!R41="I5","I5","-")</f>
        <v>-</v>
      </c>
      <c r="S40" s="54" t="str">
        <f>IF('JADWAL UTIK (2)'!S41="I5","I5","-")</f>
        <v>-</v>
      </c>
      <c r="T40" s="54" t="str">
        <f>IF('JADWAL UTIK (2)'!T41="I5","I5","-")</f>
        <v>-</v>
      </c>
      <c r="U40" s="54" t="str">
        <f>IF('JADWAL UTIK (2)'!U41="I5","I5","-")</f>
        <v>-</v>
      </c>
      <c r="V40" s="54" t="str">
        <f>IF('JADWAL UTIK (2)'!V41="I5","I5","-")</f>
        <v>-</v>
      </c>
      <c r="W40" s="54" t="str">
        <f>IF('JADWAL UTIK (2)'!W41="I5","I5","-")</f>
        <v>-</v>
      </c>
      <c r="X40" s="54" t="str">
        <f>IF('JADWAL UTIK (2)'!X41="I5","I5","-")</f>
        <v>-</v>
      </c>
      <c r="Y40" s="54" t="str">
        <f>IF('JADWAL UTIK (2)'!Y41="I5","I5","-")</f>
        <v>-</v>
      </c>
      <c r="Z40" s="54" t="str">
        <f>IF('JADWAL UTIK (2)'!Z41="I5","I5","-")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(2)'!G42="I5","I5","-")</f>
        <v>-</v>
      </c>
      <c r="H41" s="54" t="str">
        <f>IF('JADWAL UTIK (2)'!H42="I5","I5","-")</f>
        <v>-</v>
      </c>
      <c r="I41" s="54" t="str">
        <f>IF('JADWAL UTIK (2)'!I42="I5","I5","-")</f>
        <v>-</v>
      </c>
      <c r="J41" s="54" t="str">
        <f>IF('JADWAL UTIK (2)'!J42="I5","I5","-")</f>
        <v>-</v>
      </c>
      <c r="K41" s="54" t="str">
        <f>IF('JADWAL UTIK (2)'!K42="I5","I5","-")</f>
        <v>-</v>
      </c>
      <c r="L41" s="54" t="str">
        <f>IF('JADWAL UTIK (2)'!L42="I5","I5","-")</f>
        <v>-</v>
      </c>
      <c r="M41" s="54" t="str">
        <f>IF('JADWAL UTIK (2)'!M42="I5","I5","-")</f>
        <v>-</v>
      </c>
      <c r="N41" s="54" t="str">
        <f>IF('JADWAL UTIK (2)'!N42="I5","I5","-")</f>
        <v>-</v>
      </c>
      <c r="O41" s="54" t="str">
        <f>IF('JADWAL UTIK (2)'!O42="I5","I5","-")</f>
        <v>-</v>
      </c>
      <c r="P41" s="54" t="str">
        <f>IF('JADWAL UTIK (2)'!P42="I5","I5","-")</f>
        <v>-</v>
      </c>
      <c r="Q41" s="54" t="str">
        <f>IF('JADWAL UTIK (2)'!Q42="I5","I5","-")</f>
        <v>-</v>
      </c>
      <c r="R41" s="54" t="str">
        <f>IF('JADWAL UTIK (2)'!R42="I5","I5","-")</f>
        <v>-</v>
      </c>
      <c r="S41" s="54" t="str">
        <f>IF('JADWAL UTIK (2)'!S42="I5","I5","-")</f>
        <v>-</v>
      </c>
      <c r="T41" s="54" t="str">
        <f>IF('JADWAL UTIK (2)'!T42="I5","I5","-")</f>
        <v>-</v>
      </c>
      <c r="U41" s="54" t="str">
        <f>IF('JADWAL UTIK (2)'!U42="I5","I5","-")</f>
        <v>-</v>
      </c>
      <c r="V41" s="54" t="str">
        <f>IF('JADWAL UTIK (2)'!V42="I5","I5","-")</f>
        <v>-</v>
      </c>
      <c r="W41" s="54" t="str">
        <f>IF('JADWAL UTIK (2)'!W42="I5","I5","-")</f>
        <v>-</v>
      </c>
      <c r="X41" s="54" t="str">
        <f>IF('JADWAL UTIK (2)'!X42="I5","I5","-")</f>
        <v>-</v>
      </c>
      <c r="Y41" s="54" t="str">
        <f>IF('JADWAL UTIK (2)'!Y42="I5","I5","-")</f>
        <v>-</v>
      </c>
      <c r="Z41" s="54" t="str">
        <f>IF('JADWAL UTIK (2)'!Z42="I5","I5","-")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(2)'!G43="I5","I5","-")</f>
        <v>-</v>
      </c>
      <c r="H42" s="54" t="str">
        <f>IF('JADWAL UTIK (2)'!H43="I5","I5","-")</f>
        <v>-</v>
      </c>
      <c r="I42" s="54" t="str">
        <f>IF('JADWAL UTIK (2)'!I43="I5","I5","-")</f>
        <v>-</v>
      </c>
      <c r="J42" s="54" t="str">
        <f>IF('JADWAL UTIK (2)'!J43="I5","I5","-")</f>
        <v>-</v>
      </c>
      <c r="K42" s="54" t="str">
        <f>IF('JADWAL UTIK (2)'!K43="I5","I5","-")</f>
        <v>-</v>
      </c>
      <c r="L42" s="54" t="str">
        <f>IF('JADWAL UTIK (2)'!L43="I5","I5","-")</f>
        <v>-</v>
      </c>
      <c r="M42" s="54" t="str">
        <f>IF('JADWAL UTIK (2)'!M43="I5","I5","-")</f>
        <v>-</v>
      </c>
      <c r="N42" s="54" t="str">
        <f>IF('JADWAL UTIK (2)'!N43="I5","I5","-")</f>
        <v>-</v>
      </c>
      <c r="O42" s="54" t="str">
        <f>IF('JADWAL UTIK (2)'!O43="I5","I5","-")</f>
        <v>-</v>
      </c>
      <c r="P42" s="54" t="str">
        <f>IF('JADWAL UTIK (2)'!P43="I5","I5","-")</f>
        <v>-</v>
      </c>
      <c r="Q42" s="54" t="str">
        <f>IF('JADWAL UTIK (2)'!Q43="I5","I5","-")</f>
        <v>-</v>
      </c>
      <c r="R42" s="54" t="str">
        <f>IF('JADWAL UTIK (2)'!R43="I5","I5","-")</f>
        <v>-</v>
      </c>
      <c r="S42" s="54" t="str">
        <f>IF('JADWAL UTIK (2)'!S43="I5","I5","-")</f>
        <v>-</v>
      </c>
      <c r="T42" s="54" t="str">
        <f>IF('JADWAL UTIK (2)'!T43="I5","I5","-")</f>
        <v>-</v>
      </c>
      <c r="U42" s="54" t="str">
        <f>IF('JADWAL UTIK (2)'!U43="I5","I5","-")</f>
        <v>-</v>
      </c>
      <c r="V42" s="54" t="str">
        <f>IF('JADWAL UTIK (2)'!V43="I5","I5","-")</f>
        <v>-</v>
      </c>
      <c r="W42" s="54" t="str">
        <f>IF('JADWAL UTIK (2)'!W43="I5","I5","-")</f>
        <v>-</v>
      </c>
      <c r="X42" s="54" t="str">
        <f>IF('JADWAL UTIK (2)'!X43="I5","I5","-")</f>
        <v>-</v>
      </c>
      <c r="Y42" s="54" t="str">
        <f>IF('JADWAL UTIK (2)'!Y43="I5","I5","-")</f>
        <v>-</v>
      </c>
      <c r="Z42" s="54" t="str">
        <f>IF('JADWAL UTIK (2)'!Z43="I5","I5","-")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(2)'!G44="I5","I5","-")</f>
        <v>-</v>
      </c>
      <c r="H43" s="54" t="str">
        <f>IF('JADWAL UTIK (2)'!H44="I5","I5","-")</f>
        <v>-</v>
      </c>
      <c r="I43" s="54" t="str">
        <f>IF('JADWAL UTIK (2)'!I44="I5","I5","-")</f>
        <v>-</v>
      </c>
      <c r="J43" s="54" t="str">
        <f>IF('JADWAL UTIK (2)'!J44="I5","I5","-")</f>
        <v>-</v>
      </c>
      <c r="K43" s="54" t="str">
        <f>IF('JADWAL UTIK (2)'!K44="I5","I5","-")</f>
        <v>-</v>
      </c>
      <c r="L43" s="54" t="str">
        <f>IF('JADWAL UTIK (2)'!L44="I5","I5","-")</f>
        <v>-</v>
      </c>
      <c r="M43" s="54" t="str">
        <f>IF('JADWAL UTIK (2)'!M44="I5","I5","-")</f>
        <v>-</v>
      </c>
      <c r="N43" s="54" t="str">
        <f>IF('JADWAL UTIK (2)'!N44="I5","I5","-")</f>
        <v>-</v>
      </c>
      <c r="O43" s="54" t="str">
        <f>IF('JADWAL UTIK (2)'!O44="I5","I5","-")</f>
        <v>-</v>
      </c>
      <c r="P43" s="54" t="str">
        <f>IF('JADWAL UTIK (2)'!P44="I5","I5","-")</f>
        <v>-</v>
      </c>
      <c r="Q43" s="54" t="str">
        <f>IF('JADWAL UTIK (2)'!Q44="I5","I5","-")</f>
        <v>-</v>
      </c>
      <c r="R43" s="54" t="str">
        <f>IF('JADWAL UTIK (2)'!R44="I5","I5","-")</f>
        <v>-</v>
      </c>
      <c r="S43" s="54" t="str">
        <f>IF('JADWAL UTIK (2)'!S44="I5","I5","-")</f>
        <v>-</v>
      </c>
      <c r="T43" s="54" t="str">
        <f>IF('JADWAL UTIK (2)'!T44="I5","I5","-")</f>
        <v>-</v>
      </c>
      <c r="U43" s="54" t="str">
        <f>IF('JADWAL UTIK (2)'!U44="I5","I5","-")</f>
        <v>-</v>
      </c>
      <c r="V43" s="54" t="str">
        <f>IF('JADWAL UTIK (2)'!V44="I5","I5","-")</f>
        <v>-</v>
      </c>
      <c r="W43" s="54" t="str">
        <f>IF('JADWAL UTIK (2)'!W44="I5","I5","-")</f>
        <v>-</v>
      </c>
      <c r="X43" s="54" t="str">
        <f>IF('JADWAL UTIK (2)'!X44="I5","I5","-")</f>
        <v>-</v>
      </c>
      <c r="Y43" s="54" t="str">
        <f>IF('JADWAL UTIK (2)'!Y44="I5","I5","-")</f>
        <v>-</v>
      </c>
      <c r="Z43" s="54" t="str">
        <f>IF('JADWAL UTIK (2)'!Z44="I5","I5","-")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(2)'!G45="I5","I5","-")</f>
        <v>-</v>
      </c>
      <c r="H44" s="54" t="str">
        <f>IF('JADWAL UTIK (2)'!H45="I5","I5","-")</f>
        <v>-</v>
      </c>
      <c r="I44" s="54" t="str">
        <f>IF('JADWAL UTIK (2)'!I45="I5","I5","-")</f>
        <v>-</v>
      </c>
      <c r="J44" s="54" t="str">
        <f>IF('JADWAL UTIK (2)'!J45="I5","I5","-")</f>
        <v>-</v>
      </c>
      <c r="K44" s="54" t="str">
        <f>IF('JADWAL UTIK (2)'!K45="I5","I5","-")</f>
        <v>-</v>
      </c>
      <c r="L44" s="54" t="str">
        <f>IF('JADWAL UTIK (2)'!L45="I5","I5","-")</f>
        <v>-</v>
      </c>
      <c r="M44" s="54" t="str">
        <f>IF('JADWAL UTIK (2)'!M45="I5","I5","-")</f>
        <v>-</v>
      </c>
      <c r="N44" s="54" t="str">
        <f>IF('JADWAL UTIK (2)'!N45="I5","I5","-")</f>
        <v>-</v>
      </c>
      <c r="O44" s="54" t="str">
        <f>IF('JADWAL UTIK (2)'!O45="I5","I5","-")</f>
        <v>-</v>
      </c>
      <c r="P44" s="54" t="str">
        <f>IF('JADWAL UTIK (2)'!P45="I5","I5","-")</f>
        <v>-</v>
      </c>
      <c r="Q44" s="54" t="str">
        <f>IF('JADWAL UTIK (2)'!Q45="I5","I5","-")</f>
        <v>-</v>
      </c>
      <c r="R44" s="54" t="str">
        <f>IF('JADWAL UTIK (2)'!R45="I5","I5","-")</f>
        <v>-</v>
      </c>
      <c r="S44" s="54" t="str">
        <f>IF('JADWAL UTIK (2)'!S45="I5","I5","-")</f>
        <v>-</v>
      </c>
      <c r="T44" s="54" t="str">
        <f>IF('JADWAL UTIK (2)'!T45="I5","I5","-")</f>
        <v>-</v>
      </c>
      <c r="U44" s="54" t="str">
        <f>IF('JADWAL UTIK (2)'!U45="I5","I5","-")</f>
        <v>-</v>
      </c>
      <c r="V44" s="54" t="str">
        <f>IF('JADWAL UTIK (2)'!V45="I5","I5","-")</f>
        <v>-</v>
      </c>
      <c r="W44" s="54" t="str">
        <f>IF('JADWAL UTIK (2)'!W45="I5","I5","-")</f>
        <v>-</v>
      </c>
      <c r="X44" s="54" t="str">
        <f>IF('JADWAL UTIK (2)'!X45="I5","I5","-")</f>
        <v>-</v>
      </c>
      <c r="Y44" s="54" t="str">
        <f>IF('JADWAL UTIK (2)'!Y45="I5","I5","-")</f>
        <v>-</v>
      </c>
      <c r="Z44" s="54" t="str">
        <f>IF('JADWAL UTIK (2)'!Z45="I5","I5","-")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(2)'!G46="I5","I5","-")</f>
        <v>-</v>
      </c>
      <c r="H45" s="54" t="str">
        <f>IF('JADWAL UTIK (2)'!H46="I5","I5","-")</f>
        <v>-</v>
      </c>
      <c r="I45" s="54" t="str">
        <f>IF('JADWAL UTIK (2)'!I46="I5","I5","-")</f>
        <v>-</v>
      </c>
      <c r="J45" s="54" t="str">
        <f>IF('JADWAL UTIK (2)'!J46="I5","I5","-")</f>
        <v>-</v>
      </c>
      <c r="K45" s="54" t="str">
        <f>IF('JADWAL UTIK (2)'!K46="I5","I5","-")</f>
        <v>-</v>
      </c>
      <c r="L45" s="54" t="str">
        <f>IF('JADWAL UTIK (2)'!L46="I5","I5","-")</f>
        <v>-</v>
      </c>
      <c r="M45" s="54" t="str">
        <f>IF('JADWAL UTIK (2)'!M46="I5","I5","-")</f>
        <v>-</v>
      </c>
      <c r="N45" s="54" t="str">
        <f>IF('JADWAL UTIK (2)'!N46="I5","I5","-")</f>
        <v>-</v>
      </c>
      <c r="O45" s="54" t="str">
        <f>IF('JADWAL UTIK (2)'!O46="I5","I5","-")</f>
        <v>-</v>
      </c>
      <c r="P45" s="54" t="str">
        <f>IF('JADWAL UTIK (2)'!P46="I5","I5","-")</f>
        <v>-</v>
      </c>
      <c r="Q45" s="54" t="str">
        <f>IF('JADWAL UTIK (2)'!Q46="I5","I5","-")</f>
        <v>-</v>
      </c>
      <c r="R45" s="54" t="str">
        <f>IF('JADWAL UTIK (2)'!R46="I5","I5","-")</f>
        <v>-</v>
      </c>
      <c r="S45" s="54" t="str">
        <f>IF('JADWAL UTIK (2)'!S46="I5","I5","-")</f>
        <v>-</v>
      </c>
      <c r="T45" s="54" t="str">
        <f>IF('JADWAL UTIK (2)'!T46="I5","I5","-")</f>
        <v>-</v>
      </c>
      <c r="U45" s="54" t="str">
        <f>IF('JADWAL UTIK (2)'!U46="I5","I5","-")</f>
        <v>-</v>
      </c>
      <c r="V45" s="54" t="str">
        <f>IF('JADWAL UTIK (2)'!V46="I5","I5","-")</f>
        <v>-</v>
      </c>
      <c r="W45" s="54" t="str">
        <f>IF('JADWAL UTIK (2)'!W46="I5","I5","-")</f>
        <v>-</v>
      </c>
      <c r="X45" s="54" t="str">
        <f>IF('JADWAL UTIK (2)'!X46="I5","I5","-")</f>
        <v>-</v>
      </c>
      <c r="Y45" s="54" t="str">
        <f>IF('JADWAL UTIK (2)'!Y46="I5","I5","-")</f>
        <v>-</v>
      </c>
      <c r="Z45" s="54" t="str">
        <f>IF('JADWAL UTIK (2)'!Z46="I5","I5","-")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(2)'!G47="I5","I5","-")</f>
        <v>-</v>
      </c>
      <c r="H46" s="54" t="str">
        <f>IF('JADWAL UTIK (2)'!H47="I5","I5","-")</f>
        <v>-</v>
      </c>
      <c r="I46" s="54" t="str">
        <f>IF('JADWAL UTIK (2)'!I47="I5","I5","-")</f>
        <v>-</v>
      </c>
      <c r="J46" s="54" t="str">
        <f>IF('JADWAL UTIK (2)'!J47="I5","I5","-")</f>
        <v>-</v>
      </c>
      <c r="K46" s="54" t="str">
        <f>IF('JADWAL UTIK (2)'!K47="I5","I5","-")</f>
        <v>-</v>
      </c>
      <c r="L46" s="54" t="str">
        <f>IF('JADWAL UTIK (2)'!L47="I5","I5","-")</f>
        <v>-</v>
      </c>
      <c r="M46" s="54" t="str">
        <f>IF('JADWAL UTIK (2)'!M47="I5","I5","-")</f>
        <v>-</v>
      </c>
      <c r="N46" s="54" t="str">
        <f>IF('JADWAL UTIK (2)'!N47="I5","I5","-")</f>
        <v>-</v>
      </c>
      <c r="O46" s="54" t="str">
        <f>IF('JADWAL UTIK (2)'!O47="I5","I5","-")</f>
        <v>-</v>
      </c>
      <c r="P46" s="54" t="str">
        <f>IF('JADWAL UTIK (2)'!P47="I5","I5","-")</f>
        <v>-</v>
      </c>
      <c r="Q46" s="54" t="str">
        <f>IF('JADWAL UTIK (2)'!Q47="I5","I5","-")</f>
        <v>-</v>
      </c>
      <c r="R46" s="54" t="str">
        <f>IF('JADWAL UTIK (2)'!R47="I5","I5","-")</f>
        <v>-</v>
      </c>
      <c r="S46" s="54" t="str">
        <f>IF('JADWAL UTIK (2)'!S47="I5","I5","-")</f>
        <v>-</v>
      </c>
      <c r="T46" s="54" t="str">
        <f>IF('JADWAL UTIK (2)'!T47="I5","I5","-")</f>
        <v>-</v>
      </c>
      <c r="U46" s="54" t="str">
        <f>IF('JADWAL UTIK (2)'!U47="I5","I5","-")</f>
        <v>-</v>
      </c>
      <c r="V46" s="54" t="str">
        <f>IF('JADWAL UTIK (2)'!V47="I5","I5","-")</f>
        <v>-</v>
      </c>
      <c r="W46" s="54" t="str">
        <f>IF('JADWAL UTIK (2)'!W47="I5","I5","-")</f>
        <v>-</v>
      </c>
      <c r="X46" s="54" t="str">
        <f>IF('JADWAL UTIK (2)'!X47="I5","I5","-")</f>
        <v>-</v>
      </c>
      <c r="Y46" s="54" t="str">
        <f>IF('JADWAL UTIK (2)'!Y47="I5","I5","-")</f>
        <v>-</v>
      </c>
      <c r="Z46" s="54" t="str">
        <f>IF('JADWAL UTIK (2)'!Z47="I5","I5","-")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(2)'!G48="I5","I5","-")</f>
        <v>-</v>
      </c>
      <c r="H47" s="54" t="str">
        <f>IF('JADWAL UTIK (2)'!H48="I5","I5","-")</f>
        <v>-</v>
      </c>
      <c r="I47" s="54" t="str">
        <f>IF('JADWAL UTIK (2)'!I48="I5","I5","-")</f>
        <v>-</v>
      </c>
      <c r="J47" s="54" t="str">
        <f>IF('JADWAL UTIK (2)'!J48="I5","I5","-")</f>
        <v>-</v>
      </c>
      <c r="K47" s="54" t="str">
        <f>IF('JADWAL UTIK (2)'!K48="I5","I5","-")</f>
        <v>-</v>
      </c>
      <c r="L47" s="54" t="str">
        <f>IF('JADWAL UTIK (2)'!L48="I5","I5","-")</f>
        <v>-</v>
      </c>
      <c r="M47" s="54" t="str">
        <f>IF('JADWAL UTIK (2)'!M48="I5","I5","-")</f>
        <v>-</v>
      </c>
      <c r="N47" s="54" t="str">
        <f>IF('JADWAL UTIK (2)'!N48="I5","I5","-")</f>
        <v>-</v>
      </c>
      <c r="O47" s="54" t="str">
        <f>IF('JADWAL UTIK (2)'!O48="I5","I5","-")</f>
        <v>-</v>
      </c>
      <c r="P47" s="54" t="str">
        <f>IF('JADWAL UTIK (2)'!P48="I5","I5","-")</f>
        <v>-</v>
      </c>
      <c r="Q47" s="54" t="str">
        <f>IF('JADWAL UTIK (2)'!Q48="I5","I5","-")</f>
        <v>-</v>
      </c>
      <c r="R47" s="54" t="str">
        <f>IF('JADWAL UTIK (2)'!R48="I5","I5","-")</f>
        <v>-</v>
      </c>
      <c r="S47" s="54" t="str">
        <f>IF('JADWAL UTIK (2)'!S48="I5","I5","-")</f>
        <v>-</v>
      </c>
      <c r="T47" s="54" t="str">
        <f>IF('JADWAL UTIK (2)'!T48="I5","I5","-")</f>
        <v>-</v>
      </c>
      <c r="U47" s="54" t="str">
        <f>IF('JADWAL UTIK (2)'!U48="I5","I5","-")</f>
        <v>-</v>
      </c>
      <c r="V47" s="54" t="str">
        <f>IF('JADWAL UTIK (2)'!V48="I5","I5","-")</f>
        <v>-</v>
      </c>
      <c r="W47" s="54" t="str">
        <f>IF('JADWAL UTIK (2)'!W48="I5","I5","-")</f>
        <v>-</v>
      </c>
      <c r="X47" s="54" t="str">
        <f>IF('JADWAL UTIK (2)'!X48="I5","I5","-")</f>
        <v>-</v>
      </c>
      <c r="Y47" s="54" t="str">
        <f>IF('JADWAL UTIK (2)'!Y48="I5","I5","-")</f>
        <v>-</v>
      </c>
      <c r="Z47" s="54" t="str">
        <f>IF('JADWAL UTIK (2)'!Z48="I5","I5","-")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(2)'!G49="I5","I5","-")</f>
        <v>-</v>
      </c>
      <c r="H48" s="54" t="str">
        <f>IF('JADWAL UTIK (2)'!H49="I5","I5","-")</f>
        <v>-</v>
      </c>
      <c r="I48" s="54" t="str">
        <f>IF('JADWAL UTIK (2)'!I49="I5","I5","-")</f>
        <v>-</v>
      </c>
      <c r="J48" s="54" t="str">
        <f>IF('JADWAL UTIK (2)'!J49="I5","I5","-")</f>
        <v>-</v>
      </c>
      <c r="K48" s="54" t="str">
        <f>IF('JADWAL UTIK (2)'!K49="I5","I5","-")</f>
        <v>-</v>
      </c>
      <c r="L48" s="54" t="str">
        <f>IF('JADWAL UTIK (2)'!L49="I5","I5","-")</f>
        <v>-</v>
      </c>
      <c r="M48" s="54" t="str">
        <f>IF('JADWAL UTIK (2)'!M49="I5","I5","-")</f>
        <v>-</v>
      </c>
      <c r="N48" s="54" t="str">
        <f>IF('JADWAL UTIK (2)'!N49="I5","I5","-")</f>
        <v>-</v>
      </c>
      <c r="O48" s="54" t="str">
        <f>IF('JADWAL UTIK (2)'!O49="I5","I5","-")</f>
        <v>-</v>
      </c>
      <c r="P48" s="54" t="str">
        <f>IF('JADWAL UTIK (2)'!P49="I5","I5","-")</f>
        <v>-</v>
      </c>
      <c r="Q48" s="54" t="str">
        <f>IF('JADWAL UTIK (2)'!Q49="I5","I5","-")</f>
        <v>-</v>
      </c>
      <c r="R48" s="54" t="str">
        <f>IF('JADWAL UTIK (2)'!R49="I5","I5","-")</f>
        <v>-</v>
      </c>
      <c r="S48" s="54" t="str">
        <f>IF('JADWAL UTIK (2)'!S49="I5","I5","-")</f>
        <v>-</v>
      </c>
      <c r="T48" s="54" t="str">
        <f>IF('JADWAL UTIK (2)'!T49="I5","I5","-")</f>
        <v>-</v>
      </c>
      <c r="U48" s="54" t="str">
        <f>IF('JADWAL UTIK (2)'!U49="I5","I5","-")</f>
        <v>-</v>
      </c>
      <c r="V48" s="54" t="str">
        <f>IF('JADWAL UTIK (2)'!V49="I5","I5","-")</f>
        <v>-</v>
      </c>
      <c r="W48" s="54" t="str">
        <f>IF('JADWAL UTIK (2)'!W49="I5","I5","-")</f>
        <v>-</v>
      </c>
      <c r="X48" s="54" t="str">
        <f>IF('JADWAL UTIK (2)'!X49="I5","I5","-")</f>
        <v>-</v>
      </c>
      <c r="Y48" s="54" t="str">
        <f>IF('JADWAL UTIK (2)'!Y49="I5","I5","-")</f>
        <v>-</v>
      </c>
      <c r="Z48" s="54" t="str">
        <f>IF('JADWAL UTIK (2)'!Z49="I5","I5","-")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(2)'!G50="I5","I5","-")</f>
        <v>-</v>
      </c>
      <c r="H49" s="54" t="str">
        <f>IF('JADWAL UTIK (2)'!H50="I5","I5","-")</f>
        <v>-</v>
      </c>
      <c r="I49" s="54" t="str">
        <f>IF('JADWAL UTIK (2)'!I50="I5","I5","-")</f>
        <v>-</v>
      </c>
      <c r="J49" s="54" t="str">
        <f>IF('JADWAL UTIK (2)'!J50="I5","I5","-")</f>
        <v>-</v>
      </c>
      <c r="K49" s="54" t="str">
        <f>IF('JADWAL UTIK (2)'!K50="I5","I5","-")</f>
        <v>-</v>
      </c>
      <c r="L49" s="54" t="str">
        <f>IF('JADWAL UTIK (2)'!L50="I5","I5","-")</f>
        <v>-</v>
      </c>
      <c r="M49" s="54" t="str">
        <f>IF('JADWAL UTIK (2)'!M50="I5","I5","-")</f>
        <v>-</v>
      </c>
      <c r="N49" s="54" t="str">
        <f>IF('JADWAL UTIK (2)'!N50="I5","I5","-")</f>
        <v>-</v>
      </c>
      <c r="O49" s="54" t="str">
        <f>IF('JADWAL UTIK (2)'!O50="I5","I5","-")</f>
        <v>-</v>
      </c>
      <c r="P49" s="54" t="str">
        <f>IF('JADWAL UTIK (2)'!P50="I5","I5","-")</f>
        <v>-</v>
      </c>
      <c r="Q49" s="54" t="str">
        <f>IF('JADWAL UTIK (2)'!Q50="I5","I5","-")</f>
        <v>-</v>
      </c>
      <c r="R49" s="54" t="str">
        <f>IF('JADWAL UTIK (2)'!R50="I5","I5","-")</f>
        <v>-</v>
      </c>
      <c r="S49" s="54" t="str">
        <f>IF('JADWAL UTIK (2)'!S50="I5","I5","-")</f>
        <v>-</v>
      </c>
      <c r="T49" s="54" t="str">
        <f>IF('JADWAL UTIK (2)'!T50="I5","I5","-")</f>
        <v>-</v>
      </c>
      <c r="U49" s="54" t="str">
        <f>IF('JADWAL UTIK (2)'!U50="I5","I5","-")</f>
        <v>-</v>
      </c>
      <c r="V49" s="54" t="str">
        <f>IF('JADWAL UTIK (2)'!V50="I5","I5","-")</f>
        <v>-</v>
      </c>
      <c r="W49" s="54" t="str">
        <f>IF('JADWAL UTIK (2)'!W50="I5","I5","-")</f>
        <v>-</v>
      </c>
      <c r="X49" s="54" t="str">
        <f>IF('JADWAL UTIK (2)'!X50="I5","I5","-")</f>
        <v>-</v>
      </c>
      <c r="Y49" s="54" t="str">
        <f>IF('JADWAL UTIK (2)'!Y50="I5","I5","-")</f>
        <v>-</v>
      </c>
      <c r="Z49" s="54" t="str">
        <f>IF('JADWAL UTIK (2)'!Z50="I5","I5","-")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(2)'!G51="I5","I5","-")</f>
        <v>-</v>
      </c>
      <c r="H50" s="54" t="str">
        <f>IF('JADWAL UTIK (2)'!H51="I5","I5","-")</f>
        <v>-</v>
      </c>
      <c r="I50" s="54" t="str">
        <f>IF('JADWAL UTIK (2)'!I51="I5","I5","-")</f>
        <v>-</v>
      </c>
      <c r="J50" s="54" t="str">
        <f>IF('JADWAL UTIK (2)'!J51="I5","I5","-")</f>
        <v>-</v>
      </c>
      <c r="K50" s="54" t="str">
        <f>IF('JADWAL UTIK (2)'!K51="I5","I5","-")</f>
        <v>-</v>
      </c>
      <c r="L50" s="54" t="str">
        <f>IF('JADWAL UTIK (2)'!L51="I5","I5","-")</f>
        <v>-</v>
      </c>
      <c r="M50" s="54" t="str">
        <f>IF('JADWAL UTIK (2)'!M51="I5","I5","-")</f>
        <v>-</v>
      </c>
      <c r="N50" s="54" t="str">
        <f>IF('JADWAL UTIK (2)'!N51="I5","I5","-")</f>
        <v>-</v>
      </c>
      <c r="O50" s="54" t="str">
        <f>IF('JADWAL UTIK (2)'!O51="I5","I5","-")</f>
        <v>-</v>
      </c>
      <c r="P50" s="54" t="str">
        <f>IF('JADWAL UTIK (2)'!P51="I5","I5","-")</f>
        <v>-</v>
      </c>
      <c r="Q50" s="54" t="str">
        <f>IF('JADWAL UTIK (2)'!Q51="I5","I5","-")</f>
        <v>-</v>
      </c>
      <c r="R50" s="54" t="str">
        <f>IF('JADWAL UTIK (2)'!R51="I5","I5","-")</f>
        <v>-</v>
      </c>
      <c r="S50" s="54" t="str">
        <f>IF('JADWAL UTIK (2)'!S51="I5","I5","-")</f>
        <v>-</v>
      </c>
      <c r="T50" s="54" t="str">
        <f>IF('JADWAL UTIK (2)'!T51="I5","I5","-")</f>
        <v>-</v>
      </c>
      <c r="U50" s="54" t="str">
        <f>IF('JADWAL UTIK (2)'!U51="I5","I5","-")</f>
        <v>-</v>
      </c>
      <c r="V50" s="54" t="str">
        <f>IF('JADWAL UTIK (2)'!V51="I5","I5","-")</f>
        <v>-</v>
      </c>
      <c r="W50" s="54" t="str">
        <f>IF('JADWAL UTIK (2)'!W51="I5","I5","-")</f>
        <v>-</v>
      </c>
      <c r="X50" s="54" t="str">
        <f>IF('JADWAL UTIK (2)'!X51="I5","I5","-")</f>
        <v>-</v>
      </c>
      <c r="Y50" s="54" t="str">
        <f>IF('JADWAL UTIK (2)'!Y51="I5","I5","-")</f>
        <v>-</v>
      </c>
      <c r="Z50" s="54" t="str">
        <f>IF('JADWAL UTIK (2)'!Z51="I5","I5","-")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(2)'!G52="I5","I5","-")</f>
        <v>-</v>
      </c>
      <c r="H51" s="54" t="str">
        <f>IF('JADWAL UTIK (2)'!H52="I5","I5","-")</f>
        <v>-</v>
      </c>
      <c r="I51" s="54" t="str">
        <f>IF('JADWAL UTIK (2)'!I52="I5","I5","-")</f>
        <v>-</v>
      </c>
      <c r="J51" s="54" t="str">
        <f>IF('JADWAL UTIK (2)'!J52="I5","I5","-")</f>
        <v>-</v>
      </c>
      <c r="K51" s="54" t="str">
        <f>IF('JADWAL UTIK (2)'!K52="I5","I5","-")</f>
        <v>-</v>
      </c>
      <c r="L51" s="54" t="str">
        <f>IF('JADWAL UTIK (2)'!L52="I5","I5","-")</f>
        <v>-</v>
      </c>
      <c r="M51" s="54" t="str">
        <f>IF('JADWAL UTIK (2)'!M52="I5","I5","-")</f>
        <v>-</v>
      </c>
      <c r="N51" s="54" t="str">
        <f>IF('JADWAL UTIK (2)'!N52="I5","I5","-")</f>
        <v>-</v>
      </c>
      <c r="O51" s="54" t="str">
        <f>IF('JADWAL UTIK (2)'!O52="I5","I5","-")</f>
        <v>-</v>
      </c>
      <c r="P51" s="54" t="str">
        <f>IF('JADWAL UTIK (2)'!P52="I5","I5","-")</f>
        <v>-</v>
      </c>
      <c r="Q51" s="54" t="str">
        <f>IF('JADWAL UTIK (2)'!Q52="I5","I5","-")</f>
        <v>-</v>
      </c>
      <c r="R51" s="54" t="str">
        <f>IF('JADWAL UTIK (2)'!R52="I5","I5","-")</f>
        <v>-</v>
      </c>
      <c r="S51" s="54" t="str">
        <f>IF('JADWAL UTIK (2)'!S52="I5","I5","-")</f>
        <v>-</v>
      </c>
      <c r="T51" s="54" t="str">
        <f>IF('JADWAL UTIK (2)'!T52="I5","I5","-")</f>
        <v>-</v>
      </c>
      <c r="U51" s="54" t="str">
        <f>IF('JADWAL UTIK (2)'!U52="I5","I5","-")</f>
        <v>-</v>
      </c>
      <c r="V51" s="54" t="str">
        <f>IF('JADWAL UTIK (2)'!V52="I5","I5","-")</f>
        <v>-</v>
      </c>
      <c r="W51" s="54" t="str">
        <f>IF('JADWAL UTIK (2)'!W52="I5","I5","-")</f>
        <v>-</v>
      </c>
      <c r="X51" s="54" t="str">
        <f>IF('JADWAL UTIK (2)'!X52="I5","I5","-")</f>
        <v>-</v>
      </c>
      <c r="Y51" s="54" t="str">
        <f>IF('JADWAL UTIK (2)'!Y52="I5","I5","-")</f>
        <v>-</v>
      </c>
      <c r="Z51" s="54" t="str">
        <f>IF('JADWAL UTIK (2)'!Z52="I5","I5","-")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(2)'!G53="I5","I5","-")</f>
        <v>-</v>
      </c>
      <c r="H52" s="54" t="str">
        <f>IF('JADWAL UTIK (2)'!H53="I5","I5","-")</f>
        <v>-</v>
      </c>
      <c r="I52" s="54" t="str">
        <f>IF('JADWAL UTIK (2)'!I53="I5","I5","-")</f>
        <v>-</v>
      </c>
      <c r="J52" s="54" t="str">
        <f>IF('JADWAL UTIK (2)'!J53="I5","I5","-")</f>
        <v>-</v>
      </c>
      <c r="K52" s="54" t="str">
        <f>IF('JADWAL UTIK (2)'!K53="I5","I5","-")</f>
        <v>-</v>
      </c>
      <c r="L52" s="54" t="str">
        <f>IF('JADWAL UTIK (2)'!L53="I5","I5","-")</f>
        <v>-</v>
      </c>
      <c r="M52" s="54" t="str">
        <f>IF('JADWAL UTIK (2)'!M53="I5","I5","-")</f>
        <v>-</v>
      </c>
      <c r="N52" s="54" t="str">
        <f>IF('JADWAL UTIK (2)'!N53="I5","I5","-")</f>
        <v>-</v>
      </c>
      <c r="O52" s="54" t="str">
        <f>IF('JADWAL UTIK (2)'!O53="I5","I5","-")</f>
        <v>-</v>
      </c>
      <c r="P52" s="54" t="str">
        <f>IF('JADWAL UTIK (2)'!P53="I5","I5","-")</f>
        <v>-</v>
      </c>
      <c r="Q52" s="54" t="str">
        <f>IF('JADWAL UTIK (2)'!Q53="I5","I5","-")</f>
        <v>-</v>
      </c>
      <c r="R52" s="54" t="str">
        <f>IF('JADWAL UTIK (2)'!R53="I5","I5","-")</f>
        <v>-</v>
      </c>
      <c r="S52" s="54" t="str">
        <f>IF('JADWAL UTIK (2)'!S53="I5","I5","-")</f>
        <v>-</v>
      </c>
      <c r="T52" s="54" t="str">
        <f>IF('JADWAL UTIK (2)'!T53="I5","I5","-")</f>
        <v>-</v>
      </c>
      <c r="U52" s="54" t="str">
        <f>IF('JADWAL UTIK (2)'!U53="I5","I5","-")</f>
        <v>-</v>
      </c>
      <c r="V52" s="54" t="str">
        <f>IF('JADWAL UTIK (2)'!V53="I5","I5","-")</f>
        <v>-</v>
      </c>
      <c r="W52" s="54" t="str">
        <f>IF('JADWAL UTIK (2)'!W53="I5","I5","-")</f>
        <v>-</v>
      </c>
      <c r="X52" s="54" t="str">
        <f>IF('JADWAL UTIK (2)'!X53="I5","I5","-")</f>
        <v>-</v>
      </c>
      <c r="Y52" s="54" t="str">
        <f>IF('JADWAL UTIK (2)'!Y53="I5","I5","-")</f>
        <v>-</v>
      </c>
      <c r="Z52" s="54" t="str">
        <f>IF('JADWAL UTIK (2)'!Z53="I5","I5","-")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(2)'!G54="I5","I5","-")</f>
        <v>-</v>
      </c>
      <c r="H53" s="54" t="str">
        <f>IF('JADWAL UTIK (2)'!H54="I5","I5","-")</f>
        <v>-</v>
      </c>
      <c r="I53" s="54" t="str">
        <f>IF('JADWAL UTIK (2)'!I54="I5","I5","-")</f>
        <v>I5</v>
      </c>
      <c r="J53" s="54" t="str">
        <f>IF('JADWAL UTIK (2)'!J54="I5","I5","-")</f>
        <v>-</v>
      </c>
      <c r="K53" s="54" t="str">
        <f>IF('JADWAL UTIK (2)'!K54="I5","I5","-")</f>
        <v>-</v>
      </c>
      <c r="L53" s="54" t="str">
        <f>IF('JADWAL UTIK (2)'!L54="I5","I5","-")</f>
        <v>-</v>
      </c>
      <c r="M53" s="54" t="str">
        <f>IF('JADWAL UTIK (2)'!M54="I5","I5","-")</f>
        <v>-</v>
      </c>
      <c r="N53" s="54" t="str">
        <f>IF('JADWAL UTIK (2)'!N54="I5","I5","-")</f>
        <v>-</v>
      </c>
      <c r="O53" s="54" t="str">
        <f>IF('JADWAL UTIK (2)'!O54="I5","I5","-")</f>
        <v>-</v>
      </c>
      <c r="P53" s="54" t="str">
        <f>IF('JADWAL UTIK (2)'!P54="I5","I5","-")</f>
        <v>-</v>
      </c>
      <c r="Q53" s="54" t="str">
        <f>IF('JADWAL UTIK (2)'!Q54="I5","I5","-")</f>
        <v>-</v>
      </c>
      <c r="R53" s="54" t="str">
        <f>IF('JADWAL UTIK (2)'!R54="I5","I5","-")</f>
        <v>-</v>
      </c>
      <c r="S53" s="54" t="str">
        <f>IF('JADWAL UTIK (2)'!S54="I5","I5","-")</f>
        <v>-</v>
      </c>
      <c r="T53" s="54" t="str">
        <f>IF('JADWAL UTIK (2)'!T54="I5","I5","-")</f>
        <v>-</v>
      </c>
      <c r="U53" s="54" t="str">
        <f>IF('JADWAL UTIK (2)'!U54="I5","I5","-")</f>
        <v>-</v>
      </c>
      <c r="V53" s="54" t="str">
        <f>IF('JADWAL UTIK (2)'!V54="I5","I5","-")</f>
        <v>-</v>
      </c>
      <c r="W53" s="54" t="str">
        <f>IF('JADWAL UTIK (2)'!W54="I5","I5","-")</f>
        <v>-</v>
      </c>
      <c r="X53" s="54" t="str">
        <f>IF('JADWAL UTIK (2)'!X54="I5","I5","-")</f>
        <v>-</v>
      </c>
      <c r="Y53" s="54" t="str">
        <f>IF('JADWAL UTIK (2)'!Y54="I5","I5","-")</f>
        <v>-</v>
      </c>
      <c r="Z53" s="54" t="str">
        <f>IF('JADWAL UTIK (2)'!Z54="I5","I5","-")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(2)'!G55="I5","I5","-")</f>
        <v>-</v>
      </c>
      <c r="H54" s="54" t="str">
        <f>IF('JADWAL UTIK (2)'!H55="I5","I5","-")</f>
        <v>-</v>
      </c>
      <c r="I54" s="54" t="str">
        <f>IF('JADWAL UTIK (2)'!I55="I5","I5","-")</f>
        <v>I5</v>
      </c>
      <c r="J54" s="54" t="str">
        <f>IF('JADWAL UTIK (2)'!J55="I5","I5","-")</f>
        <v>-</v>
      </c>
      <c r="K54" s="54" t="str">
        <f>IF('JADWAL UTIK (2)'!K55="I5","I5","-")</f>
        <v>-</v>
      </c>
      <c r="L54" s="54" t="str">
        <f>IF('JADWAL UTIK (2)'!L55="I5","I5","-")</f>
        <v>-</v>
      </c>
      <c r="M54" s="54" t="str">
        <f>IF('JADWAL UTIK (2)'!M55="I5","I5","-")</f>
        <v>-</v>
      </c>
      <c r="N54" s="54" t="str">
        <f>IF('JADWAL UTIK (2)'!N55="I5","I5","-")</f>
        <v>-</v>
      </c>
      <c r="O54" s="54" t="str">
        <f>IF('JADWAL UTIK (2)'!O55="I5","I5","-")</f>
        <v>-</v>
      </c>
      <c r="P54" s="54" t="str">
        <f>IF('JADWAL UTIK (2)'!P55="I5","I5","-")</f>
        <v>-</v>
      </c>
      <c r="Q54" s="54" t="str">
        <f>IF('JADWAL UTIK (2)'!Q55="I5","I5","-")</f>
        <v>-</v>
      </c>
      <c r="R54" s="54" t="str">
        <f>IF('JADWAL UTIK (2)'!R55="I5","I5","-")</f>
        <v>-</v>
      </c>
      <c r="S54" s="54" t="str">
        <f>IF('JADWAL UTIK (2)'!S55="I5","I5","-")</f>
        <v>-</v>
      </c>
      <c r="T54" s="54" t="str">
        <f>IF('JADWAL UTIK (2)'!T55="I5","I5","-")</f>
        <v>-</v>
      </c>
      <c r="U54" s="54" t="str">
        <f>IF('JADWAL UTIK (2)'!U55="I5","I5","-")</f>
        <v>-</v>
      </c>
      <c r="V54" s="54" t="str">
        <f>IF('JADWAL UTIK (2)'!V55="I5","I5","-")</f>
        <v>-</v>
      </c>
      <c r="W54" s="54" t="str">
        <f>IF('JADWAL UTIK (2)'!W55="I5","I5","-")</f>
        <v>-</v>
      </c>
      <c r="X54" s="54" t="str">
        <f>IF('JADWAL UTIK (2)'!X55="I5","I5","-")</f>
        <v>-</v>
      </c>
      <c r="Y54" s="54" t="str">
        <f>IF('JADWAL UTIK (2)'!Y55="I5","I5","-")</f>
        <v>-</v>
      </c>
      <c r="Z54" s="54" t="str">
        <f>IF('JADWAL UTIK (2)'!Z55="I5","I5","-")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(2)'!G56="I5","I5","-")</f>
        <v>-</v>
      </c>
      <c r="H55" s="54" t="str">
        <f>IF('JADWAL UTIK (2)'!H56="I5","I5","-")</f>
        <v>-</v>
      </c>
      <c r="I55" s="54" t="str">
        <f>IF('JADWAL UTIK (2)'!I56="I5","I5","-")</f>
        <v>I5</v>
      </c>
      <c r="J55" s="54" t="str">
        <f>IF('JADWAL UTIK (2)'!J56="I5","I5","-")</f>
        <v>-</v>
      </c>
      <c r="K55" s="54" t="str">
        <f>IF('JADWAL UTIK (2)'!K56="I5","I5","-")</f>
        <v>-</v>
      </c>
      <c r="L55" s="54" t="str">
        <f>IF('JADWAL UTIK (2)'!L56="I5","I5","-")</f>
        <v>-</v>
      </c>
      <c r="M55" s="54" t="str">
        <f>IF('JADWAL UTIK (2)'!M56="I5","I5","-")</f>
        <v>-</v>
      </c>
      <c r="N55" s="54" t="str">
        <f>IF('JADWAL UTIK (2)'!N56="I5","I5","-")</f>
        <v>-</v>
      </c>
      <c r="O55" s="54" t="str">
        <f>IF('JADWAL UTIK (2)'!O56="I5","I5","-")</f>
        <v>-</v>
      </c>
      <c r="P55" s="54" t="str">
        <f>IF('JADWAL UTIK (2)'!P56="I5","I5","-")</f>
        <v>-</v>
      </c>
      <c r="Q55" s="54" t="str">
        <f>IF('JADWAL UTIK (2)'!Q56="I5","I5","-")</f>
        <v>-</v>
      </c>
      <c r="R55" s="54" t="str">
        <f>IF('JADWAL UTIK (2)'!R56="I5","I5","-")</f>
        <v>-</v>
      </c>
      <c r="S55" s="54" t="str">
        <f>IF('JADWAL UTIK (2)'!S56="I5","I5","-")</f>
        <v>-</v>
      </c>
      <c r="T55" s="54" t="str">
        <f>IF('JADWAL UTIK (2)'!T56="I5","I5","-")</f>
        <v>-</v>
      </c>
      <c r="U55" s="54" t="str">
        <f>IF('JADWAL UTIK (2)'!U56="I5","I5","-")</f>
        <v>-</v>
      </c>
      <c r="V55" s="54" t="str">
        <f>IF('JADWAL UTIK (2)'!V56="I5","I5","-")</f>
        <v>-</v>
      </c>
      <c r="W55" s="54" t="str">
        <f>IF('JADWAL UTIK (2)'!W56="I5","I5","-")</f>
        <v>-</v>
      </c>
      <c r="X55" s="54" t="str">
        <f>IF('JADWAL UTIK (2)'!X56="I5","I5","-")</f>
        <v>-</v>
      </c>
      <c r="Y55" s="54" t="str">
        <f>IF('JADWAL UTIK (2)'!Y56="I5","I5","-")</f>
        <v>-</v>
      </c>
      <c r="Z55" s="54" t="str">
        <f>IF('JADWAL UTIK (2)'!Z56="I5","I5","-")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(2)'!G57="I5","I5","-")</f>
        <v>-</v>
      </c>
      <c r="H56" s="54" t="str">
        <f>IF('JADWAL UTIK (2)'!H57="I5","I5","-")</f>
        <v>-</v>
      </c>
      <c r="I56" s="54" t="str">
        <f>IF('JADWAL UTIK (2)'!I57="I5","I5","-")</f>
        <v>-</v>
      </c>
      <c r="J56" s="54" t="str">
        <f>IF('JADWAL UTIK (2)'!J57="I5","I5","-")</f>
        <v>-</v>
      </c>
      <c r="K56" s="54" t="str">
        <f>IF('JADWAL UTIK (2)'!K57="I5","I5","-")</f>
        <v>-</v>
      </c>
      <c r="L56" s="54" t="str">
        <f>IF('JADWAL UTIK (2)'!L57="I5","I5","-")</f>
        <v>-</v>
      </c>
      <c r="M56" s="54" t="str">
        <f>IF('JADWAL UTIK (2)'!M57="I5","I5","-")</f>
        <v>-</v>
      </c>
      <c r="N56" s="54" t="str">
        <f>IF('JADWAL UTIK (2)'!N57="I5","I5","-")</f>
        <v>-</v>
      </c>
      <c r="O56" s="54" t="str">
        <f>IF('JADWAL UTIK (2)'!O57="I5","I5","-")</f>
        <v>-</v>
      </c>
      <c r="P56" s="54" t="str">
        <f>IF('JADWAL UTIK (2)'!P57="I5","I5","-")</f>
        <v>-</v>
      </c>
      <c r="Q56" s="54" t="str">
        <f>IF('JADWAL UTIK (2)'!Q57="I5","I5","-")</f>
        <v>-</v>
      </c>
      <c r="R56" s="54" t="str">
        <f>IF('JADWAL UTIK (2)'!R57="I5","I5","-")</f>
        <v>-</v>
      </c>
      <c r="S56" s="54" t="str">
        <f>IF('JADWAL UTIK (2)'!S57="I5","I5","-")</f>
        <v>-</v>
      </c>
      <c r="T56" s="54" t="str">
        <f>IF('JADWAL UTIK (2)'!T57="I5","I5","-")</f>
        <v>-</v>
      </c>
      <c r="U56" s="54" t="str">
        <f>IF('JADWAL UTIK (2)'!U57="I5","I5","-")</f>
        <v>-</v>
      </c>
      <c r="V56" s="54" t="str">
        <f>IF('JADWAL UTIK (2)'!V57="I5","I5","-")</f>
        <v>-</v>
      </c>
      <c r="W56" s="54" t="str">
        <f>IF('JADWAL UTIK (2)'!W57="I5","I5","-")</f>
        <v>-</v>
      </c>
      <c r="X56" s="54" t="str">
        <f>IF('JADWAL UTIK (2)'!X57="I5","I5","-")</f>
        <v>-</v>
      </c>
      <c r="Y56" s="54" t="str">
        <f>IF('JADWAL UTIK (2)'!Y57="I5","I5","-")</f>
        <v>-</v>
      </c>
      <c r="Z56" s="54" t="str">
        <f>IF('JADWAL UTIK (2)'!Z57="I5","I5","-")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(2)'!G58="I5","I5","-")</f>
        <v>-</v>
      </c>
      <c r="H57" s="54" t="str">
        <f>IF('JADWAL UTIK (2)'!H58="I5","I5","-")</f>
        <v>-</v>
      </c>
      <c r="I57" s="54" t="str">
        <f>IF('JADWAL UTIK (2)'!I58="I5","I5","-")</f>
        <v>-</v>
      </c>
      <c r="J57" s="54" t="str">
        <f>IF('JADWAL UTIK (2)'!J58="I5","I5","-")</f>
        <v>-</v>
      </c>
      <c r="K57" s="54" t="str">
        <f>IF('JADWAL UTIK (2)'!K58="I5","I5","-")</f>
        <v>-</v>
      </c>
      <c r="L57" s="54" t="str">
        <f>IF('JADWAL UTIK (2)'!L58="I5","I5","-")</f>
        <v>-</v>
      </c>
      <c r="M57" s="54" t="str">
        <f>IF('JADWAL UTIK (2)'!M58="I5","I5","-")</f>
        <v>-</v>
      </c>
      <c r="N57" s="54" t="str">
        <f>IF('JADWAL UTIK (2)'!N58="I5","I5","-")</f>
        <v>-</v>
      </c>
      <c r="O57" s="54" t="str">
        <f>IF('JADWAL UTIK (2)'!O58="I5","I5","-")</f>
        <v>-</v>
      </c>
      <c r="P57" s="54" t="str">
        <f>IF('JADWAL UTIK (2)'!P58="I5","I5","-")</f>
        <v>-</v>
      </c>
      <c r="Q57" s="54" t="str">
        <f>IF('JADWAL UTIK (2)'!Q58="I5","I5","-")</f>
        <v>-</v>
      </c>
      <c r="R57" s="54" t="str">
        <f>IF('JADWAL UTIK (2)'!R58="I5","I5","-")</f>
        <v>I5</v>
      </c>
      <c r="S57" s="54" t="str">
        <f>IF('JADWAL UTIK (2)'!S58="I5","I5","-")</f>
        <v>-</v>
      </c>
      <c r="T57" s="54" t="str">
        <f>IF('JADWAL UTIK (2)'!T58="I5","I5","-")</f>
        <v>-</v>
      </c>
      <c r="U57" s="54" t="str">
        <f>IF('JADWAL UTIK (2)'!U58="I5","I5","-")</f>
        <v>-</v>
      </c>
      <c r="V57" s="54" t="str">
        <f>IF('JADWAL UTIK (2)'!V58="I5","I5","-")</f>
        <v>-</v>
      </c>
      <c r="W57" s="54" t="str">
        <f>IF('JADWAL UTIK (2)'!W58="I5","I5","-")</f>
        <v>-</v>
      </c>
      <c r="X57" s="54" t="str">
        <f>IF('JADWAL UTIK (2)'!X58="I5","I5","-")</f>
        <v>-</v>
      </c>
      <c r="Y57" s="54" t="str">
        <f>IF('JADWAL UTIK (2)'!Y58="I5","I5","-")</f>
        <v>-</v>
      </c>
      <c r="Z57" s="54" t="str">
        <f>IF('JADWAL UTIK (2)'!Z58="I5","I5","-")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(2)'!G59="I5","I5","-")</f>
        <v>-</v>
      </c>
      <c r="H58" s="54" t="str">
        <f>IF('JADWAL UTIK (2)'!H59="I5","I5","-")</f>
        <v>-</v>
      </c>
      <c r="I58" s="54" t="str">
        <f>IF('JADWAL UTIK (2)'!I59="I5","I5","-")</f>
        <v>-</v>
      </c>
      <c r="J58" s="54" t="str">
        <f>IF('JADWAL UTIK (2)'!J59="I5","I5","-")</f>
        <v>-</v>
      </c>
      <c r="K58" s="54" t="str">
        <f>IF('JADWAL UTIK (2)'!K59="I5","I5","-")</f>
        <v>-</v>
      </c>
      <c r="L58" s="54" t="str">
        <f>IF('JADWAL UTIK (2)'!L59="I5","I5","-")</f>
        <v>-</v>
      </c>
      <c r="M58" s="54" t="str">
        <f>IF('JADWAL UTIK (2)'!M59="I5","I5","-")</f>
        <v>-</v>
      </c>
      <c r="N58" s="54" t="str">
        <f>IF('JADWAL UTIK (2)'!N59="I5","I5","-")</f>
        <v>-</v>
      </c>
      <c r="O58" s="54" t="str">
        <f>IF('JADWAL UTIK (2)'!O59="I5","I5","-")</f>
        <v>-</v>
      </c>
      <c r="P58" s="54" t="str">
        <f>IF('JADWAL UTIK (2)'!P59="I5","I5","-")</f>
        <v>-</v>
      </c>
      <c r="Q58" s="54" t="str">
        <f>IF('JADWAL UTIK (2)'!Q59="I5","I5","-")</f>
        <v>-</v>
      </c>
      <c r="R58" s="54" t="str">
        <f>IF('JADWAL UTIK (2)'!R59="I5","I5","-")</f>
        <v>I5</v>
      </c>
      <c r="S58" s="54" t="str">
        <f>IF('JADWAL UTIK (2)'!S59="I5","I5","-")</f>
        <v>-</v>
      </c>
      <c r="T58" s="54" t="str">
        <f>IF('JADWAL UTIK (2)'!T59="I5","I5","-")</f>
        <v>-</v>
      </c>
      <c r="U58" s="54" t="str">
        <f>IF('JADWAL UTIK (2)'!U59="I5","I5","-")</f>
        <v>-</v>
      </c>
      <c r="V58" s="54" t="str">
        <f>IF('JADWAL UTIK (2)'!V59="I5","I5","-")</f>
        <v>-</v>
      </c>
      <c r="W58" s="54" t="str">
        <f>IF('JADWAL UTIK (2)'!W59="I5","I5","-")</f>
        <v>-</v>
      </c>
      <c r="X58" s="54" t="str">
        <f>IF('JADWAL UTIK (2)'!X59="I5","I5","-")</f>
        <v>-</v>
      </c>
      <c r="Y58" s="54" t="str">
        <f>IF('JADWAL UTIK (2)'!Y59="I5","I5","-")</f>
        <v>-</v>
      </c>
      <c r="Z58" s="54" t="str">
        <f>IF('JADWAL UTIK (2)'!Z59="I5","I5","-")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(2)'!G60="I5","I5","-")</f>
        <v>-</v>
      </c>
      <c r="H59" s="54" t="str">
        <f>IF('JADWAL UTIK (2)'!H60="I5","I5","-")</f>
        <v>-</v>
      </c>
      <c r="I59" s="54" t="str">
        <f>IF('JADWAL UTIK (2)'!I60="I5","I5","-")</f>
        <v>-</v>
      </c>
      <c r="J59" s="54" t="str">
        <f>IF('JADWAL UTIK (2)'!J60="I5","I5","-")</f>
        <v>-</v>
      </c>
      <c r="K59" s="54" t="str">
        <f>IF('JADWAL UTIK (2)'!K60="I5","I5","-")</f>
        <v>-</v>
      </c>
      <c r="L59" s="54" t="str">
        <f>IF('JADWAL UTIK (2)'!L60="I5","I5","-")</f>
        <v>-</v>
      </c>
      <c r="M59" s="54" t="str">
        <f>IF('JADWAL UTIK (2)'!M60="I5","I5","-")</f>
        <v>-</v>
      </c>
      <c r="N59" s="54" t="str">
        <f>IF('JADWAL UTIK (2)'!N60="I5","I5","-")</f>
        <v>-</v>
      </c>
      <c r="O59" s="54" t="str">
        <f>IF('JADWAL UTIK (2)'!O60="I5","I5","-")</f>
        <v>-</v>
      </c>
      <c r="P59" s="54" t="str">
        <f>IF('JADWAL UTIK (2)'!P60="I5","I5","-")</f>
        <v>-</v>
      </c>
      <c r="Q59" s="54" t="str">
        <f>IF('JADWAL UTIK (2)'!Q60="I5","I5","-")</f>
        <v>-</v>
      </c>
      <c r="R59" s="54" t="str">
        <f>IF('JADWAL UTIK (2)'!R60="I5","I5","-")</f>
        <v>-</v>
      </c>
      <c r="S59" s="54" t="str">
        <f>IF('JADWAL UTIK (2)'!S60="I5","I5","-")</f>
        <v>-</v>
      </c>
      <c r="T59" s="54" t="str">
        <f>IF('JADWAL UTIK (2)'!T60="I5","I5","-")</f>
        <v>-</v>
      </c>
      <c r="U59" s="54" t="str">
        <f>IF('JADWAL UTIK (2)'!U60="I5","I5","-")</f>
        <v>-</v>
      </c>
      <c r="V59" s="54" t="str">
        <f>IF('JADWAL UTIK (2)'!V60="I5","I5","-")</f>
        <v>-</v>
      </c>
      <c r="W59" s="54" t="str">
        <f>IF('JADWAL UTIK (2)'!W60="I5","I5","-")</f>
        <v>-</v>
      </c>
      <c r="X59" s="54" t="str">
        <f>IF('JADWAL UTIK (2)'!X60="I5","I5","-")</f>
        <v>-</v>
      </c>
      <c r="Y59" s="54" t="str">
        <f>IF('JADWAL UTIK (2)'!Y60="I5","I5","-")</f>
        <v>-</v>
      </c>
      <c r="Z59" s="54" t="str">
        <f>IF('JADWAL UTIK (2)'!Z60="I5","I5","-")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(2)'!G61="I5","I5","-")</f>
        <v>-</v>
      </c>
      <c r="H60" s="54" t="str">
        <f>IF('JADWAL UTIK (2)'!H61="I5","I5","-")</f>
        <v>-</v>
      </c>
      <c r="I60" s="54" t="str">
        <f>IF('JADWAL UTIK (2)'!I61="I5","I5","-")</f>
        <v>-</v>
      </c>
      <c r="J60" s="54" t="str">
        <f>IF('JADWAL UTIK (2)'!J61="I5","I5","-")</f>
        <v>-</v>
      </c>
      <c r="K60" s="54" t="str">
        <f>IF('JADWAL UTIK (2)'!K61="I5","I5","-")</f>
        <v>-</v>
      </c>
      <c r="L60" s="54" t="str">
        <f>IF('JADWAL UTIK (2)'!L61="I5","I5","-")</f>
        <v>-</v>
      </c>
      <c r="M60" s="54" t="str">
        <f>IF('JADWAL UTIK (2)'!M61="I5","I5","-")</f>
        <v>-</v>
      </c>
      <c r="N60" s="54" t="str">
        <f>IF('JADWAL UTIK (2)'!N61="I5","I5","-")</f>
        <v>-</v>
      </c>
      <c r="O60" s="54" t="str">
        <f>IF('JADWAL UTIK (2)'!O61="I5","I5","-")</f>
        <v>-</v>
      </c>
      <c r="P60" s="54" t="str">
        <f>IF('JADWAL UTIK (2)'!P61="I5","I5","-")</f>
        <v>-</v>
      </c>
      <c r="Q60" s="54" t="str">
        <f>IF('JADWAL UTIK (2)'!Q61="I5","I5","-")</f>
        <v>-</v>
      </c>
      <c r="R60" s="54" t="str">
        <f>IF('JADWAL UTIK (2)'!R61="I5","I5","-")</f>
        <v>-</v>
      </c>
      <c r="S60" s="54" t="str">
        <f>IF('JADWAL UTIK (2)'!S61="I5","I5","-")</f>
        <v>-</v>
      </c>
      <c r="T60" s="54" t="str">
        <f>IF('JADWAL UTIK (2)'!T61="I5","I5","-")</f>
        <v>-</v>
      </c>
      <c r="U60" s="54" t="str">
        <f>IF('JADWAL UTIK (2)'!U61="I5","I5","-")</f>
        <v>-</v>
      </c>
      <c r="V60" s="54" t="str">
        <f>IF('JADWAL UTIK (2)'!V61="I5","I5","-")</f>
        <v>-</v>
      </c>
      <c r="W60" s="54" t="str">
        <f>IF('JADWAL UTIK (2)'!W61="I5","I5","-")</f>
        <v>-</v>
      </c>
      <c r="X60" s="54" t="str">
        <f>IF('JADWAL UTIK (2)'!X61="I5","I5","-")</f>
        <v>-</v>
      </c>
      <c r="Y60" s="54" t="str">
        <f>IF('JADWAL UTIK (2)'!Y61="I5","I5","-")</f>
        <v>-</v>
      </c>
      <c r="Z60" s="54" t="str">
        <f>IF('JADWAL UTIK (2)'!Z61="I5","I5","-")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(2)'!G62="I5","I5","-")</f>
        <v>-</v>
      </c>
      <c r="H61" s="54" t="str">
        <f>IF('JADWAL UTIK (2)'!H62="I5","I5","-")</f>
        <v>-</v>
      </c>
      <c r="I61" s="54" t="str">
        <f>IF('JADWAL UTIK (2)'!I62="I5","I5","-")</f>
        <v>-</v>
      </c>
      <c r="J61" s="54" t="str">
        <f>IF('JADWAL UTIK (2)'!J62="I5","I5","-")</f>
        <v>-</v>
      </c>
      <c r="K61" s="54" t="str">
        <f>IF('JADWAL UTIK (2)'!K62="I5","I5","-")</f>
        <v>-</v>
      </c>
      <c r="L61" s="54" t="str">
        <f>IF('JADWAL UTIK (2)'!L62="I5","I5","-")</f>
        <v>-</v>
      </c>
      <c r="M61" s="54" t="str">
        <f>IF('JADWAL UTIK (2)'!M62="I5","I5","-")</f>
        <v>-</v>
      </c>
      <c r="N61" s="54" t="str">
        <f>IF('JADWAL UTIK (2)'!N62="I5","I5","-")</f>
        <v>-</v>
      </c>
      <c r="O61" s="54" t="str">
        <f>IF('JADWAL UTIK (2)'!O62="I5","I5","-")</f>
        <v>-</v>
      </c>
      <c r="P61" s="54" t="str">
        <f>IF('JADWAL UTIK (2)'!P62="I5","I5","-")</f>
        <v>-</v>
      </c>
      <c r="Q61" s="54" t="str">
        <f>IF('JADWAL UTIK (2)'!Q62="I5","I5","-")</f>
        <v>-</v>
      </c>
      <c r="R61" s="54" t="str">
        <f>IF('JADWAL UTIK (2)'!R62="I5","I5","-")</f>
        <v>-</v>
      </c>
      <c r="S61" s="54" t="str">
        <f>IF('JADWAL UTIK (2)'!S62="I5","I5","-")</f>
        <v>-</v>
      </c>
      <c r="T61" s="54" t="str">
        <f>IF('JADWAL UTIK (2)'!T62="I5","I5","-")</f>
        <v>-</v>
      </c>
      <c r="U61" s="54" t="str">
        <f>IF('JADWAL UTIK (2)'!U62="I5","I5","-")</f>
        <v>-</v>
      </c>
      <c r="V61" s="54" t="str">
        <f>IF('JADWAL UTIK (2)'!V62="I5","I5","-")</f>
        <v>-</v>
      </c>
      <c r="W61" s="54" t="str">
        <f>IF('JADWAL UTIK (2)'!W62="I5","I5","-")</f>
        <v>-</v>
      </c>
      <c r="X61" s="54" t="str">
        <f>IF('JADWAL UTIK (2)'!X62="I5","I5","-")</f>
        <v>-</v>
      </c>
      <c r="Y61" s="54" t="str">
        <f>IF('JADWAL UTIK (2)'!Y62="I5","I5","-")</f>
        <v>-</v>
      </c>
      <c r="Z61" s="54" t="str">
        <f>IF('JADWAL UTIK (2)'!Z62="I5","I5","-")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(2)'!G63="I5","I5","-")</f>
        <v>-</v>
      </c>
      <c r="H62" s="54" t="str">
        <f>IF('JADWAL UTIK (2)'!H63="I5","I5","-")</f>
        <v>-</v>
      </c>
      <c r="I62" s="54" t="str">
        <f>IF('JADWAL UTIK (2)'!I63="I5","I5","-")</f>
        <v>-</v>
      </c>
      <c r="J62" s="54" t="str">
        <f>IF('JADWAL UTIK (2)'!J63="I5","I5","-")</f>
        <v>-</v>
      </c>
      <c r="K62" s="54" t="str">
        <f>IF('JADWAL UTIK (2)'!K63="I5","I5","-")</f>
        <v>-</v>
      </c>
      <c r="L62" s="54" t="str">
        <f>IF('JADWAL UTIK (2)'!L63="I5","I5","-")</f>
        <v>-</v>
      </c>
      <c r="M62" s="54" t="str">
        <f>IF('JADWAL UTIK (2)'!M63="I5","I5","-")</f>
        <v>-</v>
      </c>
      <c r="N62" s="54" t="str">
        <f>IF('JADWAL UTIK (2)'!N63="I5","I5","-")</f>
        <v>-</v>
      </c>
      <c r="O62" s="54" t="str">
        <f>IF('JADWAL UTIK (2)'!O63="I5","I5","-")</f>
        <v>-</v>
      </c>
      <c r="P62" s="54" t="str">
        <f>IF('JADWAL UTIK (2)'!P63="I5","I5","-")</f>
        <v>-</v>
      </c>
      <c r="Q62" s="54" t="str">
        <f>IF('JADWAL UTIK (2)'!Q63="I5","I5","-")</f>
        <v>I5</v>
      </c>
      <c r="R62" s="54" t="str">
        <f>IF('JADWAL UTIK (2)'!R63="I5","I5","-")</f>
        <v>-</v>
      </c>
      <c r="S62" s="54" t="str">
        <f>IF('JADWAL UTIK (2)'!S63="I5","I5","-")</f>
        <v>-</v>
      </c>
      <c r="T62" s="54" t="str">
        <f>IF('JADWAL UTIK (2)'!T63="I5","I5","-")</f>
        <v>-</v>
      </c>
      <c r="U62" s="54" t="str">
        <f>IF('JADWAL UTIK (2)'!U63="I5","I5","-")</f>
        <v>-</v>
      </c>
      <c r="V62" s="54" t="str">
        <f>IF('JADWAL UTIK (2)'!V63="I5","I5","-")</f>
        <v>-</v>
      </c>
      <c r="W62" s="54" t="str">
        <f>IF('JADWAL UTIK (2)'!W63="I5","I5","-")</f>
        <v>-</v>
      </c>
      <c r="X62" s="54" t="str">
        <f>IF('JADWAL UTIK (2)'!X63="I5","I5","-")</f>
        <v>-</v>
      </c>
      <c r="Y62" s="54" t="str">
        <f>IF('JADWAL UTIK (2)'!Y63="I5","I5","-")</f>
        <v>-</v>
      </c>
      <c r="Z62" s="54" t="str">
        <f>IF('JADWAL UTIK (2)'!Z63="I5","I5","-")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(2)'!G64="I5","I5","-")</f>
        <v>-</v>
      </c>
      <c r="H63" s="54" t="str">
        <f>IF('JADWAL UTIK (2)'!H64="I5","I5","-")</f>
        <v>-</v>
      </c>
      <c r="I63" s="54" t="str">
        <f>IF('JADWAL UTIK (2)'!I64="I5","I5","-")</f>
        <v>-</v>
      </c>
      <c r="J63" s="54" t="str">
        <f>IF('JADWAL UTIK (2)'!J64="I5","I5","-")</f>
        <v>-</v>
      </c>
      <c r="K63" s="54" t="str">
        <f>IF('JADWAL UTIK (2)'!K64="I5","I5","-")</f>
        <v>-</v>
      </c>
      <c r="L63" s="54" t="str">
        <f>IF('JADWAL UTIK (2)'!L64="I5","I5","-")</f>
        <v>-</v>
      </c>
      <c r="M63" s="54" t="str">
        <f>IF('JADWAL UTIK (2)'!M64="I5","I5","-")</f>
        <v>-</v>
      </c>
      <c r="N63" s="54" t="str">
        <f>IF('JADWAL UTIK (2)'!N64="I5","I5","-")</f>
        <v>-</v>
      </c>
      <c r="O63" s="54" t="str">
        <f>IF('JADWAL UTIK (2)'!O64="I5","I5","-")</f>
        <v>-</v>
      </c>
      <c r="P63" s="54" t="str">
        <f>IF('JADWAL UTIK (2)'!P64="I5","I5","-")</f>
        <v>-</v>
      </c>
      <c r="Q63" s="54" t="str">
        <f>IF('JADWAL UTIK (2)'!Q64="I5","I5","-")</f>
        <v>I5</v>
      </c>
      <c r="R63" s="54" t="str">
        <f>IF('JADWAL UTIK (2)'!R64="I5","I5","-")</f>
        <v>-</v>
      </c>
      <c r="S63" s="54" t="str">
        <f>IF('JADWAL UTIK (2)'!S64="I5","I5","-")</f>
        <v>-</v>
      </c>
      <c r="T63" s="54" t="str">
        <f>IF('JADWAL UTIK (2)'!T64="I5","I5","-")</f>
        <v>-</v>
      </c>
      <c r="U63" s="54" t="str">
        <f>IF('JADWAL UTIK (2)'!U64="I5","I5","-")</f>
        <v>-</v>
      </c>
      <c r="V63" s="54" t="str">
        <f>IF('JADWAL UTIK (2)'!V64="I5","I5","-")</f>
        <v>-</v>
      </c>
      <c r="W63" s="54" t="str">
        <f>IF('JADWAL UTIK (2)'!W64="I5","I5","-")</f>
        <v>-</v>
      </c>
      <c r="X63" s="54" t="str">
        <f>IF('JADWAL UTIK (2)'!X64="I5","I5","-")</f>
        <v>-</v>
      </c>
      <c r="Y63" s="54" t="str">
        <f>IF('JADWAL UTIK (2)'!Y64="I5","I5","-")</f>
        <v>-</v>
      </c>
      <c r="Z63" s="54" t="str">
        <f>IF('JADWAL UTIK (2)'!Z64="I5","I5","-")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(2)'!G65="I5","I5","-")</f>
        <v>-</v>
      </c>
      <c r="H64" s="54" t="str">
        <f>IF('JADWAL UTIK (2)'!H65="I5","I5","-")</f>
        <v>-</v>
      </c>
      <c r="I64" s="54" t="str">
        <f>IF('JADWAL UTIK (2)'!I65="I5","I5","-")</f>
        <v>-</v>
      </c>
      <c r="J64" s="54" t="str">
        <f>IF('JADWAL UTIK (2)'!J65="I5","I5","-")</f>
        <v>-</v>
      </c>
      <c r="K64" s="54" t="str">
        <f>IF('JADWAL UTIK (2)'!K65="I5","I5","-")</f>
        <v>-</v>
      </c>
      <c r="L64" s="54" t="str">
        <f>IF('JADWAL UTIK (2)'!L65="I5","I5","-")</f>
        <v>-</v>
      </c>
      <c r="M64" s="54" t="str">
        <f>IF('JADWAL UTIK (2)'!M65="I5","I5","-")</f>
        <v>-</v>
      </c>
      <c r="N64" s="54" t="str">
        <f>IF('JADWAL UTIK (2)'!N65="I5","I5","-")</f>
        <v>-</v>
      </c>
      <c r="O64" s="54" t="str">
        <f>IF('JADWAL UTIK (2)'!O65="I5","I5","-")</f>
        <v>-</v>
      </c>
      <c r="P64" s="54" t="str">
        <f>IF('JADWAL UTIK (2)'!P65="I5","I5","-")</f>
        <v>-</v>
      </c>
      <c r="Q64" s="54" t="str">
        <f>IF('JADWAL UTIK (2)'!Q65="I5","I5","-")</f>
        <v>-</v>
      </c>
      <c r="R64" s="54" t="str">
        <f>IF('JADWAL UTIK (2)'!R65="I5","I5","-")</f>
        <v>-</v>
      </c>
      <c r="S64" s="54" t="str">
        <f>IF('JADWAL UTIK (2)'!S65="I5","I5","-")</f>
        <v>-</v>
      </c>
      <c r="T64" s="54" t="str">
        <f>IF('JADWAL UTIK (2)'!T65="I5","I5","-")</f>
        <v>-</v>
      </c>
      <c r="U64" s="54" t="str">
        <f>IF('JADWAL UTIK (2)'!U65="I5","I5","-")</f>
        <v>-</v>
      </c>
      <c r="V64" s="54" t="str">
        <f>IF('JADWAL UTIK (2)'!V65="I5","I5","-")</f>
        <v>-</v>
      </c>
      <c r="W64" s="54" t="str">
        <f>IF('JADWAL UTIK (2)'!W65="I5","I5","-")</f>
        <v>-</v>
      </c>
      <c r="X64" s="54" t="str">
        <f>IF('JADWAL UTIK (2)'!X65="I5","I5","-")</f>
        <v>-</v>
      </c>
      <c r="Y64" s="54" t="str">
        <f>IF('JADWAL UTIK (2)'!Y65="I5","I5","-")</f>
        <v>-</v>
      </c>
      <c r="Z64" s="54" t="str">
        <f>IF('JADWAL UTIK (2)'!Z65="I5","I5","-")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(2)'!G66="I5","I5","-")</f>
        <v>-</v>
      </c>
      <c r="H65" s="54" t="str">
        <f>IF('JADWAL UTIK (2)'!H66="I5","I5","-")</f>
        <v>-</v>
      </c>
      <c r="I65" s="54" t="str">
        <f>IF('JADWAL UTIK (2)'!I66="I5","I5","-")</f>
        <v>-</v>
      </c>
      <c r="J65" s="54" t="str">
        <f>IF('JADWAL UTIK (2)'!J66="I5","I5","-")</f>
        <v>-</v>
      </c>
      <c r="K65" s="54" t="str">
        <f>IF('JADWAL UTIK (2)'!K66="I5","I5","-")</f>
        <v>-</v>
      </c>
      <c r="L65" s="54" t="str">
        <f>IF('JADWAL UTIK (2)'!L66="I5","I5","-")</f>
        <v>-</v>
      </c>
      <c r="M65" s="54" t="str">
        <f>IF('JADWAL UTIK (2)'!M66="I5","I5","-")</f>
        <v>-</v>
      </c>
      <c r="N65" s="54" t="str">
        <f>IF('JADWAL UTIK (2)'!N66="I5","I5","-")</f>
        <v>-</v>
      </c>
      <c r="O65" s="54" t="str">
        <f>IF('JADWAL UTIK (2)'!O66="I5","I5","-")</f>
        <v>-</v>
      </c>
      <c r="P65" s="54" t="str">
        <f>IF('JADWAL UTIK (2)'!P66="I5","I5","-")</f>
        <v>-</v>
      </c>
      <c r="Q65" s="54" t="str">
        <f>IF('JADWAL UTIK (2)'!Q66="I5","I5","-")</f>
        <v>-</v>
      </c>
      <c r="R65" s="54" t="str">
        <f>IF('JADWAL UTIK (2)'!R66="I5","I5","-")</f>
        <v>-</v>
      </c>
      <c r="S65" s="54" t="str">
        <f>IF('JADWAL UTIK (2)'!S66="I5","I5","-")</f>
        <v>-</v>
      </c>
      <c r="T65" s="54" t="str">
        <f>IF('JADWAL UTIK (2)'!T66="I5","I5","-")</f>
        <v>-</v>
      </c>
      <c r="U65" s="54" t="str">
        <f>IF('JADWAL UTIK (2)'!U66="I5","I5","-")</f>
        <v>-</v>
      </c>
      <c r="V65" s="54" t="str">
        <f>IF('JADWAL UTIK (2)'!V66="I5","I5","-")</f>
        <v>-</v>
      </c>
      <c r="W65" s="54" t="str">
        <f>IF('JADWAL UTIK (2)'!W66="I5","I5","-")</f>
        <v>-</v>
      </c>
      <c r="X65" s="54" t="str">
        <f>IF('JADWAL UTIK (2)'!X66="I5","I5","-")</f>
        <v>-</v>
      </c>
      <c r="Y65" s="54" t="str">
        <f>IF('JADWAL UTIK (2)'!Y66="I5","I5","-")</f>
        <v>-</v>
      </c>
      <c r="Z65" s="54" t="str">
        <f>IF('JADWAL UTIK (2)'!Z66="I5","I5","-")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(2)'!G67="I5","I5","-")</f>
        <v>-</v>
      </c>
      <c r="H66" s="54" t="str">
        <f>IF('JADWAL UTIK (2)'!H67="I5","I5","-")</f>
        <v>-</v>
      </c>
      <c r="I66" s="54" t="str">
        <f>IF('JADWAL UTIK (2)'!I67="I5","I5","-")</f>
        <v>-</v>
      </c>
      <c r="J66" s="54" t="str">
        <f>IF('JADWAL UTIK (2)'!J67="I5","I5","-")</f>
        <v>-</v>
      </c>
      <c r="K66" s="54" t="str">
        <f>IF('JADWAL UTIK (2)'!K67="I5","I5","-")</f>
        <v>-</v>
      </c>
      <c r="L66" s="54" t="str">
        <f>IF('JADWAL UTIK (2)'!L67="I5","I5","-")</f>
        <v>-</v>
      </c>
      <c r="M66" s="54" t="str">
        <f>IF('JADWAL UTIK (2)'!M67="I5","I5","-")</f>
        <v>-</v>
      </c>
      <c r="N66" s="54" t="str">
        <f>IF('JADWAL UTIK (2)'!N67="I5","I5","-")</f>
        <v>-</v>
      </c>
      <c r="O66" s="54" t="str">
        <f>IF('JADWAL UTIK (2)'!O67="I5","I5","-")</f>
        <v>-</v>
      </c>
      <c r="P66" s="54" t="str">
        <f>IF('JADWAL UTIK (2)'!P67="I5","I5","-")</f>
        <v>-</v>
      </c>
      <c r="Q66" s="54" t="str">
        <f>IF('JADWAL UTIK (2)'!Q67="I5","I5","-")</f>
        <v>-</v>
      </c>
      <c r="R66" s="54" t="str">
        <f>IF('JADWAL UTIK (2)'!R67="I5","I5","-")</f>
        <v>-</v>
      </c>
      <c r="S66" s="54" t="str">
        <f>IF('JADWAL UTIK (2)'!S67="I5","I5","-")</f>
        <v>-</v>
      </c>
      <c r="T66" s="54" t="str">
        <f>IF('JADWAL UTIK (2)'!T67="I5","I5","-")</f>
        <v>-</v>
      </c>
      <c r="U66" s="54" t="str">
        <f>IF('JADWAL UTIK (2)'!U67="I5","I5","-")</f>
        <v>-</v>
      </c>
      <c r="V66" s="54" t="str">
        <f>IF('JADWAL UTIK (2)'!V67="I5","I5","-")</f>
        <v>-</v>
      </c>
      <c r="W66" s="54" t="str">
        <f>IF('JADWAL UTIK (2)'!W67="I5","I5","-")</f>
        <v>-</v>
      </c>
      <c r="X66" s="54" t="str">
        <f>IF('JADWAL UTIK (2)'!X67="I5","I5","-")</f>
        <v>-</v>
      </c>
      <c r="Y66" s="54" t="str">
        <f>IF('JADWAL UTIK (2)'!Y67="I5","I5","-")</f>
        <v>-</v>
      </c>
      <c r="Z66" s="54" t="str">
        <f>IF('JADWAL UTIK (2)'!Z67="I5","I5","-")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(2)'!G68="I5","I5","-")</f>
        <v>-</v>
      </c>
      <c r="H67" s="54" t="str">
        <f>IF('JADWAL UTIK (2)'!H68="I5","I5","-")</f>
        <v>-</v>
      </c>
      <c r="I67" s="54" t="str">
        <f>IF('JADWAL UTIK (2)'!I68="I5","I5","-")</f>
        <v>-</v>
      </c>
      <c r="J67" s="54" t="str">
        <f>IF('JADWAL UTIK (2)'!J68="I5","I5","-")</f>
        <v>-</v>
      </c>
      <c r="K67" s="54" t="str">
        <f>IF('JADWAL UTIK (2)'!K68="I5","I5","-")</f>
        <v>-</v>
      </c>
      <c r="L67" s="54" t="str">
        <f>IF('JADWAL UTIK (2)'!L68="I5","I5","-")</f>
        <v>-</v>
      </c>
      <c r="M67" s="54" t="str">
        <f>IF('JADWAL UTIK (2)'!M68="I5","I5","-")</f>
        <v>-</v>
      </c>
      <c r="N67" s="54" t="str">
        <f>IF('JADWAL UTIK (2)'!N68="I5","I5","-")</f>
        <v>-</v>
      </c>
      <c r="O67" s="54" t="str">
        <f>IF('JADWAL UTIK (2)'!O68="I5","I5","-")</f>
        <v>-</v>
      </c>
      <c r="P67" s="54" t="str">
        <f>IF('JADWAL UTIK (2)'!P68="I5","I5","-")</f>
        <v>-</v>
      </c>
      <c r="Q67" s="54" t="str">
        <f>IF('JADWAL UTIK (2)'!Q68="I5","I5","-")</f>
        <v>-</v>
      </c>
      <c r="R67" s="54" t="str">
        <f>IF('JADWAL UTIK (2)'!R68="I5","I5","-")</f>
        <v>-</v>
      </c>
      <c r="S67" s="54" t="str">
        <f>IF('JADWAL UTIK (2)'!S68="I5","I5","-")</f>
        <v>-</v>
      </c>
      <c r="T67" s="54" t="str">
        <f>IF('JADWAL UTIK (2)'!T68="I5","I5","-")</f>
        <v>I5</v>
      </c>
      <c r="U67" s="54" t="str">
        <f>IF('JADWAL UTIK (2)'!U68="I5","I5","-")</f>
        <v>-</v>
      </c>
      <c r="V67" s="54" t="str">
        <f>IF('JADWAL UTIK (2)'!V68="I5","I5","-")</f>
        <v>-</v>
      </c>
      <c r="W67" s="54" t="str">
        <f>IF('JADWAL UTIK (2)'!W68="I5","I5","-")</f>
        <v>-</v>
      </c>
      <c r="X67" s="54" t="str">
        <f>IF('JADWAL UTIK (2)'!X68="I5","I5","-")</f>
        <v>-</v>
      </c>
      <c r="Y67" s="54" t="str">
        <f>IF('JADWAL UTIK (2)'!Y68="I5","I5","-")</f>
        <v>-</v>
      </c>
      <c r="Z67" s="54" t="str">
        <f>IF('JADWAL UTIK (2)'!Z68="I5","I5","-")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(2)'!G69="I5","I5","-")</f>
        <v>-</v>
      </c>
      <c r="H68" s="54" t="str">
        <f>IF('JADWAL UTIK (2)'!H69="I5","I5","-")</f>
        <v>-</v>
      </c>
      <c r="I68" s="54" t="str">
        <f>IF('JADWAL UTIK (2)'!I69="I5","I5","-")</f>
        <v>-</v>
      </c>
      <c r="J68" s="54" t="str">
        <f>IF('JADWAL UTIK (2)'!J69="I5","I5","-")</f>
        <v>-</v>
      </c>
      <c r="K68" s="54" t="str">
        <f>IF('JADWAL UTIK (2)'!K69="I5","I5","-")</f>
        <v>-</v>
      </c>
      <c r="L68" s="54" t="str">
        <f>IF('JADWAL UTIK (2)'!L69="I5","I5","-")</f>
        <v>-</v>
      </c>
      <c r="M68" s="54" t="str">
        <f>IF('JADWAL UTIK (2)'!M69="I5","I5","-")</f>
        <v>-</v>
      </c>
      <c r="N68" s="54" t="str">
        <f>IF('JADWAL UTIK (2)'!N69="I5","I5","-")</f>
        <v>-</v>
      </c>
      <c r="O68" s="54" t="str">
        <f>IF('JADWAL UTIK (2)'!O69="I5","I5","-")</f>
        <v>-</v>
      </c>
      <c r="P68" s="54" t="str">
        <f>IF('JADWAL UTIK (2)'!P69="I5","I5","-")</f>
        <v>-</v>
      </c>
      <c r="Q68" s="54" t="str">
        <f>IF('JADWAL UTIK (2)'!Q69="I5","I5","-")</f>
        <v>-</v>
      </c>
      <c r="R68" s="54" t="str">
        <f>IF('JADWAL UTIK (2)'!R69="I5","I5","-")</f>
        <v>-</v>
      </c>
      <c r="S68" s="54" t="str">
        <f>IF('JADWAL UTIK (2)'!S69="I5","I5","-")</f>
        <v>-</v>
      </c>
      <c r="T68" s="54" t="str">
        <f>IF('JADWAL UTIK (2)'!T69="I5","I5","-")</f>
        <v>I5</v>
      </c>
      <c r="U68" s="54" t="str">
        <f>IF('JADWAL UTIK (2)'!U69="I5","I5","-")</f>
        <v>-</v>
      </c>
      <c r="V68" s="54" t="str">
        <f>IF('JADWAL UTIK (2)'!V69="I5","I5","-")</f>
        <v>-</v>
      </c>
      <c r="W68" s="54" t="str">
        <f>IF('JADWAL UTIK (2)'!W69="I5","I5","-")</f>
        <v>-</v>
      </c>
      <c r="X68" s="54" t="str">
        <f>IF('JADWAL UTIK (2)'!X69="I5","I5","-")</f>
        <v>-</v>
      </c>
      <c r="Y68" s="54" t="str">
        <f>IF('JADWAL UTIK (2)'!Y69="I5","I5","-")</f>
        <v>-</v>
      </c>
      <c r="Z68" s="54" t="str">
        <f>IF('JADWAL UTIK (2)'!Z69="I5","I5","-")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(2)'!G70="I5","I5","-")</f>
        <v>-</v>
      </c>
      <c r="H69" s="54" t="str">
        <f>IF('JADWAL UTIK (2)'!H70="I5","I5","-")</f>
        <v>-</v>
      </c>
      <c r="I69" s="54" t="str">
        <f>IF('JADWAL UTIK (2)'!I70="I5","I5","-")</f>
        <v>-</v>
      </c>
      <c r="J69" s="54" t="str">
        <f>IF('JADWAL UTIK (2)'!J70="I5","I5","-")</f>
        <v>-</v>
      </c>
      <c r="K69" s="54" t="str">
        <f>IF('JADWAL UTIK (2)'!K70="I5","I5","-")</f>
        <v>-</v>
      </c>
      <c r="L69" s="54" t="str">
        <f>IF('JADWAL UTIK (2)'!L70="I5","I5","-")</f>
        <v>-</v>
      </c>
      <c r="M69" s="54" t="str">
        <f>IF('JADWAL UTIK (2)'!M70="I5","I5","-")</f>
        <v>-</v>
      </c>
      <c r="N69" s="54" t="str">
        <f>IF('JADWAL UTIK (2)'!N70="I5","I5","-")</f>
        <v>-</v>
      </c>
      <c r="O69" s="54" t="str">
        <f>IF('JADWAL UTIK (2)'!O70="I5","I5","-")</f>
        <v>-</v>
      </c>
      <c r="P69" s="54" t="str">
        <f>IF('JADWAL UTIK (2)'!P70="I5","I5","-")</f>
        <v>-</v>
      </c>
      <c r="Q69" s="54" t="str">
        <f>IF('JADWAL UTIK (2)'!Q70="I5","I5","-")</f>
        <v>-</v>
      </c>
      <c r="R69" s="54" t="str">
        <f>IF('JADWAL UTIK (2)'!R70="I5","I5","-")</f>
        <v>-</v>
      </c>
      <c r="S69" s="54" t="str">
        <f>IF('JADWAL UTIK (2)'!S70="I5","I5","-")</f>
        <v>I5</v>
      </c>
      <c r="T69" s="54" t="str">
        <f>IF('JADWAL UTIK (2)'!T70="I5","I5","-")</f>
        <v>-</v>
      </c>
      <c r="U69" s="54" t="str">
        <f>IF('JADWAL UTIK (2)'!U70="I5","I5","-")</f>
        <v>-</v>
      </c>
      <c r="V69" s="54" t="str">
        <f>IF('JADWAL UTIK (2)'!V70="I5","I5","-")</f>
        <v>-</v>
      </c>
      <c r="W69" s="54" t="str">
        <f>IF('JADWAL UTIK (2)'!W70="I5","I5","-")</f>
        <v>-</v>
      </c>
      <c r="X69" s="54" t="str">
        <f>IF('JADWAL UTIK (2)'!X70="I5","I5","-")</f>
        <v>-</v>
      </c>
      <c r="Y69" s="54" t="str">
        <f>IF('JADWAL UTIK (2)'!Y70="I5","I5","-")</f>
        <v>-</v>
      </c>
      <c r="Z69" s="54" t="str">
        <f>IF('JADWAL UTIK (2)'!Z70="I5","I5","-")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(2)'!G71="I5","I5","-")</f>
        <v>-</v>
      </c>
      <c r="H70" s="54" t="str">
        <f>IF('JADWAL UTIK (2)'!H71="I5","I5","-")</f>
        <v>-</v>
      </c>
      <c r="I70" s="54" t="str">
        <f>IF('JADWAL UTIK (2)'!I71="I5","I5","-")</f>
        <v>-</v>
      </c>
      <c r="J70" s="54" t="str">
        <f>IF('JADWAL UTIK (2)'!J71="I5","I5","-")</f>
        <v>-</v>
      </c>
      <c r="K70" s="54" t="str">
        <f>IF('JADWAL UTIK (2)'!K71="I5","I5","-")</f>
        <v>-</v>
      </c>
      <c r="L70" s="54" t="str">
        <f>IF('JADWAL UTIK (2)'!L71="I5","I5","-")</f>
        <v>-</v>
      </c>
      <c r="M70" s="54" t="str">
        <f>IF('JADWAL UTIK (2)'!M71="I5","I5","-")</f>
        <v>-</v>
      </c>
      <c r="N70" s="54" t="str">
        <f>IF('JADWAL UTIK (2)'!N71="I5","I5","-")</f>
        <v>-</v>
      </c>
      <c r="O70" s="54" t="str">
        <f>IF('JADWAL UTIK (2)'!O71="I5","I5","-")</f>
        <v>-</v>
      </c>
      <c r="P70" s="54" t="str">
        <f>IF('JADWAL UTIK (2)'!P71="I5","I5","-")</f>
        <v>-</v>
      </c>
      <c r="Q70" s="54" t="str">
        <f>IF('JADWAL UTIK (2)'!Q71="I5","I5","-")</f>
        <v>-</v>
      </c>
      <c r="R70" s="54" t="str">
        <f>IF('JADWAL UTIK (2)'!R71="I5","I5","-")</f>
        <v>-</v>
      </c>
      <c r="S70" s="54" t="str">
        <f>IF('JADWAL UTIK (2)'!S71="I5","I5","-")</f>
        <v>I5</v>
      </c>
      <c r="T70" s="54" t="str">
        <f>IF('JADWAL UTIK (2)'!T71="I5","I5","-")</f>
        <v>-</v>
      </c>
      <c r="U70" s="54" t="str">
        <f>IF('JADWAL UTIK (2)'!U71="I5","I5","-")</f>
        <v>-</v>
      </c>
      <c r="V70" s="54" t="str">
        <f>IF('JADWAL UTIK (2)'!V71="I5","I5","-")</f>
        <v>-</v>
      </c>
      <c r="W70" s="54" t="str">
        <f>IF('JADWAL UTIK (2)'!W71="I5","I5","-")</f>
        <v>-</v>
      </c>
      <c r="X70" s="54" t="str">
        <f>IF('JADWAL UTIK (2)'!X71="I5","I5","-")</f>
        <v>-</v>
      </c>
      <c r="Y70" s="54" t="str">
        <f>IF('JADWAL UTIK (2)'!Y71="I5","I5","-")</f>
        <v>-</v>
      </c>
      <c r="Z70" s="54" t="str">
        <f>IF('JADWAL UTIK (2)'!Z71="I5","I5","-")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(2)'!G72="I5","I5","-")</f>
        <v>-</v>
      </c>
      <c r="H71" s="54" t="str">
        <f>IF('JADWAL UTIK (2)'!H72="I5","I5","-")</f>
        <v>-</v>
      </c>
      <c r="I71" s="54" t="str">
        <f>IF('JADWAL UTIK (2)'!I72="I5","I5","-")</f>
        <v>-</v>
      </c>
      <c r="J71" s="54" t="str">
        <f>IF('JADWAL UTIK (2)'!J72="I5","I5","-")</f>
        <v>-</v>
      </c>
      <c r="K71" s="54" t="str">
        <f>IF('JADWAL UTIK (2)'!K72="I5","I5","-")</f>
        <v>-</v>
      </c>
      <c r="L71" s="54" t="str">
        <f>IF('JADWAL UTIK (2)'!L72="I5","I5","-")</f>
        <v>-</v>
      </c>
      <c r="M71" s="54" t="str">
        <f>IF('JADWAL UTIK (2)'!M72="I5","I5","-")</f>
        <v>-</v>
      </c>
      <c r="N71" s="54" t="str">
        <f>IF('JADWAL UTIK (2)'!N72="I5","I5","-")</f>
        <v>-</v>
      </c>
      <c r="O71" s="54" t="str">
        <f>IF('JADWAL UTIK (2)'!O72="I5","I5","-")</f>
        <v>-</v>
      </c>
      <c r="P71" s="54" t="str">
        <f>IF('JADWAL UTIK (2)'!P72="I5","I5","-")</f>
        <v>-</v>
      </c>
      <c r="Q71" s="54" t="str">
        <f>IF('JADWAL UTIK (2)'!Q72="I5","I5","-")</f>
        <v>-</v>
      </c>
      <c r="R71" s="54" t="str">
        <f>IF('JADWAL UTIK (2)'!R72="I5","I5","-")</f>
        <v>-</v>
      </c>
      <c r="S71" s="54" t="str">
        <f>IF('JADWAL UTIK (2)'!S72="I5","I5","-")</f>
        <v>-</v>
      </c>
      <c r="T71" s="54" t="str">
        <f>IF('JADWAL UTIK (2)'!T72="I5","I5","-")</f>
        <v>-</v>
      </c>
      <c r="U71" s="54" t="str">
        <f>IF('JADWAL UTIK (2)'!U72="I5","I5","-")</f>
        <v>-</v>
      </c>
      <c r="V71" s="54" t="str">
        <f>IF('JADWAL UTIK (2)'!V72="I5","I5","-")</f>
        <v>-</v>
      </c>
      <c r="W71" s="54" t="str">
        <f>IF('JADWAL UTIK (2)'!W72="I5","I5","-")</f>
        <v>-</v>
      </c>
      <c r="X71" s="54" t="str">
        <f>IF('JADWAL UTIK (2)'!X72="I5","I5","-")</f>
        <v>-</v>
      </c>
      <c r="Y71" s="54" t="str">
        <f>IF('JADWAL UTIK (2)'!Y72="I5","I5","-")</f>
        <v>-</v>
      </c>
      <c r="Z71" s="54" t="str">
        <f>IF('JADWAL UTIK (2)'!Z72="I5","I5","-")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(2)'!G73="I5","I5","-")</f>
        <v>-</v>
      </c>
      <c r="H72" s="54" t="str">
        <f>IF('JADWAL UTIK (2)'!H73="I5","I5","-")</f>
        <v>-</v>
      </c>
      <c r="I72" s="54" t="str">
        <f>IF('JADWAL UTIK (2)'!I73="I5","I5","-")</f>
        <v>-</v>
      </c>
      <c r="J72" s="54" t="str">
        <f>IF('JADWAL UTIK (2)'!J73="I5","I5","-")</f>
        <v>-</v>
      </c>
      <c r="K72" s="54" t="str">
        <f>IF('JADWAL UTIK (2)'!K73="I5","I5","-")</f>
        <v>-</v>
      </c>
      <c r="L72" s="54" t="str">
        <f>IF('JADWAL UTIK (2)'!L73="I5","I5","-")</f>
        <v>-</v>
      </c>
      <c r="M72" s="54" t="str">
        <f>IF('JADWAL UTIK (2)'!M73="I5","I5","-")</f>
        <v>-</v>
      </c>
      <c r="N72" s="54" t="str">
        <f>IF('JADWAL UTIK (2)'!N73="I5","I5","-")</f>
        <v>-</v>
      </c>
      <c r="O72" s="54" t="str">
        <f>IF('JADWAL UTIK (2)'!O73="I5","I5","-")</f>
        <v>-</v>
      </c>
      <c r="P72" s="54" t="str">
        <f>IF('JADWAL UTIK (2)'!P73="I5","I5","-")</f>
        <v>-</v>
      </c>
      <c r="Q72" s="54" t="str">
        <f>IF('JADWAL UTIK (2)'!Q73="I5","I5","-")</f>
        <v>-</v>
      </c>
      <c r="R72" s="54" t="str">
        <f>IF('JADWAL UTIK (2)'!R73="I5","I5","-")</f>
        <v>I5</v>
      </c>
      <c r="S72" s="54" t="str">
        <f>IF('JADWAL UTIK (2)'!S73="I5","I5","-")</f>
        <v>-</v>
      </c>
      <c r="T72" s="54" t="str">
        <f>IF('JADWAL UTIK (2)'!T73="I5","I5","-")</f>
        <v>-</v>
      </c>
      <c r="U72" s="54" t="str">
        <f>IF('JADWAL UTIK (2)'!U73="I5","I5","-")</f>
        <v>-</v>
      </c>
      <c r="V72" s="54" t="str">
        <f>IF('JADWAL UTIK (2)'!V73="I5","I5","-")</f>
        <v>-</v>
      </c>
      <c r="W72" s="54" t="str">
        <f>IF('JADWAL UTIK (2)'!W73="I5","I5","-")</f>
        <v>-</v>
      </c>
      <c r="X72" s="54" t="str">
        <f>IF('JADWAL UTIK (2)'!X73="I5","I5","-")</f>
        <v>-</v>
      </c>
      <c r="Y72" s="54" t="str">
        <f>IF('JADWAL UTIK (2)'!Y73="I5","I5","-")</f>
        <v>-</v>
      </c>
      <c r="Z72" s="54" t="str">
        <f>IF('JADWAL UTIK (2)'!Z73="I5","I5","-")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(2)'!G74="I5","I5","-")</f>
        <v>-</v>
      </c>
      <c r="H73" s="54" t="str">
        <f>IF('JADWAL UTIK (2)'!H74="I5","I5","-")</f>
        <v>-</v>
      </c>
      <c r="I73" s="54" t="str">
        <f>IF('JADWAL UTIK (2)'!I74="I5","I5","-")</f>
        <v>-</v>
      </c>
      <c r="J73" s="54" t="str">
        <f>IF('JADWAL UTIK (2)'!J74="I5","I5","-")</f>
        <v>-</v>
      </c>
      <c r="K73" s="54" t="str">
        <f>IF('JADWAL UTIK (2)'!K74="I5","I5","-")</f>
        <v>-</v>
      </c>
      <c r="L73" s="54" t="str">
        <f>IF('JADWAL UTIK (2)'!L74="I5","I5","-")</f>
        <v>-</v>
      </c>
      <c r="M73" s="54" t="str">
        <f>IF('JADWAL UTIK (2)'!M74="I5","I5","-")</f>
        <v>-</v>
      </c>
      <c r="N73" s="54" t="str">
        <f>IF('JADWAL UTIK (2)'!N74="I5","I5","-")</f>
        <v>-</v>
      </c>
      <c r="O73" s="54" t="str">
        <f>IF('JADWAL UTIK (2)'!O74="I5","I5","-")</f>
        <v>-</v>
      </c>
      <c r="P73" s="54" t="str">
        <f>IF('JADWAL UTIK (2)'!P74="I5","I5","-")</f>
        <v>-</v>
      </c>
      <c r="Q73" s="54" t="str">
        <f>IF('JADWAL UTIK (2)'!Q74="I5","I5","-")</f>
        <v>-</v>
      </c>
      <c r="R73" s="54" t="str">
        <f>IF('JADWAL UTIK (2)'!R74="I5","I5","-")</f>
        <v>I5</v>
      </c>
      <c r="S73" s="54" t="str">
        <f>IF('JADWAL UTIK (2)'!S74="I5","I5","-")</f>
        <v>-</v>
      </c>
      <c r="T73" s="54" t="str">
        <f>IF('JADWAL UTIK (2)'!T74="I5","I5","-")</f>
        <v>-</v>
      </c>
      <c r="U73" s="54" t="str">
        <f>IF('JADWAL UTIK (2)'!U74="I5","I5","-")</f>
        <v>-</v>
      </c>
      <c r="V73" s="54" t="str">
        <f>IF('JADWAL UTIK (2)'!V74="I5","I5","-")</f>
        <v>-</v>
      </c>
      <c r="W73" s="54" t="str">
        <f>IF('JADWAL UTIK (2)'!W74="I5","I5","-")</f>
        <v>-</v>
      </c>
      <c r="X73" s="54" t="str">
        <f>IF('JADWAL UTIK (2)'!X74="I5","I5","-")</f>
        <v>-</v>
      </c>
      <c r="Y73" s="54" t="str">
        <f>IF('JADWAL UTIK (2)'!Y74="I5","I5","-")</f>
        <v>-</v>
      </c>
      <c r="Z73" s="54" t="str">
        <f>IF('JADWAL UTIK (2)'!Z74="I5","I5","-")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(2)'!G75="I5","I5","-")</f>
        <v>-</v>
      </c>
      <c r="H74" s="54" t="str">
        <f>IF('JADWAL UTIK (2)'!H75="I5","I5","-")</f>
        <v>-</v>
      </c>
      <c r="I74" s="54" t="str">
        <f>IF('JADWAL UTIK (2)'!I75="I5","I5","-")</f>
        <v>-</v>
      </c>
      <c r="J74" s="54" t="str">
        <f>IF('JADWAL UTIK (2)'!J75="I5","I5","-")</f>
        <v>-</v>
      </c>
      <c r="K74" s="54" t="str">
        <f>IF('JADWAL UTIK (2)'!K75="I5","I5","-")</f>
        <v>-</v>
      </c>
      <c r="L74" s="54" t="str">
        <f>IF('JADWAL UTIK (2)'!L75="I5","I5","-")</f>
        <v>-</v>
      </c>
      <c r="M74" s="54" t="str">
        <f>IF('JADWAL UTIK (2)'!M75="I5","I5","-")</f>
        <v>-</v>
      </c>
      <c r="N74" s="54" t="str">
        <f>IF('JADWAL UTIK (2)'!N75="I5","I5","-")</f>
        <v>-</v>
      </c>
      <c r="O74" s="54" t="str">
        <f>IF('JADWAL UTIK (2)'!O75="I5","I5","-")</f>
        <v>-</v>
      </c>
      <c r="P74" s="54" t="str">
        <f>IF('JADWAL UTIK (2)'!P75="I5","I5","-")</f>
        <v>-</v>
      </c>
      <c r="Q74" s="54" t="str">
        <f>IF('JADWAL UTIK (2)'!Q75="I5","I5","-")</f>
        <v>-</v>
      </c>
      <c r="R74" s="54" t="str">
        <f>IF('JADWAL UTIK (2)'!R75="I5","I5","-")</f>
        <v>-</v>
      </c>
      <c r="S74" s="54" t="str">
        <f>IF('JADWAL UTIK (2)'!S75="I5","I5","-")</f>
        <v>-</v>
      </c>
      <c r="T74" s="54" t="str">
        <f>IF('JADWAL UTIK (2)'!T75="I5","I5","-")</f>
        <v>-</v>
      </c>
      <c r="U74" s="54" t="str">
        <f>IF('JADWAL UTIK (2)'!U75="I5","I5","-")</f>
        <v>-</v>
      </c>
      <c r="V74" s="54" t="str">
        <f>IF('JADWAL UTIK (2)'!V75="I5","I5","-")</f>
        <v>-</v>
      </c>
      <c r="W74" s="54" t="str">
        <f>IF('JADWAL UTIK (2)'!W75="I5","I5","-")</f>
        <v>-</v>
      </c>
      <c r="X74" s="54" t="str">
        <f>IF('JADWAL UTIK (2)'!X75="I5","I5","-")</f>
        <v>-</v>
      </c>
      <c r="Y74" s="54" t="str">
        <f>IF('JADWAL UTIK (2)'!Y75="I5","I5","-")</f>
        <v>-</v>
      </c>
      <c r="Z74" s="54" t="str">
        <f>IF('JADWAL UTIK (2)'!Z75="I5","I5","-")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(2)'!G76="I5","I5","-")</f>
        <v>-</v>
      </c>
      <c r="H75" s="54" t="str">
        <f>IF('JADWAL UTIK (2)'!H76="I5","I5","-")</f>
        <v>-</v>
      </c>
      <c r="I75" s="54" t="str">
        <f>IF('JADWAL UTIK (2)'!I76="I5","I5","-")</f>
        <v>-</v>
      </c>
      <c r="J75" s="54" t="str">
        <f>IF('JADWAL UTIK (2)'!J76="I5","I5","-")</f>
        <v>-</v>
      </c>
      <c r="K75" s="54" t="str">
        <f>IF('JADWAL UTIK (2)'!K76="I5","I5","-")</f>
        <v>-</v>
      </c>
      <c r="L75" s="54" t="str">
        <f>IF('JADWAL UTIK (2)'!L76="I5","I5","-")</f>
        <v>-</v>
      </c>
      <c r="M75" s="54" t="str">
        <f>IF('JADWAL UTIK (2)'!M76="I5","I5","-")</f>
        <v>-</v>
      </c>
      <c r="N75" s="54" t="str">
        <f>IF('JADWAL UTIK (2)'!N76="I5","I5","-")</f>
        <v>-</v>
      </c>
      <c r="O75" s="54" t="str">
        <f>IF('JADWAL UTIK (2)'!O76="I5","I5","-")</f>
        <v>-</v>
      </c>
      <c r="P75" s="54" t="str">
        <f>IF('JADWAL UTIK (2)'!P76="I5","I5","-")</f>
        <v>-</v>
      </c>
      <c r="Q75" s="54" t="str">
        <f>IF('JADWAL UTIK (2)'!Q76="I5","I5","-")</f>
        <v>-</v>
      </c>
      <c r="R75" s="54" t="str">
        <f>IF('JADWAL UTIK (2)'!R76="I5","I5","-")</f>
        <v>-</v>
      </c>
      <c r="S75" s="54" t="str">
        <f>IF('JADWAL UTIK (2)'!S76="I5","I5","-")</f>
        <v>-</v>
      </c>
      <c r="T75" s="54" t="str">
        <f>IF('JADWAL UTIK (2)'!T76="I5","I5","-")</f>
        <v>-</v>
      </c>
      <c r="U75" s="54" t="str">
        <f>IF('JADWAL UTIK (2)'!U76="I5","I5","-")</f>
        <v>-</v>
      </c>
      <c r="V75" s="54" t="str">
        <f>IF('JADWAL UTIK (2)'!V76="I5","I5","-")</f>
        <v>-</v>
      </c>
      <c r="W75" s="54" t="str">
        <f>IF('JADWAL UTIK (2)'!W76="I5","I5","-")</f>
        <v>-</v>
      </c>
      <c r="X75" s="54" t="str">
        <f>IF('JADWAL UTIK (2)'!X76="I5","I5","-")</f>
        <v>-</v>
      </c>
      <c r="Y75" s="54" t="str">
        <f>IF('JADWAL UTIK (2)'!Y76="I5","I5","-")</f>
        <v>-</v>
      </c>
      <c r="Z75" s="54" t="str">
        <f>IF('JADWAL UTIK (2)'!Z76="I5","I5","-")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(2)'!G77="I5","I5","-")</f>
        <v>-</v>
      </c>
      <c r="H76" s="54" t="str">
        <f>IF('JADWAL UTIK (2)'!H77="I5","I5","-")</f>
        <v>-</v>
      </c>
      <c r="I76" s="54" t="str">
        <f>IF('JADWAL UTIK (2)'!I77="I5","I5","-")</f>
        <v>-</v>
      </c>
      <c r="J76" s="54" t="str">
        <f>IF('JADWAL UTIK (2)'!J77="I5","I5","-")</f>
        <v>-</v>
      </c>
      <c r="K76" s="54" t="str">
        <f>IF('JADWAL UTIK (2)'!K77="I5","I5","-")</f>
        <v>-</v>
      </c>
      <c r="L76" s="54" t="str">
        <f>IF('JADWAL UTIK (2)'!L77="I5","I5","-")</f>
        <v>-</v>
      </c>
      <c r="M76" s="54" t="str">
        <f>IF('JADWAL UTIK (2)'!M77="I5","I5","-")</f>
        <v>-</v>
      </c>
      <c r="N76" s="54" t="str">
        <f>IF('JADWAL UTIK (2)'!N77="I5","I5","-")</f>
        <v>-</v>
      </c>
      <c r="O76" s="54" t="str">
        <f>IF('JADWAL UTIK (2)'!O77="I5","I5","-")</f>
        <v>-</v>
      </c>
      <c r="P76" s="54" t="str">
        <f>IF('JADWAL UTIK (2)'!P77="I5","I5","-")</f>
        <v>-</v>
      </c>
      <c r="Q76" s="54" t="str">
        <f>IF('JADWAL UTIK (2)'!Q77="I5","I5","-")</f>
        <v>-</v>
      </c>
      <c r="R76" s="54" t="str">
        <f>IF('JADWAL UTIK (2)'!R77="I5","I5","-")</f>
        <v>-</v>
      </c>
      <c r="S76" s="54" t="str">
        <f>IF('JADWAL UTIK (2)'!S77="I5","I5","-")</f>
        <v>-</v>
      </c>
      <c r="T76" s="54" t="str">
        <f>IF('JADWAL UTIK (2)'!T77="I5","I5","-")</f>
        <v>-</v>
      </c>
      <c r="U76" s="54" t="str">
        <f>IF('JADWAL UTIK (2)'!U77="I5","I5","-")</f>
        <v>-</v>
      </c>
      <c r="V76" s="54" t="str">
        <f>IF('JADWAL UTIK (2)'!V77="I5","I5","-")</f>
        <v>-</v>
      </c>
      <c r="W76" s="54" t="str">
        <f>IF('JADWAL UTIK (2)'!W77="I5","I5","-")</f>
        <v>-</v>
      </c>
      <c r="X76" s="54" t="str">
        <f>IF('JADWAL UTIK (2)'!X77="I5","I5","-")</f>
        <v>-</v>
      </c>
      <c r="Y76" s="54" t="str">
        <f>IF('JADWAL UTIK (2)'!Y77="I5","I5","-")</f>
        <v>-</v>
      </c>
      <c r="Z76" s="54" t="str">
        <f>IF('JADWAL UTIK (2)'!Z77="I5","I5","-")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(2)'!G78="I5","I5","-")</f>
        <v>-</v>
      </c>
      <c r="H77" s="54" t="str">
        <f>IF('JADWAL UTIK (2)'!H78="I5","I5","-")</f>
        <v>-</v>
      </c>
      <c r="I77" s="54" t="str">
        <f>IF('JADWAL UTIK (2)'!I78="I5","I5","-")</f>
        <v>-</v>
      </c>
      <c r="J77" s="54" t="str">
        <f>IF('JADWAL UTIK (2)'!J78="I5","I5","-")</f>
        <v>-</v>
      </c>
      <c r="K77" s="54" t="str">
        <f>IF('JADWAL UTIK (2)'!K78="I5","I5","-")</f>
        <v>-</v>
      </c>
      <c r="L77" s="54" t="str">
        <f>IF('JADWAL UTIK (2)'!L78="I5","I5","-")</f>
        <v>-</v>
      </c>
      <c r="M77" s="54" t="str">
        <f>IF('JADWAL UTIK (2)'!M78="I5","I5","-")</f>
        <v>-</v>
      </c>
      <c r="N77" s="54" t="str">
        <f>IF('JADWAL UTIK (2)'!N78="I5","I5","-")</f>
        <v>-</v>
      </c>
      <c r="O77" s="54" t="str">
        <f>IF('JADWAL UTIK (2)'!O78="I5","I5","-")</f>
        <v>-</v>
      </c>
      <c r="P77" s="54" t="str">
        <f>IF('JADWAL UTIK (2)'!P78="I5","I5","-")</f>
        <v>-</v>
      </c>
      <c r="Q77" s="54" t="str">
        <f>IF('JADWAL UTIK (2)'!Q78="I5","I5","-")</f>
        <v>-</v>
      </c>
      <c r="R77" s="54" t="str">
        <f>IF('JADWAL UTIK (2)'!R78="I5","I5","-")</f>
        <v>-</v>
      </c>
      <c r="S77" s="54" t="str">
        <f>IF('JADWAL UTIK (2)'!S78="I5","I5","-")</f>
        <v>-</v>
      </c>
      <c r="T77" s="54" t="str">
        <f>IF('JADWAL UTIK (2)'!T78="I5","I5","-")</f>
        <v>-</v>
      </c>
      <c r="U77" s="54" t="str">
        <f>IF('JADWAL UTIK (2)'!U78="I5","I5","-")</f>
        <v>-</v>
      </c>
      <c r="V77" s="54" t="str">
        <f>IF('JADWAL UTIK (2)'!V78="I5","I5","-")</f>
        <v>-</v>
      </c>
      <c r="W77" s="54" t="str">
        <f>IF('JADWAL UTIK (2)'!W78="I5","I5","-")</f>
        <v>-</v>
      </c>
      <c r="X77" s="54" t="str">
        <f>IF('JADWAL UTIK (2)'!X78="I5","I5","-")</f>
        <v>-</v>
      </c>
      <c r="Y77" s="54" t="str">
        <f>IF('JADWAL UTIK (2)'!Y78="I5","I5","-")</f>
        <v>-</v>
      </c>
      <c r="Z77" s="54" t="str">
        <f>IF('JADWAL UTIK (2)'!Z78="I5","I5","-")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(2)'!G79="I5","I5","-")</f>
        <v>-</v>
      </c>
      <c r="H78" s="54" t="str">
        <f>IF('JADWAL UTIK (2)'!H79="I5","I5","-")</f>
        <v>-</v>
      </c>
      <c r="I78" s="54" t="str">
        <f>IF('JADWAL UTIK (2)'!I79="I5","I5","-")</f>
        <v>-</v>
      </c>
      <c r="J78" s="54" t="str">
        <f>IF('JADWAL UTIK (2)'!J79="I5","I5","-")</f>
        <v>-</v>
      </c>
      <c r="K78" s="54" t="str">
        <f>IF('JADWAL UTIK (2)'!K79="I5","I5","-")</f>
        <v>-</v>
      </c>
      <c r="L78" s="54" t="str">
        <f>IF('JADWAL UTIK (2)'!L79="I5","I5","-")</f>
        <v>-</v>
      </c>
      <c r="M78" s="54" t="str">
        <f>IF('JADWAL UTIK (2)'!M79="I5","I5","-")</f>
        <v>-</v>
      </c>
      <c r="N78" s="54" t="str">
        <f>IF('JADWAL UTIK (2)'!N79="I5","I5","-")</f>
        <v>-</v>
      </c>
      <c r="O78" s="54" t="str">
        <f>IF('JADWAL UTIK (2)'!O79="I5","I5","-")</f>
        <v>-</v>
      </c>
      <c r="P78" s="54" t="str">
        <f>IF('JADWAL UTIK (2)'!P79="I5","I5","-")</f>
        <v>-</v>
      </c>
      <c r="Q78" s="54" t="str">
        <f>IF('JADWAL UTIK (2)'!Q79="I5","I5","-")</f>
        <v>-</v>
      </c>
      <c r="R78" s="54" t="str">
        <f>IF('JADWAL UTIK (2)'!R79="I5","I5","-")</f>
        <v>-</v>
      </c>
      <c r="S78" s="54" t="str">
        <f>IF('JADWAL UTIK (2)'!S79="I5","I5","-")</f>
        <v>-</v>
      </c>
      <c r="T78" s="54" t="str">
        <f>IF('JADWAL UTIK (2)'!T79="I5","I5","-")</f>
        <v>-</v>
      </c>
      <c r="U78" s="54" t="str">
        <f>IF('JADWAL UTIK (2)'!U79="I5","I5","-")</f>
        <v>-</v>
      </c>
      <c r="V78" s="54" t="str">
        <f>IF('JADWAL UTIK (2)'!V79="I5","I5","-")</f>
        <v>-</v>
      </c>
      <c r="W78" s="54" t="str">
        <f>IF('JADWAL UTIK (2)'!W79="I5","I5","-")</f>
        <v>-</v>
      </c>
      <c r="X78" s="54" t="str">
        <f>IF('JADWAL UTIK (2)'!X79="I5","I5","-")</f>
        <v>-</v>
      </c>
      <c r="Y78" s="54" t="str">
        <f>IF('JADWAL UTIK (2)'!Y79="I5","I5","-")</f>
        <v>-</v>
      </c>
      <c r="Z78" s="54" t="str">
        <f>IF('JADWAL UTIK (2)'!Z79="I5","I5","-")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(2)'!G80="I5","I5","-")</f>
        <v>-</v>
      </c>
      <c r="H79" s="54" t="str">
        <f>IF('JADWAL UTIK (2)'!H80="I5","I5","-")</f>
        <v>-</v>
      </c>
      <c r="I79" s="54" t="str">
        <f>IF('JADWAL UTIK (2)'!I80="I5","I5","-")</f>
        <v>-</v>
      </c>
      <c r="J79" s="54" t="str">
        <f>IF('JADWAL UTIK (2)'!J80="I5","I5","-")</f>
        <v>-</v>
      </c>
      <c r="K79" s="54" t="str">
        <f>IF('JADWAL UTIK (2)'!K80="I5","I5","-")</f>
        <v>-</v>
      </c>
      <c r="L79" s="54" t="str">
        <f>IF('JADWAL UTIK (2)'!L80="I5","I5","-")</f>
        <v>-</v>
      </c>
      <c r="M79" s="54" t="str">
        <f>IF('JADWAL UTIK (2)'!M80="I5","I5","-")</f>
        <v>-</v>
      </c>
      <c r="N79" s="54" t="str">
        <f>IF('JADWAL UTIK (2)'!N80="I5","I5","-")</f>
        <v>-</v>
      </c>
      <c r="O79" s="54" t="str">
        <f>IF('JADWAL UTIK (2)'!O80="I5","I5","-")</f>
        <v>-</v>
      </c>
      <c r="P79" s="54" t="str">
        <f>IF('JADWAL UTIK (2)'!P80="I5","I5","-")</f>
        <v>-</v>
      </c>
      <c r="Q79" s="54" t="str">
        <f>IF('JADWAL UTIK (2)'!Q80="I5","I5","-")</f>
        <v>-</v>
      </c>
      <c r="R79" s="54" t="str">
        <f>IF('JADWAL UTIK (2)'!R80="I5","I5","-")</f>
        <v>-</v>
      </c>
      <c r="S79" s="54" t="str">
        <f>IF('JADWAL UTIK (2)'!S80="I5","I5","-")</f>
        <v>-</v>
      </c>
      <c r="T79" s="54" t="str">
        <f>IF('JADWAL UTIK (2)'!T80="I5","I5","-")</f>
        <v>-</v>
      </c>
      <c r="U79" s="54" t="str">
        <f>IF('JADWAL UTIK (2)'!U80="I5","I5","-")</f>
        <v>-</v>
      </c>
      <c r="V79" s="54" t="str">
        <f>IF('JADWAL UTIK (2)'!V80="I5","I5","-")</f>
        <v>-</v>
      </c>
      <c r="W79" s="54" t="str">
        <f>IF('JADWAL UTIK (2)'!W80="I5","I5","-")</f>
        <v>-</v>
      </c>
      <c r="X79" s="54" t="str">
        <f>IF('JADWAL UTIK (2)'!X80="I5","I5","-")</f>
        <v>-</v>
      </c>
      <c r="Y79" s="54" t="str">
        <f>IF('JADWAL UTIK (2)'!Y80="I5","I5","-")</f>
        <v>-</v>
      </c>
      <c r="Z79" s="54" t="str">
        <f>IF('JADWAL UTIK (2)'!Z80="I5","I5","-")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COUNTIF(G8:G79,"I5")</f>
        <v>0</v>
      </c>
      <c r="H83" s="42">
        <f t="shared" ref="H83:Z83" si="15">COUNTIF(H8:H79,"I5")</f>
        <v>0</v>
      </c>
      <c r="I83" s="42">
        <f t="shared" si="15"/>
        <v>3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4</v>
      </c>
      <c r="R83" s="42">
        <f t="shared" si="15"/>
        <v>4</v>
      </c>
      <c r="S83" s="42">
        <f t="shared" si="15"/>
        <v>4</v>
      </c>
      <c r="T83" s="42">
        <f t="shared" si="15"/>
        <v>4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COUNTIF(AA8:AA79,"I4")</f>
        <v>0</v>
      </c>
      <c r="AB83" s="25">
        <f>SUM(G83:AA83)</f>
        <v>19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890" topLeftCell="A28" activePane="bottomLeft"/>
      <selection activeCell="K92" sqref="K92"/>
      <selection pane="bottomLeft" activeCell="P10" sqref="P10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(2)'!G9="I6","I6","-")</f>
        <v>-</v>
      </c>
      <c r="H8" s="54" t="str">
        <f>IF('JADWAL UTIK (2)'!H9="I6","I6","-")</f>
        <v>-</v>
      </c>
      <c r="I8" s="54" t="str">
        <f>IF('JADWAL UTIK (2)'!I9="I6","I6","-")</f>
        <v>-</v>
      </c>
      <c r="J8" s="54" t="str">
        <f>IF('JADWAL UTIK (2)'!J9="I6","I6","-")</f>
        <v>-</v>
      </c>
      <c r="K8" s="54" t="str">
        <f>IF('JADWAL UTIK (2)'!K9="I6","I6","-")</f>
        <v>-</v>
      </c>
      <c r="L8" s="54" t="str">
        <f>IF('JADWAL UTIK (2)'!L9="I6","I6","-")</f>
        <v>-</v>
      </c>
      <c r="M8" s="54" t="str">
        <f>IF('JADWAL UTIK (2)'!M9="I6","I6","-")</f>
        <v>-</v>
      </c>
      <c r="N8" s="54" t="str">
        <f>IF('JADWAL UTIK (2)'!N9="I6","I6","-")</f>
        <v>I6</v>
      </c>
      <c r="O8" s="54" t="str">
        <f>IF('JADWAL UTIK (2)'!O9="I6","I6","-")</f>
        <v>-</v>
      </c>
      <c r="P8" s="54" t="str">
        <f>IF('JADWAL UTIK (2)'!P9="I6","I6","-")</f>
        <v>-</v>
      </c>
      <c r="Q8" s="54" t="str">
        <f>IF('JADWAL UTIK (2)'!Q9="I6","I6","-")</f>
        <v>-</v>
      </c>
      <c r="R8" s="54" t="str">
        <f>IF('JADWAL UTIK (2)'!R9="I6","I6","-")</f>
        <v>-</v>
      </c>
      <c r="S8" s="54" t="str">
        <f>IF('JADWAL UTIK (2)'!S9="I6","I6","-")</f>
        <v>-</v>
      </c>
      <c r="T8" s="54" t="str">
        <f>IF('JADWAL UTIK (2)'!T9="I6","I6","-")</f>
        <v>-</v>
      </c>
      <c r="U8" s="54" t="str">
        <f>IF('JADWAL UTIK (2)'!U9="I6","I6","-")</f>
        <v>-</v>
      </c>
      <c r="V8" s="54" t="str">
        <f>IF('JADWAL UTIK (2)'!V9="I6","I6","-")</f>
        <v>-</v>
      </c>
      <c r="W8" s="54" t="str">
        <f>IF('JADWAL UTIK (2)'!W9="I6","I6","-")</f>
        <v>-</v>
      </c>
      <c r="X8" s="54" t="str">
        <f>IF('JADWAL UTIK (2)'!X9="I6","I6","-")</f>
        <v>-</v>
      </c>
      <c r="Y8" s="54" t="str">
        <f>IF('JADWAL UTIK (2)'!Y9="I6","I6","-")</f>
        <v>-</v>
      </c>
      <c r="Z8" s="54" t="str">
        <f>IF('JADWAL UTIK (2)'!Z9="I6","I6","-")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(2)'!G10="I6","I6","-")</f>
        <v>-</v>
      </c>
      <c r="H9" s="54" t="str">
        <f>IF('JADWAL UTIK (2)'!H10="I6","I6","-")</f>
        <v>-</v>
      </c>
      <c r="I9" s="54" t="str">
        <f>IF('JADWAL UTIK (2)'!I10="I6","I6","-")</f>
        <v>-</v>
      </c>
      <c r="J9" s="54" t="str">
        <f>IF('JADWAL UTIK (2)'!J10="I6","I6","-")</f>
        <v>-</v>
      </c>
      <c r="K9" s="54" t="str">
        <f>IF('JADWAL UTIK (2)'!K10="I6","I6","-")</f>
        <v>-</v>
      </c>
      <c r="L9" s="54" t="str">
        <f>IF('JADWAL UTIK (2)'!L10="I6","I6","-")</f>
        <v>-</v>
      </c>
      <c r="M9" s="54" t="str">
        <f>IF('JADWAL UTIK (2)'!M10="I6","I6","-")</f>
        <v>-</v>
      </c>
      <c r="N9" s="54" t="str">
        <f>IF('JADWAL UTIK (2)'!N10="I6","I6","-")</f>
        <v>I6</v>
      </c>
      <c r="O9" s="54" t="str">
        <f>IF('JADWAL UTIK (2)'!O10="I6","I6","-")</f>
        <v>-</v>
      </c>
      <c r="P9" s="54" t="str">
        <f>IF('JADWAL UTIK (2)'!P10="I6","I6","-")</f>
        <v>-</v>
      </c>
      <c r="Q9" s="54" t="str">
        <f>IF('JADWAL UTIK (2)'!Q10="I6","I6","-")</f>
        <v>-</v>
      </c>
      <c r="R9" s="54" t="str">
        <f>IF('JADWAL UTIK (2)'!R10="I6","I6","-")</f>
        <v>-</v>
      </c>
      <c r="S9" s="54" t="str">
        <f>IF('JADWAL UTIK (2)'!S10="I6","I6","-")</f>
        <v>-</v>
      </c>
      <c r="T9" s="54" t="str">
        <f>IF('JADWAL UTIK (2)'!T10="I6","I6","-")</f>
        <v>-</v>
      </c>
      <c r="U9" s="54" t="str">
        <f>IF('JADWAL UTIK (2)'!U10="I6","I6","-")</f>
        <v>-</v>
      </c>
      <c r="V9" s="54" t="str">
        <f>IF('JADWAL UTIK (2)'!V10="I6","I6","-")</f>
        <v>-</v>
      </c>
      <c r="W9" s="54" t="str">
        <f>IF('JADWAL UTIK (2)'!W10="I6","I6","-")</f>
        <v>-</v>
      </c>
      <c r="X9" s="54" t="str">
        <f>IF('JADWAL UTIK (2)'!X10="I6","I6","-")</f>
        <v>-</v>
      </c>
      <c r="Y9" s="54" t="str">
        <f>IF('JADWAL UTIK (2)'!Y10="I6","I6","-")</f>
        <v>-</v>
      </c>
      <c r="Z9" s="54" t="str">
        <f>IF('JADWAL UTIK (2)'!Z10="I6","I6","-")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(2)'!G11="I6","I6","-")</f>
        <v>-</v>
      </c>
      <c r="H10" s="54" t="str">
        <f>IF('JADWAL UTIK (2)'!H11="I6","I6","-")</f>
        <v>-</v>
      </c>
      <c r="I10" s="54" t="str">
        <f>IF('JADWAL UTIK (2)'!I11="I6","I6","-")</f>
        <v>-</v>
      </c>
      <c r="J10" s="54" t="str">
        <f>IF('JADWAL UTIK (2)'!J11="I6","I6","-")</f>
        <v>-</v>
      </c>
      <c r="K10" s="54" t="str">
        <f>IF('JADWAL UTIK (2)'!K11="I6","I6","-")</f>
        <v>-</v>
      </c>
      <c r="L10" s="54" t="str">
        <f>IF('JADWAL UTIK (2)'!L11="I6","I6","-")</f>
        <v>-</v>
      </c>
      <c r="M10" s="54" t="str">
        <f>IF('JADWAL UTIK (2)'!M11="I6","I6","-")</f>
        <v>-</v>
      </c>
      <c r="N10" s="54" t="str">
        <f>IF('JADWAL UTIK (2)'!N11="I6","I6","-")</f>
        <v>-</v>
      </c>
      <c r="O10" s="54" t="str">
        <f>IF('JADWAL UTIK (2)'!O11="I6","I6","-")</f>
        <v>-</v>
      </c>
      <c r="P10" s="54" t="str">
        <f>IF('JADWAL UTIK (2)'!P11="I6","I6","-")</f>
        <v>-</v>
      </c>
      <c r="Q10" s="54" t="str">
        <f>IF('JADWAL UTIK (2)'!Q11="I6","I6","-")</f>
        <v>-</v>
      </c>
      <c r="R10" s="54" t="str">
        <f>IF('JADWAL UTIK (2)'!R11="I6","I6","-")</f>
        <v>-</v>
      </c>
      <c r="S10" s="54" t="str">
        <f>IF('JADWAL UTIK (2)'!S11="I6","I6","-")</f>
        <v>-</v>
      </c>
      <c r="T10" s="54" t="str">
        <f>IF('JADWAL UTIK (2)'!T11="I6","I6","-")</f>
        <v>-</v>
      </c>
      <c r="U10" s="54" t="str">
        <f>IF('JADWAL UTIK (2)'!U11="I6","I6","-")</f>
        <v>-</v>
      </c>
      <c r="V10" s="54" t="str">
        <f>IF('JADWAL UTIK (2)'!V11="I6","I6","-")</f>
        <v>-</v>
      </c>
      <c r="W10" s="54" t="str">
        <f>IF('JADWAL UTIK (2)'!W11="I6","I6","-")</f>
        <v>-</v>
      </c>
      <c r="X10" s="54" t="str">
        <f>IF('JADWAL UTIK (2)'!X11="I6","I6","-")</f>
        <v>-</v>
      </c>
      <c r="Y10" s="54" t="str">
        <f>IF('JADWAL UTIK (2)'!Y11="I6","I6","-")</f>
        <v>-</v>
      </c>
      <c r="Z10" s="54" t="str">
        <f>IF('JADWAL UTIK (2)'!Z11="I6","I6","-")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(2)'!G12="I6","I6","-")</f>
        <v>-</v>
      </c>
      <c r="H11" s="54" t="str">
        <f>IF('JADWAL UTIK (2)'!H12="I6","I6","-")</f>
        <v>-</v>
      </c>
      <c r="I11" s="54" t="str">
        <f>IF('JADWAL UTIK (2)'!I12="I6","I6","-")</f>
        <v>-</v>
      </c>
      <c r="J11" s="54" t="str">
        <f>IF('JADWAL UTIK (2)'!J12="I6","I6","-")</f>
        <v>-</v>
      </c>
      <c r="K11" s="54" t="str">
        <f>IF('JADWAL UTIK (2)'!K12="I6","I6","-")</f>
        <v>-</v>
      </c>
      <c r="L11" s="54" t="str">
        <f>IF('JADWAL UTIK (2)'!L12="I6","I6","-")</f>
        <v>-</v>
      </c>
      <c r="M11" s="54" t="str">
        <f>IF('JADWAL UTIK (2)'!M12="I6","I6","-")</f>
        <v>-</v>
      </c>
      <c r="N11" s="54" t="str">
        <f>IF('JADWAL UTIK (2)'!N12="I6","I6","-")</f>
        <v>-</v>
      </c>
      <c r="O11" s="54" t="str">
        <f>IF('JADWAL UTIK (2)'!O12="I6","I6","-")</f>
        <v>-</v>
      </c>
      <c r="P11" s="54" t="str">
        <f>IF('JADWAL UTIK (2)'!P12="I6","I6","-")</f>
        <v>-</v>
      </c>
      <c r="Q11" s="54" t="str">
        <f>IF('JADWAL UTIK (2)'!Q12="I6","I6","-")</f>
        <v>-</v>
      </c>
      <c r="R11" s="54" t="str">
        <f>IF('JADWAL UTIK (2)'!R12="I6","I6","-")</f>
        <v>-</v>
      </c>
      <c r="S11" s="54" t="str">
        <f>IF('JADWAL UTIK (2)'!S12="I6","I6","-")</f>
        <v>-</v>
      </c>
      <c r="T11" s="54" t="str">
        <f>IF('JADWAL UTIK (2)'!T12="I6","I6","-")</f>
        <v>-</v>
      </c>
      <c r="U11" s="54" t="str">
        <f>IF('JADWAL UTIK (2)'!U12="I6","I6","-")</f>
        <v>-</v>
      </c>
      <c r="V11" s="54" t="str">
        <f>IF('JADWAL UTIK (2)'!V12="I6","I6","-")</f>
        <v>-</v>
      </c>
      <c r="W11" s="54" t="str">
        <f>IF('JADWAL UTIK (2)'!W12="I6","I6","-")</f>
        <v>-</v>
      </c>
      <c r="X11" s="54" t="str">
        <f>IF('JADWAL UTIK (2)'!X12="I6","I6","-")</f>
        <v>-</v>
      </c>
      <c r="Y11" s="54" t="str">
        <f>IF('JADWAL UTIK (2)'!Y12="I6","I6","-")</f>
        <v>-</v>
      </c>
      <c r="Z11" s="54" t="str">
        <f>IF('JADWAL UTIK (2)'!Z12="I6","I6","-")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(2)'!G13="I6","I6","-")</f>
        <v>-</v>
      </c>
      <c r="H12" s="54" t="str">
        <f>IF('JADWAL UTIK (2)'!H13="I6","I6","-")</f>
        <v>-</v>
      </c>
      <c r="I12" s="54" t="str">
        <f>IF('JADWAL UTIK (2)'!I13="I6","I6","-")</f>
        <v>-</v>
      </c>
      <c r="J12" s="54" t="str">
        <f>IF('JADWAL UTIK (2)'!J13="I6","I6","-")</f>
        <v>-</v>
      </c>
      <c r="K12" s="54" t="str">
        <f>IF('JADWAL UTIK (2)'!K13="I6","I6","-")</f>
        <v>-</v>
      </c>
      <c r="L12" s="54" t="str">
        <f>IF('JADWAL UTIK (2)'!L13="I6","I6","-")</f>
        <v>-</v>
      </c>
      <c r="M12" s="54" t="str">
        <f>IF('JADWAL UTIK (2)'!M13="I6","I6","-")</f>
        <v>-</v>
      </c>
      <c r="N12" s="54" t="str">
        <f>IF('JADWAL UTIK (2)'!N13="I6","I6","-")</f>
        <v>-</v>
      </c>
      <c r="O12" s="54" t="str">
        <f>IF('JADWAL UTIK (2)'!O13="I6","I6","-")</f>
        <v>-</v>
      </c>
      <c r="P12" s="54" t="str">
        <f>IF('JADWAL UTIK (2)'!P13="I6","I6","-")</f>
        <v>-</v>
      </c>
      <c r="Q12" s="54" t="str">
        <f>IF('JADWAL UTIK (2)'!Q13="I6","I6","-")</f>
        <v>-</v>
      </c>
      <c r="R12" s="54" t="str">
        <f>IF('JADWAL UTIK (2)'!R13="I6","I6","-")</f>
        <v>-</v>
      </c>
      <c r="S12" s="54" t="str">
        <f>IF('JADWAL UTIK (2)'!S13="I6","I6","-")</f>
        <v>-</v>
      </c>
      <c r="T12" s="54" t="str">
        <f>IF('JADWAL UTIK (2)'!T13="I6","I6","-")</f>
        <v>-</v>
      </c>
      <c r="U12" s="54" t="str">
        <f>IF('JADWAL UTIK (2)'!U13="I6","I6","-")</f>
        <v>-</v>
      </c>
      <c r="V12" s="54" t="str">
        <f>IF('JADWAL UTIK (2)'!V13="I6","I6","-")</f>
        <v>-</v>
      </c>
      <c r="W12" s="54" t="str">
        <f>IF('JADWAL UTIK (2)'!W13="I6","I6","-")</f>
        <v>-</v>
      </c>
      <c r="X12" s="54" t="str">
        <f>IF('JADWAL UTIK (2)'!X13="I6","I6","-")</f>
        <v>-</v>
      </c>
      <c r="Y12" s="54" t="str">
        <f>IF('JADWAL UTIK (2)'!Y13="I6","I6","-")</f>
        <v>-</v>
      </c>
      <c r="Z12" s="54" t="str">
        <f>IF('JADWAL UTIK (2)'!Z13="I6","I6","-")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(2)'!G14="I6","I6","-")</f>
        <v>-</v>
      </c>
      <c r="H13" s="54" t="str">
        <f>IF('JADWAL UTIK (2)'!H14="I6","I6","-")</f>
        <v>-</v>
      </c>
      <c r="I13" s="54" t="str">
        <f>IF('JADWAL UTIK (2)'!I14="I6","I6","-")</f>
        <v>-</v>
      </c>
      <c r="J13" s="54" t="str">
        <f>IF('JADWAL UTIK (2)'!J14="I6","I6","-")</f>
        <v>-</v>
      </c>
      <c r="K13" s="54" t="str">
        <f>IF('JADWAL UTIK (2)'!K14="I6","I6","-")</f>
        <v>-</v>
      </c>
      <c r="L13" s="54" t="str">
        <f>IF('JADWAL UTIK (2)'!L14="I6","I6","-")</f>
        <v>-</v>
      </c>
      <c r="M13" s="54" t="str">
        <f>IF('JADWAL UTIK (2)'!M14="I6","I6","-")</f>
        <v>-</v>
      </c>
      <c r="N13" s="54" t="str">
        <f>IF('JADWAL UTIK (2)'!N14="I6","I6","-")</f>
        <v>-</v>
      </c>
      <c r="O13" s="54" t="str">
        <f>IF('JADWAL UTIK (2)'!O14="I6","I6","-")</f>
        <v>-</v>
      </c>
      <c r="P13" s="54" t="str">
        <f>IF('JADWAL UTIK (2)'!P14="I6","I6","-")</f>
        <v>-</v>
      </c>
      <c r="Q13" s="54" t="str">
        <f>IF('JADWAL UTIK (2)'!Q14="I6","I6","-")</f>
        <v>-</v>
      </c>
      <c r="R13" s="54" t="str">
        <f>IF('JADWAL UTIK (2)'!R14="I6","I6","-")</f>
        <v>-</v>
      </c>
      <c r="S13" s="54" t="str">
        <f>IF('JADWAL UTIK (2)'!S14="I6","I6","-")</f>
        <v>-</v>
      </c>
      <c r="T13" s="54" t="str">
        <f>IF('JADWAL UTIK (2)'!T14="I6","I6","-")</f>
        <v>-</v>
      </c>
      <c r="U13" s="54" t="str">
        <f>IF('JADWAL UTIK (2)'!U14="I6","I6","-")</f>
        <v>-</v>
      </c>
      <c r="V13" s="54" t="str">
        <f>IF('JADWAL UTIK (2)'!V14="I6","I6","-")</f>
        <v>-</v>
      </c>
      <c r="W13" s="54" t="str">
        <f>IF('JADWAL UTIK (2)'!W14="I6","I6","-")</f>
        <v>-</v>
      </c>
      <c r="X13" s="54" t="str">
        <f>IF('JADWAL UTIK (2)'!X14="I6","I6","-")</f>
        <v>-</v>
      </c>
      <c r="Y13" s="54" t="str">
        <f>IF('JADWAL UTIK (2)'!Y14="I6","I6","-")</f>
        <v>-</v>
      </c>
      <c r="Z13" s="54" t="str">
        <f>IF('JADWAL UTIK (2)'!Z14="I6","I6","-")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(2)'!G15="I6","I6","-")</f>
        <v>-</v>
      </c>
      <c r="H14" s="54" t="str">
        <f>IF('JADWAL UTIK (2)'!H15="I6","I6","-")</f>
        <v>-</v>
      </c>
      <c r="I14" s="54" t="str">
        <f>IF('JADWAL UTIK (2)'!I15="I6","I6","-")</f>
        <v>-</v>
      </c>
      <c r="J14" s="54" t="str">
        <f>IF('JADWAL UTIK (2)'!J15="I6","I6","-")</f>
        <v>-</v>
      </c>
      <c r="K14" s="54" t="str">
        <f>IF('JADWAL UTIK (2)'!K15="I6","I6","-")</f>
        <v>-</v>
      </c>
      <c r="L14" s="54" t="str">
        <f>IF('JADWAL UTIK (2)'!L15="I6","I6","-")</f>
        <v>-</v>
      </c>
      <c r="M14" s="54" t="str">
        <f>IF('JADWAL UTIK (2)'!M15="I6","I6","-")</f>
        <v>-</v>
      </c>
      <c r="N14" s="54" t="str">
        <f>IF('JADWAL UTIK (2)'!N15="I6","I6","-")</f>
        <v>-</v>
      </c>
      <c r="O14" s="54" t="str">
        <f>IF('JADWAL UTIK (2)'!O15="I6","I6","-")</f>
        <v>-</v>
      </c>
      <c r="P14" s="54" t="str">
        <f>IF('JADWAL UTIK (2)'!P15="I6","I6","-")</f>
        <v>-</v>
      </c>
      <c r="Q14" s="54" t="str">
        <f>IF('JADWAL UTIK (2)'!Q15="I6","I6","-")</f>
        <v>-</v>
      </c>
      <c r="R14" s="54" t="str">
        <f>IF('JADWAL UTIK (2)'!R15="I6","I6","-")</f>
        <v>-</v>
      </c>
      <c r="S14" s="54" t="str">
        <f>IF('JADWAL UTIK (2)'!S15="I6","I6","-")</f>
        <v>-</v>
      </c>
      <c r="T14" s="54" t="str">
        <f>IF('JADWAL UTIK (2)'!T15="I6","I6","-")</f>
        <v>-</v>
      </c>
      <c r="U14" s="54" t="str">
        <f>IF('JADWAL UTIK (2)'!U15="I6","I6","-")</f>
        <v>-</v>
      </c>
      <c r="V14" s="54" t="str">
        <f>IF('JADWAL UTIK (2)'!V15="I6","I6","-")</f>
        <v>-</v>
      </c>
      <c r="W14" s="54" t="str">
        <f>IF('JADWAL UTIK (2)'!W15="I6","I6","-")</f>
        <v>-</v>
      </c>
      <c r="X14" s="54" t="str">
        <f>IF('JADWAL UTIK (2)'!X15="I6","I6","-")</f>
        <v>-</v>
      </c>
      <c r="Y14" s="54" t="str">
        <f>IF('JADWAL UTIK (2)'!Y15="I6","I6","-")</f>
        <v>-</v>
      </c>
      <c r="Z14" s="54" t="str">
        <f>IF('JADWAL UTIK (2)'!Z15="I6","I6","-")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(2)'!G16="I6","I6","-")</f>
        <v>-</v>
      </c>
      <c r="H15" s="54" t="str">
        <f>IF('JADWAL UTIK (2)'!H16="I6","I6","-")</f>
        <v>-</v>
      </c>
      <c r="I15" s="54" t="str">
        <f>IF('JADWAL UTIK (2)'!I16="I6","I6","-")</f>
        <v>-</v>
      </c>
      <c r="J15" s="54" t="str">
        <f>IF('JADWAL UTIK (2)'!J16="I6","I6","-")</f>
        <v>-</v>
      </c>
      <c r="K15" s="54" t="str">
        <f>IF('JADWAL UTIK (2)'!K16="I6","I6","-")</f>
        <v>-</v>
      </c>
      <c r="L15" s="54" t="str">
        <f>IF('JADWAL UTIK (2)'!L16="I6","I6","-")</f>
        <v>-</v>
      </c>
      <c r="M15" s="54" t="str">
        <f>IF('JADWAL UTIK (2)'!M16="I6","I6","-")</f>
        <v>-</v>
      </c>
      <c r="N15" s="54" t="str">
        <f>IF('JADWAL UTIK (2)'!N16="I6","I6","-")</f>
        <v>-</v>
      </c>
      <c r="O15" s="54" t="str">
        <f>IF('JADWAL UTIK (2)'!O16="I6","I6","-")</f>
        <v>-</v>
      </c>
      <c r="P15" s="54" t="str">
        <f>IF('JADWAL UTIK (2)'!P16="I6","I6","-")</f>
        <v>-</v>
      </c>
      <c r="Q15" s="54" t="str">
        <f>IF('JADWAL UTIK (2)'!Q16="I6","I6","-")</f>
        <v>-</v>
      </c>
      <c r="R15" s="54" t="str">
        <f>IF('JADWAL UTIK (2)'!R16="I6","I6","-")</f>
        <v>-</v>
      </c>
      <c r="S15" s="54" t="str">
        <f>IF('JADWAL UTIK (2)'!S16="I6","I6","-")</f>
        <v>-</v>
      </c>
      <c r="T15" s="54" t="str">
        <f>IF('JADWAL UTIK (2)'!T16="I6","I6","-")</f>
        <v>-</v>
      </c>
      <c r="U15" s="54" t="str">
        <f>IF('JADWAL UTIK (2)'!U16="I6","I6","-")</f>
        <v>-</v>
      </c>
      <c r="V15" s="54" t="str">
        <f>IF('JADWAL UTIK (2)'!V16="I6","I6","-")</f>
        <v>-</v>
      </c>
      <c r="W15" s="54" t="str">
        <f>IF('JADWAL UTIK (2)'!W16="I6","I6","-")</f>
        <v>-</v>
      </c>
      <c r="X15" s="54" t="str">
        <f>IF('JADWAL UTIK (2)'!X16="I6","I6","-")</f>
        <v>-</v>
      </c>
      <c r="Y15" s="54" t="str">
        <f>IF('JADWAL UTIK (2)'!Y16="I6","I6","-")</f>
        <v>-</v>
      </c>
      <c r="Z15" s="54" t="str">
        <f>IF('JADWAL UTIK (2)'!Z16="I6","I6","-")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(2)'!G17="I6","I6","-")</f>
        <v>-</v>
      </c>
      <c r="H16" s="54" t="str">
        <f>IF('JADWAL UTIK (2)'!H17="I6","I6","-")</f>
        <v>-</v>
      </c>
      <c r="I16" s="54" t="str">
        <f>IF('JADWAL UTIK (2)'!I17="I6","I6","-")</f>
        <v>-</v>
      </c>
      <c r="J16" s="54" t="str">
        <f>IF('JADWAL UTIK (2)'!J17="I6","I6","-")</f>
        <v>-</v>
      </c>
      <c r="K16" s="54" t="str">
        <f>IF('JADWAL UTIK (2)'!K17="I6","I6","-")</f>
        <v>-</v>
      </c>
      <c r="L16" s="54" t="str">
        <f>IF('JADWAL UTIK (2)'!L17="I6","I6","-")</f>
        <v>-</v>
      </c>
      <c r="M16" s="54" t="str">
        <f>IF('JADWAL UTIK (2)'!M17="I6","I6","-")</f>
        <v>-</v>
      </c>
      <c r="N16" s="54" t="str">
        <f>IF('JADWAL UTIK (2)'!N17="I6","I6","-")</f>
        <v>-</v>
      </c>
      <c r="O16" s="54" t="str">
        <f>IF('JADWAL UTIK (2)'!O17="I6","I6","-")</f>
        <v>-</v>
      </c>
      <c r="P16" s="54" t="str">
        <f>IF('JADWAL UTIK (2)'!P17="I6","I6","-")</f>
        <v>I6</v>
      </c>
      <c r="Q16" s="54" t="str">
        <f>IF('JADWAL UTIK (2)'!Q17="I6","I6","-")</f>
        <v>-</v>
      </c>
      <c r="R16" s="54" t="str">
        <f>IF('JADWAL UTIK (2)'!R17="I6","I6","-")</f>
        <v>-</v>
      </c>
      <c r="S16" s="54" t="str">
        <f>IF('JADWAL UTIK (2)'!S17="I6","I6","-")</f>
        <v>-</v>
      </c>
      <c r="T16" s="54" t="str">
        <f>IF('JADWAL UTIK (2)'!T17="I6","I6","-")</f>
        <v>-</v>
      </c>
      <c r="U16" s="54" t="str">
        <f>IF('JADWAL UTIK (2)'!U17="I6","I6","-")</f>
        <v>-</v>
      </c>
      <c r="V16" s="54" t="str">
        <f>IF('JADWAL UTIK (2)'!V17="I6","I6","-")</f>
        <v>-</v>
      </c>
      <c r="W16" s="54" t="str">
        <f>IF('JADWAL UTIK (2)'!W17="I6","I6","-")</f>
        <v>-</v>
      </c>
      <c r="X16" s="54" t="str">
        <f>IF('JADWAL UTIK (2)'!X17="I6","I6","-")</f>
        <v>-</v>
      </c>
      <c r="Y16" s="54" t="str">
        <f>IF('JADWAL UTIK (2)'!Y17="I6","I6","-")</f>
        <v>-</v>
      </c>
      <c r="Z16" s="54" t="str">
        <f>IF('JADWAL UTIK (2)'!Z17="I6","I6","-")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(2)'!G18="I6","I6","-")</f>
        <v>-</v>
      </c>
      <c r="H17" s="54" t="str">
        <f>IF('JADWAL UTIK (2)'!H18="I6","I6","-")</f>
        <v>-</v>
      </c>
      <c r="I17" s="54" t="str">
        <f>IF('JADWAL UTIK (2)'!I18="I6","I6","-")</f>
        <v>-</v>
      </c>
      <c r="J17" s="54" t="str">
        <f>IF('JADWAL UTIK (2)'!J18="I6","I6","-")</f>
        <v>-</v>
      </c>
      <c r="K17" s="54" t="str">
        <f>IF('JADWAL UTIK (2)'!K18="I6","I6","-")</f>
        <v>-</v>
      </c>
      <c r="L17" s="54" t="str">
        <f>IF('JADWAL UTIK (2)'!L18="I6","I6","-")</f>
        <v>-</v>
      </c>
      <c r="M17" s="54" t="str">
        <f>IF('JADWAL UTIK (2)'!M18="I6","I6","-")</f>
        <v>-</v>
      </c>
      <c r="N17" s="54" t="str">
        <f>IF('JADWAL UTIK (2)'!N18="I6","I6","-")</f>
        <v>-</v>
      </c>
      <c r="O17" s="54" t="str">
        <f>IF('JADWAL UTIK (2)'!O18="I6","I6","-")</f>
        <v>-</v>
      </c>
      <c r="P17" s="54" t="str">
        <f>IF('JADWAL UTIK (2)'!P18="I6","I6","-")</f>
        <v>I6</v>
      </c>
      <c r="Q17" s="54" t="str">
        <f>IF('JADWAL UTIK (2)'!Q18="I6","I6","-")</f>
        <v>-</v>
      </c>
      <c r="R17" s="54" t="str">
        <f>IF('JADWAL UTIK (2)'!R18="I6","I6","-")</f>
        <v>-</v>
      </c>
      <c r="S17" s="54" t="str">
        <f>IF('JADWAL UTIK (2)'!S18="I6","I6","-")</f>
        <v>-</v>
      </c>
      <c r="T17" s="54" t="str">
        <f>IF('JADWAL UTIK (2)'!T18="I6","I6","-")</f>
        <v>-</v>
      </c>
      <c r="U17" s="54" t="str">
        <f>IF('JADWAL UTIK (2)'!U18="I6","I6","-")</f>
        <v>-</v>
      </c>
      <c r="V17" s="54" t="str">
        <f>IF('JADWAL UTIK (2)'!V18="I6","I6","-")</f>
        <v>-</v>
      </c>
      <c r="W17" s="54" t="str">
        <f>IF('JADWAL UTIK (2)'!W18="I6","I6","-")</f>
        <v>-</v>
      </c>
      <c r="X17" s="54" t="str">
        <f>IF('JADWAL UTIK (2)'!X18="I6","I6","-")</f>
        <v>-</v>
      </c>
      <c r="Y17" s="54" t="str">
        <f>IF('JADWAL UTIK (2)'!Y18="I6","I6","-")</f>
        <v>-</v>
      </c>
      <c r="Z17" s="54" t="str">
        <f>IF('JADWAL UTIK (2)'!Z18="I6","I6","-")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(2)'!G19="I6","I6","-")</f>
        <v>-</v>
      </c>
      <c r="H18" s="54" t="str">
        <f>IF('JADWAL UTIK (2)'!H19="I6","I6","-")</f>
        <v>-</v>
      </c>
      <c r="I18" s="54" t="str">
        <f>IF('JADWAL UTIK (2)'!I19="I6","I6","-")</f>
        <v>-</v>
      </c>
      <c r="J18" s="54" t="str">
        <f>IF('JADWAL UTIK (2)'!J19="I6","I6","-")</f>
        <v>-</v>
      </c>
      <c r="K18" s="54" t="str">
        <f>IF('JADWAL UTIK (2)'!K19="I6","I6","-")</f>
        <v>-</v>
      </c>
      <c r="L18" s="54" t="str">
        <f>IF('JADWAL UTIK (2)'!L19="I6","I6","-")</f>
        <v>-</v>
      </c>
      <c r="M18" s="54" t="str">
        <f>IF('JADWAL UTIK (2)'!M19="I6","I6","-")</f>
        <v>-</v>
      </c>
      <c r="N18" s="54" t="str">
        <f>IF('JADWAL UTIK (2)'!N19="I6","I6","-")</f>
        <v>-</v>
      </c>
      <c r="O18" s="54" t="str">
        <f>IF('JADWAL UTIK (2)'!O19="I6","I6","-")</f>
        <v>I6</v>
      </c>
      <c r="P18" s="54" t="str">
        <f>IF('JADWAL UTIK (2)'!P19="I6","I6","-")</f>
        <v>-</v>
      </c>
      <c r="Q18" s="54" t="str">
        <f>IF('JADWAL UTIK (2)'!Q19="I6","I6","-")</f>
        <v>-</v>
      </c>
      <c r="R18" s="54" t="str">
        <f>IF('JADWAL UTIK (2)'!R19="I6","I6","-")</f>
        <v>-</v>
      </c>
      <c r="S18" s="54" t="str">
        <f>IF('JADWAL UTIK (2)'!S19="I6","I6","-")</f>
        <v>-</v>
      </c>
      <c r="T18" s="54" t="str">
        <f>IF('JADWAL UTIK (2)'!T19="I6","I6","-")</f>
        <v>-</v>
      </c>
      <c r="U18" s="54" t="str">
        <f>IF('JADWAL UTIK (2)'!U19="I6","I6","-")</f>
        <v>-</v>
      </c>
      <c r="V18" s="54" t="str">
        <f>IF('JADWAL UTIK (2)'!V19="I6","I6","-")</f>
        <v>-</v>
      </c>
      <c r="W18" s="54" t="str">
        <f>IF('JADWAL UTIK (2)'!W19="I6","I6","-")</f>
        <v>-</v>
      </c>
      <c r="X18" s="54" t="str">
        <f>IF('JADWAL UTIK (2)'!X19="I6","I6","-")</f>
        <v>-</v>
      </c>
      <c r="Y18" s="54" t="str">
        <f>IF('JADWAL UTIK (2)'!Y19="I6","I6","-")</f>
        <v>-</v>
      </c>
      <c r="Z18" s="54" t="str">
        <f>IF('JADWAL UTIK (2)'!Z19="I6","I6","-")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(2)'!G20="I6","I6","-")</f>
        <v>-</v>
      </c>
      <c r="H19" s="54" t="str">
        <f>IF('JADWAL UTIK (2)'!H20="I6","I6","-")</f>
        <v>-</v>
      </c>
      <c r="I19" s="54" t="str">
        <f>IF('JADWAL UTIK (2)'!I20="I6","I6","-")</f>
        <v>-</v>
      </c>
      <c r="J19" s="54" t="str">
        <f>IF('JADWAL UTIK (2)'!J20="I6","I6","-")</f>
        <v>-</v>
      </c>
      <c r="K19" s="54" t="str">
        <f>IF('JADWAL UTIK (2)'!K20="I6","I6","-")</f>
        <v>-</v>
      </c>
      <c r="L19" s="54" t="str">
        <f>IF('JADWAL UTIK (2)'!L20="I6","I6","-")</f>
        <v>-</v>
      </c>
      <c r="M19" s="54" t="str">
        <f>IF('JADWAL UTIK (2)'!M20="I6","I6","-")</f>
        <v>-</v>
      </c>
      <c r="N19" s="54" t="str">
        <f>IF('JADWAL UTIK (2)'!N20="I6","I6","-")</f>
        <v>-</v>
      </c>
      <c r="O19" s="54" t="str">
        <f>IF('JADWAL UTIK (2)'!O20="I6","I6","-")</f>
        <v>-</v>
      </c>
      <c r="P19" s="54" t="str">
        <f>IF('JADWAL UTIK (2)'!P20="I6","I6","-")</f>
        <v>-</v>
      </c>
      <c r="Q19" s="54" t="str">
        <f>IF('JADWAL UTIK (2)'!Q20="I6","I6","-")</f>
        <v>-</v>
      </c>
      <c r="R19" s="54" t="str">
        <f>IF('JADWAL UTIK (2)'!R20="I6","I6","-")</f>
        <v>-</v>
      </c>
      <c r="S19" s="54" t="str">
        <f>IF('JADWAL UTIK (2)'!S20="I6","I6","-")</f>
        <v>-</v>
      </c>
      <c r="T19" s="54" t="str">
        <f>IF('JADWAL UTIK (2)'!T20="I6","I6","-")</f>
        <v>-</v>
      </c>
      <c r="U19" s="54" t="str">
        <f>IF('JADWAL UTIK (2)'!U20="I6","I6","-")</f>
        <v>-</v>
      </c>
      <c r="V19" s="54" t="str">
        <f>IF('JADWAL UTIK (2)'!V20="I6","I6","-")</f>
        <v>-</v>
      </c>
      <c r="W19" s="54" t="str">
        <f>IF('JADWAL UTIK (2)'!W20="I6","I6","-")</f>
        <v>-</v>
      </c>
      <c r="X19" s="54" t="str">
        <f>IF('JADWAL UTIK (2)'!X20="I6","I6","-")</f>
        <v>-</v>
      </c>
      <c r="Y19" s="54" t="str">
        <f>IF('JADWAL UTIK (2)'!Y20="I6","I6","-")</f>
        <v>-</v>
      </c>
      <c r="Z19" s="54" t="str">
        <f>IF('JADWAL UTIK (2)'!Z20="I6","I6","-")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(2)'!G21="I6","I6","-")</f>
        <v>-</v>
      </c>
      <c r="H20" s="54" t="str">
        <f>IF('JADWAL UTIK (2)'!H21="I6","I6","-")</f>
        <v>-</v>
      </c>
      <c r="I20" s="54" t="str">
        <f>IF('JADWAL UTIK (2)'!I21="I6","I6","-")</f>
        <v>-</v>
      </c>
      <c r="J20" s="54" t="str">
        <f>IF('JADWAL UTIK (2)'!J21="I6","I6","-")</f>
        <v>-</v>
      </c>
      <c r="K20" s="54" t="str">
        <f>IF('JADWAL UTIK (2)'!K21="I6","I6","-")</f>
        <v>-</v>
      </c>
      <c r="L20" s="54" t="str">
        <f>IF('JADWAL UTIK (2)'!L21="I6","I6","-")</f>
        <v>-</v>
      </c>
      <c r="M20" s="54" t="str">
        <f>IF('JADWAL UTIK (2)'!M21="I6","I6","-")</f>
        <v>-</v>
      </c>
      <c r="N20" s="54" t="str">
        <f>IF('JADWAL UTIK (2)'!N21="I6","I6","-")</f>
        <v>-</v>
      </c>
      <c r="O20" s="54" t="str">
        <f>IF('JADWAL UTIK (2)'!O21="I6","I6","-")</f>
        <v>-</v>
      </c>
      <c r="P20" s="54" t="str">
        <f>IF('JADWAL UTIK (2)'!P21="I6","I6","-")</f>
        <v>-</v>
      </c>
      <c r="Q20" s="54" t="str">
        <f>IF('JADWAL UTIK (2)'!Q21="I6","I6","-")</f>
        <v>-</v>
      </c>
      <c r="R20" s="54" t="str">
        <f>IF('JADWAL UTIK (2)'!R21="I6","I6","-")</f>
        <v>-</v>
      </c>
      <c r="S20" s="54" t="str">
        <f>IF('JADWAL UTIK (2)'!S21="I6","I6","-")</f>
        <v>-</v>
      </c>
      <c r="T20" s="54" t="str">
        <f>IF('JADWAL UTIK (2)'!T21="I6","I6","-")</f>
        <v>-</v>
      </c>
      <c r="U20" s="54" t="str">
        <f>IF('JADWAL UTIK (2)'!U21="I6","I6","-")</f>
        <v>-</v>
      </c>
      <c r="V20" s="54" t="str">
        <f>IF('JADWAL UTIK (2)'!V21="I6","I6","-")</f>
        <v>-</v>
      </c>
      <c r="W20" s="54" t="str">
        <f>IF('JADWAL UTIK (2)'!W21="I6","I6","-")</f>
        <v>-</v>
      </c>
      <c r="X20" s="54" t="str">
        <f>IF('JADWAL UTIK (2)'!X21="I6","I6","-")</f>
        <v>-</v>
      </c>
      <c r="Y20" s="54" t="str">
        <f>IF('JADWAL UTIK (2)'!Y21="I6","I6","-")</f>
        <v>-</v>
      </c>
      <c r="Z20" s="54" t="str">
        <f>IF('JADWAL UTIK (2)'!Z21="I6","I6","-")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(2)'!G22="I6","I6","-")</f>
        <v>-</v>
      </c>
      <c r="H21" s="54" t="str">
        <f>IF('JADWAL UTIK (2)'!H22="I6","I6","-")</f>
        <v>-</v>
      </c>
      <c r="I21" s="54" t="str">
        <f>IF('JADWAL UTIK (2)'!I22="I6","I6","-")</f>
        <v>-</v>
      </c>
      <c r="J21" s="54" t="str">
        <f>IF('JADWAL UTIK (2)'!J22="I6","I6","-")</f>
        <v>-</v>
      </c>
      <c r="K21" s="54" t="str">
        <f>IF('JADWAL UTIK (2)'!K22="I6","I6","-")</f>
        <v>-</v>
      </c>
      <c r="L21" s="54" t="str">
        <f>IF('JADWAL UTIK (2)'!L22="I6","I6","-")</f>
        <v>-</v>
      </c>
      <c r="M21" s="54" t="str">
        <f>IF('JADWAL UTIK (2)'!M22="I6","I6","-")</f>
        <v>-</v>
      </c>
      <c r="N21" s="54" t="str">
        <f>IF('JADWAL UTIK (2)'!N22="I6","I6","-")</f>
        <v>-</v>
      </c>
      <c r="O21" s="54" t="str">
        <f>IF('JADWAL UTIK (2)'!O22="I6","I6","-")</f>
        <v>-</v>
      </c>
      <c r="P21" s="54" t="str">
        <f>IF('JADWAL UTIK (2)'!P22="I6","I6","-")</f>
        <v>-</v>
      </c>
      <c r="Q21" s="54" t="str">
        <f>IF('JADWAL UTIK (2)'!Q22="I6","I6","-")</f>
        <v>-</v>
      </c>
      <c r="R21" s="54" t="str">
        <f>IF('JADWAL UTIK (2)'!R22="I6","I6","-")</f>
        <v>-</v>
      </c>
      <c r="S21" s="54" t="str">
        <f>IF('JADWAL UTIK (2)'!S22="I6","I6","-")</f>
        <v>-</v>
      </c>
      <c r="T21" s="54" t="str">
        <f>IF('JADWAL UTIK (2)'!T22="I6","I6","-")</f>
        <v>-</v>
      </c>
      <c r="U21" s="54" t="str">
        <f>IF('JADWAL UTIK (2)'!U22="I6","I6","-")</f>
        <v>-</v>
      </c>
      <c r="V21" s="54" t="str">
        <f>IF('JADWAL UTIK (2)'!V22="I6","I6","-")</f>
        <v>-</v>
      </c>
      <c r="W21" s="54" t="str">
        <f>IF('JADWAL UTIK (2)'!W22="I6","I6","-")</f>
        <v>-</v>
      </c>
      <c r="X21" s="54" t="str">
        <f>IF('JADWAL UTIK (2)'!X22="I6","I6","-")</f>
        <v>-</v>
      </c>
      <c r="Y21" s="54" t="str">
        <f>IF('JADWAL UTIK (2)'!Y22="I6","I6","-")</f>
        <v>-</v>
      </c>
      <c r="Z21" s="54" t="str">
        <f>IF('JADWAL UTIK (2)'!Z22="I6","I6","-")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(2)'!G23="I6","I6","-")</f>
        <v>-</v>
      </c>
      <c r="H22" s="54" t="str">
        <f>IF('JADWAL UTIK (2)'!H23="I6","I6","-")</f>
        <v>-</v>
      </c>
      <c r="I22" s="54" t="str">
        <f>IF('JADWAL UTIK (2)'!I23="I6","I6","-")</f>
        <v>-</v>
      </c>
      <c r="J22" s="54" t="str">
        <f>IF('JADWAL UTIK (2)'!J23="I6","I6","-")</f>
        <v>-</v>
      </c>
      <c r="K22" s="54" t="str">
        <f>IF('JADWAL UTIK (2)'!K23="I6","I6","-")</f>
        <v>-</v>
      </c>
      <c r="L22" s="54" t="str">
        <f>IF('JADWAL UTIK (2)'!L23="I6","I6","-")</f>
        <v>-</v>
      </c>
      <c r="M22" s="54" t="str">
        <f>IF('JADWAL UTIK (2)'!M23="I6","I6","-")</f>
        <v>-</v>
      </c>
      <c r="N22" s="54" t="str">
        <f>IF('JADWAL UTIK (2)'!N23="I6","I6","-")</f>
        <v>-</v>
      </c>
      <c r="O22" s="54" t="str">
        <f>IF('JADWAL UTIK (2)'!O23="I6","I6","-")</f>
        <v>-</v>
      </c>
      <c r="P22" s="54" t="str">
        <f>IF('JADWAL UTIK (2)'!P23="I6","I6","-")</f>
        <v>-</v>
      </c>
      <c r="Q22" s="54" t="str">
        <f>IF('JADWAL UTIK (2)'!Q23="I6","I6","-")</f>
        <v>-</v>
      </c>
      <c r="R22" s="54" t="str">
        <f>IF('JADWAL UTIK (2)'!R23="I6","I6","-")</f>
        <v>-</v>
      </c>
      <c r="S22" s="54" t="str">
        <f>IF('JADWAL UTIK (2)'!S23="I6","I6","-")</f>
        <v>-</v>
      </c>
      <c r="T22" s="54" t="str">
        <f>IF('JADWAL UTIK (2)'!T23="I6","I6","-")</f>
        <v>-</v>
      </c>
      <c r="U22" s="54" t="str">
        <f>IF('JADWAL UTIK (2)'!U23="I6","I6","-")</f>
        <v>-</v>
      </c>
      <c r="V22" s="54" t="str">
        <f>IF('JADWAL UTIK (2)'!V23="I6","I6","-")</f>
        <v>-</v>
      </c>
      <c r="W22" s="54" t="str">
        <f>IF('JADWAL UTIK (2)'!W23="I6","I6","-")</f>
        <v>-</v>
      </c>
      <c r="X22" s="54" t="str">
        <f>IF('JADWAL UTIK (2)'!X23="I6","I6","-")</f>
        <v>-</v>
      </c>
      <c r="Y22" s="54" t="str">
        <f>IF('JADWAL UTIK (2)'!Y23="I6","I6","-")</f>
        <v>-</v>
      </c>
      <c r="Z22" s="54" t="str">
        <f>IF('JADWAL UTIK (2)'!Z23="I6","I6","-")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(2)'!G24="I6","I6","-")</f>
        <v>-</v>
      </c>
      <c r="H23" s="54" t="str">
        <f>IF('JADWAL UTIK (2)'!H24="I6","I6","-")</f>
        <v>-</v>
      </c>
      <c r="I23" s="54" t="str">
        <f>IF('JADWAL UTIK (2)'!I24="I6","I6","-")</f>
        <v>-</v>
      </c>
      <c r="J23" s="54" t="str">
        <f>IF('JADWAL UTIK (2)'!J24="I6","I6","-")</f>
        <v>-</v>
      </c>
      <c r="K23" s="54" t="str">
        <f>IF('JADWAL UTIK (2)'!K24="I6","I6","-")</f>
        <v>-</v>
      </c>
      <c r="L23" s="54" t="str">
        <f>IF('JADWAL UTIK (2)'!L24="I6","I6","-")</f>
        <v>-</v>
      </c>
      <c r="M23" s="54" t="str">
        <f>IF('JADWAL UTIK (2)'!M24="I6","I6","-")</f>
        <v>-</v>
      </c>
      <c r="N23" s="54" t="str">
        <f>IF('JADWAL UTIK (2)'!N24="I6","I6","-")</f>
        <v>-</v>
      </c>
      <c r="O23" s="54" t="str">
        <f>IF('JADWAL UTIK (2)'!O24="I6","I6","-")</f>
        <v>-</v>
      </c>
      <c r="P23" s="54" t="str">
        <f>IF('JADWAL UTIK (2)'!P24="I6","I6","-")</f>
        <v>-</v>
      </c>
      <c r="Q23" s="54" t="str">
        <f>IF('JADWAL UTIK (2)'!Q24="I6","I6","-")</f>
        <v>-</v>
      </c>
      <c r="R23" s="54" t="str">
        <f>IF('JADWAL UTIK (2)'!R24="I6","I6","-")</f>
        <v>-</v>
      </c>
      <c r="S23" s="54" t="str">
        <f>IF('JADWAL UTIK (2)'!S24="I6","I6","-")</f>
        <v>-</v>
      </c>
      <c r="T23" s="54" t="str">
        <f>IF('JADWAL UTIK (2)'!T24="I6","I6","-")</f>
        <v>-</v>
      </c>
      <c r="U23" s="54" t="str">
        <f>IF('JADWAL UTIK (2)'!U24="I6","I6","-")</f>
        <v>-</v>
      </c>
      <c r="V23" s="54" t="str">
        <f>IF('JADWAL UTIK (2)'!V24="I6","I6","-")</f>
        <v>-</v>
      </c>
      <c r="W23" s="54" t="str">
        <f>IF('JADWAL UTIK (2)'!W24="I6","I6","-")</f>
        <v>-</v>
      </c>
      <c r="X23" s="54" t="str">
        <f>IF('JADWAL UTIK (2)'!X24="I6","I6","-")</f>
        <v>-</v>
      </c>
      <c r="Y23" s="54" t="str">
        <f>IF('JADWAL UTIK (2)'!Y24="I6","I6","-")</f>
        <v>-</v>
      </c>
      <c r="Z23" s="54" t="str">
        <f>IF('JADWAL UTIK (2)'!Z24="I6","I6","-")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(2)'!G25="I6","I6","-")</f>
        <v>-</v>
      </c>
      <c r="H24" s="54" t="str">
        <f>IF('JADWAL UTIK (2)'!H25="I6","I6","-")</f>
        <v>-</v>
      </c>
      <c r="I24" s="54" t="str">
        <f>IF('JADWAL UTIK (2)'!I25="I6","I6","-")</f>
        <v>-</v>
      </c>
      <c r="J24" s="54" t="str">
        <f>IF('JADWAL UTIK (2)'!J25="I6","I6","-")</f>
        <v>-</v>
      </c>
      <c r="K24" s="54" t="str">
        <f>IF('JADWAL UTIK (2)'!K25="I6","I6","-")</f>
        <v>-</v>
      </c>
      <c r="L24" s="54" t="str">
        <f>IF('JADWAL UTIK (2)'!L25="I6","I6","-")</f>
        <v>-</v>
      </c>
      <c r="M24" s="54" t="str">
        <f>IF('JADWAL UTIK (2)'!M25="I6","I6","-")</f>
        <v>-</v>
      </c>
      <c r="N24" s="54" t="str">
        <f>IF('JADWAL UTIK (2)'!N25="I6","I6","-")</f>
        <v>-</v>
      </c>
      <c r="O24" s="54" t="str">
        <f>IF('JADWAL UTIK (2)'!O25="I6","I6","-")</f>
        <v>-</v>
      </c>
      <c r="P24" s="54" t="str">
        <f>IF('JADWAL UTIK (2)'!P25="I6","I6","-")</f>
        <v>-</v>
      </c>
      <c r="Q24" s="54" t="str">
        <f>IF('JADWAL UTIK (2)'!Q25="I6","I6","-")</f>
        <v>-</v>
      </c>
      <c r="R24" s="54" t="str">
        <f>IF('JADWAL UTIK (2)'!R25="I6","I6","-")</f>
        <v>-</v>
      </c>
      <c r="S24" s="54" t="str">
        <f>IF('JADWAL UTIK (2)'!S25="I6","I6","-")</f>
        <v>-</v>
      </c>
      <c r="T24" s="54" t="str">
        <f>IF('JADWAL UTIK (2)'!T25="I6","I6","-")</f>
        <v>-</v>
      </c>
      <c r="U24" s="54" t="str">
        <f>IF('JADWAL UTIK (2)'!U25="I6","I6","-")</f>
        <v>-</v>
      </c>
      <c r="V24" s="54" t="str">
        <f>IF('JADWAL UTIK (2)'!V25="I6","I6","-")</f>
        <v>-</v>
      </c>
      <c r="W24" s="54" t="str">
        <f>IF('JADWAL UTIK (2)'!W25="I6","I6","-")</f>
        <v>-</v>
      </c>
      <c r="X24" s="54" t="str">
        <f>IF('JADWAL UTIK (2)'!X25="I6","I6","-")</f>
        <v>-</v>
      </c>
      <c r="Y24" s="54" t="str">
        <f>IF('JADWAL UTIK (2)'!Y25="I6","I6","-")</f>
        <v>-</v>
      </c>
      <c r="Z24" s="54" t="str">
        <f>IF('JADWAL UTIK (2)'!Z25="I6","I6","-")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(2)'!G26="I6","I6","-")</f>
        <v>-</v>
      </c>
      <c r="H25" s="54" t="str">
        <f>IF('JADWAL UTIK (2)'!H26="I6","I6","-")</f>
        <v>-</v>
      </c>
      <c r="I25" s="54" t="str">
        <f>IF('JADWAL UTIK (2)'!I26="I6","I6","-")</f>
        <v>-</v>
      </c>
      <c r="J25" s="54" t="str">
        <f>IF('JADWAL UTIK (2)'!J26="I6","I6","-")</f>
        <v>-</v>
      </c>
      <c r="K25" s="54" t="str">
        <f>IF('JADWAL UTIK (2)'!K26="I6","I6","-")</f>
        <v>-</v>
      </c>
      <c r="L25" s="54" t="str">
        <f>IF('JADWAL UTIK (2)'!L26="I6","I6","-")</f>
        <v>-</v>
      </c>
      <c r="M25" s="54" t="str">
        <f>IF('JADWAL UTIK (2)'!M26="I6","I6","-")</f>
        <v>-</v>
      </c>
      <c r="N25" s="54" t="str">
        <f>IF('JADWAL UTIK (2)'!N26="I6","I6","-")</f>
        <v>-</v>
      </c>
      <c r="O25" s="54" t="str">
        <f>IF('JADWAL UTIK (2)'!O26="I6","I6","-")</f>
        <v>-</v>
      </c>
      <c r="P25" s="54" t="str">
        <f>IF('JADWAL UTIK (2)'!P26="I6","I6","-")</f>
        <v>-</v>
      </c>
      <c r="Q25" s="54" t="str">
        <f>IF('JADWAL UTIK (2)'!Q26="I6","I6","-")</f>
        <v>-</v>
      </c>
      <c r="R25" s="54" t="str">
        <f>IF('JADWAL UTIK (2)'!R26="I6","I6","-")</f>
        <v>-</v>
      </c>
      <c r="S25" s="54" t="str">
        <f>IF('JADWAL UTIK (2)'!S26="I6","I6","-")</f>
        <v>-</v>
      </c>
      <c r="T25" s="54" t="str">
        <f>IF('JADWAL UTIK (2)'!T26="I6","I6","-")</f>
        <v>-</v>
      </c>
      <c r="U25" s="54" t="str">
        <f>IF('JADWAL UTIK (2)'!U26="I6","I6","-")</f>
        <v>-</v>
      </c>
      <c r="V25" s="54" t="str">
        <f>IF('JADWAL UTIK (2)'!V26="I6","I6","-")</f>
        <v>-</v>
      </c>
      <c r="W25" s="54" t="str">
        <f>IF('JADWAL UTIK (2)'!W26="I6","I6","-")</f>
        <v>-</v>
      </c>
      <c r="X25" s="54" t="str">
        <f>IF('JADWAL UTIK (2)'!X26="I6","I6","-")</f>
        <v>-</v>
      </c>
      <c r="Y25" s="54" t="str">
        <f>IF('JADWAL UTIK (2)'!Y26="I6","I6","-")</f>
        <v>-</v>
      </c>
      <c r="Z25" s="54" t="str">
        <f>IF('JADWAL UTIK (2)'!Z26="I6","I6","-")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(2)'!G27="I6","I6","-")</f>
        <v>-</v>
      </c>
      <c r="H26" s="54" t="str">
        <f>IF('JADWAL UTIK (2)'!H27="I6","I6","-")</f>
        <v>-</v>
      </c>
      <c r="I26" s="54" t="str">
        <f>IF('JADWAL UTIK (2)'!I27="I6","I6","-")</f>
        <v>-</v>
      </c>
      <c r="J26" s="54" t="str">
        <f>IF('JADWAL UTIK (2)'!J27="I6","I6","-")</f>
        <v>-</v>
      </c>
      <c r="K26" s="54" t="str">
        <f>IF('JADWAL UTIK (2)'!K27="I6","I6","-")</f>
        <v>-</v>
      </c>
      <c r="L26" s="54" t="str">
        <f>IF('JADWAL UTIK (2)'!L27="I6","I6","-")</f>
        <v>-</v>
      </c>
      <c r="M26" s="54" t="str">
        <f>IF('JADWAL UTIK (2)'!M27="I6","I6","-")</f>
        <v>-</v>
      </c>
      <c r="N26" s="54" t="str">
        <f>IF('JADWAL UTIK (2)'!N27="I6","I6","-")</f>
        <v>-</v>
      </c>
      <c r="O26" s="54" t="str">
        <f>IF('JADWAL UTIK (2)'!O27="I6","I6","-")</f>
        <v>-</v>
      </c>
      <c r="P26" s="54" t="str">
        <f>IF('JADWAL UTIK (2)'!P27="I6","I6","-")</f>
        <v>-</v>
      </c>
      <c r="Q26" s="54" t="str">
        <f>IF('JADWAL UTIK (2)'!Q27="I6","I6","-")</f>
        <v>-</v>
      </c>
      <c r="R26" s="54" t="str">
        <f>IF('JADWAL UTIK (2)'!R27="I6","I6","-")</f>
        <v>-</v>
      </c>
      <c r="S26" s="54" t="str">
        <f>IF('JADWAL UTIK (2)'!S27="I6","I6","-")</f>
        <v>-</v>
      </c>
      <c r="T26" s="54" t="str">
        <f>IF('JADWAL UTIK (2)'!T27="I6","I6","-")</f>
        <v>-</v>
      </c>
      <c r="U26" s="54" t="str">
        <f>IF('JADWAL UTIK (2)'!U27="I6","I6","-")</f>
        <v>-</v>
      </c>
      <c r="V26" s="54" t="str">
        <f>IF('JADWAL UTIK (2)'!V27="I6","I6","-")</f>
        <v>-</v>
      </c>
      <c r="W26" s="54" t="str">
        <f>IF('JADWAL UTIK (2)'!W27="I6","I6","-")</f>
        <v>-</v>
      </c>
      <c r="X26" s="54" t="str">
        <f>IF('JADWAL UTIK (2)'!X27="I6","I6","-")</f>
        <v>-</v>
      </c>
      <c r="Y26" s="54" t="str">
        <f>IF('JADWAL UTIK (2)'!Y27="I6","I6","-")</f>
        <v>-</v>
      </c>
      <c r="Z26" s="54" t="str">
        <f>IF('JADWAL UTIK (2)'!Z27="I6","I6","-")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(2)'!G28="I6","I6","-")</f>
        <v>-</v>
      </c>
      <c r="H27" s="54" t="str">
        <f>IF('JADWAL UTIK (2)'!H28="I6","I6","-")</f>
        <v>-</v>
      </c>
      <c r="I27" s="54" t="str">
        <f>IF('JADWAL UTIK (2)'!I28="I6","I6","-")</f>
        <v>-</v>
      </c>
      <c r="J27" s="54" t="str">
        <f>IF('JADWAL UTIK (2)'!J28="I6","I6","-")</f>
        <v>-</v>
      </c>
      <c r="K27" s="54" t="str">
        <f>IF('JADWAL UTIK (2)'!K28="I6","I6","-")</f>
        <v>-</v>
      </c>
      <c r="L27" s="54" t="str">
        <f>IF('JADWAL UTIK (2)'!L28="I6","I6","-")</f>
        <v>-</v>
      </c>
      <c r="M27" s="54" t="str">
        <f>IF('JADWAL UTIK (2)'!M28="I6","I6","-")</f>
        <v>-</v>
      </c>
      <c r="N27" s="54" t="str">
        <f>IF('JADWAL UTIK (2)'!N28="I6","I6","-")</f>
        <v>-</v>
      </c>
      <c r="O27" s="54" t="str">
        <f>IF('JADWAL UTIK (2)'!O28="I6","I6","-")</f>
        <v>-</v>
      </c>
      <c r="P27" s="54" t="str">
        <f>IF('JADWAL UTIK (2)'!P28="I6","I6","-")</f>
        <v>-</v>
      </c>
      <c r="Q27" s="54" t="str">
        <f>IF('JADWAL UTIK (2)'!Q28="I6","I6","-")</f>
        <v>-</v>
      </c>
      <c r="R27" s="54" t="str">
        <f>IF('JADWAL UTIK (2)'!R28="I6","I6","-")</f>
        <v>-</v>
      </c>
      <c r="S27" s="54" t="str">
        <f>IF('JADWAL UTIK (2)'!S28="I6","I6","-")</f>
        <v>-</v>
      </c>
      <c r="T27" s="54" t="str">
        <f>IF('JADWAL UTIK (2)'!T28="I6","I6","-")</f>
        <v>-</v>
      </c>
      <c r="U27" s="54" t="str">
        <f>IF('JADWAL UTIK (2)'!U28="I6","I6","-")</f>
        <v>-</v>
      </c>
      <c r="V27" s="54" t="str">
        <f>IF('JADWAL UTIK (2)'!V28="I6","I6","-")</f>
        <v>-</v>
      </c>
      <c r="W27" s="54" t="str">
        <f>IF('JADWAL UTIK (2)'!W28="I6","I6","-")</f>
        <v>-</v>
      </c>
      <c r="X27" s="54" t="str">
        <f>IF('JADWAL UTIK (2)'!X28="I6","I6","-")</f>
        <v>-</v>
      </c>
      <c r="Y27" s="54" t="str">
        <f>IF('JADWAL UTIK (2)'!Y28="I6","I6","-")</f>
        <v>-</v>
      </c>
      <c r="Z27" s="54" t="str">
        <f>IF('JADWAL UTIK (2)'!Z28="I6","I6","-")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(2)'!G29="I6","I6","-")</f>
        <v>-</v>
      </c>
      <c r="H28" s="54" t="str">
        <f>IF('JADWAL UTIK (2)'!H29="I6","I6","-")</f>
        <v>-</v>
      </c>
      <c r="I28" s="54" t="str">
        <f>IF('JADWAL UTIK (2)'!I29="I6","I6","-")</f>
        <v>-</v>
      </c>
      <c r="J28" s="54" t="str">
        <f>IF('JADWAL UTIK (2)'!J29="I6","I6","-")</f>
        <v>-</v>
      </c>
      <c r="K28" s="54" t="str">
        <f>IF('JADWAL UTIK (2)'!K29="I6","I6","-")</f>
        <v>-</v>
      </c>
      <c r="L28" s="54" t="str">
        <f>IF('JADWAL UTIK (2)'!L29="I6","I6","-")</f>
        <v>-</v>
      </c>
      <c r="M28" s="54" t="str">
        <f>IF('JADWAL UTIK (2)'!M29="I6","I6","-")</f>
        <v>-</v>
      </c>
      <c r="N28" s="54" t="str">
        <f>IF('JADWAL UTIK (2)'!N29="I6","I6","-")</f>
        <v>I6</v>
      </c>
      <c r="O28" s="54" t="str">
        <f>IF('JADWAL UTIK (2)'!O29="I6","I6","-")</f>
        <v>-</v>
      </c>
      <c r="P28" s="54" t="str">
        <f>IF('JADWAL UTIK (2)'!P29="I6","I6","-")</f>
        <v>-</v>
      </c>
      <c r="Q28" s="54" t="str">
        <f>IF('JADWAL UTIK (2)'!Q29="I6","I6","-")</f>
        <v>-</v>
      </c>
      <c r="R28" s="54" t="str">
        <f>IF('JADWAL UTIK (2)'!R29="I6","I6","-")</f>
        <v>-</v>
      </c>
      <c r="S28" s="54" t="str">
        <f>IF('JADWAL UTIK (2)'!S29="I6","I6","-")</f>
        <v>-</v>
      </c>
      <c r="T28" s="54" t="str">
        <f>IF('JADWAL UTIK (2)'!T29="I6","I6","-")</f>
        <v>-</v>
      </c>
      <c r="U28" s="54" t="str">
        <f>IF('JADWAL UTIK (2)'!U29="I6","I6","-")</f>
        <v>-</v>
      </c>
      <c r="V28" s="54" t="str">
        <f>IF('JADWAL UTIK (2)'!V29="I6","I6","-")</f>
        <v>-</v>
      </c>
      <c r="W28" s="54" t="str">
        <f>IF('JADWAL UTIK (2)'!W29="I6","I6","-")</f>
        <v>-</v>
      </c>
      <c r="X28" s="54" t="str">
        <f>IF('JADWAL UTIK (2)'!X29="I6","I6","-")</f>
        <v>-</v>
      </c>
      <c r="Y28" s="54" t="str">
        <f>IF('JADWAL UTIK (2)'!Y29="I6","I6","-")</f>
        <v>-</v>
      </c>
      <c r="Z28" s="54" t="str">
        <f>IF('JADWAL UTIK (2)'!Z29="I6","I6","-")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(2)'!G30="I6","I6","-")</f>
        <v>-</v>
      </c>
      <c r="H29" s="54" t="str">
        <f>IF('JADWAL UTIK (2)'!H30="I6","I6","-")</f>
        <v>-</v>
      </c>
      <c r="I29" s="54" t="str">
        <f>IF('JADWAL UTIK (2)'!I30="I6","I6","-")</f>
        <v>-</v>
      </c>
      <c r="J29" s="54" t="str">
        <f>IF('JADWAL UTIK (2)'!J30="I6","I6","-")</f>
        <v>-</v>
      </c>
      <c r="K29" s="54" t="str">
        <f>IF('JADWAL UTIK (2)'!K30="I6","I6","-")</f>
        <v>-</v>
      </c>
      <c r="L29" s="54" t="str">
        <f>IF('JADWAL UTIK (2)'!L30="I6","I6","-")</f>
        <v>-</v>
      </c>
      <c r="M29" s="54" t="str">
        <f>IF('JADWAL UTIK (2)'!M30="I6","I6","-")</f>
        <v>-</v>
      </c>
      <c r="N29" s="54" t="str">
        <f>IF('JADWAL UTIK (2)'!N30="I6","I6","-")</f>
        <v>I6</v>
      </c>
      <c r="O29" s="54" t="str">
        <f>IF('JADWAL UTIK (2)'!O30="I6","I6","-")</f>
        <v>-</v>
      </c>
      <c r="P29" s="54" t="str">
        <f>IF('JADWAL UTIK (2)'!P30="I6","I6","-")</f>
        <v>-</v>
      </c>
      <c r="Q29" s="54" t="str">
        <f>IF('JADWAL UTIK (2)'!Q30="I6","I6","-")</f>
        <v>-</v>
      </c>
      <c r="R29" s="54" t="str">
        <f>IF('JADWAL UTIK (2)'!R30="I6","I6","-")</f>
        <v>-</v>
      </c>
      <c r="S29" s="54" t="str">
        <f>IF('JADWAL UTIK (2)'!S30="I6","I6","-")</f>
        <v>-</v>
      </c>
      <c r="T29" s="54" t="str">
        <f>IF('JADWAL UTIK (2)'!T30="I6","I6","-")</f>
        <v>-</v>
      </c>
      <c r="U29" s="54" t="str">
        <f>IF('JADWAL UTIK (2)'!U30="I6","I6","-")</f>
        <v>-</v>
      </c>
      <c r="V29" s="54" t="str">
        <f>IF('JADWAL UTIK (2)'!V30="I6","I6","-")</f>
        <v>-</v>
      </c>
      <c r="W29" s="54" t="str">
        <f>IF('JADWAL UTIK (2)'!W30="I6","I6","-")</f>
        <v>-</v>
      </c>
      <c r="X29" s="54" t="str">
        <f>IF('JADWAL UTIK (2)'!X30="I6","I6","-")</f>
        <v>-</v>
      </c>
      <c r="Y29" s="54" t="str">
        <f>IF('JADWAL UTIK (2)'!Y30="I6","I6","-")</f>
        <v>-</v>
      </c>
      <c r="Z29" s="54" t="str">
        <f>IF('JADWAL UTIK (2)'!Z30="I6","I6","-")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(2)'!G31="I6","I6","-")</f>
        <v>-</v>
      </c>
      <c r="H30" s="54" t="str">
        <f>IF('JADWAL UTIK (2)'!H31="I6","I6","-")</f>
        <v>-</v>
      </c>
      <c r="I30" s="54" t="str">
        <f>IF('JADWAL UTIK (2)'!I31="I6","I6","-")</f>
        <v>-</v>
      </c>
      <c r="J30" s="54" t="str">
        <f>IF('JADWAL UTIK (2)'!J31="I6","I6","-")</f>
        <v>-</v>
      </c>
      <c r="K30" s="54" t="str">
        <f>IF('JADWAL UTIK (2)'!K31="I6","I6","-")</f>
        <v>-</v>
      </c>
      <c r="L30" s="54" t="str">
        <f>IF('JADWAL UTIK (2)'!L31="I6","I6","-")</f>
        <v>-</v>
      </c>
      <c r="M30" s="54" t="str">
        <f>IF('JADWAL UTIK (2)'!M31="I6","I6","-")</f>
        <v>-</v>
      </c>
      <c r="N30" s="54" t="str">
        <f>IF('JADWAL UTIK (2)'!N31="I6","I6","-")</f>
        <v>-</v>
      </c>
      <c r="O30" s="54" t="str">
        <f>IF('JADWAL UTIK (2)'!O31="I6","I6","-")</f>
        <v>-</v>
      </c>
      <c r="P30" s="54" t="str">
        <f>IF('JADWAL UTIK (2)'!P31="I6","I6","-")</f>
        <v>-</v>
      </c>
      <c r="Q30" s="54" t="str">
        <f>IF('JADWAL UTIK (2)'!Q31="I6","I6","-")</f>
        <v>-</v>
      </c>
      <c r="R30" s="54" t="str">
        <f>IF('JADWAL UTIK (2)'!R31="I6","I6","-")</f>
        <v>-</v>
      </c>
      <c r="S30" s="54" t="str">
        <f>IF('JADWAL UTIK (2)'!S31="I6","I6","-")</f>
        <v>-</v>
      </c>
      <c r="T30" s="54" t="str">
        <f>IF('JADWAL UTIK (2)'!T31="I6","I6","-")</f>
        <v>-</v>
      </c>
      <c r="U30" s="54" t="str">
        <f>IF('JADWAL UTIK (2)'!U31="I6","I6","-")</f>
        <v>-</v>
      </c>
      <c r="V30" s="54" t="str">
        <f>IF('JADWAL UTIK (2)'!V31="I6","I6","-")</f>
        <v>-</v>
      </c>
      <c r="W30" s="54" t="str">
        <f>IF('JADWAL UTIK (2)'!W31="I6","I6","-")</f>
        <v>-</v>
      </c>
      <c r="X30" s="54" t="str">
        <f>IF('JADWAL UTIK (2)'!X31="I6","I6","-")</f>
        <v>-</v>
      </c>
      <c r="Y30" s="54" t="str">
        <f>IF('JADWAL UTIK (2)'!Y31="I6","I6","-")</f>
        <v>-</v>
      </c>
      <c r="Z30" s="54" t="str">
        <f>IF('JADWAL UTIK (2)'!Z31="I6","I6","-")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(2)'!G32="I6","I6","-")</f>
        <v>-</v>
      </c>
      <c r="H31" s="54" t="str">
        <f>IF('JADWAL UTIK (2)'!H32="I6","I6","-")</f>
        <v>-</v>
      </c>
      <c r="I31" s="54" t="str">
        <f>IF('JADWAL UTIK (2)'!I32="I6","I6","-")</f>
        <v>-</v>
      </c>
      <c r="J31" s="54" t="str">
        <f>IF('JADWAL UTIK (2)'!J32="I6","I6","-")</f>
        <v>-</v>
      </c>
      <c r="K31" s="54" t="str">
        <f>IF('JADWAL UTIK (2)'!K32="I6","I6","-")</f>
        <v>-</v>
      </c>
      <c r="L31" s="54" t="str">
        <f>IF('JADWAL UTIK (2)'!L32="I6","I6","-")</f>
        <v>-</v>
      </c>
      <c r="M31" s="54" t="str">
        <f>IF('JADWAL UTIK (2)'!M32="I6","I6","-")</f>
        <v>-</v>
      </c>
      <c r="N31" s="54" t="str">
        <f>IF('JADWAL UTIK (2)'!N32="I6","I6","-")</f>
        <v>-</v>
      </c>
      <c r="O31" s="54" t="str">
        <f>IF('JADWAL UTIK (2)'!O32="I6","I6","-")</f>
        <v>-</v>
      </c>
      <c r="P31" s="54" t="str">
        <f>IF('JADWAL UTIK (2)'!P32="I6","I6","-")</f>
        <v>-</v>
      </c>
      <c r="Q31" s="54" t="str">
        <f>IF('JADWAL UTIK (2)'!Q32="I6","I6","-")</f>
        <v>-</v>
      </c>
      <c r="R31" s="54" t="str">
        <f>IF('JADWAL UTIK (2)'!R32="I6","I6","-")</f>
        <v>-</v>
      </c>
      <c r="S31" s="54" t="str">
        <f>IF('JADWAL UTIK (2)'!S32="I6","I6","-")</f>
        <v>-</v>
      </c>
      <c r="T31" s="54" t="str">
        <f>IF('JADWAL UTIK (2)'!T32="I6","I6","-")</f>
        <v>-</v>
      </c>
      <c r="U31" s="54" t="str">
        <f>IF('JADWAL UTIK (2)'!U32="I6","I6","-")</f>
        <v>-</v>
      </c>
      <c r="V31" s="54" t="str">
        <f>IF('JADWAL UTIK (2)'!V32="I6","I6","-")</f>
        <v>-</v>
      </c>
      <c r="W31" s="54" t="str">
        <f>IF('JADWAL UTIK (2)'!W32="I6","I6","-")</f>
        <v>-</v>
      </c>
      <c r="X31" s="54" t="str">
        <f>IF('JADWAL UTIK (2)'!X32="I6","I6","-")</f>
        <v>-</v>
      </c>
      <c r="Y31" s="54" t="str">
        <f>IF('JADWAL UTIK (2)'!Y32="I6","I6","-")</f>
        <v>-</v>
      </c>
      <c r="Z31" s="54" t="str">
        <f>IF('JADWAL UTIK (2)'!Z32="I6","I6","-")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(2)'!G33="I6","I6","-")</f>
        <v>-</v>
      </c>
      <c r="H32" s="54" t="str">
        <f>IF('JADWAL UTIK (2)'!H33="I6","I6","-")</f>
        <v>-</v>
      </c>
      <c r="I32" s="54" t="str">
        <f>IF('JADWAL UTIK (2)'!I33="I6","I6","-")</f>
        <v>-</v>
      </c>
      <c r="J32" s="54" t="str">
        <f>IF('JADWAL UTIK (2)'!J33="I6","I6","-")</f>
        <v>-</v>
      </c>
      <c r="K32" s="54" t="str">
        <f>IF('JADWAL UTIK (2)'!K33="I6","I6","-")</f>
        <v>-</v>
      </c>
      <c r="L32" s="54" t="str">
        <f>IF('JADWAL UTIK (2)'!L33="I6","I6","-")</f>
        <v>-</v>
      </c>
      <c r="M32" s="54" t="str">
        <f>IF('JADWAL UTIK (2)'!M33="I6","I6","-")</f>
        <v>-</v>
      </c>
      <c r="N32" s="54" t="str">
        <f>IF('JADWAL UTIK (2)'!N33="I6","I6","-")</f>
        <v>-</v>
      </c>
      <c r="O32" s="54" t="str">
        <f>IF('JADWAL UTIK (2)'!O33="I6","I6","-")</f>
        <v>-</v>
      </c>
      <c r="P32" s="54" t="str">
        <f>IF('JADWAL UTIK (2)'!P33="I6","I6","-")</f>
        <v>-</v>
      </c>
      <c r="Q32" s="54" t="str">
        <f>IF('JADWAL UTIK (2)'!Q33="I6","I6","-")</f>
        <v>-</v>
      </c>
      <c r="R32" s="54" t="str">
        <f>IF('JADWAL UTIK (2)'!R33="I6","I6","-")</f>
        <v>-</v>
      </c>
      <c r="S32" s="54" t="str">
        <f>IF('JADWAL UTIK (2)'!S33="I6","I6","-")</f>
        <v>-</v>
      </c>
      <c r="T32" s="54" t="str">
        <f>IF('JADWAL UTIK (2)'!T33="I6","I6","-")</f>
        <v>-</v>
      </c>
      <c r="U32" s="54" t="str">
        <f>IF('JADWAL UTIK (2)'!U33="I6","I6","-")</f>
        <v>-</v>
      </c>
      <c r="V32" s="54" t="str">
        <f>IF('JADWAL UTIK (2)'!V33="I6","I6","-")</f>
        <v>-</v>
      </c>
      <c r="W32" s="54" t="str">
        <f>IF('JADWAL UTIK (2)'!W33="I6","I6","-")</f>
        <v>-</v>
      </c>
      <c r="X32" s="54" t="str">
        <f>IF('JADWAL UTIK (2)'!X33="I6","I6","-")</f>
        <v>-</v>
      </c>
      <c r="Y32" s="54" t="str">
        <f>IF('JADWAL UTIK (2)'!Y33="I6","I6","-")</f>
        <v>-</v>
      </c>
      <c r="Z32" s="54" t="str">
        <f>IF('JADWAL UTIK (2)'!Z33="I6","I6","-")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(2)'!G34="I6","I6","-")</f>
        <v>-</v>
      </c>
      <c r="H33" s="54" t="str">
        <f>IF('JADWAL UTIK (2)'!H34="I6","I6","-")</f>
        <v>-</v>
      </c>
      <c r="I33" s="54" t="str">
        <f>IF('JADWAL UTIK (2)'!I34="I6","I6","-")</f>
        <v>-</v>
      </c>
      <c r="J33" s="54" t="str">
        <f>IF('JADWAL UTIK (2)'!J34="I6","I6","-")</f>
        <v>-</v>
      </c>
      <c r="K33" s="54" t="str">
        <f>IF('JADWAL UTIK (2)'!K34="I6","I6","-")</f>
        <v>-</v>
      </c>
      <c r="L33" s="54" t="str">
        <f>IF('JADWAL UTIK (2)'!L34="I6","I6","-")</f>
        <v>-</v>
      </c>
      <c r="M33" s="54" t="str">
        <f>IF('JADWAL UTIK (2)'!M34="I6","I6","-")</f>
        <v>-</v>
      </c>
      <c r="N33" s="54" t="str">
        <f>IF('JADWAL UTIK (2)'!N34="I6","I6","-")</f>
        <v>-</v>
      </c>
      <c r="O33" s="54" t="str">
        <f>IF('JADWAL UTIK (2)'!O34="I6","I6","-")</f>
        <v>-</v>
      </c>
      <c r="P33" s="54" t="str">
        <f>IF('JADWAL UTIK (2)'!P34="I6","I6","-")</f>
        <v>-</v>
      </c>
      <c r="Q33" s="54" t="str">
        <f>IF('JADWAL UTIK (2)'!Q34="I6","I6","-")</f>
        <v>-</v>
      </c>
      <c r="R33" s="54" t="str">
        <f>IF('JADWAL UTIK (2)'!R34="I6","I6","-")</f>
        <v>-</v>
      </c>
      <c r="S33" s="54" t="str">
        <f>IF('JADWAL UTIK (2)'!S34="I6","I6","-")</f>
        <v>-</v>
      </c>
      <c r="T33" s="54" t="str">
        <f>IF('JADWAL UTIK (2)'!T34="I6","I6","-")</f>
        <v>-</v>
      </c>
      <c r="U33" s="54" t="str">
        <f>IF('JADWAL UTIK (2)'!U34="I6","I6","-")</f>
        <v>-</v>
      </c>
      <c r="V33" s="54" t="str">
        <f>IF('JADWAL UTIK (2)'!V34="I6","I6","-")</f>
        <v>-</v>
      </c>
      <c r="W33" s="54" t="str">
        <f>IF('JADWAL UTIK (2)'!W34="I6","I6","-")</f>
        <v>-</v>
      </c>
      <c r="X33" s="54" t="str">
        <f>IF('JADWAL UTIK (2)'!X34="I6","I6","-")</f>
        <v>-</v>
      </c>
      <c r="Y33" s="54" t="str">
        <f>IF('JADWAL UTIK (2)'!Y34="I6","I6","-")</f>
        <v>-</v>
      </c>
      <c r="Z33" s="54" t="str">
        <f>IF('JADWAL UTIK (2)'!Z34="I6","I6","-")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(2)'!G35="I6","I6","-")</f>
        <v>-</v>
      </c>
      <c r="H34" s="54" t="str">
        <f>IF('JADWAL UTIK (2)'!H35="I6","I6","-")</f>
        <v>-</v>
      </c>
      <c r="I34" s="54" t="str">
        <f>IF('JADWAL UTIK (2)'!I35="I6","I6","-")</f>
        <v>-</v>
      </c>
      <c r="J34" s="54" t="str">
        <f>IF('JADWAL UTIK (2)'!J35="I6","I6","-")</f>
        <v>-</v>
      </c>
      <c r="K34" s="54" t="str">
        <f>IF('JADWAL UTIK (2)'!K35="I6","I6","-")</f>
        <v>-</v>
      </c>
      <c r="L34" s="54" t="str">
        <f>IF('JADWAL UTIK (2)'!L35="I6","I6","-")</f>
        <v>-</v>
      </c>
      <c r="M34" s="54" t="str">
        <f>IF('JADWAL UTIK (2)'!M35="I6","I6","-")</f>
        <v>-</v>
      </c>
      <c r="N34" s="54" t="str">
        <f>IF('JADWAL UTIK (2)'!N35="I6","I6","-")</f>
        <v>-</v>
      </c>
      <c r="O34" s="54" t="str">
        <f>IF('JADWAL UTIK (2)'!O35="I6","I6","-")</f>
        <v>-</v>
      </c>
      <c r="P34" s="54" t="str">
        <f>IF('JADWAL UTIK (2)'!P35="I6","I6","-")</f>
        <v>-</v>
      </c>
      <c r="Q34" s="54" t="str">
        <f>IF('JADWAL UTIK (2)'!Q35="I6","I6","-")</f>
        <v>-</v>
      </c>
      <c r="R34" s="54" t="str">
        <f>IF('JADWAL UTIK (2)'!R35="I6","I6","-")</f>
        <v>-</v>
      </c>
      <c r="S34" s="54" t="str">
        <f>IF('JADWAL UTIK (2)'!S35="I6","I6","-")</f>
        <v>-</v>
      </c>
      <c r="T34" s="54" t="str">
        <f>IF('JADWAL UTIK (2)'!T35="I6","I6","-")</f>
        <v>-</v>
      </c>
      <c r="U34" s="54" t="str">
        <f>IF('JADWAL UTIK (2)'!U35="I6","I6","-")</f>
        <v>-</v>
      </c>
      <c r="V34" s="54" t="str">
        <f>IF('JADWAL UTIK (2)'!V35="I6","I6","-")</f>
        <v>-</v>
      </c>
      <c r="W34" s="54" t="str">
        <f>IF('JADWAL UTIK (2)'!W35="I6","I6","-")</f>
        <v>-</v>
      </c>
      <c r="X34" s="54" t="str">
        <f>IF('JADWAL UTIK (2)'!X35="I6","I6","-")</f>
        <v>-</v>
      </c>
      <c r="Y34" s="54" t="str">
        <f>IF('JADWAL UTIK (2)'!Y35="I6","I6","-")</f>
        <v>-</v>
      </c>
      <c r="Z34" s="54" t="str">
        <f>IF('JADWAL UTIK (2)'!Z35="I6","I6","-")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(2)'!G36="I6","I6","-")</f>
        <v>-</v>
      </c>
      <c r="H35" s="54" t="str">
        <f>IF('JADWAL UTIK (2)'!H36="I6","I6","-")</f>
        <v>-</v>
      </c>
      <c r="I35" s="54" t="str">
        <f>IF('JADWAL UTIK (2)'!I36="I6","I6","-")</f>
        <v>-</v>
      </c>
      <c r="J35" s="54" t="str">
        <f>IF('JADWAL UTIK (2)'!J36="I6","I6","-")</f>
        <v>-</v>
      </c>
      <c r="K35" s="54" t="str">
        <f>IF('JADWAL UTIK (2)'!K36="I6","I6","-")</f>
        <v>-</v>
      </c>
      <c r="L35" s="54" t="str">
        <f>IF('JADWAL UTIK (2)'!L36="I6","I6","-")</f>
        <v>-</v>
      </c>
      <c r="M35" s="54" t="str">
        <f>IF('JADWAL UTIK (2)'!M36="I6","I6","-")</f>
        <v>-</v>
      </c>
      <c r="N35" s="54" t="str">
        <f>IF('JADWAL UTIK (2)'!N36="I6","I6","-")</f>
        <v>-</v>
      </c>
      <c r="O35" s="54" t="str">
        <f>IF('JADWAL UTIK (2)'!O36="I6","I6","-")</f>
        <v>-</v>
      </c>
      <c r="P35" s="54" t="str">
        <f>IF('JADWAL UTIK (2)'!P36="I6","I6","-")</f>
        <v>-</v>
      </c>
      <c r="Q35" s="54" t="str">
        <f>IF('JADWAL UTIK (2)'!Q36="I6","I6","-")</f>
        <v>-</v>
      </c>
      <c r="R35" s="54" t="str">
        <f>IF('JADWAL UTIK (2)'!R36="I6","I6","-")</f>
        <v>-</v>
      </c>
      <c r="S35" s="54" t="str">
        <f>IF('JADWAL UTIK (2)'!S36="I6","I6","-")</f>
        <v>-</v>
      </c>
      <c r="T35" s="54" t="str">
        <f>IF('JADWAL UTIK (2)'!T36="I6","I6","-")</f>
        <v>-</v>
      </c>
      <c r="U35" s="54" t="str">
        <f>IF('JADWAL UTIK (2)'!U36="I6","I6","-")</f>
        <v>-</v>
      </c>
      <c r="V35" s="54" t="str">
        <f>IF('JADWAL UTIK (2)'!V36="I6","I6","-")</f>
        <v>-</v>
      </c>
      <c r="W35" s="54" t="str">
        <f>IF('JADWAL UTIK (2)'!W36="I6","I6","-")</f>
        <v>-</v>
      </c>
      <c r="X35" s="54" t="str">
        <f>IF('JADWAL UTIK (2)'!X36="I6","I6","-")</f>
        <v>-</v>
      </c>
      <c r="Y35" s="54" t="str">
        <f>IF('JADWAL UTIK (2)'!Y36="I6","I6","-")</f>
        <v>-</v>
      </c>
      <c r="Z35" s="54" t="str">
        <f>IF('JADWAL UTIK (2)'!Z36="I6","I6","-")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(2)'!G37="I6","I6","-")</f>
        <v>-</v>
      </c>
      <c r="H36" s="54" t="str">
        <f>IF('JADWAL UTIK (2)'!H37="I6","I6","-")</f>
        <v>-</v>
      </c>
      <c r="I36" s="54" t="str">
        <f>IF('JADWAL UTIK (2)'!I37="I6","I6","-")</f>
        <v>-</v>
      </c>
      <c r="J36" s="54" t="str">
        <f>IF('JADWAL UTIK (2)'!J37="I6","I6","-")</f>
        <v>-</v>
      </c>
      <c r="K36" s="54" t="str">
        <f>IF('JADWAL UTIK (2)'!K37="I6","I6","-")</f>
        <v>-</v>
      </c>
      <c r="L36" s="54" t="str">
        <f>IF('JADWAL UTIK (2)'!L37="I6","I6","-")</f>
        <v>-</v>
      </c>
      <c r="M36" s="54" t="str">
        <f>IF('JADWAL UTIK (2)'!M37="I6","I6","-")</f>
        <v>-</v>
      </c>
      <c r="N36" s="54" t="str">
        <f>IF('JADWAL UTIK (2)'!N37="I6","I6","-")</f>
        <v>-</v>
      </c>
      <c r="O36" s="54" t="str">
        <f>IF('JADWAL UTIK (2)'!O37="I6","I6","-")</f>
        <v>-</v>
      </c>
      <c r="P36" s="54" t="str">
        <f>IF('JADWAL UTIK (2)'!P37="I6","I6","-")</f>
        <v>-</v>
      </c>
      <c r="Q36" s="54" t="str">
        <f>IF('JADWAL UTIK (2)'!Q37="I6","I6","-")</f>
        <v>-</v>
      </c>
      <c r="R36" s="54" t="str">
        <f>IF('JADWAL UTIK (2)'!R37="I6","I6","-")</f>
        <v>-</v>
      </c>
      <c r="S36" s="54" t="str">
        <f>IF('JADWAL UTIK (2)'!S37="I6","I6","-")</f>
        <v>-</v>
      </c>
      <c r="T36" s="54" t="str">
        <f>IF('JADWAL UTIK (2)'!T37="I6","I6","-")</f>
        <v>-</v>
      </c>
      <c r="U36" s="54" t="str">
        <f>IF('JADWAL UTIK (2)'!U37="I6","I6","-")</f>
        <v>-</v>
      </c>
      <c r="V36" s="54" t="str">
        <f>IF('JADWAL UTIK (2)'!V37="I6","I6","-")</f>
        <v>-</v>
      </c>
      <c r="W36" s="54" t="str">
        <f>IF('JADWAL UTIK (2)'!W37="I6","I6","-")</f>
        <v>-</v>
      </c>
      <c r="X36" s="54" t="str">
        <f>IF('JADWAL UTIK (2)'!X37="I6","I6","-")</f>
        <v>-</v>
      </c>
      <c r="Y36" s="54" t="str">
        <f>IF('JADWAL UTIK (2)'!Y37="I6","I6","-")</f>
        <v>-</v>
      </c>
      <c r="Z36" s="54" t="str">
        <f>IF('JADWAL UTIK (2)'!Z37="I6","I6","-")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(2)'!G38="I6","I6","-")</f>
        <v>-</v>
      </c>
      <c r="H37" s="54" t="str">
        <f>IF('JADWAL UTIK (2)'!H38="I6","I6","-")</f>
        <v>-</v>
      </c>
      <c r="I37" s="54" t="str">
        <f>IF('JADWAL UTIK (2)'!I38="I6","I6","-")</f>
        <v>-</v>
      </c>
      <c r="J37" s="54" t="str">
        <f>IF('JADWAL UTIK (2)'!J38="I6","I6","-")</f>
        <v>-</v>
      </c>
      <c r="K37" s="54" t="str">
        <f>IF('JADWAL UTIK (2)'!K38="I6","I6","-")</f>
        <v>-</v>
      </c>
      <c r="L37" s="54" t="str">
        <f>IF('JADWAL UTIK (2)'!L38="I6","I6","-")</f>
        <v>-</v>
      </c>
      <c r="M37" s="54" t="str">
        <f>IF('JADWAL UTIK (2)'!M38="I6","I6","-")</f>
        <v>-</v>
      </c>
      <c r="N37" s="54" t="str">
        <f>IF('JADWAL UTIK (2)'!N38="I6","I6","-")</f>
        <v>-</v>
      </c>
      <c r="O37" s="54" t="str">
        <f>IF('JADWAL UTIK (2)'!O38="I6","I6","-")</f>
        <v>-</v>
      </c>
      <c r="P37" s="54" t="str">
        <f>IF('JADWAL UTIK (2)'!P38="I6","I6","-")</f>
        <v>-</v>
      </c>
      <c r="Q37" s="54" t="str">
        <f>IF('JADWAL UTIK (2)'!Q38="I6","I6","-")</f>
        <v>-</v>
      </c>
      <c r="R37" s="54" t="str">
        <f>IF('JADWAL UTIK (2)'!R38="I6","I6","-")</f>
        <v>-</v>
      </c>
      <c r="S37" s="54" t="str">
        <f>IF('JADWAL UTIK (2)'!S38="I6","I6","-")</f>
        <v>-</v>
      </c>
      <c r="T37" s="54" t="str">
        <f>IF('JADWAL UTIK (2)'!T38="I6","I6","-")</f>
        <v>-</v>
      </c>
      <c r="U37" s="54" t="str">
        <f>IF('JADWAL UTIK (2)'!U38="I6","I6","-")</f>
        <v>-</v>
      </c>
      <c r="V37" s="54" t="str">
        <f>IF('JADWAL UTIK (2)'!V38="I6","I6","-")</f>
        <v>-</v>
      </c>
      <c r="W37" s="54" t="str">
        <f>IF('JADWAL UTIK (2)'!W38="I6","I6","-")</f>
        <v>-</v>
      </c>
      <c r="X37" s="54" t="str">
        <f>IF('JADWAL UTIK (2)'!X38="I6","I6","-")</f>
        <v>-</v>
      </c>
      <c r="Y37" s="54" t="str">
        <f>IF('JADWAL UTIK (2)'!Y38="I6","I6","-")</f>
        <v>-</v>
      </c>
      <c r="Z37" s="54" t="str">
        <f>IF('JADWAL UTIK (2)'!Z38="I6","I6","-")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(2)'!G39="I6","I6","-")</f>
        <v>-</v>
      </c>
      <c r="H38" s="54" t="str">
        <f>IF('JADWAL UTIK (2)'!H39="I6","I6","-")</f>
        <v>-</v>
      </c>
      <c r="I38" s="54" t="str">
        <f>IF('JADWAL UTIK (2)'!I39="I6","I6","-")</f>
        <v>-</v>
      </c>
      <c r="J38" s="54" t="str">
        <f>IF('JADWAL UTIK (2)'!J39="I6","I6","-")</f>
        <v>-</v>
      </c>
      <c r="K38" s="54" t="str">
        <f>IF('JADWAL UTIK (2)'!K39="I6","I6","-")</f>
        <v>-</v>
      </c>
      <c r="L38" s="54" t="str">
        <f>IF('JADWAL UTIK (2)'!L39="I6","I6","-")</f>
        <v>-</v>
      </c>
      <c r="M38" s="54" t="str">
        <f>IF('JADWAL UTIK (2)'!M39="I6","I6","-")</f>
        <v>I6</v>
      </c>
      <c r="N38" s="54" t="str">
        <f>IF('JADWAL UTIK (2)'!N39="I6","I6","-")</f>
        <v>-</v>
      </c>
      <c r="O38" s="54" t="str">
        <f>IF('JADWAL UTIK (2)'!O39="I6","I6","-")</f>
        <v>-</v>
      </c>
      <c r="P38" s="54" t="str">
        <f>IF('JADWAL UTIK (2)'!P39="I6","I6","-")</f>
        <v>-</v>
      </c>
      <c r="Q38" s="54" t="str">
        <f>IF('JADWAL UTIK (2)'!Q39="I6","I6","-")</f>
        <v>-</v>
      </c>
      <c r="R38" s="54" t="str">
        <f>IF('JADWAL UTIK (2)'!R39="I6","I6","-")</f>
        <v>-</v>
      </c>
      <c r="S38" s="54" t="str">
        <f>IF('JADWAL UTIK (2)'!S39="I6","I6","-")</f>
        <v>-</v>
      </c>
      <c r="T38" s="54" t="str">
        <f>IF('JADWAL UTIK (2)'!T39="I6","I6","-")</f>
        <v>-</v>
      </c>
      <c r="U38" s="54" t="str">
        <f>IF('JADWAL UTIK (2)'!U39="I6","I6","-")</f>
        <v>-</v>
      </c>
      <c r="V38" s="54" t="str">
        <f>IF('JADWAL UTIK (2)'!V39="I6","I6","-")</f>
        <v>-</v>
      </c>
      <c r="W38" s="54" t="str">
        <f>IF('JADWAL UTIK (2)'!W39="I6","I6","-")</f>
        <v>-</v>
      </c>
      <c r="X38" s="54" t="str">
        <f>IF('JADWAL UTIK (2)'!X39="I6","I6","-")</f>
        <v>-</v>
      </c>
      <c r="Y38" s="54" t="str">
        <f>IF('JADWAL UTIK (2)'!Y39="I6","I6","-")</f>
        <v>-</v>
      </c>
      <c r="Z38" s="54" t="str">
        <f>IF('JADWAL UTIK (2)'!Z39="I6","I6","-")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(2)'!G40="I6","I6","-")</f>
        <v>-</v>
      </c>
      <c r="H39" s="54" t="str">
        <f>IF('JADWAL UTIK (2)'!H40="I6","I6","-")</f>
        <v>-</v>
      </c>
      <c r="I39" s="54" t="str">
        <f>IF('JADWAL UTIK (2)'!I40="I6","I6","-")</f>
        <v>-</v>
      </c>
      <c r="J39" s="54" t="str">
        <f>IF('JADWAL UTIK (2)'!J40="I6","I6","-")</f>
        <v>-</v>
      </c>
      <c r="K39" s="54" t="str">
        <f>IF('JADWAL UTIK (2)'!K40="I6","I6","-")</f>
        <v>-</v>
      </c>
      <c r="L39" s="54" t="str">
        <f>IF('JADWAL UTIK (2)'!L40="I6","I6","-")</f>
        <v>-</v>
      </c>
      <c r="M39" s="54" t="str">
        <f>IF('JADWAL UTIK (2)'!M40="I6","I6","-")</f>
        <v>I6</v>
      </c>
      <c r="N39" s="54" t="str">
        <f>IF('JADWAL UTIK (2)'!N40="I6","I6","-")</f>
        <v>-</v>
      </c>
      <c r="O39" s="54" t="str">
        <f>IF('JADWAL UTIK (2)'!O40="I6","I6","-")</f>
        <v>-</v>
      </c>
      <c r="P39" s="54" t="str">
        <f>IF('JADWAL UTIK (2)'!P40="I6","I6","-")</f>
        <v>-</v>
      </c>
      <c r="Q39" s="54" t="str">
        <f>IF('JADWAL UTIK (2)'!Q40="I6","I6","-")</f>
        <v>-</v>
      </c>
      <c r="R39" s="54" t="str">
        <f>IF('JADWAL UTIK (2)'!R40="I6","I6","-")</f>
        <v>-</v>
      </c>
      <c r="S39" s="54" t="str">
        <f>IF('JADWAL UTIK (2)'!S40="I6","I6","-")</f>
        <v>-</v>
      </c>
      <c r="T39" s="54" t="str">
        <f>IF('JADWAL UTIK (2)'!T40="I6","I6","-")</f>
        <v>-</v>
      </c>
      <c r="U39" s="54" t="str">
        <f>IF('JADWAL UTIK (2)'!U40="I6","I6","-")</f>
        <v>-</v>
      </c>
      <c r="V39" s="54" t="str">
        <f>IF('JADWAL UTIK (2)'!V40="I6","I6","-")</f>
        <v>-</v>
      </c>
      <c r="W39" s="54" t="str">
        <f>IF('JADWAL UTIK (2)'!W40="I6","I6","-")</f>
        <v>-</v>
      </c>
      <c r="X39" s="54" t="str">
        <f>IF('JADWAL UTIK (2)'!X40="I6","I6","-")</f>
        <v>-</v>
      </c>
      <c r="Y39" s="54" t="str">
        <f>IF('JADWAL UTIK (2)'!Y40="I6","I6","-")</f>
        <v>-</v>
      </c>
      <c r="Z39" s="54" t="str">
        <f>IF('JADWAL UTIK (2)'!Z40="I6","I6","-")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(2)'!G41="I6","I6","-")</f>
        <v>-</v>
      </c>
      <c r="H40" s="54" t="str">
        <f>IF('JADWAL UTIK (2)'!H41="I6","I6","-")</f>
        <v>-</v>
      </c>
      <c r="I40" s="54" t="str">
        <f>IF('JADWAL UTIK (2)'!I41="I6","I6","-")</f>
        <v>-</v>
      </c>
      <c r="J40" s="54" t="str">
        <f>IF('JADWAL UTIK (2)'!J41="I6","I6","-")</f>
        <v>-</v>
      </c>
      <c r="K40" s="54" t="str">
        <f>IF('JADWAL UTIK (2)'!K41="I6","I6","-")</f>
        <v>-</v>
      </c>
      <c r="L40" s="54" t="str">
        <f>IF('JADWAL UTIK (2)'!L41="I6","I6","-")</f>
        <v>-</v>
      </c>
      <c r="M40" s="54" t="str">
        <f>IF('JADWAL UTIK (2)'!M41="I6","I6","-")</f>
        <v>-</v>
      </c>
      <c r="N40" s="54" t="str">
        <f>IF('JADWAL UTIK (2)'!N41="I6","I6","-")</f>
        <v>-</v>
      </c>
      <c r="O40" s="54" t="str">
        <f>IF('JADWAL UTIK (2)'!O41="I6","I6","-")</f>
        <v>-</v>
      </c>
      <c r="P40" s="54" t="str">
        <f>IF('JADWAL UTIK (2)'!P41="I6","I6","-")</f>
        <v>-</v>
      </c>
      <c r="Q40" s="54" t="str">
        <f>IF('JADWAL UTIK (2)'!Q41="I6","I6","-")</f>
        <v>-</v>
      </c>
      <c r="R40" s="54" t="str">
        <f>IF('JADWAL UTIK (2)'!R41="I6","I6","-")</f>
        <v>-</v>
      </c>
      <c r="S40" s="54" t="str">
        <f>IF('JADWAL UTIK (2)'!S41="I6","I6","-")</f>
        <v>-</v>
      </c>
      <c r="T40" s="54" t="str">
        <f>IF('JADWAL UTIK (2)'!T41="I6","I6","-")</f>
        <v>-</v>
      </c>
      <c r="U40" s="54" t="str">
        <f>IF('JADWAL UTIK (2)'!U41="I6","I6","-")</f>
        <v>-</v>
      </c>
      <c r="V40" s="54" t="str">
        <f>IF('JADWAL UTIK (2)'!V41="I6","I6","-")</f>
        <v>-</v>
      </c>
      <c r="W40" s="54" t="str">
        <f>IF('JADWAL UTIK (2)'!W41="I6","I6","-")</f>
        <v>-</v>
      </c>
      <c r="X40" s="54" t="str">
        <f>IF('JADWAL UTIK (2)'!X41="I6","I6","-")</f>
        <v>-</v>
      </c>
      <c r="Y40" s="54" t="str">
        <f>IF('JADWAL UTIK (2)'!Y41="I6","I6","-")</f>
        <v>-</v>
      </c>
      <c r="Z40" s="54" t="str">
        <f>IF('JADWAL UTIK (2)'!Z41="I6","I6","-")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(2)'!G42="I6","I6","-")</f>
        <v>-</v>
      </c>
      <c r="H41" s="54" t="str">
        <f>IF('JADWAL UTIK (2)'!H42="I6","I6","-")</f>
        <v>-</v>
      </c>
      <c r="I41" s="54" t="str">
        <f>IF('JADWAL UTIK (2)'!I42="I6","I6","-")</f>
        <v>-</v>
      </c>
      <c r="J41" s="54" t="str">
        <f>IF('JADWAL UTIK (2)'!J42="I6","I6","-")</f>
        <v>-</v>
      </c>
      <c r="K41" s="54" t="str">
        <f>IF('JADWAL UTIK (2)'!K42="I6","I6","-")</f>
        <v>-</v>
      </c>
      <c r="L41" s="54" t="str">
        <f>IF('JADWAL UTIK (2)'!L42="I6","I6","-")</f>
        <v>-</v>
      </c>
      <c r="M41" s="54" t="str">
        <f>IF('JADWAL UTIK (2)'!M42="I6","I6","-")</f>
        <v>-</v>
      </c>
      <c r="N41" s="54" t="str">
        <f>IF('JADWAL UTIK (2)'!N42="I6","I6","-")</f>
        <v>-</v>
      </c>
      <c r="O41" s="54" t="str">
        <f>IF('JADWAL UTIK (2)'!O42="I6","I6","-")</f>
        <v>-</v>
      </c>
      <c r="P41" s="54" t="str">
        <f>IF('JADWAL UTIK (2)'!P42="I6","I6","-")</f>
        <v>-</v>
      </c>
      <c r="Q41" s="54" t="str">
        <f>IF('JADWAL UTIK (2)'!Q42="I6","I6","-")</f>
        <v>-</v>
      </c>
      <c r="R41" s="54" t="str">
        <f>IF('JADWAL UTIK (2)'!R42="I6","I6","-")</f>
        <v>-</v>
      </c>
      <c r="S41" s="54" t="str">
        <f>IF('JADWAL UTIK (2)'!S42="I6","I6","-")</f>
        <v>-</v>
      </c>
      <c r="T41" s="54" t="str">
        <f>IF('JADWAL UTIK (2)'!T42="I6","I6","-")</f>
        <v>-</v>
      </c>
      <c r="U41" s="54" t="str">
        <f>IF('JADWAL UTIK (2)'!U42="I6","I6","-")</f>
        <v>-</v>
      </c>
      <c r="V41" s="54" t="str">
        <f>IF('JADWAL UTIK (2)'!V42="I6","I6","-")</f>
        <v>-</v>
      </c>
      <c r="W41" s="54" t="str">
        <f>IF('JADWAL UTIK (2)'!W42="I6","I6","-")</f>
        <v>-</v>
      </c>
      <c r="X41" s="54" t="str">
        <f>IF('JADWAL UTIK (2)'!X42="I6","I6","-")</f>
        <v>-</v>
      </c>
      <c r="Y41" s="54" t="str">
        <f>IF('JADWAL UTIK (2)'!Y42="I6","I6","-")</f>
        <v>-</v>
      </c>
      <c r="Z41" s="54" t="str">
        <f>IF('JADWAL UTIK (2)'!Z42="I6","I6","-")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(2)'!G43="I6","I6","-")</f>
        <v>-</v>
      </c>
      <c r="H42" s="54" t="str">
        <f>IF('JADWAL UTIK (2)'!H43="I6","I6","-")</f>
        <v>-</v>
      </c>
      <c r="I42" s="54" t="str">
        <f>IF('JADWAL UTIK (2)'!I43="I6","I6","-")</f>
        <v>-</v>
      </c>
      <c r="J42" s="54" t="str">
        <f>IF('JADWAL UTIK (2)'!J43="I6","I6","-")</f>
        <v>-</v>
      </c>
      <c r="K42" s="54" t="str">
        <f>IF('JADWAL UTIK (2)'!K43="I6","I6","-")</f>
        <v>-</v>
      </c>
      <c r="L42" s="54" t="str">
        <f>IF('JADWAL UTIK (2)'!L43="I6","I6","-")</f>
        <v>-</v>
      </c>
      <c r="M42" s="54" t="str">
        <f>IF('JADWAL UTIK (2)'!M43="I6","I6","-")</f>
        <v>-</v>
      </c>
      <c r="N42" s="54" t="str">
        <f>IF('JADWAL UTIK (2)'!N43="I6","I6","-")</f>
        <v>-</v>
      </c>
      <c r="O42" s="54" t="str">
        <f>IF('JADWAL UTIK (2)'!O43="I6","I6","-")</f>
        <v>-</v>
      </c>
      <c r="P42" s="54" t="str">
        <f>IF('JADWAL UTIK (2)'!P43="I6","I6","-")</f>
        <v>-</v>
      </c>
      <c r="Q42" s="54" t="str">
        <f>IF('JADWAL UTIK (2)'!Q43="I6","I6","-")</f>
        <v>-</v>
      </c>
      <c r="R42" s="54" t="str">
        <f>IF('JADWAL UTIK (2)'!R43="I6","I6","-")</f>
        <v>-</v>
      </c>
      <c r="S42" s="54" t="str">
        <f>IF('JADWAL UTIK (2)'!S43="I6","I6","-")</f>
        <v>-</v>
      </c>
      <c r="T42" s="54" t="str">
        <f>IF('JADWAL UTIK (2)'!T43="I6","I6","-")</f>
        <v>-</v>
      </c>
      <c r="U42" s="54" t="str">
        <f>IF('JADWAL UTIK (2)'!U43="I6","I6","-")</f>
        <v>-</v>
      </c>
      <c r="V42" s="54" t="str">
        <f>IF('JADWAL UTIK (2)'!V43="I6","I6","-")</f>
        <v>-</v>
      </c>
      <c r="W42" s="54" t="str">
        <f>IF('JADWAL UTIK (2)'!W43="I6","I6","-")</f>
        <v>-</v>
      </c>
      <c r="X42" s="54" t="str">
        <f>IF('JADWAL UTIK (2)'!X43="I6","I6","-")</f>
        <v>-</v>
      </c>
      <c r="Y42" s="54" t="str">
        <f>IF('JADWAL UTIK (2)'!Y43="I6","I6","-")</f>
        <v>-</v>
      </c>
      <c r="Z42" s="54" t="str">
        <f>IF('JADWAL UTIK (2)'!Z43="I6","I6","-")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(2)'!G44="I6","I6","-")</f>
        <v>-</v>
      </c>
      <c r="H43" s="54" t="str">
        <f>IF('JADWAL UTIK (2)'!H44="I6","I6","-")</f>
        <v>-</v>
      </c>
      <c r="I43" s="54" t="str">
        <f>IF('JADWAL UTIK (2)'!I44="I6","I6","-")</f>
        <v>-</v>
      </c>
      <c r="J43" s="54" t="str">
        <f>IF('JADWAL UTIK (2)'!J44="I6","I6","-")</f>
        <v>-</v>
      </c>
      <c r="K43" s="54" t="str">
        <f>IF('JADWAL UTIK (2)'!K44="I6","I6","-")</f>
        <v>-</v>
      </c>
      <c r="L43" s="54" t="str">
        <f>IF('JADWAL UTIK (2)'!L44="I6","I6","-")</f>
        <v>-</v>
      </c>
      <c r="M43" s="54" t="str">
        <f>IF('JADWAL UTIK (2)'!M44="I6","I6","-")</f>
        <v>-</v>
      </c>
      <c r="N43" s="54" t="str">
        <f>IF('JADWAL UTIK (2)'!N44="I6","I6","-")</f>
        <v>-</v>
      </c>
      <c r="O43" s="54" t="str">
        <f>IF('JADWAL UTIK (2)'!O44="I6","I6","-")</f>
        <v>-</v>
      </c>
      <c r="P43" s="54" t="str">
        <f>IF('JADWAL UTIK (2)'!P44="I6","I6","-")</f>
        <v>-</v>
      </c>
      <c r="Q43" s="54" t="str">
        <f>IF('JADWAL UTIK (2)'!Q44="I6","I6","-")</f>
        <v>-</v>
      </c>
      <c r="R43" s="54" t="str">
        <f>IF('JADWAL UTIK (2)'!R44="I6","I6","-")</f>
        <v>-</v>
      </c>
      <c r="S43" s="54" t="str">
        <f>IF('JADWAL UTIK (2)'!S44="I6","I6","-")</f>
        <v>-</v>
      </c>
      <c r="T43" s="54" t="str">
        <f>IF('JADWAL UTIK (2)'!T44="I6","I6","-")</f>
        <v>-</v>
      </c>
      <c r="U43" s="54" t="str">
        <f>IF('JADWAL UTIK (2)'!U44="I6","I6","-")</f>
        <v>-</v>
      </c>
      <c r="V43" s="54" t="str">
        <f>IF('JADWAL UTIK (2)'!V44="I6","I6","-")</f>
        <v>-</v>
      </c>
      <c r="W43" s="54" t="str">
        <f>IF('JADWAL UTIK (2)'!W44="I6","I6","-")</f>
        <v>-</v>
      </c>
      <c r="X43" s="54" t="str">
        <f>IF('JADWAL UTIK (2)'!X44="I6","I6","-")</f>
        <v>-</v>
      </c>
      <c r="Y43" s="54" t="str">
        <f>IF('JADWAL UTIK (2)'!Y44="I6","I6","-")</f>
        <v>-</v>
      </c>
      <c r="Z43" s="54" t="str">
        <f>IF('JADWAL UTIK (2)'!Z44="I6","I6","-")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(2)'!G45="I6","I6","-")</f>
        <v>-</v>
      </c>
      <c r="H44" s="54" t="str">
        <f>IF('JADWAL UTIK (2)'!H45="I6","I6","-")</f>
        <v>-</v>
      </c>
      <c r="I44" s="54" t="str">
        <f>IF('JADWAL UTIK (2)'!I45="I6","I6","-")</f>
        <v>-</v>
      </c>
      <c r="J44" s="54" t="str">
        <f>IF('JADWAL UTIK (2)'!J45="I6","I6","-")</f>
        <v>-</v>
      </c>
      <c r="K44" s="54" t="str">
        <f>IF('JADWAL UTIK (2)'!K45="I6","I6","-")</f>
        <v>-</v>
      </c>
      <c r="L44" s="54" t="str">
        <f>IF('JADWAL UTIK (2)'!L45="I6","I6","-")</f>
        <v>-</v>
      </c>
      <c r="M44" s="54" t="str">
        <f>IF('JADWAL UTIK (2)'!M45="I6","I6","-")</f>
        <v>-</v>
      </c>
      <c r="N44" s="54" t="str">
        <f>IF('JADWAL UTIK (2)'!N45="I6","I6","-")</f>
        <v>-</v>
      </c>
      <c r="O44" s="54" t="str">
        <f>IF('JADWAL UTIK (2)'!O45="I6","I6","-")</f>
        <v>-</v>
      </c>
      <c r="P44" s="54" t="str">
        <f>IF('JADWAL UTIK (2)'!P45="I6","I6","-")</f>
        <v>-</v>
      </c>
      <c r="Q44" s="54" t="str">
        <f>IF('JADWAL UTIK (2)'!Q45="I6","I6","-")</f>
        <v>-</v>
      </c>
      <c r="R44" s="54" t="str">
        <f>IF('JADWAL UTIK (2)'!R45="I6","I6","-")</f>
        <v>-</v>
      </c>
      <c r="S44" s="54" t="str">
        <f>IF('JADWAL UTIK (2)'!S45="I6","I6","-")</f>
        <v>-</v>
      </c>
      <c r="T44" s="54" t="str">
        <f>IF('JADWAL UTIK (2)'!T45="I6","I6","-")</f>
        <v>-</v>
      </c>
      <c r="U44" s="54" t="str">
        <f>IF('JADWAL UTIK (2)'!U45="I6","I6","-")</f>
        <v>-</v>
      </c>
      <c r="V44" s="54" t="str">
        <f>IF('JADWAL UTIK (2)'!V45="I6","I6","-")</f>
        <v>-</v>
      </c>
      <c r="W44" s="54" t="str">
        <f>IF('JADWAL UTIK (2)'!W45="I6","I6","-")</f>
        <v>-</v>
      </c>
      <c r="X44" s="54" t="str">
        <f>IF('JADWAL UTIK (2)'!X45="I6","I6","-")</f>
        <v>-</v>
      </c>
      <c r="Y44" s="54" t="str">
        <f>IF('JADWAL UTIK (2)'!Y45="I6","I6","-")</f>
        <v>-</v>
      </c>
      <c r="Z44" s="54" t="str">
        <f>IF('JADWAL UTIK (2)'!Z45="I6","I6","-")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(2)'!G46="I6","I6","-")</f>
        <v>-</v>
      </c>
      <c r="H45" s="54" t="str">
        <f>IF('JADWAL UTIK (2)'!H46="I6","I6","-")</f>
        <v>-</v>
      </c>
      <c r="I45" s="54" t="str">
        <f>IF('JADWAL UTIK (2)'!I46="I6","I6","-")</f>
        <v>-</v>
      </c>
      <c r="J45" s="54" t="str">
        <f>IF('JADWAL UTIK (2)'!J46="I6","I6","-")</f>
        <v>-</v>
      </c>
      <c r="K45" s="54" t="str">
        <f>IF('JADWAL UTIK (2)'!K46="I6","I6","-")</f>
        <v>-</v>
      </c>
      <c r="L45" s="54" t="str">
        <f>IF('JADWAL UTIK (2)'!L46="I6","I6","-")</f>
        <v>-</v>
      </c>
      <c r="M45" s="54" t="str">
        <f>IF('JADWAL UTIK (2)'!M46="I6","I6","-")</f>
        <v>-</v>
      </c>
      <c r="N45" s="54" t="str">
        <f>IF('JADWAL UTIK (2)'!N46="I6","I6","-")</f>
        <v>-</v>
      </c>
      <c r="O45" s="54" t="str">
        <f>IF('JADWAL UTIK (2)'!O46="I6","I6","-")</f>
        <v>-</v>
      </c>
      <c r="P45" s="54" t="str">
        <f>IF('JADWAL UTIK (2)'!P46="I6","I6","-")</f>
        <v>-</v>
      </c>
      <c r="Q45" s="54" t="str">
        <f>IF('JADWAL UTIK (2)'!Q46="I6","I6","-")</f>
        <v>-</v>
      </c>
      <c r="R45" s="54" t="str">
        <f>IF('JADWAL UTIK (2)'!R46="I6","I6","-")</f>
        <v>-</v>
      </c>
      <c r="S45" s="54" t="str">
        <f>IF('JADWAL UTIK (2)'!S46="I6","I6","-")</f>
        <v>-</v>
      </c>
      <c r="T45" s="54" t="str">
        <f>IF('JADWAL UTIK (2)'!T46="I6","I6","-")</f>
        <v>-</v>
      </c>
      <c r="U45" s="54" t="str">
        <f>IF('JADWAL UTIK (2)'!U46="I6","I6","-")</f>
        <v>-</v>
      </c>
      <c r="V45" s="54" t="str">
        <f>IF('JADWAL UTIK (2)'!V46="I6","I6","-")</f>
        <v>-</v>
      </c>
      <c r="W45" s="54" t="str">
        <f>IF('JADWAL UTIK (2)'!W46="I6","I6","-")</f>
        <v>-</v>
      </c>
      <c r="X45" s="54" t="str">
        <f>IF('JADWAL UTIK (2)'!X46="I6","I6","-")</f>
        <v>-</v>
      </c>
      <c r="Y45" s="54" t="str">
        <f>IF('JADWAL UTIK (2)'!Y46="I6","I6","-")</f>
        <v>-</v>
      </c>
      <c r="Z45" s="54" t="str">
        <f>IF('JADWAL UTIK (2)'!Z46="I6","I6","-")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(2)'!G47="I6","I6","-")</f>
        <v>-</v>
      </c>
      <c r="H46" s="54" t="str">
        <f>IF('JADWAL UTIK (2)'!H47="I6","I6","-")</f>
        <v>-</v>
      </c>
      <c r="I46" s="54" t="str">
        <f>IF('JADWAL UTIK (2)'!I47="I6","I6","-")</f>
        <v>-</v>
      </c>
      <c r="J46" s="54" t="str">
        <f>IF('JADWAL UTIK (2)'!J47="I6","I6","-")</f>
        <v>-</v>
      </c>
      <c r="K46" s="54" t="str">
        <f>IF('JADWAL UTIK (2)'!K47="I6","I6","-")</f>
        <v>-</v>
      </c>
      <c r="L46" s="54" t="str">
        <f>IF('JADWAL UTIK (2)'!L47="I6","I6","-")</f>
        <v>-</v>
      </c>
      <c r="M46" s="54" t="str">
        <f>IF('JADWAL UTIK (2)'!M47="I6","I6","-")</f>
        <v>-</v>
      </c>
      <c r="N46" s="54" t="str">
        <f>IF('JADWAL UTIK (2)'!N47="I6","I6","-")</f>
        <v>-</v>
      </c>
      <c r="O46" s="54" t="str">
        <f>IF('JADWAL UTIK (2)'!O47="I6","I6","-")</f>
        <v>-</v>
      </c>
      <c r="P46" s="54" t="str">
        <f>IF('JADWAL UTIK (2)'!P47="I6","I6","-")</f>
        <v>-</v>
      </c>
      <c r="Q46" s="54" t="str">
        <f>IF('JADWAL UTIK (2)'!Q47="I6","I6","-")</f>
        <v>-</v>
      </c>
      <c r="R46" s="54" t="str">
        <f>IF('JADWAL UTIK (2)'!R47="I6","I6","-")</f>
        <v>-</v>
      </c>
      <c r="S46" s="54" t="str">
        <f>IF('JADWAL UTIK (2)'!S47="I6","I6","-")</f>
        <v>-</v>
      </c>
      <c r="T46" s="54" t="str">
        <f>IF('JADWAL UTIK (2)'!T47="I6","I6","-")</f>
        <v>-</v>
      </c>
      <c r="U46" s="54" t="str">
        <f>IF('JADWAL UTIK (2)'!U47="I6","I6","-")</f>
        <v>-</v>
      </c>
      <c r="V46" s="54" t="str">
        <f>IF('JADWAL UTIK (2)'!V47="I6","I6","-")</f>
        <v>-</v>
      </c>
      <c r="W46" s="54" t="str">
        <f>IF('JADWAL UTIK (2)'!W47="I6","I6","-")</f>
        <v>-</v>
      </c>
      <c r="X46" s="54" t="str">
        <f>IF('JADWAL UTIK (2)'!X47="I6","I6","-")</f>
        <v>-</v>
      </c>
      <c r="Y46" s="54" t="str">
        <f>IF('JADWAL UTIK (2)'!Y47="I6","I6","-")</f>
        <v>-</v>
      </c>
      <c r="Z46" s="54" t="str">
        <f>IF('JADWAL UTIK (2)'!Z47="I6","I6","-")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(2)'!G48="I6","I6","-")</f>
        <v>-</v>
      </c>
      <c r="H47" s="54" t="str">
        <f>IF('JADWAL UTIK (2)'!H48="I6","I6","-")</f>
        <v>-</v>
      </c>
      <c r="I47" s="54" t="str">
        <f>IF('JADWAL UTIK (2)'!I48="I6","I6","-")</f>
        <v>-</v>
      </c>
      <c r="J47" s="54" t="str">
        <f>IF('JADWAL UTIK (2)'!J48="I6","I6","-")</f>
        <v>-</v>
      </c>
      <c r="K47" s="54" t="str">
        <f>IF('JADWAL UTIK (2)'!K48="I6","I6","-")</f>
        <v>-</v>
      </c>
      <c r="L47" s="54" t="str">
        <f>IF('JADWAL UTIK (2)'!L48="I6","I6","-")</f>
        <v>-</v>
      </c>
      <c r="M47" s="54" t="str">
        <f>IF('JADWAL UTIK (2)'!M48="I6","I6","-")</f>
        <v>-</v>
      </c>
      <c r="N47" s="54" t="str">
        <f>IF('JADWAL UTIK (2)'!N48="I6","I6","-")</f>
        <v>-</v>
      </c>
      <c r="O47" s="54" t="str">
        <f>IF('JADWAL UTIK (2)'!O48="I6","I6","-")</f>
        <v>-</v>
      </c>
      <c r="P47" s="54" t="str">
        <f>IF('JADWAL UTIK (2)'!P48="I6","I6","-")</f>
        <v>-</v>
      </c>
      <c r="Q47" s="54" t="str">
        <f>IF('JADWAL UTIK (2)'!Q48="I6","I6","-")</f>
        <v>-</v>
      </c>
      <c r="R47" s="54" t="str">
        <f>IF('JADWAL UTIK (2)'!R48="I6","I6","-")</f>
        <v>-</v>
      </c>
      <c r="S47" s="54" t="str">
        <f>IF('JADWAL UTIK (2)'!S48="I6","I6","-")</f>
        <v>-</v>
      </c>
      <c r="T47" s="54" t="str">
        <f>IF('JADWAL UTIK (2)'!T48="I6","I6","-")</f>
        <v>-</v>
      </c>
      <c r="U47" s="54" t="str">
        <f>IF('JADWAL UTIK (2)'!U48="I6","I6","-")</f>
        <v>-</v>
      </c>
      <c r="V47" s="54" t="str">
        <f>IF('JADWAL UTIK (2)'!V48="I6","I6","-")</f>
        <v>-</v>
      </c>
      <c r="W47" s="54" t="str">
        <f>IF('JADWAL UTIK (2)'!W48="I6","I6","-")</f>
        <v>-</v>
      </c>
      <c r="X47" s="54" t="str">
        <f>IF('JADWAL UTIK (2)'!X48="I6","I6","-")</f>
        <v>-</v>
      </c>
      <c r="Y47" s="54" t="str">
        <f>IF('JADWAL UTIK (2)'!Y48="I6","I6","-")</f>
        <v>-</v>
      </c>
      <c r="Z47" s="54" t="str">
        <f>IF('JADWAL UTIK (2)'!Z48="I6","I6","-")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(2)'!G49="I6","I6","-")</f>
        <v>-</v>
      </c>
      <c r="H48" s="54" t="str">
        <f>IF('JADWAL UTIK (2)'!H49="I6","I6","-")</f>
        <v>-</v>
      </c>
      <c r="I48" s="54" t="str">
        <f>IF('JADWAL UTIK (2)'!I49="I6","I6","-")</f>
        <v>-</v>
      </c>
      <c r="J48" s="54" t="str">
        <f>IF('JADWAL UTIK (2)'!J49="I6","I6","-")</f>
        <v>-</v>
      </c>
      <c r="K48" s="54" t="str">
        <f>IF('JADWAL UTIK (2)'!K49="I6","I6","-")</f>
        <v>-</v>
      </c>
      <c r="L48" s="54" t="str">
        <f>IF('JADWAL UTIK (2)'!L49="I6","I6","-")</f>
        <v>-</v>
      </c>
      <c r="M48" s="54" t="str">
        <f>IF('JADWAL UTIK (2)'!M49="I6","I6","-")</f>
        <v>-</v>
      </c>
      <c r="N48" s="54" t="str">
        <f>IF('JADWAL UTIK (2)'!N49="I6","I6","-")</f>
        <v>-</v>
      </c>
      <c r="O48" s="54" t="str">
        <f>IF('JADWAL UTIK (2)'!O49="I6","I6","-")</f>
        <v>-</v>
      </c>
      <c r="P48" s="54" t="str">
        <f>IF('JADWAL UTIK (2)'!P49="I6","I6","-")</f>
        <v>-</v>
      </c>
      <c r="Q48" s="54" t="str">
        <f>IF('JADWAL UTIK (2)'!Q49="I6","I6","-")</f>
        <v>-</v>
      </c>
      <c r="R48" s="54" t="str">
        <f>IF('JADWAL UTIK (2)'!R49="I6","I6","-")</f>
        <v>-</v>
      </c>
      <c r="S48" s="54" t="str">
        <f>IF('JADWAL UTIK (2)'!S49="I6","I6","-")</f>
        <v>-</v>
      </c>
      <c r="T48" s="54" t="str">
        <f>IF('JADWAL UTIK (2)'!T49="I6","I6","-")</f>
        <v>-</v>
      </c>
      <c r="U48" s="54" t="str">
        <f>IF('JADWAL UTIK (2)'!U49="I6","I6","-")</f>
        <v>-</v>
      </c>
      <c r="V48" s="54" t="str">
        <f>IF('JADWAL UTIK (2)'!V49="I6","I6","-")</f>
        <v>-</v>
      </c>
      <c r="W48" s="54" t="str">
        <f>IF('JADWAL UTIK (2)'!W49="I6","I6","-")</f>
        <v>-</v>
      </c>
      <c r="X48" s="54" t="str">
        <f>IF('JADWAL UTIK (2)'!X49="I6","I6","-")</f>
        <v>-</v>
      </c>
      <c r="Y48" s="54" t="str">
        <f>IF('JADWAL UTIK (2)'!Y49="I6","I6","-")</f>
        <v>-</v>
      </c>
      <c r="Z48" s="54" t="str">
        <f>IF('JADWAL UTIK (2)'!Z49="I6","I6","-")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(2)'!G50="I6","I6","-")</f>
        <v>-</v>
      </c>
      <c r="H49" s="54" t="str">
        <f>IF('JADWAL UTIK (2)'!H50="I6","I6","-")</f>
        <v>-</v>
      </c>
      <c r="I49" s="54" t="str">
        <f>IF('JADWAL UTIK (2)'!I50="I6","I6","-")</f>
        <v>-</v>
      </c>
      <c r="J49" s="54" t="str">
        <f>IF('JADWAL UTIK (2)'!J50="I6","I6","-")</f>
        <v>-</v>
      </c>
      <c r="K49" s="54" t="str">
        <f>IF('JADWAL UTIK (2)'!K50="I6","I6","-")</f>
        <v>-</v>
      </c>
      <c r="L49" s="54" t="str">
        <f>IF('JADWAL UTIK (2)'!L50="I6","I6","-")</f>
        <v>-</v>
      </c>
      <c r="M49" s="54" t="str">
        <f>IF('JADWAL UTIK (2)'!M50="I6","I6","-")</f>
        <v>-</v>
      </c>
      <c r="N49" s="54" t="str">
        <f>IF('JADWAL UTIK (2)'!N50="I6","I6","-")</f>
        <v>-</v>
      </c>
      <c r="O49" s="54" t="str">
        <f>IF('JADWAL UTIK (2)'!O50="I6","I6","-")</f>
        <v>-</v>
      </c>
      <c r="P49" s="54" t="str">
        <f>IF('JADWAL UTIK (2)'!P50="I6","I6","-")</f>
        <v>-</v>
      </c>
      <c r="Q49" s="54" t="str">
        <f>IF('JADWAL UTIK (2)'!Q50="I6","I6","-")</f>
        <v>-</v>
      </c>
      <c r="R49" s="54" t="str">
        <f>IF('JADWAL UTIK (2)'!R50="I6","I6","-")</f>
        <v>-</v>
      </c>
      <c r="S49" s="54" t="str">
        <f>IF('JADWAL UTIK (2)'!S50="I6","I6","-")</f>
        <v>-</v>
      </c>
      <c r="T49" s="54" t="str">
        <f>IF('JADWAL UTIK (2)'!T50="I6","I6","-")</f>
        <v>-</v>
      </c>
      <c r="U49" s="54" t="str">
        <f>IF('JADWAL UTIK (2)'!U50="I6","I6","-")</f>
        <v>-</v>
      </c>
      <c r="V49" s="54" t="str">
        <f>IF('JADWAL UTIK (2)'!V50="I6","I6","-")</f>
        <v>-</v>
      </c>
      <c r="W49" s="54" t="str">
        <f>IF('JADWAL UTIK (2)'!W50="I6","I6","-")</f>
        <v>-</v>
      </c>
      <c r="X49" s="54" t="str">
        <f>IF('JADWAL UTIK (2)'!X50="I6","I6","-")</f>
        <v>-</v>
      </c>
      <c r="Y49" s="54" t="str">
        <f>IF('JADWAL UTIK (2)'!Y50="I6","I6","-")</f>
        <v>-</v>
      </c>
      <c r="Z49" s="54" t="str">
        <f>IF('JADWAL UTIK (2)'!Z50="I6","I6","-")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(2)'!G51="I6","I6","-")</f>
        <v>-</v>
      </c>
      <c r="H50" s="54" t="str">
        <f>IF('JADWAL UTIK (2)'!H51="I6","I6","-")</f>
        <v>-</v>
      </c>
      <c r="I50" s="54" t="str">
        <f>IF('JADWAL UTIK (2)'!I51="I6","I6","-")</f>
        <v>-</v>
      </c>
      <c r="J50" s="54" t="str">
        <f>IF('JADWAL UTIK (2)'!J51="I6","I6","-")</f>
        <v>-</v>
      </c>
      <c r="K50" s="54" t="str">
        <f>IF('JADWAL UTIK (2)'!K51="I6","I6","-")</f>
        <v>-</v>
      </c>
      <c r="L50" s="54" t="str">
        <f>IF('JADWAL UTIK (2)'!L51="I6","I6","-")</f>
        <v>-</v>
      </c>
      <c r="M50" s="54" t="str">
        <f>IF('JADWAL UTIK (2)'!M51="I6","I6","-")</f>
        <v>-</v>
      </c>
      <c r="N50" s="54" t="str">
        <f>IF('JADWAL UTIK (2)'!N51="I6","I6","-")</f>
        <v>-</v>
      </c>
      <c r="O50" s="54" t="str">
        <f>IF('JADWAL UTIK (2)'!O51="I6","I6","-")</f>
        <v>-</v>
      </c>
      <c r="P50" s="54" t="str">
        <f>IF('JADWAL UTIK (2)'!P51="I6","I6","-")</f>
        <v>-</v>
      </c>
      <c r="Q50" s="54" t="str">
        <f>IF('JADWAL UTIK (2)'!Q51="I6","I6","-")</f>
        <v>-</v>
      </c>
      <c r="R50" s="54" t="str">
        <f>IF('JADWAL UTIK (2)'!R51="I6","I6","-")</f>
        <v>-</v>
      </c>
      <c r="S50" s="54" t="str">
        <f>IF('JADWAL UTIK (2)'!S51="I6","I6","-")</f>
        <v>-</v>
      </c>
      <c r="T50" s="54" t="str">
        <f>IF('JADWAL UTIK (2)'!T51="I6","I6","-")</f>
        <v>-</v>
      </c>
      <c r="U50" s="54" t="str">
        <f>IF('JADWAL UTIK (2)'!U51="I6","I6","-")</f>
        <v>-</v>
      </c>
      <c r="V50" s="54" t="str">
        <f>IF('JADWAL UTIK (2)'!V51="I6","I6","-")</f>
        <v>-</v>
      </c>
      <c r="W50" s="54" t="str">
        <f>IF('JADWAL UTIK (2)'!W51="I6","I6","-")</f>
        <v>-</v>
      </c>
      <c r="X50" s="54" t="str">
        <f>IF('JADWAL UTIK (2)'!X51="I6","I6","-")</f>
        <v>-</v>
      </c>
      <c r="Y50" s="54" t="str">
        <f>IF('JADWAL UTIK (2)'!Y51="I6","I6","-")</f>
        <v>-</v>
      </c>
      <c r="Z50" s="54" t="str">
        <f>IF('JADWAL UTIK (2)'!Z51="I6","I6","-")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(2)'!G52="I6","I6","-")</f>
        <v>-</v>
      </c>
      <c r="H51" s="54" t="str">
        <f>IF('JADWAL UTIK (2)'!H52="I6","I6","-")</f>
        <v>-</v>
      </c>
      <c r="I51" s="54" t="str">
        <f>IF('JADWAL UTIK (2)'!I52="I6","I6","-")</f>
        <v>-</v>
      </c>
      <c r="J51" s="54" t="str">
        <f>IF('JADWAL UTIK (2)'!J52="I6","I6","-")</f>
        <v>-</v>
      </c>
      <c r="K51" s="54" t="str">
        <f>IF('JADWAL UTIK (2)'!K52="I6","I6","-")</f>
        <v>-</v>
      </c>
      <c r="L51" s="54" t="str">
        <f>IF('JADWAL UTIK (2)'!L52="I6","I6","-")</f>
        <v>-</v>
      </c>
      <c r="M51" s="54" t="str">
        <f>IF('JADWAL UTIK (2)'!M52="I6","I6","-")</f>
        <v>-</v>
      </c>
      <c r="N51" s="54" t="str">
        <f>IF('JADWAL UTIK (2)'!N52="I6","I6","-")</f>
        <v>-</v>
      </c>
      <c r="O51" s="54" t="str">
        <f>IF('JADWAL UTIK (2)'!O52="I6","I6","-")</f>
        <v>-</v>
      </c>
      <c r="P51" s="54" t="str">
        <f>IF('JADWAL UTIK (2)'!P52="I6","I6","-")</f>
        <v>-</v>
      </c>
      <c r="Q51" s="54" t="str">
        <f>IF('JADWAL UTIK (2)'!Q52="I6","I6","-")</f>
        <v>-</v>
      </c>
      <c r="R51" s="54" t="str">
        <f>IF('JADWAL UTIK (2)'!R52="I6","I6","-")</f>
        <v>-</v>
      </c>
      <c r="S51" s="54" t="str">
        <f>IF('JADWAL UTIK (2)'!S52="I6","I6","-")</f>
        <v>-</v>
      </c>
      <c r="T51" s="54" t="str">
        <f>IF('JADWAL UTIK (2)'!T52="I6","I6","-")</f>
        <v>-</v>
      </c>
      <c r="U51" s="54" t="str">
        <f>IF('JADWAL UTIK (2)'!U52="I6","I6","-")</f>
        <v>-</v>
      </c>
      <c r="V51" s="54" t="str">
        <f>IF('JADWAL UTIK (2)'!V52="I6","I6","-")</f>
        <v>-</v>
      </c>
      <c r="W51" s="54" t="str">
        <f>IF('JADWAL UTIK (2)'!W52="I6","I6","-")</f>
        <v>-</v>
      </c>
      <c r="X51" s="54" t="str">
        <f>IF('JADWAL UTIK (2)'!X52="I6","I6","-")</f>
        <v>-</v>
      </c>
      <c r="Y51" s="54" t="str">
        <f>IF('JADWAL UTIK (2)'!Y52="I6","I6","-")</f>
        <v>-</v>
      </c>
      <c r="Z51" s="54" t="str">
        <f>IF('JADWAL UTIK (2)'!Z52="I6","I6","-")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(2)'!G53="I6","I6","-")</f>
        <v>-</v>
      </c>
      <c r="H52" s="54" t="str">
        <f>IF('JADWAL UTIK (2)'!H53="I6","I6","-")</f>
        <v>-</v>
      </c>
      <c r="I52" s="54" t="str">
        <f>IF('JADWAL UTIK (2)'!I53="I6","I6","-")</f>
        <v>-</v>
      </c>
      <c r="J52" s="54" t="str">
        <f>IF('JADWAL UTIK (2)'!J53="I6","I6","-")</f>
        <v>-</v>
      </c>
      <c r="K52" s="54" t="str">
        <f>IF('JADWAL UTIK (2)'!K53="I6","I6","-")</f>
        <v>-</v>
      </c>
      <c r="L52" s="54" t="str">
        <f>IF('JADWAL UTIK (2)'!L53="I6","I6","-")</f>
        <v>-</v>
      </c>
      <c r="M52" s="54" t="str">
        <f>IF('JADWAL UTIK (2)'!M53="I6","I6","-")</f>
        <v>-</v>
      </c>
      <c r="N52" s="54" t="str">
        <f>IF('JADWAL UTIK (2)'!N53="I6","I6","-")</f>
        <v>-</v>
      </c>
      <c r="O52" s="54" t="str">
        <f>IF('JADWAL UTIK (2)'!O53="I6","I6","-")</f>
        <v>-</v>
      </c>
      <c r="P52" s="54" t="str">
        <f>IF('JADWAL UTIK (2)'!P53="I6","I6","-")</f>
        <v>-</v>
      </c>
      <c r="Q52" s="54" t="str">
        <f>IF('JADWAL UTIK (2)'!Q53="I6","I6","-")</f>
        <v>-</v>
      </c>
      <c r="R52" s="54" t="str">
        <f>IF('JADWAL UTIK (2)'!R53="I6","I6","-")</f>
        <v>-</v>
      </c>
      <c r="S52" s="54" t="str">
        <f>IF('JADWAL UTIK (2)'!S53="I6","I6","-")</f>
        <v>-</v>
      </c>
      <c r="T52" s="54" t="str">
        <f>IF('JADWAL UTIK (2)'!T53="I6","I6","-")</f>
        <v>-</v>
      </c>
      <c r="U52" s="54" t="str">
        <f>IF('JADWAL UTIK (2)'!U53="I6","I6","-")</f>
        <v>-</v>
      </c>
      <c r="V52" s="54" t="str">
        <f>IF('JADWAL UTIK (2)'!V53="I6","I6","-")</f>
        <v>-</v>
      </c>
      <c r="W52" s="54" t="str">
        <f>IF('JADWAL UTIK (2)'!W53="I6","I6","-")</f>
        <v>-</v>
      </c>
      <c r="X52" s="54" t="str">
        <f>IF('JADWAL UTIK (2)'!X53="I6","I6","-")</f>
        <v>-</v>
      </c>
      <c r="Y52" s="54" t="str">
        <f>IF('JADWAL UTIK (2)'!Y53="I6","I6","-")</f>
        <v>-</v>
      </c>
      <c r="Z52" s="54" t="str">
        <f>IF('JADWAL UTIK (2)'!Z53="I6","I6","-")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(2)'!G54="I6","I6","-")</f>
        <v>-</v>
      </c>
      <c r="H53" s="54" t="str">
        <f>IF('JADWAL UTIK (2)'!H54="I6","I6","-")</f>
        <v>-</v>
      </c>
      <c r="I53" s="54" t="str">
        <f>IF('JADWAL UTIK (2)'!I54="I6","I6","-")</f>
        <v>-</v>
      </c>
      <c r="J53" s="54" t="str">
        <f>IF('JADWAL UTIK (2)'!J54="I6","I6","-")</f>
        <v>-</v>
      </c>
      <c r="K53" s="54" t="str">
        <f>IF('JADWAL UTIK (2)'!K54="I6","I6","-")</f>
        <v>-</v>
      </c>
      <c r="L53" s="54" t="str">
        <f>IF('JADWAL UTIK (2)'!L54="I6","I6","-")</f>
        <v>-</v>
      </c>
      <c r="M53" s="54" t="str">
        <f>IF('JADWAL UTIK (2)'!M54="I6","I6","-")</f>
        <v>-</v>
      </c>
      <c r="N53" s="54" t="str">
        <f>IF('JADWAL UTIK (2)'!N54="I6","I6","-")</f>
        <v>-</v>
      </c>
      <c r="O53" s="54" t="str">
        <f>IF('JADWAL UTIK (2)'!O54="I6","I6","-")</f>
        <v>-</v>
      </c>
      <c r="P53" s="54" t="str">
        <f>IF('JADWAL UTIK (2)'!P54="I6","I6","-")</f>
        <v>I6</v>
      </c>
      <c r="Q53" s="54" t="str">
        <f>IF('JADWAL UTIK (2)'!Q54="I6","I6","-")</f>
        <v>-</v>
      </c>
      <c r="R53" s="54" t="str">
        <f>IF('JADWAL UTIK (2)'!R54="I6","I6","-")</f>
        <v>-</v>
      </c>
      <c r="S53" s="54" t="str">
        <f>IF('JADWAL UTIK (2)'!S54="I6","I6","-")</f>
        <v>-</v>
      </c>
      <c r="T53" s="54" t="str">
        <f>IF('JADWAL UTIK (2)'!T54="I6","I6","-")</f>
        <v>-</v>
      </c>
      <c r="U53" s="54" t="str">
        <f>IF('JADWAL UTIK (2)'!U54="I6","I6","-")</f>
        <v>-</v>
      </c>
      <c r="V53" s="54" t="str">
        <f>IF('JADWAL UTIK (2)'!V54="I6","I6","-")</f>
        <v>-</v>
      </c>
      <c r="W53" s="54" t="str">
        <f>IF('JADWAL UTIK (2)'!W54="I6","I6","-")</f>
        <v>-</v>
      </c>
      <c r="X53" s="54" t="str">
        <f>IF('JADWAL UTIK (2)'!X54="I6","I6","-")</f>
        <v>-</v>
      </c>
      <c r="Y53" s="54" t="str">
        <f>IF('JADWAL UTIK (2)'!Y54="I6","I6","-")</f>
        <v>-</v>
      </c>
      <c r="Z53" s="54" t="str">
        <f>IF('JADWAL UTIK (2)'!Z54="I6","I6","-")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(2)'!G55="I6","I6","-")</f>
        <v>-</v>
      </c>
      <c r="H54" s="54" t="str">
        <f>IF('JADWAL UTIK (2)'!H55="I6","I6","-")</f>
        <v>-</v>
      </c>
      <c r="I54" s="54" t="str">
        <f>IF('JADWAL UTIK (2)'!I55="I6","I6","-")</f>
        <v>-</v>
      </c>
      <c r="J54" s="54" t="str">
        <f>IF('JADWAL UTIK (2)'!J55="I6","I6","-")</f>
        <v>-</v>
      </c>
      <c r="K54" s="54" t="str">
        <f>IF('JADWAL UTIK (2)'!K55="I6","I6","-")</f>
        <v>-</v>
      </c>
      <c r="L54" s="54" t="str">
        <f>IF('JADWAL UTIK (2)'!L55="I6","I6","-")</f>
        <v>-</v>
      </c>
      <c r="M54" s="54" t="str">
        <f>IF('JADWAL UTIK (2)'!M55="I6","I6","-")</f>
        <v>-</v>
      </c>
      <c r="N54" s="54" t="str">
        <f>IF('JADWAL UTIK (2)'!N55="I6","I6","-")</f>
        <v>-</v>
      </c>
      <c r="O54" s="54" t="str">
        <f>IF('JADWAL UTIK (2)'!O55="I6","I6","-")</f>
        <v>-</v>
      </c>
      <c r="P54" s="54" t="str">
        <f>IF('JADWAL UTIK (2)'!P55="I6","I6","-")</f>
        <v>I6</v>
      </c>
      <c r="Q54" s="54" t="str">
        <f>IF('JADWAL UTIK (2)'!Q55="I6","I6","-")</f>
        <v>-</v>
      </c>
      <c r="R54" s="54" t="str">
        <f>IF('JADWAL UTIK (2)'!R55="I6","I6","-")</f>
        <v>-</v>
      </c>
      <c r="S54" s="54" t="str">
        <f>IF('JADWAL UTIK (2)'!S55="I6","I6","-")</f>
        <v>-</v>
      </c>
      <c r="T54" s="54" t="str">
        <f>IF('JADWAL UTIK (2)'!T55="I6","I6","-")</f>
        <v>-</v>
      </c>
      <c r="U54" s="54" t="str">
        <f>IF('JADWAL UTIK (2)'!U55="I6","I6","-")</f>
        <v>-</v>
      </c>
      <c r="V54" s="54" t="str">
        <f>IF('JADWAL UTIK (2)'!V55="I6","I6","-")</f>
        <v>-</v>
      </c>
      <c r="W54" s="54" t="str">
        <f>IF('JADWAL UTIK (2)'!W55="I6","I6","-")</f>
        <v>-</v>
      </c>
      <c r="X54" s="54" t="str">
        <f>IF('JADWAL UTIK (2)'!X55="I6","I6","-")</f>
        <v>-</v>
      </c>
      <c r="Y54" s="54" t="str">
        <f>IF('JADWAL UTIK (2)'!Y55="I6","I6","-")</f>
        <v>-</v>
      </c>
      <c r="Z54" s="54" t="str">
        <f>IF('JADWAL UTIK (2)'!Z55="I6","I6","-")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(2)'!G56="I6","I6","-")</f>
        <v>-</v>
      </c>
      <c r="H55" s="54" t="str">
        <f>IF('JADWAL UTIK (2)'!H56="I6","I6","-")</f>
        <v>-</v>
      </c>
      <c r="I55" s="54" t="str">
        <f>IF('JADWAL UTIK (2)'!I56="I6","I6","-")</f>
        <v>-</v>
      </c>
      <c r="J55" s="54" t="str">
        <f>IF('JADWAL UTIK (2)'!J56="I6","I6","-")</f>
        <v>-</v>
      </c>
      <c r="K55" s="54" t="str">
        <f>IF('JADWAL UTIK (2)'!K56="I6","I6","-")</f>
        <v>-</v>
      </c>
      <c r="L55" s="54" t="str">
        <f>IF('JADWAL UTIK (2)'!L56="I6","I6","-")</f>
        <v>-</v>
      </c>
      <c r="M55" s="54" t="str">
        <f>IF('JADWAL UTIK (2)'!M56="I6","I6","-")</f>
        <v>-</v>
      </c>
      <c r="N55" s="54" t="str">
        <f>IF('JADWAL UTIK (2)'!N56="I6","I6","-")</f>
        <v>-</v>
      </c>
      <c r="O55" s="54" t="str">
        <f>IF('JADWAL UTIK (2)'!O56="I6","I6","-")</f>
        <v>-</v>
      </c>
      <c r="P55" s="54" t="str">
        <f>IF('JADWAL UTIK (2)'!P56="I6","I6","-")</f>
        <v>-</v>
      </c>
      <c r="Q55" s="54" t="str">
        <f>IF('JADWAL UTIK (2)'!Q56="I6","I6","-")</f>
        <v>-</v>
      </c>
      <c r="R55" s="54" t="str">
        <f>IF('JADWAL UTIK (2)'!R56="I6","I6","-")</f>
        <v>-</v>
      </c>
      <c r="S55" s="54" t="str">
        <f>IF('JADWAL UTIK (2)'!S56="I6","I6","-")</f>
        <v>-</v>
      </c>
      <c r="T55" s="54" t="str">
        <f>IF('JADWAL UTIK (2)'!T56="I6","I6","-")</f>
        <v>-</v>
      </c>
      <c r="U55" s="54" t="str">
        <f>IF('JADWAL UTIK (2)'!U56="I6","I6","-")</f>
        <v>-</v>
      </c>
      <c r="V55" s="54" t="str">
        <f>IF('JADWAL UTIK (2)'!V56="I6","I6","-")</f>
        <v>-</v>
      </c>
      <c r="W55" s="54" t="str">
        <f>IF('JADWAL UTIK (2)'!W56="I6","I6","-")</f>
        <v>-</v>
      </c>
      <c r="X55" s="54" t="str">
        <f>IF('JADWAL UTIK (2)'!X56="I6","I6","-")</f>
        <v>-</v>
      </c>
      <c r="Y55" s="54" t="str">
        <f>IF('JADWAL UTIK (2)'!Y56="I6","I6","-")</f>
        <v>-</v>
      </c>
      <c r="Z55" s="54" t="str">
        <f>IF('JADWAL UTIK (2)'!Z56="I6","I6","-")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(2)'!G57="I6","I6","-")</f>
        <v>-</v>
      </c>
      <c r="H56" s="54" t="str">
        <f>IF('JADWAL UTIK (2)'!H57="I6","I6","-")</f>
        <v>-</v>
      </c>
      <c r="I56" s="54" t="str">
        <f>IF('JADWAL UTIK (2)'!I57="I6","I6","-")</f>
        <v>-</v>
      </c>
      <c r="J56" s="54" t="str">
        <f>IF('JADWAL UTIK (2)'!J57="I6","I6","-")</f>
        <v>-</v>
      </c>
      <c r="K56" s="54" t="str">
        <f>IF('JADWAL UTIK (2)'!K57="I6","I6","-")</f>
        <v>-</v>
      </c>
      <c r="L56" s="54" t="str">
        <f>IF('JADWAL UTIK (2)'!L57="I6","I6","-")</f>
        <v>-</v>
      </c>
      <c r="M56" s="54" t="str">
        <f>IF('JADWAL UTIK (2)'!M57="I6","I6","-")</f>
        <v>-</v>
      </c>
      <c r="N56" s="54" t="str">
        <f>IF('JADWAL UTIK (2)'!N57="I6","I6","-")</f>
        <v>-</v>
      </c>
      <c r="O56" s="54" t="str">
        <f>IF('JADWAL UTIK (2)'!O57="I6","I6","-")</f>
        <v>-</v>
      </c>
      <c r="P56" s="54" t="str">
        <f>IF('JADWAL UTIK (2)'!P57="I6","I6","-")</f>
        <v>-</v>
      </c>
      <c r="Q56" s="54" t="str">
        <f>IF('JADWAL UTIK (2)'!Q57="I6","I6","-")</f>
        <v>-</v>
      </c>
      <c r="R56" s="54" t="str">
        <f>IF('JADWAL UTIK (2)'!R57="I6","I6","-")</f>
        <v>-</v>
      </c>
      <c r="S56" s="54" t="str">
        <f>IF('JADWAL UTIK (2)'!S57="I6","I6","-")</f>
        <v>-</v>
      </c>
      <c r="T56" s="54" t="str">
        <f>IF('JADWAL UTIK (2)'!T57="I6","I6","-")</f>
        <v>-</v>
      </c>
      <c r="U56" s="54" t="str">
        <f>IF('JADWAL UTIK (2)'!U57="I6","I6","-")</f>
        <v>-</v>
      </c>
      <c r="V56" s="54" t="str">
        <f>IF('JADWAL UTIK (2)'!V57="I6","I6","-")</f>
        <v>-</v>
      </c>
      <c r="W56" s="54" t="str">
        <f>IF('JADWAL UTIK (2)'!W57="I6","I6","-")</f>
        <v>-</v>
      </c>
      <c r="X56" s="54" t="str">
        <f>IF('JADWAL UTIK (2)'!X57="I6","I6","-")</f>
        <v>-</v>
      </c>
      <c r="Y56" s="54" t="str">
        <f>IF('JADWAL UTIK (2)'!Y57="I6","I6","-")</f>
        <v>-</v>
      </c>
      <c r="Z56" s="54" t="str">
        <f>IF('JADWAL UTIK (2)'!Z57="I6","I6","-")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(2)'!G58="I6","I6","-")</f>
        <v>-</v>
      </c>
      <c r="H57" s="54" t="str">
        <f>IF('JADWAL UTIK (2)'!H58="I6","I6","-")</f>
        <v>-</v>
      </c>
      <c r="I57" s="54" t="str">
        <f>IF('JADWAL UTIK (2)'!I58="I6","I6","-")</f>
        <v>-</v>
      </c>
      <c r="J57" s="54" t="str">
        <f>IF('JADWAL UTIK (2)'!J58="I6","I6","-")</f>
        <v>-</v>
      </c>
      <c r="K57" s="54" t="str">
        <f>IF('JADWAL UTIK (2)'!K58="I6","I6","-")</f>
        <v>-</v>
      </c>
      <c r="L57" s="54" t="str">
        <f>IF('JADWAL UTIK (2)'!L58="I6","I6","-")</f>
        <v>-</v>
      </c>
      <c r="M57" s="54" t="str">
        <f>IF('JADWAL UTIK (2)'!M58="I6","I6","-")</f>
        <v>-</v>
      </c>
      <c r="N57" s="54" t="str">
        <f>IF('JADWAL UTIK (2)'!N58="I6","I6","-")</f>
        <v>-</v>
      </c>
      <c r="O57" s="54" t="str">
        <f>IF('JADWAL UTIK (2)'!O58="I6","I6","-")</f>
        <v>-</v>
      </c>
      <c r="P57" s="54" t="str">
        <f>IF('JADWAL UTIK (2)'!P58="I6","I6","-")</f>
        <v>-</v>
      </c>
      <c r="Q57" s="54" t="str">
        <f>IF('JADWAL UTIK (2)'!Q58="I6","I6","-")</f>
        <v>-</v>
      </c>
      <c r="R57" s="54" t="str">
        <f>IF('JADWAL UTIK (2)'!R58="I6","I6","-")</f>
        <v>-</v>
      </c>
      <c r="S57" s="54" t="str">
        <f>IF('JADWAL UTIK (2)'!S58="I6","I6","-")</f>
        <v>-</v>
      </c>
      <c r="T57" s="54" t="str">
        <f>IF('JADWAL UTIK (2)'!T58="I6","I6","-")</f>
        <v>-</v>
      </c>
      <c r="U57" s="54" t="str">
        <f>IF('JADWAL UTIK (2)'!U58="I6","I6","-")</f>
        <v>-</v>
      </c>
      <c r="V57" s="54" t="str">
        <f>IF('JADWAL UTIK (2)'!V58="I6","I6","-")</f>
        <v>-</v>
      </c>
      <c r="W57" s="54" t="str">
        <f>IF('JADWAL UTIK (2)'!W58="I6","I6","-")</f>
        <v>-</v>
      </c>
      <c r="X57" s="54" t="str">
        <f>IF('JADWAL UTIK (2)'!X58="I6","I6","-")</f>
        <v>-</v>
      </c>
      <c r="Y57" s="54" t="str">
        <f>IF('JADWAL UTIK (2)'!Y58="I6","I6","-")</f>
        <v>-</v>
      </c>
      <c r="Z57" s="54" t="str">
        <f>IF('JADWAL UTIK (2)'!Z58="I6","I6","-")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(2)'!G59="I6","I6","-")</f>
        <v>-</v>
      </c>
      <c r="H58" s="54" t="str">
        <f>IF('JADWAL UTIK (2)'!H59="I6","I6","-")</f>
        <v>-</v>
      </c>
      <c r="I58" s="54" t="str">
        <f>IF('JADWAL UTIK (2)'!I59="I6","I6","-")</f>
        <v>-</v>
      </c>
      <c r="J58" s="54" t="str">
        <f>IF('JADWAL UTIK (2)'!J59="I6","I6","-")</f>
        <v>-</v>
      </c>
      <c r="K58" s="54" t="str">
        <f>IF('JADWAL UTIK (2)'!K59="I6","I6","-")</f>
        <v>-</v>
      </c>
      <c r="L58" s="54" t="str">
        <f>IF('JADWAL UTIK (2)'!L59="I6","I6","-")</f>
        <v>-</v>
      </c>
      <c r="M58" s="54" t="str">
        <f>IF('JADWAL UTIK (2)'!M59="I6","I6","-")</f>
        <v>-</v>
      </c>
      <c r="N58" s="54" t="str">
        <f>IF('JADWAL UTIK (2)'!N59="I6","I6","-")</f>
        <v>-</v>
      </c>
      <c r="O58" s="54" t="str">
        <f>IF('JADWAL UTIK (2)'!O59="I6","I6","-")</f>
        <v>-</v>
      </c>
      <c r="P58" s="54" t="str">
        <f>IF('JADWAL UTIK (2)'!P59="I6","I6","-")</f>
        <v>-</v>
      </c>
      <c r="Q58" s="54" t="str">
        <f>IF('JADWAL UTIK (2)'!Q59="I6","I6","-")</f>
        <v>-</v>
      </c>
      <c r="R58" s="54" t="str">
        <f>IF('JADWAL UTIK (2)'!R59="I6","I6","-")</f>
        <v>-</v>
      </c>
      <c r="S58" s="54" t="str">
        <f>IF('JADWAL UTIK (2)'!S59="I6","I6","-")</f>
        <v>-</v>
      </c>
      <c r="T58" s="54" t="str">
        <f>IF('JADWAL UTIK (2)'!T59="I6","I6","-")</f>
        <v>-</v>
      </c>
      <c r="U58" s="54" t="str">
        <f>IF('JADWAL UTIK (2)'!U59="I6","I6","-")</f>
        <v>-</v>
      </c>
      <c r="V58" s="54" t="str">
        <f>IF('JADWAL UTIK (2)'!V59="I6","I6","-")</f>
        <v>-</v>
      </c>
      <c r="W58" s="54" t="str">
        <f>IF('JADWAL UTIK (2)'!W59="I6","I6","-")</f>
        <v>-</v>
      </c>
      <c r="X58" s="54" t="str">
        <f>IF('JADWAL UTIK (2)'!X59="I6","I6","-")</f>
        <v>-</v>
      </c>
      <c r="Y58" s="54" t="str">
        <f>IF('JADWAL UTIK (2)'!Y59="I6","I6","-")</f>
        <v>-</v>
      </c>
      <c r="Z58" s="54" t="str">
        <f>IF('JADWAL UTIK (2)'!Z59="I6","I6","-")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(2)'!G60="I6","I6","-")</f>
        <v>-</v>
      </c>
      <c r="H59" s="54" t="str">
        <f>IF('JADWAL UTIK (2)'!H60="I6","I6","-")</f>
        <v>-</v>
      </c>
      <c r="I59" s="54" t="str">
        <f>IF('JADWAL UTIK (2)'!I60="I6","I6","-")</f>
        <v>-</v>
      </c>
      <c r="J59" s="54" t="str">
        <f>IF('JADWAL UTIK (2)'!J60="I6","I6","-")</f>
        <v>-</v>
      </c>
      <c r="K59" s="54" t="str">
        <f>IF('JADWAL UTIK (2)'!K60="I6","I6","-")</f>
        <v>-</v>
      </c>
      <c r="L59" s="54" t="str">
        <f>IF('JADWAL UTIK (2)'!L60="I6","I6","-")</f>
        <v>-</v>
      </c>
      <c r="M59" s="54" t="str">
        <f>IF('JADWAL UTIK (2)'!M60="I6","I6","-")</f>
        <v>-</v>
      </c>
      <c r="N59" s="54" t="str">
        <f>IF('JADWAL UTIK (2)'!N60="I6","I6","-")</f>
        <v>-</v>
      </c>
      <c r="O59" s="54" t="str">
        <f>IF('JADWAL UTIK (2)'!O60="I6","I6","-")</f>
        <v>-</v>
      </c>
      <c r="P59" s="54" t="str">
        <f>IF('JADWAL UTIK (2)'!P60="I6","I6","-")</f>
        <v>-</v>
      </c>
      <c r="Q59" s="54" t="str">
        <f>IF('JADWAL UTIK (2)'!Q60="I6","I6","-")</f>
        <v>-</v>
      </c>
      <c r="R59" s="54" t="str">
        <f>IF('JADWAL UTIK (2)'!R60="I6","I6","-")</f>
        <v>-</v>
      </c>
      <c r="S59" s="54" t="str">
        <f>IF('JADWAL UTIK (2)'!S60="I6","I6","-")</f>
        <v>-</v>
      </c>
      <c r="T59" s="54" t="str">
        <f>IF('JADWAL UTIK (2)'!T60="I6","I6","-")</f>
        <v>-</v>
      </c>
      <c r="U59" s="54" t="str">
        <f>IF('JADWAL UTIK (2)'!U60="I6","I6","-")</f>
        <v>-</v>
      </c>
      <c r="V59" s="54" t="str">
        <f>IF('JADWAL UTIK (2)'!V60="I6","I6","-")</f>
        <v>-</v>
      </c>
      <c r="W59" s="54" t="str">
        <f>IF('JADWAL UTIK (2)'!W60="I6","I6","-")</f>
        <v>-</v>
      </c>
      <c r="X59" s="54" t="str">
        <f>IF('JADWAL UTIK (2)'!X60="I6","I6","-")</f>
        <v>-</v>
      </c>
      <c r="Y59" s="54" t="str">
        <f>IF('JADWAL UTIK (2)'!Y60="I6","I6","-")</f>
        <v>-</v>
      </c>
      <c r="Z59" s="54" t="str">
        <f>IF('JADWAL UTIK (2)'!Z60="I6","I6","-")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(2)'!G61="I6","I6","-")</f>
        <v>-</v>
      </c>
      <c r="H60" s="54" t="str">
        <f>IF('JADWAL UTIK (2)'!H61="I6","I6","-")</f>
        <v>-</v>
      </c>
      <c r="I60" s="54" t="str">
        <f>IF('JADWAL UTIK (2)'!I61="I6","I6","-")</f>
        <v>-</v>
      </c>
      <c r="J60" s="54" t="str">
        <f>IF('JADWAL UTIK (2)'!J61="I6","I6","-")</f>
        <v>-</v>
      </c>
      <c r="K60" s="54" t="str">
        <f>IF('JADWAL UTIK (2)'!K61="I6","I6","-")</f>
        <v>-</v>
      </c>
      <c r="L60" s="54" t="str">
        <f>IF('JADWAL UTIK (2)'!L61="I6","I6","-")</f>
        <v>-</v>
      </c>
      <c r="M60" s="54" t="str">
        <f>IF('JADWAL UTIK (2)'!M61="I6","I6","-")</f>
        <v>-</v>
      </c>
      <c r="N60" s="54" t="str">
        <f>IF('JADWAL UTIK (2)'!N61="I6","I6","-")</f>
        <v>-</v>
      </c>
      <c r="O60" s="54" t="str">
        <f>IF('JADWAL UTIK (2)'!O61="I6","I6","-")</f>
        <v>-</v>
      </c>
      <c r="P60" s="54" t="str">
        <f>IF('JADWAL UTIK (2)'!P61="I6","I6","-")</f>
        <v>-</v>
      </c>
      <c r="Q60" s="54" t="str">
        <f>IF('JADWAL UTIK (2)'!Q61="I6","I6","-")</f>
        <v>-</v>
      </c>
      <c r="R60" s="54" t="str">
        <f>IF('JADWAL UTIK (2)'!R61="I6","I6","-")</f>
        <v>-</v>
      </c>
      <c r="S60" s="54" t="str">
        <f>IF('JADWAL UTIK (2)'!S61="I6","I6","-")</f>
        <v>-</v>
      </c>
      <c r="T60" s="54" t="str">
        <f>IF('JADWAL UTIK (2)'!T61="I6","I6","-")</f>
        <v>-</v>
      </c>
      <c r="U60" s="54" t="str">
        <f>IF('JADWAL UTIK (2)'!U61="I6","I6","-")</f>
        <v>-</v>
      </c>
      <c r="V60" s="54" t="str">
        <f>IF('JADWAL UTIK (2)'!V61="I6","I6","-")</f>
        <v>-</v>
      </c>
      <c r="W60" s="54" t="str">
        <f>IF('JADWAL UTIK (2)'!W61="I6","I6","-")</f>
        <v>-</v>
      </c>
      <c r="X60" s="54" t="str">
        <f>IF('JADWAL UTIK (2)'!X61="I6","I6","-")</f>
        <v>-</v>
      </c>
      <c r="Y60" s="54" t="str">
        <f>IF('JADWAL UTIK (2)'!Y61="I6","I6","-")</f>
        <v>-</v>
      </c>
      <c r="Z60" s="54" t="str">
        <f>IF('JADWAL UTIK (2)'!Z61="I6","I6","-")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(2)'!G62="I6","I6","-")</f>
        <v>-</v>
      </c>
      <c r="H61" s="54" t="str">
        <f>IF('JADWAL UTIK (2)'!H62="I6","I6","-")</f>
        <v>-</v>
      </c>
      <c r="I61" s="54" t="str">
        <f>IF('JADWAL UTIK (2)'!I62="I6","I6","-")</f>
        <v>-</v>
      </c>
      <c r="J61" s="54" t="str">
        <f>IF('JADWAL UTIK (2)'!J62="I6","I6","-")</f>
        <v>-</v>
      </c>
      <c r="K61" s="54" t="str">
        <f>IF('JADWAL UTIK (2)'!K62="I6","I6","-")</f>
        <v>-</v>
      </c>
      <c r="L61" s="54" t="str">
        <f>IF('JADWAL UTIK (2)'!L62="I6","I6","-")</f>
        <v>-</v>
      </c>
      <c r="M61" s="54" t="str">
        <f>IF('JADWAL UTIK (2)'!M62="I6","I6","-")</f>
        <v>-</v>
      </c>
      <c r="N61" s="54" t="str">
        <f>IF('JADWAL UTIK (2)'!N62="I6","I6","-")</f>
        <v>-</v>
      </c>
      <c r="O61" s="54" t="str">
        <f>IF('JADWAL UTIK (2)'!O62="I6","I6","-")</f>
        <v>I6</v>
      </c>
      <c r="P61" s="54" t="str">
        <f>IF('JADWAL UTIK (2)'!P62="I6","I6","-")</f>
        <v>-</v>
      </c>
      <c r="Q61" s="54" t="str">
        <f>IF('JADWAL UTIK (2)'!Q62="I6","I6","-")</f>
        <v>-</v>
      </c>
      <c r="R61" s="54" t="str">
        <f>IF('JADWAL UTIK (2)'!R62="I6","I6","-")</f>
        <v>-</v>
      </c>
      <c r="S61" s="54" t="str">
        <f>IF('JADWAL UTIK (2)'!S62="I6","I6","-")</f>
        <v>-</v>
      </c>
      <c r="T61" s="54" t="str">
        <f>IF('JADWAL UTIK (2)'!T62="I6","I6","-")</f>
        <v>-</v>
      </c>
      <c r="U61" s="54" t="str">
        <f>IF('JADWAL UTIK (2)'!U62="I6","I6","-")</f>
        <v>-</v>
      </c>
      <c r="V61" s="54" t="str">
        <f>IF('JADWAL UTIK (2)'!V62="I6","I6","-")</f>
        <v>-</v>
      </c>
      <c r="W61" s="54" t="str">
        <f>IF('JADWAL UTIK (2)'!W62="I6","I6","-")</f>
        <v>-</v>
      </c>
      <c r="X61" s="54" t="str">
        <f>IF('JADWAL UTIK (2)'!X62="I6","I6","-")</f>
        <v>-</v>
      </c>
      <c r="Y61" s="54" t="str">
        <f>IF('JADWAL UTIK (2)'!Y62="I6","I6","-")</f>
        <v>-</v>
      </c>
      <c r="Z61" s="54" t="str">
        <f>IF('JADWAL UTIK (2)'!Z62="I6","I6","-")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(2)'!G63="I6","I6","-")</f>
        <v>-</v>
      </c>
      <c r="H62" s="54" t="str">
        <f>IF('JADWAL UTIK (2)'!H63="I6","I6","-")</f>
        <v>-</v>
      </c>
      <c r="I62" s="54" t="str">
        <f>IF('JADWAL UTIK (2)'!I63="I6","I6","-")</f>
        <v>-</v>
      </c>
      <c r="J62" s="54" t="str">
        <f>IF('JADWAL UTIK (2)'!J63="I6","I6","-")</f>
        <v>-</v>
      </c>
      <c r="K62" s="54" t="str">
        <f>IF('JADWAL UTIK (2)'!K63="I6","I6","-")</f>
        <v>-</v>
      </c>
      <c r="L62" s="54" t="str">
        <f>IF('JADWAL UTIK (2)'!L63="I6","I6","-")</f>
        <v>-</v>
      </c>
      <c r="M62" s="54" t="str">
        <f>IF('JADWAL UTIK (2)'!M63="I6","I6","-")</f>
        <v>-</v>
      </c>
      <c r="N62" s="54" t="str">
        <f>IF('JADWAL UTIK (2)'!N63="I6","I6","-")</f>
        <v>-</v>
      </c>
      <c r="O62" s="54" t="str">
        <f>IF('JADWAL UTIK (2)'!O63="I6","I6","-")</f>
        <v>I6</v>
      </c>
      <c r="P62" s="54" t="str">
        <f>IF('JADWAL UTIK (2)'!P63="I6","I6","-")</f>
        <v>-</v>
      </c>
      <c r="Q62" s="54" t="str">
        <f>IF('JADWAL UTIK (2)'!Q63="I6","I6","-")</f>
        <v>-</v>
      </c>
      <c r="R62" s="54" t="str">
        <f>IF('JADWAL UTIK (2)'!R63="I6","I6","-")</f>
        <v>-</v>
      </c>
      <c r="S62" s="54" t="str">
        <f>IF('JADWAL UTIK (2)'!S63="I6","I6","-")</f>
        <v>-</v>
      </c>
      <c r="T62" s="54" t="str">
        <f>IF('JADWAL UTIK (2)'!T63="I6","I6","-")</f>
        <v>-</v>
      </c>
      <c r="U62" s="54" t="str">
        <f>IF('JADWAL UTIK (2)'!U63="I6","I6","-")</f>
        <v>-</v>
      </c>
      <c r="V62" s="54" t="str">
        <f>IF('JADWAL UTIK (2)'!V63="I6","I6","-")</f>
        <v>-</v>
      </c>
      <c r="W62" s="54" t="str">
        <f>IF('JADWAL UTIK (2)'!W63="I6","I6","-")</f>
        <v>-</v>
      </c>
      <c r="X62" s="54" t="str">
        <f>IF('JADWAL UTIK (2)'!X63="I6","I6","-")</f>
        <v>-</v>
      </c>
      <c r="Y62" s="54" t="str">
        <f>IF('JADWAL UTIK (2)'!Y63="I6","I6","-")</f>
        <v>-</v>
      </c>
      <c r="Z62" s="54" t="str">
        <f>IF('JADWAL UTIK (2)'!Z63="I6","I6","-")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(2)'!G64="I6","I6","-")</f>
        <v>-</v>
      </c>
      <c r="H63" s="54" t="str">
        <f>IF('JADWAL UTIK (2)'!H64="I6","I6","-")</f>
        <v>-</v>
      </c>
      <c r="I63" s="54" t="str">
        <f>IF('JADWAL UTIK (2)'!I64="I6","I6","-")</f>
        <v>-</v>
      </c>
      <c r="J63" s="54" t="str">
        <f>IF('JADWAL UTIK (2)'!J64="I6","I6","-")</f>
        <v>-</v>
      </c>
      <c r="K63" s="54" t="str">
        <f>IF('JADWAL UTIK (2)'!K64="I6","I6","-")</f>
        <v>-</v>
      </c>
      <c r="L63" s="54" t="str">
        <f>IF('JADWAL UTIK (2)'!L64="I6","I6","-")</f>
        <v>-</v>
      </c>
      <c r="M63" s="54" t="str">
        <f>IF('JADWAL UTIK (2)'!M64="I6","I6","-")</f>
        <v>-</v>
      </c>
      <c r="N63" s="54" t="str">
        <f>IF('JADWAL UTIK (2)'!N64="I6","I6","-")</f>
        <v>-</v>
      </c>
      <c r="O63" s="54" t="str">
        <f>IF('JADWAL UTIK (2)'!O64="I6","I6","-")</f>
        <v>I6</v>
      </c>
      <c r="P63" s="54" t="str">
        <f>IF('JADWAL UTIK (2)'!P64="I6","I6","-")</f>
        <v>-</v>
      </c>
      <c r="Q63" s="54" t="str">
        <f>IF('JADWAL UTIK (2)'!Q64="I6","I6","-")</f>
        <v>-</v>
      </c>
      <c r="R63" s="54" t="str">
        <f>IF('JADWAL UTIK (2)'!R64="I6","I6","-")</f>
        <v>-</v>
      </c>
      <c r="S63" s="54" t="str">
        <f>IF('JADWAL UTIK (2)'!S64="I6","I6","-")</f>
        <v>-</v>
      </c>
      <c r="T63" s="54" t="str">
        <f>IF('JADWAL UTIK (2)'!T64="I6","I6","-")</f>
        <v>-</v>
      </c>
      <c r="U63" s="54" t="str">
        <f>IF('JADWAL UTIK (2)'!U64="I6","I6","-")</f>
        <v>-</v>
      </c>
      <c r="V63" s="54" t="str">
        <f>IF('JADWAL UTIK (2)'!V64="I6","I6","-")</f>
        <v>-</v>
      </c>
      <c r="W63" s="54" t="str">
        <f>IF('JADWAL UTIK (2)'!W64="I6","I6","-")</f>
        <v>-</v>
      </c>
      <c r="X63" s="54" t="str">
        <f>IF('JADWAL UTIK (2)'!X64="I6","I6","-")</f>
        <v>-</v>
      </c>
      <c r="Y63" s="54" t="str">
        <f>IF('JADWAL UTIK (2)'!Y64="I6","I6","-")</f>
        <v>-</v>
      </c>
      <c r="Z63" s="54" t="str">
        <f>IF('JADWAL UTIK (2)'!Z64="I6","I6","-")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(2)'!G65="I6","I6","-")</f>
        <v>-</v>
      </c>
      <c r="H64" s="54" t="str">
        <f>IF('JADWAL UTIK (2)'!H65="I6","I6","-")</f>
        <v>-</v>
      </c>
      <c r="I64" s="54" t="str">
        <f>IF('JADWAL UTIK (2)'!I65="I6","I6","-")</f>
        <v>-</v>
      </c>
      <c r="J64" s="54" t="str">
        <f>IF('JADWAL UTIK (2)'!J65="I6","I6","-")</f>
        <v>-</v>
      </c>
      <c r="K64" s="54" t="str">
        <f>IF('JADWAL UTIK (2)'!K65="I6","I6","-")</f>
        <v>-</v>
      </c>
      <c r="L64" s="54" t="str">
        <f>IF('JADWAL UTIK (2)'!L65="I6","I6","-")</f>
        <v>-</v>
      </c>
      <c r="M64" s="54" t="str">
        <f>IF('JADWAL UTIK (2)'!M65="I6","I6","-")</f>
        <v>-</v>
      </c>
      <c r="N64" s="54" t="str">
        <f>IF('JADWAL UTIK (2)'!N65="I6","I6","-")</f>
        <v>-</v>
      </c>
      <c r="O64" s="54" t="str">
        <f>IF('JADWAL UTIK (2)'!O65="I6","I6","-")</f>
        <v>-</v>
      </c>
      <c r="P64" s="54" t="str">
        <f>IF('JADWAL UTIK (2)'!P65="I6","I6","-")</f>
        <v>-</v>
      </c>
      <c r="Q64" s="54" t="str">
        <f>IF('JADWAL UTIK (2)'!Q65="I6","I6","-")</f>
        <v>-</v>
      </c>
      <c r="R64" s="54" t="str">
        <f>IF('JADWAL UTIK (2)'!R65="I6","I6","-")</f>
        <v>-</v>
      </c>
      <c r="S64" s="54" t="str">
        <f>IF('JADWAL UTIK (2)'!S65="I6","I6","-")</f>
        <v>-</v>
      </c>
      <c r="T64" s="54" t="str">
        <f>IF('JADWAL UTIK (2)'!T65="I6","I6","-")</f>
        <v>-</v>
      </c>
      <c r="U64" s="54" t="str">
        <f>IF('JADWAL UTIK (2)'!U65="I6","I6","-")</f>
        <v>-</v>
      </c>
      <c r="V64" s="54" t="str">
        <f>IF('JADWAL UTIK (2)'!V65="I6","I6","-")</f>
        <v>-</v>
      </c>
      <c r="W64" s="54" t="str">
        <f>IF('JADWAL UTIK (2)'!W65="I6","I6","-")</f>
        <v>-</v>
      </c>
      <c r="X64" s="54" t="str">
        <f>IF('JADWAL UTIK (2)'!X65="I6","I6","-")</f>
        <v>-</v>
      </c>
      <c r="Y64" s="54" t="str">
        <f>IF('JADWAL UTIK (2)'!Y65="I6","I6","-")</f>
        <v>-</v>
      </c>
      <c r="Z64" s="54" t="str">
        <f>IF('JADWAL UTIK (2)'!Z65="I6","I6","-")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(2)'!G66="I6","I6","-")</f>
        <v>-</v>
      </c>
      <c r="H65" s="54" t="str">
        <f>IF('JADWAL UTIK (2)'!H66="I6","I6","-")</f>
        <v>-</v>
      </c>
      <c r="I65" s="54" t="str">
        <f>IF('JADWAL UTIK (2)'!I66="I6","I6","-")</f>
        <v>-</v>
      </c>
      <c r="J65" s="54" t="str">
        <f>IF('JADWAL UTIK (2)'!J66="I6","I6","-")</f>
        <v>-</v>
      </c>
      <c r="K65" s="54" t="str">
        <f>IF('JADWAL UTIK (2)'!K66="I6","I6","-")</f>
        <v>-</v>
      </c>
      <c r="L65" s="54" t="str">
        <f>IF('JADWAL UTIK (2)'!L66="I6","I6","-")</f>
        <v>-</v>
      </c>
      <c r="M65" s="54" t="str">
        <f>IF('JADWAL UTIK (2)'!M66="I6","I6","-")</f>
        <v>-</v>
      </c>
      <c r="N65" s="54" t="str">
        <f>IF('JADWAL UTIK (2)'!N66="I6","I6","-")</f>
        <v>-</v>
      </c>
      <c r="O65" s="54" t="str">
        <f>IF('JADWAL UTIK (2)'!O66="I6","I6","-")</f>
        <v>-</v>
      </c>
      <c r="P65" s="54" t="str">
        <f>IF('JADWAL UTIK (2)'!P66="I6","I6","-")</f>
        <v>-</v>
      </c>
      <c r="Q65" s="54" t="str">
        <f>IF('JADWAL UTIK (2)'!Q66="I6","I6","-")</f>
        <v>-</v>
      </c>
      <c r="R65" s="54" t="str">
        <f>IF('JADWAL UTIK (2)'!R66="I6","I6","-")</f>
        <v>-</v>
      </c>
      <c r="S65" s="54" t="str">
        <f>IF('JADWAL UTIK (2)'!S66="I6","I6","-")</f>
        <v>-</v>
      </c>
      <c r="T65" s="54" t="str">
        <f>IF('JADWAL UTIK (2)'!T66="I6","I6","-")</f>
        <v>-</v>
      </c>
      <c r="U65" s="54" t="str">
        <f>IF('JADWAL UTIK (2)'!U66="I6","I6","-")</f>
        <v>-</v>
      </c>
      <c r="V65" s="54" t="str">
        <f>IF('JADWAL UTIK (2)'!V66="I6","I6","-")</f>
        <v>-</v>
      </c>
      <c r="W65" s="54" t="str">
        <f>IF('JADWAL UTIK (2)'!W66="I6","I6","-")</f>
        <v>-</v>
      </c>
      <c r="X65" s="54" t="str">
        <f>IF('JADWAL UTIK (2)'!X66="I6","I6","-")</f>
        <v>-</v>
      </c>
      <c r="Y65" s="54" t="str">
        <f>IF('JADWAL UTIK (2)'!Y66="I6","I6","-")</f>
        <v>-</v>
      </c>
      <c r="Z65" s="54" t="str">
        <f>IF('JADWAL UTIK (2)'!Z66="I6","I6","-")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(2)'!G67="I6","I6","-")</f>
        <v>-</v>
      </c>
      <c r="H66" s="54" t="str">
        <f>IF('JADWAL UTIK (2)'!H67="I6","I6","-")</f>
        <v>-</v>
      </c>
      <c r="I66" s="54" t="str">
        <f>IF('JADWAL UTIK (2)'!I67="I6","I6","-")</f>
        <v>-</v>
      </c>
      <c r="J66" s="54" t="str">
        <f>IF('JADWAL UTIK (2)'!J67="I6","I6","-")</f>
        <v>-</v>
      </c>
      <c r="K66" s="54" t="str">
        <f>IF('JADWAL UTIK (2)'!K67="I6","I6","-")</f>
        <v>-</v>
      </c>
      <c r="L66" s="54" t="str">
        <f>IF('JADWAL UTIK (2)'!L67="I6","I6","-")</f>
        <v>-</v>
      </c>
      <c r="M66" s="54" t="str">
        <f>IF('JADWAL UTIK (2)'!M67="I6","I6","-")</f>
        <v>-</v>
      </c>
      <c r="N66" s="54" t="str">
        <f>IF('JADWAL UTIK (2)'!N67="I6","I6","-")</f>
        <v>-</v>
      </c>
      <c r="O66" s="54" t="str">
        <f>IF('JADWAL UTIK (2)'!O67="I6","I6","-")</f>
        <v>-</v>
      </c>
      <c r="P66" s="54" t="str">
        <f>IF('JADWAL UTIK (2)'!P67="I6","I6","-")</f>
        <v>-</v>
      </c>
      <c r="Q66" s="54" t="str">
        <f>IF('JADWAL UTIK (2)'!Q67="I6","I6","-")</f>
        <v>-</v>
      </c>
      <c r="R66" s="54" t="str">
        <f>IF('JADWAL UTIK (2)'!R67="I6","I6","-")</f>
        <v>-</v>
      </c>
      <c r="S66" s="54" t="str">
        <f>IF('JADWAL UTIK (2)'!S67="I6","I6","-")</f>
        <v>-</v>
      </c>
      <c r="T66" s="54" t="str">
        <f>IF('JADWAL UTIK (2)'!T67="I6","I6","-")</f>
        <v>-</v>
      </c>
      <c r="U66" s="54" t="str">
        <f>IF('JADWAL UTIK (2)'!U67="I6","I6","-")</f>
        <v>-</v>
      </c>
      <c r="V66" s="54" t="str">
        <f>IF('JADWAL UTIK (2)'!V67="I6","I6","-")</f>
        <v>-</v>
      </c>
      <c r="W66" s="54" t="str">
        <f>IF('JADWAL UTIK (2)'!W67="I6","I6","-")</f>
        <v>-</v>
      </c>
      <c r="X66" s="54" t="str">
        <f>IF('JADWAL UTIK (2)'!X67="I6","I6","-")</f>
        <v>-</v>
      </c>
      <c r="Y66" s="54" t="str">
        <f>IF('JADWAL UTIK (2)'!Y67="I6","I6","-")</f>
        <v>-</v>
      </c>
      <c r="Z66" s="54" t="str">
        <f>IF('JADWAL UTIK (2)'!Z67="I6","I6","-")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(2)'!G68="I6","I6","-")</f>
        <v>-</v>
      </c>
      <c r="H67" s="54" t="str">
        <f>IF('JADWAL UTIK (2)'!H68="I6","I6","-")</f>
        <v>-</v>
      </c>
      <c r="I67" s="54" t="str">
        <f>IF('JADWAL UTIK (2)'!I68="I6","I6","-")</f>
        <v>-</v>
      </c>
      <c r="J67" s="54" t="str">
        <f>IF('JADWAL UTIK (2)'!J68="I6","I6","-")</f>
        <v>-</v>
      </c>
      <c r="K67" s="54" t="str">
        <f>IF('JADWAL UTIK (2)'!K68="I6","I6","-")</f>
        <v>-</v>
      </c>
      <c r="L67" s="54" t="str">
        <f>IF('JADWAL UTIK (2)'!L68="I6","I6","-")</f>
        <v>-</v>
      </c>
      <c r="M67" s="54" t="str">
        <f>IF('JADWAL UTIK (2)'!M68="I6","I6","-")</f>
        <v>-</v>
      </c>
      <c r="N67" s="54" t="str">
        <f>IF('JADWAL UTIK (2)'!N68="I6","I6","-")</f>
        <v>-</v>
      </c>
      <c r="O67" s="54" t="str">
        <f>IF('JADWAL UTIK (2)'!O68="I6","I6","-")</f>
        <v>-</v>
      </c>
      <c r="P67" s="54" t="str">
        <f>IF('JADWAL UTIK (2)'!P68="I6","I6","-")</f>
        <v>-</v>
      </c>
      <c r="Q67" s="54" t="str">
        <f>IF('JADWAL UTIK (2)'!Q68="I6","I6","-")</f>
        <v>-</v>
      </c>
      <c r="R67" s="54" t="str">
        <f>IF('JADWAL UTIK (2)'!R68="I6","I6","-")</f>
        <v>-</v>
      </c>
      <c r="S67" s="54" t="str">
        <f>IF('JADWAL UTIK (2)'!S68="I6","I6","-")</f>
        <v>-</v>
      </c>
      <c r="T67" s="54" t="str">
        <f>IF('JADWAL UTIK (2)'!T68="I6","I6","-")</f>
        <v>-</v>
      </c>
      <c r="U67" s="54" t="str">
        <f>IF('JADWAL UTIK (2)'!U68="I6","I6","-")</f>
        <v>-</v>
      </c>
      <c r="V67" s="54" t="str">
        <f>IF('JADWAL UTIK (2)'!V68="I6","I6","-")</f>
        <v>-</v>
      </c>
      <c r="W67" s="54" t="str">
        <f>IF('JADWAL UTIK (2)'!W68="I6","I6","-")</f>
        <v>-</v>
      </c>
      <c r="X67" s="54" t="str">
        <f>IF('JADWAL UTIK (2)'!X68="I6","I6","-")</f>
        <v>-</v>
      </c>
      <c r="Y67" s="54" t="str">
        <f>IF('JADWAL UTIK (2)'!Y68="I6","I6","-")</f>
        <v>-</v>
      </c>
      <c r="Z67" s="54" t="str">
        <f>IF('JADWAL UTIK (2)'!Z68="I6","I6","-")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(2)'!G69="I6","I6","-")</f>
        <v>-</v>
      </c>
      <c r="H68" s="54" t="str">
        <f>IF('JADWAL UTIK (2)'!H69="I6","I6","-")</f>
        <v>-</v>
      </c>
      <c r="I68" s="54" t="str">
        <f>IF('JADWAL UTIK (2)'!I69="I6","I6","-")</f>
        <v>-</v>
      </c>
      <c r="J68" s="54" t="str">
        <f>IF('JADWAL UTIK (2)'!J69="I6","I6","-")</f>
        <v>-</v>
      </c>
      <c r="K68" s="54" t="str">
        <f>IF('JADWAL UTIK (2)'!K69="I6","I6","-")</f>
        <v>-</v>
      </c>
      <c r="L68" s="54" t="str">
        <f>IF('JADWAL UTIK (2)'!L69="I6","I6","-")</f>
        <v>-</v>
      </c>
      <c r="M68" s="54" t="str">
        <f>IF('JADWAL UTIK (2)'!M69="I6","I6","-")</f>
        <v>-</v>
      </c>
      <c r="N68" s="54" t="str">
        <f>IF('JADWAL UTIK (2)'!N69="I6","I6","-")</f>
        <v>-</v>
      </c>
      <c r="O68" s="54" t="str">
        <f>IF('JADWAL UTIK (2)'!O69="I6","I6","-")</f>
        <v>-</v>
      </c>
      <c r="P68" s="54" t="str">
        <f>IF('JADWAL UTIK (2)'!P69="I6","I6","-")</f>
        <v>-</v>
      </c>
      <c r="Q68" s="54" t="str">
        <f>IF('JADWAL UTIK (2)'!Q69="I6","I6","-")</f>
        <v>-</v>
      </c>
      <c r="R68" s="54" t="str">
        <f>IF('JADWAL UTIK (2)'!R69="I6","I6","-")</f>
        <v>-</v>
      </c>
      <c r="S68" s="54" t="str">
        <f>IF('JADWAL UTIK (2)'!S69="I6","I6","-")</f>
        <v>-</v>
      </c>
      <c r="T68" s="54" t="str">
        <f>IF('JADWAL UTIK (2)'!T69="I6","I6","-")</f>
        <v>-</v>
      </c>
      <c r="U68" s="54" t="str">
        <f>IF('JADWAL UTIK (2)'!U69="I6","I6","-")</f>
        <v>-</v>
      </c>
      <c r="V68" s="54" t="str">
        <f>IF('JADWAL UTIK (2)'!V69="I6","I6","-")</f>
        <v>-</v>
      </c>
      <c r="W68" s="54" t="str">
        <f>IF('JADWAL UTIK (2)'!W69="I6","I6","-")</f>
        <v>-</v>
      </c>
      <c r="X68" s="54" t="str">
        <f>IF('JADWAL UTIK (2)'!X69="I6","I6","-")</f>
        <v>-</v>
      </c>
      <c r="Y68" s="54" t="str">
        <f>IF('JADWAL UTIK (2)'!Y69="I6","I6","-")</f>
        <v>-</v>
      </c>
      <c r="Z68" s="54" t="str">
        <f>IF('JADWAL UTIK (2)'!Z69="I6","I6","-")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(2)'!G70="I6","I6","-")</f>
        <v>-</v>
      </c>
      <c r="H69" s="54" t="str">
        <f>IF('JADWAL UTIK (2)'!H70="I6","I6","-")</f>
        <v>-</v>
      </c>
      <c r="I69" s="54" t="str">
        <f>IF('JADWAL UTIK (2)'!I70="I6","I6","-")</f>
        <v>-</v>
      </c>
      <c r="J69" s="54" t="str">
        <f>IF('JADWAL UTIK (2)'!J70="I6","I6","-")</f>
        <v>-</v>
      </c>
      <c r="K69" s="54" t="str">
        <f>IF('JADWAL UTIK (2)'!K70="I6","I6","-")</f>
        <v>-</v>
      </c>
      <c r="L69" s="54" t="str">
        <f>IF('JADWAL UTIK (2)'!L70="I6","I6","-")</f>
        <v>-</v>
      </c>
      <c r="M69" s="54" t="str">
        <f>IF('JADWAL UTIK (2)'!M70="I6","I6","-")</f>
        <v>-</v>
      </c>
      <c r="N69" s="54" t="str">
        <f>IF('JADWAL UTIK (2)'!N70="I6","I6","-")</f>
        <v>-</v>
      </c>
      <c r="O69" s="54" t="str">
        <f>IF('JADWAL UTIK (2)'!O70="I6","I6","-")</f>
        <v>-</v>
      </c>
      <c r="P69" s="54" t="str">
        <f>IF('JADWAL UTIK (2)'!P70="I6","I6","-")</f>
        <v>-</v>
      </c>
      <c r="Q69" s="54" t="str">
        <f>IF('JADWAL UTIK (2)'!Q70="I6","I6","-")</f>
        <v>-</v>
      </c>
      <c r="R69" s="54" t="str">
        <f>IF('JADWAL UTIK (2)'!R70="I6","I6","-")</f>
        <v>-</v>
      </c>
      <c r="S69" s="54" t="str">
        <f>IF('JADWAL UTIK (2)'!S70="I6","I6","-")</f>
        <v>-</v>
      </c>
      <c r="T69" s="54" t="str">
        <f>IF('JADWAL UTIK (2)'!T70="I6","I6","-")</f>
        <v>-</v>
      </c>
      <c r="U69" s="54" t="str">
        <f>IF('JADWAL UTIK (2)'!U70="I6","I6","-")</f>
        <v>-</v>
      </c>
      <c r="V69" s="54" t="str">
        <f>IF('JADWAL UTIK (2)'!V70="I6","I6","-")</f>
        <v>-</v>
      </c>
      <c r="W69" s="54" t="str">
        <f>IF('JADWAL UTIK (2)'!W70="I6","I6","-")</f>
        <v>-</v>
      </c>
      <c r="X69" s="54" t="str">
        <f>IF('JADWAL UTIK (2)'!X70="I6","I6","-")</f>
        <v>-</v>
      </c>
      <c r="Y69" s="54" t="str">
        <f>IF('JADWAL UTIK (2)'!Y70="I6","I6","-")</f>
        <v>-</v>
      </c>
      <c r="Z69" s="54" t="str">
        <f>IF('JADWAL UTIK (2)'!Z70="I6","I6","-")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(2)'!G71="I6","I6","-")</f>
        <v>-</v>
      </c>
      <c r="H70" s="54" t="str">
        <f>IF('JADWAL UTIK (2)'!H71="I6","I6","-")</f>
        <v>-</v>
      </c>
      <c r="I70" s="54" t="str">
        <f>IF('JADWAL UTIK (2)'!I71="I6","I6","-")</f>
        <v>-</v>
      </c>
      <c r="J70" s="54" t="str">
        <f>IF('JADWAL UTIK (2)'!J71="I6","I6","-")</f>
        <v>-</v>
      </c>
      <c r="K70" s="54" t="str">
        <f>IF('JADWAL UTIK (2)'!K71="I6","I6","-")</f>
        <v>-</v>
      </c>
      <c r="L70" s="54" t="str">
        <f>IF('JADWAL UTIK (2)'!L71="I6","I6","-")</f>
        <v>-</v>
      </c>
      <c r="M70" s="54" t="str">
        <f>IF('JADWAL UTIK (2)'!M71="I6","I6","-")</f>
        <v>-</v>
      </c>
      <c r="N70" s="54" t="str">
        <f>IF('JADWAL UTIK (2)'!N71="I6","I6","-")</f>
        <v>-</v>
      </c>
      <c r="O70" s="54" t="str">
        <f>IF('JADWAL UTIK (2)'!O71="I6","I6","-")</f>
        <v>-</v>
      </c>
      <c r="P70" s="54" t="str">
        <f>IF('JADWAL UTIK (2)'!P71="I6","I6","-")</f>
        <v>-</v>
      </c>
      <c r="Q70" s="54" t="str">
        <f>IF('JADWAL UTIK (2)'!Q71="I6","I6","-")</f>
        <v>-</v>
      </c>
      <c r="R70" s="54" t="str">
        <f>IF('JADWAL UTIK (2)'!R71="I6","I6","-")</f>
        <v>-</v>
      </c>
      <c r="S70" s="54" t="str">
        <f>IF('JADWAL UTIK (2)'!S71="I6","I6","-")</f>
        <v>-</v>
      </c>
      <c r="T70" s="54" t="str">
        <f>IF('JADWAL UTIK (2)'!T71="I6","I6","-")</f>
        <v>-</v>
      </c>
      <c r="U70" s="54" t="str">
        <f>IF('JADWAL UTIK (2)'!U71="I6","I6","-")</f>
        <v>-</v>
      </c>
      <c r="V70" s="54" t="str">
        <f>IF('JADWAL UTIK (2)'!V71="I6","I6","-")</f>
        <v>-</v>
      </c>
      <c r="W70" s="54" t="str">
        <f>IF('JADWAL UTIK (2)'!W71="I6","I6","-")</f>
        <v>-</v>
      </c>
      <c r="X70" s="54" t="str">
        <f>IF('JADWAL UTIK (2)'!X71="I6","I6","-")</f>
        <v>-</v>
      </c>
      <c r="Y70" s="54" t="str">
        <f>IF('JADWAL UTIK (2)'!Y71="I6","I6","-")</f>
        <v>-</v>
      </c>
      <c r="Z70" s="54" t="str">
        <f>IF('JADWAL UTIK (2)'!Z71="I6","I6","-")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(2)'!G72="I6","I6","-")</f>
        <v>-</v>
      </c>
      <c r="H71" s="54" t="str">
        <f>IF('JADWAL UTIK (2)'!H72="I6","I6","-")</f>
        <v>-</v>
      </c>
      <c r="I71" s="54" t="str">
        <f>IF('JADWAL UTIK (2)'!I72="I6","I6","-")</f>
        <v>-</v>
      </c>
      <c r="J71" s="54" t="str">
        <f>IF('JADWAL UTIK (2)'!J72="I6","I6","-")</f>
        <v>-</v>
      </c>
      <c r="K71" s="54" t="str">
        <f>IF('JADWAL UTIK (2)'!K72="I6","I6","-")</f>
        <v>-</v>
      </c>
      <c r="L71" s="54" t="str">
        <f>IF('JADWAL UTIK (2)'!L72="I6","I6","-")</f>
        <v>-</v>
      </c>
      <c r="M71" s="54" t="str">
        <f>IF('JADWAL UTIK (2)'!M72="I6","I6","-")</f>
        <v>-</v>
      </c>
      <c r="N71" s="54" t="str">
        <f>IF('JADWAL UTIK (2)'!N72="I6","I6","-")</f>
        <v>-</v>
      </c>
      <c r="O71" s="54" t="str">
        <f>IF('JADWAL UTIK (2)'!O72="I6","I6","-")</f>
        <v>-</v>
      </c>
      <c r="P71" s="54" t="str">
        <f>IF('JADWAL UTIK (2)'!P72="I6","I6","-")</f>
        <v>-</v>
      </c>
      <c r="Q71" s="54" t="str">
        <f>IF('JADWAL UTIK (2)'!Q72="I6","I6","-")</f>
        <v>-</v>
      </c>
      <c r="R71" s="54" t="str">
        <f>IF('JADWAL UTIK (2)'!R72="I6","I6","-")</f>
        <v>-</v>
      </c>
      <c r="S71" s="54" t="str">
        <f>IF('JADWAL UTIK (2)'!S72="I6","I6","-")</f>
        <v>-</v>
      </c>
      <c r="T71" s="54" t="str">
        <f>IF('JADWAL UTIK (2)'!T72="I6","I6","-")</f>
        <v>-</v>
      </c>
      <c r="U71" s="54" t="str">
        <f>IF('JADWAL UTIK (2)'!U72="I6","I6","-")</f>
        <v>-</v>
      </c>
      <c r="V71" s="54" t="str">
        <f>IF('JADWAL UTIK (2)'!V72="I6","I6","-")</f>
        <v>-</v>
      </c>
      <c r="W71" s="54" t="str">
        <f>IF('JADWAL UTIK (2)'!W72="I6","I6","-")</f>
        <v>-</v>
      </c>
      <c r="X71" s="54" t="str">
        <f>IF('JADWAL UTIK (2)'!X72="I6","I6","-")</f>
        <v>-</v>
      </c>
      <c r="Y71" s="54" t="str">
        <f>IF('JADWAL UTIK (2)'!Y72="I6","I6","-")</f>
        <v>-</v>
      </c>
      <c r="Z71" s="54" t="str">
        <f>IF('JADWAL UTIK (2)'!Z72="I6","I6","-")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(2)'!G73="I6","I6","-")</f>
        <v>-</v>
      </c>
      <c r="H72" s="54" t="str">
        <f>IF('JADWAL UTIK (2)'!H73="I6","I6","-")</f>
        <v>-</v>
      </c>
      <c r="I72" s="54" t="str">
        <f>IF('JADWAL UTIK (2)'!I73="I6","I6","-")</f>
        <v>-</v>
      </c>
      <c r="J72" s="54" t="str">
        <f>IF('JADWAL UTIK (2)'!J73="I6","I6","-")</f>
        <v>-</v>
      </c>
      <c r="K72" s="54" t="str">
        <f>IF('JADWAL UTIK (2)'!K73="I6","I6","-")</f>
        <v>-</v>
      </c>
      <c r="L72" s="54" t="str">
        <f>IF('JADWAL UTIK (2)'!L73="I6","I6","-")</f>
        <v>-</v>
      </c>
      <c r="M72" s="54" t="str">
        <f>IF('JADWAL UTIK (2)'!M73="I6","I6","-")</f>
        <v>-</v>
      </c>
      <c r="N72" s="54" t="str">
        <f>IF('JADWAL UTIK (2)'!N73="I6","I6","-")</f>
        <v>-</v>
      </c>
      <c r="O72" s="54" t="str">
        <f>IF('JADWAL UTIK (2)'!O73="I6","I6","-")</f>
        <v>-</v>
      </c>
      <c r="P72" s="54" t="str">
        <f>IF('JADWAL UTIK (2)'!P73="I6","I6","-")</f>
        <v>-</v>
      </c>
      <c r="Q72" s="54" t="str">
        <f>IF('JADWAL UTIK (2)'!Q73="I6","I6","-")</f>
        <v>-</v>
      </c>
      <c r="R72" s="54" t="str">
        <f>IF('JADWAL UTIK (2)'!R73="I6","I6","-")</f>
        <v>-</v>
      </c>
      <c r="S72" s="54" t="str">
        <f>IF('JADWAL UTIK (2)'!S73="I6","I6","-")</f>
        <v>-</v>
      </c>
      <c r="T72" s="54" t="str">
        <f>IF('JADWAL UTIK (2)'!T73="I6","I6","-")</f>
        <v>-</v>
      </c>
      <c r="U72" s="54" t="str">
        <f>IF('JADWAL UTIK (2)'!U73="I6","I6","-")</f>
        <v>-</v>
      </c>
      <c r="V72" s="54" t="str">
        <f>IF('JADWAL UTIK (2)'!V73="I6","I6","-")</f>
        <v>-</v>
      </c>
      <c r="W72" s="54" t="str">
        <f>IF('JADWAL UTIK (2)'!W73="I6","I6","-")</f>
        <v>-</v>
      </c>
      <c r="X72" s="54" t="str">
        <f>IF('JADWAL UTIK (2)'!X73="I6","I6","-")</f>
        <v>-</v>
      </c>
      <c r="Y72" s="54" t="str">
        <f>IF('JADWAL UTIK (2)'!Y73="I6","I6","-")</f>
        <v>-</v>
      </c>
      <c r="Z72" s="54" t="str">
        <f>IF('JADWAL UTIK (2)'!Z73="I6","I6","-")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(2)'!G74="I6","I6","-")</f>
        <v>-</v>
      </c>
      <c r="H73" s="54" t="str">
        <f>IF('JADWAL UTIK (2)'!H74="I6","I6","-")</f>
        <v>-</v>
      </c>
      <c r="I73" s="54" t="str">
        <f>IF('JADWAL UTIK (2)'!I74="I6","I6","-")</f>
        <v>-</v>
      </c>
      <c r="J73" s="54" t="str">
        <f>IF('JADWAL UTIK (2)'!J74="I6","I6","-")</f>
        <v>-</v>
      </c>
      <c r="K73" s="54" t="str">
        <f>IF('JADWAL UTIK (2)'!K74="I6","I6","-")</f>
        <v>-</v>
      </c>
      <c r="L73" s="54" t="str">
        <f>IF('JADWAL UTIK (2)'!L74="I6","I6","-")</f>
        <v>-</v>
      </c>
      <c r="M73" s="54" t="str">
        <f>IF('JADWAL UTIK (2)'!M74="I6","I6","-")</f>
        <v>-</v>
      </c>
      <c r="N73" s="54" t="str">
        <f>IF('JADWAL UTIK (2)'!N74="I6","I6","-")</f>
        <v>-</v>
      </c>
      <c r="O73" s="54" t="str">
        <f>IF('JADWAL UTIK (2)'!O74="I6","I6","-")</f>
        <v>-</v>
      </c>
      <c r="P73" s="54" t="str">
        <f>IF('JADWAL UTIK (2)'!P74="I6","I6","-")</f>
        <v>-</v>
      </c>
      <c r="Q73" s="54" t="str">
        <f>IF('JADWAL UTIK (2)'!Q74="I6","I6","-")</f>
        <v>-</v>
      </c>
      <c r="R73" s="54" t="str">
        <f>IF('JADWAL UTIK (2)'!R74="I6","I6","-")</f>
        <v>-</v>
      </c>
      <c r="S73" s="54" t="str">
        <f>IF('JADWAL UTIK (2)'!S74="I6","I6","-")</f>
        <v>-</v>
      </c>
      <c r="T73" s="54" t="str">
        <f>IF('JADWAL UTIK (2)'!T74="I6","I6","-")</f>
        <v>-</v>
      </c>
      <c r="U73" s="54" t="str">
        <f>IF('JADWAL UTIK (2)'!U74="I6","I6","-")</f>
        <v>-</v>
      </c>
      <c r="V73" s="54" t="str">
        <f>IF('JADWAL UTIK (2)'!V74="I6","I6","-")</f>
        <v>-</v>
      </c>
      <c r="W73" s="54" t="str">
        <f>IF('JADWAL UTIK (2)'!W74="I6","I6","-")</f>
        <v>-</v>
      </c>
      <c r="X73" s="54" t="str">
        <f>IF('JADWAL UTIK (2)'!X74="I6","I6","-")</f>
        <v>-</v>
      </c>
      <c r="Y73" s="54" t="str">
        <f>IF('JADWAL UTIK (2)'!Y74="I6","I6","-")</f>
        <v>-</v>
      </c>
      <c r="Z73" s="54" t="str">
        <f>IF('JADWAL UTIK (2)'!Z74="I6","I6","-")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(2)'!G75="I6","I6","-")</f>
        <v>-</v>
      </c>
      <c r="H74" s="54" t="str">
        <f>IF('JADWAL UTIK (2)'!H75="I6","I6","-")</f>
        <v>-</v>
      </c>
      <c r="I74" s="54" t="str">
        <f>IF('JADWAL UTIK (2)'!I75="I6","I6","-")</f>
        <v>-</v>
      </c>
      <c r="J74" s="54" t="str">
        <f>IF('JADWAL UTIK (2)'!J75="I6","I6","-")</f>
        <v>-</v>
      </c>
      <c r="K74" s="54" t="str">
        <f>IF('JADWAL UTIK (2)'!K75="I6","I6","-")</f>
        <v>-</v>
      </c>
      <c r="L74" s="54" t="str">
        <f>IF('JADWAL UTIK (2)'!L75="I6","I6","-")</f>
        <v>-</v>
      </c>
      <c r="M74" s="54" t="str">
        <f>IF('JADWAL UTIK (2)'!M75="I6","I6","-")</f>
        <v>I6</v>
      </c>
      <c r="N74" s="54" t="str">
        <f>IF('JADWAL UTIK (2)'!N75="I6","I6","-")</f>
        <v>-</v>
      </c>
      <c r="O74" s="54" t="str">
        <f>IF('JADWAL UTIK (2)'!O75="I6","I6","-")</f>
        <v>-</v>
      </c>
      <c r="P74" s="54" t="str">
        <f>IF('JADWAL UTIK (2)'!P75="I6","I6","-")</f>
        <v>-</v>
      </c>
      <c r="Q74" s="54" t="str">
        <f>IF('JADWAL UTIK (2)'!Q75="I6","I6","-")</f>
        <v>-</v>
      </c>
      <c r="R74" s="54" t="str">
        <f>IF('JADWAL UTIK (2)'!R75="I6","I6","-")</f>
        <v>-</v>
      </c>
      <c r="S74" s="54" t="str">
        <f>IF('JADWAL UTIK (2)'!S75="I6","I6","-")</f>
        <v>-</v>
      </c>
      <c r="T74" s="54" t="str">
        <f>IF('JADWAL UTIK (2)'!T75="I6","I6","-")</f>
        <v>-</v>
      </c>
      <c r="U74" s="54" t="str">
        <f>IF('JADWAL UTIK (2)'!U75="I6","I6","-")</f>
        <v>-</v>
      </c>
      <c r="V74" s="54" t="str">
        <f>IF('JADWAL UTIK (2)'!V75="I6","I6","-")</f>
        <v>-</v>
      </c>
      <c r="W74" s="54" t="str">
        <f>IF('JADWAL UTIK (2)'!W75="I6","I6","-")</f>
        <v>-</v>
      </c>
      <c r="X74" s="54" t="str">
        <f>IF('JADWAL UTIK (2)'!X75="I6","I6","-")</f>
        <v>-</v>
      </c>
      <c r="Y74" s="54" t="str">
        <f>IF('JADWAL UTIK (2)'!Y75="I6","I6","-")</f>
        <v>-</v>
      </c>
      <c r="Z74" s="54" t="str">
        <f>IF('JADWAL UTIK (2)'!Z75="I6","I6","-")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(2)'!G76="I6","I6","-")</f>
        <v>-</v>
      </c>
      <c r="H75" s="54" t="str">
        <f>IF('JADWAL UTIK (2)'!H76="I6","I6","-")</f>
        <v>-</v>
      </c>
      <c r="I75" s="54" t="str">
        <f>IF('JADWAL UTIK (2)'!I76="I6","I6","-")</f>
        <v>-</v>
      </c>
      <c r="J75" s="54" t="str">
        <f>IF('JADWAL UTIK (2)'!J76="I6","I6","-")</f>
        <v>-</v>
      </c>
      <c r="K75" s="54" t="str">
        <f>IF('JADWAL UTIK (2)'!K76="I6","I6","-")</f>
        <v>-</v>
      </c>
      <c r="L75" s="54" t="str">
        <f>IF('JADWAL UTIK (2)'!L76="I6","I6","-")</f>
        <v>-</v>
      </c>
      <c r="M75" s="54" t="str">
        <f>IF('JADWAL UTIK (2)'!M76="I6","I6","-")</f>
        <v>-</v>
      </c>
      <c r="N75" s="54" t="str">
        <f>IF('JADWAL UTIK (2)'!N76="I6","I6","-")</f>
        <v>-</v>
      </c>
      <c r="O75" s="54" t="str">
        <f>IF('JADWAL UTIK (2)'!O76="I6","I6","-")</f>
        <v>-</v>
      </c>
      <c r="P75" s="54" t="str">
        <f>IF('JADWAL UTIK (2)'!P76="I6","I6","-")</f>
        <v>-</v>
      </c>
      <c r="Q75" s="54" t="str">
        <f>IF('JADWAL UTIK (2)'!Q76="I6","I6","-")</f>
        <v>-</v>
      </c>
      <c r="R75" s="54" t="str">
        <f>IF('JADWAL UTIK (2)'!R76="I6","I6","-")</f>
        <v>-</v>
      </c>
      <c r="S75" s="54" t="str">
        <f>IF('JADWAL UTIK (2)'!S76="I6","I6","-")</f>
        <v>-</v>
      </c>
      <c r="T75" s="54" t="str">
        <f>IF('JADWAL UTIK (2)'!T76="I6","I6","-")</f>
        <v>-</v>
      </c>
      <c r="U75" s="54" t="str">
        <f>IF('JADWAL UTIK (2)'!U76="I6","I6","-")</f>
        <v>-</v>
      </c>
      <c r="V75" s="54" t="str">
        <f>IF('JADWAL UTIK (2)'!V76="I6","I6","-")</f>
        <v>-</v>
      </c>
      <c r="W75" s="54" t="str">
        <f>IF('JADWAL UTIK (2)'!W76="I6","I6","-")</f>
        <v>-</v>
      </c>
      <c r="X75" s="54" t="str">
        <f>IF('JADWAL UTIK (2)'!X76="I6","I6","-")</f>
        <v>-</v>
      </c>
      <c r="Y75" s="54" t="str">
        <f>IF('JADWAL UTIK (2)'!Y76="I6","I6","-")</f>
        <v>-</v>
      </c>
      <c r="Z75" s="54" t="str">
        <f>IF('JADWAL UTIK (2)'!Z76="I6","I6","-")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(2)'!G77="I6","I6","-")</f>
        <v>-</v>
      </c>
      <c r="H76" s="54" t="str">
        <f>IF('JADWAL UTIK (2)'!H77="I6","I6","-")</f>
        <v>-</v>
      </c>
      <c r="I76" s="54" t="str">
        <f>IF('JADWAL UTIK (2)'!I77="I6","I6","-")</f>
        <v>-</v>
      </c>
      <c r="J76" s="54" t="str">
        <f>IF('JADWAL UTIK (2)'!J77="I6","I6","-")</f>
        <v>-</v>
      </c>
      <c r="K76" s="54" t="str">
        <f>IF('JADWAL UTIK (2)'!K77="I6","I6","-")</f>
        <v>-</v>
      </c>
      <c r="L76" s="54" t="str">
        <f>IF('JADWAL UTIK (2)'!L77="I6","I6","-")</f>
        <v>-</v>
      </c>
      <c r="M76" s="54" t="str">
        <f>IF('JADWAL UTIK (2)'!M77="I6","I6","-")</f>
        <v>I6</v>
      </c>
      <c r="N76" s="54" t="str">
        <f>IF('JADWAL UTIK (2)'!N77="I6","I6","-")</f>
        <v>-</v>
      </c>
      <c r="O76" s="54" t="str">
        <f>IF('JADWAL UTIK (2)'!O77="I6","I6","-")</f>
        <v>-</v>
      </c>
      <c r="P76" s="54" t="str">
        <f>IF('JADWAL UTIK (2)'!P77="I6","I6","-")</f>
        <v>-</v>
      </c>
      <c r="Q76" s="54" t="str">
        <f>IF('JADWAL UTIK (2)'!Q77="I6","I6","-")</f>
        <v>-</v>
      </c>
      <c r="R76" s="54" t="str">
        <f>IF('JADWAL UTIK (2)'!R77="I6","I6","-")</f>
        <v>-</v>
      </c>
      <c r="S76" s="54" t="str">
        <f>IF('JADWAL UTIK (2)'!S77="I6","I6","-")</f>
        <v>-</v>
      </c>
      <c r="T76" s="54" t="str">
        <f>IF('JADWAL UTIK (2)'!T77="I6","I6","-")</f>
        <v>-</v>
      </c>
      <c r="U76" s="54" t="str">
        <f>IF('JADWAL UTIK (2)'!U77="I6","I6","-")</f>
        <v>-</v>
      </c>
      <c r="V76" s="54" t="str">
        <f>IF('JADWAL UTIK (2)'!V77="I6","I6","-")</f>
        <v>-</v>
      </c>
      <c r="W76" s="54" t="str">
        <f>IF('JADWAL UTIK (2)'!W77="I6","I6","-")</f>
        <v>-</v>
      </c>
      <c r="X76" s="54" t="str">
        <f>IF('JADWAL UTIK (2)'!X77="I6","I6","-")</f>
        <v>-</v>
      </c>
      <c r="Y76" s="54" t="str">
        <f>IF('JADWAL UTIK (2)'!Y77="I6","I6","-")</f>
        <v>-</v>
      </c>
      <c r="Z76" s="54" t="str">
        <f>IF('JADWAL UTIK (2)'!Z77="I6","I6","-")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(2)'!G78="I6","I6","-")</f>
        <v>-</v>
      </c>
      <c r="H77" s="54" t="str">
        <f>IF('JADWAL UTIK (2)'!H78="I6","I6","-")</f>
        <v>-</v>
      </c>
      <c r="I77" s="54" t="str">
        <f>IF('JADWAL UTIK (2)'!I78="I6","I6","-")</f>
        <v>-</v>
      </c>
      <c r="J77" s="54" t="str">
        <f>IF('JADWAL UTIK (2)'!J78="I6","I6","-")</f>
        <v>-</v>
      </c>
      <c r="K77" s="54" t="str">
        <f>IF('JADWAL UTIK (2)'!K78="I6","I6","-")</f>
        <v>-</v>
      </c>
      <c r="L77" s="54" t="str">
        <f>IF('JADWAL UTIK (2)'!L78="I6","I6","-")</f>
        <v>-</v>
      </c>
      <c r="M77" s="54" t="str">
        <f>IF('JADWAL UTIK (2)'!M78="I6","I6","-")</f>
        <v>-</v>
      </c>
      <c r="N77" s="54" t="str">
        <f>IF('JADWAL UTIK (2)'!N78="I6","I6","-")</f>
        <v>-</v>
      </c>
      <c r="O77" s="54" t="str">
        <f>IF('JADWAL UTIK (2)'!O78="I6","I6","-")</f>
        <v>-</v>
      </c>
      <c r="P77" s="54" t="str">
        <f>IF('JADWAL UTIK (2)'!P78="I6","I6","-")</f>
        <v>-</v>
      </c>
      <c r="Q77" s="54" t="str">
        <f>IF('JADWAL UTIK (2)'!Q78="I6","I6","-")</f>
        <v>-</v>
      </c>
      <c r="R77" s="54" t="str">
        <f>IF('JADWAL UTIK (2)'!R78="I6","I6","-")</f>
        <v>-</v>
      </c>
      <c r="S77" s="54" t="str">
        <f>IF('JADWAL UTIK (2)'!S78="I6","I6","-")</f>
        <v>-</v>
      </c>
      <c r="T77" s="54" t="str">
        <f>IF('JADWAL UTIK (2)'!T78="I6","I6","-")</f>
        <v>-</v>
      </c>
      <c r="U77" s="54" t="str">
        <f>IF('JADWAL UTIK (2)'!U78="I6","I6","-")</f>
        <v>-</v>
      </c>
      <c r="V77" s="54" t="str">
        <f>IF('JADWAL UTIK (2)'!V78="I6","I6","-")</f>
        <v>-</v>
      </c>
      <c r="W77" s="54" t="str">
        <f>IF('JADWAL UTIK (2)'!W78="I6","I6","-")</f>
        <v>-</v>
      </c>
      <c r="X77" s="54" t="str">
        <f>IF('JADWAL UTIK (2)'!X78="I6","I6","-")</f>
        <v>-</v>
      </c>
      <c r="Y77" s="54" t="str">
        <f>IF('JADWAL UTIK (2)'!Y78="I6","I6","-")</f>
        <v>-</v>
      </c>
      <c r="Z77" s="54" t="str">
        <f>IF('JADWAL UTIK (2)'!Z78="I6","I6","-")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(2)'!G79="I6","I6","-")</f>
        <v>-</v>
      </c>
      <c r="H78" s="54" t="str">
        <f>IF('JADWAL UTIK (2)'!H79="I6","I6","-")</f>
        <v>-</v>
      </c>
      <c r="I78" s="54" t="str">
        <f>IF('JADWAL UTIK (2)'!I79="I6","I6","-")</f>
        <v>-</v>
      </c>
      <c r="J78" s="54" t="str">
        <f>IF('JADWAL UTIK (2)'!J79="I6","I6","-")</f>
        <v>-</v>
      </c>
      <c r="K78" s="54" t="str">
        <f>IF('JADWAL UTIK (2)'!K79="I6","I6","-")</f>
        <v>-</v>
      </c>
      <c r="L78" s="54" t="str">
        <f>IF('JADWAL UTIK (2)'!L79="I6","I6","-")</f>
        <v>-</v>
      </c>
      <c r="M78" s="54" t="str">
        <f>IF('JADWAL UTIK (2)'!M79="I6","I6","-")</f>
        <v>-</v>
      </c>
      <c r="N78" s="54" t="str">
        <f>IF('JADWAL UTIK (2)'!N79="I6","I6","-")</f>
        <v>-</v>
      </c>
      <c r="O78" s="54" t="str">
        <f>IF('JADWAL UTIK (2)'!O79="I6","I6","-")</f>
        <v>-</v>
      </c>
      <c r="P78" s="54" t="str">
        <f>IF('JADWAL UTIK (2)'!P79="I6","I6","-")</f>
        <v>-</v>
      </c>
      <c r="Q78" s="54" t="str">
        <f>IF('JADWAL UTIK (2)'!Q79="I6","I6","-")</f>
        <v>-</v>
      </c>
      <c r="R78" s="54" t="str">
        <f>IF('JADWAL UTIK (2)'!R79="I6","I6","-")</f>
        <v>-</v>
      </c>
      <c r="S78" s="54" t="str">
        <f>IF('JADWAL UTIK (2)'!S79="I6","I6","-")</f>
        <v>-</v>
      </c>
      <c r="T78" s="54" t="str">
        <f>IF('JADWAL UTIK (2)'!T79="I6","I6","-")</f>
        <v>-</v>
      </c>
      <c r="U78" s="54" t="str">
        <f>IF('JADWAL UTIK (2)'!U79="I6","I6","-")</f>
        <v>-</v>
      </c>
      <c r="V78" s="54" t="str">
        <f>IF('JADWAL UTIK (2)'!V79="I6","I6","-")</f>
        <v>-</v>
      </c>
      <c r="W78" s="54" t="str">
        <f>IF('JADWAL UTIK (2)'!W79="I6","I6","-")</f>
        <v>-</v>
      </c>
      <c r="X78" s="54" t="str">
        <f>IF('JADWAL UTIK (2)'!X79="I6","I6","-")</f>
        <v>-</v>
      </c>
      <c r="Y78" s="54" t="str">
        <f>IF('JADWAL UTIK (2)'!Y79="I6","I6","-")</f>
        <v>-</v>
      </c>
      <c r="Z78" s="54" t="str">
        <f>IF('JADWAL UTIK (2)'!Z79="I6","I6","-")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(2)'!G80="I6","I6","-")</f>
        <v>-</v>
      </c>
      <c r="H79" s="54" t="str">
        <f>IF('JADWAL UTIK (2)'!H80="I6","I6","-")</f>
        <v>-</v>
      </c>
      <c r="I79" s="54" t="str">
        <f>IF('JADWAL UTIK (2)'!I80="I6","I6","-")</f>
        <v>-</v>
      </c>
      <c r="J79" s="54" t="str">
        <f>IF('JADWAL UTIK (2)'!J80="I6","I6","-")</f>
        <v>-</v>
      </c>
      <c r="K79" s="54" t="str">
        <f>IF('JADWAL UTIK (2)'!K80="I6","I6","-")</f>
        <v>-</v>
      </c>
      <c r="L79" s="54" t="str">
        <f>IF('JADWAL UTIK (2)'!L80="I6","I6","-")</f>
        <v>-</v>
      </c>
      <c r="M79" s="54" t="str">
        <f>IF('JADWAL UTIK (2)'!M80="I6","I6","-")</f>
        <v>-</v>
      </c>
      <c r="N79" s="54" t="str">
        <f>IF('JADWAL UTIK (2)'!N80="I6","I6","-")</f>
        <v>-</v>
      </c>
      <c r="O79" s="54" t="str">
        <f>IF('JADWAL UTIK (2)'!O80="I6","I6","-")</f>
        <v>-</v>
      </c>
      <c r="P79" s="54" t="str">
        <f>IF('JADWAL UTIK (2)'!P80="I6","I6","-")</f>
        <v>-</v>
      </c>
      <c r="Q79" s="54" t="str">
        <f>IF('JADWAL UTIK (2)'!Q80="I6","I6","-")</f>
        <v>-</v>
      </c>
      <c r="R79" s="54" t="str">
        <f>IF('JADWAL UTIK (2)'!R80="I6","I6","-")</f>
        <v>-</v>
      </c>
      <c r="S79" s="54" t="str">
        <f>IF('JADWAL UTIK (2)'!S80="I6","I6","-")</f>
        <v>-</v>
      </c>
      <c r="T79" s="54" t="str">
        <f>IF('JADWAL UTIK (2)'!T80="I6","I6","-")</f>
        <v>-</v>
      </c>
      <c r="U79" s="54" t="str">
        <f>IF('JADWAL UTIK (2)'!U80="I6","I6","-")</f>
        <v>-</v>
      </c>
      <c r="V79" s="54" t="str">
        <f>IF('JADWAL UTIK (2)'!V80="I6","I6","-")</f>
        <v>-</v>
      </c>
      <c r="W79" s="54" t="str">
        <f>IF('JADWAL UTIK (2)'!W80="I6","I6","-")</f>
        <v>-</v>
      </c>
      <c r="X79" s="54" t="str">
        <f>IF('JADWAL UTIK (2)'!X80="I6","I6","-")</f>
        <v>-</v>
      </c>
      <c r="Y79" s="54" t="str">
        <f>IF('JADWAL UTIK (2)'!Y80="I6","I6","-")</f>
        <v>-</v>
      </c>
      <c r="Z79" s="54" t="str">
        <f>IF('JADWAL UTIK (2)'!Z80="I6","I6","-")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COUNTIF(G8:G79,"I6")</f>
        <v>0</v>
      </c>
      <c r="H83" s="42">
        <f t="shared" ref="H83:AA83" si="15">COUNTIF(H8:H79,"I6")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4</v>
      </c>
      <c r="N83" s="42">
        <f t="shared" si="15"/>
        <v>4</v>
      </c>
      <c r="O83" s="42">
        <f t="shared" si="15"/>
        <v>4</v>
      </c>
      <c r="P83" s="42">
        <f t="shared" si="15"/>
        <v>4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16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80" topLeftCell="A64" activePane="bottomLeft"/>
      <selection activeCell="AD98" sqref="AD98"/>
      <selection pane="bottomLeft" activeCell="K75" sqref="K75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(2)'!G9="K1","K1","-")</f>
        <v>-</v>
      </c>
      <c r="H8" s="54" t="str">
        <f>IF('JADWAL UTIK (2)'!H9="K1","K1","-")</f>
        <v>-</v>
      </c>
      <c r="I8" s="54" t="str">
        <f>IF('JADWAL UTIK (2)'!I9="K1","K1","-")</f>
        <v>-</v>
      </c>
      <c r="J8" s="54" t="str">
        <f>IF('JADWAL UTIK (2)'!J9="K1","K1","-")</f>
        <v>-</v>
      </c>
      <c r="K8" s="54" t="str">
        <f>IF('JADWAL UTIK (2)'!K9="K1","K1","-")</f>
        <v>-</v>
      </c>
      <c r="L8" s="54" t="str">
        <f>IF('JADWAL UTIK (2)'!L9="K1","K1","-")</f>
        <v>-</v>
      </c>
      <c r="M8" s="54" t="str">
        <f>IF('JADWAL UTIK (2)'!M9="K1","K1","-")</f>
        <v>-</v>
      </c>
      <c r="N8" s="54" t="str">
        <f>IF('JADWAL UTIK (2)'!N9="K1","K1","-")</f>
        <v>-</v>
      </c>
      <c r="O8" s="54" t="str">
        <f>IF('JADWAL UTIK (2)'!O9="K1","K1","-")</f>
        <v>-</v>
      </c>
      <c r="P8" s="54" t="str">
        <f>IF('JADWAL UTIK (2)'!P9="K1","K1","-")</f>
        <v>-</v>
      </c>
      <c r="Q8" s="54" t="str">
        <f>IF('JADWAL UTIK (2)'!Q9="K1","K1","-")</f>
        <v>-</v>
      </c>
      <c r="R8" s="54" t="str">
        <f>IF('JADWAL UTIK (2)'!R9="K1","K1","-")</f>
        <v>-</v>
      </c>
      <c r="S8" s="54" t="str">
        <f>IF('JADWAL UTIK (2)'!S9="K1","K1","-")</f>
        <v>-</v>
      </c>
      <c r="T8" s="54" t="str">
        <f>IF('JADWAL UTIK (2)'!T9="K1","K1","-")</f>
        <v>-</v>
      </c>
      <c r="U8" s="54" t="str">
        <f>IF('JADWAL UTIK (2)'!U9="K1","K1","-")</f>
        <v>-</v>
      </c>
      <c r="V8" s="54" t="str">
        <f>IF('JADWAL UTIK (2)'!V9="K1","K1","-")</f>
        <v>-</v>
      </c>
      <c r="W8" s="54" t="str">
        <f>IF('JADWAL UTIK (2)'!W9="K1","K1","-")</f>
        <v>-</v>
      </c>
      <c r="X8" s="54" t="str">
        <f>IF('JADWAL UTIK (2)'!X9="K1","K1","-")</f>
        <v>-</v>
      </c>
      <c r="Y8" s="54" t="str">
        <f>IF('JADWAL UTIK (2)'!Y9="K1","K1","-")</f>
        <v>-</v>
      </c>
      <c r="Z8" s="54" t="str">
        <f>IF('JADWAL UTIK (2)'!Z9="K1","K1","-")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(2)'!G10="K1","K1","-")</f>
        <v>-</v>
      </c>
      <c r="H9" s="54" t="str">
        <f>IF('JADWAL UTIK (2)'!H10="K1","K1","-")</f>
        <v>-</v>
      </c>
      <c r="I9" s="54" t="str">
        <f>IF('JADWAL UTIK (2)'!I10="K1","K1","-")</f>
        <v>-</v>
      </c>
      <c r="J9" s="54" t="str">
        <f>IF('JADWAL UTIK (2)'!J10="K1","K1","-")</f>
        <v>-</v>
      </c>
      <c r="K9" s="54" t="str">
        <f>IF('JADWAL UTIK (2)'!K10="K1","K1","-")</f>
        <v>-</v>
      </c>
      <c r="L9" s="54" t="str">
        <f>IF('JADWAL UTIK (2)'!L10="K1","K1","-")</f>
        <v>-</v>
      </c>
      <c r="M9" s="54" t="str">
        <f>IF('JADWAL UTIK (2)'!M10="K1","K1","-")</f>
        <v>-</v>
      </c>
      <c r="N9" s="54" t="str">
        <f>IF('JADWAL UTIK (2)'!N10="K1","K1","-")</f>
        <v>-</v>
      </c>
      <c r="O9" s="54" t="str">
        <f>IF('JADWAL UTIK (2)'!O10="K1","K1","-")</f>
        <v>-</v>
      </c>
      <c r="P9" s="54" t="str">
        <f>IF('JADWAL UTIK (2)'!P10="K1","K1","-")</f>
        <v>-</v>
      </c>
      <c r="Q9" s="54" t="str">
        <f>IF('JADWAL UTIK (2)'!Q10="K1","K1","-")</f>
        <v>-</v>
      </c>
      <c r="R9" s="54" t="str">
        <f>IF('JADWAL UTIK (2)'!R10="K1","K1","-")</f>
        <v>-</v>
      </c>
      <c r="S9" s="54" t="str">
        <f>IF('JADWAL UTIK (2)'!S10="K1","K1","-")</f>
        <v>-</v>
      </c>
      <c r="T9" s="54" t="str">
        <f>IF('JADWAL UTIK (2)'!T10="K1","K1","-")</f>
        <v>-</v>
      </c>
      <c r="U9" s="54" t="str">
        <f>IF('JADWAL UTIK (2)'!U10="K1","K1","-")</f>
        <v>-</v>
      </c>
      <c r="V9" s="54" t="str">
        <f>IF('JADWAL UTIK (2)'!V10="K1","K1","-")</f>
        <v>-</v>
      </c>
      <c r="W9" s="54" t="str">
        <f>IF('JADWAL UTIK (2)'!W10="K1","K1","-")</f>
        <v>-</v>
      </c>
      <c r="X9" s="54" t="str">
        <f>IF('JADWAL UTIK (2)'!X10="K1","K1","-")</f>
        <v>-</v>
      </c>
      <c r="Y9" s="54" t="str">
        <f>IF('JADWAL UTIK (2)'!Y10="K1","K1","-")</f>
        <v>-</v>
      </c>
      <c r="Z9" s="54" t="str">
        <f>IF('JADWAL UTIK (2)'!Z10="K1","K1","-")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(2)'!G11="K1","K1","-")</f>
        <v>-</v>
      </c>
      <c r="H10" s="54" t="str">
        <f>IF('JADWAL UTIK (2)'!H11="K1","K1","-")</f>
        <v>-</v>
      </c>
      <c r="I10" s="54" t="str">
        <f>IF('JADWAL UTIK (2)'!I11="K1","K1","-")</f>
        <v>-</v>
      </c>
      <c r="J10" s="54" t="str">
        <f>IF('JADWAL UTIK (2)'!J11="K1","K1","-")</f>
        <v>-</v>
      </c>
      <c r="K10" s="54" t="str">
        <f>IF('JADWAL UTIK (2)'!K11="K1","K1","-")</f>
        <v>-</v>
      </c>
      <c r="L10" s="54" t="str">
        <f>IF('JADWAL UTIK (2)'!L11="K1","K1","-")</f>
        <v>-</v>
      </c>
      <c r="M10" s="54" t="str">
        <f>IF('JADWAL UTIK (2)'!M11="K1","K1","-")</f>
        <v>-</v>
      </c>
      <c r="N10" s="54" t="str">
        <f>IF('JADWAL UTIK (2)'!N11="K1","K1","-")</f>
        <v>-</v>
      </c>
      <c r="O10" s="54" t="str">
        <f>IF('JADWAL UTIK (2)'!O11="K1","K1","-")</f>
        <v>-</v>
      </c>
      <c r="P10" s="54" t="str">
        <f>IF('JADWAL UTIK (2)'!P11="K1","K1","-")</f>
        <v>-</v>
      </c>
      <c r="Q10" s="54" t="str">
        <f>IF('JADWAL UTIK (2)'!Q11="K1","K1","-")</f>
        <v>-</v>
      </c>
      <c r="R10" s="54" t="str">
        <f>IF('JADWAL UTIK (2)'!R11="K1","K1","-")</f>
        <v>-</v>
      </c>
      <c r="S10" s="54" t="str">
        <f>IF('JADWAL UTIK (2)'!S11="K1","K1","-")</f>
        <v>-</v>
      </c>
      <c r="T10" s="54" t="str">
        <f>IF('JADWAL UTIK (2)'!T11="K1","K1","-")</f>
        <v>-</v>
      </c>
      <c r="U10" s="54" t="str">
        <f>IF('JADWAL UTIK (2)'!U11="K1","K1","-")</f>
        <v>-</v>
      </c>
      <c r="V10" s="54" t="str">
        <f>IF('JADWAL UTIK (2)'!V11="K1","K1","-")</f>
        <v>-</v>
      </c>
      <c r="W10" s="54" t="str">
        <f>IF('JADWAL UTIK (2)'!W11="K1","K1","-")</f>
        <v>-</v>
      </c>
      <c r="X10" s="54" t="str">
        <f>IF('JADWAL UTIK (2)'!X11="K1","K1","-")</f>
        <v>-</v>
      </c>
      <c r="Y10" s="54" t="str">
        <f>IF('JADWAL UTIK (2)'!Y11="K1","K1","-")</f>
        <v>-</v>
      </c>
      <c r="Z10" s="54" t="str">
        <f>IF('JADWAL UTIK (2)'!Z11="K1","K1","-")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(2)'!G12="K1","K1","-")</f>
        <v>-</v>
      </c>
      <c r="H11" s="54" t="str">
        <f>IF('JADWAL UTIK (2)'!H12="K1","K1","-")</f>
        <v>-</v>
      </c>
      <c r="I11" s="54" t="str">
        <f>IF('JADWAL UTIK (2)'!I12="K1","K1","-")</f>
        <v>-</v>
      </c>
      <c r="J11" s="54" t="str">
        <f>IF('JADWAL UTIK (2)'!J12="K1","K1","-")</f>
        <v>-</v>
      </c>
      <c r="K11" s="54" t="str">
        <f>IF('JADWAL UTIK (2)'!K12="K1","K1","-")</f>
        <v>-</v>
      </c>
      <c r="L11" s="54" t="str">
        <f>IF('JADWAL UTIK (2)'!L12="K1","K1","-")</f>
        <v>-</v>
      </c>
      <c r="M11" s="54" t="str">
        <f>IF('JADWAL UTIK (2)'!M12="K1","K1","-")</f>
        <v>-</v>
      </c>
      <c r="N11" s="54" t="str">
        <f>IF('JADWAL UTIK (2)'!N12="K1","K1","-")</f>
        <v>-</v>
      </c>
      <c r="O11" s="54" t="str">
        <f>IF('JADWAL UTIK (2)'!O12="K1","K1","-")</f>
        <v>-</v>
      </c>
      <c r="P11" s="54" t="str">
        <f>IF('JADWAL UTIK (2)'!P12="K1","K1","-")</f>
        <v>-</v>
      </c>
      <c r="Q11" s="54" t="str">
        <f>IF('JADWAL UTIK (2)'!Q12="K1","K1","-")</f>
        <v>-</v>
      </c>
      <c r="R11" s="54" t="str">
        <f>IF('JADWAL UTIK (2)'!R12="K1","K1","-")</f>
        <v>-</v>
      </c>
      <c r="S11" s="54" t="str">
        <f>IF('JADWAL UTIK (2)'!S12="K1","K1","-")</f>
        <v>-</v>
      </c>
      <c r="T11" s="54" t="str">
        <f>IF('JADWAL UTIK (2)'!T12="K1","K1","-")</f>
        <v>-</v>
      </c>
      <c r="U11" s="54" t="str">
        <f>IF('JADWAL UTIK (2)'!U12="K1","K1","-")</f>
        <v>-</v>
      </c>
      <c r="V11" s="54" t="str">
        <f>IF('JADWAL UTIK (2)'!V12="K1","K1","-")</f>
        <v>-</v>
      </c>
      <c r="W11" s="54" t="str">
        <f>IF('JADWAL UTIK (2)'!W12="K1","K1","-")</f>
        <v>-</v>
      </c>
      <c r="X11" s="54" t="str">
        <f>IF('JADWAL UTIK (2)'!X12="K1","K1","-")</f>
        <v>-</v>
      </c>
      <c r="Y11" s="54" t="str">
        <f>IF('JADWAL UTIK (2)'!Y12="K1","K1","-")</f>
        <v>-</v>
      </c>
      <c r="Z11" s="54" t="str">
        <f>IF('JADWAL UTIK (2)'!Z12="K1","K1","-")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(2)'!G13="K1","K1","-")</f>
        <v>-</v>
      </c>
      <c r="H12" s="54" t="str">
        <f>IF('JADWAL UTIK (2)'!H13="K1","K1","-")</f>
        <v>-</v>
      </c>
      <c r="I12" s="54" t="str">
        <f>IF('JADWAL UTIK (2)'!I13="K1","K1","-")</f>
        <v>-</v>
      </c>
      <c r="J12" s="54" t="str">
        <f>IF('JADWAL UTIK (2)'!J13="K1","K1","-")</f>
        <v>-</v>
      </c>
      <c r="K12" s="54" t="str">
        <f>IF('JADWAL UTIK (2)'!K13="K1","K1","-")</f>
        <v>-</v>
      </c>
      <c r="L12" s="54" t="str">
        <f>IF('JADWAL UTIK (2)'!L13="K1","K1","-")</f>
        <v>-</v>
      </c>
      <c r="M12" s="54" t="str">
        <f>IF('JADWAL UTIK (2)'!M13="K1","K1","-")</f>
        <v>-</v>
      </c>
      <c r="N12" s="54" t="str">
        <f>IF('JADWAL UTIK (2)'!N13="K1","K1","-")</f>
        <v>-</v>
      </c>
      <c r="O12" s="54" t="str">
        <f>IF('JADWAL UTIK (2)'!O13="K1","K1","-")</f>
        <v>-</v>
      </c>
      <c r="P12" s="54" t="str">
        <f>IF('JADWAL UTIK (2)'!P13="K1","K1","-")</f>
        <v>-</v>
      </c>
      <c r="Q12" s="54" t="str">
        <f>IF('JADWAL UTIK (2)'!Q13="K1","K1","-")</f>
        <v>-</v>
      </c>
      <c r="R12" s="54" t="str">
        <f>IF('JADWAL UTIK (2)'!R13="K1","K1","-")</f>
        <v>-</v>
      </c>
      <c r="S12" s="54" t="str">
        <f>IF('JADWAL UTIK (2)'!S13="K1","K1","-")</f>
        <v>-</v>
      </c>
      <c r="T12" s="54" t="str">
        <f>IF('JADWAL UTIK (2)'!T13="K1","K1","-")</f>
        <v>-</v>
      </c>
      <c r="U12" s="54" t="str">
        <f>IF('JADWAL UTIK (2)'!U13="K1","K1","-")</f>
        <v>-</v>
      </c>
      <c r="V12" s="54" t="str">
        <f>IF('JADWAL UTIK (2)'!V13="K1","K1","-")</f>
        <v>-</v>
      </c>
      <c r="W12" s="54" t="str">
        <f>IF('JADWAL UTIK (2)'!W13="K1","K1","-")</f>
        <v>-</v>
      </c>
      <c r="X12" s="54" t="str">
        <f>IF('JADWAL UTIK (2)'!X13="K1","K1","-")</f>
        <v>-</v>
      </c>
      <c r="Y12" s="54" t="str">
        <f>IF('JADWAL UTIK (2)'!Y13="K1","K1","-")</f>
        <v>-</v>
      </c>
      <c r="Z12" s="54" t="str">
        <f>IF('JADWAL UTIK (2)'!Z13="K1","K1","-")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(2)'!G14="K1","K1","-")</f>
        <v>-</v>
      </c>
      <c r="H13" s="54" t="str">
        <f>IF('JADWAL UTIK (2)'!H14="K1","K1","-")</f>
        <v>-</v>
      </c>
      <c r="I13" s="54" t="str">
        <f>IF('JADWAL UTIK (2)'!I14="K1","K1","-")</f>
        <v>-</v>
      </c>
      <c r="J13" s="54" t="str">
        <f>IF('JADWAL UTIK (2)'!J14="K1","K1","-")</f>
        <v>-</v>
      </c>
      <c r="K13" s="54" t="str">
        <f>IF('JADWAL UTIK (2)'!K14="K1","K1","-")</f>
        <v>-</v>
      </c>
      <c r="L13" s="54" t="str">
        <f>IF('JADWAL UTIK (2)'!L14="K1","K1","-")</f>
        <v>-</v>
      </c>
      <c r="M13" s="54" t="str">
        <f>IF('JADWAL UTIK (2)'!M14="K1","K1","-")</f>
        <v>-</v>
      </c>
      <c r="N13" s="54" t="str">
        <f>IF('JADWAL UTIK (2)'!N14="K1","K1","-")</f>
        <v>-</v>
      </c>
      <c r="O13" s="54" t="str">
        <f>IF('JADWAL UTIK (2)'!O14="K1","K1","-")</f>
        <v>-</v>
      </c>
      <c r="P13" s="54" t="str">
        <f>IF('JADWAL UTIK (2)'!P14="K1","K1","-")</f>
        <v>-</v>
      </c>
      <c r="Q13" s="54" t="str">
        <f>IF('JADWAL UTIK (2)'!Q14="K1","K1","-")</f>
        <v>-</v>
      </c>
      <c r="R13" s="54" t="str">
        <f>IF('JADWAL UTIK (2)'!R14="K1","K1","-")</f>
        <v>-</v>
      </c>
      <c r="S13" s="54" t="str">
        <f>IF('JADWAL UTIK (2)'!S14="K1","K1","-")</f>
        <v>-</v>
      </c>
      <c r="T13" s="54" t="str">
        <f>IF('JADWAL UTIK (2)'!T14="K1","K1","-")</f>
        <v>-</v>
      </c>
      <c r="U13" s="54" t="str">
        <f>IF('JADWAL UTIK (2)'!U14="K1","K1","-")</f>
        <v>-</v>
      </c>
      <c r="V13" s="54" t="str">
        <f>IF('JADWAL UTIK (2)'!V14="K1","K1","-")</f>
        <v>-</v>
      </c>
      <c r="W13" s="54" t="str">
        <f>IF('JADWAL UTIK (2)'!W14="K1","K1","-")</f>
        <v>-</v>
      </c>
      <c r="X13" s="54" t="str">
        <f>IF('JADWAL UTIK (2)'!X14="K1","K1","-")</f>
        <v>-</v>
      </c>
      <c r="Y13" s="54" t="str">
        <f>IF('JADWAL UTIK (2)'!Y14="K1","K1","-")</f>
        <v>-</v>
      </c>
      <c r="Z13" s="54" t="str">
        <f>IF('JADWAL UTIK (2)'!Z14="K1","K1","-")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(2)'!G15="K1","K1","-")</f>
        <v>-</v>
      </c>
      <c r="H14" s="54" t="str">
        <f>IF('JADWAL UTIK (2)'!H15="K1","K1","-")</f>
        <v>-</v>
      </c>
      <c r="I14" s="54" t="str">
        <f>IF('JADWAL UTIK (2)'!I15="K1","K1","-")</f>
        <v>-</v>
      </c>
      <c r="J14" s="54" t="str">
        <f>IF('JADWAL UTIK (2)'!J15="K1","K1","-")</f>
        <v>-</v>
      </c>
      <c r="K14" s="54" t="str">
        <f>IF('JADWAL UTIK (2)'!K15="K1","K1","-")</f>
        <v>-</v>
      </c>
      <c r="L14" s="54" t="str">
        <f>IF('JADWAL UTIK (2)'!L15="K1","K1","-")</f>
        <v>-</v>
      </c>
      <c r="M14" s="54" t="str">
        <f>IF('JADWAL UTIK (2)'!M15="K1","K1","-")</f>
        <v>-</v>
      </c>
      <c r="N14" s="54" t="str">
        <f>IF('JADWAL UTIK (2)'!N15="K1","K1","-")</f>
        <v>-</v>
      </c>
      <c r="O14" s="54" t="str">
        <f>IF('JADWAL UTIK (2)'!O15="K1","K1","-")</f>
        <v>-</v>
      </c>
      <c r="P14" s="54" t="str">
        <f>IF('JADWAL UTIK (2)'!P15="K1","K1","-")</f>
        <v>-</v>
      </c>
      <c r="Q14" s="54" t="str">
        <f>IF('JADWAL UTIK (2)'!Q15="K1","K1","-")</f>
        <v>-</v>
      </c>
      <c r="R14" s="54" t="str">
        <f>IF('JADWAL UTIK (2)'!R15="K1","K1","-")</f>
        <v>-</v>
      </c>
      <c r="S14" s="54" t="str">
        <f>IF('JADWAL UTIK (2)'!S15="K1","K1","-")</f>
        <v>-</v>
      </c>
      <c r="T14" s="54" t="str">
        <f>IF('JADWAL UTIK (2)'!T15="K1","K1","-")</f>
        <v>-</v>
      </c>
      <c r="U14" s="54" t="str">
        <f>IF('JADWAL UTIK (2)'!U15="K1","K1","-")</f>
        <v>-</v>
      </c>
      <c r="V14" s="54" t="str">
        <f>IF('JADWAL UTIK (2)'!V15="K1","K1","-")</f>
        <v>-</v>
      </c>
      <c r="W14" s="54" t="str">
        <f>IF('JADWAL UTIK (2)'!W15="K1","K1","-")</f>
        <v>-</v>
      </c>
      <c r="X14" s="54" t="str">
        <f>IF('JADWAL UTIK (2)'!X15="K1","K1","-")</f>
        <v>-</v>
      </c>
      <c r="Y14" s="54" t="str">
        <f>IF('JADWAL UTIK (2)'!Y15="K1","K1","-")</f>
        <v>-</v>
      </c>
      <c r="Z14" s="54" t="str">
        <f>IF('JADWAL UTIK (2)'!Z15="K1","K1","-")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(2)'!G16="K1","K1","-")</f>
        <v>-</v>
      </c>
      <c r="H15" s="54" t="str">
        <f>IF('JADWAL UTIK (2)'!H16="K1","K1","-")</f>
        <v>-</v>
      </c>
      <c r="I15" s="54" t="str">
        <f>IF('JADWAL UTIK (2)'!I16="K1","K1","-")</f>
        <v>-</v>
      </c>
      <c r="J15" s="54" t="str">
        <f>IF('JADWAL UTIK (2)'!J16="K1","K1","-")</f>
        <v>-</v>
      </c>
      <c r="K15" s="54" t="str">
        <f>IF('JADWAL UTIK (2)'!K16="K1","K1","-")</f>
        <v>-</v>
      </c>
      <c r="L15" s="54" t="str">
        <f>IF('JADWAL UTIK (2)'!L16="K1","K1","-")</f>
        <v>-</v>
      </c>
      <c r="M15" s="54" t="str">
        <f>IF('JADWAL UTIK (2)'!M16="K1","K1","-")</f>
        <v>-</v>
      </c>
      <c r="N15" s="54" t="str">
        <f>IF('JADWAL UTIK (2)'!N16="K1","K1","-")</f>
        <v>-</v>
      </c>
      <c r="O15" s="54" t="str">
        <f>IF('JADWAL UTIK (2)'!O16="K1","K1","-")</f>
        <v>-</v>
      </c>
      <c r="P15" s="54" t="str">
        <f>IF('JADWAL UTIK (2)'!P16="K1","K1","-")</f>
        <v>-</v>
      </c>
      <c r="Q15" s="54" t="str">
        <f>IF('JADWAL UTIK (2)'!Q16="K1","K1","-")</f>
        <v>-</v>
      </c>
      <c r="R15" s="54" t="str">
        <f>IF('JADWAL UTIK (2)'!R16="K1","K1","-")</f>
        <v>-</v>
      </c>
      <c r="S15" s="54" t="str">
        <f>IF('JADWAL UTIK (2)'!S16="K1","K1","-")</f>
        <v>-</v>
      </c>
      <c r="T15" s="54" t="str">
        <f>IF('JADWAL UTIK (2)'!T16="K1","K1","-")</f>
        <v>-</v>
      </c>
      <c r="U15" s="54" t="str">
        <f>IF('JADWAL UTIK (2)'!U16="K1","K1","-")</f>
        <v>-</v>
      </c>
      <c r="V15" s="54" t="str">
        <f>IF('JADWAL UTIK (2)'!V16="K1","K1","-")</f>
        <v>-</v>
      </c>
      <c r="W15" s="54" t="str">
        <f>IF('JADWAL UTIK (2)'!W16="K1","K1","-")</f>
        <v>-</v>
      </c>
      <c r="X15" s="54" t="str">
        <f>IF('JADWAL UTIK (2)'!X16="K1","K1","-")</f>
        <v>-</v>
      </c>
      <c r="Y15" s="54" t="str">
        <f>IF('JADWAL UTIK (2)'!Y16="K1","K1","-")</f>
        <v>-</v>
      </c>
      <c r="Z15" s="54" t="str">
        <f>IF('JADWAL UTIK (2)'!Z16="K1","K1","-")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(2)'!G17="K1","K1","-")</f>
        <v>-</v>
      </c>
      <c r="H16" s="54" t="str">
        <f>IF('JADWAL UTIK (2)'!H17="K1","K1","-")</f>
        <v>-</v>
      </c>
      <c r="I16" s="54" t="str">
        <f>IF('JADWAL UTIK (2)'!I17="K1","K1","-")</f>
        <v>-</v>
      </c>
      <c r="J16" s="54" t="str">
        <f>IF('JADWAL UTIK (2)'!J17="K1","K1","-")</f>
        <v>-</v>
      </c>
      <c r="K16" s="54" t="str">
        <f>IF('JADWAL UTIK (2)'!K17="K1","K1","-")</f>
        <v>-</v>
      </c>
      <c r="L16" s="54" t="str">
        <f>IF('JADWAL UTIK (2)'!L17="K1","K1","-")</f>
        <v>-</v>
      </c>
      <c r="M16" s="54" t="str">
        <f>IF('JADWAL UTIK (2)'!M17="K1","K1","-")</f>
        <v>-</v>
      </c>
      <c r="N16" s="54" t="str">
        <f>IF('JADWAL UTIK (2)'!N17="K1","K1","-")</f>
        <v>-</v>
      </c>
      <c r="O16" s="54" t="str">
        <f>IF('JADWAL UTIK (2)'!O17="K1","K1","-")</f>
        <v>-</v>
      </c>
      <c r="P16" s="54" t="str">
        <f>IF('JADWAL UTIK (2)'!P17="K1","K1","-")</f>
        <v>-</v>
      </c>
      <c r="Q16" s="54" t="str">
        <f>IF('JADWAL UTIK (2)'!Q17="K1","K1","-")</f>
        <v>-</v>
      </c>
      <c r="R16" s="54" t="str">
        <f>IF('JADWAL UTIK (2)'!R17="K1","K1","-")</f>
        <v>-</v>
      </c>
      <c r="S16" s="54" t="str">
        <f>IF('JADWAL UTIK (2)'!S17="K1","K1","-")</f>
        <v>-</v>
      </c>
      <c r="T16" s="54" t="str">
        <f>IF('JADWAL UTIK (2)'!T17="K1","K1","-")</f>
        <v>-</v>
      </c>
      <c r="U16" s="54" t="str">
        <f>IF('JADWAL UTIK (2)'!U17="K1","K1","-")</f>
        <v>-</v>
      </c>
      <c r="V16" s="54" t="str">
        <f>IF('JADWAL UTIK (2)'!V17="K1","K1","-")</f>
        <v>-</v>
      </c>
      <c r="W16" s="54" t="str">
        <f>IF('JADWAL UTIK (2)'!W17="K1","K1","-")</f>
        <v>-</v>
      </c>
      <c r="X16" s="54" t="str">
        <f>IF('JADWAL UTIK (2)'!X17="K1","K1","-")</f>
        <v>-</v>
      </c>
      <c r="Y16" s="54" t="str">
        <f>IF('JADWAL UTIK (2)'!Y17="K1","K1","-")</f>
        <v>-</v>
      </c>
      <c r="Z16" s="54" t="str">
        <f>IF('JADWAL UTIK (2)'!Z17="K1","K1","-")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(2)'!G18="K1","K1","-")</f>
        <v>-</v>
      </c>
      <c r="H17" s="54" t="str">
        <f>IF('JADWAL UTIK (2)'!H18="K1","K1","-")</f>
        <v>-</v>
      </c>
      <c r="I17" s="54" t="str">
        <f>IF('JADWAL UTIK (2)'!I18="K1","K1","-")</f>
        <v>-</v>
      </c>
      <c r="J17" s="54" t="str">
        <f>IF('JADWAL UTIK (2)'!J18="K1","K1","-")</f>
        <v>-</v>
      </c>
      <c r="K17" s="54" t="str">
        <f>IF('JADWAL UTIK (2)'!K18="K1","K1","-")</f>
        <v>-</v>
      </c>
      <c r="L17" s="54" t="str">
        <f>IF('JADWAL UTIK (2)'!L18="K1","K1","-")</f>
        <v>-</v>
      </c>
      <c r="M17" s="54" t="str">
        <f>IF('JADWAL UTIK (2)'!M18="K1","K1","-")</f>
        <v>-</v>
      </c>
      <c r="N17" s="54" t="str">
        <f>IF('JADWAL UTIK (2)'!N18="K1","K1","-")</f>
        <v>-</v>
      </c>
      <c r="O17" s="54" t="str">
        <f>IF('JADWAL UTIK (2)'!O18="K1","K1","-")</f>
        <v>-</v>
      </c>
      <c r="P17" s="54" t="str">
        <f>IF('JADWAL UTIK (2)'!P18="K1","K1","-")</f>
        <v>-</v>
      </c>
      <c r="Q17" s="54" t="str">
        <f>IF('JADWAL UTIK (2)'!Q18="K1","K1","-")</f>
        <v>-</v>
      </c>
      <c r="R17" s="54" t="str">
        <f>IF('JADWAL UTIK (2)'!R18="K1","K1","-")</f>
        <v>-</v>
      </c>
      <c r="S17" s="54" t="str">
        <f>IF('JADWAL UTIK (2)'!S18="K1","K1","-")</f>
        <v>-</v>
      </c>
      <c r="T17" s="54" t="str">
        <f>IF('JADWAL UTIK (2)'!T18="K1","K1","-")</f>
        <v>-</v>
      </c>
      <c r="U17" s="54" t="str">
        <f>IF('JADWAL UTIK (2)'!U18="K1","K1","-")</f>
        <v>-</v>
      </c>
      <c r="V17" s="54" t="str">
        <f>IF('JADWAL UTIK (2)'!V18="K1","K1","-")</f>
        <v>-</v>
      </c>
      <c r="W17" s="54" t="str">
        <f>IF('JADWAL UTIK (2)'!W18="K1","K1","-")</f>
        <v>-</v>
      </c>
      <c r="X17" s="54" t="str">
        <f>IF('JADWAL UTIK (2)'!X18="K1","K1","-")</f>
        <v>-</v>
      </c>
      <c r="Y17" s="54" t="str">
        <f>IF('JADWAL UTIK (2)'!Y18="K1","K1","-")</f>
        <v>-</v>
      </c>
      <c r="Z17" s="54" t="str">
        <f>IF('JADWAL UTIK (2)'!Z18="K1","K1","-")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(2)'!G19="K1","K1","-")</f>
        <v>-</v>
      </c>
      <c r="H18" s="54" t="str">
        <f>IF('JADWAL UTIK (2)'!H19="K1","K1","-")</f>
        <v>-</v>
      </c>
      <c r="I18" s="54" t="str">
        <f>IF('JADWAL UTIK (2)'!I19="K1","K1","-")</f>
        <v>-</v>
      </c>
      <c r="J18" s="54" t="str">
        <f>IF('JADWAL UTIK (2)'!J19="K1","K1","-")</f>
        <v>-</v>
      </c>
      <c r="K18" s="54" t="str">
        <f>IF('JADWAL UTIK (2)'!K19="K1","K1","-")</f>
        <v>-</v>
      </c>
      <c r="L18" s="54" t="str">
        <f>IF('JADWAL UTIK (2)'!L19="K1","K1","-")</f>
        <v>-</v>
      </c>
      <c r="M18" s="54" t="str">
        <f>IF('JADWAL UTIK (2)'!M19="K1","K1","-")</f>
        <v>-</v>
      </c>
      <c r="N18" s="54" t="str">
        <f>IF('JADWAL UTIK (2)'!N19="K1","K1","-")</f>
        <v>-</v>
      </c>
      <c r="O18" s="54" t="str">
        <f>IF('JADWAL UTIK (2)'!O19="K1","K1","-")</f>
        <v>-</v>
      </c>
      <c r="P18" s="54" t="str">
        <f>IF('JADWAL UTIK (2)'!P19="K1","K1","-")</f>
        <v>-</v>
      </c>
      <c r="Q18" s="54" t="str">
        <f>IF('JADWAL UTIK (2)'!Q19="K1","K1","-")</f>
        <v>-</v>
      </c>
      <c r="R18" s="54" t="str">
        <f>IF('JADWAL UTIK (2)'!R19="K1","K1","-")</f>
        <v>-</v>
      </c>
      <c r="S18" s="54" t="str">
        <f>IF('JADWAL UTIK (2)'!S19="K1","K1","-")</f>
        <v>-</v>
      </c>
      <c r="T18" s="54" t="str">
        <f>IF('JADWAL UTIK (2)'!T19="K1","K1","-")</f>
        <v>-</v>
      </c>
      <c r="U18" s="54" t="str">
        <f>IF('JADWAL UTIK (2)'!U19="K1","K1","-")</f>
        <v>-</v>
      </c>
      <c r="V18" s="54" t="str">
        <f>IF('JADWAL UTIK (2)'!V19="K1","K1","-")</f>
        <v>-</v>
      </c>
      <c r="W18" s="54" t="str">
        <f>IF('JADWAL UTIK (2)'!W19="K1","K1","-")</f>
        <v>-</v>
      </c>
      <c r="X18" s="54" t="str">
        <f>IF('JADWAL UTIK (2)'!X19="K1","K1","-")</f>
        <v>-</v>
      </c>
      <c r="Y18" s="54" t="str">
        <f>IF('JADWAL UTIK (2)'!Y19="K1","K1","-")</f>
        <v>-</v>
      </c>
      <c r="Z18" s="54" t="str">
        <f>IF('JADWAL UTIK (2)'!Z19="K1","K1","-")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(2)'!G20="K1","K1","-")</f>
        <v>-</v>
      </c>
      <c r="H19" s="54" t="str">
        <f>IF('JADWAL UTIK (2)'!H20="K1","K1","-")</f>
        <v>-</v>
      </c>
      <c r="I19" s="54" t="str">
        <f>IF('JADWAL UTIK (2)'!I20="K1","K1","-")</f>
        <v>-</v>
      </c>
      <c r="J19" s="54" t="str">
        <f>IF('JADWAL UTIK (2)'!J20="K1","K1","-")</f>
        <v>-</v>
      </c>
      <c r="K19" s="54" t="str">
        <f>IF('JADWAL UTIK (2)'!K20="K1","K1","-")</f>
        <v>-</v>
      </c>
      <c r="L19" s="54" t="str">
        <f>IF('JADWAL UTIK (2)'!L20="K1","K1","-")</f>
        <v>-</v>
      </c>
      <c r="M19" s="54" t="str">
        <f>IF('JADWAL UTIK (2)'!M20="K1","K1","-")</f>
        <v>-</v>
      </c>
      <c r="N19" s="54" t="str">
        <f>IF('JADWAL UTIK (2)'!N20="K1","K1","-")</f>
        <v>-</v>
      </c>
      <c r="O19" s="54" t="str">
        <f>IF('JADWAL UTIK (2)'!O20="K1","K1","-")</f>
        <v>-</v>
      </c>
      <c r="P19" s="54" t="str">
        <f>IF('JADWAL UTIK (2)'!P20="K1","K1","-")</f>
        <v>-</v>
      </c>
      <c r="Q19" s="54" t="str">
        <f>IF('JADWAL UTIK (2)'!Q20="K1","K1","-")</f>
        <v>-</v>
      </c>
      <c r="R19" s="54" t="str">
        <f>IF('JADWAL UTIK (2)'!R20="K1","K1","-")</f>
        <v>-</v>
      </c>
      <c r="S19" s="54" t="str">
        <f>IF('JADWAL UTIK (2)'!S20="K1","K1","-")</f>
        <v>-</v>
      </c>
      <c r="T19" s="54" t="str">
        <f>IF('JADWAL UTIK (2)'!T20="K1","K1","-")</f>
        <v>-</v>
      </c>
      <c r="U19" s="54" t="str">
        <f>IF('JADWAL UTIK (2)'!U20="K1","K1","-")</f>
        <v>-</v>
      </c>
      <c r="V19" s="54" t="str">
        <f>IF('JADWAL UTIK (2)'!V20="K1","K1","-")</f>
        <v>-</v>
      </c>
      <c r="W19" s="54" t="str">
        <f>IF('JADWAL UTIK (2)'!W20="K1","K1","-")</f>
        <v>-</v>
      </c>
      <c r="X19" s="54" t="str">
        <f>IF('JADWAL UTIK (2)'!X20="K1","K1","-")</f>
        <v>-</v>
      </c>
      <c r="Y19" s="54" t="str">
        <f>IF('JADWAL UTIK (2)'!Y20="K1","K1","-")</f>
        <v>-</v>
      </c>
      <c r="Z19" s="54" t="str">
        <f>IF('JADWAL UTIK (2)'!Z20="K1","K1","-")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(2)'!G21="K1","K1","-")</f>
        <v>-</v>
      </c>
      <c r="H20" s="54" t="str">
        <f>IF('JADWAL UTIK (2)'!H21="K1","K1","-")</f>
        <v>-</v>
      </c>
      <c r="I20" s="54" t="str">
        <f>IF('JADWAL UTIK (2)'!I21="K1","K1","-")</f>
        <v>-</v>
      </c>
      <c r="J20" s="54" t="str">
        <f>IF('JADWAL UTIK (2)'!J21="K1","K1","-")</f>
        <v>-</v>
      </c>
      <c r="K20" s="54" t="str">
        <f>IF('JADWAL UTIK (2)'!K21="K1","K1","-")</f>
        <v>-</v>
      </c>
      <c r="L20" s="54" t="str">
        <f>IF('JADWAL UTIK (2)'!L21="K1","K1","-")</f>
        <v>-</v>
      </c>
      <c r="M20" s="54" t="str">
        <f>IF('JADWAL UTIK (2)'!M21="K1","K1","-")</f>
        <v>-</v>
      </c>
      <c r="N20" s="54" t="str">
        <f>IF('JADWAL UTIK (2)'!N21="K1","K1","-")</f>
        <v>-</v>
      </c>
      <c r="O20" s="54" t="str">
        <f>IF('JADWAL UTIK (2)'!O21="K1","K1","-")</f>
        <v>-</v>
      </c>
      <c r="P20" s="54" t="str">
        <f>IF('JADWAL UTIK (2)'!P21="K1","K1","-")</f>
        <v>-</v>
      </c>
      <c r="Q20" s="54" t="str">
        <f>IF('JADWAL UTIK (2)'!Q21="K1","K1","-")</f>
        <v>-</v>
      </c>
      <c r="R20" s="54" t="str">
        <f>IF('JADWAL UTIK (2)'!R21="K1","K1","-")</f>
        <v>-</v>
      </c>
      <c r="S20" s="54" t="str">
        <f>IF('JADWAL UTIK (2)'!S21="K1","K1","-")</f>
        <v>-</v>
      </c>
      <c r="T20" s="54" t="str">
        <f>IF('JADWAL UTIK (2)'!T21="K1","K1","-")</f>
        <v>-</v>
      </c>
      <c r="U20" s="54" t="str">
        <f>IF('JADWAL UTIK (2)'!U21="K1","K1","-")</f>
        <v>-</v>
      </c>
      <c r="V20" s="54" t="str">
        <f>IF('JADWAL UTIK (2)'!V21="K1","K1","-")</f>
        <v>-</v>
      </c>
      <c r="W20" s="54" t="str">
        <f>IF('JADWAL UTIK (2)'!W21="K1","K1","-")</f>
        <v>-</v>
      </c>
      <c r="X20" s="54" t="str">
        <f>IF('JADWAL UTIK (2)'!X21="K1","K1","-")</f>
        <v>-</v>
      </c>
      <c r="Y20" s="54" t="str">
        <f>IF('JADWAL UTIK (2)'!Y21="K1","K1","-")</f>
        <v>-</v>
      </c>
      <c r="Z20" s="54" t="str">
        <f>IF('JADWAL UTIK (2)'!Z21="K1","K1","-")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(2)'!G22="K1","K1","-")</f>
        <v>-</v>
      </c>
      <c r="H21" s="54" t="str">
        <f>IF('JADWAL UTIK (2)'!H22="K1","K1","-")</f>
        <v>-</v>
      </c>
      <c r="I21" s="54" t="str">
        <f>IF('JADWAL UTIK (2)'!I22="K1","K1","-")</f>
        <v>-</v>
      </c>
      <c r="J21" s="54" t="str">
        <f>IF('JADWAL UTIK (2)'!J22="K1","K1","-")</f>
        <v>-</v>
      </c>
      <c r="K21" s="54" t="str">
        <f>IF('JADWAL UTIK (2)'!K22="K1","K1","-")</f>
        <v>-</v>
      </c>
      <c r="L21" s="54" t="str">
        <f>IF('JADWAL UTIK (2)'!L22="K1","K1","-")</f>
        <v>-</v>
      </c>
      <c r="M21" s="54" t="str">
        <f>IF('JADWAL UTIK (2)'!M22="K1","K1","-")</f>
        <v>-</v>
      </c>
      <c r="N21" s="54" t="str">
        <f>IF('JADWAL UTIK (2)'!N22="K1","K1","-")</f>
        <v>-</v>
      </c>
      <c r="O21" s="54" t="str">
        <f>IF('JADWAL UTIK (2)'!O22="K1","K1","-")</f>
        <v>-</v>
      </c>
      <c r="P21" s="54" t="str">
        <f>IF('JADWAL UTIK (2)'!P22="K1","K1","-")</f>
        <v>-</v>
      </c>
      <c r="Q21" s="54" t="str">
        <f>IF('JADWAL UTIK (2)'!Q22="K1","K1","-")</f>
        <v>-</v>
      </c>
      <c r="R21" s="54" t="str">
        <f>IF('JADWAL UTIK (2)'!R22="K1","K1","-")</f>
        <v>-</v>
      </c>
      <c r="S21" s="54" t="str">
        <f>IF('JADWAL UTIK (2)'!S22="K1","K1","-")</f>
        <v>-</v>
      </c>
      <c r="T21" s="54" t="str">
        <f>IF('JADWAL UTIK (2)'!T22="K1","K1","-")</f>
        <v>-</v>
      </c>
      <c r="U21" s="54" t="str">
        <f>IF('JADWAL UTIK (2)'!U22="K1","K1","-")</f>
        <v>-</v>
      </c>
      <c r="V21" s="54" t="str">
        <f>IF('JADWAL UTIK (2)'!V22="K1","K1","-")</f>
        <v>-</v>
      </c>
      <c r="W21" s="54" t="str">
        <f>IF('JADWAL UTIK (2)'!W22="K1","K1","-")</f>
        <v>-</v>
      </c>
      <c r="X21" s="54" t="str">
        <f>IF('JADWAL UTIK (2)'!X22="K1","K1","-")</f>
        <v>-</v>
      </c>
      <c r="Y21" s="54" t="str">
        <f>IF('JADWAL UTIK (2)'!Y22="K1","K1","-")</f>
        <v>-</v>
      </c>
      <c r="Z21" s="54" t="str">
        <f>IF('JADWAL UTIK (2)'!Z22="K1","K1","-")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(2)'!G23="K1","K1","-")</f>
        <v>-</v>
      </c>
      <c r="H22" s="54" t="str">
        <f>IF('JADWAL UTIK (2)'!H23="K1","K1","-")</f>
        <v>-</v>
      </c>
      <c r="I22" s="54" t="str">
        <f>IF('JADWAL UTIK (2)'!I23="K1","K1","-")</f>
        <v>-</v>
      </c>
      <c r="J22" s="54" t="str">
        <f>IF('JADWAL UTIK (2)'!J23="K1","K1","-")</f>
        <v>-</v>
      </c>
      <c r="K22" s="54" t="str">
        <f>IF('JADWAL UTIK (2)'!K23="K1","K1","-")</f>
        <v>-</v>
      </c>
      <c r="L22" s="54" t="str">
        <f>IF('JADWAL UTIK (2)'!L23="K1","K1","-")</f>
        <v>-</v>
      </c>
      <c r="M22" s="54" t="str">
        <f>IF('JADWAL UTIK (2)'!M23="K1","K1","-")</f>
        <v>-</v>
      </c>
      <c r="N22" s="54" t="str">
        <f>IF('JADWAL UTIK (2)'!N23="K1","K1","-")</f>
        <v>-</v>
      </c>
      <c r="O22" s="54" t="str">
        <f>IF('JADWAL UTIK (2)'!O23="K1","K1","-")</f>
        <v>-</v>
      </c>
      <c r="P22" s="54" t="str">
        <f>IF('JADWAL UTIK (2)'!P23="K1","K1","-")</f>
        <v>-</v>
      </c>
      <c r="Q22" s="54" t="str">
        <f>IF('JADWAL UTIK (2)'!Q23="K1","K1","-")</f>
        <v>-</v>
      </c>
      <c r="R22" s="54" t="str">
        <f>IF('JADWAL UTIK (2)'!R23="K1","K1","-")</f>
        <v>-</v>
      </c>
      <c r="S22" s="54" t="str">
        <f>IF('JADWAL UTIK (2)'!S23="K1","K1","-")</f>
        <v>-</v>
      </c>
      <c r="T22" s="54" t="str">
        <f>IF('JADWAL UTIK (2)'!T23="K1","K1","-")</f>
        <v>-</v>
      </c>
      <c r="U22" s="54" t="str">
        <f>IF('JADWAL UTIK (2)'!U23="K1","K1","-")</f>
        <v>-</v>
      </c>
      <c r="V22" s="54" t="str">
        <f>IF('JADWAL UTIK (2)'!V23="K1","K1","-")</f>
        <v>-</v>
      </c>
      <c r="W22" s="54" t="str">
        <f>IF('JADWAL UTIK (2)'!W23="K1","K1","-")</f>
        <v>-</v>
      </c>
      <c r="X22" s="54" t="str">
        <f>IF('JADWAL UTIK (2)'!X23="K1","K1","-")</f>
        <v>-</v>
      </c>
      <c r="Y22" s="54" t="str">
        <f>IF('JADWAL UTIK (2)'!Y23="K1","K1","-")</f>
        <v>-</v>
      </c>
      <c r="Z22" s="54" t="str">
        <f>IF('JADWAL UTIK (2)'!Z23="K1","K1","-")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(2)'!G24="K1","K1","-")</f>
        <v>-</v>
      </c>
      <c r="H23" s="54" t="str">
        <f>IF('JADWAL UTIK (2)'!H24="K1","K1","-")</f>
        <v>-</v>
      </c>
      <c r="I23" s="54" t="str">
        <f>IF('JADWAL UTIK (2)'!I24="K1","K1","-")</f>
        <v>-</v>
      </c>
      <c r="J23" s="54" t="str">
        <f>IF('JADWAL UTIK (2)'!J24="K1","K1","-")</f>
        <v>-</v>
      </c>
      <c r="K23" s="54" t="str">
        <f>IF('JADWAL UTIK (2)'!K24="K1","K1","-")</f>
        <v>-</v>
      </c>
      <c r="L23" s="54" t="str">
        <f>IF('JADWAL UTIK (2)'!L24="K1","K1","-")</f>
        <v>-</v>
      </c>
      <c r="M23" s="54" t="str">
        <f>IF('JADWAL UTIK (2)'!M24="K1","K1","-")</f>
        <v>-</v>
      </c>
      <c r="N23" s="54" t="str">
        <f>IF('JADWAL UTIK (2)'!N24="K1","K1","-")</f>
        <v>-</v>
      </c>
      <c r="O23" s="54" t="str">
        <f>IF('JADWAL UTIK (2)'!O24="K1","K1","-")</f>
        <v>-</v>
      </c>
      <c r="P23" s="54" t="str">
        <f>IF('JADWAL UTIK (2)'!P24="K1","K1","-")</f>
        <v>-</v>
      </c>
      <c r="Q23" s="54" t="str">
        <f>IF('JADWAL UTIK (2)'!Q24="K1","K1","-")</f>
        <v>-</v>
      </c>
      <c r="R23" s="54" t="str">
        <f>IF('JADWAL UTIK (2)'!R24="K1","K1","-")</f>
        <v>-</v>
      </c>
      <c r="S23" s="54" t="str">
        <f>IF('JADWAL UTIK (2)'!S24="K1","K1","-")</f>
        <v>-</v>
      </c>
      <c r="T23" s="54" t="str">
        <f>IF('JADWAL UTIK (2)'!T24="K1","K1","-")</f>
        <v>-</v>
      </c>
      <c r="U23" s="54" t="str">
        <f>IF('JADWAL UTIK (2)'!U24="K1","K1","-")</f>
        <v>-</v>
      </c>
      <c r="V23" s="54" t="str">
        <f>IF('JADWAL UTIK (2)'!V24="K1","K1","-")</f>
        <v>-</v>
      </c>
      <c r="W23" s="54" t="str">
        <f>IF('JADWAL UTIK (2)'!W24="K1","K1","-")</f>
        <v>-</v>
      </c>
      <c r="X23" s="54" t="str">
        <f>IF('JADWAL UTIK (2)'!X24="K1","K1","-")</f>
        <v>-</v>
      </c>
      <c r="Y23" s="54" t="str">
        <f>IF('JADWAL UTIK (2)'!Y24="K1","K1","-")</f>
        <v>-</v>
      </c>
      <c r="Z23" s="54" t="str">
        <f>IF('JADWAL UTIK (2)'!Z24="K1","K1","-")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(2)'!G25="K1","K1","-")</f>
        <v>-</v>
      </c>
      <c r="H24" s="54" t="str">
        <f>IF('JADWAL UTIK (2)'!H25="K1","K1","-")</f>
        <v>-</v>
      </c>
      <c r="I24" s="54" t="str">
        <f>IF('JADWAL UTIK (2)'!I25="K1","K1","-")</f>
        <v>-</v>
      </c>
      <c r="J24" s="54" t="str">
        <f>IF('JADWAL UTIK (2)'!J25="K1","K1","-")</f>
        <v>-</v>
      </c>
      <c r="K24" s="54" t="str">
        <f>IF('JADWAL UTIK (2)'!K25="K1","K1","-")</f>
        <v>-</v>
      </c>
      <c r="L24" s="54" t="str">
        <f>IF('JADWAL UTIK (2)'!L25="K1","K1","-")</f>
        <v>-</v>
      </c>
      <c r="M24" s="54" t="str">
        <f>IF('JADWAL UTIK (2)'!M25="K1","K1","-")</f>
        <v>-</v>
      </c>
      <c r="N24" s="54" t="str">
        <f>IF('JADWAL UTIK (2)'!N25="K1","K1","-")</f>
        <v>-</v>
      </c>
      <c r="O24" s="54" t="str">
        <f>IF('JADWAL UTIK (2)'!O25="K1","K1","-")</f>
        <v>-</v>
      </c>
      <c r="P24" s="54" t="str">
        <f>IF('JADWAL UTIK (2)'!P25="K1","K1","-")</f>
        <v>-</v>
      </c>
      <c r="Q24" s="54" t="str">
        <f>IF('JADWAL UTIK (2)'!Q25="K1","K1","-")</f>
        <v>-</v>
      </c>
      <c r="R24" s="54" t="str">
        <f>IF('JADWAL UTIK (2)'!R25="K1","K1","-")</f>
        <v>-</v>
      </c>
      <c r="S24" s="54" t="str">
        <f>IF('JADWAL UTIK (2)'!S25="K1","K1","-")</f>
        <v>-</v>
      </c>
      <c r="T24" s="54" t="str">
        <f>IF('JADWAL UTIK (2)'!T25="K1","K1","-")</f>
        <v>-</v>
      </c>
      <c r="U24" s="54" t="str">
        <f>IF('JADWAL UTIK (2)'!U25="K1","K1","-")</f>
        <v>-</v>
      </c>
      <c r="V24" s="54" t="str">
        <f>IF('JADWAL UTIK (2)'!V25="K1","K1","-")</f>
        <v>-</v>
      </c>
      <c r="W24" s="54" t="str">
        <f>IF('JADWAL UTIK (2)'!W25="K1","K1","-")</f>
        <v>-</v>
      </c>
      <c r="X24" s="54" t="str">
        <f>IF('JADWAL UTIK (2)'!X25="K1","K1","-")</f>
        <v>-</v>
      </c>
      <c r="Y24" s="54" t="str">
        <f>IF('JADWAL UTIK (2)'!Y25="K1","K1","-")</f>
        <v>-</v>
      </c>
      <c r="Z24" s="54" t="str">
        <f>IF('JADWAL UTIK (2)'!Z25="K1","K1","-")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(2)'!G26="K1","K1","-")</f>
        <v>-</v>
      </c>
      <c r="H25" s="54" t="str">
        <f>IF('JADWAL UTIK (2)'!H26="K1","K1","-")</f>
        <v>-</v>
      </c>
      <c r="I25" s="54" t="str">
        <f>IF('JADWAL UTIK (2)'!I26="K1","K1","-")</f>
        <v>-</v>
      </c>
      <c r="J25" s="54" t="str">
        <f>IF('JADWAL UTIK (2)'!J26="K1","K1","-")</f>
        <v>-</v>
      </c>
      <c r="K25" s="54" t="str">
        <f>IF('JADWAL UTIK (2)'!K26="K1","K1","-")</f>
        <v>-</v>
      </c>
      <c r="L25" s="54" t="str">
        <f>IF('JADWAL UTIK (2)'!L26="K1","K1","-")</f>
        <v>-</v>
      </c>
      <c r="M25" s="54" t="str">
        <f>IF('JADWAL UTIK (2)'!M26="K1","K1","-")</f>
        <v>-</v>
      </c>
      <c r="N25" s="54" t="str">
        <f>IF('JADWAL UTIK (2)'!N26="K1","K1","-")</f>
        <v>-</v>
      </c>
      <c r="O25" s="54" t="str">
        <f>IF('JADWAL UTIK (2)'!O26="K1","K1","-")</f>
        <v>-</v>
      </c>
      <c r="P25" s="54" t="str">
        <f>IF('JADWAL UTIK (2)'!P26="K1","K1","-")</f>
        <v>-</v>
      </c>
      <c r="Q25" s="54" t="str">
        <f>IF('JADWAL UTIK (2)'!Q26="K1","K1","-")</f>
        <v>-</v>
      </c>
      <c r="R25" s="54" t="str">
        <f>IF('JADWAL UTIK (2)'!R26="K1","K1","-")</f>
        <v>-</v>
      </c>
      <c r="S25" s="54" t="str">
        <f>IF('JADWAL UTIK (2)'!S26="K1","K1","-")</f>
        <v>-</v>
      </c>
      <c r="T25" s="54" t="str">
        <f>IF('JADWAL UTIK (2)'!T26="K1","K1","-")</f>
        <v>-</v>
      </c>
      <c r="U25" s="54" t="str">
        <f>IF('JADWAL UTIK (2)'!U26="K1","K1","-")</f>
        <v>-</v>
      </c>
      <c r="V25" s="54" t="str">
        <f>IF('JADWAL UTIK (2)'!V26="K1","K1","-")</f>
        <v>-</v>
      </c>
      <c r="W25" s="54" t="str">
        <f>IF('JADWAL UTIK (2)'!W26="K1","K1","-")</f>
        <v>-</v>
      </c>
      <c r="X25" s="54" t="str">
        <f>IF('JADWAL UTIK (2)'!X26="K1","K1","-")</f>
        <v>-</v>
      </c>
      <c r="Y25" s="54" t="str">
        <f>IF('JADWAL UTIK (2)'!Y26="K1","K1","-")</f>
        <v>-</v>
      </c>
      <c r="Z25" s="54" t="str">
        <f>IF('JADWAL UTIK (2)'!Z26="K1","K1","-")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(2)'!G27="K1","K1","-")</f>
        <v>-</v>
      </c>
      <c r="H26" s="54" t="str">
        <f>IF('JADWAL UTIK (2)'!H27="K1","K1","-")</f>
        <v>-</v>
      </c>
      <c r="I26" s="54" t="str">
        <f>IF('JADWAL UTIK (2)'!I27="K1","K1","-")</f>
        <v>-</v>
      </c>
      <c r="J26" s="54" t="str">
        <f>IF('JADWAL UTIK (2)'!J27="K1","K1","-")</f>
        <v>-</v>
      </c>
      <c r="K26" s="54" t="str">
        <f>IF('JADWAL UTIK (2)'!K27="K1","K1","-")</f>
        <v>-</v>
      </c>
      <c r="L26" s="54" t="str">
        <f>IF('JADWAL UTIK (2)'!L27="K1","K1","-")</f>
        <v>-</v>
      </c>
      <c r="M26" s="54" t="str">
        <f>IF('JADWAL UTIK (2)'!M27="K1","K1","-")</f>
        <v>-</v>
      </c>
      <c r="N26" s="54" t="str">
        <f>IF('JADWAL UTIK (2)'!N27="K1","K1","-")</f>
        <v>-</v>
      </c>
      <c r="O26" s="54" t="str">
        <f>IF('JADWAL UTIK (2)'!O27="K1","K1","-")</f>
        <v>-</v>
      </c>
      <c r="P26" s="54" t="str">
        <f>IF('JADWAL UTIK (2)'!P27="K1","K1","-")</f>
        <v>-</v>
      </c>
      <c r="Q26" s="54" t="str">
        <f>IF('JADWAL UTIK (2)'!Q27="K1","K1","-")</f>
        <v>-</v>
      </c>
      <c r="R26" s="54" t="str">
        <f>IF('JADWAL UTIK (2)'!R27="K1","K1","-")</f>
        <v>-</v>
      </c>
      <c r="S26" s="54" t="str">
        <f>IF('JADWAL UTIK (2)'!S27="K1","K1","-")</f>
        <v>-</v>
      </c>
      <c r="T26" s="54" t="str">
        <f>IF('JADWAL UTIK (2)'!T27="K1","K1","-")</f>
        <v>-</v>
      </c>
      <c r="U26" s="54" t="str">
        <f>IF('JADWAL UTIK (2)'!U27="K1","K1","-")</f>
        <v>-</v>
      </c>
      <c r="V26" s="54" t="str">
        <f>IF('JADWAL UTIK (2)'!V27="K1","K1","-")</f>
        <v>-</v>
      </c>
      <c r="W26" s="54" t="str">
        <f>IF('JADWAL UTIK (2)'!W27="K1","K1","-")</f>
        <v>-</v>
      </c>
      <c r="X26" s="54" t="str">
        <f>IF('JADWAL UTIK (2)'!X27="K1","K1","-")</f>
        <v>-</v>
      </c>
      <c r="Y26" s="54" t="str">
        <f>IF('JADWAL UTIK (2)'!Y27="K1","K1","-")</f>
        <v>-</v>
      </c>
      <c r="Z26" s="54" t="str">
        <f>IF('JADWAL UTIK (2)'!Z27="K1","K1","-")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(2)'!G28="K1","K1","-")</f>
        <v>-</v>
      </c>
      <c r="H27" s="54" t="str">
        <f>IF('JADWAL UTIK (2)'!H28="K1","K1","-")</f>
        <v>-</v>
      </c>
      <c r="I27" s="54" t="str">
        <f>IF('JADWAL UTIK (2)'!I28="K1","K1","-")</f>
        <v>-</v>
      </c>
      <c r="J27" s="54" t="str">
        <f>IF('JADWAL UTIK (2)'!J28="K1","K1","-")</f>
        <v>-</v>
      </c>
      <c r="K27" s="54" t="str">
        <f>IF('JADWAL UTIK (2)'!K28="K1","K1","-")</f>
        <v>-</v>
      </c>
      <c r="L27" s="54" t="str">
        <f>IF('JADWAL UTIK (2)'!L28="K1","K1","-")</f>
        <v>-</v>
      </c>
      <c r="M27" s="54" t="str">
        <f>IF('JADWAL UTIK (2)'!M28="K1","K1","-")</f>
        <v>-</v>
      </c>
      <c r="N27" s="54" t="str">
        <f>IF('JADWAL UTIK (2)'!N28="K1","K1","-")</f>
        <v>-</v>
      </c>
      <c r="O27" s="54" t="str">
        <f>IF('JADWAL UTIK (2)'!O28="K1","K1","-")</f>
        <v>-</v>
      </c>
      <c r="P27" s="54" t="str">
        <f>IF('JADWAL UTIK (2)'!P28="K1","K1","-")</f>
        <v>-</v>
      </c>
      <c r="Q27" s="54" t="str">
        <f>IF('JADWAL UTIK (2)'!Q28="K1","K1","-")</f>
        <v>-</v>
      </c>
      <c r="R27" s="54" t="str">
        <f>IF('JADWAL UTIK (2)'!R28="K1","K1","-")</f>
        <v>-</v>
      </c>
      <c r="S27" s="54" t="str">
        <f>IF('JADWAL UTIK (2)'!S28="K1","K1","-")</f>
        <v>-</v>
      </c>
      <c r="T27" s="54" t="str">
        <f>IF('JADWAL UTIK (2)'!T28="K1","K1","-")</f>
        <v>-</v>
      </c>
      <c r="U27" s="54" t="str">
        <f>IF('JADWAL UTIK (2)'!U28="K1","K1","-")</f>
        <v>-</v>
      </c>
      <c r="V27" s="54" t="str">
        <f>IF('JADWAL UTIK (2)'!V28="K1","K1","-")</f>
        <v>-</v>
      </c>
      <c r="W27" s="54" t="str">
        <f>IF('JADWAL UTIK (2)'!W28="K1","K1","-")</f>
        <v>-</v>
      </c>
      <c r="X27" s="54" t="str">
        <f>IF('JADWAL UTIK (2)'!X28="K1","K1","-")</f>
        <v>-</v>
      </c>
      <c r="Y27" s="54" t="str">
        <f>IF('JADWAL UTIK (2)'!Y28="K1","K1","-")</f>
        <v>-</v>
      </c>
      <c r="Z27" s="54" t="str">
        <f>IF('JADWAL UTIK (2)'!Z28="K1","K1","-")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(2)'!G29="K1","K1","-")</f>
        <v>-</v>
      </c>
      <c r="H28" s="54" t="str">
        <f>IF('JADWAL UTIK (2)'!H29="K1","K1","-")</f>
        <v>-</v>
      </c>
      <c r="I28" s="54" t="str">
        <f>IF('JADWAL UTIK (2)'!I29="K1","K1","-")</f>
        <v>-</v>
      </c>
      <c r="J28" s="54" t="str">
        <f>IF('JADWAL UTIK (2)'!J29="K1","K1","-")</f>
        <v>-</v>
      </c>
      <c r="K28" s="54" t="str">
        <f>IF('JADWAL UTIK (2)'!K29="K1","K1","-")</f>
        <v>-</v>
      </c>
      <c r="L28" s="54" t="str">
        <f>IF('JADWAL UTIK (2)'!L29="K1","K1","-")</f>
        <v>-</v>
      </c>
      <c r="M28" s="54" t="str">
        <f>IF('JADWAL UTIK (2)'!M29="K1","K1","-")</f>
        <v>-</v>
      </c>
      <c r="N28" s="54" t="str">
        <f>IF('JADWAL UTIK (2)'!N29="K1","K1","-")</f>
        <v>-</v>
      </c>
      <c r="O28" s="54" t="str">
        <f>IF('JADWAL UTIK (2)'!O29="K1","K1","-")</f>
        <v>-</v>
      </c>
      <c r="P28" s="54" t="str">
        <f>IF('JADWAL UTIK (2)'!P29="K1","K1","-")</f>
        <v>-</v>
      </c>
      <c r="Q28" s="54" t="str">
        <f>IF('JADWAL UTIK (2)'!Q29="K1","K1","-")</f>
        <v>-</v>
      </c>
      <c r="R28" s="54" t="str">
        <f>IF('JADWAL UTIK (2)'!R29="K1","K1","-")</f>
        <v>-</v>
      </c>
      <c r="S28" s="54" t="str">
        <f>IF('JADWAL UTIK (2)'!S29="K1","K1","-")</f>
        <v>-</v>
      </c>
      <c r="T28" s="54" t="str">
        <f>IF('JADWAL UTIK (2)'!T29="K1","K1","-")</f>
        <v>-</v>
      </c>
      <c r="U28" s="54" t="str">
        <f>IF('JADWAL UTIK (2)'!U29="K1","K1","-")</f>
        <v>-</v>
      </c>
      <c r="V28" s="54" t="str">
        <f>IF('JADWAL UTIK (2)'!V29="K1","K1","-")</f>
        <v>-</v>
      </c>
      <c r="W28" s="54" t="str">
        <f>IF('JADWAL UTIK (2)'!W29="K1","K1","-")</f>
        <v>-</v>
      </c>
      <c r="X28" s="54" t="str">
        <f>IF('JADWAL UTIK (2)'!X29="K1","K1","-")</f>
        <v>-</v>
      </c>
      <c r="Y28" s="54" t="str">
        <f>IF('JADWAL UTIK (2)'!Y29="K1","K1","-")</f>
        <v>-</v>
      </c>
      <c r="Z28" s="54" t="str">
        <f>IF('JADWAL UTIK (2)'!Z29="K1","K1","-")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(2)'!G30="K1","K1","-")</f>
        <v>-</v>
      </c>
      <c r="H29" s="54" t="str">
        <f>IF('JADWAL UTIK (2)'!H30="K1","K1","-")</f>
        <v>-</v>
      </c>
      <c r="I29" s="54" t="str">
        <f>IF('JADWAL UTIK (2)'!I30="K1","K1","-")</f>
        <v>-</v>
      </c>
      <c r="J29" s="54" t="str">
        <f>IF('JADWAL UTIK (2)'!J30="K1","K1","-")</f>
        <v>-</v>
      </c>
      <c r="K29" s="54" t="str">
        <f>IF('JADWAL UTIK (2)'!K30="K1","K1","-")</f>
        <v>-</v>
      </c>
      <c r="L29" s="54" t="str">
        <f>IF('JADWAL UTIK (2)'!L30="K1","K1","-")</f>
        <v>-</v>
      </c>
      <c r="M29" s="54" t="str">
        <f>IF('JADWAL UTIK (2)'!M30="K1","K1","-")</f>
        <v>-</v>
      </c>
      <c r="N29" s="54" t="str">
        <f>IF('JADWAL UTIK (2)'!N30="K1","K1","-")</f>
        <v>-</v>
      </c>
      <c r="O29" s="54" t="str">
        <f>IF('JADWAL UTIK (2)'!O30="K1","K1","-")</f>
        <v>-</v>
      </c>
      <c r="P29" s="54" t="str">
        <f>IF('JADWAL UTIK (2)'!P30="K1","K1","-")</f>
        <v>-</v>
      </c>
      <c r="Q29" s="54" t="str">
        <f>IF('JADWAL UTIK (2)'!Q30="K1","K1","-")</f>
        <v>-</v>
      </c>
      <c r="R29" s="54" t="str">
        <f>IF('JADWAL UTIK (2)'!R30="K1","K1","-")</f>
        <v>-</v>
      </c>
      <c r="S29" s="54" t="str">
        <f>IF('JADWAL UTIK (2)'!S30="K1","K1","-")</f>
        <v>-</v>
      </c>
      <c r="T29" s="54" t="str">
        <f>IF('JADWAL UTIK (2)'!T30="K1","K1","-")</f>
        <v>-</v>
      </c>
      <c r="U29" s="54" t="str">
        <f>IF('JADWAL UTIK (2)'!U30="K1","K1","-")</f>
        <v>-</v>
      </c>
      <c r="V29" s="54" t="str">
        <f>IF('JADWAL UTIK (2)'!V30="K1","K1","-")</f>
        <v>-</v>
      </c>
      <c r="W29" s="54" t="str">
        <f>IF('JADWAL UTIK (2)'!W30="K1","K1","-")</f>
        <v>-</v>
      </c>
      <c r="X29" s="54" t="str">
        <f>IF('JADWAL UTIK (2)'!X30="K1","K1","-")</f>
        <v>-</v>
      </c>
      <c r="Y29" s="54" t="str">
        <f>IF('JADWAL UTIK (2)'!Y30="K1","K1","-")</f>
        <v>-</v>
      </c>
      <c r="Z29" s="54" t="str">
        <f>IF('JADWAL UTIK (2)'!Z30="K1","K1","-")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(2)'!G31="K1","K1","-")</f>
        <v>-</v>
      </c>
      <c r="H30" s="54" t="str">
        <f>IF('JADWAL UTIK (2)'!H31="K1","K1","-")</f>
        <v>-</v>
      </c>
      <c r="I30" s="54" t="str">
        <f>IF('JADWAL UTIK (2)'!I31="K1","K1","-")</f>
        <v>-</v>
      </c>
      <c r="J30" s="54" t="str">
        <f>IF('JADWAL UTIK (2)'!J31="K1","K1","-")</f>
        <v>-</v>
      </c>
      <c r="K30" s="54" t="str">
        <f>IF('JADWAL UTIK (2)'!K31="K1","K1","-")</f>
        <v>-</v>
      </c>
      <c r="L30" s="54" t="str">
        <f>IF('JADWAL UTIK (2)'!L31="K1","K1","-")</f>
        <v>-</v>
      </c>
      <c r="M30" s="54" t="str">
        <f>IF('JADWAL UTIK (2)'!M31="K1","K1","-")</f>
        <v>-</v>
      </c>
      <c r="N30" s="54" t="str">
        <f>IF('JADWAL UTIK (2)'!N31="K1","K1","-")</f>
        <v>-</v>
      </c>
      <c r="O30" s="54" t="str">
        <f>IF('JADWAL UTIK (2)'!O31="K1","K1","-")</f>
        <v>-</v>
      </c>
      <c r="P30" s="54" t="str">
        <f>IF('JADWAL UTIK (2)'!P31="K1","K1","-")</f>
        <v>-</v>
      </c>
      <c r="Q30" s="54" t="str">
        <f>IF('JADWAL UTIK (2)'!Q31="K1","K1","-")</f>
        <v>-</v>
      </c>
      <c r="R30" s="54" t="str">
        <f>IF('JADWAL UTIK (2)'!R31="K1","K1","-")</f>
        <v>-</v>
      </c>
      <c r="S30" s="54" t="str">
        <f>IF('JADWAL UTIK (2)'!S31="K1","K1","-")</f>
        <v>-</v>
      </c>
      <c r="T30" s="54" t="str">
        <f>IF('JADWAL UTIK (2)'!T31="K1","K1","-")</f>
        <v>-</v>
      </c>
      <c r="U30" s="54" t="str">
        <f>IF('JADWAL UTIK (2)'!U31="K1","K1","-")</f>
        <v>-</v>
      </c>
      <c r="V30" s="54" t="str">
        <f>IF('JADWAL UTIK (2)'!V31="K1","K1","-")</f>
        <v>-</v>
      </c>
      <c r="W30" s="54" t="str">
        <f>IF('JADWAL UTIK (2)'!W31="K1","K1","-")</f>
        <v>-</v>
      </c>
      <c r="X30" s="54" t="str">
        <f>IF('JADWAL UTIK (2)'!X31="K1","K1","-")</f>
        <v>-</v>
      </c>
      <c r="Y30" s="54" t="str">
        <f>IF('JADWAL UTIK (2)'!Y31="K1","K1","-")</f>
        <v>-</v>
      </c>
      <c r="Z30" s="54" t="str">
        <f>IF('JADWAL UTIK (2)'!Z31="K1","K1","-")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(2)'!G32="K1","K1","-")</f>
        <v>-</v>
      </c>
      <c r="H31" s="54" t="str">
        <f>IF('JADWAL UTIK (2)'!H32="K1","K1","-")</f>
        <v>-</v>
      </c>
      <c r="I31" s="54" t="str">
        <f>IF('JADWAL UTIK (2)'!I32="K1","K1","-")</f>
        <v>-</v>
      </c>
      <c r="J31" s="54" t="str">
        <f>IF('JADWAL UTIK (2)'!J32="K1","K1","-")</f>
        <v>-</v>
      </c>
      <c r="K31" s="54" t="str">
        <f>IF('JADWAL UTIK (2)'!K32="K1","K1","-")</f>
        <v>-</v>
      </c>
      <c r="L31" s="54" t="str">
        <f>IF('JADWAL UTIK (2)'!L32="K1","K1","-")</f>
        <v>-</v>
      </c>
      <c r="M31" s="54" t="str">
        <f>IF('JADWAL UTIK (2)'!M32="K1","K1","-")</f>
        <v>-</v>
      </c>
      <c r="N31" s="54" t="str">
        <f>IF('JADWAL UTIK (2)'!N32="K1","K1","-")</f>
        <v>-</v>
      </c>
      <c r="O31" s="54" t="str">
        <f>IF('JADWAL UTIK (2)'!O32="K1","K1","-")</f>
        <v>-</v>
      </c>
      <c r="P31" s="54" t="str">
        <f>IF('JADWAL UTIK (2)'!P32="K1","K1","-")</f>
        <v>-</v>
      </c>
      <c r="Q31" s="54" t="str">
        <f>IF('JADWAL UTIK (2)'!Q32="K1","K1","-")</f>
        <v>-</v>
      </c>
      <c r="R31" s="54" t="str">
        <f>IF('JADWAL UTIK (2)'!R32="K1","K1","-")</f>
        <v>-</v>
      </c>
      <c r="S31" s="54" t="str">
        <f>IF('JADWAL UTIK (2)'!S32="K1","K1","-")</f>
        <v>-</v>
      </c>
      <c r="T31" s="54" t="str">
        <f>IF('JADWAL UTIK (2)'!T32="K1","K1","-")</f>
        <v>-</v>
      </c>
      <c r="U31" s="54" t="str">
        <f>IF('JADWAL UTIK (2)'!U32="K1","K1","-")</f>
        <v>-</v>
      </c>
      <c r="V31" s="54" t="str">
        <f>IF('JADWAL UTIK (2)'!V32="K1","K1","-")</f>
        <v>-</v>
      </c>
      <c r="W31" s="54" t="str">
        <f>IF('JADWAL UTIK (2)'!W32="K1","K1","-")</f>
        <v>-</v>
      </c>
      <c r="X31" s="54" t="str">
        <f>IF('JADWAL UTIK (2)'!X32="K1","K1","-")</f>
        <v>-</v>
      </c>
      <c r="Y31" s="54" t="str">
        <f>IF('JADWAL UTIK (2)'!Y32="K1","K1","-")</f>
        <v>-</v>
      </c>
      <c r="Z31" s="54" t="str">
        <f>IF('JADWAL UTIK (2)'!Z32="K1","K1","-")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(2)'!G33="K1","K1","-")</f>
        <v>-</v>
      </c>
      <c r="H32" s="54" t="str">
        <f>IF('JADWAL UTIK (2)'!H33="K1","K1","-")</f>
        <v>-</v>
      </c>
      <c r="I32" s="54" t="str">
        <f>IF('JADWAL UTIK (2)'!I33="K1","K1","-")</f>
        <v>-</v>
      </c>
      <c r="J32" s="54" t="str">
        <f>IF('JADWAL UTIK (2)'!J33="K1","K1","-")</f>
        <v>-</v>
      </c>
      <c r="K32" s="54" t="str">
        <f>IF('JADWAL UTIK (2)'!K33="K1","K1","-")</f>
        <v>-</v>
      </c>
      <c r="L32" s="54" t="str">
        <f>IF('JADWAL UTIK (2)'!L33="K1","K1","-")</f>
        <v>-</v>
      </c>
      <c r="M32" s="54" t="str">
        <f>IF('JADWAL UTIK (2)'!M33="K1","K1","-")</f>
        <v>-</v>
      </c>
      <c r="N32" s="54" t="str">
        <f>IF('JADWAL UTIK (2)'!N33="K1","K1","-")</f>
        <v>-</v>
      </c>
      <c r="O32" s="54" t="str">
        <f>IF('JADWAL UTIK (2)'!O33="K1","K1","-")</f>
        <v>-</v>
      </c>
      <c r="P32" s="54" t="str">
        <f>IF('JADWAL UTIK (2)'!P33="K1","K1","-")</f>
        <v>-</v>
      </c>
      <c r="Q32" s="54" t="str">
        <f>IF('JADWAL UTIK (2)'!Q33="K1","K1","-")</f>
        <v>-</v>
      </c>
      <c r="R32" s="54" t="str">
        <f>IF('JADWAL UTIK (2)'!R33="K1","K1","-")</f>
        <v>-</v>
      </c>
      <c r="S32" s="54" t="str">
        <f>IF('JADWAL UTIK (2)'!S33="K1","K1","-")</f>
        <v>-</v>
      </c>
      <c r="T32" s="54" t="str">
        <f>IF('JADWAL UTIK (2)'!T33="K1","K1","-")</f>
        <v>-</v>
      </c>
      <c r="U32" s="54" t="str">
        <f>IF('JADWAL UTIK (2)'!U33="K1","K1","-")</f>
        <v>-</v>
      </c>
      <c r="V32" s="54" t="str">
        <f>IF('JADWAL UTIK (2)'!V33="K1","K1","-")</f>
        <v>-</v>
      </c>
      <c r="W32" s="54" t="str">
        <f>IF('JADWAL UTIK (2)'!W33="K1","K1","-")</f>
        <v>-</v>
      </c>
      <c r="X32" s="54" t="str">
        <f>IF('JADWAL UTIK (2)'!X33="K1","K1","-")</f>
        <v>-</v>
      </c>
      <c r="Y32" s="54" t="str">
        <f>IF('JADWAL UTIK (2)'!Y33="K1","K1","-")</f>
        <v>-</v>
      </c>
      <c r="Z32" s="54" t="str">
        <f>IF('JADWAL UTIK (2)'!Z33="K1","K1","-")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(2)'!G34="K1","K1","-")</f>
        <v>-</v>
      </c>
      <c r="H33" s="54" t="str">
        <f>IF('JADWAL UTIK (2)'!H34="K1","K1","-")</f>
        <v>-</v>
      </c>
      <c r="I33" s="54" t="str">
        <f>IF('JADWAL UTIK (2)'!I34="K1","K1","-")</f>
        <v>-</v>
      </c>
      <c r="J33" s="54" t="str">
        <f>IF('JADWAL UTIK (2)'!J34="K1","K1","-")</f>
        <v>-</v>
      </c>
      <c r="K33" s="54" t="str">
        <f>IF('JADWAL UTIK (2)'!K34="K1","K1","-")</f>
        <v>-</v>
      </c>
      <c r="L33" s="54" t="str">
        <f>IF('JADWAL UTIK (2)'!L34="K1","K1","-")</f>
        <v>-</v>
      </c>
      <c r="M33" s="54" t="str">
        <f>IF('JADWAL UTIK (2)'!M34="K1","K1","-")</f>
        <v>-</v>
      </c>
      <c r="N33" s="54" t="str">
        <f>IF('JADWAL UTIK (2)'!N34="K1","K1","-")</f>
        <v>-</v>
      </c>
      <c r="O33" s="54" t="str">
        <f>IF('JADWAL UTIK (2)'!O34="K1","K1","-")</f>
        <v>-</v>
      </c>
      <c r="P33" s="54" t="str">
        <f>IF('JADWAL UTIK (2)'!P34="K1","K1","-")</f>
        <v>-</v>
      </c>
      <c r="Q33" s="54" t="str">
        <f>IF('JADWAL UTIK (2)'!Q34="K1","K1","-")</f>
        <v>-</v>
      </c>
      <c r="R33" s="54" t="str">
        <f>IF('JADWAL UTIK (2)'!R34="K1","K1","-")</f>
        <v>-</v>
      </c>
      <c r="S33" s="54" t="str">
        <f>IF('JADWAL UTIK (2)'!S34="K1","K1","-")</f>
        <v>-</v>
      </c>
      <c r="T33" s="54" t="str">
        <f>IF('JADWAL UTIK (2)'!T34="K1","K1","-")</f>
        <v>-</v>
      </c>
      <c r="U33" s="54" t="str">
        <f>IF('JADWAL UTIK (2)'!U34="K1","K1","-")</f>
        <v>-</v>
      </c>
      <c r="V33" s="54" t="str">
        <f>IF('JADWAL UTIK (2)'!V34="K1","K1","-")</f>
        <v>-</v>
      </c>
      <c r="W33" s="54" t="str">
        <f>IF('JADWAL UTIK (2)'!W34="K1","K1","-")</f>
        <v>-</v>
      </c>
      <c r="X33" s="54" t="str">
        <f>IF('JADWAL UTIK (2)'!X34="K1","K1","-")</f>
        <v>-</v>
      </c>
      <c r="Y33" s="54" t="str">
        <f>IF('JADWAL UTIK (2)'!Y34="K1","K1","-")</f>
        <v>-</v>
      </c>
      <c r="Z33" s="54" t="str">
        <f>IF('JADWAL UTIK (2)'!Z34="K1","K1","-")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(2)'!G35="K1","K1","-")</f>
        <v>-</v>
      </c>
      <c r="H34" s="54" t="str">
        <f>IF('JADWAL UTIK (2)'!H35="K1","K1","-")</f>
        <v>-</v>
      </c>
      <c r="I34" s="54" t="str">
        <f>IF('JADWAL UTIK (2)'!I35="K1","K1","-")</f>
        <v>-</v>
      </c>
      <c r="J34" s="54" t="str">
        <f>IF('JADWAL UTIK (2)'!J35="K1","K1","-")</f>
        <v>-</v>
      </c>
      <c r="K34" s="54" t="str">
        <f>IF('JADWAL UTIK (2)'!K35="K1","K1","-")</f>
        <v>-</v>
      </c>
      <c r="L34" s="54" t="str">
        <f>IF('JADWAL UTIK (2)'!L35="K1","K1","-")</f>
        <v>-</v>
      </c>
      <c r="M34" s="54" t="str">
        <f>IF('JADWAL UTIK (2)'!M35="K1","K1","-")</f>
        <v>-</v>
      </c>
      <c r="N34" s="54" t="str">
        <f>IF('JADWAL UTIK (2)'!N35="K1","K1","-")</f>
        <v>-</v>
      </c>
      <c r="O34" s="54" t="str">
        <f>IF('JADWAL UTIK (2)'!O35="K1","K1","-")</f>
        <v>-</v>
      </c>
      <c r="P34" s="54" t="str">
        <f>IF('JADWAL UTIK (2)'!P35="K1","K1","-")</f>
        <v>-</v>
      </c>
      <c r="Q34" s="54" t="str">
        <f>IF('JADWAL UTIK (2)'!Q35="K1","K1","-")</f>
        <v>-</v>
      </c>
      <c r="R34" s="54" t="str">
        <f>IF('JADWAL UTIK (2)'!R35="K1","K1","-")</f>
        <v>-</v>
      </c>
      <c r="S34" s="54" t="str">
        <f>IF('JADWAL UTIK (2)'!S35="K1","K1","-")</f>
        <v>-</v>
      </c>
      <c r="T34" s="54" t="str">
        <f>IF('JADWAL UTIK (2)'!T35="K1","K1","-")</f>
        <v>-</v>
      </c>
      <c r="U34" s="54" t="str">
        <f>IF('JADWAL UTIK (2)'!U35="K1","K1","-")</f>
        <v>-</v>
      </c>
      <c r="V34" s="54" t="str">
        <f>IF('JADWAL UTIK (2)'!V35="K1","K1","-")</f>
        <v>-</v>
      </c>
      <c r="W34" s="54" t="str">
        <f>IF('JADWAL UTIK (2)'!W35="K1","K1","-")</f>
        <v>-</v>
      </c>
      <c r="X34" s="54" t="str">
        <f>IF('JADWAL UTIK (2)'!X35="K1","K1","-")</f>
        <v>-</v>
      </c>
      <c r="Y34" s="54" t="str">
        <f>IF('JADWAL UTIK (2)'!Y35="K1","K1","-")</f>
        <v>-</v>
      </c>
      <c r="Z34" s="54" t="str">
        <f>IF('JADWAL UTIK (2)'!Z35="K1","K1","-")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(2)'!G36="K1","K1","-")</f>
        <v>-</v>
      </c>
      <c r="H35" s="54" t="str">
        <f>IF('JADWAL UTIK (2)'!H36="K1","K1","-")</f>
        <v>-</v>
      </c>
      <c r="I35" s="54" t="str">
        <f>IF('JADWAL UTIK (2)'!I36="K1","K1","-")</f>
        <v>-</v>
      </c>
      <c r="J35" s="54" t="str">
        <f>IF('JADWAL UTIK (2)'!J36="K1","K1","-")</f>
        <v>-</v>
      </c>
      <c r="K35" s="54" t="str">
        <f>IF('JADWAL UTIK (2)'!K36="K1","K1","-")</f>
        <v>-</v>
      </c>
      <c r="L35" s="54" t="str">
        <f>IF('JADWAL UTIK (2)'!L36="K1","K1","-")</f>
        <v>-</v>
      </c>
      <c r="M35" s="54" t="str">
        <f>IF('JADWAL UTIK (2)'!M36="K1","K1","-")</f>
        <v>-</v>
      </c>
      <c r="N35" s="54" t="str">
        <f>IF('JADWAL UTIK (2)'!N36="K1","K1","-")</f>
        <v>-</v>
      </c>
      <c r="O35" s="54" t="str">
        <f>IF('JADWAL UTIK (2)'!O36="K1","K1","-")</f>
        <v>-</v>
      </c>
      <c r="P35" s="54" t="str">
        <f>IF('JADWAL UTIK (2)'!P36="K1","K1","-")</f>
        <v>-</v>
      </c>
      <c r="Q35" s="54" t="str">
        <f>IF('JADWAL UTIK (2)'!Q36="K1","K1","-")</f>
        <v>-</v>
      </c>
      <c r="R35" s="54" t="str">
        <f>IF('JADWAL UTIK (2)'!R36="K1","K1","-")</f>
        <v>-</v>
      </c>
      <c r="S35" s="54" t="str">
        <f>IF('JADWAL UTIK (2)'!S36="K1","K1","-")</f>
        <v>-</v>
      </c>
      <c r="T35" s="54" t="str">
        <f>IF('JADWAL UTIK (2)'!T36="K1","K1","-")</f>
        <v>-</v>
      </c>
      <c r="U35" s="54" t="str">
        <f>IF('JADWAL UTIK (2)'!U36="K1","K1","-")</f>
        <v>-</v>
      </c>
      <c r="V35" s="54" t="str">
        <f>IF('JADWAL UTIK (2)'!V36="K1","K1","-")</f>
        <v>-</v>
      </c>
      <c r="W35" s="54" t="str">
        <f>IF('JADWAL UTIK (2)'!W36="K1","K1","-")</f>
        <v>-</v>
      </c>
      <c r="X35" s="54" t="str">
        <f>IF('JADWAL UTIK (2)'!X36="K1","K1","-")</f>
        <v>-</v>
      </c>
      <c r="Y35" s="54" t="str">
        <f>IF('JADWAL UTIK (2)'!Y36="K1","K1","-")</f>
        <v>-</v>
      </c>
      <c r="Z35" s="54" t="str">
        <f>IF('JADWAL UTIK (2)'!Z36="K1","K1","-")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(2)'!G37="K1","K1","-")</f>
        <v>-</v>
      </c>
      <c r="H36" s="54" t="str">
        <f>IF('JADWAL UTIK (2)'!H37="K1","K1","-")</f>
        <v>-</v>
      </c>
      <c r="I36" s="54" t="str">
        <f>IF('JADWAL UTIK (2)'!I37="K1","K1","-")</f>
        <v>-</v>
      </c>
      <c r="J36" s="54" t="str">
        <f>IF('JADWAL UTIK (2)'!J37="K1","K1","-")</f>
        <v>-</v>
      </c>
      <c r="K36" s="54" t="str">
        <f>IF('JADWAL UTIK (2)'!K37="K1","K1","-")</f>
        <v>-</v>
      </c>
      <c r="L36" s="54" t="str">
        <f>IF('JADWAL UTIK (2)'!L37="K1","K1","-")</f>
        <v>-</v>
      </c>
      <c r="M36" s="54" t="str">
        <f>IF('JADWAL UTIK (2)'!M37="K1","K1","-")</f>
        <v>-</v>
      </c>
      <c r="N36" s="54" t="str">
        <f>IF('JADWAL UTIK (2)'!N37="K1","K1","-")</f>
        <v>-</v>
      </c>
      <c r="O36" s="54" t="str">
        <f>IF('JADWAL UTIK (2)'!O37="K1","K1","-")</f>
        <v>-</v>
      </c>
      <c r="P36" s="54" t="str">
        <f>IF('JADWAL UTIK (2)'!P37="K1","K1","-")</f>
        <v>-</v>
      </c>
      <c r="Q36" s="54" t="str">
        <f>IF('JADWAL UTIK (2)'!Q37="K1","K1","-")</f>
        <v>-</v>
      </c>
      <c r="R36" s="54" t="str">
        <f>IF('JADWAL UTIK (2)'!R37="K1","K1","-")</f>
        <v>-</v>
      </c>
      <c r="S36" s="54" t="str">
        <f>IF('JADWAL UTIK (2)'!S37="K1","K1","-")</f>
        <v>-</v>
      </c>
      <c r="T36" s="54" t="str">
        <f>IF('JADWAL UTIK (2)'!T37="K1","K1","-")</f>
        <v>-</v>
      </c>
      <c r="U36" s="54" t="str">
        <f>IF('JADWAL UTIK (2)'!U37="K1","K1","-")</f>
        <v>-</v>
      </c>
      <c r="V36" s="54" t="str">
        <f>IF('JADWAL UTIK (2)'!V37="K1","K1","-")</f>
        <v>-</v>
      </c>
      <c r="W36" s="54" t="str">
        <f>IF('JADWAL UTIK (2)'!W37="K1","K1","-")</f>
        <v>-</v>
      </c>
      <c r="X36" s="54" t="str">
        <f>IF('JADWAL UTIK (2)'!X37="K1","K1","-")</f>
        <v>-</v>
      </c>
      <c r="Y36" s="54" t="str">
        <f>IF('JADWAL UTIK (2)'!Y37="K1","K1","-")</f>
        <v>-</v>
      </c>
      <c r="Z36" s="54" t="str">
        <f>IF('JADWAL UTIK (2)'!Z37="K1","K1","-")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(2)'!G38="K1","K1","-")</f>
        <v>-</v>
      </c>
      <c r="H37" s="54" t="str">
        <f>IF('JADWAL UTIK (2)'!H38="K1","K1","-")</f>
        <v>-</v>
      </c>
      <c r="I37" s="54" t="str">
        <f>IF('JADWAL UTIK (2)'!I38="K1","K1","-")</f>
        <v>-</v>
      </c>
      <c r="J37" s="54" t="str">
        <f>IF('JADWAL UTIK (2)'!J38="K1","K1","-")</f>
        <v>-</v>
      </c>
      <c r="K37" s="54" t="str">
        <f>IF('JADWAL UTIK (2)'!K38="K1","K1","-")</f>
        <v>-</v>
      </c>
      <c r="L37" s="54" t="str">
        <f>IF('JADWAL UTIK (2)'!L38="K1","K1","-")</f>
        <v>-</v>
      </c>
      <c r="M37" s="54" t="str">
        <f>IF('JADWAL UTIK (2)'!M38="K1","K1","-")</f>
        <v>-</v>
      </c>
      <c r="N37" s="54" t="str">
        <f>IF('JADWAL UTIK (2)'!N38="K1","K1","-")</f>
        <v>-</v>
      </c>
      <c r="O37" s="54" t="str">
        <f>IF('JADWAL UTIK (2)'!O38="K1","K1","-")</f>
        <v>-</v>
      </c>
      <c r="P37" s="54" t="str">
        <f>IF('JADWAL UTIK (2)'!P38="K1","K1","-")</f>
        <v>-</v>
      </c>
      <c r="Q37" s="54" t="str">
        <f>IF('JADWAL UTIK (2)'!Q38="K1","K1","-")</f>
        <v>-</v>
      </c>
      <c r="R37" s="54" t="str">
        <f>IF('JADWAL UTIK (2)'!R38="K1","K1","-")</f>
        <v>-</v>
      </c>
      <c r="S37" s="54" t="str">
        <f>IF('JADWAL UTIK (2)'!S38="K1","K1","-")</f>
        <v>-</v>
      </c>
      <c r="T37" s="54" t="str">
        <f>IF('JADWAL UTIK (2)'!T38="K1","K1","-")</f>
        <v>-</v>
      </c>
      <c r="U37" s="54" t="str">
        <f>IF('JADWAL UTIK (2)'!U38="K1","K1","-")</f>
        <v>-</v>
      </c>
      <c r="V37" s="54" t="str">
        <f>IF('JADWAL UTIK (2)'!V38="K1","K1","-")</f>
        <v>-</v>
      </c>
      <c r="W37" s="54" t="str">
        <f>IF('JADWAL UTIK (2)'!W38="K1","K1","-")</f>
        <v>-</v>
      </c>
      <c r="X37" s="54" t="str">
        <f>IF('JADWAL UTIK (2)'!X38="K1","K1","-")</f>
        <v>-</v>
      </c>
      <c r="Y37" s="54" t="str">
        <f>IF('JADWAL UTIK (2)'!Y38="K1","K1","-")</f>
        <v>-</v>
      </c>
      <c r="Z37" s="54" t="str">
        <f>IF('JADWAL UTIK (2)'!Z38="K1","K1","-")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(2)'!G39="K1","K1","-")</f>
        <v>-</v>
      </c>
      <c r="H38" s="54" t="str">
        <f>IF('JADWAL UTIK (2)'!H39="K1","K1","-")</f>
        <v>-</v>
      </c>
      <c r="I38" s="54" t="str">
        <f>IF('JADWAL UTIK (2)'!I39="K1","K1","-")</f>
        <v>-</v>
      </c>
      <c r="J38" s="54" t="str">
        <f>IF('JADWAL UTIK (2)'!J39="K1","K1","-")</f>
        <v>-</v>
      </c>
      <c r="K38" s="54" t="str">
        <f>IF('JADWAL UTIK (2)'!K39="K1","K1","-")</f>
        <v>-</v>
      </c>
      <c r="L38" s="54" t="str">
        <f>IF('JADWAL UTIK (2)'!L39="K1","K1","-")</f>
        <v>-</v>
      </c>
      <c r="M38" s="54" t="str">
        <f>IF('JADWAL UTIK (2)'!M39="K1","K1","-")</f>
        <v>-</v>
      </c>
      <c r="N38" s="54" t="str">
        <f>IF('JADWAL UTIK (2)'!N39="K1","K1","-")</f>
        <v>-</v>
      </c>
      <c r="O38" s="54" t="str">
        <f>IF('JADWAL UTIK (2)'!O39="K1","K1","-")</f>
        <v>-</v>
      </c>
      <c r="P38" s="54" t="str">
        <f>IF('JADWAL UTIK (2)'!P39="K1","K1","-")</f>
        <v>-</v>
      </c>
      <c r="Q38" s="54" t="str">
        <f>IF('JADWAL UTIK (2)'!Q39="K1","K1","-")</f>
        <v>-</v>
      </c>
      <c r="R38" s="54" t="str">
        <f>IF('JADWAL UTIK (2)'!R39="K1","K1","-")</f>
        <v>-</v>
      </c>
      <c r="S38" s="54" t="str">
        <f>IF('JADWAL UTIK (2)'!S39="K1","K1","-")</f>
        <v>-</v>
      </c>
      <c r="T38" s="54" t="str">
        <f>IF('JADWAL UTIK (2)'!T39="K1","K1","-")</f>
        <v>-</v>
      </c>
      <c r="U38" s="54" t="str">
        <f>IF('JADWAL UTIK (2)'!U39="K1","K1","-")</f>
        <v>-</v>
      </c>
      <c r="V38" s="54" t="str">
        <f>IF('JADWAL UTIK (2)'!V39="K1","K1","-")</f>
        <v>-</v>
      </c>
      <c r="W38" s="54" t="str">
        <f>IF('JADWAL UTIK (2)'!W39="K1","K1","-")</f>
        <v>-</v>
      </c>
      <c r="X38" s="54" t="str">
        <f>IF('JADWAL UTIK (2)'!X39="K1","K1","-")</f>
        <v>-</v>
      </c>
      <c r="Y38" s="54" t="str">
        <f>IF('JADWAL UTIK (2)'!Y39="K1","K1","-")</f>
        <v>-</v>
      </c>
      <c r="Z38" s="54" t="str">
        <f>IF('JADWAL UTIK (2)'!Z39="K1","K1","-")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(2)'!G40="K1","K1","-")</f>
        <v>-</v>
      </c>
      <c r="H39" s="54" t="str">
        <f>IF('JADWAL UTIK (2)'!H40="K1","K1","-")</f>
        <v>-</v>
      </c>
      <c r="I39" s="54" t="str">
        <f>IF('JADWAL UTIK (2)'!I40="K1","K1","-")</f>
        <v>-</v>
      </c>
      <c r="J39" s="54" t="str">
        <f>IF('JADWAL UTIK (2)'!J40="K1","K1","-")</f>
        <v>-</v>
      </c>
      <c r="K39" s="54" t="str">
        <f>IF('JADWAL UTIK (2)'!K40="K1","K1","-")</f>
        <v>-</v>
      </c>
      <c r="L39" s="54" t="str">
        <f>IF('JADWAL UTIK (2)'!L40="K1","K1","-")</f>
        <v>-</v>
      </c>
      <c r="M39" s="54" t="str">
        <f>IF('JADWAL UTIK (2)'!M40="K1","K1","-")</f>
        <v>-</v>
      </c>
      <c r="N39" s="54" t="str">
        <f>IF('JADWAL UTIK (2)'!N40="K1","K1","-")</f>
        <v>-</v>
      </c>
      <c r="O39" s="54" t="str">
        <f>IF('JADWAL UTIK (2)'!O40="K1","K1","-")</f>
        <v>-</v>
      </c>
      <c r="P39" s="54" t="str">
        <f>IF('JADWAL UTIK (2)'!P40="K1","K1","-")</f>
        <v>-</v>
      </c>
      <c r="Q39" s="54" t="str">
        <f>IF('JADWAL UTIK (2)'!Q40="K1","K1","-")</f>
        <v>-</v>
      </c>
      <c r="R39" s="54" t="str">
        <f>IF('JADWAL UTIK (2)'!R40="K1","K1","-")</f>
        <v>-</v>
      </c>
      <c r="S39" s="54" t="str">
        <f>IF('JADWAL UTIK (2)'!S40="K1","K1","-")</f>
        <v>-</v>
      </c>
      <c r="T39" s="54" t="str">
        <f>IF('JADWAL UTIK (2)'!T40="K1","K1","-")</f>
        <v>-</v>
      </c>
      <c r="U39" s="54" t="str">
        <f>IF('JADWAL UTIK (2)'!U40="K1","K1","-")</f>
        <v>-</v>
      </c>
      <c r="V39" s="54" t="str">
        <f>IF('JADWAL UTIK (2)'!V40="K1","K1","-")</f>
        <v>-</v>
      </c>
      <c r="W39" s="54" t="str">
        <f>IF('JADWAL UTIK (2)'!W40="K1","K1","-")</f>
        <v>-</v>
      </c>
      <c r="X39" s="54" t="str">
        <f>IF('JADWAL UTIK (2)'!X40="K1","K1","-")</f>
        <v>-</v>
      </c>
      <c r="Y39" s="54" t="str">
        <f>IF('JADWAL UTIK (2)'!Y40="K1","K1","-")</f>
        <v>-</v>
      </c>
      <c r="Z39" s="54" t="str">
        <f>IF('JADWAL UTIK (2)'!Z40="K1","K1","-")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(2)'!G41="K1","K1","-")</f>
        <v>-</v>
      </c>
      <c r="H40" s="54" t="str">
        <f>IF('JADWAL UTIK (2)'!H41="K1","K1","-")</f>
        <v>-</v>
      </c>
      <c r="I40" s="54" t="str">
        <f>IF('JADWAL UTIK (2)'!I41="K1","K1","-")</f>
        <v>-</v>
      </c>
      <c r="J40" s="54" t="str">
        <f>IF('JADWAL UTIK (2)'!J41="K1","K1","-")</f>
        <v>-</v>
      </c>
      <c r="K40" s="54" t="str">
        <f>IF('JADWAL UTIK (2)'!K41="K1","K1","-")</f>
        <v>-</v>
      </c>
      <c r="L40" s="54" t="str">
        <f>IF('JADWAL UTIK (2)'!L41="K1","K1","-")</f>
        <v>-</v>
      </c>
      <c r="M40" s="54" t="str">
        <f>IF('JADWAL UTIK (2)'!M41="K1","K1","-")</f>
        <v>-</v>
      </c>
      <c r="N40" s="54" t="str">
        <f>IF('JADWAL UTIK (2)'!N41="K1","K1","-")</f>
        <v>-</v>
      </c>
      <c r="O40" s="54" t="str">
        <f>IF('JADWAL UTIK (2)'!O41="K1","K1","-")</f>
        <v>-</v>
      </c>
      <c r="P40" s="54" t="str">
        <f>IF('JADWAL UTIK (2)'!P41="K1","K1","-")</f>
        <v>-</v>
      </c>
      <c r="Q40" s="54" t="str">
        <f>IF('JADWAL UTIK (2)'!Q41="K1","K1","-")</f>
        <v>-</v>
      </c>
      <c r="R40" s="54" t="str">
        <f>IF('JADWAL UTIK (2)'!R41="K1","K1","-")</f>
        <v>-</v>
      </c>
      <c r="S40" s="54" t="str">
        <f>IF('JADWAL UTIK (2)'!S41="K1","K1","-")</f>
        <v>-</v>
      </c>
      <c r="T40" s="54" t="str">
        <f>IF('JADWAL UTIK (2)'!T41="K1","K1","-")</f>
        <v>-</v>
      </c>
      <c r="U40" s="54" t="str">
        <f>IF('JADWAL UTIK (2)'!U41="K1","K1","-")</f>
        <v>-</v>
      </c>
      <c r="V40" s="54" t="str">
        <f>IF('JADWAL UTIK (2)'!V41="K1","K1","-")</f>
        <v>-</v>
      </c>
      <c r="W40" s="54" t="str">
        <f>IF('JADWAL UTIK (2)'!W41="K1","K1","-")</f>
        <v>-</v>
      </c>
      <c r="X40" s="54" t="str">
        <f>IF('JADWAL UTIK (2)'!X41="K1","K1","-")</f>
        <v>-</v>
      </c>
      <c r="Y40" s="54" t="str">
        <f>IF('JADWAL UTIK (2)'!Y41="K1","K1","-")</f>
        <v>-</v>
      </c>
      <c r="Z40" s="54" t="str">
        <f>IF('JADWAL UTIK (2)'!Z41="K1","K1","-")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(2)'!G42="K1","K1","-")</f>
        <v>-</v>
      </c>
      <c r="H41" s="54" t="str">
        <f>IF('JADWAL UTIK (2)'!H42="K1","K1","-")</f>
        <v>-</v>
      </c>
      <c r="I41" s="54" t="str">
        <f>IF('JADWAL UTIK (2)'!I42="K1","K1","-")</f>
        <v>-</v>
      </c>
      <c r="J41" s="54" t="str">
        <f>IF('JADWAL UTIK (2)'!J42="K1","K1","-")</f>
        <v>-</v>
      </c>
      <c r="K41" s="54" t="str">
        <f>IF('JADWAL UTIK (2)'!K42="K1","K1","-")</f>
        <v>-</v>
      </c>
      <c r="L41" s="54" t="str">
        <f>IF('JADWAL UTIK (2)'!L42="K1","K1","-")</f>
        <v>-</v>
      </c>
      <c r="M41" s="54" t="str">
        <f>IF('JADWAL UTIK (2)'!M42="K1","K1","-")</f>
        <v>-</v>
      </c>
      <c r="N41" s="54" t="str">
        <f>IF('JADWAL UTIK (2)'!N42="K1","K1","-")</f>
        <v>-</v>
      </c>
      <c r="O41" s="54" t="str">
        <f>IF('JADWAL UTIK (2)'!O42="K1","K1","-")</f>
        <v>-</v>
      </c>
      <c r="P41" s="54" t="str">
        <f>IF('JADWAL UTIK (2)'!P42="K1","K1","-")</f>
        <v>-</v>
      </c>
      <c r="Q41" s="54" t="str">
        <f>IF('JADWAL UTIK (2)'!Q42="K1","K1","-")</f>
        <v>-</v>
      </c>
      <c r="R41" s="54" t="str">
        <f>IF('JADWAL UTIK (2)'!R42="K1","K1","-")</f>
        <v>-</v>
      </c>
      <c r="S41" s="54" t="str">
        <f>IF('JADWAL UTIK (2)'!S42="K1","K1","-")</f>
        <v>-</v>
      </c>
      <c r="T41" s="54" t="str">
        <f>IF('JADWAL UTIK (2)'!T42="K1","K1","-")</f>
        <v>-</v>
      </c>
      <c r="U41" s="54" t="str">
        <f>IF('JADWAL UTIK (2)'!U42="K1","K1","-")</f>
        <v>-</v>
      </c>
      <c r="V41" s="54" t="str">
        <f>IF('JADWAL UTIK (2)'!V42="K1","K1","-")</f>
        <v>-</v>
      </c>
      <c r="W41" s="54" t="str">
        <f>IF('JADWAL UTIK (2)'!W42="K1","K1","-")</f>
        <v>-</v>
      </c>
      <c r="X41" s="54" t="str">
        <f>IF('JADWAL UTIK (2)'!X42="K1","K1","-")</f>
        <v>-</v>
      </c>
      <c r="Y41" s="54" t="str">
        <f>IF('JADWAL UTIK (2)'!Y42="K1","K1","-")</f>
        <v>-</v>
      </c>
      <c r="Z41" s="54" t="str">
        <f>IF('JADWAL UTIK (2)'!Z42="K1","K1","-")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(2)'!G43="K1","K1","-")</f>
        <v>-</v>
      </c>
      <c r="H42" s="54" t="str">
        <f>IF('JADWAL UTIK (2)'!H43="K1","K1","-")</f>
        <v>-</v>
      </c>
      <c r="I42" s="54" t="str">
        <f>IF('JADWAL UTIK (2)'!I43="K1","K1","-")</f>
        <v>-</v>
      </c>
      <c r="J42" s="54" t="str">
        <f>IF('JADWAL UTIK (2)'!J43="K1","K1","-")</f>
        <v>-</v>
      </c>
      <c r="K42" s="54" t="str">
        <f>IF('JADWAL UTIK (2)'!K43="K1","K1","-")</f>
        <v>-</v>
      </c>
      <c r="L42" s="54" t="str">
        <f>IF('JADWAL UTIK (2)'!L43="K1","K1","-")</f>
        <v>-</v>
      </c>
      <c r="M42" s="54" t="str">
        <f>IF('JADWAL UTIK (2)'!M43="K1","K1","-")</f>
        <v>-</v>
      </c>
      <c r="N42" s="54" t="str">
        <f>IF('JADWAL UTIK (2)'!N43="K1","K1","-")</f>
        <v>-</v>
      </c>
      <c r="O42" s="54" t="str">
        <f>IF('JADWAL UTIK (2)'!O43="K1","K1","-")</f>
        <v>-</v>
      </c>
      <c r="P42" s="54" t="str">
        <f>IF('JADWAL UTIK (2)'!P43="K1","K1","-")</f>
        <v>-</v>
      </c>
      <c r="Q42" s="54" t="str">
        <f>IF('JADWAL UTIK (2)'!Q43="K1","K1","-")</f>
        <v>-</v>
      </c>
      <c r="R42" s="54" t="str">
        <f>IF('JADWAL UTIK (2)'!R43="K1","K1","-")</f>
        <v>-</v>
      </c>
      <c r="S42" s="54" t="str">
        <f>IF('JADWAL UTIK (2)'!S43="K1","K1","-")</f>
        <v>-</v>
      </c>
      <c r="T42" s="54" t="str">
        <f>IF('JADWAL UTIK (2)'!T43="K1","K1","-")</f>
        <v>-</v>
      </c>
      <c r="U42" s="54" t="str">
        <f>IF('JADWAL UTIK (2)'!U43="K1","K1","-")</f>
        <v>-</v>
      </c>
      <c r="V42" s="54" t="str">
        <f>IF('JADWAL UTIK (2)'!V43="K1","K1","-")</f>
        <v>-</v>
      </c>
      <c r="W42" s="54" t="str">
        <f>IF('JADWAL UTIK (2)'!W43="K1","K1","-")</f>
        <v>-</v>
      </c>
      <c r="X42" s="54" t="str">
        <f>IF('JADWAL UTIK (2)'!X43="K1","K1","-")</f>
        <v>-</v>
      </c>
      <c r="Y42" s="54" t="str">
        <f>IF('JADWAL UTIK (2)'!Y43="K1","K1","-")</f>
        <v>-</v>
      </c>
      <c r="Z42" s="54" t="str">
        <f>IF('JADWAL UTIK (2)'!Z43="K1","K1","-")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(2)'!G44="K1","K1","-")</f>
        <v>-</v>
      </c>
      <c r="H43" s="54" t="str">
        <f>IF('JADWAL UTIK (2)'!H44="K1","K1","-")</f>
        <v>-</v>
      </c>
      <c r="I43" s="54" t="str">
        <f>IF('JADWAL UTIK (2)'!I44="K1","K1","-")</f>
        <v>-</v>
      </c>
      <c r="J43" s="54" t="str">
        <f>IF('JADWAL UTIK (2)'!J44="K1","K1","-")</f>
        <v>-</v>
      </c>
      <c r="K43" s="54" t="str">
        <f>IF('JADWAL UTIK (2)'!K44="K1","K1","-")</f>
        <v>-</v>
      </c>
      <c r="L43" s="54" t="str">
        <f>IF('JADWAL UTIK (2)'!L44="K1","K1","-")</f>
        <v>-</v>
      </c>
      <c r="M43" s="54" t="str">
        <f>IF('JADWAL UTIK (2)'!M44="K1","K1","-")</f>
        <v>-</v>
      </c>
      <c r="N43" s="54" t="str">
        <f>IF('JADWAL UTIK (2)'!N44="K1","K1","-")</f>
        <v>-</v>
      </c>
      <c r="O43" s="54" t="str">
        <f>IF('JADWAL UTIK (2)'!O44="K1","K1","-")</f>
        <v>-</v>
      </c>
      <c r="P43" s="54" t="str">
        <f>IF('JADWAL UTIK (2)'!P44="K1","K1","-")</f>
        <v>-</v>
      </c>
      <c r="Q43" s="54" t="str">
        <f>IF('JADWAL UTIK (2)'!Q44="K1","K1","-")</f>
        <v>-</v>
      </c>
      <c r="R43" s="54" t="str">
        <f>IF('JADWAL UTIK (2)'!R44="K1","K1","-")</f>
        <v>-</v>
      </c>
      <c r="S43" s="54" t="str">
        <f>IF('JADWAL UTIK (2)'!S44="K1","K1","-")</f>
        <v>-</v>
      </c>
      <c r="T43" s="54" t="str">
        <f>IF('JADWAL UTIK (2)'!T44="K1","K1","-")</f>
        <v>-</v>
      </c>
      <c r="U43" s="54" t="str">
        <f>IF('JADWAL UTIK (2)'!U44="K1","K1","-")</f>
        <v>-</v>
      </c>
      <c r="V43" s="54" t="str">
        <f>IF('JADWAL UTIK (2)'!V44="K1","K1","-")</f>
        <v>-</v>
      </c>
      <c r="W43" s="54" t="str">
        <f>IF('JADWAL UTIK (2)'!W44="K1","K1","-")</f>
        <v>-</v>
      </c>
      <c r="X43" s="54" t="str">
        <f>IF('JADWAL UTIK (2)'!X44="K1","K1","-")</f>
        <v>-</v>
      </c>
      <c r="Y43" s="54" t="str">
        <f>IF('JADWAL UTIK (2)'!Y44="K1","K1","-")</f>
        <v>-</v>
      </c>
      <c r="Z43" s="54" t="str">
        <f>IF('JADWAL UTIK (2)'!Z44="K1","K1","-")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(2)'!G45="K1","K1","-")</f>
        <v>-</v>
      </c>
      <c r="H44" s="54" t="str">
        <f>IF('JADWAL UTIK (2)'!H45="K1","K1","-")</f>
        <v>-</v>
      </c>
      <c r="I44" s="54" t="str">
        <f>IF('JADWAL UTIK (2)'!I45="K1","K1","-")</f>
        <v>-</v>
      </c>
      <c r="J44" s="54" t="str">
        <f>IF('JADWAL UTIK (2)'!J45="K1","K1","-")</f>
        <v>-</v>
      </c>
      <c r="K44" s="54" t="str">
        <f>IF('JADWAL UTIK (2)'!K45="K1","K1","-")</f>
        <v>-</v>
      </c>
      <c r="L44" s="54" t="str">
        <f>IF('JADWAL UTIK (2)'!L45="K1","K1","-")</f>
        <v>-</v>
      </c>
      <c r="M44" s="54" t="str">
        <f>IF('JADWAL UTIK (2)'!M45="K1","K1","-")</f>
        <v>-</v>
      </c>
      <c r="N44" s="54" t="str">
        <f>IF('JADWAL UTIK (2)'!N45="K1","K1","-")</f>
        <v>-</v>
      </c>
      <c r="O44" s="54" t="str">
        <f>IF('JADWAL UTIK (2)'!O45="K1","K1","-")</f>
        <v>-</v>
      </c>
      <c r="P44" s="54" t="str">
        <f>IF('JADWAL UTIK (2)'!P45="K1","K1","-")</f>
        <v>-</v>
      </c>
      <c r="Q44" s="54" t="str">
        <f>IF('JADWAL UTIK (2)'!Q45="K1","K1","-")</f>
        <v>-</v>
      </c>
      <c r="R44" s="54" t="str">
        <f>IF('JADWAL UTIK (2)'!R45="K1","K1","-")</f>
        <v>-</v>
      </c>
      <c r="S44" s="54" t="str">
        <f>IF('JADWAL UTIK (2)'!S45="K1","K1","-")</f>
        <v>-</v>
      </c>
      <c r="T44" s="54" t="str">
        <f>IF('JADWAL UTIK (2)'!T45="K1","K1","-")</f>
        <v>-</v>
      </c>
      <c r="U44" s="54" t="str">
        <f>IF('JADWAL UTIK (2)'!U45="K1","K1","-")</f>
        <v>-</v>
      </c>
      <c r="V44" s="54" t="str">
        <f>IF('JADWAL UTIK (2)'!V45="K1","K1","-")</f>
        <v>-</v>
      </c>
      <c r="W44" s="54" t="str">
        <f>IF('JADWAL UTIK (2)'!W45="K1","K1","-")</f>
        <v>-</v>
      </c>
      <c r="X44" s="54" t="str">
        <f>IF('JADWAL UTIK (2)'!X45="K1","K1","-")</f>
        <v>-</v>
      </c>
      <c r="Y44" s="54" t="str">
        <f>IF('JADWAL UTIK (2)'!Y45="K1","K1","-")</f>
        <v>-</v>
      </c>
      <c r="Z44" s="54" t="str">
        <f>IF('JADWAL UTIK (2)'!Z45="K1","K1","-")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(2)'!G46="K1","K1","-")</f>
        <v>-</v>
      </c>
      <c r="H45" s="54" t="str">
        <f>IF('JADWAL UTIK (2)'!H46="K1","K1","-")</f>
        <v>-</v>
      </c>
      <c r="I45" s="54" t="str">
        <f>IF('JADWAL UTIK (2)'!I46="K1","K1","-")</f>
        <v>-</v>
      </c>
      <c r="J45" s="54" t="str">
        <f>IF('JADWAL UTIK (2)'!J46="K1","K1","-")</f>
        <v>-</v>
      </c>
      <c r="K45" s="54" t="str">
        <f>IF('JADWAL UTIK (2)'!K46="K1","K1","-")</f>
        <v>-</v>
      </c>
      <c r="L45" s="54" t="str">
        <f>IF('JADWAL UTIK (2)'!L46="K1","K1","-")</f>
        <v>-</v>
      </c>
      <c r="M45" s="54" t="str">
        <f>IF('JADWAL UTIK (2)'!M46="K1","K1","-")</f>
        <v>-</v>
      </c>
      <c r="N45" s="54" t="str">
        <f>IF('JADWAL UTIK (2)'!N46="K1","K1","-")</f>
        <v>-</v>
      </c>
      <c r="O45" s="54" t="str">
        <f>IF('JADWAL UTIK (2)'!O46="K1","K1","-")</f>
        <v>-</v>
      </c>
      <c r="P45" s="54" t="str">
        <f>IF('JADWAL UTIK (2)'!P46="K1","K1","-")</f>
        <v>-</v>
      </c>
      <c r="Q45" s="54" t="str">
        <f>IF('JADWAL UTIK (2)'!Q46="K1","K1","-")</f>
        <v>-</v>
      </c>
      <c r="R45" s="54" t="str">
        <f>IF('JADWAL UTIK (2)'!R46="K1","K1","-")</f>
        <v>-</v>
      </c>
      <c r="S45" s="54" t="str">
        <f>IF('JADWAL UTIK (2)'!S46="K1","K1","-")</f>
        <v>-</v>
      </c>
      <c r="T45" s="54" t="str">
        <f>IF('JADWAL UTIK (2)'!T46="K1","K1","-")</f>
        <v>-</v>
      </c>
      <c r="U45" s="54" t="str">
        <f>IF('JADWAL UTIK (2)'!U46="K1","K1","-")</f>
        <v>-</v>
      </c>
      <c r="V45" s="54" t="str">
        <f>IF('JADWAL UTIK (2)'!V46="K1","K1","-")</f>
        <v>-</v>
      </c>
      <c r="W45" s="54" t="str">
        <f>IF('JADWAL UTIK (2)'!W46="K1","K1","-")</f>
        <v>-</v>
      </c>
      <c r="X45" s="54" t="str">
        <f>IF('JADWAL UTIK (2)'!X46="K1","K1","-")</f>
        <v>-</v>
      </c>
      <c r="Y45" s="54" t="str">
        <f>IF('JADWAL UTIK (2)'!Y46="K1","K1","-")</f>
        <v>-</v>
      </c>
      <c r="Z45" s="54" t="str">
        <f>IF('JADWAL UTIK (2)'!Z46="K1","K1","-")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(2)'!G47="K1","K1","-")</f>
        <v>-</v>
      </c>
      <c r="H46" s="54" t="str">
        <f>IF('JADWAL UTIK (2)'!H47="K1","K1","-")</f>
        <v>-</v>
      </c>
      <c r="I46" s="54" t="str">
        <f>IF('JADWAL UTIK (2)'!I47="K1","K1","-")</f>
        <v>-</v>
      </c>
      <c r="J46" s="54" t="str">
        <f>IF('JADWAL UTIK (2)'!J47="K1","K1","-")</f>
        <v>-</v>
      </c>
      <c r="K46" s="54" t="str">
        <f>IF('JADWAL UTIK (2)'!K47="K1","K1","-")</f>
        <v>-</v>
      </c>
      <c r="L46" s="54" t="str">
        <f>IF('JADWAL UTIK (2)'!L47="K1","K1","-")</f>
        <v>-</v>
      </c>
      <c r="M46" s="54" t="str">
        <f>IF('JADWAL UTIK (2)'!M47="K1","K1","-")</f>
        <v>-</v>
      </c>
      <c r="N46" s="54" t="str">
        <f>IF('JADWAL UTIK (2)'!N47="K1","K1","-")</f>
        <v>-</v>
      </c>
      <c r="O46" s="54" t="str">
        <f>IF('JADWAL UTIK (2)'!O47="K1","K1","-")</f>
        <v>-</v>
      </c>
      <c r="P46" s="54" t="str">
        <f>IF('JADWAL UTIK (2)'!P47="K1","K1","-")</f>
        <v>-</v>
      </c>
      <c r="Q46" s="54" t="str">
        <f>IF('JADWAL UTIK (2)'!Q47="K1","K1","-")</f>
        <v>-</v>
      </c>
      <c r="R46" s="54" t="str">
        <f>IF('JADWAL UTIK (2)'!R47="K1","K1","-")</f>
        <v>-</v>
      </c>
      <c r="S46" s="54" t="str">
        <f>IF('JADWAL UTIK (2)'!S47="K1","K1","-")</f>
        <v>-</v>
      </c>
      <c r="T46" s="54" t="str">
        <f>IF('JADWAL UTIK (2)'!T47="K1","K1","-")</f>
        <v>-</v>
      </c>
      <c r="U46" s="54" t="str">
        <f>IF('JADWAL UTIK (2)'!U47="K1","K1","-")</f>
        <v>-</v>
      </c>
      <c r="V46" s="54" t="str">
        <f>IF('JADWAL UTIK (2)'!V47="K1","K1","-")</f>
        <v>-</v>
      </c>
      <c r="W46" s="54" t="str">
        <f>IF('JADWAL UTIK (2)'!W47="K1","K1","-")</f>
        <v>-</v>
      </c>
      <c r="X46" s="54" t="str">
        <f>IF('JADWAL UTIK (2)'!X47="K1","K1","-")</f>
        <v>-</v>
      </c>
      <c r="Y46" s="54" t="str">
        <f>IF('JADWAL UTIK (2)'!Y47="K1","K1","-")</f>
        <v>-</v>
      </c>
      <c r="Z46" s="54" t="str">
        <f>IF('JADWAL UTIK (2)'!Z47="K1","K1","-")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(2)'!G48="K1","K1","-")</f>
        <v>-</v>
      </c>
      <c r="H47" s="54" t="str">
        <f>IF('JADWAL UTIK (2)'!H48="K1","K1","-")</f>
        <v>-</v>
      </c>
      <c r="I47" s="54" t="str">
        <f>IF('JADWAL UTIK (2)'!I48="K1","K1","-")</f>
        <v>-</v>
      </c>
      <c r="J47" s="54" t="str">
        <f>IF('JADWAL UTIK (2)'!J48="K1","K1","-")</f>
        <v>-</v>
      </c>
      <c r="K47" s="54" t="str">
        <f>IF('JADWAL UTIK (2)'!K48="K1","K1","-")</f>
        <v>-</v>
      </c>
      <c r="L47" s="54" t="str">
        <f>IF('JADWAL UTIK (2)'!L48="K1","K1","-")</f>
        <v>-</v>
      </c>
      <c r="M47" s="54" t="str">
        <f>IF('JADWAL UTIK (2)'!M48="K1","K1","-")</f>
        <v>-</v>
      </c>
      <c r="N47" s="54" t="str">
        <f>IF('JADWAL UTIK (2)'!N48="K1","K1","-")</f>
        <v>-</v>
      </c>
      <c r="O47" s="54" t="str">
        <f>IF('JADWAL UTIK (2)'!O48="K1","K1","-")</f>
        <v>-</v>
      </c>
      <c r="P47" s="54" t="str">
        <f>IF('JADWAL UTIK (2)'!P48="K1","K1","-")</f>
        <v>-</v>
      </c>
      <c r="Q47" s="54" t="str">
        <f>IF('JADWAL UTIK (2)'!Q48="K1","K1","-")</f>
        <v>-</v>
      </c>
      <c r="R47" s="54" t="str">
        <f>IF('JADWAL UTIK (2)'!R48="K1","K1","-")</f>
        <v>-</v>
      </c>
      <c r="S47" s="54" t="str">
        <f>IF('JADWAL UTIK (2)'!S48="K1","K1","-")</f>
        <v>-</v>
      </c>
      <c r="T47" s="54" t="str">
        <f>IF('JADWAL UTIK (2)'!T48="K1","K1","-")</f>
        <v>-</v>
      </c>
      <c r="U47" s="54" t="str">
        <f>IF('JADWAL UTIK (2)'!U48="K1","K1","-")</f>
        <v>-</v>
      </c>
      <c r="V47" s="54" t="str">
        <f>IF('JADWAL UTIK (2)'!V48="K1","K1","-")</f>
        <v>-</v>
      </c>
      <c r="W47" s="54" t="str">
        <f>IF('JADWAL UTIK (2)'!W48="K1","K1","-")</f>
        <v>-</v>
      </c>
      <c r="X47" s="54" t="str">
        <f>IF('JADWAL UTIK (2)'!X48="K1","K1","-")</f>
        <v>-</v>
      </c>
      <c r="Y47" s="54" t="str">
        <f>IF('JADWAL UTIK (2)'!Y48="K1","K1","-")</f>
        <v>-</v>
      </c>
      <c r="Z47" s="54" t="str">
        <f>IF('JADWAL UTIK (2)'!Z48="K1","K1","-")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(2)'!G49="K1","K1","-")</f>
        <v>-</v>
      </c>
      <c r="H48" s="54" t="str">
        <f>IF('JADWAL UTIK (2)'!H49="K1","K1","-")</f>
        <v>-</v>
      </c>
      <c r="I48" s="54" t="str">
        <f>IF('JADWAL UTIK (2)'!I49="K1","K1","-")</f>
        <v>-</v>
      </c>
      <c r="J48" s="54" t="str">
        <f>IF('JADWAL UTIK (2)'!J49="K1","K1","-")</f>
        <v>-</v>
      </c>
      <c r="K48" s="54" t="str">
        <f>IF('JADWAL UTIK (2)'!K49="K1","K1","-")</f>
        <v>-</v>
      </c>
      <c r="L48" s="54" t="str">
        <f>IF('JADWAL UTIK (2)'!L49="K1","K1","-")</f>
        <v>-</v>
      </c>
      <c r="M48" s="54" t="str">
        <f>IF('JADWAL UTIK (2)'!M49="K1","K1","-")</f>
        <v>-</v>
      </c>
      <c r="N48" s="54" t="str">
        <f>IF('JADWAL UTIK (2)'!N49="K1","K1","-")</f>
        <v>-</v>
      </c>
      <c r="O48" s="54" t="str">
        <f>IF('JADWAL UTIK (2)'!O49="K1","K1","-")</f>
        <v>-</v>
      </c>
      <c r="P48" s="54" t="str">
        <f>IF('JADWAL UTIK (2)'!P49="K1","K1","-")</f>
        <v>-</v>
      </c>
      <c r="Q48" s="54" t="str">
        <f>IF('JADWAL UTIK (2)'!Q49="K1","K1","-")</f>
        <v>-</v>
      </c>
      <c r="R48" s="54" t="str">
        <f>IF('JADWAL UTIK (2)'!R49="K1","K1","-")</f>
        <v>-</v>
      </c>
      <c r="S48" s="54" t="str">
        <f>IF('JADWAL UTIK (2)'!S49="K1","K1","-")</f>
        <v>-</v>
      </c>
      <c r="T48" s="54" t="str">
        <f>IF('JADWAL UTIK (2)'!T49="K1","K1","-")</f>
        <v>-</v>
      </c>
      <c r="U48" s="54" t="str">
        <f>IF('JADWAL UTIK (2)'!U49="K1","K1","-")</f>
        <v>-</v>
      </c>
      <c r="V48" s="54" t="str">
        <f>IF('JADWAL UTIK (2)'!V49="K1","K1","-")</f>
        <v>-</v>
      </c>
      <c r="W48" s="54" t="str">
        <f>IF('JADWAL UTIK (2)'!W49="K1","K1","-")</f>
        <v>-</v>
      </c>
      <c r="X48" s="54" t="str">
        <f>IF('JADWAL UTIK (2)'!X49="K1","K1","-")</f>
        <v>-</v>
      </c>
      <c r="Y48" s="54" t="str">
        <f>IF('JADWAL UTIK (2)'!Y49="K1","K1","-")</f>
        <v>-</v>
      </c>
      <c r="Z48" s="54" t="str">
        <f>IF('JADWAL UTIK (2)'!Z49="K1","K1","-")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(2)'!G50="K1","K1","-")</f>
        <v>-</v>
      </c>
      <c r="H49" s="54" t="str">
        <f>IF('JADWAL UTIK (2)'!H50="K1","K1","-")</f>
        <v>-</v>
      </c>
      <c r="I49" s="54" t="str">
        <f>IF('JADWAL UTIK (2)'!I50="K1","K1","-")</f>
        <v>-</v>
      </c>
      <c r="J49" s="54" t="str">
        <f>IF('JADWAL UTIK (2)'!J50="K1","K1","-")</f>
        <v>-</v>
      </c>
      <c r="K49" s="54" t="str">
        <f>IF('JADWAL UTIK (2)'!K50="K1","K1","-")</f>
        <v>-</v>
      </c>
      <c r="L49" s="54" t="str">
        <f>IF('JADWAL UTIK (2)'!L50="K1","K1","-")</f>
        <v>-</v>
      </c>
      <c r="M49" s="54" t="str">
        <f>IF('JADWAL UTIK (2)'!M50="K1","K1","-")</f>
        <v>-</v>
      </c>
      <c r="N49" s="54" t="str">
        <f>IF('JADWAL UTIK (2)'!N50="K1","K1","-")</f>
        <v>-</v>
      </c>
      <c r="O49" s="54" t="str">
        <f>IF('JADWAL UTIK (2)'!O50="K1","K1","-")</f>
        <v>-</v>
      </c>
      <c r="P49" s="54" t="str">
        <f>IF('JADWAL UTIK (2)'!P50="K1","K1","-")</f>
        <v>-</v>
      </c>
      <c r="Q49" s="54" t="str">
        <f>IF('JADWAL UTIK (2)'!Q50="K1","K1","-")</f>
        <v>-</v>
      </c>
      <c r="R49" s="54" t="str">
        <f>IF('JADWAL UTIK (2)'!R50="K1","K1","-")</f>
        <v>-</v>
      </c>
      <c r="S49" s="54" t="str">
        <f>IF('JADWAL UTIK (2)'!S50="K1","K1","-")</f>
        <v>-</v>
      </c>
      <c r="T49" s="54" t="str">
        <f>IF('JADWAL UTIK (2)'!T50="K1","K1","-")</f>
        <v>-</v>
      </c>
      <c r="U49" s="54" t="str">
        <f>IF('JADWAL UTIK (2)'!U50="K1","K1","-")</f>
        <v>-</v>
      </c>
      <c r="V49" s="54" t="str">
        <f>IF('JADWAL UTIK (2)'!V50="K1","K1","-")</f>
        <v>-</v>
      </c>
      <c r="W49" s="54" t="str">
        <f>IF('JADWAL UTIK (2)'!W50="K1","K1","-")</f>
        <v>-</v>
      </c>
      <c r="X49" s="54" t="str">
        <f>IF('JADWAL UTIK (2)'!X50="K1","K1","-")</f>
        <v>-</v>
      </c>
      <c r="Y49" s="54" t="str">
        <f>IF('JADWAL UTIK (2)'!Y50="K1","K1","-")</f>
        <v>-</v>
      </c>
      <c r="Z49" s="54" t="str">
        <f>IF('JADWAL UTIK (2)'!Z50="K1","K1","-")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(2)'!G51="K1","K1","-")</f>
        <v>-</v>
      </c>
      <c r="H50" s="54" t="str">
        <f>IF('JADWAL UTIK (2)'!H51="K1","K1","-")</f>
        <v>-</v>
      </c>
      <c r="I50" s="54" t="str">
        <f>IF('JADWAL UTIK (2)'!I51="K1","K1","-")</f>
        <v>-</v>
      </c>
      <c r="J50" s="54" t="str">
        <f>IF('JADWAL UTIK (2)'!J51="K1","K1","-")</f>
        <v>-</v>
      </c>
      <c r="K50" s="54" t="str">
        <f>IF('JADWAL UTIK (2)'!K51="K1","K1","-")</f>
        <v>-</v>
      </c>
      <c r="L50" s="54" t="str">
        <f>IF('JADWAL UTIK (2)'!L51="K1","K1","-")</f>
        <v>-</v>
      </c>
      <c r="M50" s="54" t="str">
        <f>IF('JADWAL UTIK (2)'!M51="K1","K1","-")</f>
        <v>-</v>
      </c>
      <c r="N50" s="54" t="str">
        <f>IF('JADWAL UTIK (2)'!N51="K1","K1","-")</f>
        <v>-</v>
      </c>
      <c r="O50" s="54" t="str">
        <f>IF('JADWAL UTIK (2)'!O51="K1","K1","-")</f>
        <v>-</v>
      </c>
      <c r="P50" s="54" t="str">
        <f>IF('JADWAL UTIK (2)'!P51="K1","K1","-")</f>
        <v>-</v>
      </c>
      <c r="Q50" s="54" t="str">
        <f>IF('JADWAL UTIK (2)'!Q51="K1","K1","-")</f>
        <v>-</v>
      </c>
      <c r="R50" s="54" t="str">
        <f>IF('JADWAL UTIK (2)'!R51="K1","K1","-")</f>
        <v>-</v>
      </c>
      <c r="S50" s="54" t="str">
        <f>IF('JADWAL UTIK (2)'!S51="K1","K1","-")</f>
        <v>-</v>
      </c>
      <c r="T50" s="54" t="str">
        <f>IF('JADWAL UTIK (2)'!T51="K1","K1","-")</f>
        <v>-</v>
      </c>
      <c r="U50" s="54" t="str">
        <f>IF('JADWAL UTIK (2)'!U51="K1","K1","-")</f>
        <v>-</v>
      </c>
      <c r="V50" s="54" t="str">
        <f>IF('JADWAL UTIK (2)'!V51="K1","K1","-")</f>
        <v>-</v>
      </c>
      <c r="W50" s="54" t="str">
        <f>IF('JADWAL UTIK (2)'!W51="K1","K1","-")</f>
        <v>-</v>
      </c>
      <c r="X50" s="54" t="str">
        <f>IF('JADWAL UTIK (2)'!X51="K1","K1","-")</f>
        <v>-</v>
      </c>
      <c r="Y50" s="54" t="str">
        <f>IF('JADWAL UTIK (2)'!Y51="K1","K1","-")</f>
        <v>-</v>
      </c>
      <c r="Z50" s="54" t="str">
        <f>IF('JADWAL UTIK (2)'!Z51="K1","K1","-")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(2)'!G52="K1","K1","-")</f>
        <v>-</v>
      </c>
      <c r="H51" s="54" t="str">
        <f>IF('JADWAL UTIK (2)'!H52="K1","K1","-")</f>
        <v>-</v>
      </c>
      <c r="I51" s="54" t="str">
        <f>IF('JADWAL UTIK (2)'!I52="K1","K1","-")</f>
        <v>-</v>
      </c>
      <c r="J51" s="54" t="str">
        <f>IF('JADWAL UTIK (2)'!J52="K1","K1","-")</f>
        <v>-</v>
      </c>
      <c r="K51" s="54" t="str">
        <f>IF('JADWAL UTIK (2)'!K52="K1","K1","-")</f>
        <v>-</v>
      </c>
      <c r="L51" s="54" t="str">
        <f>IF('JADWAL UTIK (2)'!L52="K1","K1","-")</f>
        <v>-</v>
      </c>
      <c r="M51" s="54" t="str">
        <f>IF('JADWAL UTIK (2)'!M52="K1","K1","-")</f>
        <v>-</v>
      </c>
      <c r="N51" s="54" t="str">
        <f>IF('JADWAL UTIK (2)'!N52="K1","K1","-")</f>
        <v>-</v>
      </c>
      <c r="O51" s="54" t="str">
        <f>IF('JADWAL UTIK (2)'!O52="K1","K1","-")</f>
        <v>-</v>
      </c>
      <c r="P51" s="54" t="str">
        <f>IF('JADWAL UTIK (2)'!P52="K1","K1","-")</f>
        <v>-</v>
      </c>
      <c r="Q51" s="54" t="str">
        <f>IF('JADWAL UTIK (2)'!Q52="K1","K1","-")</f>
        <v>-</v>
      </c>
      <c r="R51" s="54" t="str">
        <f>IF('JADWAL UTIK (2)'!R52="K1","K1","-")</f>
        <v>-</v>
      </c>
      <c r="S51" s="54" t="str">
        <f>IF('JADWAL UTIK (2)'!S52="K1","K1","-")</f>
        <v>-</v>
      </c>
      <c r="T51" s="54" t="str">
        <f>IF('JADWAL UTIK (2)'!T52="K1","K1","-")</f>
        <v>-</v>
      </c>
      <c r="U51" s="54" t="str">
        <f>IF('JADWAL UTIK (2)'!U52="K1","K1","-")</f>
        <v>-</v>
      </c>
      <c r="V51" s="54" t="str">
        <f>IF('JADWAL UTIK (2)'!V52="K1","K1","-")</f>
        <v>-</v>
      </c>
      <c r="W51" s="54" t="str">
        <f>IF('JADWAL UTIK (2)'!W52="K1","K1","-")</f>
        <v>-</v>
      </c>
      <c r="X51" s="54" t="str">
        <f>IF('JADWAL UTIK (2)'!X52="K1","K1","-")</f>
        <v>-</v>
      </c>
      <c r="Y51" s="54" t="str">
        <f>IF('JADWAL UTIK (2)'!Y52="K1","K1","-")</f>
        <v>-</v>
      </c>
      <c r="Z51" s="54" t="str">
        <f>IF('JADWAL UTIK (2)'!Z52="K1","K1","-")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(2)'!G53="K1","K1","-")</f>
        <v>-</v>
      </c>
      <c r="H52" s="54" t="str">
        <f>IF('JADWAL UTIK (2)'!H53="K1","K1","-")</f>
        <v>-</v>
      </c>
      <c r="I52" s="54" t="str">
        <f>IF('JADWAL UTIK (2)'!I53="K1","K1","-")</f>
        <v>-</v>
      </c>
      <c r="J52" s="54" t="str">
        <f>IF('JADWAL UTIK (2)'!J53="K1","K1","-")</f>
        <v>-</v>
      </c>
      <c r="K52" s="54" t="str">
        <f>IF('JADWAL UTIK (2)'!K53="K1","K1","-")</f>
        <v>-</v>
      </c>
      <c r="L52" s="54" t="str">
        <f>IF('JADWAL UTIK (2)'!L53="K1","K1","-")</f>
        <v>-</v>
      </c>
      <c r="M52" s="54" t="str">
        <f>IF('JADWAL UTIK (2)'!M53="K1","K1","-")</f>
        <v>-</v>
      </c>
      <c r="N52" s="54" t="str">
        <f>IF('JADWAL UTIK (2)'!N53="K1","K1","-")</f>
        <v>-</v>
      </c>
      <c r="O52" s="54" t="str">
        <f>IF('JADWAL UTIK (2)'!O53="K1","K1","-")</f>
        <v>-</v>
      </c>
      <c r="P52" s="54" t="str">
        <f>IF('JADWAL UTIK (2)'!P53="K1","K1","-")</f>
        <v>-</v>
      </c>
      <c r="Q52" s="54" t="str">
        <f>IF('JADWAL UTIK (2)'!Q53="K1","K1","-")</f>
        <v>-</v>
      </c>
      <c r="R52" s="54" t="str">
        <f>IF('JADWAL UTIK (2)'!R53="K1","K1","-")</f>
        <v>-</v>
      </c>
      <c r="S52" s="54" t="str">
        <f>IF('JADWAL UTIK (2)'!S53="K1","K1","-")</f>
        <v>-</v>
      </c>
      <c r="T52" s="54" t="str">
        <f>IF('JADWAL UTIK (2)'!T53="K1","K1","-")</f>
        <v>-</v>
      </c>
      <c r="U52" s="54" t="str">
        <f>IF('JADWAL UTIK (2)'!U53="K1","K1","-")</f>
        <v>-</v>
      </c>
      <c r="V52" s="54" t="str">
        <f>IF('JADWAL UTIK (2)'!V53="K1","K1","-")</f>
        <v>-</v>
      </c>
      <c r="W52" s="54" t="str">
        <f>IF('JADWAL UTIK (2)'!W53="K1","K1","-")</f>
        <v>-</v>
      </c>
      <c r="X52" s="54" t="str">
        <f>IF('JADWAL UTIK (2)'!X53="K1","K1","-")</f>
        <v>-</v>
      </c>
      <c r="Y52" s="54" t="str">
        <f>IF('JADWAL UTIK (2)'!Y53="K1","K1","-")</f>
        <v>-</v>
      </c>
      <c r="Z52" s="54" t="str">
        <f>IF('JADWAL UTIK (2)'!Z53="K1","K1","-")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(2)'!G54="K1","K1","-")</f>
        <v>-</v>
      </c>
      <c r="H53" s="54" t="str">
        <f>IF('JADWAL UTIK (2)'!H54="K1","K1","-")</f>
        <v>-</v>
      </c>
      <c r="I53" s="54" t="str">
        <f>IF('JADWAL UTIK (2)'!I54="K1","K1","-")</f>
        <v>-</v>
      </c>
      <c r="J53" s="54" t="str">
        <f>IF('JADWAL UTIK (2)'!J54="K1","K1","-")</f>
        <v>-</v>
      </c>
      <c r="K53" s="54" t="str">
        <f>IF('JADWAL UTIK (2)'!K54="K1","K1","-")</f>
        <v>-</v>
      </c>
      <c r="L53" s="54" t="str">
        <f>IF('JADWAL UTIK (2)'!L54="K1","K1","-")</f>
        <v>-</v>
      </c>
      <c r="M53" s="54" t="str">
        <f>IF('JADWAL UTIK (2)'!M54="K1","K1","-")</f>
        <v>-</v>
      </c>
      <c r="N53" s="54" t="str">
        <f>IF('JADWAL UTIK (2)'!N54="K1","K1","-")</f>
        <v>-</v>
      </c>
      <c r="O53" s="54" t="str">
        <f>IF('JADWAL UTIK (2)'!O54="K1","K1","-")</f>
        <v>-</v>
      </c>
      <c r="P53" s="54" t="str">
        <f>IF('JADWAL UTIK (2)'!P54="K1","K1","-")</f>
        <v>-</v>
      </c>
      <c r="Q53" s="54" t="str">
        <f>IF('JADWAL UTIK (2)'!Q54="K1","K1","-")</f>
        <v>-</v>
      </c>
      <c r="R53" s="54" t="str">
        <f>IF('JADWAL UTIK (2)'!R54="K1","K1","-")</f>
        <v>-</v>
      </c>
      <c r="S53" s="54" t="str">
        <f>IF('JADWAL UTIK (2)'!S54="K1","K1","-")</f>
        <v>-</v>
      </c>
      <c r="T53" s="54" t="str">
        <f>IF('JADWAL UTIK (2)'!T54="K1","K1","-")</f>
        <v>-</v>
      </c>
      <c r="U53" s="54" t="str">
        <f>IF('JADWAL UTIK (2)'!U54="K1","K1","-")</f>
        <v>-</v>
      </c>
      <c r="V53" s="54" t="str">
        <f>IF('JADWAL UTIK (2)'!V54="K1","K1","-")</f>
        <v>-</v>
      </c>
      <c r="W53" s="54" t="str">
        <f>IF('JADWAL UTIK (2)'!W54="K1","K1","-")</f>
        <v>-</v>
      </c>
      <c r="X53" s="54" t="str">
        <f>IF('JADWAL UTIK (2)'!X54="K1","K1","-")</f>
        <v>-</v>
      </c>
      <c r="Y53" s="54" t="str">
        <f>IF('JADWAL UTIK (2)'!Y54="K1","K1","-")</f>
        <v>-</v>
      </c>
      <c r="Z53" s="54" t="str">
        <f>IF('JADWAL UTIK (2)'!Z54="K1","K1","-")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(2)'!G55="K1","K1","-")</f>
        <v>-</v>
      </c>
      <c r="H54" s="54" t="str">
        <f>IF('JADWAL UTIK (2)'!H55="K1","K1","-")</f>
        <v>-</v>
      </c>
      <c r="I54" s="54" t="str">
        <f>IF('JADWAL UTIK (2)'!I55="K1","K1","-")</f>
        <v>-</v>
      </c>
      <c r="J54" s="54" t="str">
        <f>IF('JADWAL UTIK (2)'!J55="K1","K1","-")</f>
        <v>-</v>
      </c>
      <c r="K54" s="54" t="str">
        <f>IF('JADWAL UTIK (2)'!K55="K1","K1","-")</f>
        <v>-</v>
      </c>
      <c r="L54" s="54" t="str">
        <f>IF('JADWAL UTIK (2)'!L55="K1","K1","-")</f>
        <v>-</v>
      </c>
      <c r="M54" s="54" t="str">
        <f>IF('JADWAL UTIK (2)'!M55="K1","K1","-")</f>
        <v>-</v>
      </c>
      <c r="N54" s="54" t="str">
        <f>IF('JADWAL UTIK (2)'!N55="K1","K1","-")</f>
        <v>-</v>
      </c>
      <c r="O54" s="54" t="str">
        <f>IF('JADWAL UTIK (2)'!O55="K1","K1","-")</f>
        <v>-</v>
      </c>
      <c r="P54" s="54" t="str">
        <f>IF('JADWAL UTIK (2)'!P55="K1","K1","-")</f>
        <v>-</v>
      </c>
      <c r="Q54" s="54" t="str">
        <f>IF('JADWAL UTIK (2)'!Q55="K1","K1","-")</f>
        <v>-</v>
      </c>
      <c r="R54" s="54" t="str">
        <f>IF('JADWAL UTIK (2)'!R55="K1","K1","-")</f>
        <v>-</v>
      </c>
      <c r="S54" s="54" t="str">
        <f>IF('JADWAL UTIK (2)'!S55="K1","K1","-")</f>
        <v>-</v>
      </c>
      <c r="T54" s="54" t="str">
        <f>IF('JADWAL UTIK (2)'!T55="K1","K1","-")</f>
        <v>-</v>
      </c>
      <c r="U54" s="54" t="str">
        <f>IF('JADWAL UTIK (2)'!U55="K1","K1","-")</f>
        <v>-</v>
      </c>
      <c r="V54" s="54" t="str">
        <f>IF('JADWAL UTIK (2)'!V55="K1","K1","-")</f>
        <v>-</v>
      </c>
      <c r="W54" s="54" t="str">
        <f>IF('JADWAL UTIK (2)'!W55="K1","K1","-")</f>
        <v>-</v>
      </c>
      <c r="X54" s="54" t="str">
        <f>IF('JADWAL UTIK (2)'!X55="K1","K1","-")</f>
        <v>-</v>
      </c>
      <c r="Y54" s="54" t="str">
        <f>IF('JADWAL UTIK (2)'!Y55="K1","K1","-")</f>
        <v>-</v>
      </c>
      <c r="Z54" s="54" t="str">
        <f>IF('JADWAL UTIK (2)'!Z55="K1","K1","-")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(2)'!G56="K1","K1","-")</f>
        <v>-</v>
      </c>
      <c r="H55" s="54" t="str">
        <f>IF('JADWAL UTIK (2)'!H56="K1","K1","-")</f>
        <v>-</v>
      </c>
      <c r="I55" s="54" t="str">
        <f>IF('JADWAL UTIK (2)'!I56="K1","K1","-")</f>
        <v>-</v>
      </c>
      <c r="J55" s="54" t="str">
        <f>IF('JADWAL UTIK (2)'!J56="K1","K1","-")</f>
        <v>-</v>
      </c>
      <c r="K55" s="54" t="str">
        <f>IF('JADWAL UTIK (2)'!K56="K1","K1","-")</f>
        <v>-</v>
      </c>
      <c r="L55" s="54" t="str">
        <f>IF('JADWAL UTIK (2)'!L56="K1","K1","-")</f>
        <v>-</v>
      </c>
      <c r="M55" s="54" t="str">
        <f>IF('JADWAL UTIK (2)'!M56="K1","K1","-")</f>
        <v>-</v>
      </c>
      <c r="N55" s="54" t="str">
        <f>IF('JADWAL UTIK (2)'!N56="K1","K1","-")</f>
        <v>-</v>
      </c>
      <c r="O55" s="54" t="str">
        <f>IF('JADWAL UTIK (2)'!O56="K1","K1","-")</f>
        <v>-</v>
      </c>
      <c r="P55" s="54" t="str">
        <f>IF('JADWAL UTIK (2)'!P56="K1","K1","-")</f>
        <v>-</v>
      </c>
      <c r="Q55" s="54" t="str">
        <f>IF('JADWAL UTIK (2)'!Q56="K1","K1","-")</f>
        <v>-</v>
      </c>
      <c r="R55" s="54" t="str">
        <f>IF('JADWAL UTIK (2)'!R56="K1","K1","-")</f>
        <v>-</v>
      </c>
      <c r="S55" s="54" t="str">
        <f>IF('JADWAL UTIK (2)'!S56="K1","K1","-")</f>
        <v>-</v>
      </c>
      <c r="T55" s="54" t="str">
        <f>IF('JADWAL UTIK (2)'!T56="K1","K1","-")</f>
        <v>-</v>
      </c>
      <c r="U55" s="54" t="str">
        <f>IF('JADWAL UTIK (2)'!U56="K1","K1","-")</f>
        <v>-</v>
      </c>
      <c r="V55" s="54" t="str">
        <f>IF('JADWAL UTIK (2)'!V56="K1","K1","-")</f>
        <v>-</v>
      </c>
      <c r="W55" s="54" t="str">
        <f>IF('JADWAL UTIK (2)'!W56="K1","K1","-")</f>
        <v>-</v>
      </c>
      <c r="X55" s="54" t="str">
        <f>IF('JADWAL UTIK (2)'!X56="K1","K1","-")</f>
        <v>-</v>
      </c>
      <c r="Y55" s="54" t="str">
        <f>IF('JADWAL UTIK (2)'!Y56="K1","K1","-")</f>
        <v>-</v>
      </c>
      <c r="Z55" s="54" t="str">
        <f>IF('JADWAL UTIK (2)'!Z56="K1","K1","-")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(2)'!G57="K1","K1","-")</f>
        <v>-</v>
      </c>
      <c r="H56" s="54" t="str">
        <f>IF('JADWAL UTIK (2)'!H57="K1","K1","-")</f>
        <v>-</v>
      </c>
      <c r="I56" s="54" t="str">
        <f>IF('JADWAL UTIK (2)'!I57="K1","K1","-")</f>
        <v>-</v>
      </c>
      <c r="J56" s="54" t="str">
        <f>IF('JADWAL UTIK (2)'!J57="K1","K1","-")</f>
        <v>-</v>
      </c>
      <c r="K56" s="54" t="str">
        <f>IF('JADWAL UTIK (2)'!K57="K1","K1","-")</f>
        <v>-</v>
      </c>
      <c r="L56" s="54" t="str">
        <f>IF('JADWAL UTIK (2)'!L57="K1","K1","-")</f>
        <v>-</v>
      </c>
      <c r="M56" s="54" t="str">
        <f>IF('JADWAL UTIK (2)'!M57="K1","K1","-")</f>
        <v>-</v>
      </c>
      <c r="N56" s="54" t="str">
        <f>IF('JADWAL UTIK (2)'!N57="K1","K1","-")</f>
        <v>-</v>
      </c>
      <c r="O56" s="54" t="str">
        <f>IF('JADWAL UTIK (2)'!O57="K1","K1","-")</f>
        <v>-</v>
      </c>
      <c r="P56" s="54" t="str">
        <f>IF('JADWAL UTIK (2)'!P57="K1","K1","-")</f>
        <v>-</v>
      </c>
      <c r="Q56" s="54" t="str">
        <f>IF('JADWAL UTIK (2)'!Q57="K1","K1","-")</f>
        <v>-</v>
      </c>
      <c r="R56" s="54" t="str">
        <f>IF('JADWAL UTIK (2)'!R57="K1","K1","-")</f>
        <v>-</v>
      </c>
      <c r="S56" s="54" t="str">
        <f>IF('JADWAL UTIK (2)'!S57="K1","K1","-")</f>
        <v>-</v>
      </c>
      <c r="T56" s="54" t="str">
        <f>IF('JADWAL UTIK (2)'!T57="K1","K1","-")</f>
        <v>-</v>
      </c>
      <c r="U56" s="54" t="str">
        <f>IF('JADWAL UTIK (2)'!U57="K1","K1","-")</f>
        <v>-</v>
      </c>
      <c r="V56" s="54" t="str">
        <f>IF('JADWAL UTIK (2)'!V57="K1","K1","-")</f>
        <v>-</v>
      </c>
      <c r="W56" s="54" t="str">
        <f>IF('JADWAL UTIK (2)'!W57="K1","K1","-")</f>
        <v>-</v>
      </c>
      <c r="X56" s="54" t="str">
        <f>IF('JADWAL UTIK (2)'!X57="K1","K1","-")</f>
        <v>-</v>
      </c>
      <c r="Y56" s="54" t="str">
        <f>IF('JADWAL UTIK (2)'!Y57="K1","K1","-")</f>
        <v>-</v>
      </c>
      <c r="Z56" s="54" t="str">
        <f>IF('JADWAL UTIK (2)'!Z57="K1","K1","-")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(2)'!G58="K1","K1","-")</f>
        <v>-</v>
      </c>
      <c r="H57" s="54" t="str">
        <f>IF('JADWAL UTIK (2)'!H58="K1","K1","-")</f>
        <v>-</v>
      </c>
      <c r="I57" s="54" t="str">
        <f>IF('JADWAL UTIK (2)'!I58="K1","K1","-")</f>
        <v>-</v>
      </c>
      <c r="J57" s="54" t="str">
        <f>IF('JADWAL UTIK (2)'!J58="K1","K1","-")</f>
        <v>-</v>
      </c>
      <c r="K57" s="54" t="str">
        <f>IF('JADWAL UTIK (2)'!K58="K1","K1","-")</f>
        <v>-</v>
      </c>
      <c r="L57" s="54" t="str">
        <f>IF('JADWAL UTIK (2)'!L58="K1","K1","-")</f>
        <v>-</v>
      </c>
      <c r="M57" s="54" t="str">
        <f>IF('JADWAL UTIK (2)'!M58="K1","K1","-")</f>
        <v>-</v>
      </c>
      <c r="N57" s="54" t="str">
        <f>IF('JADWAL UTIK (2)'!N58="K1","K1","-")</f>
        <v>-</v>
      </c>
      <c r="O57" s="54" t="str">
        <f>IF('JADWAL UTIK (2)'!O58="K1","K1","-")</f>
        <v>-</v>
      </c>
      <c r="P57" s="54" t="str">
        <f>IF('JADWAL UTIK (2)'!P58="K1","K1","-")</f>
        <v>-</v>
      </c>
      <c r="Q57" s="54" t="str">
        <f>IF('JADWAL UTIK (2)'!Q58="K1","K1","-")</f>
        <v>-</v>
      </c>
      <c r="R57" s="54" t="str">
        <f>IF('JADWAL UTIK (2)'!R58="K1","K1","-")</f>
        <v>-</v>
      </c>
      <c r="S57" s="54" t="str">
        <f>IF('JADWAL UTIK (2)'!S58="K1","K1","-")</f>
        <v>-</v>
      </c>
      <c r="T57" s="54" t="str">
        <f>IF('JADWAL UTIK (2)'!T58="K1","K1","-")</f>
        <v>-</v>
      </c>
      <c r="U57" s="54" t="str">
        <f>IF('JADWAL UTIK (2)'!U58="K1","K1","-")</f>
        <v>-</v>
      </c>
      <c r="V57" s="54" t="str">
        <f>IF('JADWAL UTIK (2)'!V58="K1","K1","-")</f>
        <v>-</v>
      </c>
      <c r="W57" s="54" t="str">
        <f>IF('JADWAL UTIK (2)'!W58="K1","K1","-")</f>
        <v>-</v>
      </c>
      <c r="X57" s="54" t="str">
        <f>IF('JADWAL UTIK (2)'!X58="K1","K1","-")</f>
        <v>-</v>
      </c>
      <c r="Y57" s="54" t="str">
        <f>IF('JADWAL UTIK (2)'!Y58="K1","K1","-")</f>
        <v>-</v>
      </c>
      <c r="Z57" s="54" t="str">
        <f>IF('JADWAL UTIK (2)'!Z58="K1","K1","-")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(2)'!G59="K1","K1","-")</f>
        <v>-</v>
      </c>
      <c r="H58" s="54" t="str">
        <f>IF('JADWAL UTIK (2)'!H59="K1","K1","-")</f>
        <v>-</v>
      </c>
      <c r="I58" s="54" t="str">
        <f>IF('JADWAL UTIK (2)'!I59="K1","K1","-")</f>
        <v>-</v>
      </c>
      <c r="J58" s="54" t="str">
        <f>IF('JADWAL UTIK (2)'!J59="K1","K1","-")</f>
        <v>-</v>
      </c>
      <c r="K58" s="54" t="str">
        <f>IF('JADWAL UTIK (2)'!K59="K1","K1","-")</f>
        <v>-</v>
      </c>
      <c r="L58" s="54" t="str">
        <f>IF('JADWAL UTIK (2)'!L59="K1","K1","-")</f>
        <v>-</v>
      </c>
      <c r="M58" s="54" t="str">
        <f>IF('JADWAL UTIK (2)'!M59="K1","K1","-")</f>
        <v>-</v>
      </c>
      <c r="N58" s="54" t="str">
        <f>IF('JADWAL UTIK (2)'!N59="K1","K1","-")</f>
        <v>-</v>
      </c>
      <c r="O58" s="54" t="str">
        <f>IF('JADWAL UTIK (2)'!O59="K1","K1","-")</f>
        <v>-</v>
      </c>
      <c r="P58" s="54" t="str">
        <f>IF('JADWAL UTIK (2)'!P59="K1","K1","-")</f>
        <v>-</v>
      </c>
      <c r="Q58" s="54" t="str">
        <f>IF('JADWAL UTIK (2)'!Q59="K1","K1","-")</f>
        <v>-</v>
      </c>
      <c r="R58" s="54" t="str">
        <f>IF('JADWAL UTIK (2)'!R59="K1","K1","-")</f>
        <v>-</v>
      </c>
      <c r="S58" s="54" t="str">
        <f>IF('JADWAL UTIK (2)'!S59="K1","K1","-")</f>
        <v>-</v>
      </c>
      <c r="T58" s="54" t="str">
        <f>IF('JADWAL UTIK (2)'!T59="K1","K1","-")</f>
        <v>-</v>
      </c>
      <c r="U58" s="54" t="str">
        <f>IF('JADWAL UTIK (2)'!U59="K1","K1","-")</f>
        <v>-</v>
      </c>
      <c r="V58" s="54" t="str">
        <f>IF('JADWAL UTIK (2)'!V59="K1","K1","-")</f>
        <v>-</v>
      </c>
      <c r="W58" s="54" t="str">
        <f>IF('JADWAL UTIK (2)'!W59="K1","K1","-")</f>
        <v>-</v>
      </c>
      <c r="X58" s="54" t="str">
        <f>IF('JADWAL UTIK (2)'!X59="K1","K1","-")</f>
        <v>-</v>
      </c>
      <c r="Y58" s="54" t="str">
        <f>IF('JADWAL UTIK (2)'!Y59="K1","K1","-")</f>
        <v>-</v>
      </c>
      <c r="Z58" s="54" t="str">
        <f>IF('JADWAL UTIK (2)'!Z59="K1","K1","-")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(2)'!G60="K1","K1","-")</f>
        <v>-</v>
      </c>
      <c r="H59" s="54" t="str">
        <f>IF('JADWAL UTIK (2)'!H60="K1","K1","-")</f>
        <v>-</v>
      </c>
      <c r="I59" s="54" t="str">
        <f>IF('JADWAL UTIK (2)'!I60="K1","K1","-")</f>
        <v>-</v>
      </c>
      <c r="J59" s="54" t="str">
        <f>IF('JADWAL UTIK (2)'!J60="K1","K1","-")</f>
        <v>-</v>
      </c>
      <c r="K59" s="54" t="str">
        <f>IF('JADWAL UTIK (2)'!K60="K1","K1","-")</f>
        <v>-</v>
      </c>
      <c r="L59" s="54" t="str">
        <f>IF('JADWAL UTIK (2)'!L60="K1","K1","-")</f>
        <v>-</v>
      </c>
      <c r="M59" s="54" t="str">
        <f>IF('JADWAL UTIK (2)'!M60="K1","K1","-")</f>
        <v>-</v>
      </c>
      <c r="N59" s="54" t="str">
        <f>IF('JADWAL UTIK (2)'!N60="K1","K1","-")</f>
        <v>-</v>
      </c>
      <c r="O59" s="54" t="str">
        <f>IF('JADWAL UTIK (2)'!O60="K1","K1","-")</f>
        <v>-</v>
      </c>
      <c r="P59" s="54" t="str">
        <f>IF('JADWAL UTIK (2)'!P60="K1","K1","-")</f>
        <v>-</v>
      </c>
      <c r="Q59" s="54" t="str">
        <f>IF('JADWAL UTIK (2)'!Q60="K1","K1","-")</f>
        <v>-</v>
      </c>
      <c r="R59" s="54" t="str">
        <f>IF('JADWAL UTIK (2)'!R60="K1","K1","-")</f>
        <v>-</v>
      </c>
      <c r="S59" s="54" t="str">
        <f>IF('JADWAL UTIK (2)'!S60="K1","K1","-")</f>
        <v>-</v>
      </c>
      <c r="T59" s="54" t="str">
        <f>IF('JADWAL UTIK (2)'!T60="K1","K1","-")</f>
        <v>-</v>
      </c>
      <c r="U59" s="54" t="str">
        <f>IF('JADWAL UTIK (2)'!U60="K1","K1","-")</f>
        <v>-</v>
      </c>
      <c r="V59" s="54" t="str">
        <f>IF('JADWAL UTIK (2)'!V60="K1","K1","-")</f>
        <v>-</v>
      </c>
      <c r="W59" s="54" t="str">
        <f>IF('JADWAL UTIK (2)'!W60="K1","K1","-")</f>
        <v>-</v>
      </c>
      <c r="X59" s="54" t="str">
        <f>IF('JADWAL UTIK (2)'!X60="K1","K1","-")</f>
        <v>-</v>
      </c>
      <c r="Y59" s="54" t="str">
        <f>IF('JADWAL UTIK (2)'!Y60="K1","K1","-")</f>
        <v>-</v>
      </c>
      <c r="Z59" s="54" t="str">
        <f>IF('JADWAL UTIK (2)'!Z60="K1","K1","-")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(2)'!G61="K1","K1","-")</f>
        <v>-</v>
      </c>
      <c r="H60" s="54" t="str">
        <f>IF('JADWAL UTIK (2)'!H61="K1","K1","-")</f>
        <v>-</v>
      </c>
      <c r="I60" s="54" t="str">
        <f>IF('JADWAL UTIK (2)'!I61="K1","K1","-")</f>
        <v>-</v>
      </c>
      <c r="J60" s="54" t="str">
        <f>IF('JADWAL UTIK (2)'!J61="K1","K1","-")</f>
        <v>-</v>
      </c>
      <c r="K60" s="54" t="str">
        <f>IF('JADWAL UTIK (2)'!K61="K1","K1","-")</f>
        <v>-</v>
      </c>
      <c r="L60" s="54" t="str">
        <f>IF('JADWAL UTIK (2)'!L61="K1","K1","-")</f>
        <v>-</v>
      </c>
      <c r="M60" s="54" t="str">
        <f>IF('JADWAL UTIK (2)'!M61="K1","K1","-")</f>
        <v>-</v>
      </c>
      <c r="N60" s="54" t="str">
        <f>IF('JADWAL UTIK (2)'!N61="K1","K1","-")</f>
        <v>-</v>
      </c>
      <c r="O60" s="54" t="str">
        <f>IF('JADWAL UTIK (2)'!O61="K1","K1","-")</f>
        <v>-</v>
      </c>
      <c r="P60" s="54" t="str">
        <f>IF('JADWAL UTIK (2)'!P61="K1","K1","-")</f>
        <v>-</v>
      </c>
      <c r="Q60" s="54" t="str">
        <f>IF('JADWAL UTIK (2)'!Q61="K1","K1","-")</f>
        <v>-</v>
      </c>
      <c r="R60" s="54" t="str">
        <f>IF('JADWAL UTIK (2)'!R61="K1","K1","-")</f>
        <v>-</v>
      </c>
      <c r="S60" s="54" t="str">
        <f>IF('JADWAL UTIK (2)'!S61="K1","K1","-")</f>
        <v>-</v>
      </c>
      <c r="T60" s="54" t="str">
        <f>IF('JADWAL UTIK (2)'!T61="K1","K1","-")</f>
        <v>-</v>
      </c>
      <c r="U60" s="54" t="str">
        <f>IF('JADWAL UTIK (2)'!U61="K1","K1","-")</f>
        <v>-</v>
      </c>
      <c r="V60" s="54" t="str">
        <f>IF('JADWAL UTIK (2)'!V61="K1","K1","-")</f>
        <v>-</v>
      </c>
      <c r="W60" s="54" t="str">
        <f>IF('JADWAL UTIK (2)'!W61="K1","K1","-")</f>
        <v>-</v>
      </c>
      <c r="X60" s="54" t="str">
        <f>IF('JADWAL UTIK (2)'!X61="K1","K1","-")</f>
        <v>-</v>
      </c>
      <c r="Y60" s="54" t="str">
        <f>IF('JADWAL UTIK (2)'!Y61="K1","K1","-")</f>
        <v>-</v>
      </c>
      <c r="Z60" s="54" t="str">
        <f>IF('JADWAL UTIK (2)'!Z61="K1","K1","-")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(2)'!G62="K1","K1","-")</f>
        <v>-</v>
      </c>
      <c r="H61" s="54" t="str">
        <f>IF('JADWAL UTIK (2)'!H62="K1","K1","-")</f>
        <v>-</v>
      </c>
      <c r="I61" s="54" t="str">
        <f>IF('JADWAL UTIK (2)'!I62="K1","K1","-")</f>
        <v>-</v>
      </c>
      <c r="J61" s="54" t="str">
        <f>IF('JADWAL UTIK (2)'!J62="K1","K1","-")</f>
        <v>-</v>
      </c>
      <c r="K61" s="54" t="str">
        <f>IF('JADWAL UTIK (2)'!K62="K1","K1","-")</f>
        <v>-</v>
      </c>
      <c r="L61" s="54" t="str">
        <f>IF('JADWAL UTIK (2)'!L62="K1","K1","-")</f>
        <v>-</v>
      </c>
      <c r="M61" s="54" t="str">
        <f>IF('JADWAL UTIK (2)'!M62="K1","K1","-")</f>
        <v>-</v>
      </c>
      <c r="N61" s="54" t="str">
        <f>IF('JADWAL UTIK (2)'!N62="K1","K1","-")</f>
        <v>-</v>
      </c>
      <c r="O61" s="54" t="str">
        <f>IF('JADWAL UTIK (2)'!O62="K1","K1","-")</f>
        <v>-</v>
      </c>
      <c r="P61" s="54" t="str">
        <f>IF('JADWAL UTIK (2)'!P62="K1","K1","-")</f>
        <v>-</v>
      </c>
      <c r="Q61" s="54" t="str">
        <f>IF('JADWAL UTIK (2)'!Q62="K1","K1","-")</f>
        <v>-</v>
      </c>
      <c r="R61" s="54" t="str">
        <f>IF('JADWAL UTIK (2)'!R62="K1","K1","-")</f>
        <v>-</v>
      </c>
      <c r="S61" s="54" t="str">
        <f>IF('JADWAL UTIK (2)'!S62="K1","K1","-")</f>
        <v>-</v>
      </c>
      <c r="T61" s="54" t="str">
        <f>IF('JADWAL UTIK (2)'!T62="K1","K1","-")</f>
        <v>-</v>
      </c>
      <c r="U61" s="54" t="str">
        <f>IF('JADWAL UTIK (2)'!U62="K1","K1","-")</f>
        <v>-</v>
      </c>
      <c r="V61" s="54" t="str">
        <f>IF('JADWAL UTIK (2)'!V62="K1","K1","-")</f>
        <v>-</v>
      </c>
      <c r="W61" s="54" t="str">
        <f>IF('JADWAL UTIK (2)'!W62="K1","K1","-")</f>
        <v>-</v>
      </c>
      <c r="X61" s="54" t="str">
        <f>IF('JADWAL UTIK (2)'!X62="K1","K1","-")</f>
        <v>-</v>
      </c>
      <c r="Y61" s="54" t="str">
        <f>IF('JADWAL UTIK (2)'!Y62="K1","K1","-")</f>
        <v>-</v>
      </c>
      <c r="Z61" s="54" t="str">
        <f>IF('JADWAL UTIK (2)'!Z62="K1","K1","-")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(2)'!G63="K1","K1","-")</f>
        <v>-</v>
      </c>
      <c r="H62" s="54" t="str">
        <f>IF('JADWAL UTIK (2)'!H63="K1","K1","-")</f>
        <v>-</v>
      </c>
      <c r="I62" s="54" t="str">
        <f>IF('JADWAL UTIK (2)'!I63="K1","K1","-")</f>
        <v>-</v>
      </c>
      <c r="J62" s="54" t="str">
        <f>IF('JADWAL UTIK (2)'!J63="K1","K1","-")</f>
        <v>-</v>
      </c>
      <c r="K62" s="54" t="str">
        <f>IF('JADWAL UTIK (2)'!K63="K1","K1","-")</f>
        <v>-</v>
      </c>
      <c r="L62" s="54" t="str">
        <f>IF('JADWAL UTIK (2)'!L63="K1","K1","-")</f>
        <v>-</v>
      </c>
      <c r="M62" s="54" t="str">
        <f>IF('JADWAL UTIK (2)'!M63="K1","K1","-")</f>
        <v>-</v>
      </c>
      <c r="N62" s="54" t="str">
        <f>IF('JADWAL UTIK (2)'!N63="K1","K1","-")</f>
        <v>-</v>
      </c>
      <c r="O62" s="54" t="str">
        <f>IF('JADWAL UTIK (2)'!O63="K1","K1","-")</f>
        <v>-</v>
      </c>
      <c r="P62" s="54" t="str">
        <f>IF('JADWAL UTIK (2)'!P63="K1","K1","-")</f>
        <v>-</v>
      </c>
      <c r="Q62" s="54" t="str">
        <f>IF('JADWAL UTIK (2)'!Q63="K1","K1","-")</f>
        <v>-</v>
      </c>
      <c r="R62" s="54" t="str">
        <f>IF('JADWAL UTIK (2)'!R63="K1","K1","-")</f>
        <v>-</v>
      </c>
      <c r="S62" s="54" t="str">
        <f>IF('JADWAL UTIK (2)'!S63="K1","K1","-")</f>
        <v>-</v>
      </c>
      <c r="T62" s="54" t="str">
        <f>IF('JADWAL UTIK (2)'!T63="K1","K1","-")</f>
        <v>-</v>
      </c>
      <c r="U62" s="54" t="str">
        <f>IF('JADWAL UTIK (2)'!U63="K1","K1","-")</f>
        <v>-</v>
      </c>
      <c r="V62" s="54" t="str">
        <f>IF('JADWAL UTIK (2)'!V63="K1","K1","-")</f>
        <v>-</v>
      </c>
      <c r="W62" s="54" t="str">
        <f>IF('JADWAL UTIK (2)'!W63="K1","K1","-")</f>
        <v>-</v>
      </c>
      <c r="X62" s="54" t="str">
        <f>IF('JADWAL UTIK (2)'!X63="K1","K1","-")</f>
        <v>-</v>
      </c>
      <c r="Y62" s="54" t="str">
        <f>IF('JADWAL UTIK (2)'!Y63="K1","K1","-")</f>
        <v>-</v>
      </c>
      <c r="Z62" s="54" t="str">
        <f>IF('JADWAL UTIK (2)'!Z63="K1","K1","-")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(2)'!G64="K1","K1","-")</f>
        <v>-</v>
      </c>
      <c r="H63" s="54" t="str">
        <f>IF('JADWAL UTIK (2)'!H64="K1","K1","-")</f>
        <v>-</v>
      </c>
      <c r="I63" s="54" t="str">
        <f>IF('JADWAL UTIK (2)'!I64="K1","K1","-")</f>
        <v>-</v>
      </c>
      <c r="J63" s="54" t="str">
        <f>IF('JADWAL UTIK (2)'!J64="K1","K1","-")</f>
        <v>-</v>
      </c>
      <c r="K63" s="54" t="str">
        <f>IF('JADWAL UTIK (2)'!K64="K1","K1","-")</f>
        <v>-</v>
      </c>
      <c r="L63" s="54" t="str">
        <f>IF('JADWAL UTIK (2)'!L64="K1","K1","-")</f>
        <v>-</v>
      </c>
      <c r="M63" s="54" t="str">
        <f>IF('JADWAL UTIK (2)'!M64="K1","K1","-")</f>
        <v>-</v>
      </c>
      <c r="N63" s="54" t="str">
        <f>IF('JADWAL UTIK (2)'!N64="K1","K1","-")</f>
        <v>-</v>
      </c>
      <c r="O63" s="54" t="str">
        <f>IF('JADWAL UTIK (2)'!O64="K1","K1","-")</f>
        <v>-</v>
      </c>
      <c r="P63" s="54" t="str">
        <f>IF('JADWAL UTIK (2)'!P64="K1","K1","-")</f>
        <v>-</v>
      </c>
      <c r="Q63" s="54" t="str">
        <f>IF('JADWAL UTIK (2)'!Q64="K1","K1","-")</f>
        <v>-</v>
      </c>
      <c r="R63" s="54" t="str">
        <f>IF('JADWAL UTIK (2)'!R64="K1","K1","-")</f>
        <v>-</v>
      </c>
      <c r="S63" s="54" t="str">
        <f>IF('JADWAL UTIK (2)'!S64="K1","K1","-")</f>
        <v>-</v>
      </c>
      <c r="T63" s="54" t="str">
        <f>IF('JADWAL UTIK (2)'!T64="K1","K1","-")</f>
        <v>-</v>
      </c>
      <c r="U63" s="54" t="str">
        <f>IF('JADWAL UTIK (2)'!U64="K1","K1","-")</f>
        <v>-</v>
      </c>
      <c r="V63" s="54" t="str">
        <f>IF('JADWAL UTIK (2)'!V64="K1","K1","-")</f>
        <v>-</v>
      </c>
      <c r="W63" s="54" t="str">
        <f>IF('JADWAL UTIK (2)'!W64="K1","K1","-")</f>
        <v>-</v>
      </c>
      <c r="X63" s="54" t="str">
        <f>IF('JADWAL UTIK (2)'!X64="K1","K1","-")</f>
        <v>-</v>
      </c>
      <c r="Y63" s="54" t="str">
        <f>IF('JADWAL UTIK (2)'!Y64="K1","K1","-")</f>
        <v>-</v>
      </c>
      <c r="Z63" s="54" t="str">
        <f>IF('JADWAL UTIK (2)'!Z64="K1","K1","-")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(2)'!G65="K1","K1","-")</f>
        <v>-</v>
      </c>
      <c r="H64" s="54" t="str">
        <f>IF('JADWAL UTIK (2)'!H65="K1","K1","-")</f>
        <v>-</v>
      </c>
      <c r="I64" s="54" t="str">
        <f>IF('JADWAL UTIK (2)'!I65="K1","K1","-")</f>
        <v>-</v>
      </c>
      <c r="J64" s="54" t="str">
        <f>IF('JADWAL UTIK (2)'!J65="K1","K1","-")</f>
        <v>-</v>
      </c>
      <c r="K64" s="54" t="str">
        <f>IF('JADWAL UTIK (2)'!K65="K1","K1","-")</f>
        <v>-</v>
      </c>
      <c r="L64" s="54" t="str">
        <f>IF('JADWAL UTIK (2)'!L65="K1","K1","-")</f>
        <v>-</v>
      </c>
      <c r="M64" s="54" t="str">
        <f>IF('JADWAL UTIK (2)'!M65="K1","K1","-")</f>
        <v>-</v>
      </c>
      <c r="N64" s="54" t="str">
        <f>IF('JADWAL UTIK (2)'!N65="K1","K1","-")</f>
        <v>-</v>
      </c>
      <c r="O64" s="54" t="str">
        <f>IF('JADWAL UTIK (2)'!O65="K1","K1","-")</f>
        <v>-</v>
      </c>
      <c r="P64" s="54" t="str">
        <f>IF('JADWAL UTIK (2)'!P65="K1","K1","-")</f>
        <v>-</v>
      </c>
      <c r="Q64" s="54" t="str">
        <f>IF('JADWAL UTIK (2)'!Q65="K1","K1","-")</f>
        <v>-</v>
      </c>
      <c r="R64" s="54" t="str">
        <f>IF('JADWAL UTIK (2)'!R65="K1","K1","-")</f>
        <v>-</v>
      </c>
      <c r="S64" s="54" t="str">
        <f>IF('JADWAL UTIK (2)'!S65="K1","K1","-")</f>
        <v>-</v>
      </c>
      <c r="T64" s="54" t="str">
        <f>IF('JADWAL UTIK (2)'!T65="K1","K1","-")</f>
        <v>-</v>
      </c>
      <c r="U64" s="54" t="str">
        <f>IF('JADWAL UTIK (2)'!U65="K1","K1","-")</f>
        <v>-</v>
      </c>
      <c r="V64" s="54" t="str">
        <f>IF('JADWAL UTIK (2)'!V65="K1","K1","-")</f>
        <v>-</v>
      </c>
      <c r="W64" s="54" t="str">
        <f>IF('JADWAL UTIK (2)'!W65="K1","K1","-")</f>
        <v>-</v>
      </c>
      <c r="X64" s="54" t="str">
        <f>IF('JADWAL UTIK (2)'!X65="K1","K1","-")</f>
        <v>-</v>
      </c>
      <c r="Y64" s="54" t="str">
        <f>IF('JADWAL UTIK (2)'!Y65="K1","K1","-")</f>
        <v>-</v>
      </c>
      <c r="Z64" s="54" t="str">
        <f>IF('JADWAL UTIK (2)'!Z65="K1","K1","-")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(2)'!G66="K1","K1","-")</f>
        <v>-</v>
      </c>
      <c r="H65" s="54" t="str">
        <f>IF('JADWAL UTIK (2)'!H66="K1","K1","-")</f>
        <v>-</v>
      </c>
      <c r="I65" s="54" t="str">
        <f>IF('JADWAL UTIK (2)'!I66="K1","K1","-")</f>
        <v>-</v>
      </c>
      <c r="J65" s="54" t="str">
        <f>IF('JADWAL UTIK (2)'!J66="K1","K1","-")</f>
        <v>-</v>
      </c>
      <c r="K65" s="54" t="str">
        <f>IF('JADWAL UTIK (2)'!K66="K1","K1","-")</f>
        <v>-</v>
      </c>
      <c r="L65" s="54" t="str">
        <f>IF('JADWAL UTIK (2)'!L66="K1","K1","-")</f>
        <v>-</v>
      </c>
      <c r="M65" s="54" t="str">
        <f>IF('JADWAL UTIK (2)'!M66="K1","K1","-")</f>
        <v>-</v>
      </c>
      <c r="N65" s="54" t="str">
        <f>IF('JADWAL UTIK (2)'!N66="K1","K1","-")</f>
        <v>-</v>
      </c>
      <c r="O65" s="54" t="str">
        <f>IF('JADWAL UTIK (2)'!O66="K1","K1","-")</f>
        <v>-</v>
      </c>
      <c r="P65" s="54" t="str">
        <f>IF('JADWAL UTIK (2)'!P66="K1","K1","-")</f>
        <v>-</v>
      </c>
      <c r="Q65" s="54" t="str">
        <f>IF('JADWAL UTIK (2)'!Q66="K1","K1","-")</f>
        <v>-</v>
      </c>
      <c r="R65" s="54" t="str">
        <f>IF('JADWAL UTIK (2)'!R66="K1","K1","-")</f>
        <v>-</v>
      </c>
      <c r="S65" s="54" t="str">
        <f>IF('JADWAL UTIK (2)'!S66="K1","K1","-")</f>
        <v>-</v>
      </c>
      <c r="T65" s="54" t="str">
        <f>IF('JADWAL UTIK (2)'!T66="K1","K1","-")</f>
        <v>-</v>
      </c>
      <c r="U65" s="54" t="str">
        <f>IF('JADWAL UTIK (2)'!U66="K1","K1","-")</f>
        <v>-</v>
      </c>
      <c r="V65" s="54" t="str">
        <f>IF('JADWAL UTIK (2)'!V66="K1","K1","-")</f>
        <v>-</v>
      </c>
      <c r="W65" s="54" t="str">
        <f>IF('JADWAL UTIK (2)'!W66="K1","K1","-")</f>
        <v>-</v>
      </c>
      <c r="X65" s="54" t="str">
        <f>IF('JADWAL UTIK (2)'!X66="K1","K1","-")</f>
        <v>-</v>
      </c>
      <c r="Y65" s="54" t="str">
        <f>IF('JADWAL UTIK (2)'!Y66="K1","K1","-")</f>
        <v>-</v>
      </c>
      <c r="Z65" s="54" t="str">
        <f>IF('JADWAL UTIK (2)'!Z66="K1","K1","-")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(2)'!G67="K1","K1","-")</f>
        <v>-</v>
      </c>
      <c r="H66" s="54" t="str">
        <f>IF('JADWAL UTIK (2)'!H67="K1","K1","-")</f>
        <v>-</v>
      </c>
      <c r="I66" s="54" t="str">
        <f>IF('JADWAL UTIK (2)'!I67="K1","K1","-")</f>
        <v>-</v>
      </c>
      <c r="J66" s="54" t="str">
        <f>IF('JADWAL UTIK (2)'!J67="K1","K1","-")</f>
        <v>-</v>
      </c>
      <c r="K66" s="54" t="str">
        <f>IF('JADWAL UTIK (2)'!K67="K1","K1","-")</f>
        <v>-</v>
      </c>
      <c r="L66" s="54" t="str">
        <f>IF('JADWAL UTIK (2)'!L67="K1","K1","-")</f>
        <v>-</v>
      </c>
      <c r="M66" s="54" t="str">
        <f>IF('JADWAL UTIK (2)'!M67="K1","K1","-")</f>
        <v>-</v>
      </c>
      <c r="N66" s="54" t="str">
        <f>IF('JADWAL UTIK (2)'!N67="K1","K1","-")</f>
        <v>-</v>
      </c>
      <c r="O66" s="54" t="str">
        <f>IF('JADWAL UTIK (2)'!O67="K1","K1","-")</f>
        <v>-</v>
      </c>
      <c r="P66" s="54" t="str">
        <f>IF('JADWAL UTIK (2)'!P67="K1","K1","-")</f>
        <v>-</v>
      </c>
      <c r="Q66" s="54" t="str">
        <f>IF('JADWAL UTIK (2)'!Q67="K1","K1","-")</f>
        <v>-</v>
      </c>
      <c r="R66" s="54" t="str">
        <f>IF('JADWAL UTIK (2)'!R67="K1","K1","-")</f>
        <v>-</v>
      </c>
      <c r="S66" s="54" t="str">
        <f>IF('JADWAL UTIK (2)'!S67="K1","K1","-")</f>
        <v>-</v>
      </c>
      <c r="T66" s="54" t="str">
        <f>IF('JADWAL UTIK (2)'!T67="K1","K1","-")</f>
        <v>-</v>
      </c>
      <c r="U66" s="54" t="str">
        <f>IF('JADWAL UTIK (2)'!U67="K1","K1","-")</f>
        <v>-</v>
      </c>
      <c r="V66" s="54" t="str">
        <f>IF('JADWAL UTIK (2)'!V67="K1","K1","-")</f>
        <v>-</v>
      </c>
      <c r="W66" s="54" t="str">
        <f>IF('JADWAL UTIK (2)'!W67="K1","K1","-")</f>
        <v>-</v>
      </c>
      <c r="X66" s="54" t="str">
        <f>IF('JADWAL UTIK (2)'!X67="K1","K1","-")</f>
        <v>-</v>
      </c>
      <c r="Y66" s="54" t="str">
        <f>IF('JADWAL UTIK (2)'!Y67="K1","K1","-")</f>
        <v>-</v>
      </c>
      <c r="Z66" s="54" t="str">
        <f>IF('JADWAL UTIK (2)'!Z67="K1","K1","-")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(2)'!G68="K1","K1","-")</f>
        <v>-</v>
      </c>
      <c r="H67" s="54" t="str">
        <f>IF('JADWAL UTIK (2)'!H68="K1","K1","-")</f>
        <v>-</v>
      </c>
      <c r="I67" s="54" t="str">
        <f>IF('JADWAL UTIK (2)'!I68="K1","K1","-")</f>
        <v>-</v>
      </c>
      <c r="J67" s="54" t="str">
        <f>IF('JADWAL UTIK (2)'!J68="K1","K1","-")</f>
        <v>-</v>
      </c>
      <c r="K67" s="54" t="str">
        <f>IF('JADWAL UTIK (2)'!K68="K1","K1","-")</f>
        <v>-</v>
      </c>
      <c r="L67" s="54" t="str">
        <f>IF('JADWAL UTIK (2)'!L68="K1","K1","-")</f>
        <v>-</v>
      </c>
      <c r="M67" s="54" t="str">
        <f>IF('JADWAL UTIK (2)'!M68="K1","K1","-")</f>
        <v>-</v>
      </c>
      <c r="N67" s="54" t="str">
        <f>IF('JADWAL UTIK (2)'!N68="K1","K1","-")</f>
        <v>-</v>
      </c>
      <c r="O67" s="54" t="str">
        <f>IF('JADWAL UTIK (2)'!O68="K1","K1","-")</f>
        <v>-</v>
      </c>
      <c r="P67" s="54" t="str">
        <f>IF('JADWAL UTIK (2)'!P68="K1","K1","-")</f>
        <v>-</v>
      </c>
      <c r="Q67" s="54" t="str">
        <f>IF('JADWAL UTIK (2)'!Q68="K1","K1","-")</f>
        <v>-</v>
      </c>
      <c r="R67" s="54" t="str">
        <f>IF('JADWAL UTIK (2)'!R68="K1","K1","-")</f>
        <v>-</v>
      </c>
      <c r="S67" s="54" t="str">
        <f>IF('JADWAL UTIK (2)'!S68="K1","K1","-")</f>
        <v>-</v>
      </c>
      <c r="T67" s="54" t="str">
        <f>IF('JADWAL UTIK (2)'!T68="K1","K1","-")</f>
        <v>-</v>
      </c>
      <c r="U67" s="54" t="str">
        <f>IF('JADWAL UTIK (2)'!U68="K1","K1","-")</f>
        <v>-</v>
      </c>
      <c r="V67" s="54" t="str">
        <f>IF('JADWAL UTIK (2)'!V68="K1","K1","-")</f>
        <v>-</v>
      </c>
      <c r="W67" s="54" t="str">
        <f>IF('JADWAL UTIK (2)'!W68="K1","K1","-")</f>
        <v>-</v>
      </c>
      <c r="X67" s="54" t="str">
        <f>IF('JADWAL UTIK (2)'!X68="K1","K1","-")</f>
        <v>-</v>
      </c>
      <c r="Y67" s="54" t="str">
        <f>IF('JADWAL UTIK (2)'!Y68="K1","K1","-")</f>
        <v>-</v>
      </c>
      <c r="Z67" s="54" t="str">
        <f>IF('JADWAL UTIK (2)'!Z68="K1","K1","-")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(2)'!G69="K1","K1","-")</f>
        <v>-</v>
      </c>
      <c r="H68" s="54" t="str">
        <f>IF('JADWAL UTIK (2)'!H69="K1","K1","-")</f>
        <v>-</v>
      </c>
      <c r="I68" s="54" t="str">
        <f>IF('JADWAL UTIK (2)'!I69="K1","K1","-")</f>
        <v>-</v>
      </c>
      <c r="J68" s="54" t="str">
        <f>IF('JADWAL UTIK (2)'!J69="K1","K1","-")</f>
        <v>-</v>
      </c>
      <c r="K68" s="54" t="str">
        <f>IF('JADWAL UTIK (2)'!K69="K1","K1","-")</f>
        <v>-</v>
      </c>
      <c r="L68" s="54" t="str">
        <f>IF('JADWAL UTIK (2)'!L69="K1","K1","-")</f>
        <v>-</v>
      </c>
      <c r="M68" s="54" t="str">
        <f>IF('JADWAL UTIK (2)'!M69="K1","K1","-")</f>
        <v>-</v>
      </c>
      <c r="N68" s="54" t="str">
        <f>IF('JADWAL UTIK (2)'!N69="K1","K1","-")</f>
        <v>-</v>
      </c>
      <c r="O68" s="54" t="str">
        <f>IF('JADWAL UTIK (2)'!O69="K1","K1","-")</f>
        <v>-</v>
      </c>
      <c r="P68" s="54" t="str">
        <f>IF('JADWAL UTIK (2)'!P69="K1","K1","-")</f>
        <v>-</v>
      </c>
      <c r="Q68" s="54" t="str">
        <f>IF('JADWAL UTIK (2)'!Q69="K1","K1","-")</f>
        <v>-</v>
      </c>
      <c r="R68" s="54" t="str">
        <f>IF('JADWAL UTIK (2)'!R69="K1","K1","-")</f>
        <v>-</v>
      </c>
      <c r="S68" s="54" t="str">
        <f>IF('JADWAL UTIK (2)'!S69="K1","K1","-")</f>
        <v>-</v>
      </c>
      <c r="T68" s="54" t="str">
        <f>IF('JADWAL UTIK (2)'!T69="K1","K1","-")</f>
        <v>-</v>
      </c>
      <c r="U68" s="54" t="str">
        <f>IF('JADWAL UTIK (2)'!U69="K1","K1","-")</f>
        <v>-</v>
      </c>
      <c r="V68" s="54" t="str">
        <f>IF('JADWAL UTIK (2)'!V69="K1","K1","-")</f>
        <v>-</v>
      </c>
      <c r="W68" s="54" t="str">
        <f>IF('JADWAL UTIK (2)'!W69="K1","K1","-")</f>
        <v>-</v>
      </c>
      <c r="X68" s="54" t="str">
        <f>IF('JADWAL UTIK (2)'!X69="K1","K1","-")</f>
        <v>-</v>
      </c>
      <c r="Y68" s="54" t="str">
        <f>IF('JADWAL UTIK (2)'!Y69="K1","K1","-")</f>
        <v>-</v>
      </c>
      <c r="Z68" s="54" t="str">
        <f>IF('JADWAL UTIK (2)'!Z69="K1","K1","-")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(2)'!G70="K1","K1","-")</f>
        <v>K1</v>
      </c>
      <c r="H69" s="54" t="str">
        <f>IF('JADWAL UTIK (2)'!H70="K1","K1","-")</f>
        <v>-</v>
      </c>
      <c r="I69" s="54" t="str">
        <f>IF('JADWAL UTIK (2)'!I70="K1","K1","-")</f>
        <v>-</v>
      </c>
      <c r="J69" s="54" t="str">
        <f>IF('JADWAL UTIK (2)'!J70="K1","K1","-")</f>
        <v>-</v>
      </c>
      <c r="K69" s="54" t="str">
        <f>IF('JADWAL UTIK (2)'!K70="K1","K1","-")</f>
        <v>-</v>
      </c>
      <c r="L69" s="54" t="str">
        <f>IF('JADWAL UTIK (2)'!L70="K1","K1","-")</f>
        <v>-</v>
      </c>
      <c r="M69" s="54" t="str">
        <f>IF('JADWAL UTIK (2)'!M70="K1","K1","-")</f>
        <v>-</v>
      </c>
      <c r="N69" s="54" t="str">
        <f>IF('JADWAL UTIK (2)'!N70="K1","K1","-")</f>
        <v>-</v>
      </c>
      <c r="O69" s="54" t="str">
        <f>IF('JADWAL UTIK (2)'!O70="K1","K1","-")</f>
        <v>-</v>
      </c>
      <c r="P69" s="54" t="str">
        <f>IF('JADWAL UTIK (2)'!P70="K1","K1","-")</f>
        <v>-</v>
      </c>
      <c r="Q69" s="54" t="str">
        <f>IF('JADWAL UTIK (2)'!Q70="K1","K1","-")</f>
        <v>-</v>
      </c>
      <c r="R69" s="54" t="str">
        <f>IF('JADWAL UTIK (2)'!R70="K1","K1","-")</f>
        <v>-</v>
      </c>
      <c r="S69" s="54" t="str">
        <f>IF('JADWAL UTIK (2)'!S70="K1","K1","-")</f>
        <v>-</v>
      </c>
      <c r="T69" s="54" t="str">
        <f>IF('JADWAL UTIK (2)'!T70="K1","K1","-")</f>
        <v>-</v>
      </c>
      <c r="U69" s="54" t="str">
        <f>IF('JADWAL UTIK (2)'!U70="K1","K1","-")</f>
        <v>-</v>
      </c>
      <c r="V69" s="54" t="str">
        <f>IF('JADWAL UTIK (2)'!V70="K1","K1","-")</f>
        <v>-</v>
      </c>
      <c r="W69" s="54" t="str">
        <f>IF('JADWAL UTIK (2)'!W70="K1","K1","-")</f>
        <v>-</v>
      </c>
      <c r="X69" s="54" t="str">
        <f>IF('JADWAL UTIK (2)'!X70="K1","K1","-")</f>
        <v>-</v>
      </c>
      <c r="Y69" s="54" t="str">
        <f>IF('JADWAL UTIK (2)'!Y70="K1","K1","-")</f>
        <v>-</v>
      </c>
      <c r="Z69" s="54" t="str">
        <f>IF('JADWAL UTIK (2)'!Z70="K1","K1","-")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(2)'!G71="K1","K1","-")</f>
        <v>K1</v>
      </c>
      <c r="H70" s="54" t="str">
        <f>IF('JADWAL UTIK (2)'!H71="K1","K1","-")</f>
        <v>-</v>
      </c>
      <c r="I70" s="54" t="str">
        <f>IF('JADWAL UTIK (2)'!I71="K1","K1","-")</f>
        <v>-</v>
      </c>
      <c r="J70" s="54" t="str">
        <f>IF('JADWAL UTIK (2)'!J71="K1","K1","-")</f>
        <v>-</v>
      </c>
      <c r="K70" s="54" t="str">
        <f>IF('JADWAL UTIK (2)'!K71="K1","K1","-")</f>
        <v>-</v>
      </c>
      <c r="L70" s="54" t="str">
        <f>IF('JADWAL UTIK (2)'!L71="K1","K1","-")</f>
        <v>-</v>
      </c>
      <c r="M70" s="54" t="str">
        <f>IF('JADWAL UTIK (2)'!M71="K1","K1","-")</f>
        <v>-</v>
      </c>
      <c r="N70" s="54" t="str">
        <f>IF('JADWAL UTIK (2)'!N71="K1","K1","-")</f>
        <v>-</v>
      </c>
      <c r="O70" s="54" t="str">
        <f>IF('JADWAL UTIK (2)'!O71="K1","K1","-")</f>
        <v>-</v>
      </c>
      <c r="P70" s="54" t="str">
        <f>IF('JADWAL UTIK (2)'!P71="K1","K1","-")</f>
        <v>-</v>
      </c>
      <c r="Q70" s="54" t="str">
        <f>IF('JADWAL UTIK (2)'!Q71="K1","K1","-")</f>
        <v>-</v>
      </c>
      <c r="R70" s="54" t="str">
        <f>IF('JADWAL UTIK (2)'!R71="K1","K1","-")</f>
        <v>-</v>
      </c>
      <c r="S70" s="54" t="str">
        <f>IF('JADWAL UTIK (2)'!S71="K1","K1","-")</f>
        <v>-</v>
      </c>
      <c r="T70" s="54" t="str">
        <f>IF('JADWAL UTIK (2)'!T71="K1","K1","-")</f>
        <v>-</v>
      </c>
      <c r="U70" s="54" t="str">
        <f>IF('JADWAL UTIK (2)'!U71="K1","K1","-")</f>
        <v>-</v>
      </c>
      <c r="V70" s="54" t="str">
        <f>IF('JADWAL UTIK (2)'!V71="K1","K1","-")</f>
        <v>-</v>
      </c>
      <c r="W70" s="54" t="str">
        <f>IF('JADWAL UTIK (2)'!W71="K1","K1","-")</f>
        <v>-</v>
      </c>
      <c r="X70" s="54" t="str">
        <f>IF('JADWAL UTIK (2)'!X71="K1","K1","-")</f>
        <v>-</v>
      </c>
      <c r="Y70" s="54" t="str">
        <f>IF('JADWAL UTIK (2)'!Y71="K1","K1","-")</f>
        <v>-</v>
      </c>
      <c r="Z70" s="54" t="str">
        <f>IF('JADWAL UTIK (2)'!Z71="K1","K1","-")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(2)'!G72="K1","K1","-")</f>
        <v>-</v>
      </c>
      <c r="H71" s="54" t="str">
        <f>IF('JADWAL UTIK (2)'!H72="K1","K1","-")</f>
        <v>-</v>
      </c>
      <c r="I71" s="54" t="str">
        <f>IF('JADWAL UTIK (2)'!I72="K1","K1","-")</f>
        <v>-</v>
      </c>
      <c r="J71" s="54" t="str">
        <f>IF('JADWAL UTIK (2)'!J72="K1","K1","-")</f>
        <v>-</v>
      </c>
      <c r="K71" s="54" t="str">
        <f>IF('JADWAL UTIK (2)'!K72="K1","K1","-")</f>
        <v>-</v>
      </c>
      <c r="L71" s="54" t="str">
        <f>IF('JADWAL UTIK (2)'!L72="K1","K1","-")</f>
        <v>-</v>
      </c>
      <c r="M71" s="54" t="str">
        <f>IF('JADWAL UTIK (2)'!M72="K1","K1","-")</f>
        <v>-</v>
      </c>
      <c r="N71" s="54" t="str">
        <f>IF('JADWAL UTIK (2)'!N72="K1","K1","-")</f>
        <v>-</v>
      </c>
      <c r="O71" s="54" t="str">
        <f>IF('JADWAL UTIK (2)'!O72="K1","K1","-")</f>
        <v>-</v>
      </c>
      <c r="P71" s="54" t="str">
        <f>IF('JADWAL UTIK (2)'!P72="K1","K1","-")</f>
        <v>-</v>
      </c>
      <c r="Q71" s="54" t="str">
        <f>IF('JADWAL UTIK (2)'!Q72="K1","K1","-")</f>
        <v>-</v>
      </c>
      <c r="R71" s="54" t="str">
        <f>IF('JADWAL UTIK (2)'!R72="K1","K1","-")</f>
        <v>-</v>
      </c>
      <c r="S71" s="54" t="str">
        <f>IF('JADWAL UTIK (2)'!S72="K1","K1","-")</f>
        <v>-</v>
      </c>
      <c r="T71" s="54" t="str">
        <f>IF('JADWAL UTIK (2)'!T72="K1","K1","-")</f>
        <v>-</v>
      </c>
      <c r="U71" s="54" t="str">
        <f>IF('JADWAL UTIK (2)'!U72="K1","K1","-")</f>
        <v>-</v>
      </c>
      <c r="V71" s="54" t="str">
        <f>IF('JADWAL UTIK (2)'!V72="K1","K1","-")</f>
        <v>-</v>
      </c>
      <c r="W71" s="54" t="str">
        <f>IF('JADWAL UTIK (2)'!W72="K1","K1","-")</f>
        <v>-</v>
      </c>
      <c r="X71" s="54" t="str">
        <f>IF('JADWAL UTIK (2)'!X72="K1","K1","-")</f>
        <v>-</v>
      </c>
      <c r="Y71" s="54" t="str">
        <f>IF('JADWAL UTIK (2)'!Y72="K1","K1","-")</f>
        <v>-</v>
      </c>
      <c r="Z71" s="54" t="str">
        <f>IF('JADWAL UTIK (2)'!Z72="K1","K1","-")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(2)'!G73="K1","K1","-")</f>
        <v>K1</v>
      </c>
      <c r="H72" s="54" t="str">
        <f>IF('JADWAL UTIK (2)'!H73="K1","K1","-")</f>
        <v>-</v>
      </c>
      <c r="I72" s="54" t="str">
        <f>IF('JADWAL UTIK (2)'!I73="K1","K1","-")</f>
        <v>-</v>
      </c>
      <c r="J72" s="54" t="str">
        <f>IF('JADWAL UTIK (2)'!J73="K1","K1","-")</f>
        <v>-</v>
      </c>
      <c r="K72" s="54" t="str">
        <f>IF('JADWAL UTIK (2)'!K73="K1","K1","-")</f>
        <v>-</v>
      </c>
      <c r="L72" s="54" t="str">
        <f>IF('JADWAL UTIK (2)'!L73="K1","K1","-")</f>
        <v>-</v>
      </c>
      <c r="M72" s="54" t="str">
        <f>IF('JADWAL UTIK (2)'!M73="K1","K1","-")</f>
        <v>-</v>
      </c>
      <c r="N72" s="54" t="str">
        <f>IF('JADWAL UTIK (2)'!N73="K1","K1","-")</f>
        <v>-</v>
      </c>
      <c r="O72" s="54" t="str">
        <f>IF('JADWAL UTIK (2)'!O73="K1","K1","-")</f>
        <v>-</v>
      </c>
      <c r="P72" s="54" t="str">
        <f>IF('JADWAL UTIK (2)'!P73="K1","K1","-")</f>
        <v>-</v>
      </c>
      <c r="Q72" s="54" t="str">
        <f>IF('JADWAL UTIK (2)'!Q73="K1","K1","-")</f>
        <v>-</v>
      </c>
      <c r="R72" s="54" t="str">
        <f>IF('JADWAL UTIK (2)'!R73="K1","K1","-")</f>
        <v>-</v>
      </c>
      <c r="S72" s="54" t="str">
        <f>IF('JADWAL UTIK (2)'!S73="K1","K1","-")</f>
        <v>-</v>
      </c>
      <c r="T72" s="54" t="str">
        <f>IF('JADWAL UTIK (2)'!T73="K1","K1","-")</f>
        <v>-</v>
      </c>
      <c r="U72" s="54" t="str">
        <f>IF('JADWAL UTIK (2)'!U73="K1","K1","-")</f>
        <v>-</v>
      </c>
      <c r="V72" s="54" t="str">
        <f>IF('JADWAL UTIK (2)'!V73="K1","K1","-")</f>
        <v>-</v>
      </c>
      <c r="W72" s="54" t="str">
        <f>IF('JADWAL UTIK (2)'!W73="K1","K1","-")</f>
        <v>-</v>
      </c>
      <c r="X72" s="54" t="str">
        <f>IF('JADWAL UTIK (2)'!X73="K1","K1","-")</f>
        <v>-</v>
      </c>
      <c r="Y72" s="54" t="str">
        <f>IF('JADWAL UTIK (2)'!Y73="K1","K1","-")</f>
        <v>-</v>
      </c>
      <c r="Z72" s="54" t="str">
        <f>IF('JADWAL UTIK (2)'!Z73="K1","K1","-")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(2)'!G74="K1","K1","-")</f>
        <v>-</v>
      </c>
      <c r="H73" s="54" t="str">
        <f>IF('JADWAL UTIK (2)'!H74="K1","K1","-")</f>
        <v>K1</v>
      </c>
      <c r="I73" s="54" t="str">
        <f>IF('JADWAL UTIK (2)'!I74="K1","K1","-")</f>
        <v>-</v>
      </c>
      <c r="J73" s="54" t="str">
        <f>IF('JADWAL UTIK (2)'!J74="K1","K1","-")</f>
        <v>-</v>
      </c>
      <c r="K73" s="54" t="str">
        <f>IF('JADWAL UTIK (2)'!K74="K1","K1","-")</f>
        <v>-</v>
      </c>
      <c r="L73" s="54" t="str">
        <f>IF('JADWAL UTIK (2)'!L74="K1","K1","-")</f>
        <v>-</v>
      </c>
      <c r="M73" s="54" t="str">
        <f>IF('JADWAL UTIK (2)'!M74="K1","K1","-")</f>
        <v>-</v>
      </c>
      <c r="N73" s="54" t="str">
        <f>IF('JADWAL UTIK (2)'!N74="K1","K1","-")</f>
        <v>-</v>
      </c>
      <c r="O73" s="54" t="str">
        <f>IF('JADWAL UTIK (2)'!O74="K1","K1","-")</f>
        <v>-</v>
      </c>
      <c r="P73" s="54" t="str">
        <f>IF('JADWAL UTIK (2)'!P74="K1","K1","-")</f>
        <v>-</v>
      </c>
      <c r="Q73" s="54" t="str">
        <f>IF('JADWAL UTIK (2)'!Q74="K1","K1","-")</f>
        <v>-</v>
      </c>
      <c r="R73" s="54" t="str">
        <f>IF('JADWAL UTIK (2)'!R74="K1","K1","-")</f>
        <v>-</v>
      </c>
      <c r="S73" s="54" t="str">
        <f>IF('JADWAL UTIK (2)'!S74="K1","K1","-")</f>
        <v>-</v>
      </c>
      <c r="T73" s="54" t="str">
        <f>IF('JADWAL UTIK (2)'!T74="K1","K1","-")</f>
        <v>-</v>
      </c>
      <c r="U73" s="54" t="str">
        <f>IF('JADWAL UTIK (2)'!U74="K1","K1","-")</f>
        <v>-</v>
      </c>
      <c r="V73" s="54" t="str">
        <f>IF('JADWAL UTIK (2)'!V74="K1","K1","-")</f>
        <v>-</v>
      </c>
      <c r="W73" s="54" t="str">
        <f>IF('JADWAL UTIK (2)'!W74="K1","K1","-")</f>
        <v>-</v>
      </c>
      <c r="X73" s="54" t="str">
        <f>IF('JADWAL UTIK (2)'!X74="K1","K1","-")</f>
        <v>-</v>
      </c>
      <c r="Y73" s="54" t="str">
        <f>IF('JADWAL UTIK (2)'!Y74="K1","K1","-")</f>
        <v>-</v>
      </c>
      <c r="Z73" s="54" t="str">
        <f>IF('JADWAL UTIK (2)'!Z74="K1","K1","-")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(2)'!G75="K1","K1","-")</f>
        <v>-</v>
      </c>
      <c r="H74" s="54" t="str">
        <f>IF('JADWAL UTIK (2)'!H75="K1","K1","-")</f>
        <v>K1</v>
      </c>
      <c r="I74" s="54" t="str">
        <f>IF('JADWAL UTIK (2)'!I75="K1","K1","-")</f>
        <v>-</v>
      </c>
      <c r="J74" s="54" t="str">
        <f>IF('JADWAL UTIK (2)'!J75="K1","K1","-")</f>
        <v>-</v>
      </c>
      <c r="K74" s="54" t="str">
        <f>IF('JADWAL UTIK (2)'!K75="K1","K1","-")</f>
        <v>-</v>
      </c>
      <c r="L74" s="54" t="str">
        <f>IF('JADWAL UTIK (2)'!L75="K1","K1","-")</f>
        <v>-</v>
      </c>
      <c r="M74" s="54" t="str">
        <f>IF('JADWAL UTIK (2)'!M75="K1","K1","-")</f>
        <v>-</v>
      </c>
      <c r="N74" s="54" t="str">
        <f>IF('JADWAL UTIK (2)'!N75="K1","K1","-")</f>
        <v>-</v>
      </c>
      <c r="O74" s="54" t="str">
        <f>IF('JADWAL UTIK (2)'!O75="K1","K1","-")</f>
        <v>-</v>
      </c>
      <c r="P74" s="54" t="str">
        <f>IF('JADWAL UTIK (2)'!P75="K1","K1","-")</f>
        <v>-</v>
      </c>
      <c r="Q74" s="54" t="str">
        <f>IF('JADWAL UTIK (2)'!Q75="K1","K1","-")</f>
        <v>-</v>
      </c>
      <c r="R74" s="54" t="str">
        <f>IF('JADWAL UTIK (2)'!R75="K1","K1","-")</f>
        <v>-</v>
      </c>
      <c r="S74" s="54" t="str">
        <f>IF('JADWAL UTIK (2)'!S75="K1","K1","-")</f>
        <v>-</v>
      </c>
      <c r="T74" s="54" t="str">
        <f>IF('JADWAL UTIK (2)'!T75="K1","K1","-")</f>
        <v>-</v>
      </c>
      <c r="U74" s="54" t="str">
        <f>IF('JADWAL UTIK (2)'!U75="K1","K1","-")</f>
        <v>-</v>
      </c>
      <c r="V74" s="54" t="str">
        <f>IF('JADWAL UTIK (2)'!V75="K1","K1","-")</f>
        <v>-</v>
      </c>
      <c r="W74" s="54" t="str">
        <f>IF('JADWAL UTIK (2)'!W75="K1","K1","-")</f>
        <v>-</v>
      </c>
      <c r="X74" s="54" t="str">
        <f>IF('JADWAL UTIK (2)'!X75="K1","K1","-")</f>
        <v>-</v>
      </c>
      <c r="Y74" s="54" t="str">
        <f>IF('JADWAL UTIK (2)'!Y75="K1","K1","-")</f>
        <v>-</v>
      </c>
      <c r="Z74" s="54" t="str">
        <f>IF('JADWAL UTIK (2)'!Z75="K1","K1","-")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(2)'!G76="K1","K1","-")</f>
        <v>-</v>
      </c>
      <c r="H75" s="54" t="str">
        <f>IF('JADWAL UTIK (2)'!H76="K1","K1","-")</f>
        <v>-</v>
      </c>
      <c r="I75" s="54" t="str">
        <f>IF('JADWAL UTIK (2)'!I76="K1","K1","-")</f>
        <v>-</v>
      </c>
      <c r="J75" s="54" t="str">
        <f>IF('JADWAL UTIK (2)'!J76="K1","K1","-")</f>
        <v>-</v>
      </c>
      <c r="K75" s="54" t="str">
        <f>IF('JADWAL UTIK (2)'!K76="K1","K1","-")</f>
        <v>-</v>
      </c>
      <c r="L75" s="54" t="str">
        <f>IF('JADWAL UTIK (2)'!L76="K1","K1","-")</f>
        <v>-</v>
      </c>
      <c r="M75" s="54" t="str">
        <f>IF('JADWAL UTIK (2)'!M76="K1","K1","-")</f>
        <v>-</v>
      </c>
      <c r="N75" s="54" t="str">
        <f>IF('JADWAL UTIK (2)'!N76="K1","K1","-")</f>
        <v>-</v>
      </c>
      <c r="O75" s="54" t="str">
        <f>IF('JADWAL UTIK (2)'!O76="K1","K1","-")</f>
        <v>-</v>
      </c>
      <c r="P75" s="54" t="str">
        <f>IF('JADWAL UTIK (2)'!P76="K1","K1","-")</f>
        <v>-</v>
      </c>
      <c r="Q75" s="54" t="str">
        <f>IF('JADWAL UTIK (2)'!Q76="K1","K1","-")</f>
        <v>-</v>
      </c>
      <c r="R75" s="54" t="str">
        <f>IF('JADWAL UTIK (2)'!R76="K1","K1","-")</f>
        <v>-</v>
      </c>
      <c r="S75" s="54" t="str">
        <f>IF('JADWAL UTIK (2)'!S76="K1","K1","-")</f>
        <v>-</v>
      </c>
      <c r="T75" s="54" t="str">
        <f>IF('JADWAL UTIK (2)'!T76="K1","K1","-")</f>
        <v>-</v>
      </c>
      <c r="U75" s="54" t="str">
        <f>IF('JADWAL UTIK (2)'!U76="K1","K1","-")</f>
        <v>-</v>
      </c>
      <c r="V75" s="54" t="str">
        <f>IF('JADWAL UTIK (2)'!V76="K1","K1","-")</f>
        <v>-</v>
      </c>
      <c r="W75" s="54" t="str">
        <f>IF('JADWAL UTIK (2)'!W76="K1","K1","-")</f>
        <v>-</v>
      </c>
      <c r="X75" s="54" t="str">
        <f>IF('JADWAL UTIK (2)'!X76="K1","K1","-")</f>
        <v>-</v>
      </c>
      <c r="Y75" s="54" t="str">
        <f>IF('JADWAL UTIK (2)'!Y76="K1","K1","-")</f>
        <v>-</v>
      </c>
      <c r="Z75" s="54" t="str">
        <f>IF('JADWAL UTIK (2)'!Z76="K1","K1","-")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(2)'!G77="K1","K1","-")</f>
        <v>-</v>
      </c>
      <c r="H76" s="54" t="str">
        <f>IF('JADWAL UTIK (2)'!H77="K1","K1","-")</f>
        <v>K1</v>
      </c>
      <c r="I76" s="54" t="str">
        <f>IF('JADWAL UTIK (2)'!I77="K1","K1","-")</f>
        <v>-</v>
      </c>
      <c r="J76" s="54" t="str">
        <f>IF('JADWAL UTIK (2)'!J77="K1","K1","-")</f>
        <v>-</v>
      </c>
      <c r="K76" s="54" t="str">
        <f>IF('JADWAL UTIK (2)'!K77="K1","K1","-")</f>
        <v>-</v>
      </c>
      <c r="L76" s="54" t="str">
        <f>IF('JADWAL UTIK (2)'!L77="K1","K1","-")</f>
        <v>-</v>
      </c>
      <c r="M76" s="54" t="str">
        <f>IF('JADWAL UTIK (2)'!M77="K1","K1","-")</f>
        <v>-</v>
      </c>
      <c r="N76" s="54" t="str">
        <f>IF('JADWAL UTIK (2)'!N77="K1","K1","-")</f>
        <v>-</v>
      </c>
      <c r="O76" s="54" t="str">
        <f>IF('JADWAL UTIK (2)'!O77="K1","K1","-")</f>
        <v>-</v>
      </c>
      <c r="P76" s="54" t="str">
        <f>IF('JADWAL UTIK (2)'!P77="K1","K1","-")</f>
        <v>-</v>
      </c>
      <c r="Q76" s="54" t="str">
        <f>IF('JADWAL UTIK (2)'!Q77="K1","K1","-")</f>
        <v>-</v>
      </c>
      <c r="R76" s="54" t="str">
        <f>IF('JADWAL UTIK (2)'!R77="K1","K1","-")</f>
        <v>-</v>
      </c>
      <c r="S76" s="54" t="str">
        <f>IF('JADWAL UTIK (2)'!S77="K1","K1","-")</f>
        <v>-</v>
      </c>
      <c r="T76" s="54" t="str">
        <f>IF('JADWAL UTIK (2)'!T77="K1","K1","-")</f>
        <v>-</v>
      </c>
      <c r="U76" s="54" t="str">
        <f>IF('JADWAL UTIK (2)'!U77="K1","K1","-")</f>
        <v>-</v>
      </c>
      <c r="V76" s="54" t="str">
        <f>IF('JADWAL UTIK (2)'!V77="K1","K1","-")</f>
        <v>-</v>
      </c>
      <c r="W76" s="54" t="str">
        <f>IF('JADWAL UTIK (2)'!W77="K1","K1","-")</f>
        <v>-</v>
      </c>
      <c r="X76" s="54" t="str">
        <f>IF('JADWAL UTIK (2)'!X77="K1","K1","-")</f>
        <v>-</v>
      </c>
      <c r="Y76" s="54" t="str">
        <f>IF('JADWAL UTIK (2)'!Y77="K1","K1","-")</f>
        <v>-</v>
      </c>
      <c r="Z76" s="54" t="str">
        <f>IF('JADWAL UTIK (2)'!Z77="K1","K1","-")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(2)'!G78="K1","K1","-")</f>
        <v>-</v>
      </c>
      <c r="H77" s="54" t="str">
        <f>IF('JADWAL UTIK (2)'!H78="K1","K1","-")</f>
        <v>-</v>
      </c>
      <c r="I77" s="54" t="str">
        <f>IF('JADWAL UTIK (2)'!I78="K1","K1","-")</f>
        <v>-</v>
      </c>
      <c r="J77" s="54" t="str">
        <f>IF('JADWAL UTIK (2)'!J78="K1","K1","-")</f>
        <v>-</v>
      </c>
      <c r="K77" s="54" t="str">
        <f>IF('JADWAL UTIK (2)'!K78="K1","K1","-")</f>
        <v>-</v>
      </c>
      <c r="L77" s="54" t="str">
        <f>IF('JADWAL UTIK (2)'!L78="K1","K1","-")</f>
        <v>-</v>
      </c>
      <c r="M77" s="54" t="str">
        <f>IF('JADWAL UTIK (2)'!M78="K1","K1","-")</f>
        <v>-</v>
      </c>
      <c r="N77" s="54" t="str">
        <f>IF('JADWAL UTIK (2)'!N78="K1","K1","-")</f>
        <v>-</v>
      </c>
      <c r="O77" s="54" t="str">
        <f>IF('JADWAL UTIK (2)'!O78="K1","K1","-")</f>
        <v>-</v>
      </c>
      <c r="P77" s="54" t="str">
        <f>IF('JADWAL UTIK (2)'!P78="K1","K1","-")</f>
        <v>-</v>
      </c>
      <c r="Q77" s="54" t="str">
        <f>IF('JADWAL UTIK (2)'!Q78="K1","K1","-")</f>
        <v>-</v>
      </c>
      <c r="R77" s="54" t="str">
        <f>IF('JADWAL UTIK (2)'!R78="K1","K1","-")</f>
        <v>-</v>
      </c>
      <c r="S77" s="54" t="str">
        <f>IF('JADWAL UTIK (2)'!S78="K1","K1","-")</f>
        <v>-</v>
      </c>
      <c r="T77" s="54" t="str">
        <f>IF('JADWAL UTIK (2)'!T78="K1","K1","-")</f>
        <v>-</v>
      </c>
      <c r="U77" s="54" t="str">
        <f>IF('JADWAL UTIK (2)'!U78="K1","K1","-")</f>
        <v>-</v>
      </c>
      <c r="V77" s="54" t="str">
        <f>IF('JADWAL UTIK (2)'!V78="K1","K1","-")</f>
        <v>-</v>
      </c>
      <c r="W77" s="54" t="str">
        <f>IF('JADWAL UTIK (2)'!W78="K1","K1","-")</f>
        <v>-</v>
      </c>
      <c r="X77" s="54" t="str">
        <f>IF('JADWAL UTIK (2)'!X78="K1","K1","-")</f>
        <v>-</v>
      </c>
      <c r="Y77" s="54" t="str">
        <f>IF('JADWAL UTIK (2)'!Y78="K1","K1","-")</f>
        <v>-</v>
      </c>
      <c r="Z77" s="54" t="str">
        <f>IF('JADWAL UTIK (2)'!Z78="K1","K1","-")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(2)'!G79="K1","K1","-")</f>
        <v>-</v>
      </c>
      <c r="H78" s="54" t="str">
        <f>IF('JADWAL UTIK (2)'!H79="K1","K1","-")</f>
        <v>-</v>
      </c>
      <c r="I78" s="54" t="str">
        <f>IF('JADWAL UTIK (2)'!I79="K1","K1","-")</f>
        <v>-</v>
      </c>
      <c r="J78" s="54" t="str">
        <f>IF('JADWAL UTIK (2)'!J79="K1","K1","-")</f>
        <v>-</v>
      </c>
      <c r="K78" s="54" t="str">
        <f>IF('JADWAL UTIK (2)'!K79="K1","K1","-")</f>
        <v>-</v>
      </c>
      <c r="L78" s="54" t="str">
        <f>IF('JADWAL UTIK (2)'!L79="K1","K1","-")</f>
        <v>-</v>
      </c>
      <c r="M78" s="54" t="str">
        <f>IF('JADWAL UTIK (2)'!M79="K1","K1","-")</f>
        <v>-</v>
      </c>
      <c r="N78" s="54" t="str">
        <f>IF('JADWAL UTIK (2)'!N79="K1","K1","-")</f>
        <v>-</v>
      </c>
      <c r="O78" s="54" t="str">
        <f>IF('JADWAL UTIK (2)'!O79="K1","K1","-")</f>
        <v>-</v>
      </c>
      <c r="P78" s="54" t="str">
        <f>IF('JADWAL UTIK (2)'!P79="K1","K1","-")</f>
        <v>-</v>
      </c>
      <c r="Q78" s="54" t="str">
        <f>IF('JADWAL UTIK (2)'!Q79="K1","K1","-")</f>
        <v>-</v>
      </c>
      <c r="R78" s="54" t="str">
        <f>IF('JADWAL UTIK (2)'!R79="K1","K1","-")</f>
        <v>-</v>
      </c>
      <c r="S78" s="54" t="str">
        <f>IF('JADWAL UTIK (2)'!S79="K1","K1","-")</f>
        <v>-</v>
      </c>
      <c r="T78" s="54" t="str">
        <f>IF('JADWAL UTIK (2)'!T79="K1","K1","-")</f>
        <v>-</v>
      </c>
      <c r="U78" s="54" t="str">
        <f>IF('JADWAL UTIK (2)'!U79="K1","K1","-")</f>
        <v>-</v>
      </c>
      <c r="V78" s="54" t="str">
        <f>IF('JADWAL UTIK (2)'!V79="K1","K1","-")</f>
        <v>-</v>
      </c>
      <c r="W78" s="54" t="str">
        <f>IF('JADWAL UTIK (2)'!W79="K1","K1","-")</f>
        <v>-</v>
      </c>
      <c r="X78" s="54" t="str">
        <f>IF('JADWAL UTIK (2)'!X79="K1","K1","-")</f>
        <v>-</v>
      </c>
      <c r="Y78" s="54" t="str">
        <f>IF('JADWAL UTIK (2)'!Y79="K1","K1","-")</f>
        <v>-</v>
      </c>
      <c r="Z78" s="54" t="str">
        <f>IF('JADWAL UTIK (2)'!Z79="K1","K1","-")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(2)'!G80="K1","K1","-")</f>
        <v>-</v>
      </c>
      <c r="H79" s="54" t="str">
        <f>IF('JADWAL UTIK (2)'!H80="K1","K1","-")</f>
        <v>-</v>
      </c>
      <c r="I79" s="54" t="str">
        <f>IF('JADWAL UTIK (2)'!I80="K1","K1","-")</f>
        <v>-</v>
      </c>
      <c r="J79" s="54" t="str">
        <f>IF('JADWAL UTIK (2)'!J80="K1","K1","-")</f>
        <v>-</v>
      </c>
      <c r="K79" s="54" t="str">
        <f>IF('JADWAL UTIK (2)'!K80="K1","K1","-")</f>
        <v>-</v>
      </c>
      <c r="L79" s="54" t="str">
        <f>IF('JADWAL UTIK (2)'!L80="K1","K1","-")</f>
        <v>-</v>
      </c>
      <c r="M79" s="54" t="str">
        <f>IF('JADWAL UTIK (2)'!M80="K1","K1","-")</f>
        <v>-</v>
      </c>
      <c r="N79" s="54" t="str">
        <f>IF('JADWAL UTIK (2)'!N80="K1","K1","-")</f>
        <v>-</v>
      </c>
      <c r="O79" s="54" t="str">
        <f>IF('JADWAL UTIK (2)'!O80="K1","K1","-")</f>
        <v>-</v>
      </c>
      <c r="P79" s="54" t="str">
        <f>IF('JADWAL UTIK (2)'!P80="K1","K1","-")</f>
        <v>-</v>
      </c>
      <c r="Q79" s="54" t="str">
        <f>IF('JADWAL UTIK (2)'!Q80="K1","K1","-")</f>
        <v>-</v>
      </c>
      <c r="R79" s="54" t="str">
        <f>IF('JADWAL UTIK (2)'!R80="K1","K1","-")</f>
        <v>-</v>
      </c>
      <c r="S79" s="54" t="str">
        <f>IF('JADWAL UTIK (2)'!S80="K1","K1","-")</f>
        <v>-</v>
      </c>
      <c r="T79" s="54" t="str">
        <f>IF('JADWAL UTIK (2)'!T80="K1","K1","-")</f>
        <v>-</v>
      </c>
      <c r="U79" s="54" t="str">
        <f>IF('JADWAL UTIK (2)'!U80="K1","K1","-")</f>
        <v>-</v>
      </c>
      <c r="V79" s="54" t="str">
        <f>IF('JADWAL UTIK (2)'!V80="K1","K1","-")</f>
        <v>-</v>
      </c>
      <c r="W79" s="54" t="str">
        <f>IF('JADWAL UTIK (2)'!W80="K1","K1","-")</f>
        <v>-</v>
      </c>
      <c r="X79" s="54" t="str">
        <f>IF('JADWAL UTIK (2)'!X80="K1","K1","-")</f>
        <v>-</v>
      </c>
      <c r="Y79" s="54" t="str">
        <f>IF('JADWAL UTIK (2)'!Y80="K1","K1","-")</f>
        <v>-</v>
      </c>
      <c r="Z79" s="54" t="str">
        <f>IF('JADWAL UTIK (2)'!Z80="K1","K1","-")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COUNTIF(G8:G79,"K1")</f>
        <v>3</v>
      </c>
      <c r="H83" s="42">
        <f t="shared" ref="H83:AA83" si="15">COUNTIF(H8:H79,"K1")</f>
        <v>3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6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50" zoomScaleNormal="50" workbookViewId="0">
      <pane ySplit="1185" topLeftCell="A54" activePane="bottomLeft"/>
      <selection activeCell="AD79" sqref="AD79"/>
      <selection pane="bottomLeft" activeCell="O76" sqref="O76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(2)'!G9="K2","K2","-")</f>
        <v>-</v>
      </c>
      <c r="H8" s="54" t="str">
        <f>IF('JADWAL UTIK (2)'!H9="K2","K2","-")</f>
        <v>-</v>
      </c>
      <c r="I8" s="54" t="str">
        <f>IF('JADWAL UTIK (2)'!I9="K2","K2","-")</f>
        <v>-</v>
      </c>
      <c r="J8" s="54" t="str">
        <f>IF('JADWAL UTIK (2)'!J9="K2","K2","-")</f>
        <v>-</v>
      </c>
      <c r="K8" s="54" t="str">
        <f>IF('JADWAL UTIK (2)'!K9="K2","K2","-")</f>
        <v>-</v>
      </c>
      <c r="L8" s="54" t="str">
        <f>IF('JADWAL UTIK (2)'!L9="K2","K2","-")</f>
        <v>-</v>
      </c>
      <c r="M8" s="54" t="str">
        <f>IF('JADWAL UTIK (2)'!M9="K2","K2","-")</f>
        <v>-</v>
      </c>
      <c r="N8" s="54" t="str">
        <f>IF('JADWAL UTIK (2)'!N9="K2","K2","-")</f>
        <v>-</v>
      </c>
      <c r="O8" s="54" t="str">
        <f>IF('JADWAL UTIK (2)'!O9="K2","K2","-")</f>
        <v>-</v>
      </c>
      <c r="P8" s="54" t="str">
        <f>IF('JADWAL UTIK (2)'!P9="K2","K2","-")</f>
        <v>-</v>
      </c>
      <c r="Q8" s="54" t="str">
        <f>IF('JADWAL UTIK (2)'!Q9="K2","K2","-")</f>
        <v>-</v>
      </c>
      <c r="R8" s="54" t="str">
        <f>IF('JADWAL UTIK (2)'!R9="K2","K2","-")</f>
        <v>-</v>
      </c>
      <c r="S8" s="54" t="str">
        <f>IF('JADWAL UTIK (2)'!S9="K2","K2","-")</f>
        <v>-</v>
      </c>
      <c r="T8" s="54" t="str">
        <f>IF('JADWAL UTIK (2)'!T9="K2","K2","-")</f>
        <v>-</v>
      </c>
      <c r="U8" s="54" t="str">
        <f>IF('JADWAL UTIK (2)'!U9="K2","K2","-")</f>
        <v>-</v>
      </c>
      <c r="V8" s="54" t="str">
        <f>IF('JADWAL UTIK (2)'!V9="K2","K2","-")</f>
        <v>-</v>
      </c>
      <c r="W8" s="54" t="str">
        <f>IF('JADWAL UTIK (2)'!W9="K2","K2","-")</f>
        <v>K2</v>
      </c>
      <c r="X8" s="54" t="str">
        <f>IF('JADWAL UTIK (2)'!X9="K2","K2","-")</f>
        <v>-</v>
      </c>
      <c r="Y8" s="54" t="str">
        <f>IF('JADWAL UTIK (2)'!Y9="K2","K2","-")</f>
        <v>-</v>
      </c>
      <c r="Z8" s="54" t="str">
        <f>IF('JADWAL UTIK (2)'!Z9="K2","K2","-")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(2)'!G10="K2","K2","-")</f>
        <v>-</v>
      </c>
      <c r="H9" s="54" t="str">
        <f>IF('JADWAL UTIK (2)'!H10="K2","K2","-")</f>
        <v>-</v>
      </c>
      <c r="I9" s="54" t="str">
        <f>IF('JADWAL UTIK (2)'!I10="K2","K2","-")</f>
        <v>-</v>
      </c>
      <c r="J9" s="54" t="str">
        <f>IF('JADWAL UTIK (2)'!J10="K2","K2","-")</f>
        <v>-</v>
      </c>
      <c r="K9" s="54" t="str">
        <f>IF('JADWAL UTIK (2)'!K10="K2","K2","-")</f>
        <v>-</v>
      </c>
      <c r="L9" s="54" t="str">
        <f>IF('JADWAL UTIK (2)'!L10="K2","K2","-")</f>
        <v>-</v>
      </c>
      <c r="M9" s="54" t="str">
        <f>IF('JADWAL UTIK (2)'!M10="K2","K2","-")</f>
        <v>-</v>
      </c>
      <c r="N9" s="54" t="str">
        <f>IF('JADWAL UTIK (2)'!N10="K2","K2","-")</f>
        <v>-</v>
      </c>
      <c r="O9" s="54" t="str">
        <f>IF('JADWAL UTIK (2)'!O10="K2","K2","-")</f>
        <v>-</v>
      </c>
      <c r="P9" s="54" t="str">
        <f>IF('JADWAL UTIK (2)'!P10="K2","K2","-")</f>
        <v>-</v>
      </c>
      <c r="Q9" s="54" t="str">
        <f>IF('JADWAL UTIK (2)'!Q10="K2","K2","-")</f>
        <v>-</v>
      </c>
      <c r="R9" s="54" t="str">
        <f>IF('JADWAL UTIK (2)'!R10="K2","K2","-")</f>
        <v>-</v>
      </c>
      <c r="S9" s="54" t="str">
        <f>IF('JADWAL UTIK (2)'!S10="K2","K2","-")</f>
        <v>-</v>
      </c>
      <c r="T9" s="54" t="str">
        <f>IF('JADWAL UTIK (2)'!T10="K2","K2","-")</f>
        <v>-</v>
      </c>
      <c r="U9" s="54" t="str">
        <f>IF('JADWAL UTIK (2)'!U10="K2","K2","-")</f>
        <v>-</v>
      </c>
      <c r="V9" s="54" t="str">
        <f>IF('JADWAL UTIK (2)'!V10="K2","K2","-")</f>
        <v>-</v>
      </c>
      <c r="W9" s="54" t="str">
        <f>IF('JADWAL UTIK (2)'!W10="K2","K2","-")</f>
        <v>K2</v>
      </c>
      <c r="X9" s="54" t="str">
        <f>IF('JADWAL UTIK (2)'!X10="K2","K2","-")</f>
        <v>-</v>
      </c>
      <c r="Y9" s="54" t="str">
        <f>IF('JADWAL UTIK (2)'!Y10="K2","K2","-")</f>
        <v>-</v>
      </c>
      <c r="Z9" s="54" t="str">
        <f>IF('JADWAL UTIK (2)'!Z10="K2","K2","-")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(2)'!G11="K2","K2","-")</f>
        <v>-</v>
      </c>
      <c r="H10" s="54" t="str">
        <f>IF('JADWAL UTIK (2)'!H11="K2","K2","-")</f>
        <v>-</v>
      </c>
      <c r="I10" s="54" t="str">
        <f>IF('JADWAL UTIK (2)'!I11="K2","K2","-")</f>
        <v>-</v>
      </c>
      <c r="J10" s="54" t="str">
        <f>IF('JADWAL UTIK (2)'!J11="K2","K2","-")</f>
        <v>-</v>
      </c>
      <c r="K10" s="54" t="str">
        <f>IF('JADWAL UTIK (2)'!K11="K2","K2","-")</f>
        <v>-</v>
      </c>
      <c r="L10" s="54" t="str">
        <f>IF('JADWAL UTIK (2)'!L11="K2","K2","-")</f>
        <v>-</v>
      </c>
      <c r="M10" s="54" t="str">
        <f>IF('JADWAL UTIK (2)'!M11="K2","K2","-")</f>
        <v>-</v>
      </c>
      <c r="N10" s="54" t="str">
        <f>IF('JADWAL UTIK (2)'!N11="K2","K2","-")</f>
        <v>-</v>
      </c>
      <c r="O10" s="54" t="str">
        <f>IF('JADWAL UTIK (2)'!O11="K2","K2","-")</f>
        <v>-</v>
      </c>
      <c r="P10" s="54" t="str">
        <f>IF('JADWAL UTIK (2)'!P11="K2","K2","-")</f>
        <v>-</v>
      </c>
      <c r="Q10" s="54" t="str">
        <f>IF('JADWAL UTIK (2)'!Q11="K2","K2","-")</f>
        <v>-</v>
      </c>
      <c r="R10" s="54" t="str">
        <f>IF('JADWAL UTIK (2)'!R11="K2","K2","-")</f>
        <v>-</v>
      </c>
      <c r="S10" s="54" t="str">
        <f>IF('JADWAL UTIK (2)'!S11="K2","K2","-")</f>
        <v>-</v>
      </c>
      <c r="T10" s="54" t="str">
        <f>IF('JADWAL UTIK (2)'!T11="K2","K2","-")</f>
        <v>-</v>
      </c>
      <c r="U10" s="54" t="str">
        <f>IF('JADWAL UTIK (2)'!U11="K2","K2","-")</f>
        <v>-</v>
      </c>
      <c r="V10" s="54" t="str">
        <f>IF('JADWAL UTIK (2)'!V11="K2","K2","-")</f>
        <v>-</v>
      </c>
      <c r="W10" s="54" t="str">
        <f>IF('JADWAL UTIK (2)'!W11="K2","K2","-")</f>
        <v>-</v>
      </c>
      <c r="X10" s="54" t="str">
        <f>IF('JADWAL UTIK (2)'!X11="K2","K2","-")</f>
        <v>-</v>
      </c>
      <c r="Y10" s="54" t="str">
        <f>IF('JADWAL UTIK (2)'!Y11="K2","K2","-")</f>
        <v>-</v>
      </c>
      <c r="Z10" s="54" t="str">
        <f>IF('JADWAL UTIK (2)'!Z11="K2","K2","-")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(2)'!G12="K2","K2","-")</f>
        <v>-</v>
      </c>
      <c r="H11" s="54" t="str">
        <f>IF('JADWAL UTIK (2)'!H12="K2","K2","-")</f>
        <v>-</v>
      </c>
      <c r="I11" s="54" t="str">
        <f>IF('JADWAL UTIK (2)'!I12="K2","K2","-")</f>
        <v>-</v>
      </c>
      <c r="J11" s="54" t="str">
        <f>IF('JADWAL UTIK (2)'!J12="K2","K2","-")</f>
        <v>-</v>
      </c>
      <c r="K11" s="54" t="str">
        <f>IF('JADWAL UTIK (2)'!K12="K2","K2","-")</f>
        <v>-</v>
      </c>
      <c r="L11" s="54" t="str">
        <f>IF('JADWAL UTIK (2)'!L12="K2","K2","-")</f>
        <v>-</v>
      </c>
      <c r="M11" s="54" t="str">
        <f>IF('JADWAL UTIK (2)'!M12="K2","K2","-")</f>
        <v>-</v>
      </c>
      <c r="N11" s="54" t="str">
        <f>IF('JADWAL UTIK (2)'!N12="K2","K2","-")</f>
        <v>-</v>
      </c>
      <c r="O11" s="54" t="str">
        <f>IF('JADWAL UTIK (2)'!O12="K2","K2","-")</f>
        <v>-</v>
      </c>
      <c r="P11" s="54" t="str">
        <f>IF('JADWAL UTIK (2)'!P12="K2","K2","-")</f>
        <v>-</v>
      </c>
      <c r="Q11" s="54" t="str">
        <f>IF('JADWAL UTIK (2)'!Q12="K2","K2","-")</f>
        <v>-</v>
      </c>
      <c r="R11" s="54" t="str">
        <f>IF('JADWAL UTIK (2)'!R12="K2","K2","-")</f>
        <v>-</v>
      </c>
      <c r="S11" s="54" t="str">
        <f>IF('JADWAL UTIK (2)'!S12="K2","K2","-")</f>
        <v>-</v>
      </c>
      <c r="T11" s="54" t="str">
        <f>IF('JADWAL UTIK (2)'!T12="K2","K2","-")</f>
        <v>-</v>
      </c>
      <c r="U11" s="54" t="str">
        <f>IF('JADWAL UTIK (2)'!U12="K2","K2","-")</f>
        <v>-</v>
      </c>
      <c r="V11" s="54" t="str">
        <f>IF('JADWAL UTIK (2)'!V12="K2","K2","-")</f>
        <v>-</v>
      </c>
      <c r="W11" s="54" t="str">
        <f>IF('JADWAL UTIK (2)'!W12="K2","K2","-")</f>
        <v>-</v>
      </c>
      <c r="X11" s="54" t="str">
        <f>IF('JADWAL UTIK (2)'!X12="K2","K2","-")</f>
        <v>-</v>
      </c>
      <c r="Y11" s="54" t="str">
        <f>IF('JADWAL UTIK (2)'!Y12="K2","K2","-")</f>
        <v>-</v>
      </c>
      <c r="Z11" s="54" t="str">
        <f>IF('JADWAL UTIK (2)'!Z12="K2","K2","-")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(2)'!G13="K2","K2","-")</f>
        <v>-</v>
      </c>
      <c r="H12" s="54" t="str">
        <f>IF('JADWAL UTIK (2)'!H13="K2","K2","-")</f>
        <v>-</v>
      </c>
      <c r="I12" s="54" t="str">
        <f>IF('JADWAL UTIK (2)'!I13="K2","K2","-")</f>
        <v>-</v>
      </c>
      <c r="J12" s="54" t="str">
        <f>IF('JADWAL UTIK (2)'!J13="K2","K2","-")</f>
        <v>-</v>
      </c>
      <c r="K12" s="54" t="str">
        <f>IF('JADWAL UTIK (2)'!K13="K2","K2","-")</f>
        <v>-</v>
      </c>
      <c r="L12" s="54" t="str">
        <f>IF('JADWAL UTIK (2)'!L13="K2","K2","-")</f>
        <v>-</v>
      </c>
      <c r="M12" s="54" t="str">
        <f>IF('JADWAL UTIK (2)'!M13="K2","K2","-")</f>
        <v>-</v>
      </c>
      <c r="N12" s="54" t="str">
        <f>IF('JADWAL UTIK (2)'!N13="K2","K2","-")</f>
        <v>-</v>
      </c>
      <c r="O12" s="54" t="str">
        <f>IF('JADWAL UTIK (2)'!O13="K2","K2","-")</f>
        <v>-</v>
      </c>
      <c r="P12" s="54" t="str">
        <f>IF('JADWAL UTIK (2)'!P13="K2","K2","-")</f>
        <v>-</v>
      </c>
      <c r="Q12" s="54" t="str">
        <f>IF('JADWAL UTIK (2)'!Q13="K2","K2","-")</f>
        <v>-</v>
      </c>
      <c r="R12" s="54" t="str">
        <f>IF('JADWAL UTIK (2)'!R13="K2","K2","-")</f>
        <v>-</v>
      </c>
      <c r="S12" s="54" t="str">
        <f>IF('JADWAL UTIK (2)'!S13="K2","K2","-")</f>
        <v>-</v>
      </c>
      <c r="T12" s="54" t="str">
        <f>IF('JADWAL UTIK (2)'!T13="K2","K2","-")</f>
        <v>-</v>
      </c>
      <c r="U12" s="54" t="str">
        <f>IF('JADWAL UTIK (2)'!U13="K2","K2","-")</f>
        <v>K2</v>
      </c>
      <c r="V12" s="54" t="str">
        <f>IF('JADWAL UTIK (2)'!V13="K2","K2","-")</f>
        <v>-</v>
      </c>
      <c r="W12" s="54" t="str">
        <f>IF('JADWAL UTIK (2)'!W13="K2","K2","-")</f>
        <v>-</v>
      </c>
      <c r="X12" s="54" t="str">
        <f>IF('JADWAL UTIK (2)'!X13="K2","K2","-")</f>
        <v>-</v>
      </c>
      <c r="Y12" s="54" t="str">
        <f>IF('JADWAL UTIK (2)'!Y13="K2","K2","-")</f>
        <v>-</v>
      </c>
      <c r="Z12" s="54" t="str">
        <f>IF('JADWAL UTIK (2)'!Z13="K2","K2","-")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(2)'!G14="K2","K2","-")</f>
        <v>-</v>
      </c>
      <c r="H13" s="54" t="str">
        <f>IF('JADWAL UTIK (2)'!H14="K2","K2","-")</f>
        <v>-</v>
      </c>
      <c r="I13" s="54" t="str">
        <f>IF('JADWAL UTIK (2)'!I14="K2","K2","-")</f>
        <v>-</v>
      </c>
      <c r="J13" s="54" t="str">
        <f>IF('JADWAL UTIK (2)'!J14="K2","K2","-")</f>
        <v>-</v>
      </c>
      <c r="K13" s="54" t="str">
        <f>IF('JADWAL UTIK (2)'!K14="K2","K2","-")</f>
        <v>-</v>
      </c>
      <c r="L13" s="54" t="str">
        <f>IF('JADWAL UTIK (2)'!L14="K2","K2","-")</f>
        <v>-</v>
      </c>
      <c r="M13" s="54" t="str">
        <f>IF('JADWAL UTIK (2)'!M14="K2","K2","-")</f>
        <v>-</v>
      </c>
      <c r="N13" s="54" t="str">
        <f>IF('JADWAL UTIK (2)'!N14="K2","K2","-")</f>
        <v>-</v>
      </c>
      <c r="O13" s="54" t="str">
        <f>IF('JADWAL UTIK (2)'!O14="K2","K2","-")</f>
        <v>-</v>
      </c>
      <c r="P13" s="54" t="str">
        <f>IF('JADWAL UTIK (2)'!P14="K2","K2","-")</f>
        <v>-</v>
      </c>
      <c r="Q13" s="54" t="str">
        <f>IF('JADWAL UTIK (2)'!Q14="K2","K2","-")</f>
        <v>-</v>
      </c>
      <c r="R13" s="54" t="str">
        <f>IF('JADWAL UTIK (2)'!R14="K2","K2","-")</f>
        <v>-</v>
      </c>
      <c r="S13" s="54" t="str">
        <f>IF('JADWAL UTIK (2)'!S14="K2","K2","-")</f>
        <v>-</v>
      </c>
      <c r="T13" s="54" t="str">
        <f>IF('JADWAL UTIK (2)'!T14="K2","K2","-")</f>
        <v>-</v>
      </c>
      <c r="U13" s="54" t="str">
        <f>IF('JADWAL UTIK (2)'!U14="K2","K2","-")</f>
        <v>K2</v>
      </c>
      <c r="V13" s="54" t="str">
        <f>IF('JADWAL UTIK (2)'!V14="K2","K2","-")</f>
        <v>-</v>
      </c>
      <c r="W13" s="54" t="str">
        <f>IF('JADWAL UTIK (2)'!W14="K2","K2","-")</f>
        <v>-</v>
      </c>
      <c r="X13" s="54" t="str">
        <f>IF('JADWAL UTIK (2)'!X14="K2","K2","-")</f>
        <v>-</v>
      </c>
      <c r="Y13" s="54" t="str">
        <f>IF('JADWAL UTIK (2)'!Y14="K2","K2","-")</f>
        <v>-</v>
      </c>
      <c r="Z13" s="54" t="str">
        <f>IF('JADWAL UTIK (2)'!Z14="K2","K2","-")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(2)'!G15="K2","K2","-")</f>
        <v>-</v>
      </c>
      <c r="H14" s="54" t="str">
        <f>IF('JADWAL UTIK (2)'!H15="K2","K2","-")</f>
        <v>-</v>
      </c>
      <c r="I14" s="54" t="str">
        <f>IF('JADWAL UTIK (2)'!I15="K2","K2","-")</f>
        <v>-</v>
      </c>
      <c r="J14" s="54" t="str">
        <f>IF('JADWAL UTIK (2)'!J15="K2","K2","-")</f>
        <v>-</v>
      </c>
      <c r="K14" s="54" t="str">
        <f>IF('JADWAL UTIK (2)'!K15="K2","K2","-")</f>
        <v>-</v>
      </c>
      <c r="L14" s="54" t="str">
        <f>IF('JADWAL UTIK (2)'!L15="K2","K2","-")</f>
        <v>-</v>
      </c>
      <c r="M14" s="54" t="str">
        <f>IF('JADWAL UTIK (2)'!M15="K2","K2","-")</f>
        <v>-</v>
      </c>
      <c r="N14" s="54" t="str">
        <f>IF('JADWAL UTIK (2)'!N15="K2","K2","-")</f>
        <v>-</v>
      </c>
      <c r="O14" s="54" t="str">
        <f>IF('JADWAL UTIK (2)'!O15="K2","K2","-")</f>
        <v>-</v>
      </c>
      <c r="P14" s="54" t="str">
        <f>IF('JADWAL UTIK (2)'!P15="K2","K2","-")</f>
        <v>-</v>
      </c>
      <c r="Q14" s="54" t="str">
        <f>IF('JADWAL UTIK (2)'!Q15="K2","K2","-")</f>
        <v>-</v>
      </c>
      <c r="R14" s="54" t="str">
        <f>IF('JADWAL UTIK (2)'!R15="K2","K2","-")</f>
        <v>-</v>
      </c>
      <c r="S14" s="54" t="str">
        <f>IF('JADWAL UTIK (2)'!S15="K2","K2","-")</f>
        <v>-</v>
      </c>
      <c r="T14" s="54" t="str">
        <f>IF('JADWAL UTIK (2)'!T15="K2","K2","-")</f>
        <v>-</v>
      </c>
      <c r="U14" s="54" t="str">
        <f>IF('JADWAL UTIK (2)'!U15="K2","K2","-")</f>
        <v>-</v>
      </c>
      <c r="V14" s="54" t="str">
        <f>IF('JADWAL UTIK (2)'!V15="K2","K2","-")</f>
        <v>-</v>
      </c>
      <c r="W14" s="54" t="str">
        <f>IF('JADWAL UTIK (2)'!W15="K2","K2","-")</f>
        <v>-</v>
      </c>
      <c r="X14" s="54" t="str">
        <f>IF('JADWAL UTIK (2)'!X15="K2","K2","-")</f>
        <v>-</v>
      </c>
      <c r="Y14" s="54" t="str">
        <f>IF('JADWAL UTIK (2)'!Y15="K2","K2","-")</f>
        <v>-</v>
      </c>
      <c r="Z14" s="54" t="str">
        <f>IF('JADWAL UTIK (2)'!Z15="K2","K2","-")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(2)'!G16="K2","K2","-")</f>
        <v>-</v>
      </c>
      <c r="H15" s="54" t="str">
        <f>IF('JADWAL UTIK (2)'!H16="K2","K2","-")</f>
        <v>-</v>
      </c>
      <c r="I15" s="54" t="str">
        <f>IF('JADWAL UTIK (2)'!I16="K2","K2","-")</f>
        <v>-</v>
      </c>
      <c r="J15" s="54" t="str">
        <f>IF('JADWAL UTIK (2)'!J16="K2","K2","-")</f>
        <v>-</v>
      </c>
      <c r="K15" s="54" t="str">
        <f>IF('JADWAL UTIK (2)'!K16="K2","K2","-")</f>
        <v>-</v>
      </c>
      <c r="L15" s="54" t="str">
        <f>IF('JADWAL UTIK (2)'!L16="K2","K2","-")</f>
        <v>-</v>
      </c>
      <c r="M15" s="54" t="str">
        <f>IF('JADWAL UTIK (2)'!M16="K2","K2","-")</f>
        <v>-</v>
      </c>
      <c r="N15" s="54" t="str">
        <f>IF('JADWAL UTIK (2)'!N16="K2","K2","-")</f>
        <v>-</v>
      </c>
      <c r="O15" s="54" t="str">
        <f>IF('JADWAL UTIK (2)'!O16="K2","K2","-")</f>
        <v>-</v>
      </c>
      <c r="P15" s="54" t="str">
        <f>IF('JADWAL UTIK (2)'!P16="K2","K2","-")</f>
        <v>-</v>
      </c>
      <c r="Q15" s="54" t="str">
        <f>IF('JADWAL UTIK (2)'!Q16="K2","K2","-")</f>
        <v>-</v>
      </c>
      <c r="R15" s="54" t="str">
        <f>IF('JADWAL UTIK (2)'!R16="K2","K2","-")</f>
        <v>-</v>
      </c>
      <c r="S15" s="54" t="str">
        <f>IF('JADWAL UTIK (2)'!S16="K2","K2","-")</f>
        <v>-</v>
      </c>
      <c r="T15" s="54" t="str">
        <f>IF('JADWAL UTIK (2)'!T16="K2","K2","-")</f>
        <v>-</v>
      </c>
      <c r="U15" s="54" t="str">
        <f>IF('JADWAL UTIK (2)'!U16="K2","K2","-")</f>
        <v>-</v>
      </c>
      <c r="V15" s="54" t="str">
        <f>IF('JADWAL UTIK (2)'!V16="K2","K2","-")</f>
        <v>-</v>
      </c>
      <c r="W15" s="54" t="str">
        <f>IF('JADWAL UTIK (2)'!W16="K2","K2","-")</f>
        <v>-</v>
      </c>
      <c r="X15" s="54" t="str">
        <f>IF('JADWAL UTIK (2)'!X16="K2","K2","-")</f>
        <v>-</v>
      </c>
      <c r="Y15" s="54" t="str">
        <f>IF('JADWAL UTIK (2)'!Y16="K2","K2","-")</f>
        <v>-</v>
      </c>
      <c r="Z15" s="54" t="str">
        <f>IF('JADWAL UTIK (2)'!Z16="K2","K2","-")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(2)'!G17="K2","K2","-")</f>
        <v>-</v>
      </c>
      <c r="H16" s="54" t="str">
        <f>IF('JADWAL UTIK (2)'!H17="K2","K2","-")</f>
        <v>-</v>
      </c>
      <c r="I16" s="54" t="str">
        <f>IF('JADWAL UTIK (2)'!I17="K2","K2","-")</f>
        <v>-</v>
      </c>
      <c r="J16" s="54" t="str">
        <f>IF('JADWAL UTIK (2)'!J17="K2","K2","-")</f>
        <v>-</v>
      </c>
      <c r="K16" s="54" t="str">
        <f>IF('JADWAL UTIK (2)'!K17="K2","K2","-")</f>
        <v>-</v>
      </c>
      <c r="L16" s="54" t="str">
        <f>IF('JADWAL UTIK (2)'!L17="K2","K2","-")</f>
        <v>-</v>
      </c>
      <c r="M16" s="54" t="str">
        <f>IF('JADWAL UTIK (2)'!M17="K2","K2","-")</f>
        <v>-</v>
      </c>
      <c r="N16" s="54" t="str">
        <f>IF('JADWAL UTIK (2)'!N17="K2","K2","-")</f>
        <v>-</v>
      </c>
      <c r="O16" s="54" t="str">
        <f>IF('JADWAL UTIK (2)'!O17="K2","K2","-")</f>
        <v>-</v>
      </c>
      <c r="P16" s="54" t="str">
        <f>IF('JADWAL UTIK (2)'!P17="K2","K2","-")</f>
        <v>-</v>
      </c>
      <c r="Q16" s="54" t="str">
        <f>IF('JADWAL UTIK (2)'!Q17="K2","K2","-")</f>
        <v>-</v>
      </c>
      <c r="R16" s="54" t="str">
        <f>IF('JADWAL UTIK (2)'!R17="K2","K2","-")</f>
        <v>-</v>
      </c>
      <c r="S16" s="54" t="str">
        <f>IF('JADWAL UTIK (2)'!S17="K2","K2","-")</f>
        <v>-</v>
      </c>
      <c r="T16" s="54" t="str">
        <f>IF('JADWAL UTIK (2)'!T17="K2","K2","-")</f>
        <v>-</v>
      </c>
      <c r="U16" s="54" t="str">
        <f>IF('JADWAL UTIK (2)'!U17="K2","K2","-")</f>
        <v>-</v>
      </c>
      <c r="V16" s="54" t="str">
        <f>IF('JADWAL UTIK (2)'!V17="K2","K2","-")</f>
        <v>-</v>
      </c>
      <c r="W16" s="54" t="str">
        <f>IF('JADWAL UTIK (2)'!W17="K2","K2","-")</f>
        <v>-</v>
      </c>
      <c r="X16" s="54" t="str">
        <f>IF('JADWAL UTIK (2)'!X17="K2","K2","-")</f>
        <v>-</v>
      </c>
      <c r="Y16" s="54" t="str">
        <f>IF('JADWAL UTIK (2)'!Y17="K2","K2","-")</f>
        <v>-</v>
      </c>
      <c r="Z16" s="54" t="str">
        <f>IF('JADWAL UTIK (2)'!Z17="K2","K2","-")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(2)'!G18="K2","K2","-")</f>
        <v>-</v>
      </c>
      <c r="H17" s="54" t="str">
        <f>IF('JADWAL UTIK (2)'!H18="K2","K2","-")</f>
        <v>-</v>
      </c>
      <c r="I17" s="54" t="str">
        <f>IF('JADWAL UTIK (2)'!I18="K2","K2","-")</f>
        <v>-</v>
      </c>
      <c r="J17" s="54" t="str">
        <f>IF('JADWAL UTIK (2)'!J18="K2","K2","-")</f>
        <v>-</v>
      </c>
      <c r="K17" s="54" t="str">
        <f>IF('JADWAL UTIK (2)'!K18="K2","K2","-")</f>
        <v>-</v>
      </c>
      <c r="L17" s="54" t="str">
        <f>IF('JADWAL UTIK (2)'!L18="K2","K2","-")</f>
        <v>-</v>
      </c>
      <c r="M17" s="54" t="str">
        <f>IF('JADWAL UTIK (2)'!M18="K2","K2","-")</f>
        <v>-</v>
      </c>
      <c r="N17" s="54" t="str">
        <f>IF('JADWAL UTIK (2)'!N18="K2","K2","-")</f>
        <v>-</v>
      </c>
      <c r="O17" s="54" t="str">
        <f>IF('JADWAL UTIK (2)'!O18="K2","K2","-")</f>
        <v>-</v>
      </c>
      <c r="P17" s="54" t="str">
        <f>IF('JADWAL UTIK (2)'!P18="K2","K2","-")</f>
        <v>-</v>
      </c>
      <c r="Q17" s="54" t="str">
        <f>IF('JADWAL UTIK (2)'!Q18="K2","K2","-")</f>
        <v>-</v>
      </c>
      <c r="R17" s="54" t="str">
        <f>IF('JADWAL UTIK (2)'!R18="K2","K2","-")</f>
        <v>-</v>
      </c>
      <c r="S17" s="54" t="str">
        <f>IF('JADWAL UTIK (2)'!S18="K2","K2","-")</f>
        <v>-</v>
      </c>
      <c r="T17" s="54" t="str">
        <f>IF('JADWAL UTIK (2)'!T18="K2","K2","-")</f>
        <v>-</v>
      </c>
      <c r="U17" s="54" t="str">
        <f>IF('JADWAL UTIK (2)'!U18="K2","K2","-")</f>
        <v>-</v>
      </c>
      <c r="V17" s="54" t="str">
        <f>IF('JADWAL UTIK (2)'!V18="K2","K2","-")</f>
        <v>K2</v>
      </c>
      <c r="W17" s="54" t="str">
        <f>IF('JADWAL UTIK (2)'!W18="K2","K2","-")</f>
        <v>-</v>
      </c>
      <c r="X17" s="54" t="str">
        <f>IF('JADWAL UTIK (2)'!X18="K2","K2","-")</f>
        <v>-</v>
      </c>
      <c r="Y17" s="54" t="str">
        <f>IF('JADWAL UTIK (2)'!Y18="K2","K2","-")</f>
        <v>-</v>
      </c>
      <c r="Z17" s="54" t="str">
        <f>IF('JADWAL UTIK (2)'!Z18="K2","K2","-")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(2)'!G19="K2","K2","-")</f>
        <v>-</v>
      </c>
      <c r="H18" s="54" t="str">
        <f>IF('JADWAL UTIK (2)'!H19="K2","K2","-")</f>
        <v>-</v>
      </c>
      <c r="I18" s="54" t="str">
        <f>IF('JADWAL UTIK (2)'!I19="K2","K2","-")</f>
        <v>-</v>
      </c>
      <c r="J18" s="54" t="str">
        <f>IF('JADWAL UTIK (2)'!J19="K2","K2","-")</f>
        <v>-</v>
      </c>
      <c r="K18" s="54" t="str">
        <f>IF('JADWAL UTIK (2)'!K19="K2","K2","-")</f>
        <v>-</v>
      </c>
      <c r="L18" s="54" t="str">
        <f>IF('JADWAL UTIK (2)'!L19="K2","K2","-")</f>
        <v>-</v>
      </c>
      <c r="M18" s="54" t="str">
        <f>IF('JADWAL UTIK (2)'!M19="K2","K2","-")</f>
        <v>-</v>
      </c>
      <c r="N18" s="54" t="str">
        <f>IF('JADWAL UTIK (2)'!N19="K2","K2","-")</f>
        <v>-</v>
      </c>
      <c r="O18" s="54" t="str">
        <f>IF('JADWAL UTIK (2)'!O19="K2","K2","-")</f>
        <v>-</v>
      </c>
      <c r="P18" s="54" t="str">
        <f>IF('JADWAL UTIK (2)'!P19="K2","K2","-")</f>
        <v>-</v>
      </c>
      <c r="Q18" s="54" t="str">
        <f>IF('JADWAL UTIK (2)'!Q19="K2","K2","-")</f>
        <v>-</v>
      </c>
      <c r="R18" s="54" t="str">
        <f>IF('JADWAL UTIK (2)'!R19="K2","K2","-")</f>
        <v>-</v>
      </c>
      <c r="S18" s="54" t="str">
        <f>IF('JADWAL UTIK (2)'!S19="K2","K2","-")</f>
        <v>-</v>
      </c>
      <c r="T18" s="54" t="str">
        <f>IF('JADWAL UTIK (2)'!T19="K2","K2","-")</f>
        <v>-</v>
      </c>
      <c r="U18" s="54" t="str">
        <f>IF('JADWAL UTIK (2)'!U19="K2","K2","-")</f>
        <v>-</v>
      </c>
      <c r="V18" s="54" t="str">
        <f>IF('JADWAL UTIK (2)'!V19="K2","K2","-")</f>
        <v>K2</v>
      </c>
      <c r="W18" s="54" t="str">
        <f>IF('JADWAL UTIK (2)'!W19="K2","K2","-")</f>
        <v>-</v>
      </c>
      <c r="X18" s="54" t="str">
        <f>IF('JADWAL UTIK (2)'!X19="K2","K2","-")</f>
        <v>-</v>
      </c>
      <c r="Y18" s="54" t="str">
        <f>IF('JADWAL UTIK (2)'!Y19="K2","K2","-")</f>
        <v>-</v>
      </c>
      <c r="Z18" s="54" t="str">
        <f>IF('JADWAL UTIK (2)'!Z19="K2","K2","-")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(2)'!G20="K2","K2","-")</f>
        <v>-</v>
      </c>
      <c r="H19" s="54" t="str">
        <f>IF('JADWAL UTIK (2)'!H20="K2","K2","-")</f>
        <v>-</v>
      </c>
      <c r="I19" s="54" t="str">
        <f>IF('JADWAL UTIK (2)'!I20="K2","K2","-")</f>
        <v>-</v>
      </c>
      <c r="J19" s="54" t="str">
        <f>IF('JADWAL UTIK (2)'!J20="K2","K2","-")</f>
        <v>-</v>
      </c>
      <c r="K19" s="54" t="str">
        <f>IF('JADWAL UTIK (2)'!K20="K2","K2","-")</f>
        <v>-</v>
      </c>
      <c r="L19" s="54" t="str">
        <f>IF('JADWAL UTIK (2)'!L20="K2","K2","-")</f>
        <v>-</v>
      </c>
      <c r="M19" s="54" t="str">
        <f>IF('JADWAL UTIK (2)'!M20="K2","K2","-")</f>
        <v>-</v>
      </c>
      <c r="N19" s="54" t="str">
        <f>IF('JADWAL UTIK (2)'!N20="K2","K2","-")</f>
        <v>-</v>
      </c>
      <c r="O19" s="54" t="str">
        <f>IF('JADWAL UTIK (2)'!O20="K2","K2","-")</f>
        <v>-</v>
      </c>
      <c r="P19" s="54" t="str">
        <f>IF('JADWAL UTIK (2)'!P20="K2","K2","-")</f>
        <v>-</v>
      </c>
      <c r="Q19" s="54" t="str">
        <f>IF('JADWAL UTIK (2)'!Q20="K2","K2","-")</f>
        <v>-</v>
      </c>
      <c r="R19" s="54" t="str">
        <f>IF('JADWAL UTIK (2)'!R20="K2","K2","-")</f>
        <v>-</v>
      </c>
      <c r="S19" s="54" t="str">
        <f>IF('JADWAL UTIK (2)'!S20="K2","K2","-")</f>
        <v>-</v>
      </c>
      <c r="T19" s="54" t="str">
        <f>IF('JADWAL UTIK (2)'!T20="K2","K2","-")</f>
        <v>-</v>
      </c>
      <c r="U19" s="54" t="str">
        <f>IF('JADWAL UTIK (2)'!U20="K2","K2","-")</f>
        <v>-</v>
      </c>
      <c r="V19" s="54" t="str">
        <f>IF('JADWAL UTIK (2)'!V20="K2","K2","-")</f>
        <v>-</v>
      </c>
      <c r="W19" s="54" t="str">
        <f>IF('JADWAL UTIK (2)'!W20="K2","K2","-")</f>
        <v>-</v>
      </c>
      <c r="X19" s="54" t="str">
        <f>IF('JADWAL UTIK (2)'!X20="K2","K2","-")</f>
        <v>-</v>
      </c>
      <c r="Y19" s="54" t="str">
        <f>IF('JADWAL UTIK (2)'!Y20="K2","K2","-")</f>
        <v>-</v>
      </c>
      <c r="Z19" s="54" t="str">
        <f>IF('JADWAL UTIK (2)'!Z20="K2","K2","-")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(2)'!G21="K2","K2","-")</f>
        <v>-</v>
      </c>
      <c r="H20" s="54" t="str">
        <f>IF('JADWAL UTIK (2)'!H21="K2","K2","-")</f>
        <v>-</v>
      </c>
      <c r="I20" s="54" t="str">
        <f>IF('JADWAL UTIK (2)'!I21="K2","K2","-")</f>
        <v>-</v>
      </c>
      <c r="J20" s="54" t="str">
        <f>IF('JADWAL UTIK (2)'!J21="K2","K2","-")</f>
        <v>-</v>
      </c>
      <c r="K20" s="54" t="str">
        <f>IF('JADWAL UTIK (2)'!K21="K2","K2","-")</f>
        <v>-</v>
      </c>
      <c r="L20" s="54" t="str">
        <f>IF('JADWAL UTIK (2)'!L21="K2","K2","-")</f>
        <v>-</v>
      </c>
      <c r="M20" s="54" t="str">
        <f>IF('JADWAL UTIK (2)'!M21="K2","K2","-")</f>
        <v>-</v>
      </c>
      <c r="N20" s="54" t="str">
        <f>IF('JADWAL UTIK (2)'!N21="K2","K2","-")</f>
        <v>-</v>
      </c>
      <c r="O20" s="54" t="str">
        <f>IF('JADWAL UTIK (2)'!O21="K2","K2","-")</f>
        <v>-</v>
      </c>
      <c r="P20" s="54" t="str">
        <f>IF('JADWAL UTIK (2)'!P21="K2","K2","-")</f>
        <v>-</v>
      </c>
      <c r="Q20" s="54" t="str">
        <f>IF('JADWAL UTIK (2)'!Q21="K2","K2","-")</f>
        <v>-</v>
      </c>
      <c r="R20" s="54" t="str">
        <f>IF('JADWAL UTIK (2)'!R21="K2","K2","-")</f>
        <v>-</v>
      </c>
      <c r="S20" s="54" t="str">
        <f>IF('JADWAL UTIK (2)'!S21="K2","K2","-")</f>
        <v>-</v>
      </c>
      <c r="T20" s="54" t="str">
        <f>IF('JADWAL UTIK (2)'!T21="K2","K2","-")</f>
        <v>-</v>
      </c>
      <c r="U20" s="54" t="str">
        <f>IF('JADWAL UTIK (2)'!U21="K2","K2","-")</f>
        <v>-</v>
      </c>
      <c r="V20" s="54" t="str">
        <f>IF('JADWAL UTIK (2)'!V21="K2","K2","-")</f>
        <v>-</v>
      </c>
      <c r="W20" s="54" t="str">
        <f>IF('JADWAL UTIK (2)'!W21="K2","K2","-")</f>
        <v>-</v>
      </c>
      <c r="X20" s="54" t="str">
        <f>IF('JADWAL UTIK (2)'!X21="K2","K2","-")</f>
        <v>-</v>
      </c>
      <c r="Y20" s="54" t="str">
        <f>IF('JADWAL UTIK (2)'!Y21="K2","K2","-")</f>
        <v>-</v>
      </c>
      <c r="Z20" s="54" t="str">
        <f>IF('JADWAL UTIK (2)'!Z21="K2","K2","-")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(2)'!G22="K2","K2","-")</f>
        <v>-</v>
      </c>
      <c r="H21" s="54" t="str">
        <f>IF('JADWAL UTIK (2)'!H22="K2","K2","-")</f>
        <v>-</v>
      </c>
      <c r="I21" s="54" t="str">
        <f>IF('JADWAL UTIK (2)'!I22="K2","K2","-")</f>
        <v>-</v>
      </c>
      <c r="J21" s="54" t="str">
        <f>IF('JADWAL UTIK (2)'!J22="K2","K2","-")</f>
        <v>-</v>
      </c>
      <c r="K21" s="54" t="str">
        <f>IF('JADWAL UTIK (2)'!K22="K2","K2","-")</f>
        <v>-</v>
      </c>
      <c r="L21" s="54" t="str">
        <f>IF('JADWAL UTIK (2)'!L22="K2","K2","-")</f>
        <v>-</v>
      </c>
      <c r="M21" s="54" t="str">
        <f>IF('JADWAL UTIK (2)'!M22="K2","K2","-")</f>
        <v>-</v>
      </c>
      <c r="N21" s="54" t="str">
        <f>IF('JADWAL UTIK (2)'!N22="K2","K2","-")</f>
        <v>-</v>
      </c>
      <c r="O21" s="54" t="str">
        <f>IF('JADWAL UTIK (2)'!O22="K2","K2","-")</f>
        <v>-</v>
      </c>
      <c r="P21" s="54" t="str">
        <f>IF('JADWAL UTIK (2)'!P22="K2","K2","-")</f>
        <v>-</v>
      </c>
      <c r="Q21" s="54" t="str">
        <f>IF('JADWAL UTIK (2)'!Q22="K2","K2","-")</f>
        <v>-</v>
      </c>
      <c r="R21" s="54" t="str">
        <f>IF('JADWAL UTIK (2)'!R22="K2","K2","-")</f>
        <v>-</v>
      </c>
      <c r="S21" s="54" t="str">
        <f>IF('JADWAL UTIK (2)'!S22="K2","K2","-")</f>
        <v>-</v>
      </c>
      <c r="T21" s="54" t="str">
        <f>IF('JADWAL UTIK (2)'!T22="K2","K2","-")</f>
        <v>-</v>
      </c>
      <c r="U21" s="54" t="str">
        <f>IF('JADWAL UTIK (2)'!U22="K2","K2","-")</f>
        <v>-</v>
      </c>
      <c r="V21" s="54" t="str">
        <f>IF('JADWAL UTIK (2)'!V22="K2","K2","-")</f>
        <v>-</v>
      </c>
      <c r="W21" s="54" t="str">
        <f>IF('JADWAL UTIK (2)'!W22="K2","K2","-")</f>
        <v>-</v>
      </c>
      <c r="X21" s="54" t="str">
        <f>IF('JADWAL UTIK (2)'!X22="K2","K2","-")</f>
        <v>-</v>
      </c>
      <c r="Y21" s="54" t="str">
        <f>IF('JADWAL UTIK (2)'!Y22="K2","K2","-")</f>
        <v>-</v>
      </c>
      <c r="Z21" s="54" t="str">
        <f>IF('JADWAL UTIK (2)'!Z22="K2","K2","-")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(2)'!G23="K2","K2","-")</f>
        <v>-</v>
      </c>
      <c r="H22" s="54" t="str">
        <f>IF('JADWAL UTIK (2)'!H23="K2","K2","-")</f>
        <v>-</v>
      </c>
      <c r="I22" s="54" t="str">
        <f>IF('JADWAL UTIK (2)'!I23="K2","K2","-")</f>
        <v>-</v>
      </c>
      <c r="J22" s="54" t="str">
        <f>IF('JADWAL UTIK (2)'!J23="K2","K2","-")</f>
        <v>-</v>
      </c>
      <c r="K22" s="54" t="str">
        <f>IF('JADWAL UTIK (2)'!K23="K2","K2","-")</f>
        <v>-</v>
      </c>
      <c r="L22" s="54" t="str">
        <f>IF('JADWAL UTIK (2)'!L23="K2","K2","-")</f>
        <v>-</v>
      </c>
      <c r="M22" s="54" t="str">
        <f>IF('JADWAL UTIK (2)'!M23="K2","K2","-")</f>
        <v>-</v>
      </c>
      <c r="N22" s="54" t="str">
        <f>IF('JADWAL UTIK (2)'!N23="K2","K2","-")</f>
        <v>-</v>
      </c>
      <c r="O22" s="54" t="str">
        <f>IF('JADWAL UTIK (2)'!O23="K2","K2","-")</f>
        <v>-</v>
      </c>
      <c r="P22" s="54" t="str">
        <f>IF('JADWAL UTIK (2)'!P23="K2","K2","-")</f>
        <v>-</v>
      </c>
      <c r="Q22" s="54" t="str">
        <f>IF('JADWAL UTIK (2)'!Q23="K2","K2","-")</f>
        <v>-</v>
      </c>
      <c r="R22" s="54" t="str">
        <f>IF('JADWAL UTIK (2)'!R23="K2","K2","-")</f>
        <v>-</v>
      </c>
      <c r="S22" s="54" t="str">
        <f>IF('JADWAL UTIK (2)'!S23="K2","K2","-")</f>
        <v>-</v>
      </c>
      <c r="T22" s="54" t="str">
        <f>IF('JADWAL UTIK (2)'!T23="K2","K2","-")</f>
        <v>-</v>
      </c>
      <c r="U22" s="54" t="str">
        <f>IF('JADWAL UTIK (2)'!U23="K2","K2","-")</f>
        <v>-</v>
      </c>
      <c r="V22" s="54" t="str">
        <f>IF('JADWAL UTIK (2)'!V23="K2","K2","-")</f>
        <v>-</v>
      </c>
      <c r="W22" s="54" t="str">
        <f>IF('JADWAL UTIK (2)'!W23="K2","K2","-")</f>
        <v>-</v>
      </c>
      <c r="X22" s="54" t="str">
        <f>IF('JADWAL UTIK (2)'!X23="K2","K2","-")</f>
        <v>-</v>
      </c>
      <c r="Y22" s="54" t="str">
        <f>IF('JADWAL UTIK (2)'!Y23="K2","K2","-")</f>
        <v>-</v>
      </c>
      <c r="Z22" s="54" t="str">
        <f>IF('JADWAL UTIK (2)'!Z23="K2","K2","-")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(2)'!G24="K2","K2","-")</f>
        <v>-</v>
      </c>
      <c r="H23" s="54" t="str">
        <f>IF('JADWAL UTIK (2)'!H24="K2","K2","-")</f>
        <v>-</v>
      </c>
      <c r="I23" s="54" t="str">
        <f>IF('JADWAL UTIK (2)'!I24="K2","K2","-")</f>
        <v>-</v>
      </c>
      <c r="J23" s="54" t="str">
        <f>IF('JADWAL UTIK (2)'!J24="K2","K2","-")</f>
        <v>-</v>
      </c>
      <c r="K23" s="54" t="str">
        <f>IF('JADWAL UTIK (2)'!K24="K2","K2","-")</f>
        <v>-</v>
      </c>
      <c r="L23" s="54" t="str">
        <f>IF('JADWAL UTIK (2)'!L24="K2","K2","-")</f>
        <v>-</v>
      </c>
      <c r="M23" s="54" t="str">
        <f>IF('JADWAL UTIK (2)'!M24="K2","K2","-")</f>
        <v>-</v>
      </c>
      <c r="N23" s="54" t="str">
        <f>IF('JADWAL UTIK (2)'!N24="K2","K2","-")</f>
        <v>-</v>
      </c>
      <c r="O23" s="54" t="str">
        <f>IF('JADWAL UTIK (2)'!O24="K2","K2","-")</f>
        <v>-</v>
      </c>
      <c r="P23" s="54" t="str">
        <f>IF('JADWAL UTIK (2)'!P24="K2","K2","-")</f>
        <v>K2</v>
      </c>
      <c r="Q23" s="54" t="str">
        <f>IF('JADWAL UTIK (2)'!Q24="K2","K2","-")</f>
        <v>-</v>
      </c>
      <c r="R23" s="54" t="str">
        <f>IF('JADWAL UTIK (2)'!R24="K2","K2","-")</f>
        <v>-</v>
      </c>
      <c r="S23" s="54" t="str">
        <f>IF('JADWAL UTIK (2)'!S24="K2","K2","-")</f>
        <v>-</v>
      </c>
      <c r="T23" s="54" t="str">
        <f>IF('JADWAL UTIK (2)'!T24="K2","K2","-")</f>
        <v>-</v>
      </c>
      <c r="U23" s="54" t="str">
        <f>IF('JADWAL UTIK (2)'!U24="K2","K2","-")</f>
        <v>-</v>
      </c>
      <c r="V23" s="54" t="str">
        <f>IF('JADWAL UTIK (2)'!V24="K2","K2","-")</f>
        <v>-</v>
      </c>
      <c r="W23" s="54" t="str">
        <f>IF('JADWAL UTIK (2)'!W24="K2","K2","-")</f>
        <v>-</v>
      </c>
      <c r="X23" s="54" t="str">
        <f>IF('JADWAL UTIK (2)'!X24="K2","K2","-")</f>
        <v>-</v>
      </c>
      <c r="Y23" s="54" t="str">
        <f>IF('JADWAL UTIK (2)'!Y24="K2","K2","-")</f>
        <v>-</v>
      </c>
      <c r="Z23" s="54" t="str">
        <f>IF('JADWAL UTIK (2)'!Z24="K2","K2","-")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(2)'!G25="K2","K2","-")</f>
        <v>-</v>
      </c>
      <c r="H24" s="54" t="str">
        <f>IF('JADWAL UTIK (2)'!H25="K2","K2","-")</f>
        <v>-</v>
      </c>
      <c r="I24" s="54" t="str">
        <f>IF('JADWAL UTIK (2)'!I25="K2","K2","-")</f>
        <v>-</v>
      </c>
      <c r="J24" s="54" t="str">
        <f>IF('JADWAL UTIK (2)'!J25="K2","K2","-")</f>
        <v>-</v>
      </c>
      <c r="K24" s="54" t="str">
        <f>IF('JADWAL UTIK (2)'!K25="K2","K2","-")</f>
        <v>-</v>
      </c>
      <c r="L24" s="54" t="str">
        <f>IF('JADWAL UTIK (2)'!L25="K2","K2","-")</f>
        <v>-</v>
      </c>
      <c r="M24" s="54" t="str">
        <f>IF('JADWAL UTIK (2)'!M25="K2","K2","-")</f>
        <v>-</v>
      </c>
      <c r="N24" s="54" t="str">
        <f>IF('JADWAL UTIK (2)'!N25="K2","K2","-")</f>
        <v>-</v>
      </c>
      <c r="O24" s="54" t="str">
        <f>IF('JADWAL UTIK (2)'!O25="K2","K2","-")</f>
        <v>-</v>
      </c>
      <c r="P24" s="54" t="str">
        <f>IF('JADWAL UTIK (2)'!P25="K2","K2","-")</f>
        <v>K2</v>
      </c>
      <c r="Q24" s="54" t="str">
        <f>IF('JADWAL UTIK (2)'!Q25="K2","K2","-")</f>
        <v>-</v>
      </c>
      <c r="R24" s="54" t="str">
        <f>IF('JADWAL UTIK (2)'!R25="K2","K2","-")</f>
        <v>-</v>
      </c>
      <c r="S24" s="54" t="str">
        <f>IF('JADWAL UTIK (2)'!S25="K2","K2","-")</f>
        <v>-</v>
      </c>
      <c r="T24" s="54" t="str">
        <f>IF('JADWAL UTIK (2)'!T25="K2","K2","-")</f>
        <v>-</v>
      </c>
      <c r="U24" s="54" t="str">
        <f>IF('JADWAL UTIK (2)'!U25="K2","K2","-")</f>
        <v>-</v>
      </c>
      <c r="V24" s="54" t="str">
        <f>IF('JADWAL UTIK (2)'!V25="K2","K2","-")</f>
        <v>-</v>
      </c>
      <c r="W24" s="54" t="str">
        <f>IF('JADWAL UTIK (2)'!W25="K2","K2","-")</f>
        <v>-</v>
      </c>
      <c r="X24" s="54" t="str">
        <f>IF('JADWAL UTIK (2)'!X25="K2","K2","-")</f>
        <v>-</v>
      </c>
      <c r="Y24" s="54" t="str">
        <f>IF('JADWAL UTIK (2)'!Y25="K2","K2","-")</f>
        <v>-</v>
      </c>
      <c r="Z24" s="54" t="str">
        <f>IF('JADWAL UTIK (2)'!Z25="K2","K2","-")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(2)'!G26="K2","K2","-")</f>
        <v>-</v>
      </c>
      <c r="H25" s="54" t="str">
        <f>IF('JADWAL UTIK (2)'!H26="K2","K2","-")</f>
        <v>-</v>
      </c>
      <c r="I25" s="54" t="str">
        <f>IF('JADWAL UTIK (2)'!I26="K2","K2","-")</f>
        <v>-</v>
      </c>
      <c r="J25" s="54" t="str">
        <f>IF('JADWAL UTIK (2)'!J26="K2","K2","-")</f>
        <v>-</v>
      </c>
      <c r="K25" s="54" t="str">
        <f>IF('JADWAL UTIK (2)'!K26="K2","K2","-")</f>
        <v>-</v>
      </c>
      <c r="L25" s="54" t="str">
        <f>IF('JADWAL UTIK (2)'!L26="K2","K2","-")</f>
        <v>-</v>
      </c>
      <c r="M25" s="54" t="str">
        <f>IF('JADWAL UTIK (2)'!M26="K2","K2","-")</f>
        <v>-</v>
      </c>
      <c r="N25" s="54" t="str">
        <f>IF('JADWAL UTIK (2)'!N26="K2","K2","-")</f>
        <v>-</v>
      </c>
      <c r="O25" s="54" t="str">
        <f>IF('JADWAL UTIK (2)'!O26="K2","K2","-")</f>
        <v>-</v>
      </c>
      <c r="P25" s="54" t="str">
        <f>IF('JADWAL UTIK (2)'!P26="K2","K2","-")</f>
        <v>-</v>
      </c>
      <c r="Q25" s="54" t="str">
        <f>IF('JADWAL UTIK (2)'!Q26="K2","K2","-")</f>
        <v>-</v>
      </c>
      <c r="R25" s="54" t="str">
        <f>IF('JADWAL UTIK (2)'!R26="K2","K2","-")</f>
        <v>-</v>
      </c>
      <c r="S25" s="54" t="str">
        <f>IF('JADWAL UTIK (2)'!S26="K2","K2","-")</f>
        <v>-</v>
      </c>
      <c r="T25" s="54" t="str">
        <f>IF('JADWAL UTIK (2)'!T26="K2","K2","-")</f>
        <v>-</v>
      </c>
      <c r="U25" s="54" t="str">
        <f>IF('JADWAL UTIK (2)'!U26="K2","K2","-")</f>
        <v>-</v>
      </c>
      <c r="V25" s="54" t="str">
        <f>IF('JADWAL UTIK (2)'!V26="K2","K2","-")</f>
        <v>-</v>
      </c>
      <c r="W25" s="54" t="str">
        <f>IF('JADWAL UTIK (2)'!W26="K2","K2","-")</f>
        <v>-</v>
      </c>
      <c r="X25" s="54" t="str">
        <f>IF('JADWAL UTIK (2)'!X26="K2","K2","-")</f>
        <v>-</v>
      </c>
      <c r="Y25" s="54" t="str">
        <f>IF('JADWAL UTIK (2)'!Y26="K2","K2","-")</f>
        <v>-</v>
      </c>
      <c r="Z25" s="54" t="str">
        <f>IF('JADWAL UTIK (2)'!Z26="K2","K2","-")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(2)'!G27="K2","K2","-")</f>
        <v>-</v>
      </c>
      <c r="H26" s="54" t="str">
        <f>IF('JADWAL UTIK (2)'!H27="K2","K2","-")</f>
        <v>-</v>
      </c>
      <c r="I26" s="54" t="str">
        <f>IF('JADWAL UTIK (2)'!I27="K2","K2","-")</f>
        <v>-</v>
      </c>
      <c r="J26" s="54" t="str">
        <f>IF('JADWAL UTIK (2)'!J27="K2","K2","-")</f>
        <v>-</v>
      </c>
      <c r="K26" s="54" t="str">
        <f>IF('JADWAL UTIK (2)'!K27="K2","K2","-")</f>
        <v>-</v>
      </c>
      <c r="L26" s="54" t="str">
        <f>IF('JADWAL UTIK (2)'!L27="K2","K2","-")</f>
        <v>-</v>
      </c>
      <c r="M26" s="54" t="str">
        <f>IF('JADWAL UTIK (2)'!M27="K2","K2","-")</f>
        <v>-</v>
      </c>
      <c r="N26" s="54" t="str">
        <f>IF('JADWAL UTIK (2)'!N27="K2","K2","-")</f>
        <v>-</v>
      </c>
      <c r="O26" s="54" t="str">
        <f>IF('JADWAL UTIK (2)'!O27="K2","K2","-")</f>
        <v>-</v>
      </c>
      <c r="P26" s="54" t="str">
        <f>IF('JADWAL UTIK (2)'!P27="K2","K2","-")</f>
        <v>-</v>
      </c>
      <c r="Q26" s="54" t="str">
        <f>IF('JADWAL UTIK (2)'!Q27="K2","K2","-")</f>
        <v>-</v>
      </c>
      <c r="R26" s="54" t="str">
        <f>IF('JADWAL UTIK (2)'!R27="K2","K2","-")</f>
        <v>-</v>
      </c>
      <c r="S26" s="54" t="str">
        <f>IF('JADWAL UTIK (2)'!S27="K2","K2","-")</f>
        <v>-</v>
      </c>
      <c r="T26" s="54" t="str">
        <f>IF('JADWAL UTIK (2)'!T27="K2","K2","-")</f>
        <v>-</v>
      </c>
      <c r="U26" s="54" t="str">
        <f>IF('JADWAL UTIK (2)'!U27="K2","K2","-")</f>
        <v>-</v>
      </c>
      <c r="V26" s="54" t="str">
        <f>IF('JADWAL UTIK (2)'!V27="K2","K2","-")</f>
        <v>-</v>
      </c>
      <c r="W26" s="54" t="str">
        <f>IF('JADWAL UTIK (2)'!W27="K2","K2","-")</f>
        <v>-</v>
      </c>
      <c r="X26" s="54" t="str">
        <f>IF('JADWAL UTIK (2)'!X27="K2","K2","-")</f>
        <v>-</v>
      </c>
      <c r="Y26" s="54" t="str">
        <f>IF('JADWAL UTIK (2)'!Y27="K2","K2","-")</f>
        <v>-</v>
      </c>
      <c r="Z26" s="54" t="str">
        <f>IF('JADWAL UTIK (2)'!Z27="K2","K2","-")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(2)'!G28="K2","K2","-")</f>
        <v>-</v>
      </c>
      <c r="H27" s="54" t="str">
        <f>IF('JADWAL UTIK (2)'!H28="K2","K2","-")</f>
        <v>-</v>
      </c>
      <c r="I27" s="54" t="str">
        <f>IF('JADWAL UTIK (2)'!I28="K2","K2","-")</f>
        <v>-</v>
      </c>
      <c r="J27" s="54" t="str">
        <f>IF('JADWAL UTIK (2)'!J28="K2","K2","-")</f>
        <v>-</v>
      </c>
      <c r="K27" s="54" t="str">
        <f>IF('JADWAL UTIK (2)'!K28="K2","K2","-")</f>
        <v>-</v>
      </c>
      <c r="L27" s="54" t="str">
        <f>IF('JADWAL UTIK (2)'!L28="K2","K2","-")</f>
        <v>-</v>
      </c>
      <c r="M27" s="54" t="str">
        <f>IF('JADWAL UTIK (2)'!M28="K2","K2","-")</f>
        <v>-</v>
      </c>
      <c r="N27" s="54" t="str">
        <f>IF('JADWAL UTIK (2)'!N28="K2","K2","-")</f>
        <v>-</v>
      </c>
      <c r="O27" s="54" t="str">
        <f>IF('JADWAL UTIK (2)'!O28="K2","K2","-")</f>
        <v>-</v>
      </c>
      <c r="P27" s="54" t="str">
        <f>IF('JADWAL UTIK (2)'!P28="K2","K2","-")</f>
        <v>-</v>
      </c>
      <c r="Q27" s="54" t="str">
        <f>IF('JADWAL UTIK (2)'!Q28="K2","K2","-")</f>
        <v>-</v>
      </c>
      <c r="R27" s="54" t="str">
        <f>IF('JADWAL UTIK (2)'!R28="K2","K2","-")</f>
        <v>-</v>
      </c>
      <c r="S27" s="54" t="str">
        <f>IF('JADWAL UTIK (2)'!S28="K2","K2","-")</f>
        <v>-</v>
      </c>
      <c r="T27" s="54" t="str">
        <f>IF('JADWAL UTIK (2)'!T28="K2","K2","-")</f>
        <v>-</v>
      </c>
      <c r="U27" s="54" t="str">
        <f>IF('JADWAL UTIK (2)'!U28="K2","K2","-")</f>
        <v>-</v>
      </c>
      <c r="V27" s="54" t="str">
        <f>IF('JADWAL UTIK (2)'!V28="K2","K2","-")</f>
        <v>-</v>
      </c>
      <c r="W27" s="54" t="str">
        <f>IF('JADWAL UTIK (2)'!W28="K2","K2","-")</f>
        <v>-</v>
      </c>
      <c r="X27" s="54" t="str">
        <f>IF('JADWAL UTIK (2)'!X28="K2","K2","-")</f>
        <v>-</v>
      </c>
      <c r="Y27" s="54" t="str">
        <f>IF('JADWAL UTIK (2)'!Y28="K2","K2","-")</f>
        <v>-</v>
      </c>
      <c r="Z27" s="54" t="str">
        <f>IF('JADWAL UTIK (2)'!Z28="K2","K2","-")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(2)'!G29="K2","K2","-")</f>
        <v>-</v>
      </c>
      <c r="H28" s="54" t="str">
        <f>IF('JADWAL UTIK (2)'!H29="K2","K2","-")</f>
        <v>-</v>
      </c>
      <c r="I28" s="54" t="str">
        <f>IF('JADWAL UTIK (2)'!I29="K2","K2","-")</f>
        <v>-</v>
      </c>
      <c r="J28" s="54" t="str">
        <f>IF('JADWAL UTIK (2)'!J29="K2","K2","-")</f>
        <v>-</v>
      </c>
      <c r="K28" s="54" t="str">
        <f>IF('JADWAL UTIK (2)'!K29="K2","K2","-")</f>
        <v>-</v>
      </c>
      <c r="L28" s="54" t="str">
        <f>IF('JADWAL UTIK (2)'!L29="K2","K2","-")</f>
        <v>-</v>
      </c>
      <c r="M28" s="54" t="str">
        <f>IF('JADWAL UTIK (2)'!M29="K2","K2","-")</f>
        <v>-</v>
      </c>
      <c r="N28" s="54" t="str">
        <f>IF('JADWAL UTIK (2)'!N29="K2","K2","-")</f>
        <v>-</v>
      </c>
      <c r="O28" s="54" t="str">
        <f>IF('JADWAL UTIK (2)'!O29="K2","K2","-")</f>
        <v>K2</v>
      </c>
      <c r="P28" s="54" t="str">
        <f>IF('JADWAL UTIK (2)'!P29="K2","K2","-")</f>
        <v>-</v>
      </c>
      <c r="Q28" s="54" t="str">
        <f>IF('JADWAL UTIK (2)'!Q29="K2","K2","-")</f>
        <v>-</v>
      </c>
      <c r="R28" s="54" t="str">
        <f>IF('JADWAL UTIK (2)'!R29="K2","K2","-")</f>
        <v>-</v>
      </c>
      <c r="S28" s="54" t="str">
        <f>IF('JADWAL UTIK (2)'!S29="K2","K2","-")</f>
        <v>-</v>
      </c>
      <c r="T28" s="54" t="str">
        <f>IF('JADWAL UTIK (2)'!T29="K2","K2","-")</f>
        <v>-</v>
      </c>
      <c r="U28" s="54" t="str">
        <f>IF('JADWAL UTIK (2)'!U29="K2","K2","-")</f>
        <v>-</v>
      </c>
      <c r="V28" s="54" t="str">
        <f>IF('JADWAL UTIK (2)'!V29="K2","K2","-")</f>
        <v>-</v>
      </c>
      <c r="W28" s="54" t="str">
        <f>IF('JADWAL UTIK (2)'!W29="K2","K2","-")</f>
        <v>-</v>
      </c>
      <c r="X28" s="54" t="str">
        <f>IF('JADWAL UTIK (2)'!X29="K2","K2","-")</f>
        <v>-</v>
      </c>
      <c r="Y28" s="54" t="str">
        <f>IF('JADWAL UTIK (2)'!Y29="K2","K2","-")</f>
        <v>-</v>
      </c>
      <c r="Z28" s="54" t="str">
        <f>IF('JADWAL UTIK (2)'!Z29="K2","K2","-")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(2)'!G30="K2","K2","-")</f>
        <v>-</v>
      </c>
      <c r="H29" s="54" t="str">
        <f>IF('JADWAL UTIK (2)'!H30="K2","K2","-")</f>
        <v>-</v>
      </c>
      <c r="I29" s="54" t="str">
        <f>IF('JADWAL UTIK (2)'!I30="K2","K2","-")</f>
        <v>-</v>
      </c>
      <c r="J29" s="54" t="str">
        <f>IF('JADWAL UTIK (2)'!J30="K2","K2","-")</f>
        <v>-</v>
      </c>
      <c r="K29" s="54" t="str">
        <f>IF('JADWAL UTIK (2)'!K30="K2","K2","-")</f>
        <v>-</v>
      </c>
      <c r="L29" s="54" t="str">
        <f>IF('JADWAL UTIK (2)'!L30="K2","K2","-")</f>
        <v>-</v>
      </c>
      <c r="M29" s="54" t="str">
        <f>IF('JADWAL UTIK (2)'!M30="K2","K2","-")</f>
        <v>-</v>
      </c>
      <c r="N29" s="54" t="str">
        <f>IF('JADWAL UTIK (2)'!N30="K2","K2","-")</f>
        <v>-</v>
      </c>
      <c r="O29" s="54" t="str">
        <f>IF('JADWAL UTIK (2)'!O30="K2","K2","-")</f>
        <v>K2</v>
      </c>
      <c r="P29" s="54" t="str">
        <f>IF('JADWAL UTIK (2)'!P30="K2","K2","-")</f>
        <v>-</v>
      </c>
      <c r="Q29" s="54" t="str">
        <f>IF('JADWAL UTIK (2)'!Q30="K2","K2","-")</f>
        <v>-</v>
      </c>
      <c r="R29" s="54" t="str">
        <f>IF('JADWAL UTIK (2)'!R30="K2","K2","-")</f>
        <v>-</v>
      </c>
      <c r="S29" s="54" t="str">
        <f>IF('JADWAL UTIK (2)'!S30="K2","K2","-")</f>
        <v>-</v>
      </c>
      <c r="T29" s="54" t="str">
        <f>IF('JADWAL UTIK (2)'!T30="K2","K2","-")</f>
        <v>-</v>
      </c>
      <c r="U29" s="54" t="str">
        <f>IF('JADWAL UTIK (2)'!U30="K2","K2","-")</f>
        <v>-</v>
      </c>
      <c r="V29" s="54" t="str">
        <f>IF('JADWAL UTIK (2)'!V30="K2","K2","-")</f>
        <v>-</v>
      </c>
      <c r="W29" s="54" t="str">
        <f>IF('JADWAL UTIK (2)'!W30="K2","K2","-")</f>
        <v>-</v>
      </c>
      <c r="X29" s="54" t="str">
        <f>IF('JADWAL UTIK (2)'!X30="K2","K2","-")</f>
        <v>-</v>
      </c>
      <c r="Y29" s="54" t="str">
        <f>IF('JADWAL UTIK (2)'!Y30="K2","K2","-")</f>
        <v>-</v>
      </c>
      <c r="Z29" s="54" t="str">
        <f>IF('JADWAL UTIK (2)'!Z30="K2","K2","-")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(2)'!G31="K2","K2","-")</f>
        <v>-</v>
      </c>
      <c r="H30" s="54" t="str">
        <f>IF('JADWAL UTIK (2)'!H31="K2","K2","-")</f>
        <v>-</v>
      </c>
      <c r="I30" s="54" t="str">
        <f>IF('JADWAL UTIK (2)'!I31="K2","K2","-")</f>
        <v>-</v>
      </c>
      <c r="J30" s="54" t="str">
        <f>IF('JADWAL UTIK (2)'!J31="K2","K2","-")</f>
        <v>-</v>
      </c>
      <c r="K30" s="54" t="str">
        <f>IF('JADWAL UTIK (2)'!K31="K2","K2","-")</f>
        <v>-</v>
      </c>
      <c r="L30" s="54" t="str">
        <f>IF('JADWAL UTIK (2)'!L31="K2","K2","-")</f>
        <v>-</v>
      </c>
      <c r="M30" s="54" t="str">
        <f>IF('JADWAL UTIK (2)'!M31="K2","K2","-")</f>
        <v>-</v>
      </c>
      <c r="N30" s="54" t="str">
        <f>IF('JADWAL UTIK (2)'!N31="K2","K2","-")</f>
        <v>-</v>
      </c>
      <c r="O30" s="54" t="str">
        <f>IF('JADWAL UTIK (2)'!O31="K2","K2","-")</f>
        <v>-</v>
      </c>
      <c r="P30" s="54" t="str">
        <f>IF('JADWAL UTIK (2)'!P31="K2","K2","-")</f>
        <v>-</v>
      </c>
      <c r="Q30" s="54" t="str">
        <f>IF('JADWAL UTIK (2)'!Q31="K2","K2","-")</f>
        <v>-</v>
      </c>
      <c r="R30" s="54" t="str">
        <f>IF('JADWAL UTIK (2)'!R31="K2","K2","-")</f>
        <v>-</v>
      </c>
      <c r="S30" s="54" t="str">
        <f>IF('JADWAL UTIK (2)'!S31="K2","K2","-")</f>
        <v>-</v>
      </c>
      <c r="T30" s="54" t="str">
        <f>IF('JADWAL UTIK (2)'!T31="K2","K2","-")</f>
        <v>-</v>
      </c>
      <c r="U30" s="54" t="str">
        <f>IF('JADWAL UTIK (2)'!U31="K2","K2","-")</f>
        <v>-</v>
      </c>
      <c r="V30" s="54" t="str">
        <f>IF('JADWAL UTIK (2)'!V31="K2","K2","-")</f>
        <v>-</v>
      </c>
      <c r="W30" s="54" t="str">
        <f>IF('JADWAL UTIK (2)'!W31="K2","K2","-")</f>
        <v>-</v>
      </c>
      <c r="X30" s="54" t="str">
        <f>IF('JADWAL UTIK (2)'!X31="K2","K2","-")</f>
        <v>-</v>
      </c>
      <c r="Y30" s="54" t="str">
        <f>IF('JADWAL UTIK (2)'!Y31="K2","K2","-")</f>
        <v>-</v>
      </c>
      <c r="Z30" s="54" t="str">
        <f>IF('JADWAL UTIK (2)'!Z31="K2","K2","-")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(2)'!G32="K2","K2","-")</f>
        <v>-</v>
      </c>
      <c r="H31" s="54" t="str">
        <f>IF('JADWAL UTIK (2)'!H32="K2","K2","-")</f>
        <v>-</v>
      </c>
      <c r="I31" s="54" t="str">
        <f>IF('JADWAL UTIK (2)'!I32="K2","K2","-")</f>
        <v>-</v>
      </c>
      <c r="J31" s="54" t="str">
        <f>IF('JADWAL UTIK (2)'!J32="K2","K2","-")</f>
        <v>-</v>
      </c>
      <c r="K31" s="54" t="str">
        <f>IF('JADWAL UTIK (2)'!K32="K2","K2","-")</f>
        <v>-</v>
      </c>
      <c r="L31" s="54" t="str">
        <f>IF('JADWAL UTIK (2)'!L32="K2","K2","-")</f>
        <v>-</v>
      </c>
      <c r="M31" s="54" t="str">
        <f>IF('JADWAL UTIK (2)'!M32="K2","K2","-")</f>
        <v>-</v>
      </c>
      <c r="N31" s="54" t="str">
        <f>IF('JADWAL UTIK (2)'!N32="K2","K2","-")</f>
        <v>-</v>
      </c>
      <c r="O31" s="54" t="str">
        <f>IF('JADWAL UTIK (2)'!O32="K2","K2","-")</f>
        <v>-</v>
      </c>
      <c r="P31" s="54" t="str">
        <f>IF('JADWAL UTIK (2)'!P32="K2","K2","-")</f>
        <v>-</v>
      </c>
      <c r="Q31" s="54" t="str">
        <f>IF('JADWAL UTIK (2)'!Q32="K2","K2","-")</f>
        <v>-</v>
      </c>
      <c r="R31" s="54" t="str">
        <f>IF('JADWAL UTIK (2)'!R32="K2","K2","-")</f>
        <v>-</v>
      </c>
      <c r="S31" s="54" t="str">
        <f>IF('JADWAL UTIK (2)'!S32="K2","K2","-")</f>
        <v>-</v>
      </c>
      <c r="T31" s="54" t="str">
        <f>IF('JADWAL UTIK (2)'!T32="K2","K2","-")</f>
        <v>-</v>
      </c>
      <c r="U31" s="54" t="str">
        <f>IF('JADWAL UTIK (2)'!U32="K2","K2","-")</f>
        <v>-</v>
      </c>
      <c r="V31" s="54" t="str">
        <f>IF('JADWAL UTIK (2)'!V32="K2","K2","-")</f>
        <v>-</v>
      </c>
      <c r="W31" s="54" t="str">
        <f>IF('JADWAL UTIK (2)'!W32="K2","K2","-")</f>
        <v>-</v>
      </c>
      <c r="X31" s="54" t="str">
        <f>IF('JADWAL UTIK (2)'!X32="K2","K2","-")</f>
        <v>-</v>
      </c>
      <c r="Y31" s="54" t="str">
        <f>IF('JADWAL UTIK (2)'!Y32="K2","K2","-")</f>
        <v>-</v>
      </c>
      <c r="Z31" s="54" t="str">
        <f>IF('JADWAL UTIK (2)'!Z32="K2","K2","-")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(2)'!G33="K2","K2","-")</f>
        <v>-</v>
      </c>
      <c r="H32" s="54" t="str">
        <f>IF('JADWAL UTIK (2)'!H33="K2","K2","-")</f>
        <v>-</v>
      </c>
      <c r="I32" s="54" t="str">
        <f>IF('JADWAL UTIK (2)'!I33="K2","K2","-")</f>
        <v>-</v>
      </c>
      <c r="J32" s="54" t="str">
        <f>IF('JADWAL UTIK (2)'!J33="K2","K2","-")</f>
        <v>-</v>
      </c>
      <c r="K32" s="54" t="str">
        <f>IF('JADWAL UTIK (2)'!K33="K2","K2","-")</f>
        <v>-</v>
      </c>
      <c r="L32" s="54" t="str">
        <f>IF('JADWAL UTIK (2)'!L33="K2","K2","-")</f>
        <v>-</v>
      </c>
      <c r="M32" s="54" t="str">
        <f>IF('JADWAL UTIK (2)'!M33="K2","K2","-")</f>
        <v>-</v>
      </c>
      <c r="N32" s="54" t="str">
        <f>IF('JADWAL UTIK (2)'!N33="K2","K2","-")</f>
        <v>K2</v>
      </c>
      <c r="O32" s="54" t="str">
        <f>IF('JADWAL UTIK (2)'!O33="K2","K2","-")</f>
        <v>-</v>
      </c>
      <c r="P32" s="54" t="str">
        <f>IF('JADWAL UTIK (2)'!P33="K2","K2","-")</f>
        <v>-</v>
      </c>
      <c r="Q32" s="54" t="str">
        <f>IF('JADWAL UTIK (2)'!Q33="K2","K2","-")</f>
        <v>-</v>
      </c>
      <c r="R32" s="54" t="str">
        <f>IF('JADWAL UTIK (2)'!R33="K2","K2","-")</f>
        <v>-</v>
      </c>
      <c r="S32" s="54" t="str">
        <f>IF('JADWAL UTIK (2)'!S33="K2","K2","-")</f>
        <v>-</v>
      </c>
      <c r="T32" s="54" t="str">
        <f>IF('JADWAL UTIK (2)'!T33="K2","K2","-")</f>
        <v>-</v>
      </c>
      <c r="U32" s="54" t="str">
        <f>IF('JADWAL UTIK (2)'!U33="K2","K2","-")</f>
        <v>-</v>
      </c>
      <c r="V32" s="54" t="str">
        <f>IF('JADWAL UTIK (2)'!V33="K2","K2","-")</f>
        <v>-</v>
      </c>
      <c r="W32" s="54" t="str">
        <f>IF('JADWAL UTIK (2)'!W33="K2","K2","-")</f>
        <v>-</v>
      </c>
      <c r="X32" s="54" t="str">
        <f>IF('JADWAL UTIK (2)'!X33="K2","K2","-")</f>
        <v>-</v>
      </c>
      <c r="Y32" s="54" t="str">
        <f>IF('JADWAL UTIK (2)'!Y33="K2","K2","-")</f>
        <v>-</v>
      </c>
      <c r="Z32" s="54" t="str">
        <f>IF('JADWAL UTIK (2)'!Z33="K2","K2","-")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(2)'!G34="K2","K2","-")</f>
        <v>-</v>
      </c>
      <c r="H33" s="54" t="str">
        <f>IF('JADWAL UTIK (2)'!H34="K2","K2","-")</f>
        <v>-</v>
      </c>
      <c r="I33" s="54" t="str">
        <f>IF('JADWAL UTIK (2)'!I34="K2","K2","-")</f>
        <v>-</v>
      </c>
      <c r="J33" s="54" t="str">
        <f>IF('JADWAL UTIK (2)'!J34="K2","K2","-")</f>
        <v>-</v>
      </c>
      <c r="K33" s="54" t="str">
        <f>IF('JADWAL UTIK (2)'!K34="K2","K2","-")</f>
        <v>-</v>
      </c>
      <c r="L33" s="54" t="str">
        <f>IF('JADWAL UTIK (2)'!L34="K2","K2","-")</f>
        <v>-</v>
      </c>
      <c r="M33" s="54" t="str">
        <f>IF('JADWAL UTIK (2)'!M34="K2","K2","-")</f>
        <v>-</v>
      </c>
      <c r="N33" s="54" t="str">
        <f>IF('JADWAL UTIK (2)'!N34="K2","K2","-")</f>
        <v>K2</v>
      </c>
      <c r="O33" s="54" t="str">
        <f>IF('JADWAL UTIK (2)'!O34="K2","K2","-")</f>
        <v>-</v>
      </c>
      <c r="P33" s="54" t="str">
        <f>IF('JADWAL UTIK (2)'!P34="K2","K2","-")</f>
        <v>-</v>
      </c>
      <c r="Q33" s="54" t="str">
        <f>IF('JADWAL UTIK (2)'!Q34="K2","K2","-")</f>
        <v>-</v>
      </c>
      <c r="R33" s="54" t="str">
        <f>IF('JADWAL UTIK (2)'!R34="K2","K2","-")</f>
        <v>-</v>
      </c>
      <c r="S33" s="54" t="str">
        <f>IF('JADWAL UTIK (2)'!S34="K2","K2","-")</f>
        <v>-</v>
      </c>
      <c r="T33" s="54" t="str">
        <f>IF('JADWAL UTIK (2)'!T34="K2","K2","-")</f>
        <v>-</v>
      </c>
      <c r="U33" s="54" t="str">
        <f>IF('JADWAL UTIK (2)'!U34="K2","K2","-")</f>
        <v>-</v>
      </c>
      <c r="V33" s="54" t="str">
        <f>IF('JADWAL UTIK (2)'!V34="K2","K2","-")</f>
        <v>-</v>
      </c>
      <c r="W33" s="54" t="str">
        <f>IF('JADWAL UTIK (2)'!W34="K2","K2","-")</f>
        <v>-</v>
      </c>
      <c r="X33" s="54" t="str">
        <f>IF('JADWAL UTIK (2)'!X34="K2","K2","-")</f>
        <v>-</v>
      </c>
      <c r="Y33" s="54" t="str">
        <f>IF('JADWAL UTIK (2)'!Y34="K2","K2","-")</f>
        <v>-</v>
      </c>
      <c r="Z33" s="54" t="str">
        <f>IF('JADWAL UTIK (2)'!Z34="K2","K2","-")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(2)'!G35="K2","K2","-")</f>
        <v>-</v>
      </c>
      <c r="H34" s="54" t="str">
        <f>IF('JADWAL UTIK (2)'!H35="K2","K2","-")</f>
        <v>-</v>
      </c>
      <c r="I34" s="54" t="str">
        <f>IF('JADWAL UTIK (2)'!I35="K2","K2","-")</f>
        <v>-</v>
      </c>
      <c r="J34" s="54" t="str">
        <f>IF('JADWAL UTIK (2)'!J35="K2","K2","-")</f>
        <v>-</v>
      </c>
      <c r="K34" s="54" t="str">
        <f>IF('JADWAL UTIK (2)'!K35="K2","K2","-")</f>
        <v>-</v>
      </c>
      <c r="L34" s="54" t="str">
        <f>IF('JADWAL UTIK (2)'!L35="K2","K2","-")</f>
        <v>-</v>
      </c>
      <c r="M34" s="54" t="str">
        <f>IF('JADWAL UTIK (2)'!M35="K2","K2","-")</f>
        <v>-</v>
      </c>
      <c r="N34" s="54" t="str">
        <f>IF('JADWAL UTIK (2)'!N35="K2","K2","-")</f>
        <v>-</v>
      </c>
      <c r="O34" s="54" t="str">
        <f>IF('JADWAL UTIK (2)'!O35="K2","K2","-")</f>
        <v>-</v>
      </c>
      <c r="P34" s="54" t="str">
        <f>IF('JADWAL UTIK (2)'!P35="K2","K2","-")</f>
        <v>-</v>
      </c>
      <c r="Q34" s="54" t="str">
        <f>IF('JADWAL UTIK (2)'!Q35="K2","K2","-")</f>
        <v>-</v>
      </c>
      <c r="R34" s="54" t="str">
        <f>IF('JADWAL UTIK (2)'!R35="K2","K2","-")</f>
        <v>-</v>
      </c>
      <c r="S34" s="54" t="str">
        <f>IF('JADWAL UTIK (2)'!S35="K2","K2","-")</f>
        <v>-</v>
      </c>
      <c r="T34" s="54" t="str">
        <f>IF('JADWAL UTIK (2)'!T35="K2","K2","-")</f>
        <v>-</v>
      </c>
      <c r="U34" s="54" t="str">
        <f>IF('JADWAL UTIK (2)'!U35="K2","K2","-")</f>
        <v>-</v>
      </c>
      <c r="V34" s="54" t="str">
        <f>IF('JADWAL UTIK (2)'!V35="K2","K2","-")</f>
        <v>-</v>
      </c>
      <c r="W34" s="54" t="str">
        <f>IF('JADWAL UTIK (2)'!W35="K2","K2","-")</f>
        <v>-</v>
      </c>
      <c r="X34" s="54" t="str">
        <f>IF('JADWAL UTIK (2)'!X35="K2","K2","-")</f>
        <v>-</v>
      </c>
      <c r="Y34" s="54" t="str">
        <f>IF('JADWAL UTIK (2)'!Y35="K2","K2","-")</f>
        <v>-</v>
      </c>
      <c r="Z34" s="54" t="str">
        <f>IF('JADWAL UTIK (2)'!Z35="K2","K2","-")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(2)'!G36="K2","K2","-")</f>
        <v>-</v>
      </c>
      <c r="H35" s="54" t="str">
        <f>IF('JADWAL UTIK (2)'!H36="K2","K2","-")</f>
        <v>-</v>
      </c>
      <c r="I35" s="54" t="str">
        <f>IF('JADWAL UTIK (2)'!I36="K2","K2","-")</f>
        <v>-</v>
      </c>
      <c r="J35" s="54" t="str">
        <f>IF('JADWAL UTIK (2)'!J36="K2","K2","-")</f>
        <v>-</v>
      </c>
      <c r="K35" s="54" t="str">
        <f>IF('JADWAL UTIK (2)'!K36="K2","K2","-")</f>
        <v>-</v>
      </c>
      <c r="L35" s="54" t="str">
        <f>IF('JADWAL UTIK (2)'!L36="K2","K2","-")</f>
        <v>-</v>
      </c>
      <c r="M35" s="54" t="str">
        <f>IF('JADWAL UTIK (2)'!M36="K2","K2","-")</f>
        <v>-</v>
      </c>
      <c r="N35" s="54" t="str">
        <f>IF('JADWAL UTIK (2)'!N36="K2","K2","-")</f>
        <v>-</v>
      </c>
      <c r="O35" s="54" t="str">
        <f>IF('JADWAL UTIK (2)'!O36="K2","K2","-")</f>
        <v>-</v>
      </c>
      <c r="P35" s="54" t="str">
        <f>IF('JADWAL UTIK (2)'!P36="K2","K2","-")</f>
        <v>-</v>
      </c>
      <c r="Q35" s="54" t="str">
        <f>IF('JADWAL UTIK (2)'!Q36="K2","K2","-")</f>
        <v>-</v>
      </c>
      <c r="R35" s="54" t="str">
        <f>IF('JADWAL UTIK (2)'!R36="K2","K2","-")</f>
        <v>-</v>
      </c>
      <c r="S35" s="54" t="str">
        <f>IF('JADWAL UTIK (2)'!S36="K2","K2","-")</f>
        <v>-</v>
      </c>
      <c r="T35" s="54" t="str">
        <f>IF('JADWAL UTIK (2)'!T36="K2","K2","-")</f>
        <v>-</v>
      </c>
      <c r="U35" s="54" t="str">
        <f>IF('JADWAL UTIK (2)'!U36="K2","K2","-")</f>
        <v>-</v>
      </c>
      <c r="V35" s="54" t="str">
        <f>IF('JADWAL UTIK (2)'!V36="K2","K2","-")</f>
        <v>-</v>
      </c>
      <c r="W35" s="54" t="str">
        <f>IF('JADWAL UTIK (2)'!W36="K2","K2","-")</f>
        <v>-</v>
      </c>
      <c r="X35" s="54" t="str">
        <f>IF('JADWAL UTIK (2)'!X36="K2","K2","-")</f>
        <v>-</v>
      </c>
      <c r="Y35" s="54" t="str">
        <f>IF('JADWAL UTIK (2)'!Y36="K2","K2","-")</f>
        <v>-</v>
      </c>
      <c r="Z35" s="54" t="str">
        <f>IF('JADWAL UTIK (2)'!Z36="K2","K2","-")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(2)'!G37="K2","K2","-")</f>
        <v>-</v>
      </c>
      <c r="H36" s="54" t="str">
        <f>IF('JADWAL UTIK (2)'!H37="K2","K2","-")</f>
        <v>-</v>
      </c>
      <c r="I36" s="54" t="str">
        <f>IF('JADWAL UTIK (2)'!I37="K2","K2","-")</f>
        <v>-</v>
      </c>
      <c r="J36" s="54" t="str">
        <f>IF('JADWAL UTIK (2)'!J37="K2","K2","-")</f>
        <v>-</v>
      </c>
      <c r="K36" s="54" t="str">
        <f>IF('JADWAL UTIK (2)'!K37="K2","K2","-")</f>
        <v>-</v>
      </c>
      <c r="L36" s="54" t="str">
        <f>IF('JADWAL UTIK (2)'!L37="K2","K2","-")</f>
        <v>-</v>
      </c>
      <c r="M36" s="54" t="str">
        <f>IF('JADWAL UTIK (2)'!M37="K2","K2","-")</f>
        <v>-</v>
      </c>
      <c r="N36" s="54" t="str">
        <f>IF('JADWAL UTIK (2)'!N37="K2","K2","-")</f>
        <v>-</v>
      </c>
      <c r="O36" s="54" t="str">
        <f>IF('JADWAL UTIK (2)'!O37="K2","K2","-")</f>
        <v>-</v>
      </c>
      <c r="P36" s="54" t="str">
        <f>IF('JADWAL UTIK (2)'!P37="K2","K2","-")</f>
        <v>-</v>
      </c>
      <c r="Q36" s="54" t="str">
        <f>IF('JADWAL UTIK (2)'!Q37="K2","K2","-")</f>
        <v>-</v>
      </c>
      <c r="R36" s="54" t="str">
        <f>IF('JADWAL UTIK (2)'!R37="K2","K2","-")</f>
        <v>-</v>
      </c>
      <c r="S36" s="54" t="str">
        <f>IF('JADWAL UTIK (2)'!S37="K2","K2","-")</f>
        <v>-</v>
      </c>
      <c r="T36" s="54" t="str">
        <f>IF('JADWAL UTIK (2)'!T37="K2","K2","-")</f>
        <v>-</v>
      </c>
      <c r="U36" s="54" t="str">
        <f>IF('JADWAL UTIK (2)'!U37="K2","K2","-")</f>
        <v>-</v>
      </c>
      <c r="V36" s="54" t="str">
        <f>IF('JADWAL UTIK (2)'!V37="K2","K2","-")</f>
        <v>-</v>
      </c>
      <c r="W36" s="54" t="str">
        <f>IF('JADWAL UTIK (2)'!W37="K2","K2","-")</f>
        <v>-</v>
      </c>
      <c r="X36" s="54" t="str">
        <f>IF('JADWAL UTIK (2)'!X37="K2","K2","-")</f>
        <v>-</v>
      </c>
      <c r="Y36" s="54" t="str">
        <f>IF('JADWAL UTIK (2)'!Y37="K2","K2","-")</f>
        <v>-</v>
      </c>
      <c r="Z36" s="54" t="str">
        <f>IF('JADWAL UTIK (2)'!Z37="K2","K2","-")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(2)'!G38="K2","K2","-")</f>
        <v>-</v>
      </c>
      <c r="H37" s="54" t="str">
        <f>IF('JADWAL UTIK (2)'!H38="K2","K2","-")</f>
        <v>-</v>
      </c>
      <c r="I37" s="54" t="str">
        <f>IF('JADWAL UTIK (2)'!I38="K2","K2","-")</f>
        <v>-</v>
      </c>
      <c r="J37" s="54" t="str">
        <f>IF('JADWAL UTIK (2)'!J38="K2","K2","-")</f>
        <v>-</v>
      </c>
      <c r="K37" s="54" t="str">
        <f>IF('JADWAL UTIK (2)'!K38="K2","K2","-")</f>
        <v>-</v>
      </c>
      <c r="L37" s="54" t="str">
        <f>IF('JADWAL UTIK (2)'!L38="K2","K2","-")</f>
        <v>-</v>
      </c>
      <c r="M37" s="54" t="str">
        <f>IF('JADWAL UTIK (2)'!M38="K2","K2","-")</f>
        <v>-</v>
      </c>
      <c r="N37" s="54" t="str">
        <f>IF('JADWAL UTIK (2)'!N38="K2","K2","-")</f>
        <v>-</v>
      </c>
      <c r="O37" s="54" t="str">
        <f>IF('JADWAL UTIK (2)'!O38="K2","K2","-")</f>
        <v>-</v>
      </c>
      <c r="P37" s="54" t="str">
        <f>IF('JADWAL UTIK (2)'!P38="K2","K2","-")</f>
        <v>-</v>
      </c>
      <c r="Q37" s="54" t="str">
        <f>IF('JADWAL UTIK (2)'!Q38="K2","K2","-")</f>
        <v>-</v>
      </c>
      <c r="R37" s="54" t="str">
        <f>IF('JADWAL UTIK (2)'!R38="K2","K2","-")</f>
        <v>-</v>
      </c>
      <c r="S37" s="54" t="str">
        <f>IF('JADWAL UTIK (2)'!S38="K2","K2","-")</f>
        <v>-</v>
      </c>
      <c r="T37" s="54" t="str">
        <f>IF('JADWAL UTIK (2)'!T38="K2","K2","-")</f>
        <v>-</v>
      </c>
      <c r="U37" s="54" t="str">
        <f>IF('JADWAL UTIK (2)'!U38="K2","K2","-")</f>
        <v>-</v>
      </c>
      <c r="V37" s="54" t="str">
        <f>IF('JADWAL UTIK (2)'!V38="K2","K2","-")</f>
        <v>-</v>
      </c>
      <c r="W37" s="54" t="str">
        <f>IF('JADWAL UTIK (2)'!W38="K2","K2","-")</f>
        <v>-</v>
      </c>
      <c r="X37" s="54" t="str">
        <f>IF('JADWAL UTIK (2)'!X38="K2","K2","-")</f>
        <v>-</v>
      </c>
      <c r="Y37" s="54" t="str">
        <f>IF('JADWAL UTIK (2)'!Y38="K2","K2","-")</f>
        <v>-</v>
      </c>
      <c r="Z37" s="54" t="str">
        <f>IF('JADWAL UTIK (2)'!Z38="K2","K2","-")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(2)'!G39="K2","K2","-")</f>
        <v>-</v>
      </c>
      <c r="H38" s="54" t="str">
        <f>IF('JADWAL UTIK (2)'!H39="K2","K2","-")</f>
        <v>-</v>
      </c>
      <c r="I38" s="54" t="str">
        <f>IF('JADWAL UTIK (2)'!I39="K2","K2","-")</f>
        <v>-</v>
      </c>
      <c r="J38" s="54" t="str">
        <f>IF('JADWAL UTIK (2)'!J39="K2","K2","-")</f>
        <v>-</v>
      </c>
      <c r="K38" s="54" t="str">
        <f>IF('JADWAL UTIK (2)'!K39="K2","K2","-")</f>
        <v>-</v>
      </c>
      <c r="L38" s="54" t="str">
        <f>IF('JADWAL UTIK (2)'!L39="K2","K2","-")</f>
        <v>-</v>
      </c>
      <c r="M38" s="54" t="str">
        <f>IF('JADWAL UTIK (2)'!M39="K2","K2","-")</f>
        <v>-</v>
      </c>
      <c r="N38" s="54" t="str">
        <f>IF('JADWAL UTIK (2)'!N39="K2","K2","-")</f>
        <v>-</v>
      </c>
      <c r="O38" s="54" t="str">
        <f>IF('JADWAL UTIK (2)'!O39="K2","K2","-")</f>
        <v>-</v>
      </c>
      <c r="P38" s="54" t="str">
        <f>IF('JADWAL UTIK (2)'!P39="K2","K2","-")</f>
        <v>-</v>
      </c>
      <c r="Q38" s="54" t="str">
        <f>IF('JADWAL UTIK (2)'!Q39="K2","K2","-")</f>
        <v>-</v>
      </c>
      <c r="R38" s="54" t="str">
        <f>IF('JADWAL UTIK (2)'!R39="K2","K2","-")</f>
        <v>-</v>
      </c>
      <c r="S38" s="54" t="str">
        <f>IF('JADWAL UTIK (2)'!S39="K2","K2","-")</f>
        <v>-</v>
      </c>
      <c r="T38" s="54" t="str">
        <f>IF('JADWAL UTIK (2)'!T39="K2","K2","-")</f>
        <v>-</v>
      </c>
      <c r="U38" s="54" t="str">
        <f>IF('JADWAL UTIK (2)'!U39="K2","K2","-")</f>
        <v>-</v>
      </c>
      <c r="V38" s="54" t="str">
        <f>IF('JADWAL UTIK (2)'!V39="K2","K2","-")</f>
        <v>-</v>
      </c>
      <c r="W38" s="54" t="str">
        <f>IF('JADWAL UTIK (2)'!W39="K2","K2","-")</f>
        <v>-</v>
      </c>
      <c r="X38" s="54" t="str">
        <f>IF('JADWAL UTIK (2)'!X39="K2","K2","-")</f>
        <v>-</v>
      </c>
      <c r="Y38" s="54" t="str">
        <f>IF('JADWAL UTIK (2)'!Y39="K2","K2","-")</f>
        <v>-</v>
      </c>
      <c r="Z38" s="54" t="str">
        <f>IF('JADWAL UTIK (2)'!Z39="K2","K2","-")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(2)'!G40="K2","K2","-")</f>
        <v>-</v>
      </c>
      <c r="H39" s="54" t="str">
        <f>IF('JADWAL UTIK (2)'!H40="K2","K2","-")</f>
        <v>-</v>
      </c>
      <c r="I39" s="54" t="str">
        <f>IF('JADWAL UTIK (2)'!I40="K2","K2","-")</f>
        <v>-</v>
      </c>
      <c r="J39" s="54" t="str">
        <f>IF('JADWAL UTIK (2)'!J40="K2","K2","-")</f>
        <v>-</v>
      </c>
      <c r="K39" s="54" t="str">
        <f>IF('JADWAL UTIK (2)'!K40="K2","K2","-")</f>
        <v>-</v>
      </c>
      <c r="L39" s="54" t="str">
        <f>IF('JADWAL UTIK (2)'!L40="K2","K2","-")</f>
        <v>-</v>
      </c>
      <c r="M39" s="54" t="str">
        <f>IF('JADWAL UTIK (2)'!M40="K2","K2","-")</f>
        <v>-</v>
      </c>
      <c r="N39" s="54" t="str">
        <f>IF('JADWAL UTIK (2)'!N40="K2","K2","-")</f>
        <v>-</v>
      </c>
      <c r="O39" s="54" t="str">
        <f>IF('JADWAL UTIK (2)'!O40="K2","K2","-")</f>
        <v>-</v>
      </c>
      <c r="P39" s="54" t="str">
        <f>IF('JADWAL UTIK (2)'!P40="K2","K2","-")</f>
        <v>-</v>
      </c>
      <c r="Q39" s="54" t="str">
        <f>IF('JADWAL UTIK (2)'!Q40="K2","K2","-")</f>
        <v>-</v>
      </c>
      <c r="R39" s="54" t="str">
        <f>IF('JADWAL UTIK (2)'!R40="K2","K2","-")</f>
        <v>-</v>
      </c>
      <c r="S39" s="54" t="str">
        <f>IF('JADWAL UTIK (2)'!S40="K2","K2","-")</f>
        <v>-</v>
      </c>
      <c r="T39" s="54" t="str">
        <f>IF('JADWAL UTIK (2)'!T40="K2","K2","-")</f>
        <v>-</v>
      </c>
      <c r="U39" s="54" t="str">
        <f>IF('JADWAL UTIK (2)'!U40="K2","K2","-")</f>
        <v>-</v>
      </c>
      <c r="V39" s="54" t="str">
        <f>IF('JADWAL UTIK (2)'!V40="K2","K2","-")</f>
        <v>-</v>
      </c>
      <c r="W39" s="54" t="str">
        <f>IF('JADWAL UTIK (2)'!W40="K2","K2","-")</f>
        <v>-</v>
      </c>
      <c r="X39" s="54" t="str">
        <f>IF('JADWAL UTIK (2)'!X40="K2","K2","-")</f>
        <v>-</v>
      </c>
      <c r="Y39" s="54" t="str">
        <f>IF('JADWAL UTIK (2)'!Y40="K2","K2","-")</f>
        <v>-</v>
      </c>
      <c r="Z39" s="54" t="str">
        <f>IF('JADWAL UTIK (2)'!Z40="K2","K2","-")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(2)'!G41="K2","K2","-")</f>
        <v>-</v>
      </c>
      <c r="H40" s="54" t="str">
        <f>IF('JADWAL UTIK (2)'!H41="K2","K2","-")</f>
        <v>-</v>
      </c>
      <c r="I40" s="54" t="str">
        <f>IF('JADWAL UTIK (2)'!I41="K2","K2","-")</f>
        <v>-</v>
      </c>
      <c r="J40" s="54" t="str">
        <f>IF('JADWAL UTIK (2)'!J41="K2","K2","-")</f>
        <v>-</v>
      </c>
      <c r="K40" s="54" t="str">
        <f>IF('JADWAL UTIK (2)'!K41="K2","K2","-")</f>
        <v>-</v>
      </c>
      <c r="L40" s="54" t="str">
        <f>IF('JADWAL UTIK (2)'!L41="K2","K2","-")</f>
        <v>-</v>
      </c>
      <c r="M40" s="54" t="str">
        <f>IF('JADWAL UTIK (2)'!M41="K2","K2","-")</f>
        <v>-</v>
      </c>
      <c r="N40" s="54" t="str">
        <f>IF('JADWAL UTIK (2)'!N41="K2","K2","-")</f>
        <v>-</v>
      </c>
      <c r="O40" s="54" t="str">
        <f>IF('JADWAL UTIK (2)'!O41="K2","K2","-")</f>
        <v>-</v>
      </c>
      <c r="P40" s="54" t="str">
        <f>IF('JADWAL UTIK (2)'!P41="K2","K2","-")</f>
        <v>-</v>
      </c>
      <c r="Q40" s="54" t="str">
        <f>IF('JADWAL UTIK (2)'!Q41="K2","K2","-")</f>
        <v>-</v>
      </c>
      <c r="R40" s="54" t="str">
        <f>IF('JADWAL UTIK (2)'!R41="K2","K2","-")</f>
        <v>-</v>
      </c>
      <c r="S40" s="54" t="str">
        <f>IF('JADWAL UTIK (2)'!S41="K2","K2","-")</f>
        <v>-</v>
      </c>
      <c r="T40" s="54" t="str">
        <f>IF('JADWAL UTIK (2)'!T41="K2","K2","-")</f>
        <v>-</v>
      </c>
      <c r="U40" s="54" t="str">
        <f>IF('JADWAL UTIK (2)'!U41="K2","K2","-")</f>
        <v>-</v>
      </c>
      <c r="V40" s="54" t="str">
        <f>IF('JADWAL UTIK (2)'!V41="K2","K2","-")</f>
        <v>-</v>
      </c>
      <c r="W40" s="54" t="str">
        <f>IF('JADWAL UTIK (2)'!W41="K2","K2","-")</f>
        <v>-</v>
      </c>
      <c r="X40" s="54" t="str">
        <f>IF('JADWAL UTIK (2)'!X41="K2","K2","-")</f>
        <v>-</v>
      </c>
      <c r="Y40" s="54" t="str">
        <f>IF('JADWAL UTIK (2)'!Y41="K2","K2","-")</f>
        <v>-</v>
      </c>
      <c r="Z40" s="54" t="str">
        <f>IF('JADWAL UTIK (2)'!Z41="K2","K2","-")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(2)'!G42="K2","K2","-")</f>
        <v>-</v>
      </c>
      <c r="H41" s="54" t="str">
        <f>IF('JADWAL UTIK (2)'!H42="K2","K2","-")</f>
        <v>-</v>
      </c>
      <c r="I41" s="54" t="str">
        <f>IF('JADWAL UTIK (2)'!I42="K2","K2","-")</f>
        <v>-</v>
      </c>
      <c r="J41" s="54" t="str">
        <f>IF('JADWAL UTIK (2)'!J42="K2","K2","-")</f>
        <v>-</v>
      </c>
      <c r="K41" s="54" t="str">
        <f>IF('JADWAL UTIK (2)'!K42="K2","K2","-")</f>
        <v>-</v>
      </c>
      <c r="L41" s="54" t="str">
        <f>IF('JADWAL UTIK (2)'!L42="K2","K2","-")</f>
        <v>-</v>
      </c>
      <c r="M41" s="54" t="str">
        <f>IF('JADWAL UTIK (2)'!M42="K2","K2","-")</f>
        <v>-</v>
      </c>
      <c r="N41" s="54" t="str">
        <f>IF('JADWAL UTIK (2)'!N42="K2","K2","-")</f>
        <v>-</v>
      </c>
      <c r="O41" s="54" t="str">
        <f>IF('JADWAL UTIK (2)'!O42="K2","K2","-")</f>
        <v>-</v>
      </c>
      <c r="P41" s="54" t="str">
        <f>IF('JADWAL UTIK (2)'!P42="K2","K2","-")</f>
        <v>-</v>
      </c>
      <c r="Q41" s="54" t="str">
        <f>IF('JADWAL UTIK (2)'!Q42="K2","K2","-")</f>
        <v>-</v>
      </c>
      <c r="R41" s="54" t="str">
        <f>IF('JADWAL UTIK (2)'!R42="K2","K2","-")</f>
        <v>-</v>
      </c>
      <c r="S41" s="54" t="str">
        <f>IF('JADWAL UTIK (2)'!S42="K2","K2","-")</f>
        <v>-</v>
      </c>
      <c r="T41" s="54" t="str">
        <f>IF('JADWAL UTIK (2)'!T42="K2","K2","-")</f>
        <v>-</v>
      </c>
      <c r="U41" s="54" t="str">
        <f>IF('JADWAL UTIK (2)'!U42="K2","K2","-")</f>
        <v>-</v>
      </c>
      <c r="V41" s="54" t="str">
        <f>IF('JADWAL UTIK (2)'!V42="K2","K2","-")</f>
        <v>-</v>
      </c>
      <c r="W41" s="54" t="str">
        <f>IF('JADWAL UTIK (2)'!W42="K2","K2","-")</f>
        <v>-</v>
      </c>
      <c r="X41" s="54" t="str">
        <f>IF('JADWAL UTIK (2)'!X42="K2","K2","-")</f>
        <v>-</v>
      </c>
      <c r="Y41" s="54" t="str">
        <f>IF('JADWAL UTIK (2)'!Y42="K2","K2","-")</f>
        <v>-</v>
      </c>
      <c r="Z41" s="54" t="str">
        <f>IF('JADWAL UTIK (2)'!Z42="K2","K2","-")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(2)'!G43="K2","K2","-")</f>
        <v>-</v>
      </c>
      <c r="H42" s="54" t="str">
        <f>IF('JADWAL UTIK (2)'!H43="K2","K2","-")</f>
        <v>-</v>
      </c>
      <c r="I42" s="54" t="str">
        <f>IF('JADWAL UTIK (2)'!I43="K2","K2","-")</f>
        <v>-</v>
      </c>
      <c r="J42" s="54" t="str">
        <f>IF('JADWAL UTIK (2)'!J43="K2","K2","-")</f>
        <v>-</v>
      </c>
      <c r="K42" s="54" t="str">
        <f>IF('JADWAL UTIK (2)'!K43="K2","K2","-")</f>
        <v>-</v>
      </c>
      <c r="L42" s="54" t="str">
        <f>IF('JADWAL UTIK (2)'!L43="K2","K2","-")</f>
        <v>-</v>
      </c>
      <c r="M42" s="54" t="str">
        <f>IF('JADWAL UTIK (2)'!M43="K2","K2","-")</f>
        <v>-</v>
      </c>
      <c r="N42" s="54" t="str">
        <f>IF('JADWAL UTIK (2)'!N43="K2","K2","-")</f>
        <v>-</v>
      </c>
      <c r="O42" s="54" t="str">
        <f>IF('JADWAL UTIK (2)'!O43="K2","K2","-")</f>
        <v>-</v>
      </c>
      <c r="P42" s="54" t="str">
        <f>IF('JADWAL UTIK (2)'!P43="K2","K2","-")</f>
        <v>-</v>
      </c>
      <c r="Q42" s="54" t="str">
        <f>IF('JADWAL UTIK (2)'!Q43="K2","K2","-")</f>
        <v>-</v>
      </c>
      <c r="R42" s="54" t="str">
        <f>IF('JADWAL UTIK (2)'!R43="K2","K2","-")</f>
        <v>-</v>
      </c>
      <c r="S42" s="54" t="str">
        <f>IF('JADWAL UTIK (2)'!S43="K2","K2","-")</f>
        <v>-</v>
      </c>
      <c r="T42" s="54" t="str">
        <f>IF('JADWAL UTIK (2)'!T43="K2","K2","-")</f>
        <v>-</v>
      </c>
      <c r="U42" s="54" t="str">
        <f>IF('JADWAL UTIK (2)'!U43="K2","K2","-")</f>
        <v>-</v>
      </c>
      <c r="V42" s="54" t="str">
        <f>IF('JADWAL UTIK (2)'!V43="K2","K2","-")</f>
        <v>-</v>
      </c>
      <c r="W42" s="54" t="str">
        <f>IF('JADWAL UTIK (2)'!W43="K2","K2","-")</f>
        <v>-</v>
      </c>
      <c r="X42" s="54" t="str">
        <f>IF('JADWAL UTIK (2)'!X43="K2","K2","-")</f>
        <v>-</v>
      </c>
      <c r="Y42" s="54" t="str">
        <f>IF('JADWAL UTIK (2)'!Y43="K2","K2","-")</f>
        <v>-</v>
      </c>
      <c r="Z42" s="54" t="str">
        <f>IF('JADWAL UTIK (2)'!Z43="K2","K2","-")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(2)'!G44="K2","K2","-")</f>
        <v>-</v>
      </c>
      <c r="H43" s="54" t="str">
        <f>IF('JADWAL UTIK (2)'!H44="K2","K2","-")</f>
        <v>-</v>
      </c>
      <c r="I43" s="54" t="str">
        <f>IF('JADWAL UTIK (2)'!I44="K2","K2","-")</f>
        <v>-</v>
      </c>
      <c r="J43" s="54" t="str">
        <f>IF('JADWAL UTIK (2)'!J44="K2","K2","-")</f>
        <v>-</v>
      </c>
      <c r="K43" s="54" t="str">
        <f>IF('JADWAL UTIK (2)'!K44="K2","K2","-")</f>
        <v>-</v>
      </c>
      <c r="L43" s="54" t="str">
        <f>IF('JADWAL UTIK (2)'!L44="K2","K2","-")</f>
        <v>-</v>
      </c>
      <c r="M43" s="54" t="str">
        <f>IF('JADWAL UTIK (2)'!M44="K2","K2","-")</f>
        <v>-</v>
      </c>
      <c r="N43" s="54" t="str">
        <f>IF('JADWAL UTIK (2)'!N44="K2","K2","-")</f>
        <v>-</v>
      </c>
      <c r="O43" s="54" t="str">
        <f>IF('JADWAL UTIK (2)'!O44="K2","K2","-")</f>
        <v>-</v>
      </c>
      <c r="P43" s="54" t="str">
        <f>IF('JADWAL UTIK (2)'!P44="K2","K2","-")</f>
        <v>-</v>
      </c>
      <c r="Q43" s="54" t="str">
        <f>IF('JADWAL UTIK (2)'!Q44="K2","K2","-")</f>
        <v>-</v>
      </c>
      <c r="R43" s="54" t="str">
        <f>IF('JADWAL UTIK (2)'!R44="K2","K2","-")</f>
        <v>-</v>
      </c>
      <c r="S43" s="54" t="str">
        <f>IF('JADWAL UTIK (2)'!S44="K2","K2","-")</f>
        <v>-</v>
      </c>
      <c r="T43" s="54" t="str">
        <f>IF('JADWAL UTIK (2)'!T44="K2","K2","-")</f>
        <v>-</v>
      </c>
      <c r="U43" s="54" t="str">
        <f>IF('JADWAL UTIK (2)'!U44="K2","K2","-")</f>
        <v>-</v>
      </c>
      <c r="V43" s="54" t="str">
        <f>IF('JADWAL UTIK (2)'!V44="K2","K2","-")</f>
        <v>-</v>
      </c>
      <c r="W43" s="54" t="str">
        <f>IF('JADWAL UTIK (2)'!W44="K2","K2","-")</f>
        <v>-</v>
      </c>
      <c r="X43" s="54" t="str">
        <f>IF('JADWAL UTIK (2)'!X44="K2","K2","-")</f>
        <v>-</v>
      </c>
      <c r="Y43" s="54" t="str">
        <f>IF('JADWAL UTIK (2)'!Y44="K2","K2","-")</f>
        <v>-</v>
      </c>
      <c r="Z43" s="54" t="str">
        <f>IF('JADWAL UTIK (2)'!Z44="K2","K2","-")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(2)'!G45="K2","K2","-")</f>
        <v>-</v>
      </c>
      <c r="H44" s="54" t="str">
        <f>IF('JADWAL UTIK (2)'!H45="K2","K2","-")</f>
        <v>-</v>
      </c>
      <c r="I44" s="54" t="str">
        <f>IF('JADWAL UTIK (2)'!I45="K2","K2","-")</f>
        <v>-</v>
      </c>
      <c r="J44" s="54" t="str">
        <f>IF('JADWAL UTIK (2)'!J45="K2","K2","-")</f>
        <v>-</v>
      </c>
      <c r="K44" s="54" t="str">
        <f>IF('JADWAL UTIK (2)'!K45="K2","K2","-")</f>
        <v>-</v>
      </c>
      <c r="L44" s="54" t="str">
        <f>IF('JADWAL UTIK (2)'!L45="K2","K2","-")</f>
        <v>-</v>
      </c>
      <c r="M44" s="54" t="str">
        <f>IF('JADWAL UTIK (2)'!M45="K2","K2","-")</f>
        <v>-</v>
      </c>
      <c r="N44" s="54" t="str">
        <f>IF('JADWAL UTIK (2)'!N45="K2","K2","-")</f>
        <v>-</v>
      </c>
      <c r="O44" s="54" t="str">
        <f>IF('JADWAL UTIK (2)'!O45="K2","K2","-")</f>
        <v>-</v>
      </c>
      <c r="P44" s="54" t="str">
        <f>IF('JADWAL UTIK (2)'!P45="K2","K2","-")</f>
        <v>-</v>
      </c>
      <c r="Q44" s="54" t="str">
        <f>IF('JADWAL UTIK (2)'!Q45="K2","K2","-")</f>
        <v>-</v>
      </c>
      <c r="R44" s="54" t="str">
        <f>IF('JADWAL UTIK (2)'!R45="K2","K2","-")</f>
        <v>-</v>
      </c>
      <c r="S44" s="54" t="str">
        <f>IF('JADWAL UTIK (2)'!S45="K2","K2","-")</f>
        <v>-</v>
      </c>
      <c r="T44" s="54" t="str">
        <f>IF('JADWAL UTIK (2)'!T45="K2","K2","-")</f>
        <v>-</v>
      </c>
      <c r="U44" s="54" t="str">
        <f>IF('JADWAL UTIK (2)'!U45="K2","K2","-")</f>
        <v>-</v>
      </c>
      <c r="V44" s="54" t="str">
        <f>IF('JADWAL UTIK (2)'!V45="K2","K2","-")</f>
        <v>-</v>
      </c>
      <c r="W44" s="54" t="str">
        <f>IF('JADWAL UTIK (2)'!W45="K2","K2","-")</f>
        <v>-</v>
      </c>
      <c r="X44" s="54" t="str">
        <f>IF('JADWAL UTIK (2)'!X45="K2","K2","-")</f>
        <v>-</v>
      </c>
      <c r="Y44" s="54" t="str">
        <f>IF('JADWAL UTIK (2)'!Y45="K2","K2","-")</f>
        <v>-</v>
      </c>
      <c r="Z44" s="54" t="str">
        <f>IF('JADWAL UTIK (2)'!Z45="K2","K2","-")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(2)'!G46="K2","K2","-")</f>
        <v>-</v>
      </c>
      <c r="H45" s="54" t="str">
        <f>IF('JADWAL UTIK (2)'!H46="K2","K2","-")</f>
        <v>-</v>
      </c>
      <c r="I45" s="54" t="str">
        <f>IF('JADWAL UTIK (2)'!I46="K2","K2","-")</f>
        <v>-</v>
      </c>
      <c r="J45" s="54" t="str">
        <f>IF('JADWAL UTIK (2)'!J46="K2","K2","-")</f>
        <v>-</v>
      </c>
      <c r="K45" s="54" t="str">
        <f>IF('JADWAL UTIK (2)'!K46="K2","K2","-")</f>
        <v>-</v>
      </c>
      <c r="L45" s="54" t="str">
        <f>IF('JADWAL UTIK (2)'!L46="K2","K2","-")</f>
        <v>-</v>
      </c>
      <c r="M45" s="54" t="str">
        <f>IF('JADWAL UTIK (2)'!M46="K2","K2","-")</f>
        <v>-</v>
      </c>
      <c r="N45" s="54" t="str">
        <f>IF('JADWAL UTIK (2)'!N46="K2","K2","-")</f>
        <v>-</v>
      </c>
      <c r="O45" s="54" t="str">
        <f>IF('JADWAL UTIK (2)'!O46="K2","K2","-")</f>
        <v>-</v>
      </c>
      <c r="P45" s="54" t="str">
        <f>IF('JADWAL UTIK (2)'!P46="K2","K2","-")</f>
        <v>-</v>
      </c>
      <c r="Q45" s="54" t="str">
        <f>IF('JADWAL UTIK (2)'!Q46="K2","K2","-")</f>
        <v>-</v>
      </c>
      <c r="R45" s="54" t="str">
        <f>IF('JADWAL UTIK (2)'!R46="K2","K2","-")</f>
        <v>-</v>
      </c>
      <c r="S45" s="54" t="str">
        <f>IF('JADWAL UTIK (2)'!S46="K2","K2","-")</f>
        <v>-</v>
      </c>
      <c r="T45" s="54" t="str">
        <f>IF('JADWAL UTIK (2)'!T46="K2","K2","-")</f>
        <v>-</v>
      </c>
      <c r="U45" s="54" t="str">
        <f>IF('JADWAL UTIK (2)'!U46="K2","K2","-")</f>
        <v>-</v>
      </c>
      <c r="V45" s="54" t="str">
        <f>IF('JADWAL UTIK (2)'!V46="K2","K2","-")</f>
        <v>-</v>
      </c>
      <c r="W45" s="54" t="str">
        <f>IF('JADWAL UTIK (2)'!W46="K2","K2","-")</f>
        <v>-</v>
      </c>
      <c r="X45" s="54" t="str">
        <f>IF('JADWAL UTIK (2)'!X46="K2","K2","-")</f>
        <v>-</v>
      </c>
      <c r="Y45" s="54" t="str">
        <f>IF('JADWAL UTIK (2)'!Y46="K2","K2","-")</f>
        <v>-</v>
      </c>
      <c r="Z45" s="54" t="str">
        <f>IF('JADWAL UTIK (2)'!Z46="K2","K2","-")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(2)'!G47="K2","K2","-")</f>
        <v>-</v>
      </c>
      <c r="H46" s="54" t="str">
        <f>IF('JADWAL UTIK (2)'!H47="K2","K2","-")</f>
        <v>-</v>
      </c>
      <c r="I46" s="54" t="str">
        <f>IF('JADWAL UTIK (2)'!I47="K2","K2","-")</f>
        <v>-</v>
      </c>
      <c r="J46" s="54" t="str">
        <f>IF('JADWAL UTIK (2)'!J47="K2","K2","-")</f>
        <v>-</v>
      </c>
      <c r="K46" s="54" t="str">
        <f>IF('JADWAL UTIK (2)'!K47="K2","K2","-")</f>
        <v>-</v>
      </c>
      <c r="L46" s="54" t="str">
        <f>IF('JADWAL UTIK (2)'!L47="K2","K2","-")</f>
        <v>-</v>
      </c>
      <c r="M46" s="54" t="str">
        <f>IF('JADWAL UTIK (2)'!M47="K2","K2","-")</f>
        <v>-</v>
      </c>
      <c r="N46" s="54" t="str">
        <f>IF('JADWAL UTIK (2)'!N47="K2","K2","-")</f>
        <v>-</v>
      </c>
      <c r="O46" s="54" t="str">
        <f>IF('JADWAL UTIK (2)'!O47="K2","K2","-")</f>
        <v>-</v>
      </c>
      <c r="P46" s="54" t="str">
        <f>IF('JADWAL UTIK (2)'!P47="K2","K2","-")</f>
        <v>-</v>
      </c>
      <c r="Q46" s="54" t="str">
        <f>IF('JADWAL UTIK (2)'!Q47="K2","K2","-")</f>
        <v>-</v>
      </c>
      <c r="R46" s="54" t="str">
        <f>IF('JADWAL UTIK (2)'!R47="K2","K2","-")</f>
        <v>-</v>
      </c>
      <c r="S46" s="54" t="str">
        <f>IF('JADWAL UTIK (2)'!S47="K2","K2","-")</f>
        <v>-</v>
      </c>
      <c r="T46" s="54" t="str">
        <f>IF('JADWAL UTIK (2)'!T47="K2","K2","-")</f>
        <v>-</v>
      </c>
      <c r="U46" s="54" t="str">
        <f>IF('JADWAL UTIK (2)'!U47="K2","K2","-")</f>
        <v>-</v>
      </c>
      <c r="V46" s="54" t="str">
        <f>IF('JADWAL UTIK (2)'!V47="K2","K2","-")</f>
        <v>-</v>
      </c>
      <c r="W46" s="54" t="str">
        <f>IF('JADWAL UTIK (2)'!W47="K2","K2","-")</f>
        <v>-</v>
      </c>
      <c r="X46" s="54" t="str">
        <f>IF('JADWAL UTIK (2)'!X47="K2","K2","-")</f>
        <v>-</v>
      </c>
      <c r="Y46" s="54" t="str">
        <f>IF('JADWAL UTIK (2)'!Y47="K2","K2","-")</f>
        <v>-</v>
      </c>
      <c r="Z46" s="54" t="str">
        <f>IF('JADWAL UTIK (2)'!Z47="K2","K2","-")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(2)'!G48="K2","K2","-")</f>
        <v>-</v>
      </c>
      <c r="H47" s="54" t="str">
        <f>IF('JADWAL UTIK (2)'!H48="K2","K2","-")</f>
        <v>-</v>
      </c>
      <c r="I47" s="54" t="str">
        <f>IF('JADWAL UTIK (2)'!I48="K2","K2","-")</f>
        <v>-</v>
      </c>
      <c r="J47" s="54" t="str">
        <f>IF('JADWAL UTIK (2)'!J48="K2","K2","-")</f>
        <v>-</v>
      </c>
      <c r="K47" s="54" t="str">
        <f>IF('JADWAL UTIK (2)'!K48="K2","K2","-")</f>
        <v>-</v>
      </c>
      <c r="L47" s="54" t="str">
        <f>IF('JADWAL UTIK (2)'!L48="K2","K2","-")</f>
        <v>-</v>
      </c>
      <c r="M47" s="54" t="str">
        <f>IF('JADWAL UTIK (2)'!M48="K2","K2","-")</f>
        <v>-</v>
      </c>
      <c r="N47" s="54" t="str">
        <f>IF('JADWAL UTIK (2)'!N48="K2","K2","-")</f>
        <v>-</v>
      </c>
      <c r="O47" s="54" t="str">
        <f>IF('JADWAL UTIK (2)'!O48="K2","K2","-")</f>
        <v>-</v>
      </c>
      <c r="P47" s="54" t="str">
        <f>IF('JADWAL UTIK (2)'!P48="K2","K2","-")</f>
        <v>-</v>
      </c>
      <c r="Q47" s="54" t="str">
        <f>IF('JADWAL UTIK (2)'!Q48="K2","K2","-")</f>
        <v>-</v>
      </c>
      <c r="R47" s="54" t="str">
        <f>IF('JADWAL UTIK (2)'!R48="K2","K2","-")</f>
        <v>-</v>
      </c>
      <c r="S47" s="54" t="str">
        <f>IF('JADWAL UTIK (2)'!S48="K2","K2","-")</f>
        <v>-</v>
      </c>
      <c r="T47" s="54" t="str">
        <f>IF('JADWAL UTIK (2)'!T48="K2","K2","-")</f>
        <v>-</v>
      </c>
      <c r="U47" s="54" t="str">
        <f>IF('JADWAL UTIK (2)'!U48="K2","K2","-")</f>
        <v>-</v>
      </c>
      <c r="V47" s="54" t="str">
        <f>IF('JADWAL UTIK (2)'!V48="K2","K2","-")</f>
        <v>-</v>
      </c>
      <c r="W47" s="54" t="str">
        <f>IF('JADWAL UTIK (2)'!W48="K2","K2","-")</f>
        <v>-</v>
      </c>
      <c r="X47" s="54" t="str">
        <f>IF('JADWAL UTIK (2)'!X48="K2","K2","-")</f>
        <v>-</v>
      </c>
      <c r="Y47" s="54" t="str">
        <f>IF('JADWAL UTIK (2)'!Y48="K2","K2","-")</f>
        <v>-</v>
      </c>
      <c r="Z47" s="54" t="str">
        <f>IF('JADWAL UTIK (2)'!Z48="K2","K2","-")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(2)'!G49="K2","K2","-")</f>
        <v>-</v>
      </c>
      <c r="H48" s="54" t="str">
        <f>IF('JADWAL UTIK (2)'!H49="K2","K2","-")</f>
        <v>-</v>
      </c>
      <c r="I48" s="54" t="str">
        <f>IF('JADWAL UTIK (2)'!I49="K2","K2","-")</f>
        <v>-</v>
      </c>
      <c r="J48" s="54" t="str">
        <f>IF('JADWAL UTIK (2)'!J49="K2","K2","-")</f>
        <v>-</v>
      </c>
      <c r="K48" s="54" t="str">
        <f>IF('JADWAL UTIK (2)'!K49="K2","K2","-")</f>
        <v>-</v>
      </c>
      <c r="L48" s="54" t="str">
        <f>IF('JADWAL UTIK (2)'!L49="K2","K2","-")</f>
        <v>-</v>
      </c>
      <c r="M48" s="54" t="str">
        <f>IF('JADWAL UTIK (2)'!M49="K2","K2","-")</f>
        <v>-</v>
      </c>
      <c r="N48" s="54" t="str">
        <f>IF('JADWAL UTIK (2)'!N49="K2","K2","-")</f>
        <v>-</v>
      </c>
      <c r="O48" s="54" t="str">
        <f>IF('JADWAL UTIK (2)'!O49="K2","K2","-")</f>
        <v>-</v>
      </c>
      <c r="P48" s="54" t="str">
        <f>IF('JADWAL UTIK (2)'!P49="K2","K2","-")</f>
        <v>-</v>
      </c>
      <c r="Q48" s="54" t="str">
        <f>IF('JADWAL UTIK (2)'!Q49="K2","K2","-")</f>
        <v>-</v>
      </c>
      <c r="R48" s="54" t="str">
        <f>IF('JADWAL UTIK (2)'!R49="K2","K2","-")</f>
        <v>-</v>
      </c>
      <c r="S48" s="54" t="str">
        <f>IF('JADWAL UTIK (2)'!S49="K2","K2","-")</f>
        <v>-</v>
      </c>
      <c r="T48" s="54" t="str">
        <f>IF('JADWAL UTIK (2)'!T49="K2","K2","-")</f>
        <v>-</v>
      </c>
      <c r="U48" s="54" t="str">
        <f>IF('JADWAL UTIK (2)'!U49="K2","K2","-")</f>
        <v>-</v>
      </c>
      <c r="V48" s="54" t="str">
        <f>IF('JADWAL UTIK (2)'!V49="K2","K2","-")</f>
        <v>-</v>
      </c>
      <c r="W48" s="54" t="str">
        <f>IF('JADWAL UTIK (2)'!W49="K2","K2","-")</f>
        <v>-</v>
      </c>
      <c r="X48" s="54" t="str">
        <f>IF('JADWAL UTIK (2)'!X49="K2","K2","-")</f>
        <v>-</v>
      </c>
      <c r="Y48" s="54" t="str">
        <f>IF('JADWAL UTIK (2)'!Y49="K2","K2","-")</f>
        <v>-</v>
      </c>
      <c r="Z48" s="54" t="str">
        <f>IF('JADWAL UTIK (2)'!Z49="K2","K2","-")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(2)'!G50="K2","K2","-")</f>
        <v>-</v>
      </c>
      <c r="H49" s="54" t="str">
        <f>IF('JADWAL UTIK (2)'!H50="K2","K2","-")</f>
        <v>-</v>
      </c>
      <c r="I49" s="54" t="str">
        <f>IF('JADWAL UTIK (2)'!I50="K2","K2","-")</f>
        <v>-</v>
      </c>
      <c r="J49" s="54" t="str">
        <f>IF('JADWAL UTIK (2)'!J50="K2","K2","-")</f>
        <v>-</v>
      </c>
      <c r="K49" s="54" t="str">
        <f>IF('JADWAL UTIK (2)'!K50="K2","K2","-")</f>
        <v>-</v>
      </c>
      <c r="L49" s="54" t="str">
        <f>IF('JADWAL UTIK (2)'!L50="K2","K2","-")</f>
        <v>-</v>
      </c>
      <c r="M49" s="54" t="str">
        <f>IF('JADWAL UTIK (2)'!M50="K2","K2","-")</f>
        <v>-</v>
      </c>
      <c r="N49" s="54" t="str">
        <f>IF('JADWAL UTIK (2)'!N50="K2","K2","-")</f>
        <v>-</v>
      </c>
      <c r="O49" s="54" t="str">
        <f>IF('JADWAL UTIK (2)'!O50="K2","K2","-")</f>
        <v>-</v>
      </c>
      <c r="P49" s="54" t="str">
        <f>IF('JADWAL UTIK (2)'!P50="K2","K2","-")</f>
        <v>-</v>
      </c>
      <c r="Q49" s="54" t="str">
        <f>IF('JADWAL UTIK (2)'!Q50="K2","K2","-")</f>
        <v>-</v>
      </c>
      <c r="R49" s="54" t="str">
        <f>IF('JADWAL UTIK (2)'!R50="K2","K2","-")</f>
        <v>-</v>
      </c>
      <c r="S49" s="54" t="str">
        <f>IF('JADWAL UTIK (2)'!S50="K2","K2","-")</f>
        <v>-</v>
      </c>
      <c r="T49" s="54" t="str">
        <f>IF('JADWAL UTIK (2)'!T50="K2","K2","-")</f>
        <v>-</v>
      </c>
      <c r="U49" s="54" t="str">
        <f>IF('JADWAL UTIK (2)'!U50="K2","K2","-")</f>
        <v>-</v>
      </c>
      <c r="V49" s="54" t="str">
        <f>IF('JADWAL UTIK (2)'!V50="K2","K2","-")</f>
        <v>-</v>
      </c>
      <c r="W49" s="54" t="str">
        <f>IF('JADWAL UTIK (2)'!W50="K2","K2","-")</f>
        <v>-</v>
      </c>
      <c r="X49" s="54" t="str">
        <f>IF('JADWAL UTIK (2)'!X50="K2","K2","-")</f>
        <v>-</v>
      </c>
      <c r="Y49" s="54" t="str">
        <f>IF('JADWAL UTIK (2)'!Y50="K2","K2","-")</f>
        <v>-</v>
      </c>
      <c r="Z49" s="54" t="str">
        <f>IF('JADWAL UTIK (2)'!Z50="K2","K2","-")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(2)'!G51="K2","K2","-")</f>
        <v>-</v>
      </c>
      <c r="H50" s="54" t="str">
        <f>IF('JADWAL UTIK (2)'!H51="K2","K2","-")</f>
        <v>-</v>
      </c>
      <c r="I50" s="54" t="str">
        <f>IF('JADWAL UTIK (2)'!I51="K2","K2","-")</f>
        <v>-</v>
      </c>
      <c r="J50" s="54" t="str">
        <f>IF('JADWAL UTIK (2)'!J51="K2","K2","-")</f>
        <v>-</v>
      </c>
      <c r="K50" s="54" t="str">
        <f>IF('JADWAL UTIK (2)'!K51="K2","K2","-")</f>
        <v>-</v>
      </c>
      <c r="L50" s="54" t="str">
        <f>IF('JADWAL UTIK (2)'!L51="K2","K2","-")</f>
        <v>-</v>
      </c>
      <c r="M50" s="54" t="str">
        <f>IF('JADWAL UTIK (2)'!M51="K2","K2","-")</f>
        <v>-</v>
      </c>
      <c r="N50" s="54" t="str">
        <f>IF('JADWAL UTIK (2)'!N51="K2","K2","-")</f>
        <v>-</v>
      </c>
      <c r="O50" s="54" t="str">
        <f>IF('JADWAL UTIK (2)'!O51="K2","K2","-")</f>
        <v>-</v>
      </c>
      <c r="P50" s="54" t="str">
        <f>IF('JADWAL UTIK (2)'!P51="K2","K2","-")</f>
        <v>-</v>
      </c>
      <c r="Q50" s="54" t="str">
        <f>IF('JADWAL UTIK (2)'!Q51="K2","K2","-")</f>
        <v>-</v>
      </c>
      <c r="R50" s="54" t="str">
        <f>IF('JADWAL UTIK (2)'!R51="K2","K2","-")</f>
        <v>-</v>
      </c>
      <c r="S50" s="54" t="str">
        <f>IF('JADWAL UTIK (2)'!S51="K2","K2","-")</f>
        <v>-</v>
      </c>
      <c r="T50" s="54" t="str">
        <f>IF('JADWAL UTIK (2)'!T51="K2","K2","-")</f>
        <v>-</v>
      </c>
      <c r="U50" s="54" t="str">
        <f>IF('JADWAL UTIK (2)'!U51="K2","K2","-")</f>
        <v>-</v>
      </c>
      <c r="V50" s="54" t="str">
        <f>IF('JADWAL UTIK (2)'!V51="K2","K2","-")</f>
        <v>-</v>
      </c>
      <c r="W50" s="54" t="str">
        <f>IF('JADWAL UTIK (2)'!W51="K2","K2","-")</f>
        <v>-</v>
      </c>
      <c r="X50" s="54" t="str">
        <f>IF('JADWAL UTIK (2)'!X51="K2","K2","-")</f>
        <v>-</v>
      </c>
      <c r="Y50" s="54" t="str">
        <f>IF('JADWAL UTIK (2)'!Y51="K2","K2","-")</f>
        <v>-</v>
      </c>
      <c r="Z50" s="54" t="str">
        <f>IF('JADWAL UTIK (2)'!Z51="K2","K2","-")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(2)'!G52="K2","K2","-")</f>
        <v>-</v>
      </c>
      <c r="H51" s="54" t="str">
        <f>IF('JADWAL UTIK (2)'!H52="K2","K2","-")</f>
        <v>-</v>
      </c>
      <c r="I51" s="54" t="str">
        <f>IF('JADWAL UTIK (2)'!I52="K2","K2","-")</f>
        <v>-</v>
      </c>
      <c r="J51" s="54" t="str">
        <f>IF('JADWAL UTIK (2)'!J52="K2","K2","-")</f>
        <v>-</v>
      </c>
      <c r="K51" s="54" t="str">
        <f>IF('JADWAL UTIK (2)'!K52="K2","K2","-")</f>
        <v>-</v>
      </c>
      <c r="L51" s="54" t="str">
        <f>IF('JADWAL UTIK (2)'!L52="K2","K2","-")</f>
        <v>-</v>
      </c>
      <c r="M51" s="54" t="str">
        <f>IF('JADWAL UTIK (2)'!M52="K2","K2","-")</f>
        <v>-</v>
      </c>
      <c r="N51" s="54" t="str">
        <f>IF('JADWAL UTIK (2)'!N52="K2","K2","-")</f>
        <v>-</v>
      </c>
      <c r="O51" s="54" t="str">
        <f>IF('JADWAL UTIK (2)'!O52="K2","K2","-")</f>
        <v>-</v>
      </c>
      <c r="P51" s="54" t="str">
        <f>IF('JADWAL UTIK (2)'!P52="K2","K2","-")</f>
        <v>-</v>
      </c>
      <c r="Q51" s="54" t="str">
        <f>IF('JADWAL UTIK (2)'!Q52="K2","K2","-")</f>
        <v>-</v>
      </c>
      <c r="R51" s="54" t="str">
        <f>IF('JADWAL UTIK (2)'!R52="K2","K2","-")</f>
        <v>-</v>
      </c>
      <c r="S51" s="54" t="str">
        <f>IF('JADWAL UTIK (2)'!S52="K2","K2","-")</f>
        <v>-</v>
      </c>
      <c r="T51" s="54" t="str">
        <f>IF('JADWAL UTIK (2)'!T52="K2","K2","-")</f>
        <v>-</v>
      </c>
      <c r="U51" s="54" t="str">
        <f>IF('JADWAL UTIK (2)'!U52="K2","K2","-")</f>
        <v>-</v>
      </c>
      <c r="V51" s="54" t="str">
        <f>IF('JADWAL UTIK (2)'!V52="K2","K2","-")</f>
        <v>-</v>
      </c>
      <c r="W51" s="54" t="str">
        <f>IF('JADWAL UTIK (2)'!W52="K2","K2","-")</f>
        <v>-</v>
      </c>
      <c r="X51" s="54" t="str">
        <f>IF('JADWAL UTIK (2)'!X52="K2","K2","-")</f>
        <v>-</v>
      </c>
      <c r="Y51" s="54" t="str">
        <f>IF('JADWAL UTIK (2)'!Y52="K2","K2","-")</f>
        <v>-</v>
      </c>
      <c r="Z51" s="54" t="str">
        <f>IF('JADWAL UTIK (2)'!Z52="K2","K2","-")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(2)'!G53="K2","K2","-")</f>
        <v>-</v>
      </c>
      <c r="H52" s="54" t="str">
        <f>IF('JADWAL UTIK (2)'!H53="K2","K2","-")</f>
        <v>-</v>
      </c>
      <c r="I52" s="54" t="str">
        <f>IF('JADWAL UTIK (2)'!I53="K2","K2","-")</f>
        <v>-</v>
      </c>
      <c r="J52" s="54" t="str">
        <f>IF('JADWAL UTIK (2)'!J53="K2","K2","-")</f>
        <v>-</v>
      </c>
      <c r="K52" s="54" t="str">
        <f>IF('JADWAL UTIK (2)'!K53="K2","K2","-")</f>
        <v>-</v>
      </c>
      <c r="L52" s="54" t="str">
        <f>IF('JADWAL UTIK (2)'!L53="K2","K2","-")</f>
        <v>-</v>
      </c>
      <c r="M52" s="54" t="str">
        <f>IF('JADWAL UTIK (2)'!M53="K2","K2","-")</f>
        <v>-</v>
      </c>
      <c r="N52" s="54" t="str">
        <f>IF('JADWAL UTIK (2)'!N53="K2","K2","-")</f>
        <v>-</v>
      </c>
      <c r="O52" s="54" t="str">
        <f>IF('JADWAL UTIK (2)'!O53="K2","K2","-")</f>
        <v>-</v>
      </c>
      <c r="P52" s="54" t="str">
        <f>IF('JADWAL UTIK (2)'!P53="K2","K2","-")</f>
        <v>-</v>
      </c>
      <c r="Q52" s="54" t="str">
        <f>IF('JADWAL UTIK (2)'!Q53="K2","K2","-")</f>
        <v>-</v>
      </c>
      <c r="R52" s="54" t="str">
        <f>IF('JADWAL UTIK (2)'!R53="K2","K2","-")</f>
        <v>-</v>
      </c>
      <c r="S52" s="54" t="str">
        <f>IF('JADWAL UTIK (2)'!S53="K2","K2","-")</f>
        <v>-</v>
      </c>
      <c r="T52" s="54" t="str">
        <f>IF('JADWAL UTIK (2)'!T53="K2","K2","-")</f>
        <v>-</v>
      </c>
      <c r="U52" s="54" t="str">
        <f>IF('JADWAL UTIK (2)'!U53="K2","K2","-")</f>
        <v>-</v>
      </c>
      <c r="V52" s="54" t="str">
        <f>IF('JADWAL UTIK (2)'!V53="K2","K2","-")</f>
        <v>-</v>
      </c>
      <c r="W52" s="54" t="str">
        <f>IF('JADWAL UTIK (2)'!W53="K2","K2","-")</f>
        <v>-</v>
      </c>
      <c r="X52" s="54" t="str">
        <f>IF('JADWAL UTIK (2)'!X53="K2","K2","-")</f>
        <v>-</v>
      </c>
      <c r="Y52" s="54" t="str">
        <f>IF('JADWAL UTIK (2)'!Y53="K2","K2","-")</f>
        <v>-</v>
      </c>
      <c r="Z52" s="54" t="str">
        <f>IF('JADWAL UTIK (2)'!Z53="K2","K2","-")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(2)'!G54="K2","K2","-")</f>
        <v>-</v>
      </c>
      <c r="H53" s="54" t="str">
        <f>IF('JADWAL UTIK (2)'!H54="K2","K2","-")</f>
        <v>-</v>
      </c>
      <c r="I53" s="54" t="str">
        <f>IF('JADWAL UTIK (2)'!I54="K2","K2","-")</f>
        <v>-</v>
      </c>
      <c r="J53" s="54" t="str">
        <f>IF('JADWAL UTIK (2)'!J54="K2","K2","-")</f>
        <v>-</v>
      </c>
      <c r="K53" s="54" t="str">
        <f>IF('JADWAL UTIK (2)'!K54="K2","K2","-")</f>
        <v>-</v>
      </c>
      <c r="L53" s="54" t="str">
        <f>IF('JADWAL UTIK (2)'!L54="K2","K2","-")</f>
        <v>-</v>
      </c>
      <c r="M53" s="54" t="str">
        <f>IF('JADWAL UTIK (2)'!M54="K2","K2","-")</f>
        <v>-</v>
      </c>
      <c r="N53" s="54" t="str">
        <f>IF('JADWAL UTIK (2)'!N54="K2","K2","-")</f>
        <v>-</v>
      </c>
      <c r="O53" s="54" t="str">
        <f>IF('JADWAL UTIK (2)'!O54="K2","K2","-")</f>
        <v>-</v>
      </c>
      <c r="P53" s="54" t="str">
        <f>IF('JADWAL UTIK (2)'!P54="K2","K2","-")</f>
        <v>-</v>
      </c>
      <c r="Q53" s="54" t="str">
        <f>IF('JADWAL UTIK (2)'!Q54="K2","K2","-")</f>
        <v>-</v>
      </c>
      <c r="R53" s="54" t="str">
        <f>IF('JADWAL UTIK (2)'!R54="K2","K2","-")</f>
        <v>-</v>
      </c>
      <c r="S53" s="54" t="str">
        <f>IF('JADWAL UTIK (2)'!S54="K2","K2","-")</f>
        <v>-</v>
      </c>
      <c r="T53" s="54" t="str">
        <f>IF('JADWAL UTIK (2)'!T54="K2","K2","-")</f>
        <v>-</v>
      </c>
      <c r="U53" s="54" t="str">
        <f>IF('JADWAL UTIK (2)'!U54="K2","K2","-")</f>
        <v>-</v>
      </c>
      <c r="V53" s="54" t="str">
        <f>IF('JADWAL UTIK (2)'!V54="K2","K2","-")</f>
        <v>-</v>
      </c>
      <c r="W53" s="54" t="str">
        <f>IF('JADWAL UTIK (2)'!W54="K2","K2","-")</f>
        <v>K2</v>
      </c>
      <c r="X53" s="54" t="str">
        <f>IF('JADWAL UTIK (2)'!X54="K2","K2","-")</f>
        <v>-</v>
      </c>
      <c r="Y53" s="54" t="str">
        <f>IF('JADWAL UTIK (2)'!Y54="K2","K2","-")</f>
        <v>-</v>
      </c>
      <c r="Z53" s="54" t="str">
        <f>IF('JADWAL UTIK (2)'!Z54="K2","K2","-")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(2)'!G55="K2","K2","-")</f>
        <v>-</v>
      </c>
      <c r="H54" s="54" t="str">
        <f>IF('JADWAL UTIK (2)'!H55="K2","K2","-")</f>
        <v>-</v>
      </c>
      <c r="I54" s="54" t="str">
        <f>IF('JADWAL UTIK (2)'!I55="K2","K2","-")</f>
        <v>-</v>
      </c>
      <c r="J54" s="54" t="str">
        <f>IF('JADWAL UTIK (2)'!J55="K2","K2","-")</f>
        <v>-</v>
      </c>
      <c r="K54" s="54" t="str">
        <f>IF('JADWAL UTIK (2)'!K55="K2","K2","-")</f>
        <v>-</v>
      </c>
      <c r="L54" s="54" t="str">
        <f>IF('JADWAL UTIK (2)'!L55="K2","K2","-")</f>
        <v>-</v>
      </c>
      <c r="M54" s="54" t="str">
        <f>IF('JADWAL UTIK (2)'!M55="K2","K2","-")</f>
        <v>-</v>
      </c>
      <c r="N54" s="54" t="str">
        <f>IF('JADWAL UTIK (2)'!N55="K2","K2","-")</f>
        <v>-</v>
      </c>
      <c r="O54" s="54" t="str">
        <f>IF('JADWAL UTIK (2)'!O55="K2","K2","-")</f>
        <v>-</v>
      </c>
      <c r="P54" s="54" t="str">
        <f>IF('JADWAL UTIK (2)'!P55="K2","K2","-")</f>
        <v>-</v>
      </c>
      <c r="Q54" s="54" t="str">
        <f>IF('JADWAL UTIK (2)'!Q55="K2","K2","-")</f>
        <v>-</v>
      </c>
      <c r="R54" s="54" t="str">
        <f>IF('JADWAL UTIK (2)'!R55="K2","K2","-")</f>
        <v>-</v>
      </c>
      <c r="S54" s="54" t="str">
        <f>IF('JADWAL UTIK (2)'!S55="K2","K2","-")</f>
        <v>-</v>
      </c>
      <c r="T54" s="54" t="str">
        <f>IF('JADWAL UTIK (2)'!T55="K2","K2","-")</f>
        <v>-</v>
      </c>
      <c r="U54" s="54" t="str">
        <f>IF('JADWAL UTIK (2)'!U55="K2","K2","-")</f>
        <v>-</v>
      </c>
      <c r="V54" s="54" t="str">
        <f>IF('JADWAL UTIK (2)'!V55="K2","K2","-")</f>
        <v>-</v>
      </c>
      <c r="W54" s="54" t="str">
        <f>IF('JADWAL UTIK (2)'!W55="K2","K2","-")</f>
        <v>K2</v>
      </c>
      <c r="X54" s="54" t="str">
        <f>IF('JADWAL UTIK (2)'!X55="K2","K2","-")</f>
        <v>-</v>
      </c>
      <c r="Y54" s="54" t="str">
        <f>IF('JADWAL UTIK (2)'!Y55="K2","K2","-")</f>
        <v>-</v>
      </c>
      <c r="Z54" s="54" t="str">
        <f>IF('JADWAL UTIK (2)'!Z55="K2","K2","-")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(2)'!G56="K2","K2","-")</f>
        <v>-</v>
      </c>
      <c r="H55" s="54" t="str">
        <f>IF('JADWAL UTIK (2)'!H56="K2","K2","-")</f>
        <v>-</v>
      </c>
      <c r="I55" s="54" t="str">
        <f>IF('JADWAL UTIK (2)'!I56="K2","K2","-")</f>
        <v>-</v>
      </c>
      <c r="J55" s="54" t="str">
        <f>IF('JADWAL UTIK (2)'!J56="K2","K2","-")</f>
        <v>-</v>
      </c>
      <c r="K55" s="54" t="str">
        <f>IF('JADWAL UTIK (2)'!K56="K2","K2","-")</f>
        <v>-</v>
      </c>
      <c r="L55" s="54" t="str">
        <f>IF('JADWAL UTIK (2)'!L56="K2","K2","-")</f>
        <v>-</v>
      </c>
      <c r="M55" s="54" t="str">
        <f>IF('JADWAL UTIK (2)'!M56="K2","K2","-")</f>
        <v>-</v>
      </c>
      <c r="N55" s="54" t="str">
        <f>IF('JADWAL UTIK (2)'!N56="K2","K2","-")</f>
        <v>-</v>
      </c>
      <c r="O55" s="54" t="str">
        <f>IF('JADWAL UTIK (2)'!O56="K2","K2","-")</f>
        <v>-</v>
      </c>
      <c r="P55" s="54" t="str">
        <f>IF('JADWAL UTIK (2)'!P56="K2","K2","-")</f>
        <v>-</v>
      </c>
      <c r="Q55" s="54" t="str">
        <f>IF('JADWAL UTIK (2)'!Q56="K2","K2","-")</f>
        <v>-</v>
      </c>
      <c r="R55" s="54" t="str">
        <f>IF('JADWAL UTIK (2)'!R56="K2","K2","-")</f>
        <v>-</v>
      </c>
      <c r="S55" s="54" t="str">
        <f>IF('JADWAL UTIK (2)'!S56="K2","K2","-")</f>
        <v>-</v>
      </c>
      <c r="T55" s="54" t="str">
        <f>IF('JADWAL UTIK (2)'!T56="K2","K2","-")</f>
        <v>-</v>
      </c>
      <c r="U55" s="54" t="str">
        <f>IF('JADWAL UTIK (2)'!U56="K2","K2","-")</f>
        <v>-</v>
      </c>
      <c r="V55" s="54" t="str">
        <f>IF('JADWAL UTIK (2)'!V56="K2","K2","-")</f>
        <v>-</v>
      </c>
      <c r="W55" s="54" t="str">
        <f>IF('JADWAL UTIK (2)'!W56="K2","K2","-")</f>
        <v>-</v>
      </c>
      <c r="X55" s="54" t="str">
        <f>IF('JADWAL UTIK (2)'!X56="K2","K2","-")</f>
        <v>-</v>
      </c>
      <c r="Y55" s="54" t="str">
        <f>IF('JADWAL UTIK (2)'!Y56="K2","K2","-")</f>
        <v>-</v>
      </c>
      <c r="Z55" s="54" t="str">
        <f>IF('JADWAL UTIK (2)'!Z56="K2","K2","-")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(2)'!G57="K2","K2","-")</f>
        <v>-</v>
      </c>
      <c r="H56" s="54" t="str">
        <f>IF('JADWAL UTIK (2)'!H57="K2","K2","-")</f>
        <v>-</v>
      </c>
      <c r="I56" s="54" t="str">
        <f>IF('JADWAL UTIK (2)'!I57="K2","K2","-")</f>
        <v>-</v>
      </c>
      <c r="J56" s="54" t="str">
        <f>IF('JADWAL UTIK (2)'!J57="K2","K2","-")</f>
        <v>-</v>
      </c>
      <c r="K56" s="54" t="str">
        <f>IF('JADWAL UTIK (2)'!K57="K2","K2","-")</f>
        <v>-</v>
      </c>
      <c r="L56" s="54" t="str">
        <f>IF('JADWAL UTIK (2)'!L57="K2","K2","-")</f>
        <v>-</v>
      </c>
      <c r="M56" s="54" t="str">
        <f>IF('JADWAL UTIK (2)'!M57="K2","K2","-")</f>
        <v>-</v>
      </c>
      <c r="N56" s="54" t="str">
        <f>IF('JADWAL UTIK (2)'!N57="K2","K2","-")</f>
        <v>-</v>
      </c>
      <c r="O56" s="54" t="str">
        <f>IF('JADWAL UTIK (2)'!O57="K2","K2","-")</f>
        <v>-</v>
      </c>
      <c r="P56" s="54" t="str">
        <f>IF('JADWAL UTIK (2)'!P57="K2","K2","-")</f>
        <v>-</v>
      </c>
      <c r="Q56" s="54" t="str">
        <f>IF('JADWAL UTIK (2)'!Q57="K2","K2","-")</f>
        <v>-</v>
      </c>
      <c r="R56" s="54" t="str">
        <f>IF('JADWAL UTIK (2)'!R57="K2","K2","-")</f>
        <v>-</v>
      </c>
      <c r="S56" s="54" t="str">
        <f>IF('JADWAL UTIK (2)'!S57="K2","K2","-")</f>
        <v>-</v>
      </c>
      <c r="T56" s="54" t="str">
        <f>IF('JADWAL UTIK (2)'!T57="K2","K2","-")</f>
        <v>-</v>
      </c>
      <c r="U56" s="54" t="str">
        <f>IF('JADWAL UTIK (2)'!U57="K2","K2","-")</f>
        <v>-</v>
      </c>
      <c r="V56" s="54" t="str">
        <f>IF('JADWAL UTIK (2)'!V57="K2","K2","-")</f>
        <v>-</v>
      </c>
      <c r="W56" s="54" t="str">
        <f>IF('JADWAL UTIK (2)'!W57="K2","K2","-")</f>
        <v>-</v>
      </c>
      <c r="X56" s="54" t="str">
        <f>IF('JADWAL UTIK (2)'!X57="K2","K2","-")</f>
        <v>-</v>
      </c>
      <c r="Y56" s="54" t="str">
        <f>IF('JADWAL UTIK (2)'!Y57="K2","K2","-")</f>
        <v>-</v>
      </c>
      <c r="Z56" s="54" t="str">
        <f>IF('JADWAL UTIK (2)'!Z57="K2","K2","-")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(2)'!G58="K2","K2","-")</f>
        <v>-</v>
      </c>
      <c r="H57" s="54" t="str">
        <f>IF('JADWAL UTIK (2)'!H58="K2","K2","-")</f>
        <v>-</v>
      </c>
      <c r="I57" s="54" t="str">
        <f>IF('JADWAL UTIK (2)'!I58="K2","K2","-")</f>
        <v>-</v>
      </c>
      <c r="J57" s="54" t="str">
        <f>IF('JADWAL UTIK (2)'!J58="K2","K2","-")</f>
        <v>-</v>
      </c>
      <c r="K57" s="54" t="str">
        <f>IF('JADWAL UTIK (2)'!K58="K2","K2","-")</f>
        <v>-</v>
      </c>
      <c r="L57" s="54" t="str">
        <f>IF('JADWAL UTIK (2)'!L58="K2","K2","-")</f>
        <v>-</v>
      </c>
      <c r="M57" s="54" t="str">
        <f>IF('JADWAL UTIK (2)'!M58="K2","K2","-")</f>
        <v>-</v>
      </c>
      <c r="N57" s="54" t="str">
        <f>IF('JADWAL UTIK (2)'!N58="K2","K2","-")</f>
        <v>-</v>
      </c>
      <c r="O57" s="54" t="str">
        <f>IF('JADWAL UTIK (2)'!O58="K2","K2","-")</f>
        <v>-</v>
      </c>
      <c r="P57" s="54" t="str">
        <f>IF('JADWAL UTIK (2)'!P58="K2","K2","-")</f>
        <v>-</v>
      </c>
      <c r="Q57" s="54" t="str">
        <f>IF('JADWAL UTIK (2)'!Q58="K2","K2","-")</f>
        <v>-</v>
      </c>
      <c r="R57" s="54" t="str">
        <f>IF('JADWAL UTIK (2)'!R58="K2","K2","-")</f>
        <v>-</v>
      </c>
      <c r="S57" s="54" t="str">
        <f>IF('JADWAL UTIK (2)'!S58="K2","K2","-")</f>
        <v>-</v>
      </c>
      <c r="T57" s="54" t="str">
        <f>IF('JADWAL UTIK (2)'!T58="K2","K2","-")</f>
        <v>-</v>
      </c>
      <c r="U57" s="54" t="str">
        <f>IF('JADWAL UTIK (2)'!U58="K2","K2","-")</f>
        <v>-</v>
      </c>
      <c r="V57" s="54" t="str">
        <f>IF('JADWAL UTIK (2)'!V58="K2","K2","-")</f>
        <v>-</v>
      </c>
      <c r="W57" s="54" t="str">
        <f>IF('JADWAL UTIK (2)'!W58="K2","K2","-")</f>
        <v>-</v>
      </c>
      <c r="X57" s="54" t="str">
        <f>IF('JADWAL UTIK (2)'!X58="K2","K2","-")</f>
        <v>-</v>
      </c>
      <c r="Y57" s="54" t="str">
        <f>IF('JADWAL UTIK (2)'!Y58="K2","K2","-")</f>
        <v>-</v>
      </c>
      <c r="Z57" s="54" t="str">
        <f>IF('JADWAL UTIK (2)'!Z58="K2","K2","-")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(2)'!G59="K2","K2","-")</f>
        <v>-</v>
      </c>
      <c r="H58" s="54" t="str">
        <f>IF('JADWAL UTIK (2)'!H59="K2","K2","-")</f>
        <v>-</v>
      </c>
      <c r="I58" s="54" t="str">
        <f>IF('JADWAL UTIK (2)'!I59="K2","K2","-")</f>
        <v>-</v>
      </c>
      <c r="J58" s="54" t="str">
        <f>IF('JADWAL UTIK (2)'!J59="K2","K2","-")</f>
        <v>-</v>
      </c>
      <c r="K58" s="54" t="str">
        <f>IF('JADWAL UTIK (2)'!K59="K2","K2","-")</f>
        <v>-</v>
      </c>
      <c r="L58" s="54" t="str">
        <f>IF('JADWAL UTIK (2)'!L59="K2","K2","-")</f>
        <v>-</v>
      </c>
      <c r="M58" s="54" t="str">
        <f>IF('JADWAL UTIK (2)'!M59="K2","K2","-")</f>
        <v>-</v>
      </c>
      <c r="N58" s="54" t="str">
        <f>IF('JADWAL UTIK (2)'!N59="K2","K2","-")</f>
        <v>-</v>
      </c>
      <c r="O58" s="54" t="str">
        <f>IF('JADWAL UTIK (2)'!O59="K2","K2","-")</f>
        <v>-</v>
      </c>
      <c r="P58" s="54" t="str">
        <f>IF('JADWAL UTIK (2)'!P59="K2","K2","-")</f>
        <v>-</v>
      </c>
      <c r="Q58" s="54" t="str">
        <f>IF('JADWAL UTIK (2)'!Q59="K2","K2","-")</f>
        <v>-</v>
      </c>
      <c r="R58" s="54" t="str">
        <f>IF('JADWAL UTIK (2)'!R59="K2","K2","-")</f>
        <v>-</v>
      </c>
      <c r="S58" s="54" t="str">
        <f>IF('JADWAL UTIK (2)'!S59="K2","K2","-")</f>
        <v>-</v>
      </c>
      <c r="T58" s="54" t="str">
        <f>IF('JADWAL UTIK (2)'!T59="K2","K2","-")</f>
        <v>-</v>
      </c>
      <c r="U58" s="54" t="str">
        <f>IF('JADWAL UTIK (2)'!U59="K2","K2","-")</f>
        <v>-</v>
      </c>
      <c r="V58" s="54" t="str">
        <f>IF('JADWAL UTIK (2)'!V59="K2","K2","-")</f>
        <v>-</v>
      </c>
      <c r="W58" s="54" t="str">
        <f>IF('JADWAL UTIK (2)'!W59="K2","K2","-")</f>
        <v>-</v>
      </c>
      <c r="X58" s="54" t="str">
        <f>IF('JADWAL UTIK (2)'!X59="K2","K2","-")</f>
        <v>-</v>
      </c>
      <c r="Y58" s="54" t="str">
        <f>IF('JADWAL UTIK (2)'!Y59="K2","K2","-")</f>
        <v>-</v>
      </c>
      <c r="Z58" s="54" t="str">
        <f>IF('JADWAL UTIK (2)'!Z59="K2","K2","-")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(2)'!G60="K2","K2","-")</f>
        <v>-</v>
      </c>
      <c r="H59" s="54" t="str">
        <f>IF('JADWAL UTIK (2)'!H60="K2","K2","-")</f>
        <v>-</v>
      </c>
      <c r="I59" s="54" t="str">
        <f>IF('JADWAL UTIK (2)'!I60="K2","K2","-")</f>
        <v>-</v>
      </c>
      <c r="J59" s="54" t="str">
        <f>IF('JADWAL UTIK (2)'!J60="K2","K2","-")</f>
        <v>-</v>
      </c>
      <c r="K59" s="54" t="str">
        <f>IF('JADWAL UTIK (2)'!K60="K2","K2","-")</f>
        <v>-</v>
      </c>
      <c r="L59" s="54" t="str">
        <f>IF('JADWAL UTIK (2)'!L60="K2","K2","-")</f>
        <v>-</v>
      </c>
      <c r="M59" s="54" t="str">
        <f>IF('JADWAL UTIK (2)'!M60="K2","K2","-")</f>
        <v>-</v>
      </c>
      <c r="N59" s="54" t="str">
        <f>IF('JADWAL UTIK (2)'!N60="K2","K2","-")</f>
        <v>-</v>
      </c>
      <c r="O59" s="54" t="str">
        <f>IF('JADWAL UTIK (2)'!O60="K2","K2","-")</f>
        <v>-</v>
      </c>
      <c r="P59" s="54" t="str">
        <f>IF('JADWAL UTIK (2)'!P60="K2","K2","-")</f>
        <v>-</v>
      </c>
      <c r="Q59" s="54" t="str">
        <f>IF('JADWAL UTIK (2)'!Q60="K2","K2","-")</f>
        <v>-</v>
      </c>
      <c r="R59" s="54" t="str">
        <f>IF('JADWAL UTIK (2)'!R60="K2","K2","-")</f>
        <v>-</v>
      </c>
      <c r="S59" s="54" t="str">
        <f>IF('JADWAL UTIK (2)'!S60="K2","K2","-")</f>
        <v>-</v>
      </c>
      <c r="T59" s="54" t="str">
        <f>IF('JADWAL UTIK (2)'!T60="K2","K2","-")</f>
        <v>-</v>
      </c>
      <c r="U59" s="54" t="str">
        <f>IF('JADWAL UTIK (2)'!U60="K2","K2","-")</f>
        <v>-</v>
      </c>
      <c r="V59" s="54" t="str">
        <f>IF('JADWAL UTIK (2)'!V60="K2","K2","-")</f>
        <v>K2</v>
      </c>
      <c r="W59" s="54" t="str">
        <f>IF('JADWAL UTIK (2)'!W60="K2","K2","-")</f>
        <v>-</v>
      </c>
      <c r="X59" s="54" t="str">
        <f>IF('JADWAL UTIK (2)'!X60="K2","K2","-")</f>
        <v>-</v>
      </c>
      <c r="Y59" s="54" t="str">
        <f>IF('JADWAL UTIK (2)'!Y60="K2","K2","-")</f>
        <v>-</v>
      </c>
      <c r="Z59" s="54" t="str">
        <f>IF('JADWAL UTIK (2)'!Z60="K2","K2","-")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(2)'!G61="K2","K2","-")</f>
        <v>-</v>
      </c>
      <c r="H60" s="54" t="str">
        <f>IF('JADWAL UTIK (2)'!H61="K2","K2","-")</f>
        <v>-</v>
      </c>
      <c r="I60" s="54" t="str">
        <f>IF('JADWAL UTIK (2)'!I61="K2","K2","-")</f>
        <v>-</v>
      </c>
      <c r="J60" s="54" t="str">
        <f>IF('JADWAL UTIK (2)'!J61="K2","K2","-")</f>
        <v>-</v>
      </c>
      <c r="K60" s="54" t="str">
        <f>IF('JADWAL UTIK (2)'!K61="K2","K2","-")</f>
        <v>-</v>
      </c>
      <c r="L60" s="54" t="str">
        <f>IF('JADWAL UTIK (2)'!L61="K2","K2","-")</f>
        <v>-</v>
      </c>
      <c r="M60" s="54" t="str">
        <f>IF('JADWAL UTIK (2)'!M61="K2","K2","-")</f>
        <v>-</v>
      </c>
      <c r="N60" s="54" t="str">
        <f>IF('JADWAL UTIK (2)'!N61="K2","K2","-")</f>
        <v>-</v>
      </c>
      <c r="O60" s="54" t="str">
        <f>IF('JADWAL UTIK (2)'!O61="K2","K2","-")</f>
        <v>-</v>
      </c>
      <c r="P60" s="54" t="str">
        <f>IF('JADWAL UTIK (2)'!P61="K2","K2","-")</f>
        <v>-</v>
      </c>
      <c r="Q60" s="54" t="str">
        <f>IF('JADWAL UTIK (2)'!Q61="K2","K2","-")</f>
        <v>-</v>
      </c>
      <c r="R60" s="54" t="str">
        <f>IF('JADWAL UTIK (2)'!R61="K2","K2","-")</f>
        <v>-</v>
      </c>
      <c r="S60" s="54" t="str">
        <f>IF('JADWAL UTIK (2)'!S61="K2","K2","-")</f>
        <v>-</v>
      </c>
      <c r="T60" s="54" t="str">
        <f>IF('JADWAL UTIK (2)'!T61="K2","K2","-")</f>
        <v>-</v>
      </c>
      <c r="U60" s="54" t="str">
        <f>IF('JADWAL UTIK (2)'!U61="K2","K2","-")</f>
        <v>-</v>
      </c>
      <c r="V60" s="54" t="str">
        <f>IF('JADWAL UTIK (2)'!V61="K2","K2","-")</f>
        <v>-</v>
      </c>
      <c r="W60" s="54" t="str">
        <f>IF('JADWAL UTIK (2)'!W61="K2","K2","-")</f>
        <v>-</v>
      </c>
      <c r="X60" s="54" t="str">
        <f>IF('JADWAL UTIK (2)'!X61="K2","K2","-")</f>
        <v>-</v>
      </c>
      <c r="Y60" s="54" t="str">
        <f>IF('JADWAL UTIK (2)'!Y61="K2","K2","-")</f>
        <v>-</v>
      </c>
      <c r="Z60" s="54" t="str">
        <f>IF('JADWAL UTIK (2)'!Z61="K2","K2","-")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(2)'!G62="K2","K2","-")</f>
        <v>-</v>
      </c>
      <c r="H61" s="54" t="str">
        <f>IF('JADWAL UTIK (2)'!H62="K2","K2","-")</f>
        <v>-</v>
      </c>
      <c r="I61" s="54" t="str">
        <f>IF('JADWAL UTIK (2)'!I62="K2","K2","-")</f>
        <v>-</v>
      </c>
      <c r="J61" s="54" t="str">
        <f>IF('JADWAL UTIK (2)'!J62="K2","K2","-")</f>
        <v>-</v>
      </c>
      <c r="K61" s="54" t="str">
        <f>IF('JADWAL UTIK (2)'!K62="K2","K2","-")</f>
        <v>-</v>
      </c>
      <c r="L61" s="54" t="str">
        <f>IF('JADWAL UTIK (2)'!L62="K2","K2","-")</f>
        <v>-</v>
      </c>
      <c r="M61" s="54" t="str">
        <f>IF('JADWAL UTIK (2)'!M62="K2","K2","-")</f>
        <v>-</v>
      </c>
      <c r="N61" s="54" t="str">
        <f>IF('JADWAL UTIK (2)'!N62="K2","K2","-")</f>
        <v>-</v>
      </c>
      <c r="O61" s="54" t="str">
        <f>IF('JADWAL UTIK (2)'!O62="K2","K2","-")</f>
        <v>-</v>
      </c>
      <c r="P61" s="54" t="str">
        <f>IF('JADWAL UTIK (2)'!P62="K2","K2","-")</f>
        <v>-</v>
      </c>
      <c r="Q61" s="54" t="str">
        <f>IF('JADWAL UTIK (2)'!Q62="K2","K2","-")</f>
        <v>-</v>
      </c>
      <c r="R61" s="54" t="str">
        <f>IF('JADWAL UTIK (2)'!R62="K2","K2","-")</f>
        <v>-</v>
      </c>
      <c r="S61" s="54" t="str">
        <f>IF('JADWAL UTIK (2)'!S62="K2","K2","-")</f>
        <v>-</v>
      </c>
      <c r="T61" s="54" t="str">
        <f>IF('JADWAL UTIK (2)'!T62="K2","K2","-")</f>
        <v>-</v>
      </c>
      <c r="U61" s="54" t="str">
        <f>IF('JADWAL UTIK (2)'!U62="K2","K2","-")</f>
        <v>-</v>
      </c>
      <c r="V61" s="54" t="str">
        <f>IF('JADWAL UTIK (2)'!V62="K2","K2","-")</f>
        <v>K2</v>
      </c>
      <c r="W61" s="54" t="str">
        <f>IF('JADWAL UTIK (2)'!W62="K2","K2","-")</f>
        <v>-</v>
      </c>
      <c r="X61" s="54" t="str">
        <f>IF('JADWAL UTIK (2)'!X62="K2","K2","-")</f>
        <v>-</v>
      </c>
      <c r="Y61" s="54" t="str">
        <f>IF('JADWAL UTIK (2)'!Y62="K2","K2","-")</f>
        <v>-</v>
      </c>
      <c r="Z61" s="54" t="str">
        <f>IF('JADWAL UTIK (2)'!Z62="K2","K2","-")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(2)'!G63="K2","K2","-")</f>
        <v>-</v>
      </c>
      <c r="H62" s="54" t="str">
        <f>IF('JADWAL UTIK (2)'!H63="K2","K2","-")</f>
        <v>-</v>
      </c>
      <c r="I62" s="54" t="str">
        <f>IF('JADWAL UTIK (2)'!I63="K2","K2","-")</f>
        <v>-</v>
      </c>
      <c r="J62" s="54" t="str">
        <f>IF('JADWAL UTIK (2)'!J63="K2","K2","-")</f>
        <v>-</v>
      </c>
      <c r="K62" s="54" t="str">
        <f>IF('JADWAL UTIK (2)'!K63="K2","K2","-")</f>
        <v>-</v>
      </c>
      <c r="L62" s="54" t="str">
        <f>IF('JADWAL UTIK (2)'!L63="K2","K2","-")</f>
        <v>-</v>
      </c>
      <c r="M62" s="54" t="str">
        <f>IF('JADWAL UTIK (2)'!M63="K2","K2","-")</f>
        <v>-</v>
      </c>
      <c r="N62" s="54" t="str">
        <f>IF('JADWAL UTIK (2)'!N63="K2","K2","-")</f>
        <v>-</v>
      </c>
      <c r="O62" s="54" t="str">
        <f>IF('JADWAL UTIK (2)'!O63="K2","K2","-")</f>
        <v>-</v>
      </c>
      <c r="P62" s="54" t="str">
        <f>IF('JADWAL UTIK (2)'!P63="K2","K2","-")</f>
        <v>-</v>
      </c>
      <c r="Q62" s="54" t="str">
        <f>IF('JADWAL UTIK (2)'!Q63="K2","K2","-")</f>
        <v>-</v>
      </c>
      <c r="R62" s="54" t="str">
        <f>IF('JADWAL UTIK (2)'!R63="K2","K2","-")</f>
        <v>-</v>
      </c>
      <c r="S62" s="54" t="str">
        <f>IF('JADWAL UTIK (2)'!S63="K2","K2","-")</f>
        <v>-</v>
      </c>
      <c r="T62" s="54" t="str">
        <f>IF('JADWAL UTIK (2)'!T63="K2","K2","-")</f>
        <v>-</v>
      </c>
      <c r="U62" s="54" t="str">
        <f>IF('JADWAL UTIK (2)'!U63="K2","K2","-")</f>
        <v>K2</v>
      </c>
      <c r="V62" s="54" t="str">
        <f>IF('JADWAL UTIK (2)'!V63="K2","K2","-")</f>
        <v>-</v>
      </c>
      <c r="W62" s="54" t="str">
        <f>IF('JADWAL UTIK (2)'!W63="K2","K2","-")</f>
        <v>-</v>
      </c>
      <c r="X62" s="54" t="str">
        <f>IF('JADWAL UTIK (2)'!X63="K2","K2","-")</f>
        <v>-</v>
      </c>
      <c r="Y62" s="54" t="str">
        <f>IF('JADWAL UTIK (2)'!Y63="K2","K2","-")</f>
        <v>-</v>
      </c>
      <c r="Z62" s="54" t="str">
        <f>IF('JADWAL UTIK (2)'!Z63="K2","K2","-")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(2)'!G64="K2","K2","-")</f>
        <v>-</v>
      </c>
      <c r="H63" s="54" t="str">
        <f>IF('JADWAL UTIK (2)'!H64="K2","K2","-")</f>
        <v>-</v>
      </c>
      <c r="I63" s="54" t="str">
        <f>IF('JADWAL UTIK (2)'!I64="K2","K2","-")</f>
        <v>-</v>
      </c>
      <c r="J63" s="54" t="str">
        <f>IF('JADWAL UTIK (2)'!J64="K2","K2","-")</f>
        <v>-</v>
      </c>
      <c r="K63" s="54" t="str">
        <f>IF('JADWAL UTIK (2)'!K64="K2","K2","-")</f>
        <v>-</v>
      </c>
      <c r="L63" s="54" t="str">
        <f>IF('JADWAL UTIK (2)'!L64="K2","K2","-")</f>
        <v>-</v>
      </c>
      <c r="M63" s="54" t="str">
        <f>IF('JADWAL UTIK (2)'!M64="K2","K2","-")</f>
        <v>-</v>
      </c>
      <c r="N63" s="54" t="str">
        <f>IF('JADWAL UTIK (2)'!N64="K2","K2","-")</f>
        <v>-</v>
      </c>
      <c r="O63" s="54" t="str">
        <f>IF('JADWAL UTIK (2)'!O64="K2","K2","-")</f>
        <v>-</v>
      </c>
      <c r="P63" s="54" t="str">
        <f>IF('JADWAL UTIK (2)'!P64="K2","K2","-")</f>
        <v>-</v>
      </c>
      <c r="Q63" s="54" t="str">
        <f>IF('JADWAL UTIK (2)'!Q64="K2","K2","-")</f>
        <v>-</v>
      </c>
      <c r="R63" s="54" t="str">
        <f>IF('JADWAL UTIK (2)'!R64="K2","K2","-")</f>
        <v>-</v>
      </c>
      <c r="S63" s="54" t="str">
        <f>IF('JADWAL UTIK (2)'!S64="K2","K2","-")</f>
        <v>-</v>
      </c>
      <c r="T63" s="54" t="str">
        <f>IF('JADWAL UTIK (2)'!T64="K2","K2","-")</f>
        <v>-</v>
      </c>
      <c r="U63" s="54" t="str">
        <f>IF('JADWAL UTIK (2)'!U64="K2","K2","-")</f>
        <v>K2</v>
      </c>
      <c r="V63" s="54" t="str">
        <f>IF('JADWAL UTIK (2)'!V64="K2","K2","-")</f>
        <v>-</v>
      </c>
      <c r="W63" s="54" t="str">
        <f>IF('JADWAL UTIK (2)'!W64="K2","K2","-")</f>
        <v>-</v>
      </c>
      <c r="X63" s="54" t="str">
        <f>IF('JADWAL UTIK (2)'!X64="K2","K2","-")</f>
        <v>-</v>
      </c>
      <c r="Y63" s="54" t="str">
        <f>IF('JADWAL UTIK (2)'!Y64="K2","K2","-")</f>
        <v>-</v>
      </c>
      <c r="Z63" s="54" t="str">
        <f>IF('JADWAL UTIK (2)'!Z64="K2","K2","-")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(2)'!G65="K2","K2","-")</f>
        <v>-</v>
      </c>
      <c r="H64" s="54" t="str">
        <f>IF('JADWAL UTIK (2)'!H65="K2","K2","-")</f>
        <v>-</v>
      </c>
      <c r="I64" s="54" t="str">
        <f>IF('JADWAL UTIK (2)'!I65="K2","K2","-")</f>
        <v>-</v>
      </c>
      <c r="J64" s="54" t="str">
        <f>IF('JADWAL UTIK (2)'!J65="K2","K2","-")</f>
        <v>-</v>
      </c>
      <c r="K64" s="54" t="str">
        <f>IF('JADWAL UTIK (2)'!K65="K2","K2","-")</f>
        <v>-</v>
      </c>
      <c r="L64" s="54" t="str">
        <f>IF('JADWAL UTIK (2)'!L65="K2","K2","-")</f>
        <v>-</v>
      </c>
      <c r="M64" s="54" t="str">
        <f>IF('JADWAL UTIK (2)'!M65="K2","K2","-")</f>
        <v>-</v>
      </c>
      <c r="N64" s="54" t="str">
        <f>IF('JADWAL UTIK (2)'!N65="K2","K2","-")</f>
        <v>-</v>
      </c>
      <c r="O64" s="54" t="str">
        <f>IF('JADWAL UTIK (2)'!O65="K2","K2","-")</f>
        <v>-</v>
      </c>
      <c r="P64" s="54" t="str">
        <f>IF('JADWAL UTIK (2)'!P65="K2","K2","-")</f>
        <v>-</v>
      </c>
      <c r="Q64" s="54" t="str">
        <f>IF('JADWAL UTIK (2)'!Q65="K2","K2","-")</f>
        <v>-</v>
      </c>
      <c r="R64" s="54" t="str">
        <f>IF('JADWAL UTIK (2)'!R65="K2","K2","-")</f>
        <v>-</v>
      </c>
      <c r="S64" s="54" t="str">
        <f>IF('JADWAL UTIK (2)'!S65="K2","K2","-")</f>
        <v>-</v>
      </c>
      <c r="T64" s="54" t="str">
        <f>IF('JADWAL UTIK (2)'!T65="K2","K2","-")</f>
        <v>-</v>
      </c>
      <c r="U64" s="54" t="str">
        <f>IF('JADWAL UTIK (2)'!U65="K2","K2","-")</f>
        <v>-</v>
      </c>
      <c r="V64" s="54" t="str">
        <f>IF('JADWAL UTIK (2)'!V65="K2","K2","-")</f>
        <v>-</v>
      </c>
      <c r="W64" s="54" t="str">
        <f>IF('JADWAL UTIK (2)'!W65="K2","K2","-")</f>
        <v>-</v>
      </c>
      <c r="X64" s="54" t="str">
        <f>IF('JADWAL UTIK (2)'!X65="K2","K2","-")</f>
        <v>-</v>
      </c>
      <c r="Y64" s="54" t="str">
        <f>IF('JADWAL UTIK (2)'!Y65="K2","K2","-")</f>
        <v>-</v>
      </c>
      <c r="Z64" s="54" t="str">
        <f>IF('JADWAL UTIK (2)'!Z65="K2","K2","-")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(2)'!G66="K2","K2","-")</f>
        <v>-</v>
      </c>
      <c r="H65" s="54" t="str">
        <f>IF('JADWAL UTIK (2)'!H66="K2","K2","-")</f>
        <v>-</v>
      </c>
      <c r="I65" s="54" t="str">
        <f>IF('JADWAL UTIK (2)'!I66="K2","K2","-")</f>
        <v>-</v>
      </c>
      <c r="J65" s="54" t="str">
        <f>IF('JADWAL UTIK (2)'!J66="K2","K2","-")</f>
        <v>-</v>
      </c>
      <c r="K65" s="54" t="str">
        <f>IF('JADWAL UTIK (2)'!K66="K2","K2","-")</f>
        <v>-</v>
      </c>
      <c r="L65" s="54" t="str">
        <f>IF('JADWAL UTIK (2)'!L66="K2","K2","-")</f>
        <v>-</v>
      </c>
      <c r="M65" s="54" t="str">
        <f>IF('JADWAL UTIK (2)'!M66="K2","K2","-")</f>
        <v>-</v>
      </c>
      <c r="N65" s="54" t="str">
        <f>IF('JADWAL UTIK (2)'!N66="K2","K2","-")</f>
        <v>-</v>
      </c>
      <c r="O65" s="54" t="str">
        <f>IF('JADWAL UTIK (2)'!O66="K2","K2","-")</f>
        <v>-</v>
      </c>
      <c r="P65" s="54" t="str">
        <f>IF('JADWAL UTIK (2)'!P66="K2","K2","-")</f>
        <v>-</v>
      </c>
      <c r="Q65" s="54" t="str">
        <f>IF('JADWAL UTIK (2)'!Q66="K2","K2","-")</f>
        <v>-</v>
      </c>
      <c r="R65" s="54" t="str">
        <f>IF('JADWAL UTIK (2)'!R66="K2","K2","-")</f>
        <v>-</v>
      </c>
      <c r="S65" s="54" t="str">
        <f>IF('JADWAL UTIK (2)'!S66="K2","K2","-")</f>
        <v>-</v>
      </c>
      <c r="T65" s="54" t="str">
        <f>IF('JADWAL UTIK (2)'!T66="K2","K2","-")</f>
        <v>-</v>
      </c>
      <c r="U65" s="54" t="str">
        <f>IF('JADWAL UTIK (2)'!U66="K2","K2","-")</f>
        <v>-</v>
      </c>
      <c r="V65" s="54" t="str">
        <f>IF('JADWAL UTIK (2)'!V66="K2","K2","-")</f>
        <v>-</v>
      </c>
      <c r="W65" s="54" t="str">
        <f>IF('JADWAL UTIK (2)'!W66="K2","K2","-")</f>
        <v>-</v>
      </c>
      <c r="X65" s="54" t="str">
        <f>IF('JADWAL UTIK (2)'!X66="K2","K2","-")</f>
        <v>-</v>
      </c>
      <c r="Y65" s="54" t="str">
        <f>IF('JADWAL UTIK (2)'!Y66="K2","K2","-")</f>
        <v>-</v>
      </c>
      <c r="Z65" s="54" t="str">
        <f>IF('JADWAL UTIK (2)'!Z66="K2","K2","-")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(2)'!G67="K2","K2","-")</f>
        <v>-</v>
      </c>
      <c r="H66" s="54" t="str">
        <f>IF('JADWAL UTIK (2)'!H67="K2","K2","-")</f>
        <v>-</v>
      </c>
      <c r="I66" s="54" t="str">
        <f>IF('JADWAL UTIK (2)'!I67="K2","K2","-")</f>
        <v>-</v>
      </c>
      <c r="J66" s="54" t="str">
        <f>IF('JADWAL UTIK (2)'!J67="K2","K2","-")</f>
        <v>-</v>
      </c>
      <c r="K66" s="54" t="str">
        <f>IF('JADWAL UTIK (2)'!K67="K2","K2","-")</f>
        <v>-</v>
      </c>
      <c r="L66" s="54" t="str">
        <f>IF('JADWAL UTIK (2)'!L67="K2","K2","-")</f>
        <v>-</v>
      </c>
      <c r="M66" s="54" t="str">
        <f>IF('JADWAL UTIK (2)'!M67="K2","K2","-")</f>
        <v>-</v>
      </c>
      <c r="N66" s="54" t="str">
        <f>IF('JADWAL UTIK (2)'!N67="K2","K2","-")</f>
        <v>-</v>
      </c>
      <c r="O66" s="54" t="str">
        <f>IF('JADWAL UTIK (2)'!O67="K2","K2","-")</f>
        <v>-</v>
      </c>
      <c r="P66" s="54" t="str">
        <f>IF('JADWAL UTIK (2)'!P67="K2","K2","-")</f>
        <v>-</v>
      </c>
      <c r="Q66" s="54" t="str">
        <f>IF('JADWAL UTIK (2)'!Q67="K2","K2","-")</f>
        <v>-</v>
      </c>
      <c r="R66" s="54" t="str">
        <f>IF('JADWAL UTIK (2)'!R67="K2","K2","-")</f>
        <v>-</v>
      </c>
      <c r="S66" s="54" t="str">
        <f>IF('JADWAL UTIK (2)'!S67="K2","K2","-")</f>
        <v>-</v>
      </c>
      <c r="T66" s="54" t="str">
        <f>IF('JADWAL UTIK (2)'!T67="K2","K2","-")</f>
        <v>-</v>
      </c>
      <c r="U66" s="54" t="str">
        <f>IF('JADWAL UTIK (2)'!U67="K2","K2","-")</f>
        <v>-</v>
      </c>
      <c r="V66" s="54" t="str">
        <f>IF('JADWAL UTIK (2)'!V67="K2","K2","-")</f>
        <v>-</v>
      </c>
      <c r="W66" s="54" t="str">
        <f>IF('JADWAL UTIK (2)'!W67="K2","K2","-")</f>
        <v>-</v>
      </c>
      <c r="X66" s="54" t="str">
        <f>IF('JADWAL UTIK (2)'!X67="K2","K2","-")</f>
        <v>-</v>
      </c>
      <c r="Y66" s="54" t="str">
        <f>IF('JADWAL UTIK (2)'!Y67="K2","K2","-")</f>
        <v>-</v>
      </c>
      <c r="Z66" s="54" t="str">
        <f>IF('JADWAL UTIK (2)'!Z67="K2","K2","-")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(2)'!G68="K2","K2","-")</f>
        <v>-</v>
      </c>
      <c r="H67" s="54" t="str">
        <f>IF('JADWAL UTIK (2)'!H68="K2","K2","-")</f>
        <v>-</v>
      </c>
      <c r="I67" s="54" t="str">
        <f>IF('JADWAL UTIK (2)'!I68="K2","K2","-")</f>
        <v>-</v>
      </c>
      <c r="J67" s="54" t="str">
        <f>IF('JADWAL UTIK (2)'!J68="K2","K2","-")</f>
        <v>-</v>
      </c>
      <c r="K67" s="54" t="str">
        <f>IF('JADWAL UTIK (2)'!K68="K2","K2","-")</f>
        <v>-</v>
      </c>
      <c r="L67" s="54" t="str">
        <f>IF('JADWAL UTIK (2)'!L68="K2","K2","-")</f>
        <v>-</v>
      </c>
      <c r="M67" s="54" t="str">
        <f>IF('JADWAL UTIK (2)'!M68="K2","K2","-")</f>
        <v>-</v>
      </c>
      <c r="N67" s="54" t="str">
        <f>IF('JADWAL UTIK (2)'!N68="K2","K2","-")</f>
        <v>-</v>
      </c>
      <c r="O67" s="54" t="str">
        <f>IF('JADWAL UTIK (2)'!O68="K2","K2","-")</f>
        <v>-</v>
      </c>
      <c r="P67" s="54" t="str">
        <f>IF('JADWAL UTIK (2)'!P68="K2","K2","-")</f>
        <v>-</v>
      </c>
      <c r="Q67" s="54" t="str">
        <f>IF('JADWAL UTIK (2)'!Q68="K2","K2","-")</f>
        <v>-</v>
      </c>
      <c r="R67" s="54" t="str">
        <f>IF('JADWAL UTIK (2)'!R68="K2","K2","-")</f>
        <v>-</v>
      </c>
      <c r="S67" s="54" t="str">
        <f>IF('JADWAL UTIK (2)'!S68="K2","K2","-")</f>
        <v>-</v>
      </c>
      <c r="T67" s="54" t="str">
        <f>IF('JADWAL UTIK (2)'!T68="K2","K2","-")</f>
        <v>-</v>
      </c>
      <c r="U67" s="54" t="str">
        <f>IF('JADWAL UTIK (2)'!U68="K2","K2","-")</f>
        <v>-</v>
      </c>
      <c r="V67" s="54" t="str">
        <f>IF('JADWAL UTIK (2)'!V68="K2","K2","-")</f>
        <v>-</v>
      </c>
      <c r="W67" s="54" t="str">
        <f>IF('JADWAL UTIK (2)'!W68="K2","K2","-")</f>
        <v>-</v>
      </c>
      <c r="X67" s="54" t="str">
        <f>IF('JADWAL UTIK (2)'!X68="K2","K2","-")</f>
        <v>-</v>
      </c>
      <c r="Y67" s="54" t="str">
        <f>IF('JADWAL UTIK (2)'!Y68="K2","K2","-")</f>
        <v>-</v>
      </c>
      <c r="Z67" s="54" t="str">
        <f>IF('JADWAL UTIK (2)'!Z68="K2","K2","-")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(2)'!G69="K2","K2","-")</f>
        <v>-</v>
      </c>
      <c r="H68" s="54" t="str">
        <f>IF('JADWAL UTIK (2)'!H69="K2","K2","-")</f>
        <v>-</v>
      </c>
      <c r="I68" s="54" t="str">
        <f>IF('JADWAL UTIK (2)'!I69="K2","K2","-")</f>
        <v>-</v>
      </c>
      <c r="J68" s="54" t="str">
        <f>IF('JADWAL UTIK (2)'!J69="K2","K2","-")</f>
        <v>-</v>
      </c>
      <c r="K68" s="54" t="str">
        <f>IF('JADWAL UTIK (2)'!K69="K2","K2","-")</f>
        <v>-</v>
      </c>
      <c r="L68" s="54" t="str">
        <f>IF('JADWAL UTIK (2)'!L69="K2","K2","-")</f>
        <v>-</v>
      </c>
      <c r="M68" s="54" t="str">
        <f>IF('JADWAL UTIK (2)'!M69="K2","K2","-")</f>
        <v>-</v>
      </c>
      <c r="N68" s="54" t="str">
        <f>IF('JADWAL UTIK (2)'!N69="K2","K2","-")</f>
        <v>-</v>
      </c>
      <c r="O68" s="54" t="str">
        <f>IF('JADWAL UTIK (2)'!O69="K2","K2","-")</f>
        <v>-</v>
      </c>
      <c r="P68" s="54" t="str">
        <f>IF('JADWAL UTIK (2)'!P69="K2","K2","-")</f>
        <v>-</v>
      </c>
      <c r="Q68" s="54" t="str">
        <f>IF('JADWAL UTIK (2)'!Q69="K2","K2","-")</f>
        <v>-</v>
      </c>
      <c r="R68" s="54" t="str">
        <f>IF('JADWAL UTIK (2)'!R69="K2","K2","-")</f>
        <v>-</v>
      </c>
      <c r="S68" s="54" t="str">
        <f>IF('JADWAL UTIK (2)'!S69="K2","K2","-")</f>
        <v>-</v>
      </c>
      <c r="T68" s="54" t="str">
        <f>IF('JADWAL UTIK (2)'!T69="K2","K2","-")</f>
        <v>-</v>
      </c>
      <c r="U68" s="54" t="str">
        <f>IF('JADWAL UTIK (2)'!U69="K2","K2","-")</f>
        <v>-</v>
      </c>
      <c r="V68" s="54" t="str">
        <f>IF('JADWAL UTIK (2)'!V69="K2","K2","-")</f>
        <v>-</v>
      </c>
      <c r="W68" s="54" t="str">
        <f>IF('JADWAL UTIK (2)'!W69="K2","K2","-")</f>
        <v>-</v>
      </c>
      <c r="X68" s="54" t="str">
        <f>IF('JADWAL UTIK (2)'!X69="K2","K2","-")</f>
        <v>-</v>
      </c>
      <c r="Y68" s="54" t="str">
        <f>IF('JADWAL UTIK (2)'!Y69="K2","K2","-")</f>
        <v>-</v>
      </c>
      <c r="Z68" s="54" t="str">
        <f>IF('JADWAL UTIK (2)'!Z69="K2","K2","-")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(2)'!G70="K2","K2","-")</f>
        <v>-</v>
      </c>
      <c r="H69" s="54" t="str">
        <f>IF('JADWAL UTIK (2)'!H70="K2","K2","-")</f>
        <v>-</v>
      </c>
      <c r="I69" s="54" t="str">
        <f>IF('JADWAL UTIK (2)'!I70="K2","K2","-")</f>
        <v>-</v>
      </c>
      <c r="J69" s="54" t="str">
        <f>IF('JADWAL UTIK (2)'!J70="K2","K2","-")</f>
        <v>-</v>
      </c>
      <c r="K69" s="54" t="str">
        <f>IF('JADWAL UTIK (2)'!K70="K2","K2","-")</f>
        <v>-</v>
      </c>
      <c r="L69" s="54" t="str">
        <f>IF('JADWAL UTIK (2)'!L70="K2","K2","-")</f>
        <v>-</v>
      </c>
      <c r="M69" s="54" t="str">
        <f>IF('JADWAL UTIK (2)'!M70="K2","K2","-")</f>
        <v>-</v>
      </c>
      <c r="N69" s="54" t="str">
        <f>IF('JADWAL UTIK (2)'!N70="K2","K2","-")</f>
        <v>-</v>
      </c>
      <c r="O69" s="54" t="str">
        <f>IF('JADWAL UTIK (2)'!O70="K2","K2","-")</f>
        <v>K2</v>
      </c>
      <c r="P69" s="54" t="str">
        <f>IF('JADWAL UTIK (2)'!P70="K2","K2","-")</f>
        <v>-</v>
      </c>
      <c r="Q69" s="54" t="str">
        <f>IF('JADWAL UTIK (2)'!Q70="K2","K2","-")</f>
        <v>-</v>
      </c>
      <c r="R69" s="54" t="str">
        <f>IF('JADWAL UTIK (2)'!R70="K2","K2","-")</f>
        <v>-</v>
      </c>
      <c r="S69" s="54" t="str">
        <f>IF('JADWAL UTIK (2)'!S70="K2","K2","-")</f>
        <v>-</v>
      </c>
      <c r="T69" s="54" t="str">
        <f>IF('JADWAL UTIK (2)'!T70="K2","K2","-")</f>
        <v>-</v>
      </c>
      <c r="U69" s="54" t="str">
        <f>IF('JADWAL UTIK (2)'!U70="K2","K2","-")</f>
        <v>-</v>
      </c>
      <c r="V69" s="54" t="str">
        <f>IF('JADWAL UTIK (2)'!V70="K2","K2","-")</f>
        <v>-</v>
      </c>
      <c r="W69" s="54" t="str">
        <f>IF('JADWAL UTIK (2)'!W70="K2","K2","-")</f>
        <v>-</v>
      </c>
      <c r="X69" s="54" t="str">
        <f>IF('JADWAL UTIK (2)'!X70="K2","K2","-")</f>
        <v>-</v>
      </c>
      <c r="Y69" s="54" t="str">
        <f>IF('JADWAL UTIK (2)'!Y70="K2","K2","-")</f>
        <v>-</v>
      </c>
      <c r="Z69" s="54" t="str">
        <f>IF('JADWAL UTIK (2)'!Z70="K2","K2","-")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(2)'!G71="K2","K2","-")</f>
        <v>-</v>
      </c>
      <c r="H70" s="54" t="str">
        <f>IF('JADWAL UTIK (2)'!H71="K2","K2","-")</f>
        <v>-</v>
      </c>
      <c r="I70" s="54" t="str">
        <f>IF('JADWAL UTIK (2)'!I71="K2","K2","-")</f>
        <v>-</v>
      </c>
      <c r="J70" s="54" t="str">
        <f>IF('JADWAL UTIK (2)'!J71="K2","K2","-")</f>
        <v>-</v>
      </c>
      <c r="K70" s="54" t="str">
        <f>IF('JADWAL UTIK (2)'!K71="K2","K2","-")</f>
        <v>-</v>
      </c>
      <c r="L70" s="54" t="str">
        <f>IF('JADWAL UTIK (2)'!L71="K2","K2","-")</f>
        <v>-</v>
      </c>
      <c r="M70" s="54" t="str">
        <f>IF('JADWAL UTIK (2)'!M71="K2","K2","-")</f>
        <v>-</v>
      </c>
      <c r="N70" s="54" t="str">
        <f>IF('JADWAL UTIK (2)'!N71="K2","K2","-")</f>
        <v>-</v>
      </c>
      <c r="O70" s="54" t="str">
        <f>IF('JADWAL UTIK (2)'!O71="K2","K2","-")</f>
        <v>K2</v>
      </c>
      <c r="P70" s="54" t="str">
        <f>IF('JADWAL UTIK (2)'!P71="K2","K2","-")</f>
        <v>-</v>
      </c>
      <c r="Q70" s="54" t="str">
        <f>IF('JADWAL UTIK (2)'!Q71="K2","K2","-")</f>
        <v>-</v>
      </c>
      <c r="R70" s="54" t="str">
        <f>IF('JADWAL UTIK (2)'!R71="K2","K2","-")</f>
        <v>-</v>
      </c>
      <c r="S70" s="54" t="str">
        <f>IF('JADWAL UTIK (2)'!S71="K2","K2","-")</f>
        <v>-</v>
      </c>
      <c r="T70" s="54" t="str">
        <f>IF('JADWAL UTIK (2)'!T71="K2","K2","-")</f>
        <v>-</v>
      </c>
      <c r="U70" s="54" t="str">
        <f>IF('JADWAL UTIK (2)'!U71="K2","K2","-")</f>
        <v>-</v>
      </c>
      <c r="V70" s="54" t="str">
        <f>IF('JADWAL UTIK (2)'!V71="K2","K2","-")</f>
        <v>-</v>
      </c>
      <c r="W70" s="54" t="str">
        <f>IF('JADWAL UTIK (2)'!W71="K2","K2","-")</f>
        <v>-</v>
      </c>
      <c r="X70" s="54" t="str">
        <f>IF('JADWAL UTIK (2)'!X71="K2","K2","-")</f>
        <v>-</v>
      </c>
      <c r="Y70" s="54" t="str">
        <f>IF('JADWAL UTIK (2)'!Y71="K2","K2","-")</f>
        <v>-</v>
      </c>
      <c r="Z70" s="54" t="str">
        <f>IF('JADWAL UTIK (2)'!Z71="K2","K2","-")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(2)'!G72="K2","K2","-")</f>
        <v>-</v>
      </c>
      <c r="H71" s="54" t="str">
        <f>IF('JADWAL UTIK (2)'!H72="K2","K2","-")</f>
        <v>-</v>
      </c>
      <c r="I71" s="54" t="str">
        <f>IF('JADWAL UTIK (2)'!I72="K2","K2","-")</f>
        <v>-</v>
      </c>
      <c r="J71" s="54" t="str">
        <f>IF('JADWAL UTIK (2)'!J72="K2","K2","-")</f>
        <v>-</v>
      </c>
      <c r="K71" s="54" t="str">
        <f>IF('JADWAL UTIK (2)'!K72="K2","K2","-")</f>
        <v>-</v>
      </c>
      <c r="L71" s="54" t="str">
        <f>IF('JADWAL UTIK (2)'!L72="K2","K2","-")</f>
        <v>-</v>
      </c>
      <c r="M71" s="54" t="str">
        <f>IF('JADWAL UTIK (2)'!M72="K2","K2","-")</f>
        <v>-</v>
      </c>
      <c r="N71" s="54" t="str">
        <f>IF('JADWAL UTIK (2)'!N72="K2","K2","-")</f>
        <v>-</v>
      </c>
      <c r="O71" s="54" t="str">
        <f>IF('JADWAL UTIK (2)'!O72="K2","K2","-")</f>
        <v>-</v>
      </c>
      <c r="P71" s="54" t="str">
        <f>IF('JADWAL UTIK (2)'!P72="K2","K2","-")</f>
        <v>-</v>
      </c>
      <c r="Q71" s="54" t="str">
        <f>IF('JADWAL UTIK (2)'!Q72="K2","K2","-")</f>
        <v>-</v>
      </c>
      <c r="R71" s="54" t="str">
        <f>IF('JADWAL UTIK (2)'!R72="K2","K2","-")</f>
        <v>-</v>
      </c>
      <c r="S71" s="54" t="str">
        <f>IF('JADWAL UTIK (2)'!S72="K2","K2","-")</f>
        <v>-</v>
      </c>
      <c r="T71" s="54" t="str">
        <f>IF('JADWAL UTIK (2)'!T72="K2","K2","-")</f>
        <v>-</v>
      </c>
      <c r="U71" s="54" t="str">
        <f>IF('JADWAL UTIK (2)'!U72="K2","K2","-")</f>
        <v>-</v>
      </c>
      <c r="V71" s="54" t="str">
        <f>IF('JADWAL UTIK (2)'!V72="K2","K2","-")</f>
        <v>-</v>
      </c>
      <c r="W71" s="54" t="str">
        <f>IF('JADWAL UTIK (2)'!W72="K2","K2","-")</f>
        <v>-</v>
      </c>
      <c r="X71" s="54" t="str">
        <f>IF('JADWAL UTIK (2)'!X72="K2","K2","-")</f>
        <v>-</v>
      </c>
      <c r="Y71" s="54" t="str">
        <f>IF('JADWAL UTIK (2)'!Y72="K2","K2","-")</f>
        <v>-</v>
      </c>
      <c r="Z71" s="54" t="str">
        <f>IF('JADWAL UTIK (2)'!Z72="K2","K2","-")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(2)'!G73="K2","K2","-")</f>
        <v>-</v>
      </c>
      <c r="H72" s="54" t="str">
        <f>IF('JADWAL UTIK (2)'!H73="K2","K2","-")</f>
        <v>-</v>
      </c>
      <c r="I72" s="54" t="str">
        <f>IF('JADWAL UTIK (2)'!I73="K2","K2","-")</f>
        <v>-</v>
      </c>
      <c r="J72" s="54" t="str">
        <f>IF('JADWAL UTIK (2)'!J73="K2","K2","-")</f>
        <v>-</v>
      </c>
      <c r="K72" s="54" t="str">
        <f>IF('JADWAL UTIK (2)'!K73="K2","K2","-")</f>
        <v>-</v>
      </c>
      <c r="L72" s="54" t="str">
        <f>IF('JADWAL UTIK (2)'!L73="K2","K2","-")</f>
        <v>-</v>
      </c>
      <c r="M72" s="54" t="str">
        <f>IF('JADWAL UTIK (2)'!M73="K2","K2","-")</f>
        <v>-</v>
      </c>
      <c r="N72" s="54" t="str">
        <f>IF('JADWAL UTIK (2)'!N73="K2","K2","-")</f>
        <v>-</v>
      </c>
      <c r="O72" s="54" t="str">
        <f>IF('JADWAL UTIK (2)'!O73="K2","K2","-")</f>
        <v>-</v>
      </c>
      <c r="P72" s="54" t="str">
        <f>IF('JADWAL UTIK (2)'!P73="K2","K2","-")</f>
        <v>-</v>
      </c>
      <c r="Q72" s="54" t="str">
        <f>IF('JADWAL UTIK (2)'!Q73="K2","K2","-")</f>
        <v>-</v>
      </c>
      <c r="R72" s="54" t="str">
        <f>IF('JADWAL UTIK (2)'!R73="K2","K2","-")</f>
        <v>-</v>
      </c>
      <c r="S72" s="54" t="str">
        <f>IF('JADWAL UTIK (2)'!S73="K2","K2","-")</f>
        <v>-</v>
      </c>
      <c r="T72" s="54" t="str">
        <f>IF('JADWAL UTIK (2)'!T73="K2","K2","-")</f>
        <v>-</v>
      </c>
      <c r="U72" s="54" t="str">
        <f>IF('JADWAL UTIK (2)'!U73="K2","K2","-")</f>
        <v>-</v>
      </c>
      <c r="V72" s="54" t="str">
        <f>IF('JADWAL UTIK (2)'!V73="K2","K2","-")</f>
        <v>-</v>
      </c>
      <c r="W72" s="54" t="str">
        <f>IF('JADWAL UTIK (2)'!W73="K2","K2","-")</f>
        <v>-</v>
      </c>
      <c r="X72" s="54" t="str">
        <f>IF('JADWAL UTIK (2)'!X73="K2","K2","-")</f>
        <v>-</v>
      </c>
      <c r="Y72" s="54" t="str">
        <f>IF('JADWAL UTIK (2)'!Y73="K2","K2","-")</f>
        <v>-</v>
      </c>
      <c r="Z72" s="54" t="str">
        <f>IF('JADWAL UTIK (2)'!Z73="K2","K2","-")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(2)'!G74="K2","K2","-")</f>
        <v>-</v>
      </c>
      <c r="H73" s="54" t="str">
        <f>IF('JADWAL UTIK (2)'!H74="K2","K2","-")</f>
        <v>-</v>
      </c>
      <c r="I73" s="54" t="str">
        <f>IF('JADWAL UTIK (2)'!I74="K2","K2","-")</f>
        <v>-</v>
      </c>
      <c r="J73" s="54" t="str">
        <f>IF('JADWAL UTIK (2)'!J74="K2","K2","-")</f>
        <v>-</v>
      </c>
      <c r="K73" s="54" t="str">
        <f>IF('JADWAL UTIK (2)'!K74="K2","K2","-")</f>
        <v>-</v>
      </c>
      <c r="L73" s="54" t="str">
        <f>IF('JADWAL UTIK (2)'!L74="K2","K2","-")</f>
        <v>-</v>
      </c>
      <c r="M73" s="54" t="str">
        <f>IF('JADWAL UTIK (2)'!M74="K2","K2","-")</f>
        <v>-</v>
      </c>
      <c r="N73" s="54" t="str">
        <f>IF('JADWAL UTIK (2)'!N74="K2","K2","-")</f>
        <v>-</v>
      </c>
      <c r="O73" s="54" t="str">
        <f>IF('JADWAL UTIK (2)'!O74="K2","K2","-")</f>
        <v>-</v>
      </c>
      <c r="P73" s="54" t="str">
        <f>IF('JADWAL UTIK (2)'!P74="K2","K2","-")</f>
        <v>-</v>
      </c>
      <c r="Q73" s="54" t="str">
        <f>IF('JADWAL UTIK (2)'!Q74="K2","K2","-")</f>
        <v>-</v>
      </c>
      <c r="R73" s="54" t="str">
        <f>IF('JADWAL UTIK (2)'!R74="K2","K2","-")</f>
        <v>-</v>
      </c>
      <c r="S73" s="54" t="str">
        <f>IF('JADWAL UTIK (2)'!S74="K2","K2","-")</f>
        <v>-</v>
      </c>
      <c r="T73" s="54" t="str">
        <f>IF('JADWAL UTIK (2)'!T74="K2","K2","-")</f>
        <v>-</v>
      </c>
      <c r="U73" s="54" t="str">
        <f>IF('JADWAL UTIK (2)'!U74="K2","K2","-")</f>
        <v>-</v>
      </c>
      <c r="V73" s="54" t="str">
        <f>IF('JADWAL UTIK (2)'!V74="K2","K2","-")</f>
        <v>-</v>
      </c>
      <c r="W73" s="54" t="str">
        <f>IF('JADWAL UTIK (2)'!W74="K2","K2","-")</f>
        <v>-</v>
      </c>
      <c r="X73" s="54" t="str">
        <f>IF('JADWAL UTIK (2)'!X74="K2","K2","-")</f>
        <v>-</v>
      </c>
      <c r="Y73" s="54" t="str">
        <f>IF('JADWAL UTIK (2)'!Y74="K2","K2","-")</f>
        <v>-</v>
      </c>
      <c r="Z73" s="54" t="str">
        <f>IF('JADWAL UTIK (2)'!Z74="K2","K2","-")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(2)'!G75="K2","K2","-")</f>
        <v>-</v>
      </c>
      <c r="H74" s="54" t="str">
        <f>IF('JADWAL UTIK (2)'!H75="K2","K2","-")</f>
        <v>-</v>
      </c>
      <c r="I74" s="54" t="str">
        <f>IF('JADWAL UTIK (2)'!I75="K2","K2","-")</f>
        <v>-</v>
      </c>
      <c r="J74" s="54" t="str">
        <f>IF('JADWAL UTIK (2)'!J75="K2","K2","-")</f>
        <v>-</v>
      </c>
      <c r="K74" s="54" t="str">
        <f>IF('JADWAL UTIK (2)'!K75="K2","K2","-")</f>
        <v>-</v>
      </c>
      <c r="L74" s="54" t="str">
        <f>IF('JADWAL UTIK (2)'!L75="K2","K2","-")</f>
        <v>-</v>
      </c>
      <c r="M74" s="54" t="str">
        <f>IF('JADWAL UTIK (2)'!M75="K2","K2","-")</f>
        <v>-</v>
      </c>
      <c r="N74" s="54" t="str">
        <f>IF('JADWAL UTIK (2)'!N75="K2","K2","-")</f>
        <v>-</v>
      </c>
      <c r="O74" s="54" t="str">
        <f>IF('JADWAL UTIK (2)'!O75="K2","K2","-")</f>
        <v>-</v>
      </c>
      <c r="P74" s="54" t="str">
        <f>IF('JADWAL UTIK (2)'!P75="K2","K2","-")</f>
        <v>K2</v>
      </c>
      <c r="Q74" s="54" t="str">
        <f>IF('JADWAL UTIK (2)'!Q75="K2","K2","-")</f>
        <v>-</v>
      </c>
      <c r="R74" s="54" t="str">
        <f>IF('JADWAL UTIK (2)'!R75="K2","K2","-")</f>
        <v>-</v>
      </c>
      <c r="S74" s="54" t="str">
        <f>IF('JADWAL UTIK (2)'!S75="K2","K2","-")</f>
        <v>-</v>
      </c>
      <c r="T74" s="54" t="str">
        <f>IF('JADWAL UTIK (2)'!T75="K2","K2","-")</f>
        <v>-</v>
      </c>
      <c r="U74" s="54" t="str">
        <f>IF('JADWAL UTIK (2)'!U75="K2","K2","-")</f>
        <v>-</v>
      </c>
      <c r="V74" s="54" t="str">
        <f>IF('JADWAL UTIK (2)'!V75="K2","K2","-")</f>
        <v>-</v>
      </c>
      <c r="W74" s="54" t="str">
        <f>IF('JADWAL UTIK (2)'!W75="K2","K2","-")</f>
        <v>-</v>
      </c>
      <c r="X74" s="54" t="str">
        <f>IF('JADWAL UTIK (2)'!X75="K2","K2","-")</f>
        <v>-</v>
      </c>
      <c r="Y74" s="54" t="str">
        <f>IF('JADWAL UTIK (2)'!Y75="K2","K2","-")</f>
        <v>-</v>
      </c>
      <c r="Z74" s="54" t="str">
        <f>IF('JADWAL UTIK (2)'!Z75="K2","K2","-")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(2)'!G76="K2","K2","-")</f>
        <v>-</v>
      </c>
      <c r="H75" s="54" t="str">
        <f>IF('JADWAL UTIK (2)'!H76="K2","K2","-")</f>
        <v>-</v>
      </c>
      <c r="I75" s="54" t="str">
        <f>IF('JADWAL UTIK (2)'!I76="K2","K2","-")</f>
        <v>-</v>
      </c>
      <c r="J75" s="54" t="str">
        <f>IF('JADWAL UTIK (2)'!J76="K2","K2","-")</f>
        <v>-</v>
      </c>
      <c r="K75" s="54" t="str">
        <f>IF('JADWAL UTIK (2)'!K76="K2","K2","-")</f>
        <v>-</v>
      </c>
      <c r="L75" s="54" t="str">
        <f>IF('JADWAL UTIK (2)'!L76="K2","K2","-")</f>
        <v>-</v>
      </c>
      <c r="M75" s="54" t="str">
        <f>IF('JADWAL UTIK (2)'!M76="K2","K2","-")</f>
        <v>-</v>
      </c>
      <c r="N75" s="54" t="str">
        <f>IF('JADWAL UTIK (2)'!N76="K2","K2","-")</f>
        <v>-</v>
      </c>
      <c r="O75" s="54" t="str">
        <f>IF('JADWAL UTIK (2)'!O76="K2","K2","-")</f>
        <v>-</v>
      </c>
      <c r="P75" s="54" t="str">
        <f>IF('JADWAL UTIK (2)'!P76="K2","K2","-")</f>
        <v>-</v>
      </c>
      <c r="Q75" s="54" t="str">
        <f>IF('JADWAL UTIK (2)'!Q76="K2","K2","-")</f>
        <v>-</v>
      </c>
      <c r="R75" s="54" t="str">
        <f>IF('JADWAL UTIK (2)'!R76="K2","K2","-")</f>
        <v>-</v>
      </c>
      <c r="S75" s="54" t="str">
        <f>IF('JADWAL UTIK (2)'!S76="K2","K2","-")</f>
        <v>-</v>
      </c>
      <c r="T75" s="54" t="str">
        <f>IF('JADWAL UTIK (2)'!T76="K2","K2","-")</f>
        <v>-</v>
      </c>
      <c r="U75" s="54" t="str">
        <f>IF('JADWAL UTIK (2)'!U76="K2","K2","-")</f>
        <v>-</v>
      </c>
      <c r="V75" s="54" t="str">
        <f>IF('JADWAL UTIK (2)'!V76="K2","K2","-")</f>
        <v>-</v>
      </c>
      <c r="W75" s="54" t="str">
        <f>IF('JADWAL UTIK (2)'!W76="K2","K2","-")</f>
        <v>-</v>
      </c>
      <c r="X75" s="54" t="str">
        <f>IF('JADWAL UTIK (2)'!X76="K2","K2","-")</f>
        <v>-</v>
      </c>
      <c r="Y75" s="54" t="str">
        <f>IF('JADWAL UTIK (2)'!Y76="K2","K2","-")</f>
        <v>-</v>
      </c>
      <c r="Z75" s="54" t="str">
        <f>IF('JADWAL UTIK (2)'!Z76="K2","K2","-")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(2)'!G77="K2","K2","-")</f>
        <v>-</v>
      </c>
      <c r="H76" s="54" t="str">
        <f>IF('JADWAL UTIK (2)'!H77="K2","K2","-")</f>
        <v>-</v>
      </c>
      <c r="I76" s="54" t="str">
        <f>IF('JADWAL UTIK (2)'!I77="K2","K2","-")</f>
        <v>-</v>
      </c>
      <c r="J76" s="54" t="str">
        <f>IF('JADWAL UTIK (2)'!J77="K2","K2","-")</f>
        <v>-</v>
      </c>
      <c r="K76" s="54" t="str">
        <f>IF('JADWAL UTIK (2)'!K77="K2","K2","-")</f>
        <v>-</v>
      </c>
      <c r="L76" s="54" t="str">
        <f>IF('JADWAL UTIK (2)'!L77="K2","K2","-")</f>
        <v>-</v>
      </c>
      <c r="M76" s="54" t="str">
        <f>IF('JADWAL UTIK (2)'!M77="K2","K2","-")</f>
        <v>-</v>
      </c>
      <c r="N76" s="54" t="str">
        <f>IF('JADWAL UTIK (2)'!N77="K2","K2","-")</f>
        <v>-</v>
      </c>
      <c r="O76" s="54" t="str">
        <f>IF('JADWAL UTIK (2)'!O77="K2","K2","-")</f>
        <v>-</v>
      </c>
      <c r="P76" s="54" t="str">
        <f>IF('JADWAL UTIK (2)'!P77="K2","K2","-")</f>
        <v>K2</v>
      </c>
      <c r="Q76" s="54" t="str">
        <f>IF('JADWAL UTIK (2)'!Q77="K2","K2","-")</f>
        <v>-</v>
      </c>
      <c r="R76" s="54" t="str">
        <f>IF('JADWAL UTIK (2)'!R77="K2","K2","-")</f>
        <v>-</v>
      </c>
      <c r="S76" s="54" t="str">
        <f>IF('JADWAL UTIK (2)'!S77="K2","K2","-")</f>
        <v>-</v>
      </c>
      <c r="T76" s="54" t="str">
        <f>IF('JADWAL UTIK (2)'!T77="K2","K2","-")</f>
        <v>-</v>
      </c>
      <c r="U76" s="54" t="str">
        <f>IF('JADWAL UTIK (2)'!U77="K2","K2","-")</f>
        <v>-</v>
      </c>
      <c r="V76" s="54" t="str">
        <f>IF('JADWAL UTIK (2)'!V77="K2","K2","-")</f>
        <v>-</v>
      </c>
      <c r="W76" s="54" t="str">
        <f>IF('JADWAL UTIK (2)'!W77="K2","K2","-")</f>
        <v>-</v>
      </c>
      <c r="X76" s="54" t="str">
        <f>IF('JADWAL UTIK (2)'!X77="K2","K2","-")</f>
        <v>-</v>
      </c>
      <c r="Y76" s="54" t="str">
        <f>IF('JADWAL UTIK (2)'!Y77="K2","K2","-")</f>
        <v>-</v>
      </c>
      <c r="Z76" s="54" t="str">
        <f>IF('JADWAL UTIK (2)'!Z77="K2","K2","-")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(2)'!G78="K2","K2","-")</f>
        <v>-</v>
      </c>
      <c r="H77" s="54" t="str">
        <f>IF('JADWAL UTIK (2)'!H78="K2","K2","-")</f>
        <v>-</v>
      </c>
      <c r="I77" s="54" t="str">
        <f>IF('JADWAL UTIK (2)'!I78="K2","K2","-")</f>
        <v>-</v>
      </c>
      <c r="J77" s="54" t="str">
        <f>IF('JADWAL UTIK (2)'!J78="K2","K2","-")</f>
        <v>-</v>
      </c>
      <c r="K77" s="54" t="str">
        <f>IF('JADWAL UTIK (2)'!K78="K2","K2","-")</f>
        <v>-</v>
      </c>
      <c r="L77" s="54" t="str">
        <f>IF('JADWAL UTIK (2)'!L78="K2","K2","-")</f>
        <v>-</v>
      </c>
      <c r="M77" s="54" t="str">
        <f>IF('JADWAL UTIK (2)'!M78="K2","K2","-")</f>
        <v>-</v>
      </c>
      <c r="N77" s="54" t="str">
        <f>IF('JADWAL UTIK (2)'!N78="K2","K2","-")</f>
        <v>K2</v>
      </c>
      <c r="O77" s="54" t="str">
        <f>IF('JADWAL UTIK (2)'!O78="K2","K2","-")</f>
        <v>-</v>
      </c>
      <c r="P77" s="54" t="str">
        <f>IF('JADWAL UTIK (2)'!P78="K2","K2","-")</f>
        <v>-</v>
      </c>
      <c r="Q77" s="54" t="str">
        <f>IF('JADWAL UTIK (2)'!Q78="K2","K2","-")</f>
        <v>-</v>
      </c>
      <c r="R77" s="54" t="str">
        <f>IF('JADWAL UTIK (2)'!R78="K2","K2","-")</f>
        <v>-</v>
      </c>
      <c r="S77" s="54" t="str">
        <f>IF('JADWAL UTIK (2)'!S78="K2","K2","-")</f>
        <v>-</v>
      </c>
      <c r="T77" s="54" t="str">
        <f>IF('JADWAL UTIK (2)'!T78="K2","K2","-")</f>
        <v>-</v>
      </c>
      <c r="U77" s="54" t="str">
        <f>IF('JADWAL UTIK (2)'!U78="K2","K2","-")</f>
        <v>-</v>
      </c>
      <c r="V77" s="54" t="str">
        <f>IF('JADWAL UTIK (2)'!V78="K2","K2","-")</f>
        <v>-</v>
      </c>
      <c r="W77" s="54" t="str">
        <f>IF('JADWAL UTIK (2)'!W78="K2","K2","-")</f>
        <v>-</v>
      </c>
      <c r="X77" s="54" t="str">
        <f>IF('JADWAL UTIK (2)'!X78="K2","K2","-")</f>
        <v>-</v>
      </c>
      <c r="Y77" s="54" t="str">
        <f>IF('JADWAL UTIK (2)'!Y78="K2","K2","-")</f>
        <v>-</v>
      </c>
      <c r="Z77" s="54" t="str">
        <f>IF('JADWAL UTIK (2)'!Z78="K2","K2","-")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(2)'!G79="K2","K2","-")</f>
        <v>-</v>
      </c>
      <c r="H78" s="54" t="str">
        <f>IF('JADWAL UTIK (2)'!H79="K2","K2","-")</f>
        <v>-</v>
      </c>
      <c r="I78" s="54" t="str">
        <f>IF('JADWAL UTIK (2)'!I79="K2","K2","-")</f>
        <v>-</v>
      </c>
      <c r="J78" s="54" t="str">
        <f>IF('JADWAL UTIK (2)'!J79="K2","K2","-")</f>
        <v>-</v>
      </c>
      <c r="K78" s="54" t="str">
        <f>IF('JADWAL UTIK (2)'!K79="K2","K2","-")</f>
        <v>-</v>
      </c>
      <c r="L78" s="54" t="str">
        <f>IF('JADWAL UTIK (2)'!L79="K2","K2","-")</f>
        <v>-</v>
      </c>
      <c r="M78" s="54" t="str">
        <f>IF('JADWAL UTIK (2)'!M79="K2","K2","-")</f>
        <v>-</v>
      </c>
      <c r="N78" s="54" t="str">
        <f>IF('JADWAL UTIK (2)'!N79="K2","K2","-")</f>
        <v>K2</v>
      </c>
      <c r="O78" s="54" t="str">
        <f>IF('JADWAL UTIK (2)'!O79="K2","K2","-")</f>
        <v>-</v>
      </c>
      <c r="P78" s="54" t="str">
        <f>IF('JADWAL UTIK (2)'!P79="K2","K2","-")</f>
        <v>-</v>
      </c>
      <c r="Q78" s="54" t="str">
        <f>IF('JADWAL UTIK (2)'!Q79="K2","K2","-")</f>
        <v>-</v>
      </c>
      <c r="R78" s="54" t="str">
        <f>IF('JADWAL UTIK (2)'!R79="K2","K2","-")</f>
        <v>-</v>
      </c>
      <c r="S78" s="54" t="str">
        <f>IF('JADWAL UTIK (2)'!S79="K2","K2","-")</f>
        <v>-</v>
      </c>
      <c r="T78" s="54" t="str">
        <f>IF('JADWAL UTIK (2)'!T79="K2","K2","-")</f>
        <v>-</v>
      </c>
      <c r="U78" s="54" t="str">
        <f>IF('JADWAL UTIK (2)'!U79="K2","K2","-")</f>
        <v>-</v>
      </c>
      <c r="V78" s="54" t="str">
        <f>IF('JADWAL UTIK (2)'!V79="K2","K2","-")</f>
        <v>-</v>
      </c>
      <c r="W78" s="54" t="str">
        <f>IF('JADWAL UTIK (2)'!W79="K2","K2","-")</f>
        <v>-</v>
      </c>
      <c r="X78" s="54" t="str">
        <f>IF('JADWAL UTIK (2)'!X79="K2","K2","-")</f>
        <v>-</v>
      </c>
      <c r="Y78" s="54" t="str">
        <f>IF('JADWAL UTIK (2)'!Y79="K2","K2","-")</f>
        <v>-</v>
      </c>
      <c r="Z78" s="54" t="str">
        <f>IF('JADWAL UTIK (2)'!Z79="K2","K2","-")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(2)'!G80="K2","K2","-")</f>
        <v>-</v>
      </c>
      <c r="H79" s="54" t="str">
        <f>IF('JADWAL UTIK (2)'!H80="K2","K2","-")</f>
        <v>-</v>
      </c>
      <c r="I79" s="54" t="str">
        <f>IF('JADWAL UTIK (2)'!I80="K2","K2","-")</f>
        <v>-</v>
      </c>
      <c r="J79" s="54" t="str">
        <f>IF('JADWAL UTIK (2)'!J80="K2","K2","-")</f>
        <v>-</v>
      </c>
      <c r="K79" s="54" t="str">
        <f>IF('JADWAL UTIK (2)'!K80="K2","K2","-")</f>
        <v>-</v>
      </c>
      <c r="L79" s="54" t="str">
        <f>IF('JADWAL UTIK (2)'!L80="K2","K2","-")</f>
        <v>-</v>
      </c>
      <c r="M79" s="54" t="str">
        <f>IF('JADWAL UTIK (2)'!M80="K2","K2","-")</f>
        <v>-</v>
      </c>
      <c r="N79" s="54" t="str">
        <f>IF('JADWAL UTIK (2)'!N80="K2","K2","-")</f>
        <v>-</v>
      </c>
      <c r="O79" s="54" t="str">
        <f>IF('JADWAL UTIK (2)'!O80="K2","K2","-")</f>
        <v>-</v>
      </c>
      <c r="P79" s="54" t="str">
        <f>IF('JADWAL UTIK (2)'!P80="K2","K2","-")</f>
        <v>-</v>
      </c>
      <c r="Q79" s="54" t="str">
        <f>IF('JADWAL UTIK (2)'!Q80="K2","K2","-")</f>
        <v>-</v>
      </c>
      <c r="R79" s="54" t="str">
        <f>IF('JADWAL UTIK (2)'!R80="K2","K2","-")</f>
        <v>-</v>
      </c>
      <c r="S79" s="54" t="str">
        <f>IF('JADWAL UTIK (2)'!S80="K2","K2","-")</f>
        <v>-</v>
      </c>
      <c r="T79" s="54" t="str">
        <f>IF('JADWAL UTIK (2)'!T80="K2","K2","-")</f>
        <v>-</v>
      </c>
      <c r="U79" s="54" t="str">
        <f>IF('JADWAL UTIK (2)'!U80="K2","K2","-")</f>
        <v>-</v>
      </c>
      <c r="V79" s="54" t="str">
        <f>IF('JADWAL UTIK (2)'!V80="K2","K2","-")</f>
        <v>-</v>
      </c>
      <c r="W79" s="54" t="str">
        <f>IF('JADWAL UTIK (2)'!W80="K2","K2","-")</f>
        <v>-</v>
      </c>
      <c r="X79" s="54" t="str">
        <f>IF('JADWAL UTIK (2)'!X80="K2","K2","-")</f>
        <v>-</v>
      </c>
      <c r="Y79" s="54" t="str">
        <f>IF('JADWAL UTIK (2)'!Y80="K2","K2","-")</f>
        <v>-</v>
      </c>
      <c r="Z79" s="54" t="str">
        <f>IF('JADWAL UTIK (2)'!Z80="K2","K2","-")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COUNTIF(G8:G79,"K2")</f>
        <v>0</v>
      </c>
      <c r="H83" s="42">
        <f t="shared" ref="H83:AA83" si="15">COUNTIF(H8:H79,"K2")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4</v>
      </c>
      <c r="O83" s="42">
        <f t="shared" si="15"/>
        <v>4</v>
      </c>
      <c r="P83" s="42">
        <f t="shared" si="15"/>
        <v>4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4</v>
      </c>
      <c r="V83" s="42">
        <f t="shared" si="15"/>
        <v>4</v>
      </c>
      <c r="W83" s="42">
        <f t="shared" si="15"/>
        <v>4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80" topLeftCell="A64" activePane="bottomLeft"/>
      <selection activeCell="N4" sqref="N1:N1048576"/>
      <selection pane="bottomLeft" activeCell="T73" sqref="T73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(2)'!G9="K3LM",'JADWAL UTIK (2)'!G9="K3",'JADWAL UTIK (2)'!G9="I6"),"K3","-")</f>
        <v>-</v>
      </c>
      <c r="H8" s="54" t="str">
        <f>IF(OR('JADWAL UTIK (2)'!H9="K3LM",'JADWAL UTIK (2)'!H9="K3",'JADWAL UTIK (2)'!H9="I6"),"K3","-")</f>
        <v>-</v>
      </c>
      <c r="I8" s="54" t="str">
        <f>IF(OR('JADWAL UTIK (2)'!I9="K3LM",'JADWAL UTIK (2)'!I9="K3",'JADWAL UTIK (2)'!I9="I6"),"K3","-")</f>
        <v>-</v>
      </c>
      <c r="J8" s="54" t="str">
        <f>IF(OR('JADWAL UTIK (2)'!J9="K3LM",'JADWAL UTIK (2)'!J9="K3",'JADWAL UTIK (2)'!J9="I6"),"K3","-")</f>
        <v>-</v>
      </c>
      <c r="K8" s="54" t="str">
        <f>IF(OR('JADWAL UTIK (2)'!K9="K3LM",'JADWAL UTIK (2)'!K9="K3",'JADWAL UTIK (2)'!K9="I6"),"K3","-")</f>
        <v>-</v>
      </c>
      <c r="L8" s="54" t="str">
        <f>IF(OR('JADWAL UTIK (2)'!L9="K3LM",'JADWAL UTIK (2)'!L9="K3",'JADWAL UTIK (2)'!L9="I6"),"K3","-")</f>
        <v>-</v>
      </c>
      <c r="M8" s="54" t="str">
        <f>IF(OR('JADWAL UTIK (2)'!M9="K3LM",'JADWAL UTIK (2)'!M9="K3",'JADWAL UTIK (2)'!M9="I6"),"K3","-")</f>
        <v>-</v>
      </c>
      <c r="N8" s="54" t="str">
        <f>IF(OR('JADWAL UTIK (2)'!N9="K3LM",'JADWAL UTIK (2)'!N9="K3",'JADWAL UTIK (2)'!N9="I6"),"K3","-")</f>
        <v>K3</v>
      </c>
      <c r="O8" s="54" t="str">
        <f>IF(OR('JADWAL UTIK (2)'!O9="K3LM",'JADWAL UTIK (2)'!O9="K3",'JADWAL UTIK (2)'!O9="I6"),"K3","-")</f>
        <v>-</v>
      </c>
      <c r="P8" s="54" t="str">
        <f>IF(OR('JADWAL UTIK (2)'!P9="K3LM",'JADWAL UTIK (2)'!P9="K3",'JADWAL UTIK (2)'!P9="I6"),"K3","-")</f>
        <v>-</v>
      </c>
      <c r="Q8" s="54" t="str">
        <f>IF(OR('JADWAL UTIK (2)'!Q9="K3LM",'JADWAL UTIK (2)'!Q9="K3",'JADWAL UTIK (2)'!Q9="I6"),"K3","-")</f>
        <v>-</v>
      </c>
      <c r="R8" s="54" t="str">
        <f>IF(OR('JADWAL UTIK (2)'!R9="K3LM",'JADWAL UTIK (2)'!R9="K3",'JADWAL UTIK (2)'!R9="I6"),"K3","-")</f>
        <v>-</v>
      </c>
      <c r="S8" s="54" t="str">
        <f>IF(OR('JADWAL UTIK (2)'!S9="K3LM",'JADWAL UTIK (2)'!S9="K3",'JADWAL UTIK (2)'!S9="I6"),"K3","-")</f>
        <v>-</v>
      </c>
      <c r="T8" s="54" t="str">
        <f>IF(OR('JADWAL UTIK (2)'!T9="K3LM",'JADWAL UTIK (2)'!T9="K3",'JADWAL UTIK (2)'!T9="I6"),"K3","-")</f>
        <v>-</v>
      </c>
      <c r="U8" s="54" t="str">
        <f>IF(OR('JADWAL UTIK (2)'!U9="K3LM",'JADWAL UTIK (2)'!U9="K3",'JADWAL UTIK (2)'!U9="I6"),"K3","-")</f>
        <v>-</v>
      </c>
      <c r="V8" s="54" t="str">
        <f>IF(OR('JADWAL UTIK (2)'!V9="K3LM",'JADWAL UTIK (2)'!V9="K3",'JADWAL UTIK (2)'!V9="I6"),"K3","-")</f>
        <v>-</v>
      </c>
      <c r="W8" s="54" t="str">
        <f>IF(OR('JADWAL UTIK (2)'!W9="K3LM",'JADWAL UTIK (2)'!W9="K3",'JADWAL UTIK (2)'!W9="I6"),"K3","-")</f>
        <v>-</v>
      </c>
      <c r="X8" s="54" t="str">
        <f>IF(OR('JADWAL UTIK (2)'!X9="K3LM",'JADWAL UTIK (2)'!X9="K3",'JADWAL UTIK (2)'!X9="I6"),"K3","-")</f>
        <v>-</v>
      </c>
      <c r="Y8" s="54" t="str">
        <f>IF(OR('JADWAL UTIK (2)'!Y9="K3LM",'JADWAL UTIK (2)'!Y9="K3",'JADWAL UTIK (2)'!Y9="I6"),"K3","-")</f>
        <v>-</v>
      </c>
      <c r="Z8" s="54" t="str">
        <f>IF(OR('JADWAL UTIK (2)'!Z9="K3LM",'JADWAL UTIK (2)'!Z9="K3",'JADWAL UTIK (2)'!Z9="I6"),"K3","-")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(2)'!G10="K3LM",'JADWAL UTIK (2)'!G10="K3",'JADWAL UTIK (2)'!G10="I6"),"K3","-")</f>
        <v>-</v>
      </c>
      <c r="H9" s="54" t="str">
        <f>IF(OR('JADWAL UTIK (2)'!H10="K3LM",'JADWAL UTIK (2)'!H10="K3",'JADWAL UTIK (2)'!H10="I6"),"K3","-")</f>
        <v>-</v>
      </c>
      <c r="I9" s="54" t="str">
        <f>IF(OR('JADWAL UTIK (2)'!I10="K3LM",'JADWAL UTIK (2)'!I10="K3",'JADWAL UTIK (2)'!I10="I6"),"K3","-")</f>
        <v>-</v>
      </c>
      <c r="J9" s="54" t="str">
        <f>IF(OR('JADWAL UTIK (2)'!J10="K3LM",'JADWAL UTIK (2)'!J10="K3",'JADWAL UTIK (2)'!J10="I6"),"K3","-")</f>
        <v>-</v>
      </c>
      <c r="K9" s="54" t="str">
        <f>IF(OR('JADWAL UTIK (2)'!K10="K3LM",'JADWAL UTIK (2)'!K10="K3",'JADWAL UTIK (2)'!K10="I6"),"K3","-")</f>
        <v>-</v>
      </c>
      <c r="L9" s="54" t="str">
        <f>IF(OR('JADWAL UTIK (2)'!L10="K3LM",'JADWAL UTIK (2)'!L10="K3",'JADWAL UTIK (2)'!L10="I6"),"K3","-")</f>
        <v>-</v>
      </c>
      <c r="M9" s="54" t="str">
        <f>IF(OR('JADWAL UTIK (2)'!M10="K3LM",'JADWAL UTIK (2)'!M10="K3",'JADWAL UTIK (2)'!M10="I6"),"K3","-")</f>
        <v>-</v>
      </c>
      <c r="N9" s="54" t="str">
        <f>IF(OR('JADWAL UTIK (2)'!N10="K3LM",'JADWAL UTIK (2)'!N10="K3",'JADWAL UTIK (2)'!N10="I6"),"K3","-")</f>
        <v>K3</v>
      </c>
      <c r="O9" s="54" t="str">
        <f>IF(OR('JADWAL UTIK (2)'!O10="K3LM",'JADWAL UTIK (2)'!O10="K3",'JADWAL UTIK (2)'!O10="I6"),"K3","-")</f>
        <v>-</v>
      </c>
      <c r="P9" s="54" t="str">
        <f>IF(OR('JADWAL UTIK (2)'!P10="K3LM",'JADWAL UTIK (2)'!P10="K3",'JADWAL UTIK (2)'!P10="I6"),"K3","-")</f>
        <v>-</v>
      </c>
      <c r="Q9" s="54" t="str">
        <f>IF(OR('JADWAL UTIK (2)'!Q10="K3LM",'JADWAL UTIK (2)'!Q10="K3",'JADWAL UTIK (2)'!Q10="I6"),"K3","-")</f>
        <v>-</v>
      </c>
      <c r="R9" s="54" t="str">
        <f>IF(OR('JADWAL UTIK (2)'!R10="K3LM",'JADWAL UTIK (2)'!R10="K3",'JADWAL UTIK (2)'!R10="I6"),"K3","-")</f>
        <v>-</v>
      </c>
      <c r="S9" s="54" t="str">
        <f>IF(OR('JADWAL UTIK (2)'!S10="K3LM",'JADWAL UTIK (2)'!S10="K3",'JADWAL UTIK (2)'!S10="I6"),"K3","-")</f>
        <v>-</v>
      </c>
      <c r="T9" s="54" t="str">
        <f>IF(OR('JADWAL UTIK (2)'!T10="K3LM",'JADWAL UTIK (2)'!T10="K3",'JADWAL UTIK (2)'!T10="I6"),"K3","-")</f>
        <v>-</v>
      </c>
      <c r="U9" s="54" t="str">
        <f>IF(OR('JADWAL UTIK (2)'!U10="K3LM",'JADWAL UTIK (2)'!U10="K3",'JADWAL UTIK (2)'!U10="I6"),"K3","-")</f>
        <v>-</v>
      </c>
      <c r="V9" s="54" t="str">
        <f>IF(OR('JADWAL UTIK (2)'!V10="K3LM",'JADWAL UTIK (2)'!V10="K3",'JADWAL UTIK (2)'!V10="I6"),"K3","-")</f>
        <v>-</v>
      </c>
      <c r="W9" s="54" t="str">
        <f>IF(OR('JADWAL UTIK (2)'!W10="K3LM",'JADWAL UTIK (2)'!W10="K3",'JADWAL UTIK (2)'!W10="I6"),"K3","-")</f>
        <v>-</v>
      </c>
      <c r="X9" s="54" t="str">
        <f>IF(OR('JADWAL UTIK (2)'!X10="K3LM",'JADWAL UTIK (2)'!X10="K3",'JADWAL UTIK (2)'!X10="I6"),"K3","-")</f>
        <v>-</v>
      </c>
      <c r="Y9" s="54" t="str">
        <f>IF(OR('JADWAL UTIK (2)'!Y10="K3LM",'JADWAL UTIK (2)'!Y10="K3",'JADWAL UTIK (2)'!Y10="I6"),"K3","-")</f>
        <v>-</v>
      </c>
      <c r="Z9" s="54" t="str">
        <f>IF(OR('JADWAL UTIK (2)'!Z10="K3LM",'JADWAL UTIK (2)'!Z10="K3",'JADWAL UTIK (2)'!Z10="I6"),"K3","-")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(2)'!G11="K3LM",'JADWAL UTIK (2)'!G11="K3",'JADWAL UTIK (2)'!G11="I6"),"K3","-")</f>
        <v>-</v>
      </c>
      <c r="H10" s="54" t="str">
        <f>IF(OR('JADWAL UTIK (2)'!H11="K3LM",'JADWAL UTIK (2)'!H11="K3",'JADWAL UTIK (2)'!H11="I6"),"K3","-")</f>
        <v>-</v>
      </c>
      <c r="I10" s="54" t="str">
        <f>IF(OR('JADWAL UTIK (2)'!I11="K3LM",'JADWAL UTIK (2)'!I11="K3",'JADWAL UTIK (2)'!I11="I6"),"K3","-")</f>
        <v>-</v>
      </c>
      <c r="J10" s="54" t="str">
        <f>IF(OR('JADWAL UTIK (2)'!J11="K3LM",'JADWAL UTIK (2)'!J11="K3",'JADWAL UTIK (2)'!J11="I6"),"K3","-")</f>
        <v>-</v>
      </c>
      <c r="K10" s="54" t="str">
        <f>IF(OR('JADWAL UTIK (2)'!K11="K3LM",'JADWAL UTIK (2)'!K11="K3",'JADWAL UTIK (2)'!K11="I6"),"K3","-")</f>
        <v>-</v>
      </c>
      <c r="L10" s="54" t="str">
        <f>IF(OR('JADWAL UTIK (2)'!L11="K3LM",'JADWAL UTIK (2)'!L11="K3",'JADWAL UTIK (2)'!L11="I6"),"K3","-")</f>
        <v>-</v>
      </c>
      <c r="M10" s="54" t="str">
        <f>IF(OR('JADWAL UTIK (2)'!M11="K3LM",'JADWAL UTIK (2)'!M11="K3",'JADWAL UTIK (2)'!M11="I6"),"K3","-")</f>
        <v>-</v>
      </c>
      <c r="N10" s="54" t="str">
        <f>IF(OR('JADWAL UTIK (2)'!N11="K3LM",'JADWAL UTIK (2)'!N11="K3",'JADWAL UTIK (2)'!N11="I6"),"K3","-")</f>
        <v>-</v>
      </c>
      <c r="O10" s="54" t="str">
        <f>IF(OR('JADWAL UTIK (2)'!O11="K3LM",'JADWAL UTIK (2)'!O11="K3",'JADWAL UTIK (2)'!O11="I6"),"K3","-")</f>
        <v>-</v>
      </c>
      <c r="P10" s="54" t="str">
        <f>IF(OR('JADWAL UTIK (2)'!P11="K3LM",'JADWAL UTIK (2)'!P11="K3",'JADWAL UTIK (2)'!P11="I6"),"K3","-")</f>
        <v>-</v>
      </c>
      <c r="Q10" s="54" t="str">
        <f>IF(OR('JADWAL UTIK (2)'!Q11="K3LM",'JADWAL UTIK (2)'!Q11="K3",'JADWAL UTIK (2)'!Q11="I6"),"K3","-")</f>
        <v>-</v>
      </c>
      <c r="R10" s="54" t="str">
        <f>IF(OR('JADWAL UTIK (2)'!R11="K3LM",'JADWAL UTIK (2)'!R11="K3",'JADWAL UTIK (2)'!R11="I6"),"K3","-")</f>
        <v>-</v>
      </c>
      <c r="S10" s="54" t="str">
        <f>IF(OR('JADWAL UTIK (2)'!S11="K3LM",'JADWAL UTIK (2)'!S11="K3",'JADWAL UTIK (2)'!S11="I6"),"K3","-")</f>
        <v>-</v>
      </c>
      <c r="T10" s="54" t="str">
        <f>IF(OR('JADWAL UTIK (2)'!T11="K3LM",'JADWAL UTIK (2)'!T11="K3",'JADWAL UTIK (2)'!T11="I6"),"K3","-")</f>
        <v>-</v>
      </c>
      <c r="U10" s="54" t="str">
        <f>IF(OR('JADWAL UTIK (2)'!U11="K3LM",'JADWAL UTIK (2)'!U11="K3",'JADWAL UTIK (2)'!U11="I6"),"K3","-")</f>
        <v>-</v>
      </c>
      <c r="V10" s="54" t="str">
        <f>IF(OR('JADWAL UTIK (2)'!V11="K3LM",'JADWAL UTIK (2)'!V11="K3",'JADWAL UTIK (2)'!V11="I6"),"K3","-")</f>
        <v>-</v>
      </c>
      <c r="W10" s="54" t="str">
        <f>IF(OR('JADWAL UTIK (2)'!W11="K3LM",'JADWAL UTIK (2)'!W11="K3",'JADWAL UTIK (2)'!W11="I6"),"K3","-")</f>
        <v>-</v>
      </c>
      <c r="X10" s="54" t="str">
        <f>IF(OR('JADWAL UTIK (2)'!X11="K3LM",'JADWAL UTIK (2)'!X11="K3",'JADWAL UTIK (2)'!X11="I6"),"K3","-")</f>
        <v>-</v>
      </c>
      <c r="Y10" s="54" t="str">
        <f>IF(OR('JADWAL UTIK (2)'!Y11="K3LM",'JADWAL UTIK (2)'!Y11="K3",'JADWAL UTIK (2)'!Y11="I6"),"K3","-")</f>
        <v>-</v>
      </c>
      <c r="Z10" s="54" t="str">
        <f>IF(OR('JADWAL UTIK (2)'!Z11="K3LM",'JADWAL UTIK (2)'!Z11="K3",'JADWAL UTIK (2)'!Z11="I6"),"K3","-")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(2)'!G12="K3LM",'JADWAL UTIK (2)'!G12="K3",'JADWAL UTIK (2)'!G12="I6"),"K3","-")</f>
        <v>-</v>
      </c>
      <c r="H11" s="54" t="str">
        <f>IF(OR('JADWAL UTIK (2)'!H12="K3LM",'JADWAL UTIK (2)'!H12="K3",'JADWAL UTIK (2)'!H12="I6"),"K3","-")</f>
        <v>-</v>
      </c>
      <c r="I11" s="54" t="str">
        <f>IF(OR('JADWAL UTIK (2)'!I12="K3LM",'JADWAL UTIK (2)'!I12="K3",'JADWAL UTIK (2)'!I12="I6"),"K3","-")</f>
        <v>-</v>
      </c>
      <c r="J11" s="54" t="str">
        <f>IF(OR('JADWAL UTIK (2)'!J12="K3LM",'JADWAL UTIK (2)'!J12="K3",'JADWAL UTIK (2)'!J12="I6"),"K3","-")</f>
        <v>-</v>
      </c>
      <c r="K11" s="54" t="str">
        <f>IF(OR('JADWAL UTIK (2)'!K12="K3LM",'JADWAL UTIK (2)'!K12="K3",'JADWAL UTIK (2)'!K12="I6"),"K3","-")</f>
        <v>-</v>
      </c>
      <c r="L11" s="54" t="str">
        <f>IF(OR('JADWAL UTIK (2)'!L12="K3LM",'JADWAL UTIK (2)'!L12="K3",'JADWAL UTIK (2)'!L12="I6"),"K3","-")</f>
        <v>-</v>
      </c>
      <c r="M11" s="54" t="str">
        <f>IF(OR('JADWAL UTIK (2)'!M12="K3LM",'JADWAL UTIK (2)'!M12="K3",'JADWAL UTIK (2)'!M12="I6"),"K3","-")</f>
        <v>-</v>
      </c>
      <c r="N11" s="54" t="str">
        <f>IF(OR('JADWAL UTIK (2)'!N12="K3LM",'JADWAL UTIK (2)'!N12="K3",'JADWAL UTIK (2)'!N12="I6"),"K3","-")</f>
        <v>-</v>
      </c>
      <c r="O11" s="54" t="str">
        <f>IF(OR('JADWAL UTIK (2)'!O12="K3LM",'JADWAL UTIK (2)'!O12="K3",'JADWAL UTIK (2)'!O12="I6"),"K3","-")</f>
        <v>-</v>
      </c>
      <c r="P11" s="54" t="str">
        <f>IF(OR('JADWAL UTIK (2)'!P12="K3LM",'JADWAL UTIK (2)'!P12="K3",'JADWAL UTIK (2)'!P12="I6"),"K3","-")</f>
        <v>-</v>
      </c>
      <c r="Q11" s="54" t="str">
        <f>IF(OR('JADWAL UTIK (2)'!Q12="K3LM",'JADWAL UTIK (2)'!Q12="K3",'JADWAL UTIK (2)'!Q12="I6"),"K3","-")</f>
        <v>-</v>
      </c>
      <c r="R11" s="54" t="str">
        <f>IF(OR('JADWAL UTIK (2)'!R12="K3LM",'JADWAL UTIK (2)'!R12="K3",'JADWAL UTIK (2)'!R12="I6"),"K3","-")</f>
        <v>-</v>
      </c>
      <c r="S11" s="54" t="str">
        <f>IF(OR('JADWAL UTIK (2)'!S12="K3LM",'JADWAL UTIK (2)'!S12="K3",'JADWAL UTIK (2)'!S12="I6"),"K3","-")</f>
        <v>-</v>
      </c>
      <c r="T11" s="54" t="str">
        <f>IF(OR('JADWAL UTIK (2)'!T12="K3LM",'JADWAL UTIK (2)'!T12="K3",'JADWAL UTIK (2)'!T12="I6"),"K3","-")</f>
        <v>-</v>
      </c>
      <c r="U11" s="54" t="str">
        <f>IF(OR('JADWAL UTIK (2)'!U12="K3LM",'JADWAL UTIK (2)'!U12="K3",'JADWAL UTIK (2)'!U12="I6"),"K3","-")</f>
        <v>-</v>
      </c>
      <c r="V11" s="54" t="str">
        <f>IF(OR('JADWAL UTIK (2)'!V12="K3LM",'JADWAL UTIK (2)'!V12="K3",'JADWAL UTIK (2)'!V12="I6"),"K3","-")</f>
        <v>-</v>
      </c>
      <c r="W11" s="54" t="str">
        <f>IF(OR('JADWAL UTIK (2)'!W12="K3LM",'JADWAL UTIK (2)'!W12="K3",'JADWAL UTIK (2)'!W12="I6"),"K3","-")</f>
        <v>-</v>
      </c>
      <c r="X11" s="54" t="str">
        <f>IF(OR('JADWAL UTIK (2)'!X12="K3LM",'JADWAL UTIK (2)'!X12="K3",'JADWAL UTIK (2)'!X12="I6"),"K3","-")</f>
        <v>-</v>
      </c>
      <c r="Y11" s="54" t="str">
        <f>IF(OR('JADWAL UTIK (2)'!Y12="K3LM",'JADWAL UTIK (2)'!Y12="K3",'JADWAL UTIK (2)'!Y12="I6"),"K3","-")</f>
        <v>-</v>
      </c>
      <c r="Z11" s="54" t="str">
        <f>IF(OR('JADWAL UTIK (2)'!Z12="K3LM",'JADWAL UTIK (2)'!Z12="K3",'JADWAL UTIK (2)'!Z12="I6"),"K3","-")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(2)'!G13="K3LM",'JADWAL UTIK (2)'!G13="K3",'JADWAL UTIK (2)'!G13="I6"),"K3","-")</f>
        <v>-</v>
      </c>
      <c r="H12" s="54" t="str">
        <f>IF(OR('JADWAL UTIK (2)'!H13="K3LM",'JADWAL UTIK (2)'!H13="K3",'JADWAL UTIK (2)'!H13="I6"),"K3","-")</f>
        <v>-</v>
      </c>
      <c r="I12" s="54" t="str">
        <f>IF(OR('JADWAL UTIK (2)'!I13="K3LM",'JADWAL UTIK (2)'!I13="K3",'JADWAL UTIK (2)'!I13="I6"),"K3","-")</f>
        <v>-</v>
      </c>
      <c r="J12" s="54" t="str">
        <f>IF(OR('JADWAL UTIK (2)'!J13="K3LM",'JADWAL UTIK (2)'!J13="K3",'JADWAL UTIK (2)'!J13="I6"),"K3","-")</f>
        <v>-</v>
      </c>
      <c r="K12" s="54" t="str">
        <f>IF(OR('JADWAL UTIK (2)'!K13="K3LM",'JADWAL UTIK (2)'!K13="K3",'JADWAL UTIK (2)'!K13="I6"),"K3","-")</f>
        <v>-</v>
      </c>
      <c r="L12" s="54" t="str">
        <f>IF(OR('JADWAL UTIK (2)'!L13="K3LM",'JADWAL UTIK (2)'!L13="K3",'JADWAL UTIK (2)'!L13="I6"),"K3","-")</f>
        <v>-</v>
      </c>
      <c r="M12" s="54" t="str">
        <f>IF(OR('JADWAL UTIK (2)'!M13="K3LM",'JADWAL UTIK (2)'!M13="K3",'JADWAL UTIK (2)'!M13="I6"),"K3","-")</f>
        <v>-</v>
      </c>
      <c r="N12" s="54" t="str">
        <f>IF(OR('JADWAL UTIK (2)'!N13="K3LM",'JADWAL UTIK (2)'!N13="K3",'JADWAL UTIK (2)'!N13="I6"),"K3","-")</f>
        <v>-</v>
      </c>
      <c r="O12" s="54" t="str">
        <f>IF(OR('JADWAL UTIK (2)'!O13="K3LM",'JADWAL UTIK (2)'!O13="K3",'JADWAL UTIK (2)'!O13="I6"),"K3","-")</f>
        <v>-</v>
      </c>
      <c r="P12" s="54" t="str">
        <f>IF(OR('JADWAL UTIK (2)'!P13="K3LM",'JADWAL UTIK (2)'!P13="K3",'JADWAL UTIK (2)'!P13="I6"),"K3","-")</f>
        <v>-</v>
      </c>
      <c r="Q12" s="54" t="str">
        <f>IF(OR('JADWAL UTIK (2)'!Q13="K3LM",'JADWAL UTIK (2)'!Q13="K3",'JADWAL UTIK (2)'!Q13="I6"),"K3","-")</f>
        <v>-</v>
      </c>
      <c r="R12" s="54" t="str">
        <f>IF(OR('JADWAL UTIK (2)'!R13="K3LM",'JADWAL UTIK (2)'!R13="K3",'JADWAL UTIK (2)'!R13="I6"),"K3","-")</f>
        <v>-</v>
      </c>
      <c r="S12" s="54" t="str">
        <f>IF(OR('JADWAL UTIK (2)'!S13="K3LM",'JADWAL UTIK (2)'!S13="K3",'JADWAL UTIK (2)'!S13="I6"),"K3","-")</f>
        <v>-</v>
      </c>
      <c r="T12" s="54" t="str">
        <f>IF(OR('JADWAL UTIK (2)'!T13="K3LM",'JADWAL UTIK (2)'!T13="K3",'JADWAL UTIK (2)'!T13="I6"),"K3","-")</f>
        <v>-</v>
      </c>
      <c r="U12" s="54" t="str">
        <f>IF(OR('JADWAL UTIK (2)'!U13="K3LM",'JADWAL UTIK (2)'!U13="K3",'JADWAL UTIK (2)'!U13="I6"),"K3","-")</f>
        <v>-</v>
      </c>
      <c r="V12" s="54" t="str">
        <f>IF(OR('JADWAL UTIK (2)'!V13="K3LM",'JADWAL UTIK (2)'!V13="K3",'JADWAL UTIK (2)'!V13="I6"),"K3","-")</f>
        <v>-</v>
      </c>
      <c r="W12" s="54" t="str">
        <f>IF(OR('JADWAL UTIK (2)'!W13="K3LM",'JADWAL UTIK (2)'!W13="K3",'JADWAL UTIK (2)'!W13="I6"),"K3","-")</f>
        <v>-</v>
      </c>
      <c r="X12" s="54" t="str">
        <f>IF(OR('JADWAL UTIK (2)'!X13="K3LM",'JADWAL UTIK (2)'!X13="K3",'JADWAL UTIK (2)'!X13="I6"),"K3","-")</f>
        <v>-</v>
      </c>
      <c r="Y12" s="54" t="str">
        <f>IF(OR('JADWAL UTIK (2)'!Y13="K3LM",'JADWAL UTIK (2)'!Y13="K3",'JADWAL UTIK (2)'!Y13="I6"),"K3","-")</f>
        <v>-</v>
      </c>
      <c r="Z12" s="54" t="str">
        <f>IF(OR('JADWAL UTIK (2)'!Z13="K3LM",'JADWAL UTIK (2)'!Z13="K3",'JADWAL UTIK (2)'!Z13="I6"),"K3","-")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(2)'!G14="K3LM",'JADWAL UTIK (2)'!G14="K3",'JADWAL UTIK (2)'!G14="I6"),"K3","-")</f>
        <v>-</v>
      </c>
      <c r="H13" s="54" t="str">
        <f>IF(OR('JADWAL UTIK (2)'!H14="K3LM",'JADWAL UTIK (2)'!H14="K3",'JADWAL UTIK (2)'!H14="I6"),"K3","-")</f>
        <v>-</v>
      </c>
      <c r="I13" s="54" t="str">
        <f>IF(OR('JADWAL UTIK (2)'!I14="K3LM",'JADWAL UTIK (2)'!I14="K3",'JADWAL UTIK (2)'!I14="I6"),"K3","-")</f>
        <v>-</v>
      </c>
      <c r="J13" s="54" t="str">
        <f>IF(OR('JADWAL UTIK (2)'!J14="K3LM",'JADWAL UTIK (2)'!J14="K3",'JADWAL UTIK (2)'!J14="I6"),"K3","-")</f>
        <v>-</v>
      </c>
      <c r="K13" s="54" t="str">
        <f>IF(OR('JADWAL UTIK (2)'!K14="K3LM",'JADWAL UTIK (2)'!K14="K3",'JADWAL UTIK (2)'!K14="I6"),"K3","-")</f>
        <v>-</v>
      </c>
      <c r="L13" s="54" t="str">
        <f>IF(OR('JADWAL UTIK (2)'!L14="K3LM",'JADWAL UTIK (2)'!L14="K3",'JADWAL UTIK (2)'!L14="I6"),"K3","-")</f>
        <v>-</v>
      </c>
      <c r="M13" s="54" t="str">
        <f>IF(OR('JADWAL UTIK (2)'!M14="K3LM",'JADWAL UTIK (2)'!M14="K3",'JADWAL UTIK (2)'!M14="I6"),"K3","-")</f>
        <v>-</v>
      </c>
      <c r="N13" s="54" t="str">
        <f>IF(OR('JADWAL UTIK (2)'!N14="K3LM",'JADWAL UTIK (2)'!N14="K3",'JADWAL UTIK (2)'!N14="I6"),"K3","-")</f>
        <v>-</v>
      </c>
      <c r="O13" s="54" t="str">
        <f>IF(OR('JADWAL UTIK (2)'!O14="K3LM",'JADWAL UTIK (2)'!O14="K3",'JADWAL UTIK (2)'!O14="I6"),"K3","-")</f>
        <v>-</v>
      </c>
      <c r="P13" s="54" t="str">
        <f>IF(OR('JADWAL UTIK (2)'!P14="K3LM",'JADWAL UTIK (2)'!P14="K3",'JADWAL UTIK (2)'!P14="I6"),"K3","-")</f>
        <v>-</v>
      </c>
      <c r="Q13" s="54" t="str">
        <f>IF(OR('JADWAL UTIK (2)'!Q14="K3LM",'JADWAL UTIK (2)'!Q14="K3",'JADWAL UTIK (2)'!Q14="I6"),"K3","-")</f>
        <v>-</v>
      </c>
      <c r="R13" s="54" t="str">
        <f>IF(OR('JADWAL UTIK (2)'!R14="K3LM",'JADWAL UTIK (2)'!R14="K3",'JADWAL UTIK (2)'!R14="I6"),"K3","-")</f>
        <v>-</v>
      </c>
      <c r="S13" s="54" t="str">
        <f>IF(OR('JADWAL UTIK (2)'!S14="K3LM",'JADWAL UTIK (2)'!S14="K3",'JADWAL UTIK (2)'!S14="I6"),"K3","-")</f>
        <v>-</v>
      </c>
      <c r="T13" s="54" t="str">
        <f>IF(OR('JADWAL UTIK (2)'!T14="K3LM",'JADWAL UTIK (2)'!T14="K3",'JADWAL UTIK (2)'!T14="I6"),"K3","-")</f>
        <v>-</v>
      </c>
      <c r="U13" s="54" t="str">
        <f>IF(OR('JADWAL UTIK (2)'!U14="K3LM",'JADWAL UTIK (2)'!U14="K3",'JADWAL UTIK (2)'!U14="I6"),"K3","-")</f>
        <v>-</v>
      </c>
      <c r="V13" s="54" t="str">
        <f>IF(OR('JADWAL UTIK (2)'!V14="K3LM",'JADWAL UTIK (2)'!V14="K3",'JADWAL UTIK (2)'!V14="I6"),"K3","-")</f>
        <v>-</v>
      </c>
      <c r="W13" s="54" t="str">
        <f>IF(OR('JADWAL UTIK (2)'!W14="K3LM",'JADWAL UTIK (2)'!W14="K3",'JADWAL UTIK (2)'!W14="I6"),"K3","-")</f>
        <v>-</v>
      </c>
      <c r="X13" s="54" t="str">
        <f>IF(OR('JADWAL UTIK (2)'!X14="K3LM",'JADWAL UTIK (2)'!X14="K3",'JADWAL UTIK (2)'!X14="I6"),"K3","-")</f>
        <v>-</v>
      </c>
      <c r="Y13" s="54" t="str">
        <f>IF(OR('JADWAL UTIK (2)'!Y14="K3LM",'JADWAL UTIK (2)'!Y14="K3",'JADWAL UTIK (2)'!Y14="I6"),"K3","-")</f>
        <v>-</v>
      </c>
      <c r="Z13" s="54" t="str">
        <f>IF(OR('JADWAL UTIK (2)'!Z14="K3LM",'JADWAL UTIK (2)'!Z14="K3",'JADWAL UTIK (2)'!Z14="I6"),"K3","-")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(2)'!G15="K3LM",'JADWAL UTIK (2)'!G15="K3",'JADWAL UTIK (2)'!G15="I6"),"K3","-")</f>
        <v>-</v>
      </c>
      <c r="H14" s="54" t="str">
        <f>IF(OR('JADWAL UTIK (2)'!H15="K3LM",'JADWAL UTIK (2)'!H15="K3",'JADWAL UTIK (2)'!H15="I6"),"K3","-")</f>
        <v>-</v>
      </c>
      <c r="I14" s="54" t="str">
        <f>IF(OR('JADWAL UTIK (2)'!I15="K3LM",'JADWAL UTIK (2)'!I15="K3",'JADWAL UTIK (2)'!I15="I6"),"K3","-")</f>
        <v>-</v>
      </c>
      <c r="J14" s="54" t="str">
        <f>IF(OR('JADWAL UTIK (2)'!J15="K3LM",'JADWAL UTIK (2)'!J15="K3",'JADWAL UTIK (2)'!J15="I6"),"K3","-")</f>
        <v>-</v>
      </c>
      <c r="K14" s="54" t="str">
        <f>IF(OR('JADWAL UTIK (2)'!K15="K3LM",'JADWAL UTIK (2)'!K15="K3",'JADWAL UTIK (2)'!K15="I6"),"K3","-")</f>
        <v>-</v>
      </c>
      <c r="L14" s="54" t="str">
        <f>IF(OR('JADWAL UTIK (2)'!L15="K3LM",'JADWAL UTIK (2)'!L15="K3",'JADWAL UTIK (2)'!L15="I6"),"K3","-")</f>
        <v>-</v>
      </c>
      <c r="M14" s="54" t="str">
        <f>IF(OR('JADWAL UTIK (2)'!M15="K3LM",'JADWAL UTIK (2)'!M15="K3",'JADWAL UTIK (2)'!M15="I6"),"K3","-")</f>
        <v>-</v>
      </c>
      <c r="N14" s="54" t="str">
        <f>IF(OR('JADWAL UTIK (2)'!N15="K3LM",'JADWAL UTIK (2)'!N15="K3",'JADWAL UTIK (2)'!N15="I6"),"K3","-")</f>
        <v>-</v>
      </c>
      <c r="O14" s="54" t="str">
        <f>IF(OR('JADWAL UTIK (2)'!O15="K3LM",'JADWAL UTIK (2)'!O15="K3",'JADWAL UTIK (2)'!O15="I6"),"K3","-")</f>
        <v>-</v>
      </c>
      <c r="P14" s="54" t="str">
        <f>IF(OR('JADWAL UTIK (2)'!P15="K3LM",'JADWAL UTIK (2)'!P15="K3",'JADWAL UTIK (2)'!P15="I6"),"K3","-")</f>
        <v>-</v>
      </c>
      <c r="Q14" s="54" t="str">
        <f>IF(OR('JADWAL UTIK (2)'!Q15="K3LM",'JADWAL UTIK (2)'!Q15="K3",'JADWAL UTIK (2)'!Q15="I6"),"K3","-")</f>
        <v>-</v>
      </c>
      <c r="R14" s="54" t="str">
        <f>IF(OR('JADWAL UTIK (2)'!R15="K3LM",'JADWAL UTIK (2)'!R15="K3",'JADWAL UTIK (2)'!R15="I6"),"K3","-")</f>
        <v>-</v>
      </c>
      <c r="S14" s="54" t="str">
        <f>IF(OR('JADWAL UTIK (2)'!S15="K3LM",'JADWAL UTIK (2)'!S15="K3",'JADWAL UTIK (2)'!S15="I6"),"K3","-")</f>
        <v>-</v>
      </c>
      <c r="T14" s="54" t="str">
        <f>IF(OR('JADWAL UTIK (2)'!T15="K3LM",'JADWAL UTIK (2)'!T15="K3",'JADWAL UTIK (2)'!T15="I6"),"K3","-")</f>
        <v>-</v>
      </c>
      <c r="U14" s="54" t="str">
        <f>IF(OR('JADWAL UTIK (2)'!U15="K3LM",'JADWAL UTIK (2)'!U15="K3",'JADWAL UTIK (2)'!U15="I6"),"K3","-")</f>
        <v>-</v>
      </c>
      <c r="V14" s="54" t="str">
        <f>IF(OR('JADWAL UTIK (2)'!V15="K3LM",'JADWAL UTIK (2)'!V15="K3",'JADWAL UTIK (2)'!V15="I6"),"K3","-")</f>
        <v>-</v>
      </c>
      <c r="W14" s="54" t="str">
        <f>IF(OR('JADWAL UTIK (2)'!W15="K3LM",'JADWAL UTIK (2)'!W15="K3",'JADWAL UTIK (2)'!W15="I6"),"K3","-")</f>
        <v>-</v>
      </c>
      <c r="X14" s="54" t="str">
        <f>IF(OR('JADWAL UTIK (2)'!X15="K3LM",'JADWAL UTIK (2)'!X15="K3",'JADWAL UTIK (2)'!X15="I6"),"K3","-")</f>
        <v>-</v>
      </c>
      <c r="Y14" s="54" t="str">
        <f>IF(OR('JADWAL UTIK (2)'!Y15="K3LM",'JADWAL UTIK (2)'!Y15="K3",'JADWAL UTIK (2)'!Y15="I6"),"K3","-")</f>
        <v>-</v>
      </c>
      <c r="Z14" s="54" t="str">
        <f>IF(OR('JADWAL UTIK (2)'!Z15="K3LM",'JADWAL UTIK (2)'!Z15="K3",'JADWAL UTIK (2)'!Z15="I6"),"K3","-")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(2)'!G16="K3LM",'JADWAL UTIK (2)'!G16="K3",'JADWAL UTIK (2)'!G16="I6"),"K3","-")</f>
        <v>-</v>
      </c>
      <c r="H15" s="54" t="str">
        <f>IF(OR('JADWAL UTIK (2)'!H16="K3LM",'JADWAL UTIK (2)'!H16="K3",'JADWAL UTIK (2)'!H16="I6"),"K3","-")</f>
        <v>-</v>
      </c>
      <c r="I15" s="54" t="str">
        <f>IF(OR('JADWAL UTIK (2)'!I16="K3LM",'JADWAL UTIK (2)'!I16="K3",'JADWAL UTIK (2)'!I16="I6"),"K3","-")</f>
        <v>-</v>
      </c>
      <c r="J15" s="54" t="str">
        <f>IF(OR('JADWAL UTIK (2)'!J16="K3LM",'JADWAL UTIK (2)'!J16="K3",'JADWAL UTIK (2)'!J16="I6"),"K3","-")</f>
        <v>-</v>
      </c>
      <c r="K15" s="54" t="str">
        <f>IF(OR('JADWAL UTIK (2)'!K16="K3LM",'JADWAL UTIK (2)'!K16="K3",'JADWAL UTIK (2)'!K16="I6"),"K3","-")</f>
        <v>-</v>
      </c>
      <c r="L15" s="54" t="str">
        <f>IF(OR('JADWAL UTIK (2)'!L16="K3LM",'JADWAL UTIK (2)'!L16="K3",'JADWAL UTIK (2)'!L16="I6"),"K3","-")</f>
        <v>-</v>
      </c>
      <c r="M15" s="54" t="str">
        <f>IF(OR('JADWAL UTIK (2)'!M16="K3LM",'JADWAL UTIK (2)'!M16="K3",'JADWAL UTIK (2)'!M16="I6"),"K3","-")</f>
        <v>-</v>
      </c>
      <c r="N15" s="54" t="str">
        <f>IF(OR('JADWAL UTIK (2)'!N16="K3LM",'JADWAL UTIK (2)'!N16="K3",'JADWAL UTIK (2)'!N16="I6"),"K3","-")</f>
        <v>-</v>
      </c>
      <c r="O15" s="54" t="str">
        <f>IF(OR('JADWAL UTIK (2)'!O16="K3LM",'JADWAL UTIK (2)'!O16="K3",'JADWAL UTIK (2)'!O16="I6"),"K3","-")</f>
        <v>-</v>
      </c>
      <c r="P15" s="54" t="str">
        <f>IF(OR('JADWAL UTIK (2)'!P16="K3LM",'JADWAL UTIK (2)'!P16="K3",'JADWAL UTIK (2)'!P16="I6"),"K3","-")</f>
        <v>-</v>
      </c>
      <c r="Q15" s="54" t="str">
        <f>IF(OR('JADWAL UTIK (2)'!Q16="K3LM",'JADWAL UTIK (2)'!Q16="K3",'JADWAL UTIK (2)'!Q16="I6"),"K3","-")</f>
        <v>-</v>
      </c>
      <c r="R15" s="54" t="str">
        <f>IF(OR('JADWAL UTIK (2)'!R16="K3LM",'JADWAL UTIK (2)'!R16="K3",'JADWAL UTIK (2)'!R16="I6"),"K3","-")</f>
        <v>-</v>
      </c>
      <c r="S15" s="54" t="str">
        <f>IF(OR('JADWAL UTIK (2)'!S16="K3LM",'JADWAL UTIK (2)'!S16="K3",'JADWAL UTIK (2)'!S16="I6"),"K3","-")</f>
        <v>-</v>
      </c>
      <c r="T15" s="54" t="str">
        <f>IF(OR('JADWAL UTIK (2)'!T16="K3LM",'JADWAL UTIK (2)'!T16="K3",'JADWAL UTIK (2)'!T16="I6"),"K3","-")</f>
        <v>-</v>
      </c>
      <c r="U15" s="54" t="str">
        <f>IF(OR('JADWAL UTIK (2)'!U16="K3LM",'JADWAL UTIK (2)'!U16="K3",'JADWAL UTIK (2)'!U16="I6"),"K3","-")</f>
        <v>-</v>
      </c>
      <c r="V15" s="54" t="str">
        <f>IF(OR('JADWAL UTIK (2)'!V16="K3LM",'JADWAL UTIK (2)'!V16="K3",'JADWAL UTIK (2)'!V16="I6"),"K3","-")</f>
        <v>-</v>
      </c>
      <c r="W15" s="54" t="str">
        <f>IF(OR('JADWAL UTIK (2)'!W16="K3LM",'JADWAL UTIK (2)'!W16="K3",'JADWAL UTIK (2)'!W16="I6"),"K3","-")</f>
        <v>-</v>
      </c>
      <c r="X15" s="54" t="str">
        <f>IF(OR('JADWAL UTIK (2)'!X16="K3LM",'JADWAL UTIK (2)'!X16="K3",'JADWAL UTIK (2)'!X16="I6"),"K3","-")</f>
        <v>-</v>
      </c>
      <c r="Y15" s="54" t="str">
        <f>IF(OR('JADWAL UTIK (2)'!Y16="K3LM",'JADWAL UTIK (2)'!Y16="K3",'JADWAL UTIK (2)'!Y16="I6"),"K3","-")</f>
        <v>-</v>
      </c>
      <c r="Z15" s="54" t="str">
        <f>IF(OR('JADWAL UTIK (2)'!Z16="K3LM",'JADWAL UTIK (2)'!Z16="K3",'JADWAL UTIK (2)'!Z16="I6"),"K3","-")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(2)'!G17="K3LM",'JADWAL UTIK (2)'!G17="K3",'JADWAL UTIK (2)'!G17="I6"),"K3","-")</f>
        <v>-</v>
      </c>
      <c r="H16" s="54" t="str">
        <f>IF(OR('JADWAL UTIK (2)'!H17="K3LM",'JADWAL UTIK (2)'!H17="K3",'JADWAL UTIK (2)'!H17="I6"),"K3","-")</f>
        <v>-</v>
      </c>
      <c r="I16" s="54" t="str">
        <f>IF(OR('JADWAL UTIK (2)'!I17="K3LM",'JADWAL UTIK (2)'!I17="K3",'JADWAL UTIK (2)'!I17="I6"),"K3","-")</f>
        <v>-</v>
      </c>
      <c r="J16" s="54" t="str">
        <f>IF(OR('JADWAL UTIK (2)'!J17="K3LM",'JADWAL UTIK (2)'!J17="K3",'JADWAL UTIK (2)'!J17="I6"),"K3","-")</f>
        <v>-</v>
      </c>
      <c r="K16" s="54" t="str">
        <f>IF(OR('JADWAL UTIK (2)'!K17="K3LM",'JADWAL UTIK (2)'!K17="K3",'JADWAL UTIK (2)'!K17="I6"),"K3","-")</f>
        <v>-</v>
      </c>
      <c r="L16" s="54" t="str">
        <f>IF(OR('JADWAL UTIK (2)'!L17="K3LM",'JADWAL UTIK (2)'!L17="K3",'JADWAL UTIK (2)'!L17="I6"),"K3","-")</f>
        <v>-</v>
      </c>
      <c r="M16" s="54" t="str">
        <f>IF(OR('JADWAL UTIK (2)'!M17="K3LM",'JADWAL UTIK (2)'!M17="K3",'JADWAL UTIK (2)'!M17="I6"),"K3","-")</f>
        <v>-</v>
      </c>
      <c r="N16" s="54" t="str">
        <f>IF(OR('JADWAL UTIK (2)'!N17="K3LM",'JADWAL UTIK (2)'!N17="K3",'JADWAL UTIK (2)'!N17="I6"),"K3","-")</f>
        <v>-</v>
      </c>
      <c r="O16" s="54" t="str">
        <f>IF(OR('JADWAL UTIK (2)'!O17="K3LM",'JADWAL UTIK (2)'!O17="K3",'JADWAL UTIK (2)'!O17="I6"),"K3","-")</f>
        <v>-</v>
      </c>
      <c r="P16" s="54" t="str">
        <f>IF(OR('JADWAL UTIK (2)'!P17="K3LM",'JADWAL UTIK (2)'!P17="K3",'JADWAL UTIK (2)'!P17="I6"),"K3","-")</f>
        <v>K3</v>
      </c>
      <c r="Q16" s="54" t="str">
        <f>IF(OR('JADWAL UTIK (2)'!Q17="K3LM",'JADWAL UTIK (2)'!Q17="K3",'JADWAL UTIK (2)'!Q17="I6"),"K3","-")</f>
        <v>-</v>
      </c>
      <c r="R16" s="54" t="str">
        <f>IF(OR('JADWAL UTIK (2)'!R17="K3LM",'JADWAL UTIK (2)'!R17="K3",'JADWAL UTIK (2)'!R17="I6"),"K3","-")</f>
        <v>-</v>
      </c>
      <c r="S16" s="54" t="str">
        <f>IF(OR('JADWAL UTIK (2)'!S17="K3LM",'JADWAL UTIK (2)'!S17="K3",'JADWAL UTIK (2)'!S17="I6"),"K3","-")</f>
        <v>-</v>
      </c>
      <c r="T16" s="54" t="str">
        <f>IF(OR('JADWAL UTIK (2)'!T17="K3LM",'JADWAL UTIK (2)'!T17="K3",'JADWAL UTIK (2)'!T17="I6"),"K3","-")</f>
        <v>-</v>
      </c>
      <c r="U16" s="54" t="str">
        <f>IF(OR('JADWAL UTIK (2)'!U17="K3LM",'JADWAL UTIK (2)'!U17="K3",'JADWAL UTIK (2)'!U17="I6"),"K3","-")</f>
        <v>-</v>
      </c>
      <c r="V16" s="54" t="str">
        <f>IF(OR('JADWAL UTIK (2)'!V17="K3LM",'JADWAL UTIK (2)'!V17="K3",'JADWAL UTIK (2)'!V17="I6"),"K3","-")</f>
        <v>-</v>
      </c>
      <c r="W16" s="54" t="str">
        <f>IF(OR('JADWAL UTIK (2)'!W17="K3LM",'JADWAL UTIK (2)'!W17="K3",'JADWAL UTIK (2)'!W17="I6"),"K3","-")</f>
        <v>-</v>
      </c>
      <c r="X16" s="54" t="str">
        <f>IF(OR('JADWAL UTIK (2)'!X17="K3LM",'JADWAL UTIK (2)'!X17="K3",'JADWAL UTIK (2)'!X17="I6"),"K3","-")</f>
        <v>-</v>
      </c>
      <c r="Y16" s="54" t="str">
        <f>IF(OR('JADWAL UTIK (2)'!Y17="K3LM",'JADWAL UTIK (2)'!Y17="K3",'JADWAL UTIK (2)'!Y17="I6"),"K3","-")</f>
        <v>-</v>
      </c>
      <c r="Z16" s="54" t="str">
        <f>IF(OR('JADWAL UTIK (2)'!Z17="K3LM",'JADWAL UTIK (2)'!Z17="K3",'JADWAL UTIK (2)'!Z17="I6"),"K3","-")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(2)'!G18="K3LM",'JADWAL UTIK (2)'!G18="K3",'JADWAL UTIK (2)'!G18="I6"),"K3","-")</f>
        <v>-</v>
      </c>
      <c r="H17" s="54" t="str">
        <f>IF(OR('JADWAL UTIK (2)'!H18="K3LM",'JADWAL UTIK (2)'!H18="K3",'JADWAL UTIK (2)'!H18="I6"),"K3","-")</f>
        <v>-</v>
      </c>
      <c r="I17" s="54" t="str">
        <f>IF(OR('JADWAL UTIK (2)'!I18="K3LM",'JADWAL UTIK (2)'!I18="K3",'JADWAL UTIK (2)'!I18="I6"),"K3","-")</f>
        <v>-</v>
      </c>
      <c r="J17" s="54" t="str">
        <f>IF(OR('JADWAL UTIK (2)'!J18="K3LM",'JADWAL UTIK (2)'!J18="K3",'JADWAL UTIK (2)'!J18="I6"),"K3","-")</f>
        <v>-</v>
      </c>
      <c r="K17" s="54" t="str">
        <f>IF(OR('JADWAL UTIK (2)'!K18="K3LM",'JADWAL UTIK (2)'!K18="K3",'JADWAL UTIK (2)'!K18="I6"),"K3","-")</f>
        <v>-</v>
      </c>
      <c r="L17" s="54" t="str">
        <f>IF(OR('JADWAL UTIK (2)'!L18="K3LM",'JADWAL UTIK (2)'!L18="K3",'JADWAL UTIK (2)'!L18="I6"),"K3","-")</f>
        <v>-</v>
      </c>
      <c r="M17" s="54" t="str">
        <f>IF(OR('JADWAL UTIK (2)'!M18="K3LM",'JADWAL UTIK (2)'!M18="K3",'JADWAL UTIK (2)'!M18="I6"),"K3","-")</f>
        <v>-</v>
      </c>
      <c r="N17" s="54" t="str">
        <f>IF(OR('JADWAL UTIK (2)'!N18="K3LM",'JADWAL UTIK (2)'!N18="K3",'JADWAL UTIK (2)'!N18="I6"),"K3","-")</f>
        <v>-</v>
      </c>
      <c r="O17" s="54" t="str">
        <f>IF(OR('JADWAL UTIK (2)'!O18="K3LM",'JADWAL UTIK (2)'!O18="K3",'JADWAL UTIK (2)'!O18="I6"),"K3","-")</f>
        <v>-</v>
      </c>
      <c r="P17" s="54" t="str">
        <f>IF(OR('JADWAL UTIK (2)'!P18="K3LM",'JADWAL UTIK (2)'!P18="K3",'JADWAL UTIK (2)'!P18="I6"),"K3","-")</f>
        <v>K3</v>
      </c>
      <c r="Q17" s="54" t="str">
        <f>IF(OR('JADWAL UTIK (2)'!Q18="K3LM",'JADWAL UTIK (2)'!Q18="K3",'JADWAL UTIK (2)'!Q18="I6"),"K3","-")</f>
        <v>-</v>
      </c>
      <c r="R17" s="54" t="str">
        <f>IF(OR('JADWAL UTIK (2)'!R18="K3LM",'JADWAL UTIK (2)'!R18="K3",'JADWAL UTIK (2)'!R18="I6"),"K3","-")</f>
        <v>-</v>
      </c>
      <c r="S17" s="54" t="str">
        <f>IF(OR('JADWAL UTIK (2)'!S18="K3LM",'JADWAL UTIK (2)'!S18="K3",'JADWAL UTIK (2)'!S18="I6"),"K3","-")</f>
        <v>-</v>
      </c>
      <c r="T17" s="54" t="str">
        <f>IF(OR('JADWAL UTIK (2)'!T18="K3LM",'JADWAL UTIK (2)'!T18="K3",'JADWAL UTIK (2)'!T18="I6"),"K3","-")</f>
        <v>-</v>
      </c>
      <c r="U17" s="54" t="str">
        <f>IF(OR('JADWAL UTIK (2)'!U18="K3LM",'JADWAL UTIK (2)'!U18="K3",'JADWAL UTIK (2)'!U18="I6"),"K3","-")</f>
        <v>-</v>
      </c>
      <c r="V17" s="54" t="str">
        <f>IF(OR('JADWAL UTIK (2)'!V18="K3LM",'JADWAL UTIK (2)'!V18="K3",'JADWAL UTIK (2)'!V18="I6"),"K3","-")</f>
        <v>-</v>
      </c>
      <c r="W17" s="54" t="str">
        <f>IF(OR('JADWAL UTIK (2)'!W18="K3LM",'JADWAL UTIK (2)'!W18="K3",'JADWAL UTIK (2)'!W18="I6"),"K3","-")</f>
        <v>-</v>
      </c>
      <c r="X17" s="54" t="str">
        <f>IF(OR('JADWAL UTIK (2)'!X18="K3LM",'JADWAL UTIK (2)'!X18="K3",'JADWAL UTIK (2)'!X18="I6"),"K3","-")</f>
        <v>-</v>
      </c>
      <c r="Y17" s="54" t="str">
        <f>IF(OR('JADWAL UTIK (2)'!Y18="K3LM",'JADWAL UTIK (2)'!Y18="K3",'JADWAL UTIK (2)'!Y18="I6"),"K3","-")</f>
        <v>-</v>
      </c>
      <c r="Z17" s="54" t="str">
        <f>IF(OR('JADWAL UTIK (2)'!Z18="K3LM",'JADWAL UTIK (2)'!Z18="K3",'JADWAL UTIK (2)'!Z18="I6"),"K3","-")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(2)'!G19="K3LM",'JADWAL UTIK (2)'!G19="K3",'JADWAL UTIK (2)'!G19="I6"),"K3","-")</f>
        <v>-</v>
      </c>
      <c r="H18" s="54" t="str">
        <f>IF(OR('JADWAL UTIK (2)'!H19="K3LM",'JADWAL UTIK (2)'!H19="K3",'JADWAL UTIK (2)'!H19="I6"),"K3","-")</f>
        <v>-</v>
      </c>
      <c r="I18" s="54" t="str">
        <f>IF(OR('JADWAL UTIK (2)'!I19="K3LM",'JADWAL UTIK (2)'!I19="K3",'JADWAL UTIK (2)'!I19="I6"),"K3","-")</f>
        <v>-</v>
      </c>
      <c r="J18" s="54" t="str">
        <f>IF(OR('JADWAL UTIK (2)'!J19="K3LM",'JADWAL UTIK (2)'!J19="K3",'JADWAL UTIK (2)'!J19="I6"),"K3","-")</f>
        <v>-</v>
      </c>
      <c r="K18" s="54" t="str">
        <f>IF(OR('JADWAL UTIK (2)'!K19="K3LM",'JADWAL UTIK (2)'!K19="K3",'JADWAL UTIK (2)'!K19="I6"),"K3","-")</f>
        <v>-</v>
      </c>
      <c r="L18" s="54" t="str">
        <f>IF(OR('JADWAL UTIK (2)'!L19="K3LM",'JADWAL UTIK (2)'!L19="K3",'JADWAL UTIK (2)'!L19="I6"),"K3","-")</f>
        <v>-</v>
      </c>
      <c r="M18" s="54" t="str">
        <f>IF(OR('JADWAL UTIK (2)'!M19="K3LM",'JADWAL UTIK (2)'!M19="K3",'JADWAL UTIK (2)'!M19="I6"),"K3","-")</f>
        <v>-</v>
      </c>
      <c r="N18" s="54" t="str">
        <f>IF(OR('JADWAL UTIK (2)'!N19="K3LM",'JADWAL UTIK (2)'!N19="K3",'JADWAL UTIK (2)'!N19="I6"),"K3","-")</f>
        <v>-</v>
      </c>
      <c r="O18" s="54" t="str">
        <f>IF(OR('JADWAL UTIK (2)'!O19="K3LM",'JADWAL UTIK (2)'!O19="K3",'JADWAL UTIK (2)'!O19="I6"),"K3","-")</f>
        <v>K3</v>
      </c>
      <c r="P18" s="54" t="str">
        <f>IF(OR('JADWAL UTIK (2)'!P19="K3LM",'JADWAL UTIK (2)'!P19="K3",'JADWAL UTIK (2)'!P19="I6"),"K3","-")</f>
        <v>-</v>
      </c>
      <c r="Q18" s="54" t="str">
        <f>IF(OR('JADWAL UTIK (2)'!Q19="K3LM",'JADWAL UTIK (2)'!Q19="K3",'JADWAL UTIK (2)'!Q19="I6"),"K3","-")</f>
        <v>-</v>
      </c>
      <c r="R18" s="54" t="str">
        <f>IF(OR('JADWAL UTIK (2)'!R19="K3LM",'JADWAL UTIK (2)'!R19="K3",'JADWAL UTIK (2)'!R19="I6"),"K3","-")</f>
        <v>-</v>
      </c>
      <c r="S18" s="54" t="str">
        <f>IF(OR('JADWAL UTIK (2)'!S19="K3LM",'JADWAL UTIK (2)'!S19="K3",'JADWAL UTIK (2)'!S19="I6"),"K3","-")</f>
        <v>-</v>
      </c>
      <c r="T18" s="54" t="str">
        <f>IF(OR('JADWAL UTIK (2)'!T19="K3LM",'JADWAL UTIK (2)'!T19="K3",'JADWAL UTIK (2)'!T19="I6"),"K3","-")</f>
        <v>-</v>
      </c>
      <c r="U18" s="54" t="str">
        <f>IF(OR('JADWAL UTIK (2)'!U19="K3LM",'JADWAL UTIK (2)'!U19="K3",'JADWAL UTIK (2)'!U19="I6"),"K3","-")</f>
        <v>-</v>
      </c>
      <c r="V18" s="54" t="str">
        <f>IF(OR('JADWAL UTIK (2)'!V19="K3LM",'JADWAL UTIK (2)'!V19="K3",'JADWAL UTIK (2)'!V19="I6"),"K3","-")</f>
        <v>-</v>
      </c>
      <c r="W18" s="54" t="str">
        <f>IF(OR('JADWAL UTIK (2)'!W19="K3LM",'JADWAL UTIK (2)'!W19="K3",'JADWAL UTIK (2)'!W19="I6"),"K3","-")</f>
        <v>-</v>
      </c>
      <c r="X18" s="54" t="str">
        <f>IF(OR('JADWAL UTIK (2)'!X19="K3LM",'JADWAL UTIK (2)'!X19="K3",'JADWAL UTIK (2)'!X19="I6"),"K3","-")</f>
        <v>-</v>
      </c>
      <c r="Y18" s="54" t="str">
        <f>IF(OR('JADWAL UTIK (2)'!Y19="K3LM",'JADWAL UTIK (2)'!Y19="K3",'JADWAL UTIK (2)'!Y19="I6"),"K3","-")</f>
        <v>-</v>
      </c>
      <c r="Z18" s="54" t="str">
        <f>IF(OR('JADWAL UTIK (2)'!Z19="K3LM",'JADWAL UTIK (2)'!Z19="K3",'JADWAL UTIK (2)'!Z19="I6"),"K3","-")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(2)'!G20="K3LM",'JADWAL UTIK (2)'!G20="K3",'JADWAL UTIK (2)'!G20="I6"),"K3","-")</f>
        <v>-</v>
      </c>
      <c r="H19" s="54" t="str">
        <f>IF(OR('JADWAL UTIK (2)'!H20="K3LM",'JADWAL UTIK (2)'!H20="K3",'JADWAL UTIK (2)'!H20="I6"),"K3","-")</f>
        <v>-</v>
      </c>
      <c r="I19" s="54" t="str">
        <f>IF(OR('JADWAL UTIK (2)'!I20="K3LM",'JADWAL UTIK (2)'!I20="K3",'JADWAL UTIK (2)'!I20="I6"),"K3","-")</f>
        <v>-</v>
      </c>
      <c r="J19" s="54" t="str">
        <f>IF(OR('JADWAL UTIK (2)'!J20="K3LM",'JADWAL UTIK (2)'!J20="K3",'JADWAL UTIK (2)'!J20="I6"),"K3","-")</f>
        <v>-</v>
      </c>
      <c r="K19" s="54" t="str">
        <f>IF(OR('JADWAL UTIK (2)'!K20="K3LM",'JADWAL UTIK (2)'!K20="K3",'JADWAL UTIK (2)'!K20="I6"),"K3","-")</f>
        <v>-</v>
      </c>
      <c r="L19" s="54" t="str">
        <f>IF(OR('JADWAL UTIK (2)'!L20="K3LM",'JADWAL UTIK (2)'!L20="K3",'JADWAL UTIK (2)'!L20="I6"),"K3","-")</f>
        <v>-</v>
      </c>
      <c r="M19" s="54" t="str">
        <f>IF(OR('JADWAL UTIK (2)'!M20="K3LM",'JADWAL UTIK (2)'!M20="K3",'JADWAL UTIK (2)'!M20="I6"),"K3","-")</f>
        <v>-</v>
      </c>
      <c r="N19" s="54" t="str">
        <f>IF(OR('JADWAL UTIK (2)'!N20="K3LM",'JADWAL UTIK (2)'!N20="K3",'JADWAL UTIK (2)'!N20="I6"),"K3","-")</f>
        <v>-</v>
      </c>
      <c r="O19" s="54" t="str">
        <f>IF(OR('JADWAL UTIK (2)'!O20="K3LM",'JADWAL UTIK (2)'!O20="K3",'JADWAL UTIK (2)'!O20="I6"),"K3","-")</f>
        <v>-</v>
      </c>
      <c r="P19" s="54" t="str">
        <f>IF(OR('JADWAL UTIK (2)'!P20="K3LM",'JADWAL UTIK (2)'!P20="K3",'JADWAL UTIK (2)'!P20="I6"),"K3","-")</f>
        <v>-</v>
      </c>
      <c r="Q19" s="54" t="str">
        <f>IF(OR('JADWAL UTIK (2)'!Q20="K3LM",'JADWAL UTIK (2)'!Q20="K3",'JADWAL UTIK (2)'!Q20="I6"),"K3","-")</f>
        <v>-</v>
      </c>
      <c r="R19" s="54" t="str">
        <f>IF(OR('JADWAL UTIK (2)'!R20="K3LM",'JADWAL UTIK (2)'!R20="K3",'JADWAL UTIK (2)'!R20="I6"),"K3","-")</f>
        <v>-</v>
      </c>
      <c r="S19" s="54" t="str">
        <f>IF(OR('JADWAL UTIK (2)'!S20="K3LM",'JADWAL UTIK (2)'!S20="K3",'JADWAL UTIK (2)'!S20="I6"),"K3","-")</f>
        <v>-</v>
      </c>
      <c r="T19" s="54" t="str">
        <f>IF(OR('JADWAL UTIK (2)'!T20="K3LM",'JADWAL UTIK (2)'!T20="K3",'JADWAL UTIK (2)'!T20="I6"),"K3","-")</f>
        <v>-</v>
      </c>
      <c r="U19" s="54" t="str">
        <f>IF(OR('JADWAL UTIK (2)'!U20="K3LM",'JADWAL UTIK (2)'!U20="K3",'JADWAL UTIK (2)'!U20="I6"),"K3","-")</f>
        <v>-</v>
      </c>
      <c r="V19" s="54" t="str">
        <f>IF(OR('JADWAL UTIK (2)'!V20="K3LM",'JADWAL UTIK (2)'!V20="K3",'JADWAL UTIK (2)'!V20="I6"),"K3","-")</f>
        <v>-</v>
      </c>
      <c r="W19" s="54" t="str">
        <f>IF(OR('JADWAL UTIK (2)'!W20="K3LM",'JADWAL UTIK (2)'!W20="K3",'JADWAL UTIK (2)'!W20="I6"),"K3","-")</f>
        <v>-</v>
      </c>
      <c r="X19" s="54" t="str">
        <f>IF(OR('JADWAL UTIK (2)'!X20="K3LM",'JADWAL UTIK (2)'!X20="K3",'JADWAL UTIK (2)'!X20="I6"),"K3","-")</f>
        <v>-</v>
      </c>
      <c r="Y19" s="54" t="str">
        <f>IF(OR('JADWAL UTIK (2)'!Y20="K3LM",'JADWAL UTIK (2)'!Y20="K3",'JADWAL UTIK (2)'!Y20="I6"),"K3","-")</f>
        <v>-</v>
      </c>
      <c r="Z19" s="54" t="str">
        <f>IF(OR('JADWAL UTIK (2)'!Z20="K3LM",'JADWAL UTIK (2)'!Z20="K3",'JADWAL UTIK (2)'!Z20="I6"),"K3","-")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(2)'!G21="K3LM",'JADWAL UTIK (2)'!G21="K3",'JADWAL UTIK (2)'!G21="I6"),"K3","-")</f>
        <v>-</v>
      </c>
      <c r="H20" s="54" t="str">
        <f>IF(OR('JADWAL UTIK (2)'!H21="K3LM",'JADWAL UTIK (2)'!H21="K3",'JADWAL UTIK (2)'!H21="I6"),"K3","-")</f>
        <v>-</v>
      </c>
      <c r="I20" s="54" t="str">
        <f>IF(OR('JADWAL UTIK (2)'!I21="K3LM",'JADWAL UTIK (2)'!I21="K3",'JADWAL UTIK (2)'!I21="I6"),"K3","-")</f>
        <v>-</v>
      </c>
      <c r="J20" s="54" t="str">
        <f>IF(OR('JADWAL UTIK (2)'!J21="K3LM",'JADWAL UTIK (2)'!J21="K3",'JADWAL UTIK (2)'!J21="I6"),"K3","-")</f>
        <v>-</v>
      </c>
      <c r="K20" s="54" t="str">
        <f>IF(OR('JADWAL UTIK (2)'!K21="K3LM",'JADWAL UTIK (2)'!K21="K3",'JADWAL UTIK (2)'!K21="I6"),"K3","-")</f>
        <v>-</v>
      </c>
      <c r="L20" s="54" t="str">
        <f>IF(OR('JADWAL UTIK (2)'!L21="K3LM",'JADWAL UTIK (2)'!L21="K3",'JADWAL UTIK (2)'!L21="I6"),"K3","-")</f>
        <v>-</v>
      </c>
      <c r="M20" s="54" t="str">
        <f>IF(OR('JADWAL UTIK (2)'!M21="K3LM",'JADWAL UTIK (2)'!M21="K3",'JADWAL UTIK (2)'!M21="I6"),"K3","-")</f>
        <v>-</v>
      </c>
      <c r="N20" s="54" t="str">
        <f>IF(OR('JADWAL UTIK (2)'!N21="K3LM",'JADWAL UTIK (2)'!N21="K3",'JADWAL UTIK (2)'!N21="I6"),"K3","-")</f>
        <v>-</v>
      </c>
      <c r="O20" s="54" t="str">
        <f>IF(OR('JADWAL UTIK (2)'!O21="K3LM",'JADWAL UTIK (2)'!O21="K3",'JADWAL UTIK (2)'!O21="I6"),"K3","-")</f>
        <v>-</v>
      </c>
      <c r="P20" s="54" t="str">
        <f>IF(OR('JADWAL UTIK (2)'!P21="K3LM",'JADWAL UTIK (2)'!P21="K3",'JADWAL UTIK (2)'!P21="I6"),"K3","-")</f>
        <v>-</v>
      </c>
      <c r="Q20" s="54" t="str">
        <f>IF(OR('JADWAL UTIK (2)'!Q21="K3LM",'JADWAL UTIK (2)'!Q21="K3",'JADWAL UTIK (2)'!Q21="I6"),"K3","-")</f>
        <v>-</v>
      </c>
      <c r="R20" s="54" t="str">
        <f>IF(OR('JADWAL UTIK (2)'!R21="K3LM",'JADWAL UTIK (2)'!R21="K3",'JADWAL UTIK (2)'!R21="I6"),"K3","-")</f>
        <v>-</v>
      </c>
      <c r="S20" s="54" t="str">
        <f>IF(OR('JADWAL UTIK (2)'!S21="K3LM",'JADWAL UTIK (2)'!S21="K3",'JADWAL UTIK (2)'!S21="I6"),"K3","-")</f>
        <v>-</v>
      </c>
      <c r="T20" s="54" t="str">
        <f>IF(OR('JADWAL UTIK (2)'!T21="K3LM",'JADWAL UTIK (2)'!T21="K3",'JADWAL UTIK (2)'!T21="I6"),"K3","-")</f>
        <v>-</v>
      </c>
      <c r="U20" s="54" t="str">
        <f>IF(OR('JADWAL UTIK (2)'!U21="K3LM",'JADWAL UTIK (2)'!U21="K3",'JADWAL UTIK (2)'!U21="I6"),"K3","-")</f>
        <v>-</v>
      </c>
      <c r="V20" s="54" t="str">
        <f>IF(OR('JADWAL UTIK (2)'!V21="K3LM",'JADWAL UTIK (2)'!V21="K3",'JADWAL UTIK (2)'!V21="I6"),"K3","-")</f>
        <v>-</v>
      </c>
      <c r="W20" s="54" t="str">
        <f>IF(OR('JADWAL UTIK (2)'!W21="K3LM",'JADWAL UTIK (2)'!W21="K3",'JADWAL UTIK (2)'!W21="I6"),"K3","-")</f>
        <v>-</v>
      </c>
      <c r="X20" s="54" t="str">
        <f>IF(OR('JADWAL UTIK (2)'!X21="K3LM",'JADWAL UTIK (2)'!X21="K3",'JADWAL UTIK (2)'!X21="I6"),"K3","-")</f>
        <v>-</v>
      </c>
      <c r="Y20" s="54" t="str">
        <f>IF(OR('JADWAL UTIK (2)'!Y21="K3LM",'JADWAL UTIK (2)'!Y21="K3",'JADWAL UTIK (2)'!Y21="I6"),"K3","-")</f>
        <v>-</v>
      </c>
      <c r="Z20" s="54" t="str">
        <f>IF(OR('JADWAL UTIK (2)'!Z21="K3LM",'JADWAL UTIK (2)'!Z21="K3",'JADWAL UTIK (2)'!Z21="I6"),"K3","-")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(2)'!G22="K3LM",'JADWAL UTIK (2)'!G22="K3",'JADWAL UTIK (2)'!G22="I6"),"K3","-")</f>
        <v>-</v>
      </c>
      <c r="H21" s="54" t="str">
        <f>IF(OR('JADWAL UTIK (2)'!H22="K3LM",'JADWAL UTIK (2)'!H22="K3",'JADWAL UTIK (2)'!H22="I6"),"K3","-")</f>
        <v>-</v>
      </c>
      <c r="I21" s="54" t="str">
        <f>IF(OR('JADWAL UTIK (2)'!I22="K3LM",'JADWAL UTIK (2)'!I22="K3",'JADWAL UTIK (2)'!I22="I6"),"K3","-")</f>
        <v>-</v>
      </c>
      <c r="J21" s="54" t="str">
        <f>IF(OR('JADWAL UTIK (2)'!J22="K3LM",'JADWAL UTIK (2)'!J22="K3",'JADWAL UTIK (2)'!J22="I6"),"K3","-")</f>
        <v>-</v>
      </c>
      <c r="K21" s="54" t="str">
        <f>IF(OR('JADWAL UTIK (2)'!K22="K3LM",'JADWAL UTIK (2)'!K22="K3",'JADWAL UTIK (2)'!K22="I6"),"K3","-")</f>
        <v>-</v>
      </c>
      <c r="L21" s="54" t="str">
        <f>IF(OR('JADWAL UTIK (2)'!L22="K3LM",'JADWAL UTIK (2)'!L22="K3",'JADWAL UTIK (2)'!L22="I6"),"K3","-")</f>
        <v>-</v>
      </c>
      <c r="M21" s="54" t="str">
        <f>IF(OR('JADWAL UTIK (2)'!M22="K3LM",'JADWAL UTIK (2)'!M22="K3",'JADWAL UTIK (2)'!M22="I6"),"K3","-")</f>
        <v>-</v>
      </c>
      <c r="N21" s="54" t="str">
        <f>IF(OR('JADWAL UTIK (2)'!N22="K3LM",'JADWAL UTIK (2)'!N22="K3",'JADWAL UTIK (2)'!N22="I6"),"K3","-")</f>
        <v>-</v>
      </c>
      <c r="O21" s="54" t="str">
        <f>IF(OR('JADWAL UTIK (2)'!O22="K3LM",'JADWAL UTIK (2)'!O22="K3",'JADWAL UTIK (2)'!O22="I6"),"K3","-")</f>
        <v>-</v>
      </c>
      <c r="P21" s="54" t="str">
        <f>IF(OR('JADWAL UTIK (2)'!P22="K3LM",'JADWAL UTIK (2)'!P22="K3",'JADWAL UTIK (2)'!P22="I6"),"K3","-")</f>
        <v>-</v>
      </c>
      <c r="Q21" s="54" t="str">
        <f>IF(OR('JADWAL UTIK (2)'!Q22="K3LM",'JADWAL UTIK (2)'!Q22="K3",'JADWAL UTIK (2)'!Q22="I6"),"K3","-")</f>
        <v>-</v>
      </c>
      <c r="R21" s="54" t="str">
        <f>IF(OR('JADWAL UTIK (2)'!R22="K3LM",'JADWAL UTIK (2)'!R22="K3",'JADWAL UTIK (2)'!R22="I6"),"K3","-")</f>
        <v>-</v>
      </c>
      <c r="S21" s="54" t="str">
        <f>IF(OR('JADWAL UTIK (2)'!S22="K3LM",'JADWAL UTIK (2)'!S22="K3",'JADWAL UTIK (2)'!S22="I6"),"K3","-")</f>
        <v>-</v>
      </c>
      <c r="T21" s="54" t="str">
        <f>IF(OR('JADWAL UTIK (2)'!T22="K3LM",'JADWAL UTIK (2)'!T22="K3",'JADWAL UTIK (2)'!T22="I6"),"K3","-")</f>
        <v>-</v>
      </c>
      <c r="U21" s="54" t="str">
        <f>IF(OR('JADWAL UTIK (2)'!U22="K3LM",'JADWAL UTIK (2)'!U22="K3",'JADWAL UTIK (2)'!U22="I6"),"K3","-")</f>
        <v>-</v>
      </c>
      <c r="V21" s="54" t="str">
        <f>IF(OR('JADWAL UTIK (2)'!V22="K3LM",'JADWAL UTIK (2)'!V22="K3",'JADWAL UTIK (2)'!V22="I6"),"K3","-")</f>
        <v>-</v>
      </c>
      <c r="W21" s="54" t="str">
        <f>IF(OR('JADWAL UTIK (2)'!W22="K3LM",'JADWAL UTIK (2)'!W22="K3",'JADWAL UTIK (2)'!W22="I6"),"K3","-")</f>
        <v>-</v>
      </c>
      <c r="X21" s="54" t="str">
        <f>IF(OR('JADWAL UTIK (2)'!X22="K3LM",'JADWAL UTIK (2)'!X22="K3",'JADWAL UTIK (2)'!X22="I6"),"K3","-")</f>
        <v>-</v>
      </c>
      <c r="Y21" s="54" t="str">
        <f>IF(OR('JADWAL UTIK (2)'!Y22="K3LM",'JADWAL UTIK (2)'!Y22="K3",'JADWAL UTIK (2)'!Y22="I6"),"K3","-")</f>
        <v>-</v>
      </c>
      <c r="Z21" s="54" t="str">
        <f>IF(OR('JADWAL UTIK (2)'!Z22="K3LM",'JADWAL UTIK (2)'!Z22="K3",'JADWAL UTIK (2)'!Z22="I6"),"K3","-")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(2)'!G23="K3LM",'JADWAL UTIK (2)'!G23="K3",'JADWAL UTIK (2)'!G23="I6"),"K3","-")</f>
        <v>-</v>
      </c>
      <c r="H22" s="54" t="str">
        <f>IF(OR('JADWAL UTIK (2)'!H23="K3LM",'JADWAL UTIK (2)'!H23="K3",'JADWAL UTIK (2)'!H23="I6"),"K3","-")</f>
        <v>-</v>
      </c>
      <c r="I22" s="54" t="str">
        <f>IF(OR('JADWAL UTIK (2)'!I23="K3LM",'JADWAL UTIK (2)'!I23="K3",'JADWAL UTIK (2)'!I23="I6"),"K3","-")</f>
        <v>-</v>
      </c>
      <c r="J22" s="54" t="str">
        <f>IF(OR('JADWAL UTIK (2)'!J23="K3LM",'JADWAL UTIK (2)'!J23="K3",'JADWAL UTIK (2)'!J23="I6"),"K3","-")</f>
        <v>-</v>
      </c>
      <c r="K22" s="54" t="str">
        <f>IF(OR('JADWAL UTIK (2)'!K23="K3LM",'JADWAL UTIK (2)'!K23="K3",'JADWAL UTIK (2)'!K23="I6"),"K3","-")</f>
        <v>-</v>
      </c>
      <c r="L22" s="54" t="str">
        <f>IF(OR('JADWAL UTIK (2)'!L23="K3LM",'JADWAL UTIK (2)'!L23="K3",'JADWAL UTIK (2)'!L23="I6"),"K3","-")</f>
        <v>-</v>
      </c>
      <c r="M22" s="54" t="str">
        <f>IF(OR('JADWAL UTIK (2)'!M23="K3LM",'JADWAL UTIK (2)'!M23="K3",'JADWAL UTIK (2)'!M23="I6"),"K3","-")</f>
        <v>-</v>
      </c>
      <c r="N22" s="54" t="str">
        <f>IF(OR('JADWAL UTIK (2)'!N23="K3LM",'JADWAL UTIK (2)'!N23="K3",'JADWAL UTIK (2)'!N23="I6"),"K3","-")</f>
        <v>-</v>
      </c>
      <c r="O22" s="54" t="str">
        <f>IF(OR('JADWAL UTIK (2)'!O23="K3LM",'JADWAL UTIK (2)'!O23="K3",'JADWAL UTIK (2)'!O23="I6"),"K3","-")</f>
        <v>-</v>
      </c>
      <c r="P22" s="54" t="str">
        <f>IF(OR('JADWAL UTIK (2)'!P23="K3LM",'JADWAL UTIK (2)'!P23="K3",'JADWAL UTIK (2)'!P23="I6"),"K3","-")</f>
        <v>-</v>
      </c>
      <c r="Q22" s="54" t="str">
        <f>IF(OR('JADWAL UTIK (2)'!Q23="K3LM",'JADWAL UTIK (2)'!Q23="K3",'JADWAL UTIK (2)'!Q23="I6"),"K3","-")</f>
        <v>-</v>
      </c>
      <c r="R22" s="54" t="str">
        <f>IF(OR('JADWAL UTIK (2)'!R23="K3LM",'JADWAL UTIK (2)'!R23="K3",'JADWAL UTIK (2)'!R23="I6"),"K3","-")</f>
        <v>-</v>
      </c>
      <c r="S22" s="54" t="str">
        <f>IF(OR('JADWAL UTIK (2)'!S23="K3LM",'JADWAL UTIK (2)'!S23="K3",'JADWAL UTIK (2)'!S23="I6"),"K3","-")</f>
        <v>-</v>
      </c>
      <c r="T22" s="54" t="str">
        <f>IF(OR('JADWAL UTIK (2)'!T23="K3LM",'JADWAL UTIK (2)'!T23="K3",'JADWAL UTIK (2)'!T23="I6"),"K3","-")</f>
        <v>-</v>
      </c>
      <c r="U22" s="54" t="str">
        <f>IF(OR('JADWAL UTIK (2)'!U23="K3LM",'JADWAL UTIK (2)'!U23="K3",'JADWAL UTIK (2)'!U23="I6"),"K3","-")</f>
        <v>-</v>
      </c>
      <c r="V22" s="54" t="str">
        <f>IF(OR('JADWAL UTIK (2)'!V23="K3LM",'JADWAL UTIK (2)'!V23="K3",'JADWAL UTIK (2)'!V23="I6"),"K3","-")</f>
        <v>-</v>
      </c>
      <c r="W22" s="54" t="str">
        <f>IF(OR('JADWAL UTIK (2)'!W23="K3LM",'JADWAL UTIK (2)'!W23="K3",'JADWAL UTIK (2)'!W23="I6"),"K3","-")</f>
        <v>-</v>
      </c>
      <c r="X22" s="54" t="str">
        <f>IF(OR('JADWAL UTIK (2)'!X23="K3LM",'JADWAL UTIK (2)'!X23="K3",'JADWAL UTIK (2)'!X23="I6"),"K3","-")</f>
        <v>-</v>
      </c>
      <c r="Y22" s="54" t="str">
        <f>IF(OR('JADWAL UTIK (2)'!Y23="K3LM",'JADWAL UTIK (2)'!Y23="K3",'JADWAL UTIK (2)'!Y23="I6"),"K3","-")</f>
        <v>-</v>
      </c>
      <c r="Z22" s="54" t="str">
        <f>IF(OR('JADWAL UTIK (2)'!Z23="K3LM",'JADWAL UTIK (2)'!Z23="K3",'JADWAL UTIK (2)'!Z23="I6"),"K3","-")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(2)'!G24="K3LM",'JADWAL UTIK (2)'!G24="K3",'JADWAL UTIK (2)'!G24="I6"),"K3","-")</f>
        <v>-</v>
      </c>
      <c r="H23" s="54" t="str">
        <f>IF(OR('JADWAL UTIK (2)'!H24="K3LM",'JADWAL UTIK (2)'!H24="K3",'JADWAL UTIK (2)'!H24="I6"),"K3","-")</f>
        <v>-</v>
      </c>
      <c r="I23" s="54" t="str">
        <f>IF(OR('JADWAL UTIK (2)'!I24="K3LM",'JADWAL UTIK (2)'!I24="K3",'JADWAL UTIK (2)'!I24="I6"),"K3","-")</f>
        <v>-</v>
      </c>
      <c r="J23" s="54" t="str">
        <f>IF(OR('JADWAL UTIK (2)'!J24="K3LM",'JADWAL UTIK (2)'!J24="K3",'JADWAL UTIK (2)'!J24="I6"),"K3","-")</f>
        <v>-</v>
      </c>
      <c r="K23" s="54" t="str">
        <f>IF(OR('JADWAL UTIK (2)'!K24="K3LM",'JADWAL UTIK (2)'!K24="K3",'JADWAL UTIK (2)'!K24="I6"),"K3","-")</f>
        <v>-</v>
      </c>
      <c r="L23" s="54" t="str">
        <f>IF(OR('JADWAL UTIK (2)'!L24="K3LM",'JADWAL UTIK (2)'!L24="K3",'JADWAL UTIK (2)'!L24="I6"),"K3","-")</f>
        <v>-</v>
      </c>
      <c r="M23" s="54" t="str">
        <f>IF(OR('JADWAL UTIK (2)'!M24="K3LM",'JADWAL UTIK (2)'!M24="K3",'JADWAL UTIK (2)'!M24="I6"),"K3","-")</f>
        <v>-</v>
      </c>
      <c r="N23" s="54" t="str">
        <f>IF(OR('JADWAL UTIK (2)'!N24="K3LM",'JADWAL UTIK (2)'!N24="K3",'JADWAL UTIK (2)'!N24="I6"),"K3","-")</f>
        <v>-</v>
      </c>
      <c r="O23" s="54" t="str">
        <f>IF(OR('JADWAL UTIK (2)'!O24="K3LM",'JADWAL UTIK (2)'!O24="K3",'JADWAL UTIK (2)'!O24="I6"),"K3","-")</f>
        <v>-</v>
      </c>
      <c r="P23" s="54" t="str">
        <f>IF(OR('JADWAL UTIK (2)'!P24="K3LM",'JADWAL UTIK (2)'!P24="K3",'JADWAL UTIK (2)'!P24="I6"),"K3","-")</f>
        <v>-</v>
      </c>
      <c r="Q23" s="54" t="str">
        <f>IF(OR('JADWAL UTIK (2)'!Q24="K3LM",'JADWAL UTIK (2)'!Q24="K3",'JADWAL UTIK (2)'!Q24="I6"),"K3","-")</f>
        <v>-</v>
      </c>
      <c r="R23" s="54" t="str">
        <f>IF(OR('JADWAL UTIK (2)'!R24="K3LM",'JADWAL UTIK (2)'!R24="K3",'JADWAL UTIK (2)'!R24="I6"),"K3","-")</f>
        <v>-</v>
      </c>
      <c r="S23" s="54" t="str">
        <f>IF(OR('JADWAL UTIK (2)'!S24="K3LM",'JADWAL UTIK (2)'!S24="K3",'JADWAL UTIK (2)'!S24="I6"),"K3","-")</f>
        <v>-</v>
      </c>
      <c r="T23" s="54" t="str">
        <f>IF(OR('JADWAL UTIK (2)'!T24="K3LM",'JADWAL UTIK (2)'!T24="K3",'JADWAL UTIK (2)'!T24="I6"),"K3","-")</f>
        <v>-</v>
      </c>
      <c r="U23" s="54" t="str">
        <f>IF(OR('JADWAL UTIK (2)'!U24="K3LM",'JADWAL UTIK (2)'!U24="K3",'JADWAL UTIK (2)'!U24="I6"),"K3","-")</f>
        <v>-</v>
      </c>
      <c r="V23" s="54" t="str">
        <f>IF(OR('JADWAL UTIK (2)'!V24="K3LM",'JADWAL UTIK (2)'!V24="K3",'JADWAL UTIK (2)'!V24="I6"),"K3","-")</f>
        <v>-</v>
      </c>
      <c r="W23" s="54" t="str">
        <f>IF(OR('JADWAL UTIK (2)'!W24="K3LM",'JADWAL UTIK (2)'!W24="K3",'JADWAL UTIK (2)'!W24="I6"),"K3","-")</f>
        <v>-</v>
      </c>
      <c r="X23" s="54" t="str">
        <f>IF(OR('JADWAL UTIK (2)'!X24="K3LM",'JADWAL UTIK (2)'!X24="K3",'JADWAL UTIK (2)'!X24="I6"),"K3","-")</f>
        <v>-</v>
      </c>
      <c r="Y23" s="54" t="str">
        <f>IF(OR('JADWAL UTIK (2)'!Y24="K3LM",'JADWAL UTIK (2)'!Y24="K3",'JADWAL UTIK (2)'!Y24="I6"),"K3","-")</f>
        <v>-</v>
      </c>
      <c r="Z23" s="54" t="str">
        <f>IF(OR('JADWAL UTIK (2)'!Z24="K3LM",'JADWAL UTIK (2)'!Z24="K3",'JADWAL UTIK (2)'!Z24="I6"),"K3","-")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(2)'!G25="K3LM",'JADWAL UTIK (2)'!G25="K3",'JADWAL UTIK (2)'!G25="I6"),"K3","-")</f>
        <v>-</v>
      </c>
      <c r="H24" s="54" t="str">
        <f>IF(OR('JADWAL UTIK (2)'!H25="K3LM",'JADWAL UTIK (2)'!H25="K3",'JADWAL UTIK (2)'!H25="I6"),"K3","-")</f>
        <v>-</v>
      </c>
      <c r="I24" s="54" t="str">
        <f>IF(OR('JADWAL UTIK (2)'!I25="K3LM",'JADWAL UTIK (2)'!I25="K3",'JADWAL UTIK (2)'!I25="I6"),"K3","-")</f>
        <v>-</v>
      </c>
      <c r="J24" s="54" t="str">
        <f>IF(OR('JADWAL UTIK (2)'!J25="K3LM",'JADWAL UTIK (2)'!J25="K3",'JADWAL UTIK (2)'!J25="I6"),"K3","-")</f>
        <v>-</v>
      </c>
      <c r="K24" s="54" t="str">
        <f>IF(OR('JADWAL UTIK (2)'!K25="K3LM",'JADWAL UTIK (2)'!K25="K3",'JADWAL UTIK (2)'!K25="I6"),"K3","-")</f>
        <v>-</v>
      </c>
      <c r="L24" s="54" t="str">
        <f>IF(OR('JADWAL UTIK (2)'!L25="K3LM",'JADWAL UTIK (2)'!L25="K3",'JADWAL UTIK (2)'!L25="I6"),"K3","-")</f>
        <v>-</v>
      </c>
      <c r="M24" s="54" t="str">
        <f>IF(OR('JADWAL UTIK (2)'!M25="K3LM",'JADWAL UTIK (2)'!M25="K3",'JADWAL UTIK (2)'!M25="I6"),"K3","-")</f>
        <v>-</v>
      </c>
      <c r="N24" s="54" t="str">
        <f>IF(OR('JADWAL UTIK (2)'!N25="K3LM",'JADWAL UTIK (2)'!N25="K3",'JADWAL UTIK (2)'!N25="I6"),"K3","-")</f>
        <v>-</v>
      </c>
      <c r="O24" s="54" t="str">
        <f>IF(OR('JADWAL UTIK (2)'!O25="K3LM",'JADWAL UTIK (2)'!O25="K3",'JADWAL UTIK (2)'!O25="I6"),"K3","-")</f>
        <v>-</v>
      </c>
      <c r="P24" s="54" t="str">
        <f>IF(OR('JADWAL UTIK (2)'!P25="K3LM",'JADWAL UTIK (2)'!P25="K3",'JADWAL UTIK (2)'!P25="I6"),"K3","-")</f>
        <v>-</v>
      </c>
      <c r="Q24" s="54" t="str">
        <f>IF(OR('JADWAL UTIK (2)'!Q25="K3LM",'JADWAL UTIK (2)'!Q25="K3",'JADWAL UTIK (2)'!Q25="I6"),"K3","-")</f>
        <v>-</v>
      </c>
      <c r="R24" s="54" t="str">
        <f>IF(OR('JADWAL UTIK (2)'!R25="K3LM",'JADWAL UTIK (2)'!R25="K3",'JADWAL UTIK (2)'!R25="I6"),"K3","-")</f>
        <v>-</v>
      </c>
      <c r="S24" s="54" t="str">
        <f>IF(OR('JADWAL UTIK (2)'!S25="K3LM",'JADWAL UTIK (2)'!S25="K3",'JADWAL UTIK (2)'!S25="I6"),"K3","-")</f>
        <v>-</v>
      </c>
      <c r="T24" s="54" t="str">
        <f>IF(OR('JADWAL UTIK (2)'!T25="K3LM",'JADWAL UTIK (2)'!T25="K3",'JADWAL UTIK (2)'!T25="I6"),"K3","-")</f>
        <v>-</v>
      </c>
      <c r="U24" s="54" t="str">
        <f>IF(OR('JADWAL UTIK (2)'!U25="K3LM",'JADWAL UTIK (2)'!U25="K3",'JADWAL UTIK (2)'!U25="I6"),"K3","-")</f>
        <v>-</v>
      </c>
      <c r="V24" s="54" t="str">
        <f>IF(OR('JADWAL UTIK (2)'!V25="K3LM",'JADWAL UTIK (2)'!V25="K3",'JADWAL UTIK (2)'!V25="I6"),"K3","-")</f>
        <v>-</v>
      </c>
      <c r="W24" s="54" t="str">
        <f>IF(OR('JADWAL UTIK (2)'!W25="K3LM",'JADWAL UTIK (2)'!W25="K3",'JADWAL UTIK (2)'!W25="I6"),"K3","-")</f>
        <v>-</v>
      </c>
      <c r="X24" s="54" t="str">
        <f>IF(OR('JADWAL UTIK (2)'!X25="K3LM",'JADWAL UTIK (2)'!X25="K3",'JADWAL UTIK (2)'!X25="I6"),"K3","-")</f>
        <v>-</v>
      </c>
      <c r="Y24" s="54" t="str">
        <f>IF(OR('JADWAL UTIK (2)'!Y25="K3LM",'JADWAL UTIK (2)'!Y25="K3",'JADWAL UTIK (2)'!Y25="I6"),"K3","-")</f>
        <v>-</v>
      </c>
      <c r="Z24" s="54" t="str">
        <f>IF(OR('JADWAL UTIK (2)'!Z25="K3LM",'JADWAL UTIK (2)'!Z25="K3",'JADWAL UTIK (2)'!Z25="I6"),"K3","-")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(2)'!G26="K3LM",'JADWAL UTIK (2)'!G26="K3",'JADWAL UTIK (2)'!G26="I6"),"K3","-")</f>
        <v>-</v>
      </c>
      <c r="H25" s="54" t="str">
        <f>IF(OR('JADWAL UTIK (2)'!H26="K3LM",'JADWAL UTIK (2)'!H26="K3",'JADWAL UTIK (2)'!H26="I6"),"K3","-")</f>
        <v>-</v>
      </c>
      <c r="I25" s="54" t="str">
        <f>IF(OR('JADWAL UTIK (2)'!I26="K3LM",'JADWAL UTIK (2)'!I26="K3",'JADWAL UTIK (2)'!I26="I6"),"K3","-")</f>
        <v>-</v>
      </c>
      <c r="J25" s="54" t="str">
        <f>IF(OR('JADWAL UTIK (2)'!J26="K3LM",'JADWAL UTIK (2)'!J26="K3",'JADWAL UTIK (2)'!J26="I6"),"K3","-")</f>
        <v>-</v>
      </c>
      <c r="K25" s="54" t="str">
        <f>IF(OR('JADWAL UTIK (2)'!K26="K3LM",'JADWAL UTIK (2)'!K26="K3",'JADWAL UTIK (2)'!K26="I6"),"K3","-")</f>
        <v>-</v>
      </c>
      <c r="L25" s="54" t="str">
        <f>IF(OR('JADWAL UTIK (2)'!L26="K3LM",'JADWAL UTIK (2)'!L26="K3",'JADWAL UTIK (2)'!L26="I6"),"K3","-")</f>
        <v>-</v>
      </c>
      <c r="M25" s="54" t="str">
        <f>IF(OR('JADWAL UTIK (2)'!M26="K3LM",'JADWAL UTIK (2)'!M26="K3",'JADWAL UTIK (2)'!M26="I6"),"K3","-")</f>
        <v>-</v>
      </c>
      <c r="N25" s="54" t="str">
        <f>IF(OR('JADWAL UTIK (2)'!N26="K3LM",'JADWAL UTIK (2)'!N26="K3",'JADWAL UTIK (2)'!N26="I6"),"K3","-")</f>
        <v>-</v>
      </c>
      <c r="O25" s="54" t="str">
        <f>IF(OR('JADWAL UTIK (2)'!O26="K3LM",'JADWAL UTIK (2)'!O26="K3",'JADWAL UTIK (2)'!O26="I6"),"K3","-")</f>
        <v>-</v>
      </c>
      <c r="P25" s="54" t="str">
        <f>IF(OR('JADWAL UTIK (2)'!P26="K3LM",'JADWAL UTIK (2)'!P26="K3",'JADWAL UTIK (2)'!P26="I6"),"K3","-")</f>
        <v>-</v>
      </c>
      <c r="Q25" s="54" t="str">
        <f>IF(OR('JADWAL UTIK (2)'!Q26="K3LM",'JADWAL UTIK (2)'!Q26="K3",'JADWAL UTIK (2)'!Q26="I6"),"K3","-")</f>
        <v>-</v>
      </c>
      <c r="R25" s="54" t="str">
        <f>IF(OR('JADWAL UTIK (2)'!R26="K3LM",'JADWAL UTIK (2)'!R26="K3",'JADWAL UTIK (2)'!R26="I6"),"K3","-")</f>
        <v>-</v>
      </c>
      <c r="S25" s="54" t="str">
        <f>IF(OR('JADWAL UTIK (2)'!S26="K3LM",'JADWAL UTIK (2)'!S26="K3",'JADWAL UTIK (2)'!S26="I6"),"K3","-")</f>
        <v>-</v>
      </c>
      <c r="T25" s="54" t="str">
        <f>IF(OR('JADWAL UTIK (2)'!T26="K3LM",'JADWAL UTIK (2)'!T26="K3",'JADWAL UTIK (2)'!T26="I6"),"K3","-")</f>
        <v>-</v>
      </c>
      <c r="U25" s="54" t="str">
        <f>IF(OR('JADWAL UTIK (2)'!U26="K3LM",'JADWAL UTIK (2)'!U26="K3",'JADWAL UTIK (2)'!U26="I6"),"K3","-")</f>
        <v>-</v>
      </c>
      <c r="V25" s="54" t="str">
        <f>IF(OR('JADWAL UTIK (2)'!V26="K3LM",'JADWAL UTIK (2)'!V26="K3",'JADWAL UTIK (2)'!V26="I6"),"K3","-")</f>
        <v>-</v>
      </c>
      <c r="W25" s="54" t="str">
        <f>IF(OR('JADWAL UTIK (2)'!W26="K3LM",'JADWAL UTIK (2)'!W26="K3",'JADWAL UTIK (2)'!W26="I6"),"K3","-")</f>
        <v>-</v>
      </c>
      <c r="X25" s="54" t="str">
        <f>IF(OR('JADWAL UTIK (2)'!X26="K3LM",'JADWAL UTIK (2)'!X26="K3",'JADWAL UTIK (2)'!X26="I6"),"K3","-")</f>
        <v>-</v>
      </c>
      <c r="Y25" s="54" t="str">
        <f>IF(OR('JADWAL UTIK (2)'!Y26="K3LM",'JADWAL UTIK (2)'!Y26="K3",'JADWAL UTIK (2)'!Y26="I6"),"K3","-")</f>
        <v>-</v>
      </c>
      <c r="Z25" s="54" t="str">
        <f>IF(OR('JADWAL UTIK (2)'!Z26="K3LM",'JADWAL UTIK (2)'!Z26="K3",'JADWAL UTIK (2)'!Z26="I6"),"K3","-")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(2)'!G27="K3LM",'JADWAL UTIK (2)'!G27="K3",'JADWAL UTIK (2)'!G27="I6"),"K3","-")</f>
        <v>-</v>
      </c>
      <c r="H26" s="54" t="str">
        <f>IF(OR('JADWAL UTIK (2)'!H27="K3LM",'JADWAL UTIK (2)'!H27="K3",'JADWAL UTIK (2)'!H27="I6"),"K3","-")</f>
        <v>-</v>
      </c>
      <c r="I26" s="54" t="str">
        <f>IF(OR('JADWAL UTIK (2)'!I27="K3LM",'JADWAL UTIK (2)'!I27="K3",'JADWAL UTIK (2)'!I27="I6"),"K3","-")</f>
        <v>-</v>
      </c>
      <c r="J26" s="54" t="str">
        <f>IF(OR('JADWAL UTIK (2)'!J27="K3LM",'JADWAL UTIK (2)'!J27="K3",'JADWAL UTIK (2)'!J27="I6"),"K3","-")</f>
        <v>-</v>
      </c>
      <c r="K26" s="54" t="str">
        <f>IF(OR('JADWAL UTIK (2)'!K27="K3LM",'JADWAL UTIK (2)'!K27="K3",'JADWAL UTIK (2)'!K27="I6"),"K3","-")</f>
        <v>-</v>
      </c>
      <c r="L26" s="54" t="str">
        <f>IF(OR('JADWAL UTIK (2)'!L27="K3LM",'JADWAL UTIK (2)'!L27="K3",'JADWAL UTIK (2)'!L27="I6"),"K3","-")</f>
        <v>-</v>
      </c>
      <c r="M26" s="54" t="str">
        <f>IF(OR('JADWAL UTIK (2)'!M27="K3LM",'JADWAL UTIK (2)'!M27="K3",'JADWAL UTIK (2)'!M27="I6"),"K3","-")</f>
        <v>-</v>
      </c>
      <c r="N26" s="54" t="str">
        <f>IF(OR('JADWAL UTIK (2)'!N27="K3LM",'JADWAL UTIK (2)'!N27="K3",'JADWAL UTIK (2)'!N27="I6"),"K3","-")</f>
        <v>-</v>
      </c>
      <c r="O26" s="54" t="str">
        <f>IF(OR('JADWAL UTIK (2)'!O27="K3LM",'JADWAL UTIK (2)'!O27="K3",'JADWAL UTIK (2)'!O27="I6"),"K3","-")</f>
        <v>-</v>
      </c>
      <c r="P26" s="54" t="str">
        <f>IF(OR('JADWAL UTIK (2)'!P27="K3LM",'JADWAL UTIK (2)'!P27="K3",'JADWAL UTIK (2)'!P27="I6"),"K3","-")</f>
        <v>-</v>
      </c>
      <c r="Q26" s="54" t="str">
        <f>IF(OR('JADWAL UTIK (2)'!Q27="K3LM",'JADWAL UTIK (2)'!Q27="K3",'JADWAL UTIK (2)'!Q27="I6"),"K3","-")</f>
        <v>-</v>
      </c>
      <c r="R26" s="54" t="str">
        <f>IF(OR('JADWAL UTIK (2)'!R27="K3LM",'JADWAL UTIK (2)'!R27="K3",'JADWAL UTIK (2)'!R27="I6"),"K3","-")</f>
        <v>-</v>
      </c>
      <c r="S26" s="54" t="str">
        <f>IF(OR('JADWAL UTIK (2)'!S27="K3LM",'JADWAL UTIK (2)'!S27="K3",'JADWAL UTIK (2)'!S27="I6"),"K3","-")</f>
        <v>-</v>
      </c>
      <c r="T26" s="54" t="str">
        <f>IF(OR('JADWAL UTIK (2)'!T27="K3LM",'JADWAL UTIK (2)'!T27="K3",'JADWAL UTIK (2)'!T27="I6"),"K3","-")</f>
        <v>-</v>
      </c>
      <c r="U26" s="54" t="str">
        <f>IF(OR('JADWAL UTIK (2)'!U27="K3LM",'JADWAL UTIK (2)'!U27="K3",'JADWAL UTIK (2)'!U27="I6"),"K3","-")</f>
        <v>-</v>
      </c>
      <c r="V26" s="54" t="str">
        <f>IF(OR('JADWAL UTIK (2)'!V27="K3LM",'JADWAL UTIK (2)'!V27="K3",'JADWAL UTIK (2)'!V27="I6"),"K3","-")</f>
        <v>-</v>
      </c>
      <c r="W26" s="54" t="str">
        <f>IF(OR('JADWAL UTIK (2)'!W27="K3LM",'JADWAL UTIK (2)'!W27="K3",'JADWAL UTIK (2)'!W27="I6"),"K3","-")</f>
        <v>-</v>
      </c>
      <c r="X26" s="54" t="str">
        <f>IF(OR('JADWAL UTIK (2)'!X27="K3LM",'JADWAL UTIK (2)'!X27="K3",'JADWAL UTIK (2)'!X27="I6"),"K3","-")</f>
        <v>-</v>
      </c>
      <c r="Y26" s="54" t="str">
        <f>IF(OR('JADWAL UTIK (2)'!Y27="K3LM",'JADWAL UTIK (2)'!Y27="K3",'JADWAL UTIK (2)'!Y27="I6"),"K3","-")</f>
        <v>-</v>
      </c>
      <c r="Z26" s="54" t="str">
        <f>IF(OR('JADWAL UTIK (2)'!Z27="K3LM",'JADWAL UTIK (2)'!Z27="K3",'JADWAL UTIK (2)'!Z27="I6"),"K3","-")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(2)'!G28="K3LM",'JADWAL UTIK (2)'!G28="K3",'JADWAL UTIK (2)'!G28="I6"),"K3","-")</f>
        <v>-</v>
      </c>
      <c r="H27" s="54" t="str">
        <f>IF(OR('JADWAL UTIK (2)'!H28="K3LM",'JADWAL UTIK (2)'!H28="K3",'JADWAL UTIK (2)'!H28="I6"),"K3","-")</f>
        <v>-</v>
      </c>
      <c r="I27" s="54" t="str">
        <f>IF(OR('JADWAL UTIK (2)'!I28="K3LM",'JADWAL UTIK (2)'!I28="K3",'JADWAL UTIK (2)'!I28="I6"),"K3","-")</f>
        <v>-</v>
      </c>
      <c r="J27" s="54" t="str">
        <f>IF(OR('JADWAL UTIK (2)'!J28="K3LM",'JADWAL UTIK (2)'!J28="K3",'JADWAL UTIK (2)'!J28="I6"),"K3","-")</f>
        <v>-</v>
      </c>
      <c r="K27" s="54" t="str">
        <f>IF(OR('JADWAL UTIK (2)'!K28="K3LM",'JADWAL UTIK (2)'!K28="K3",'JADWAL UTIK (2)'!K28="I6"),"K3","-")</f>
        <v>-</v>
      </c>
      <c r="L27" s="54" t="str">
        <f>IF(OR('JADWAL UTIK (2)'!L28="K3LM",'JADWAL UTIK (2)'!L28="K3",'JADWAL UTIK (2)'!L28="I6"),"K3","-")</f>
        <v>-</v>
      </c>
      <c r="M27" s="54" t="str">
        <f>IF(OR('JADWAL UTIK (2)'!M28="K3LM",'JADWAL UTIK (2)'!M28="K3",'JADWAL UTIK (2)'!M28="I6"),"K3","-")</f>
        <v>-</v>
      </c>
      <c r="N27" s="54" t="str">
        <f>IF(OR('JADWAL UTIK (2)'!N28="K3LM",'JADWAL UTIK (2)'!N28="K3",'JADWAL UTIK (2)'!N28="I6"),"K3","-")</f>
        <v>-</v>
      </c>
      <c r="O27" s="54" t="str">
        <f>IF(OR('JADWAL UTIK (2)'!O28="K3LM",'JADWAL UTIK (2)'!O28="K3",'JADWAL UTIK (2)'!O28="I6"),"K3","-")</f>
        <v>-</v>
      </c>
      <c r="P27" s="54" t="str">
        <f>IF(OR('JADWAL UTIK (2)'!P28="K3LM",'JADWAL UTIK (2)'!P28="K3",'JADWAL UTIK (2)'!P28="I6"),"K3","-")</f>
        <v>-</v>
      </c>
      <c r="Q27" s="54" t="str">
        <f>IF(OR('JADWAL UTIK (2)'!Q28="K3LM",'JADWAL UTIK (2)'!Q28="K3",'JADWAL UTIK (2)'!Q28="I6"),"K3","-")</f>
        <v>-</v>
      </c>
      <c r="R27" s="54" t="str">
        <f>IF(OR('JADWAL UTIK (2)'!R28="K3LM",'JADWAL UTIK (2)'!R28="K3",'JADWAL UTIK (2)'!R28="I6"),"K3","-")</f>
        <v>-</v>
      </c>
      <c r="S27" s="54" t="str">
        <f>IF(OR('JADWAL UTIK (2)'!S28="K3LM",'JADWAL UTIK (2)'!S28="K3",'JADWAL UTIK (2)'!S28="I6"),"K3","-")</f>
        <v>-</v>
      </c>
      <c r="T27" s="54" t="str">
        <f>IF(OR('JADWAL UTIK (2)'!T28="K3LM",'JADWAL UTIK (2)'!T28="K3",'JADWAL UTIK (2)'!T28="I6"),"K3","-")</f>
        <v>-</v>
      </c>
      <c r="U27" s="54" t="str">
        <f>IF(OR('JADWAL UTIK (2)'!U28="K3LM",'JADWAL UTIK (2)'!U28="K3",'JADWAL UTIK (2)'!U28="I6"),"K3","-")</f>
        <v>-</v>
      </c>
      <c r="V27" s="54" t="str">
        <f>IF(OR('JADWAL UTIK (2)'!V28="K3LM",'JADWAL UTIK (2)'!V28="K3",'JADWAL UTIK (2)'!V28="I6"),"K3","-")</f>
        <v>-</v>
      </c>
      <c r="W27" s="54" t="str">
        <f>IF(OR('JADWAL UTIK (2)'!W28="K3LM",'JADWAL UTIK (2)'!W28="K3",'JADWAL UTIK (2)'!W28="I6"),"K3","-")</f>
        <v>-</v>
      </c>
      <c r="X27" s="54" t="str">
        <f>IF(OR('JADWAL UTIK (2)'!X28="K3LM",'JADWAL UTIK (2)'!X28="K3",'JADWAL UTIK (2)'!X28="I6"),"K3","-")</f>
        <v>-</v>
      </c>
      <c r="Y27" s="54" t="str">
        <f>IF(OR('JADWAL UTIK (2)'!Y28="K3LM",'JADWAL UTIK (2)'!Y28="K3",'JADWAL UTIK (2)'!Y28="I6"),"K3","-")</f>
        <v>-</v>
      </c>
      <c r="Z27" s="54" t="str">
        <f>IF(OR('JADWAL UTIK (2)'!Z28="K3LM",'JADWAL UTIK (2)'!Z28="K3",'JADWAL UTIK (2)'!Z28="I6"),"K3","-")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(2)'!G29="K3LM",'JADWAL UTIK (2)'!G29="K3",'JADWAL UTIK (2)'!G29="I6"),"K3","-")</f>
        <v>-</v>
      </c>
      <c r="H28" s="54" t="str">
        <f>IF(OR('JADWAL UTIK (2)'!H29="K3LM",'JADWAL UTIK (2)'!H29="K3",'JADWAL UTIK (2)'!H29="I6"),"K3","-")</f>
        <v>-</v>
      </c>
      <c r="I28" s="54" t="str">
        <f>IF(OR('JADWAL UTIK (2)'!I29="K3LM",'JADWAL UTIK (2)'!I29="K3",'JADWAL UTIK (2)'!I29="I6"),"K3","-")</f>
        <v>-</v>
      </c>
      <c r="J28" s="54" t="str">
        <f>IF(OR('JADWAL UTIK (2)'!J29="K3LM",'JADWAL UTIK (2)'!J29="K3",'JADWAL UTIK (2)'!J29="I6"),"K3","-")</f>
        <v>-</v>
      </c>
      <c r="K28" s="54" t="str">
        <f>IF(OR('JADWAL UTIK (2)'!K29="K3LM",'JADWAL UTIK (2)'!K29="K3",'JADWAL UTIK (2)'!K29="I6"),"K3","-")</f>
        <v>-</v>
      </c>
      <c r="L28" s="54" t="str">
        <f>IF(OR('JADWAL UTIK (2)'!L29="K3LM",'JADWAL UTIK (2)'!L29="K3",'JADWAL UTIK (2)'!L29="I6"),"K3","-")</f>
        <v>-</v>
      </c>
      <c r="M28" s="54" t="str">
        <f>IF(OR('JADWAL UTIK (2)'!M29="K3LM",'JADWAL UTIK (2)'!M29="K3",'JADWAL UTIK (2)'!M29="I6"),"K3","-")</f>
        <v>-</v>
      </c>
      <c r="N28" s="54" t="str">
        <f>IF(OR('JADWAL UTIK (2)'!N29="K3LM",'JADWAL UTIK (2)'!N29="K3",'JADWAL UTIK (2)'!N29="I6"),"K3","-")</f>
        <v>K3</v>
      </c>
      <c r="O28" s="54" t="str">
        <f>IF(OR('JADWAL UTIK (2)'!O29="K3LM",'JADWAL UTIK (2)'!O29="K3",'JADWAL UTIK (2)'!O29="I6"),"K3","-")</f>
        <v>-</v>
      </c>
      <c r="P28" s="54" t="str">
        <f>IF(OR('JADWAL UTIK (2)'!P29="K3LM",'JADWAL UTIK (2)'!P29="K3",'JADWAL UTIK (2)'!P29="I6"),"K3","-")</f>
        <v>-</v>
      </c>
      <c r="Q28" s="54" t="str">
        <f>IF(OR('JADWAL UTIK (2)'!Q29="K3LM",'JADWAL UTIK (2)'!Q29="K3",'JADWAL UTIK (2)'!Q29="I6"),"K3","-")</f>
        <v>-</v>
      </c>
      <c r="R28" s="54" t="str">
        <f>IF(OR('JADWAL UTIK (2)'!R29="K3LM",'JADWAL UTIK (2)'!R29="K3",'JADWAL UTIK (2)'!R29="I6"),"K3","-")</f>
        <v>-</v>
      </c>
      <c r="S28" s="54" t="str">
        <f>IF(OR('JADWAL UTIK (2)'!S29="K3LM",'JADWAL UTIK (2)'!S29="K3",'JADWAL UTIK (2)'!S29="I6"),"K3","-")</f>
        <v>-</v>
      </c>
      <c r="T28" s="54" t="str">
        <f>IF(OR('JADWAL UTIK (2)'!T29="K3LM",'JADWAL UTIK (2)'!T29="K3",'JADWAL UTIK (2)'!T29="I6"),"K3","-")</f>
        <v>-</v>
      </c>
      <c r="U28" s="54" t="str">
        <f>IF(OR('JADWAL UTIK (2)'!U29="K3LM",'JADWAL UTIK (2)'!U29="K3",'JADWAL UTIK (2)'!U29="I6"),"K3","-")</f>
        <v>-</v>
      </c>
      <c r="V28" s="54" t="str">
        <f>IF(OR('JADWAL UTIK (2)'!V29="K3LM",'JADWAL UTIK (2)'!V29="K3",'JADWAL UTIK (2)'!V29="I6"),"K3","-")</f>
        <v>-</v>
      </c>
      <c r="W28" s="54" t="str">
        <f>IF(OR('JADWAL UTIK (2)'!W29="K3LM",'JADWAL UTIK (2)'!W29="K3",'JADWAL UTIK (2)'!W29="I6"),"K3","-")</f>
        <v>-</v>
      </c>
      <c r="X28" s="54" t="str">
        <f>IF(OR('JADWAL UTIK (2)'!X29="K3LM",'JADWAL UTIK (2)'!X29="K3",'JADWAL UTIK (2)'!X29="I6"),"K3","-")</f>
        <v>-</v>
      </c>
      <c r="Y28" s="54" t="str">
        <f>IF(OR('JADWAL UTIK (2)'!Y29="K3LM",'JADWAL UTIK (2)'!Y29="K3",'JADWAL UTIK (2)'!Y29="I6"),"K3","-")</f>
        <v>-</v>
      </c>
      <c r="Z28" s="54" t="str">
        <f>IF(OR('JADWAL UTIK (2)'!Z29="K3LM",'JADWAL UTIK (2)'!Z29="K3",'JADWAL UTIK (2)'!Z29="I6"),"K3","-")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(2)'!G30="K3LM",'JADWAL UTIK (2)'!G30="K3",'JADWAL UTIK (2)'!G30="I6"),"K3","-")</f>
        <v>-</v>
      </c>
      <c r="H29" s="54" t="str">
        <f>IF(OR('JADWAL UTIK (2)'!H30="K3LM",'JADWAL UTIK (2)'!H30="K3",'JADWAL UTIK (2)'!H30="I6"),"K3","-")</f>
        <v>-</v>
      </c>
      <c r="I29" s="54" t="str">
        <f>IF(OR('JADWAL UTIK (2)'!I30="K3LM",'JADWAL UTIK (2)'!I30="K3",'JADWAL UTIK (2)'!I30="I6"),"K3","-")</f>
        <v>-</v>
      </c>
      <c r="J29" s="54" t="str">
        <f>IF(OR('JADWAL UTIK (2)'!J30="K3LM",'JADWAL UTIK (2)'!J30="K3",'JADWAL UTIK (2)'!J30="I6"),"K3","-")</f>
        <v>-</v>
      </c>
      <c r="K29" s="54" t="str">
        <f>IF(OR('JADWAL UTIK (2)'!K30="K3LM",'JADWAL UTIK (2)'!K30="K3",'JADWAL UTIK (2)'!K30="I6"),"K3","-")</f>
        <v>-</v>
      </c>
      <c r="L29" s="54" t="str">
        <f>IF(OR('JADWAL UTIK (2)'!L30="K3LM",'JADWAL UTIK (2)'!L30="K3",'JADWAL UTIK (2)'!L30="I6"),"K3","-")</f>
        <v>-</v>
      </c>
      <c r="M29" s="54" t="str">
        <f>IF(OR('JADWAL UTIK (2)'!M30="K3LM",'JADWAL UTIK (2)'!M30="K3",'JADWAL UTIK (2)'!M30="I6"),"K3","-")</f>
        <v>-</v>
      </c>
      <c r="N29" s="54" t="str">
        <f>IF(OR('JADWAL UTIK (2)'!N30="K3LM",'JADWAL UTIK (2)'!N30="K3",'JADWAL UTIK (2)'!N30="I6"),"K3","-")</f>
        <v>K3</v>
      </c>
      <c r="O29" s="54" t="str">
        <f>IF(OR('JADWAL UTIK (2)'!O30="K3LM",'JADWAL UTIK (2)'!O30="K3",'JADWAL UTIK (2)'!O30="I6"),"K3","-")</f>
        <v>-</v>
      </c>
      <c r="P29" s="54" t="str">
        <f>IF(OR('JADWAL UTIK (2)'!P30="K3LM",'JADWAL UTIK (2)'!P30="K3",'JADWAL UTIK (2)'!P30="I6"),"K3","-")</f>
        <v>-</v>
      </c>
      <c r="Q29" s="54" t="str">
        <f>IF(OR('JADWAL UTIK (2)'!Q30="K3LM",'JADWAL UTIK (2)'!Q30="K3",'JADWAL UTIK (2)'!Q30="I6"),"K3","-")</f>
        <v>-</v>
      </c>
      <c r="R29" s="54" t="str">
        <f>IF(OR('JADWAL UTIK (2)'!R30="K3LM",'JADWAL UTIK (2)'!R30="K3",'JADWAL UTIK (2)'!R30="I6"),"K3","-")</f>
        <v>-</v>
      </c>
      <c r="S29" s="54" t="str">
        <f>IF(OR('JADWAL UTIK (2)'!S30="K3LM",'JADWAL UTIK (2)'!S30="K3",'JADWAL UTIK (2)'!S30="I6"),"K3","-")</f>
        <v>-</v>
      </c>
      <c r="T29" s="54" t="str">
        <f>IF(OR('JADWAL UTIK (2)'!T30="K3LM",'JADWAL UTIK (2)'!T30="K3",'JADWAL UTIK (2)'!T30="I6"),"K3","-")</f>
        <v>-</v>
      </c>
      <c r="U29" s="54" t="str">
        <f>IF(OR('JADWAL UTIK (2)'!U30="K3LM",'JADWAL UTIK (2)'!U30="K3",'JADWAL UTIK (2)'!U30="I6"),"K3","-")</f>
        <v>-</v>
      </c>
      <c r="V29" s="54" t="str">
        <f>IF(OR('JADWAL UTIK (2)'!V30="K3LM",'JADWAL UTIK (2)'!V30="K3",'JADWAL UTIK (2)'!V30="I6"),"K3","-")</f>
        <v>-</v>
      </c>
      <c r="W29" s="54" t="str">
        <f>IF(OR('JADWAL UTIK (2)'!W30="K3LM",'JADWAL UTIK (2)'!W30="K3",'JADWAL UTIK (2)'!W30="I6"),"K3","-")</f>
        <v>-</v>
      </c>
      <c r="X29" s="54" t="str">
        <f>IF(OR('JADWAL UTIK (2)'!X30="K3LM",'JADWAL UTIK (2)'!X30="K3",'JADWAL UTIK (2)'!X30="I6"),"K3","-")</f>
        <v>-</v>
      </c>
      <c r="Y29" s="54" t="str">
        <f>IF(OR('JADWAL UTIK (2)'!Y30="K3LM",'JADWAL UTIK (2)'!Y30="K3",'JADWAL UTIK (2)'!Y30="I6"),"K3","-")</f>
        <v>-</v>
      </c>
      <c r="Z29" s="54" t="str">
        <f>IF(OR('JADWAL UTIK (2)'!Z30="K3LM",'JADWAL UTIK (2)'!Z30="K3",'JADWAL UTIK (2)'!Z30="I6"),"K3","-")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(2)'!G31="K3LM",'JADWAL UTIK (2)'!G31="K3",'JADWAL UTIK (2)'!G31="I6"),"K3","-")</f>
        <v>-</v>
      </c>
      <c r="H30" s="54" t="str">
        <f>IF(OR('JADWAL UTIK (2)'!H31="K3LM",'JADWAL UTIK (2)'!H31="K3",'JADWAL UTIK (2)'!H31="I6"),"K3","-")</f>
        <v>-</v>
      </c>
      <c r="I30" s="54" t="str">
        <f>IF(OR('JADWAL UTIK (2)'!I31="K3LM",'JADWAL UTIK (2)'!I31="K3",'JADWAL UTIK (2)'!I31="I6"),"K3","-")</f>
        <v>-</v>
      </c>
      <c r="J30" s="54" t="str">
        <f>IF(OR('JADWAL UTIK (2)'!J31="K3LM",'JADWAL UTIK (2)'!J31="K3",'JADWAL UTIK (2)'!J31="I6"),"K3","-")</f>
        <v>-</v>
      </c>
      <c r="K30" s="54" t="str">
        <f>IF(OR('JADWAL UTIK (2)'!K31="K3LM",'JADWAL UTIK (2)'!K31="K3",'JADWAL UTIK (2)'!K31="I6"),"K3","-")</f>
        <v>-</v>
      </c>
      <c r="L30" s="54" t="str">
        <f>IF(OR('JADWAL UTIK (2)'!L31="K3LM",'JADWAL UTIK (2)'!L31="K3",'JADWAL UTIK (2)'!L31="I6"),"K3","-")</f>
        <v>-</v>
      </c>
      <c r="M30" s="54" t="str">
        <f>IF(OR('JADWAL UTIK (2)'!M31="K3LM",'JADWAL UTIK (2)'!M31="K3",'JADWAL UTIK (2)'!M31="I6"),"K3","-")</f>
        <v>-</v>
      </c>
      <c r="N30" s="54" t="str">
        <f>IF(OR('JADWAL UTIK (2)'!N31="K3LM",'JADWAL UTIK (2)'!N31="K3",'JADWAL UTIK (2)'!N31="I6"),"K3","-")</f>
        <v>-</v>
      </c>
      <c r="O30" s="54" t="str">
        <f>IF(OR('JADWAL UTIK (2)'!O31="K3LM",'JADWAL UTIK (2)'!O31="K3",'JADWAL UTIK (2)'!O31="I6"),"K3","-")</f>
        <v>-</v>
      </c>
      <c r="P30" s="54" t="str">
        <f>IF(OR('JADWAL UTIK (2)'!P31="K3LM",'JADWAL UTIK (2)'!P31="K3",'JADWAL UTIK (2)'!P31="I6"),"K3","-")</f>
        <v>-</v>
      </c>
      <c r="Q30" s="54" t="str">
        <f>IF(OR('JADWAL UTIK (2)'!Q31="K3LM",'JADWAL UTIK (2)'!Q31="K3",'JADWAL UTIK (2)'!Q31="I6"),"K3","-")</f>
        <v>-</v>
      </c>
      <c r="R30" s="54" t="str">
        <f>IF(OR('JADWAL UTIK (2)'!R31="K3LM",'JADWAL UTIK (2)'!R31="K3",'JADWAL UTIK (2)'!R31="I6"),"K3","-")</f>
        <v>-</v>
      </c>
      <c r="S30" s="54" t="str">
        <f>IF(OR('JADWAL UTIK (2)'!S31="K3LM",'JADWAL UTIK (2)'!S31="K3",'JADWAL UTIK (2)'!S31="I6"),"K3","-")</f>
        <v>-</v>
      </c>
      <c r="T30" s="54" t="str">
        <f>IF(OR('JADWAL UTIK (2)'!T31="K3LM",'JADWAL UTIK (2)'!T31="K3",'JADWAL UTIK (2)'!T31="I6"),"K3","-")</f>
        <v>-</v>
      </c>
      <c r="U30" s="54" t="str">
        <f>IF(OR('JADWAL UTIK (2)'!U31="K3LM",'JADWAL UTIK (2)'!U31="K3",'JADWAL UTIK (2)'!U31="I6"),"K3","-")</f>
        <v>-</v>
      </c>
      <c r="V30" s="54" t="str">
        <f>IF(OR('JADWAL UTIK (2)'!V31="K3LM",'JADWAL UTIK (2)'!V31="K3",'JADWAL UTIK (2)'!V31="I6"),"K3","-")</f>
        <v>-</v>
      </c>
      <c r="W30" s="54" t="str">
        <f>IF(OR('JADWAL UTIK (2)'!W31="K3LM",'JADWAL UTIK (2)'!W31="K3",'JADWAL UTIK (2)'!W31="I6"),"K3","-")</f>
        <v>-</v>
      </c>
      <c r="X30" s="54" t="str">
        <f>IF(OR('JADWAL UTIK (2)'!X31="K3LM",'JADWAL UTIK (2)'!X31="K3",'JADWAL UTIK (2)'!X31="I6"),"K3","-")</f>
        <v>-</v>
      </c>
      <c r="Y30" s="54" t="str">
        <f>IF(OR('JADWAL UTIK (2)'!Y31="K3LM",'JADWAL UTIK (2)'!Y31="K3",'JADWAL UTIK (2)'!Y31="I6"),"K3","-")</f>
        <v>-</v>
      </c>
      <c r="Z30" s="54" t="str">
        <f>IF(OR('JADWAL UTIK (2)'!Z31="K3LM",'JADWAL UTIK (2)'!Z31="K3",'JADWAL UTIK (2)'!Z31="I6"),"K3","-")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(2)'!G32="K3LM",'JADWAL UTIK (2)'!G32="K3",'JADWAL UTIK (2)'!G32="I6"),"K3","-")</f>
        <v>-</v>
      </c>
      <c r="H31" s="54" t="str">
        <f>IF(OR('JADWAL UTIK (2)'!H32="K3LM",'JADWAL UTIK (2)'!H32="K3",'JADWAL UTIK (2)'!H32="I6"),"K3","-")</f>
        <v>-</v>
      </c>
      <c r="I31" s="54" t="str">
        <f>IF(OR('JADWAL UTIK (2)'!I32="K3LM",'JADWAL UTIK (2)'!I32="K3",'JADWAL UTIK (2)'!I32="I6"),"K3","-")</f>
        <v>K3</v>
      </c>
      <c r="J31" s="54" t="str">
        <f>IF(OR('JADWAL UTIK (2)'!J32="K3LM",'JADWAL UTIK (2)'!J32="K3",'JADWAL UTIK (2)'!J32="I6"),"K3","-")</f>
        <v>-</v>
      </c>
      <c r="K31" s="54" t="str">
        <f>IF(OR('JADWAL UTIK (2)'!K32="K3LM",'JADWAL UTIK (2)'!K32="K3",'JADWAL UTIK (2)'!K32="I6"),"K3","-")</f>
        <v>-</v>
      </c>
      <c r="L31" s="54" t="str">
        <f>IF(OR('JADWAL UTIK (2)'!L32="K3LM",'JADWAL UTIK (2)'!L32="K3",'JADWAL UTIK (2)'!L32="I6"),"K3","-")</f>
        <v>-</v>
      </c>
      <c r="M31" s="54" t="str">
        <f>IF(OR('JADWAL UTIK (2)'!M32="K3LM",'JADWAL UTIK (2)'!M32="K3",'JADWAL UTIK (2)'!M32="I6"),"K3","-")</f>
        <v>-</v>
      </c>
      <c r="N31" s="54" t="str">
        <f>IF(OR('JADWAL UTIK (2)'!N32="K3LM",'JADWAL UTIK (2)'!N32="K3",'JADWAL UTIK (2)'!N32="I6"),"K3","-")</f>
        <v>-</v>
      </c>
      <c r="O31" s="54" t="str">
        <f>IF(OR('JADWAL UTIK (2)'!O32="K3LM",'JADWAL UTIK (2)'!O32="K3",'JADWAL UTIK (2)'!O32="I6"),"K3","-")</f>
        <v>-</v>
      </c>
      <c r="P31" s="54" t="str">
        <f>IF(OR('JADWAL UTIK (2)'!P32="K3LM",'JADWAL UTIK (2)'!P32="K3",'JADWAL UTIK (2)'!P32="I6"),"K3","-")</f>
        <v>-</v>
      </c>
      <c r="Q31" s="54" t="str">
        <f>IF(OR('JADWAL UTIK (2)'!Q32="K3LM",'JADWAL UTIK (2)'!Q32="K3",'JADWAL UTIK (2)'!Q32="I6"),"K3","-")</f>
        <v>-</v>
      </c>
      <c r="R31" s="54" t="str">
        <f>IF(OR('JADWAL UTIK (2)'!R32="K3LM",'JADWAL UTIK (2)'!R32="K3",'JADWAL UTIK (2)'!R32="I6"),"K3","-")</f>
        <v>-</v>
      </c>
      <c r="S31" s="54" t="str">
        <f>IF(OR('JADWAL UTIK (2)'!S32="K3LM",'JADWAL UTIK (2)'!S32="K3",'JADWAL UTIK (2)'!S32="I6"),"K3","-")</f>
        <v>-</v>
      </c>
      <c r="T31" s="54" t="str">
        <f>IF(OR('JADWAL UTIK (2)'!T32="K3LM",'JADWAL UTIK (2)'!T32="K3",'JADWAL UTIK (2)'!T32="I6"),"K3","-")</f>
        <v>-</v>
      </c>
      <c r="U31" s="54" t="str">
        <f>IF(OR('JADWAL UTIK (2)'!U32="K3LM",'JADWAL UTIK (2)'!U32="K3",'JADWAL UTIK (2)'!U32="I6"),"K3","-")</f>
        <v>-</v>
      </c>
      <c r="V31" s="54" t="str">
        <f>IF(OR('JADWAL UTIK (2)'!V32="K3LM",'JADWAL UTIK (2)'!V32="K3",'JADWAL UTIK (2)'!V32="I6"),"K3","-")</f>
        <v>-</v>
      </c>
      <c r="W31" s="54" t="str">
        <f>IF(OR('JADWAL UTIK (2)'!W32="K3LM",'JADWAL UTIK (2)'!W32="K3",'JADWAL UTIK (2)'!W32="I6"),"K3","-")</f>
        <v>-</v>
      </c>
      <c r="X31" s="54" t="str">
        <f>IF(OR('JADWAL UTIK (2)'!X32="K3LM",'JADWAL UTIK (2)'!X32="K3",'JADWAL UTIK (2)'!X32="I6"),"K3","-")</f>
        <v>-</v>
      </c>
      <c r="Y31" s="54" t="str">
        <f>IF(OR('JADWAL UTIK (2)'!Y32="K3LM",'JADWAL UTIK (2)'!Y32="K3",'JADWAL UTIK (2)'!Y32="I6"),"K3","-")</f>
        <v>-</v>
      </c>
      <c r="Z31" s="54" t="str">
        <f>IF(OR('JADWAL UTIK (2)'!Z32="K3LM",'JADWAL UTIK (2)'!Z32="K3",'JADWAL UTIK (2)'!Z32="I6"),"K3","-")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(2)'!G33="K3LM",'JADWAL UTIK (2)'!G33="K3",'JADWAL UTIK (2)'!G33="I6"),"K3","-")</f>
        <v>-</v>
      </c>
      <c r="H32" s="54" t="str">
        <f>IF(OR('JADWAL UTIK (2)'!H33="K3LM",'JADWAL UTIK (2)'!H33="K3",'JADWAL UTIK (2)'!H33="I6"),"K3","-")</f>
        <v>-</v>
      </c>
      <c r="I32" s="54" t="str">
        <f>IF(OR('JADWAL UTIK (2)'!I33="K3LM",'JADWAL UTIK (2)'!I33="K3",'JADWAL UTIK (2)'!I33="I6"),"K3","-")</f>
        <v>K3</v>
      </c>
      <c r="J32" s="54" t="str">
        <f>IF(OR('JADWAL UTIK (2)'!J33="K3LM",'JADWAL UTIK (2)'!J33="K3",'JADWAL UTIK (2)'!J33="I6"),"K3","-")</f>
        <v>-</v>
      </c>
      <c r="K32" s="54" t="str">
        <f>IF(OR('JADWAL UTIK (2)'!K33="K3LM",'JADWAL UTIK (2)'!K33="K3",'JADWAL UTIK (2)'!K33="I6"),"K3","-")</f>
        <v>-</v>
      </c>
      <c r="L32" s="54" t="str">
        <f>IF(OR('JADWAL UTIK (2)'!L33="K3LM",'JADWAL UTIK (2)'!L33="K3",'JADWAL UTIK (2)'!L33="I6"),"K3","-")</f>
        <v>-</v>
      </c>
      <c r="M32" s="54" t="str">
        <f>IF(OR('JADWAL UTIK (2)'!M33="K3LM",'JADWAL UTIK (2)'!M33="K3",'JADWAL UTIK (2)'!M33="I6"),"K3","-")</f>
        <v>-</v>
      </c>
      <c r="N32" s="54" t="str">
        <f>IF(OR('JADWAL UTIK (2)'!N33="K3LM",'JADWAL UTIK (2)'!N33="K3",'JADWAL UTIK (2)'!N33="I6"),"K3","-")</f>
        <v>-</v>
      </c>
      <c r="O32" s="54" t="str">
        <f>IF(OR('JADWAL UTIK (2)'!O33="K3LM",'JADWAL UTIK (2)'!O33="K3",'JADWAL UTIK (2)'!O33="I6"),"K3","-")</f>
        <v>-</v>
      </c>
      <c r="P32" s="54" t="str">
        <f>IF(OR('JADWAL UTIK (2)'!P33="K3LM",'JADWAL UTIK (2)'!P33="K3",'JADWAL UTIK (2)'!P33="I6"),"K3","-")</f>
        <v>-</v>
      </c>
      <c r="Q32" s="54" t="str">
        <f>IF(OR('JADWAL UTIK (2)'!Q33="K3LM",'JADWAL UTIK (2)'!Q33="K3",'JADWAL UTIK (2)'!Q33="I6"),"K3","-")</f>
        <v>-</v>
      </c>
      <c r="R32" s="54" t="str">
        <f>IF(OR('JADWAL UTIK (2)'!R33="K3LM",'JADWAL UTIK (2)'!R33="K3",'JADWAL UTIK (2)'!R33="I6"),"K3","-")</f>
        <v>-</v>
      </c>
      <c r="S32" s="54" t="str">
        <f>IF(OR('JADWAL UTIK (2)'!S33="K3LM",'JADWAL UTIK (2)'!S33="K3",'JADWAL UTIK (2)'!S33="I6"),"K3","-")</f>
        <v>-</v>
      </c>
      <c r="T32" s="54" t="str">
        <f>IF(OR('JADWAL UTIK (2)'!T33="K3LM",'JADWAL UTIK (2)'!T33="K3",'JADWAL UTIK (2)'!T33="I6"),"K3","-")</f>
        <v>-</v>
      </c>
      <c r="U32" s="54" t="str">
        <f>IF(OR('JADWAL UTIK (2)'!U33="K3LM",'JADWAL UTIK (2)'!U33="K3",'JADWAL UTIK (2)'!U33="I6"),"K3","-")</f>
        <v>-</v>
      </c>
      <c r="V32" s="54" t="str">
        <f>IF(OR('JADWAL UTIK (2)'!V33="K3LM",'JADWAL UTIK (2)'!V33="K3",'JADWAL UTIK (2)'!V33="I6"),"K3","-")</f>
        <v>-</v>
      </c>
      <c r="W32" s="54" t="str">
        <f>IF(OR('JADWAL UTIK (2)'!W33="K3LM",'JADWAL UTIK (2)'!W33="K3",'JADWAL UTIK (2)'!W33="I6"),"K3","-")</f>
        <v>-</v>
      </c>
      <c r="X32" s="54" t="str">
        <f>IF(OR('JADWAL UTIK (2)'!X33="K3LM",'JADWAL UTIK (2)'!X33="K3",'JADWAL UTIK (2)'!X33="I6"),"K3","-")</f>
        <v>-</v>
      </c>
      <c r="Y32" s="54" t="str">
        <f>IF(OR('JADWAL UTIK (2)'!Y33="K3LM",'JADWAL UTIK (2)'!Y33="K3",'JADWAL UTIK (2)'!Y33="I6"),"K3","-")</f>
        <v>-</v>
      </c>
      <c r="Z32" s="54" t="str">
        <f>IF(OR('JADWAL UTIK (2)'!Z33="K3LM",'JADWAL UTIK (2)'!Z33="K3",'JADWAL UTIK (2)'!Z33="I6"),"K3","-")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(2)'!G34="K3LM",'JADWAL UTIK (2)'!G34="K3",'JADWAL UTIK (2)'!G34="I6"),"K3","-")</f>
        <v>-</v>
      </c>
      <c r="H33" s="54" t="str">
        <f>IF(OR('JADWAL UTIK (2)'!H34="K3LM",'JADWAL UTIK (2)'!H34="K3",'JADWAL UTIK (2)'!H34="I6"),"K3","-")</f>
        <v>-</v>
      </c>
      <c r="I33" s="54" t="str">
        <f>IF(OR('JADWAL UTIK (2)'!I34="K3LM",'JADWAL UTIK (2)'!I34="K3",'JADWAL UTIK (2)'!I34="I6"),"K3","-")</f>
        <v>K3</v>
      </c>
      <c r="J33" s="54" t="str">
        <f>IF(OR('JADWAL UTIK (2)'!J34="K3LM",'JADWAL UTIK (2)'!J34="K3",'JADWAL UTIK (2)'!J34="I6"),"K3","-")</f>
        <v>-</v>
      </c>
      <c r="K33" s="54" t="str">
        <f>IF(OR('JADWAL UTIK (2)'!K34="K3LM",'JADWAL UTIK (2)'!K34="K3",'JADWAL UTIK (2)'!K34="I6"),"K3","-")</f>
        <v>-</v>
      </c>
      <c r="L33" s="54" t="str">
        <f>IF(OR('JADWAL UTIK (2)'!L34="K3LM",'JADWAL UTIK (2)'!L34="K3",'JADWAL UTIK (2)'!L34="I6"),"K3","-")</f>
        <v>-</v>
      </c>
      <c r="M33" s="54" t="str">
        <f>IF(OR('JADWAL UTIK (2)'!M34="K3LM",'JADWAL UTIK (2)'!M34="K3",'JADWAL UTIK (2)'!M34="I6"),"K3","-")</f>
        <v>-</v>
      </c>
      <c r="N33" s="54" t="str">
        <f>IF(OR('JADWAL UTIK (2)'!N34="K3LM",'JADWAL UTIK (2)'!N34="K3",'JADWAL UTIK (2)'!N34="I6"),"K3","-")</f>
        <v>-</v>
      </c>
      <c r="O33" s="54" t="str">
        <f>IF(OR('JADWAL UTIK (2)'!O34="K3LM",'JADWAL UTIK (2)'!O34="K3",'JADWAL UTIK (2)'!O34="I6"),"K3","-")</f>
        <v>-</v>
      </c>
      <c r="P33" s="54" t="str">
        <f>IF(OR('JADWAL UTIK (2)'!P34="K3LM",'JADWAL UTIK (2)'!P34="K3",'JADWAL UTIK (2)'!P34="I6"),"K3","-")</f>
        <v>-</v>
      </c>
      <c r="Q33" s="54" t="str">
        <f>IF(OR('JADWAL UTIK (2)'!Q34="K3LM",'JADWAL UTIK (2)'!Q34="K3",'JADWAL UTIK (2)'!Q34="I6"),"K3","-")</f>
        <v>-</v>
      </c>
      <c r="R33" s="54" t="str">
        <f>IF(OR('JADWAL UTIK (2)'!R34="K3LM",'JADWAL UTIK (2)'!R34="K3",'JADWAL UTIK (2)'!R34="I6"),"K3","-")</f>
        <v>-</v>
      </c>
      <c r="S33" s="54" t="str">
        <f>IF(OR('JADWAL UTIK (2)'!S34="K3LM",'JADWAL UTIK (2)'!S34="K3",'JADWAL UTIK (2)'!S34="I6"),"K3","-")</f>
        <v>-</v>
      </c>
      <c r="T33" s="54" t="str">
        <f>IF(OR('JADWAL UTIK (2)'!T34="K3LM",'JADWAL UTIK (2)'!T34="K3",'JADWAL UTIK (2)'!T34="I6"),"K3","-")</f>
        <v>-</v>
      </c>
      <c r="U33" s="54" t="str">
        <f>IF(OR('JADWAL UTIK (2)'!U34="K3LM",'JADWAL UTIK (2)'!U34="K3",'JADWAL UTIK (2)'!U34="I6"),"K3","-")</f>
        <v>-</v>
      </c>
      <c r="V33" s="54" t="str">
        <f>IF(OR('JADWAL UTIK (2)'!V34="K3LM",'JADWAL UTIK (2)'!V34="K3",'JADWAL UTIK (2)'!V34="I6"),"K3","-")</f>
        <v>-</v>
      </c>
      <c r="W33" s="54" t="str">
        <f>IF(OR('JADWAL UTIK (2)'!W34="K3LM",'JADWAL UTIK (2)'!W34="K3",'JADWAL UTIK (2)'!W34="I6"),"K3","-")</f>
        <v>-</v>
      </c>
      <c r="X33" s="54" t="str">
        <f>IF(OR('JADWAL UTIK (2)'!X34="K3LM",'JADWAL UTIK (2)'!X34="K3",'JADWAL UTIK (2)'!X34="I6"),"K3","-")</f>
        <v>-</v>
      </c>
      <c r="Y33" s="54" t="str">
        <f>IF(OR('JADWAL UTIK (2)'!Y34="K3LM",'JADWAL UTIK (2)'!Y34="K3",'JADWAL UTIK (2)'!Y34="I6"),"K3","-")</f>
        <v>-</v>
      </c>
      <c r="Z33" s="54" t="str">
        <f>IF(OR('JADWAL UTIK (2)'!Z34="K3LM",'JADWAL UTIK (2)'!Z34="K3",'JADWAL UTIK (2)'!Z34="I6"),"K3","-")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(2)'!G35="K3LM",'JADWAL UTIK (2)'!G35="K3",'JADWAL UTIK (2)'!G35="I6"),"K3","-")</f>
        <v>-</v>
      </c>
      <c r="H34" s="54" t="str">
        <f>IF(OR('JADWAL UTIK (2)'!H35="K3LM",'JADWAL UTIK (2)'!H35="K3",'JADWAL UTIK (2)'!H35="I6"),"K3","-")</f>
        <v>-</v>
      </c>
      <c r="I34" s="54" t="str">
        <f>IF(OR('JADWAL UTIK (2)'!I35="K3LM",'JADWAL UTIK (2)'!I35="K3",'JADWAL UTIK (2)'!I35="I6"),"K3","-")</f>
        <v>-</v>
      </c>
      <c r="J34" s="54" t="str">
        <f>IF(OR('JADWAL UTIK (2)'!J35="K3LM",'JADWAL UTIK (2)'!J35="K3",'JADWAL UTIK (2)'!J35="I6"),"K3","-")</f>
        <v>-</v>
      </c>
      <c r="K34" s="54" t="str">
        <f>IF(OR('JADWAL UTIK (2)'!K35="K3LM",'JADWAL UTIK (2)'!K35="K3",'JADWAL UTIK (2)'!K35="I6"),"K3","-")</f>
        <v>-</v>
      </c>
      <c r="L34" s="54" t="str">
        <f>IF(OR('JADWAL UTIK (2)'!L35="K3LM",'JADWAL UTIK (2)'!L35="K3",'JADWAL UTIK (2)'!L35="I6"),"K3","-")</f>
        <v>-</v>
      </c>
      <c r="M34" s="54" t="str">
        <f>IF(OR('JADWAL UTIK (2)'!M35="K3LM",'JADWAL UTIK (2)'!M35="K3",'JADWAL UTIK (2)'!M35="I6"),"K3","-")</f>
        <v>-</v>
      </c>
      <c r="N34" s="54" t="str">
        <f>IF(OR('JADWAL UTIK (2)'!N35="K3LM",'JADWAL UTIK (2)'!N35="K3",'JADWAL UTIK (2)'!N35="I6"),"K3","-")</f>
        <v>-</v>
      </c>
      <c r="O34" s="54" t="str">
        <f>IF(OR('JADWAL UTIK (2)'!O35="K3LM",'JADWAL UTIK (2)'!O35="K3",'JADWAL UTIK (2)'!O35="I6"),"K3","-")</f>
        <v>-</v>
      </c>
      <c r="P34" s="54" t="str">
        <f>IF(OR('JADWAL UTIK (2)'!P35="K3LM",'JADWAL UTIK (2)'!P35="K3",'JADWAL UTIK (2)'!P35="I6"),"K3","-")</f>
        <v>-</v>
      </c>
      <c r="Q34" s="54" t="str">
        <f>IF(OR('JADWAL UTIK (2)'!Q35="K3LM",'JADWAL UTIK (2)'!Q35="K3",'JADWAL UTIK (2)'!Q35="I6"),"K3","-")</f>
        <v>-</v>
      </c>
      <c r="R34" s="54" t="str">
        <f>IF(OR('JADWAL UTIK (2)'!R35="K3LM",'JADWAL UTIK (2)'!R35="K3",'JADWAL UTIK (2)'!R35="I6"),"K3","-")</f>
        <v>-</v>
      </c>
      <c r="S34" s="54" t="str">
        <f>IF(OR('JADWAL UTIK (2)'!S35="K3LM",'JADWAL UTIK (2)'!S35="K3",'JADWAL UTIK (2)'!S35="I6"),"K3","-")</f>
        <v>-</v>
      </c>
      <c r="T34" s="54" t="str">
        <f>IF(OR('JADWAL UTIK (2)'!T35="K3LM",'JADWAL UTIK (2)'!T35="K3",'JADWAL UTIK (2)'!T35="I6"),"K3","-")</f>
        <v>-</v>
      </c>
      <c r="U34" s="54" t="str">
        <f>IF(OR('JADWAL UTIK (2)'!U35="K3LM",'JADWAL UTIK (2)'!U35="K3",'JADWAL UTIK (2)'!U35="I6"),"K3","-")</f>
        <v>-</v>
      </c>
      <c r="V34" s="54" t="str">
        <f>IF(OR('JADWAL UTIK (2)'!V35="K3LM",'JADWAL UTIK (2)'!V35="K3",'JADWAL UTIK (2)'!V35="I6"),"K3","-")</f>
        <v>-</v>
      </c>
      <c r="W34" s="54" t="str">
        <f>IF(OR('JADWAL UTIK (2)'!W35="K3LM",'JADWAL UTIK (2)'!W35="K3",'JADWAL UTIK (2)'!W35="I6"),"K3","-")</f>
        <v>-</v>
      </c>
      <c r="X34" s="54" t="str">
        <f>IF(OR('JADWAL UTIK (2)'!X35="K3LM",'JADWAL UTIK (2)'!X35="K3",'JADWAL UTIK (2)'!X35="I6"),"K3","-")</f>
        <v>-</v>
      </c>
      <c r="Y34" s="54" t="str">
        <f>IF(OR('JADWAL UTIK (2)'!Y35="K3LM",'JADWAL UTIK (2)'!Y35="K3",'JADWAL UTIK (2)'!Y35="I6"),"K3","-")</f>
        <v>-</v>
      </c>
      <c r="Z34" s="54" t="str">
        <f>IF(OR('JADWAL UTIK (2)'!Z35="K3LM",'JADWAL UTIK (2)'!Z35="K3",'JADWAL UTIK (2)'!Z35="I6"),"K3","-")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(2)'!G36="K3LM",'JADWAL UTIK (2)'!G36="K3",'JADWAL UTIK (2)'!G36="I6"),"K3","-")</f>
        <v>-</v>
      </c>
      <c r="H35" s="54" t="str">
        <f>IF(OR('JADWAL UTIK (2)'!H36="K3LM",'JADWAL UTIK (2)'!H36="K3",'JADWAL UTIK (2)'!H36="I6"),"K3","-")</f>
        <v>-</v>
      </c>
      <c r="I35" s="54" t="str">
        <f>IF(OR('JADWAL UTIK (2)'!I36="K3LM",'JADWAL UTIK (2)'!I36="K3",'JADWAL UTIK (2)'!I36="I6"),"K3","-")</f>
        <v>-</v>
      </c>
      <c r="J35" s="54" t="str">
        <f>IF(OR('JADWAL UTIK (2)'!J36="K3LM",'JADWAL UTIK (2)'!J36="K3",'JADWAL UTIK (2)'!J36="I6"),"K3","-")</f>
        <v>-</v>
      </c>
      <c r="K35" s="54" t="str">
        <f>IF(OR('JADWAL UTIK (2)'!K36="K3LM",'JADWAL UTIK (2)'!K36="K3",'JADWAL UTIK (2)'!K36="I6"),"K3","-")</f>
        <v>-</v>
      </c>
      <c r="L35" s="54" t="str">
        <f>IF(OR('JADWAL UTIK (2)'!L36="K3LM",'JADWAL UTIK (2)'!L36="K3",'JADWAL UTIK (2)'!L36="I6"),"K3","-")</f>
        <v>-</v>
      </c>
      <c r="M35" s="54" t="str">
        <f>IF(OR('JADWAL UTIK (2)'!M36="K3LM",'JADWAL UTIK (2)'!M36="K3",'JADWAL UTIK (2)'!M36="I6"),"K3","-")</f>
        <v>-</v>
      </c>
      <c r="N35" s="54" t="str">
        <f>IF(OR('JADWAL UTIK (2)'!N36="K3LM",'JADWAL UTIK (2)'!N36="K3",'JADWAL UTIK (2)'!N36="I6"),"K3","-")</f>
        <v>-</v>
      </c>
      <c r="O35" s="54" t="str">
        <f>IF(OR('JADWAL UTIK (2)'!O36="K3LM",'JADWAL UTIK (2)'!O36="K3",'JADWAL UTIK (2)'!O36="I6"),"K3","-")</f>
        <v>-</v>
      </c>
      <c r="P35" s="54" t="str">
        <f>IF(OR('JADWAL UTIK (2)'!P36="K3LM",'JADWAL UTIK (2)'!P36="K3",'JADWAL UTIK (2)'!P36="I6"),"K3","-")</f>
        <v>-</v>
      </c>
      <c r="Q35" s="54" t="str">
        <f>IF(OR('JADWAL UTIK (2)'!Q36="K3LM",'JADWAL UTIK (2)'!Q36="K3",'JADWAL UTIK (2)'!Q36="I6"),"K3","-")</f>
        <v>-</v>
      </c>
      <c r="R35" s="54" t="str">
        <f>IF(OR('JADWAL UTIK (2)'!R36="K3LM",'JADWAL UTIK (2)'!R36="K3",'JADWAL UTIK (2)'!R36="I6"),"K3","-")</f>
        <v>-</v>
      </c>
      <c r="S35" s="54" t="str">
        <f>IF(OR('JADWAL UTIK (2)'!S36="K3LM",'JADWAL UTIK (2)'!S36="K3",'JADWAL UTIK (2)'!S36="I6"),"K3","-")</f>
        <v>-</v>
      </c>
      <c r="T35" s="54" t="str">
        <f>IF(OR('JADWAL UTIK (2)'!T36="K3LM",'JADWAL UTIK (2)'!T36="K3",'JADWAL UTIK (2)'!T36="I6"),"K3","-")</f>
        <v>-</v>
      </c>
      <c r="U35" s="54" t="str">
        <f>IF(OR('JADWAL UTIK (2)'!U36="K3LM",'JADWAL UTIK (2)'!U36="K3",'JADWAL UTIK (2)'!U36="I6"),"K3","-")</f>
        <v>-</v>
      </c>
      <c r="V35" s="54" t="str">
        <f>IF(OR('JADWAL UTIK (2)'!V36="K3LM",'JADWAL UTIK (2)'!V36="K3",'JADWAL UTIK (2)'!V36="I6"),"K3","-")</f>
        <v>-</v>
      </c>
      <c r="W35" s="54" t="str">
        <f>IF(OR('JADWAL UTIK (2)'!W36="K3LM",'JADWAL UTIK (2)'!W36="K3",'JADWAL UTIK (2)'!W36="I6"),"K3","-")</f>
        <v>-</v>
      </c>
      <c r="X35" s="54" t="str">
        <f>IF(OR('JADWAL UTIK (2)'!X36="K3LM",'JADWAL UTIK (2)'!X36="K3",'JADWAL UTIK (2)'!X36="I6"),"K3","-")</f>
        <v>-</v>
      </c>
      <c r="Y35" s="54" t="str">
        <f>IF(OR('JADWAL UTIK (2)'!Y36="K3LM",'JADWAL UTIK (2)'!Y36="K3",'JADWAL UTIK (2)'!Y36="I6"),"K3","-")</f>
        <v>-</v>
      </c>
      <c r="Z35" s="54" t="str">
        <f>IF(OR('JADWAL UTIK (2)'!Z36="K3LM",'JADWAL UTIK (2)'!Z36="K3",'JADWAL UTIK (2)'!Z36="I6"),"K3","-")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(2)'!G37="K3LM",'JADWAL UTIK (2)'!G37="K3",'JADWAL UTIK (2)'!G37="I6"),"K3","-")</f>
        <v>-</v>
      </c>
      <c r="H36" s="54" t="str">
        <f>IF(OR('JADWAL UTIK (2)'!H37="K3LM",'JADWAL UTIK (2)'!H37="K3",'JADWAL UTIK (2)'!H37="I6"),"K3","-")</f>
        <v>-</v>
      </c>
      <c r="I36" s="54" t="str">
        <f>IF(OR('JADWAL UTIK (2)'!I37="K3LM",'JADWAL UTIK (2)'!I37="K3",'JADWAL UTIK (2)'!I37="I6"),"K3","-")</f>
        <v>-</v>
      </c>
      <c r="J36" s="54" t="str">
        <f>IF(OR('JADWAL UTIK (2)'!J37="K3LM",'JADWAL UTIK (2)'!J37="K3",'JADWAL UTIK (2)'!J37="I6"),"K3","-")</f>
        <v>-</v>
      </c>
      <c r="K36" s="54" t="str">
        <f>IF(OR('JADWAL UTIK (2)'!K37="K3LM",'JADWAL UTIK (2)'!K37="K3",'JADWAL UTIK (2)'!K37="I6"),"K3","-")</f>
        <v>-</v>
      </c>
      <c r="L36" s="54" t="str">
        <f>IF(OR('JADWAL UTIK (2)'!L37="K3LM",'JADWAL UTIK (2)'!L37="K3",'JADWAL UTIK (2)'!L37="I6"),"K3","-")</f>
        <v>-</v>
      </c>
      <c r="M36" s="54" t="str">
        <f>IF(OR('JADWAL UTIK (2)'!M37="K3LM",'JADWAL UTIK (2)'!M37="K3",'JADWAL UTIK (2)'!M37="I6"),"K3","-")</f>
        <v>-</v>
      </c>
      <c r="N36" s="54" t="str">
        <f>IF(OR('JADWAL UTIK (2)'!N37="K3LM",'JADWAL UTIK (2)'!N37="K3",'JADWAL UTIK (2)'!N37="I6"),"K3","-")</f>
        <v>-</v>
      </c>
      <c r="O36" s="54" t="str">
        <f>IF(OR('JADWAL UTIK (2)'!O37="K3LM",'JADWAL UTIK (2)'!O37="K3",'JADWAL UTIK (2)'!O37="I6"),"K3","-")</f>
        <v>-</v>
      </c>
      <c r="P36" s="54" t="str">
        <f>IF(OR('JADWAL UTIK (2)'!P37="K3LM",'JADWAL UTIK (2)'!P37="K3",'JADWAL UTIK (2)'!P37="I6"),"K3","-")</f>
        <v>-</v>
      </c>
      <c r="Q36" s="54" t="str">
        <f>IF(OR('JADWAL UTIK (2)'!Q37="K3LM",'JADWAL UTIK (2)'!Q37="K3",'JADWAL UTIK (2)'!Q37="I6"),"K3","-")</f>
        <v>-</v>
      </c>
      <c r="R36" s="54" t="str">
        <f>IF(OR('JADWAL UTIK (2)'!R37="K3LM",'JADWAL UTIK (2)'!R37="K3",'JADWAL UTIK (2)'!R37="I6"),"K3","-")</f>
        <v>-</v>
      </c>
      <c r="S36" s="54" t="str">
        <f>IF(OR('JADWAL UTIK (2)'!S37="K3LM",'JADWAL UTIK (2)'!S37="K3",'JADWAL UTIK (2)'!S37="I6"),"K3","-")</f>
        <v>-</v>
      </c>
      <c r="T36" s="54" t="str">
        <f>IF(OR('JADWAL UTIK (2)'!T37="K3LM",'JADWAL UTIK (2)'!T37="K3",'JADWAL UTIK (2)'!T37="I6"),"K3","-")</f>
        <v>-</v>
      </c>
      <c r="U36" s="54" t="str">
        <f>IF(OR('JADWAL UTIK (2)'!U37="K3LM",'JADWAL UTIK (2)'!U37="K3",'JADWAL UTIK (2)'!U37="I6"),"K3","-")</f>
        <v>-</v>
      </c>
      <c r="V36" s="54" t="str">
        <f>IF(OR('JADWAL UTIK (2)'!V37="K3LM",'JADWAL UTIK (2)'!V37="K3",'JADWAL UTIK (2)'!V37="I6"),"K3","-")</f>
        <v>-</v>
      </c>
      <c r="W36" s="54" t="str">
        <f>IF(OR('JADWAL UTIK (2)'!W37="K3LM",'JADWAL UTIK (2)'!W37="K3",'JADWAL UTIK (2)'!W37="I6"),"K3","-")</f>
        <v>-</v>
      </c>
      <c r="X36" s="54" t="str">
        <f>IF(OR('JADWAL UTIK (2)'!X37="K3LM",'JADWAL UTIK (2)'!X37="K3",'JADWAL UTIK (2)'!X37="I6"),"K3","-")</f>
        <v>-</v>
      </c>
      <c r="Y36" s="54" t="str">
        <f>IF(OR('JADWAL UTIK (2)'!Y37="K3LM",'JADWAL UTIK (2)'!Y37="K3",'JADWAL UTIK (2)'!Y37="I6"),"K3","-")</f>
        <v>-</v>
      </c>
      <c r="Z36" s="54" t="str">
        <f>IF(OR('JADWAL UTIK (2)'!Z37="K3LM",'JADWAL UTIK (2)'!Z37="K3",'JADWAL UTIK (2)'!Z37="I6"),"K3","-")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(2)'!G38="K3LM",'JADWAL UTIK (2)'!G38="K3",'JADWAL UTIK (2)'!G38="I6"),"K3","-")</f>
        <v>-</v>
      </c>
      <c r="H37" s="54" t="str">
        <f>IF(OR('JADWAL UTIK (2)'!H38="K3LM",'JADWAL UTIK (2)'!H38="K3",'JADWAL UTIK (2)'!H38="I6"),"K3","-")</f>
        <v>-</v>
      </c>
      <c r="I37" s="54" t="str">
        <f>IF(OR('JADWAL UTIK (2)'!I38="K3LM",'JADWAL UTIK (2)'!I38="K3",'JADWAL UTIK (2)'!I38="I6"),"K3","-")</f>
        <v>-</v>
      </c>
      <c r="J37" s="54" t="str">
        <f>IF(OR('JADWAL UTIK (2)'!J38="K3LM",'JADWAL UTIK (2)'!J38="K3",'JADWAL UTIK (2)'!J38="I6"),"K3","-")</f>
        <v>-</v>
      </c>
      <c r="K37" s="54" t="str">
        <f>IF(OR('JADWAL UTIK (2)'!K38="K3LM",'JADWAL UTIK (2)'!K38="K3",'JADWAL UTIK (2)'!K38="I6"),"K3","-")</f>
        <v>-</v>
      </c>
      <c r="L37" s="54" t="str">
        <f>IF(OR('JADWAL UTIK (2)'!L38="K3LM",'JADWAL UTIK (2)'!L38="K3",'JADWAL UTIK (2)'!L38="I6"),"K3","-")</f>
        <v>-</v>
      </c>
      <c r="M37" s="54" t="str">
        <f>IF(OR('JADWAL UTIK (2)'!M38="K3LM",'JADWAL UTIK (2)'!M38="K3",'JADWAL UTIK (2)'!M38="I6"),"K3","-")</f>
        <v>-</v>
      </c>
      <c r="N37" s="54" t="str">
        <f>IF(OR('JADWAL UTIK (2)'!N38="K3LM",'JADWAL UTIK (2)'!N38="K3",'JADWAL UTIK (2)'!N38="I6"),"K3","-")</f>
        <v>-</v>
      </c>
      <c r="O37" s="54" t="str">
        <f>IF(OR('JADWAL UTIK (2)'!O38="K3LM",'JADWAL UTIK (2)'!O38="K3",'JADWAL UTIK (2)'!O38="I6"),"K3","-")</f>
        <v>-</v>
      </c>
      <c r="P37" s="54" t="str">
        <f>IF(OR('JADWAL UTIK (2)'!P38="K3LM",'JADWAL UTIK (2)'!P38="K3",'JADWAL UTIK (2)'!P38="I6"),"K3","-")</f>
        <v>-</v>
      </c>
      <c r="Q37" s="54" t="str">
        <f>IF(OR('JADWAL UTIK (2)'!Q38="K3LM",'JADWAL UTIK (2)'!Q38="K3",'JADWAL UTIK (2)'!Q38="I6"),"K3","-")</f>
        <v>-</v>
      </c>
      <c r="R37" s="54" t="str">
        <f>IF(OR('JADWAL UTIK (2)'!R38="K3LM",'JADWAL UTIK (2)'!R38="K3",'JADWAL UTIK (2)'!R38="I6"),"K3","-")</f>
        <v>-</v>
      </c>
      <c r="S37" s="54" t="str">
        <f>IF(OR('JADWAL UTIK (2)'!S38="K3LM",'JADWAL UTIK (2)'!S38="K3",'JADWAL UTIK (2)'!S38="I6"),"K3","-")</f>
        <v>-</v>
      </c>
      <c r="T37" s="54" t="str">
        <f>IF(OR('JADWAL UTIK (2)'!T38="K3LM",'JADWAL UTIK (2)'!T38="K3",'JADWAL UTIK (2)'!T38="I6"),"K3","-")</f>
        <v>-</v>
      </c>
      <c r="U37" s="54" t="str">
        <f>IF(OR('JADWAL UTIK (2)'!U38="K3LM",'JADWAL UTIK (2)'!U38="K3",'JADWAL UTIK (2)'!U38="I6"),"K3","-")</f>
        <v>-</v>
      </c>
      <c r="V37" s="54" t="str">
        <f>IF(OR('JADWAL UTIK (2)'!V38="K3LM",'JADWAL UTIK (2)'!V38="K3",'JADWAL UTIK (2)'!V38="I6"),"K3","-")</f>
        <v>-</v>
      </c>
      <c r="W37" s="54" t="str">
        <f>IF(OR('JADWAL UTIK (2)'!W38="K3LM",'JADWAL UTIK (2)'!W38="K3",'JADWAL UTIK (2)'!W38="I6"),"K3","-")</f>
        <v>-</v>
      </c>
      <c r="X37" s="54" t="str">
        <f>IF(OR('JADWAL UTIK (2)'!X38="K3LM",'JADWAL UTIK (2)'!X38="K3",'JADWAL UTIK (2)'!X38="I6"),"K3","-")</f>
        <v>-</v>
      </c>
      <c r="Y37" s="54" t="str">
        <f>IF(OR('JADWAL UTIK (2)'!Y38="K3LM",'JADWAL UTIK (2)'!Y38="K3",'JADWAL UTIK (2)'!Y38="I6"),"K3","-")</f>
        <v>-</v>
      </c>
      <c r="Z37" s="54" t="str">
        <f>IF(OR('JADWAL UTIK (2)'!Z38="K3LM",'JADWAL UTIK (2)'!Z38="K3",'JADWAL UTIK (2)'!Z38="I6"),"K3","-")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(2)'!G39="K3LM",'JADWAL UTIK (2)'!G39="K3",'JADWAL UTIK (2)'!G39="I6"),"K3","-")</f>
        <v>-</v>
      </c>
      <c r="H38" s="54" t="str">
        <f>IF(OR('JADWAL UTIK (2)'!H39="K3LM",'JADWAL UTIK (2)'!H39="K3",'JADWAL UTIK (2)'!H39="I6"),"K3","-")</f>
        <v>-</v>
      </c>
      <c r="I38" s="54" t="str">
        <f>IF(OR('JADWAL UTIK (2)'!I39="K3LM",'JADWAL UTIK (2)'!I39="K3",'JADWAL UTIK (2)'!I39="I6"),"K3","-")</f>
        <v>-</v>
      </c>
      <c r="J38" s="54" t="str">
        <f>IF(OR('JADWAL UTIK (2)'!J39="K3LM",'JADWAL UTIK (2)'!J39="K3",'JADWAL UTIK (2)'!J39="I6"),"K3","-")</f>
        <v>-</v>
      </c>
      <c r="K38" s="54" t="str">
        <f>IF(OR('JADWAL UTIK (2)'!K39="K3LM",'JADWAL UTIK (2)'!K39="K3",'JADWAL UTIK (2)'!K39="I6"),"K3","-")</f>
        <v>-</v>
      </c>
      <c r="L38" s="54" t="str">
        <f>IF(OR('JADWAL UTIK (2)'!L39="K3LM",'JADWAL UTIK (2)'!L39="K3",'JADWAL UTIK (2)'!L39="I6"),"K3","-")</f>
        <v>-</v>
      </c>
      <c r="M38" s="54" t="str">
        <f>IF(OR('JADWAL UTIK (2)'!M39="K3LM",'JADWAL UTIK (2)'!M39="K3",'JADWAL UTIK (2)'!M39="I6"),"K3","-")</f>
        <v>K3</v>
      </c>
      <c r="N38" s="54" t="str">
        <f>IF(OR('JADWAL UTIK (2)'!N39="K3LM",'JADWAL UTIK (2)'!N39="K3",'JADWAL UTIK (2)'!N39="I6"),"K3","-")</f>
        <v>-</v>
      </c>
      <c r="O38" s="54" t="str">
        <f>IF(OR('JADWAL UTIK (2)'!O39="K3LM",'JADWAL UTIK (2)'!O39="K3",'JADWAL UTIK (2)'!O39="I6"),"K3","-")</f>
        <v>-</v>
      </c>
      <c r="P38" s="54" t="str">
        <f>IF(OR('JADWAL UTIK (2)'!P39="K3LM",'JADWAL UTIK (2)'!P39="K3",'JADWAL UTIK (2)'!P39="I6"),"K3","-")</f>
        <v>-</v>
      </c>
      <c r="Q38" s="54" t="str">
        <f>IF(OR('JADWAL UTIK (2)'!Q39="K3LM",'JADWAL UTIK (2)'!Q39="K3",'JADWAL UTIK (2)'!Q39="I6"),"K3","-")</f>
        <v>-</v>
      </c>
      <c r="R38" s="54" t="str">
        <f>IF(OR('JADWAL UTIK (2)'!R39="K3LM",'JADWAL UTIK (2)'!R39="K3",'JADWAL UTIK (2)'!R39="I6"),"K3","-")</f>
        <v>-</v>
      </c>
      <c r="S38" s="54" t="str">
        <f>IF(OR('JADWAL UTIK (2)'!S39="K3LM",'JADWAL UTIK (2)'!S39="K3",'JADWAL UTIK (2)'!S39="I6"),"K3","-")</f>
        <v>-</v>
      </c>
      <c r="T38" s="54" t="str">
        <f>IF(OR('JADWAL UTIK (2)'!T39="K3LM",'JADWAL UTIK (2)'!T39="K3",'JADWAL UTIK (2)'!T39="I6"),"K3","-")</f>
        <v>-</v>
      </c>
      <c r="U38" s="54" t="str">
        <f>IF(OR('JADWAL UTIK (2)'!U39="K3LM",'JADWAL UTIK (2)'!U39="K3",'JADWAL UTIK (2)'!U39="I6"),"K3","-")</f>
        <v>-</v>
      </c>
      <c r="V38" s="54" t="str">
        <f>IF(OR('JADWAL UTIK (2)'!V39="K3LM",'JADWAL UTIK (2)'!V39="K3",'JADWAL UTIK (2)'!V39="I6"),"K3","-")</f>
        <v>-</v>
      </c>
      <c r="W38" s="54" t="str">
        <f>IF(OR('JADWAL UTIK (2)'!W39="K3LM",'JADWAL UTIK (2)'!W39="K3",'JADWAL UTIK (2)'!W39="I6"),"K3","-")</f>
        <v>-</v>
      </c>
      <c r="X38" s="54" t="str">
        <f>IF(OR('JADWAL UTIK (2)'!X39="K3LM",'JADWAL UTIK (2)'!X39="K3",'JADWAL UTIK (2)'!X39="I6"),"K3","-")</f>
        <v>-</v>
      </c>
      <c r="Y38" s="54" t="str">
        <f>IF(OR('JADWAL UTIK (2)'!Y39="K3LM",'JADWAL UTIK (2)'!Y39="K3",'JADWAL UTIK (2)'!Y39="I6"),"K3","-")</f>
        <v>-</v>
      </c>
      <c r="Z38" s="54" t="str">
        <f>IF(OR('JADWAL UTIK (2)'!Z39="K3LM",'JADWAL UTIK (2)'!Z39="K3",'JADWAL UTIK (2)'!Z39="I6"),"K3","-")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(2)'!G40="K3LM",'JADWAL UTIK (2)'!G40="K3",'JADWAL UTIK (2)'!G40="I6"),"K3","-")</f>
        <v>-</v>
      </c>
      <c r="H39" s="54" t="str">
        <f>IF(OR('JADWAL UTIK (2)'!H40="K3LM",'JADWAL UTIK (2)'!H40="K3",'JADWAL UTIK (2)'!H40="I6"),"K3","-")</f>
        <v>-</v>
      </c>
      <c r="I39" s="54" t="str">
        <f>IF(OR('JADWAL UTIK (2)'!I40="K3LM",'JADWAL UTIK (2)'!I40="K3",'JADWAL UTIK (2)'!I40="I6"),"K3","-")</f>
        <v>-</v>
      </c>
      <c r="J39" s="54" t="str">
        <f>IF(OR('JADWAL UTIK (2)'!J40="K3LM",'JADWAL UTIK (2)'!J40="K3",'JADWAL UTIK (2)'!J40="I6"),"K3","-")</f>
        <v>-</v>
      </c>
      <c r="K39" s="54" t="str">
        <f>IF(OR('JADWAL UTIK (2)'!K40="K3LM",'JADWAL UTIK (2)'!K40="K3",'JADWAL UTIK (2)'!K40="I6"),"K3","-")</f>
        <v>-</v>
      </c>
      <c r="L39" s="54" t="str">
        <f>IF(OR('JADWAL UTIK (2)'!L40="K3LM",'JADWAL UTIK (2)'!L40="K3",'JADWAL UTIK (2)'!L40="I6"),"K3","-")</f>
        <v>-</v>
      </c>
      <c r="M39" s="54" t="str">
        <f>IF(OR('JADWAL UTIK (2)'!M40="K3LM",'JADWAL UTIK (2)'!M40="K3",'JADWAL UTIK (2)'!M40="I6"),"K3","-")</f>
        <v>K3</v>
      </c>
      <c r="N39" s="54" t="str">
        <f>IF(OR('JADWAL UTIK (2)'!N40="K3LM",'JADWAL UTIK (2)'!N40="K3",'JADWAL UTIK (2)'!N40="I6"),"K3","-")</f>
        <v>-</v>
      </c>
      <c r="O39" s="54" t="str">
        <f>IF(OR('JADWAL UTIK (2)'!O40="K3LM",'JADWAL UTIK (2)'!O40="K3",'JADWAL UTIK (2)'!O40="I6"),"K3","-")</f>
        <v>-</v>
      </c>
      <c r="P39" s="54" t="str">
        <f>IF(OR('JADWAL UTIK (2)'!P40="K3LM",'JADWAL UTIK (2)'!P40="K3",'JADWAL UTIK (2)'!P40="I6"),"K3","-")</f>
        <v>-</v>
      </c>
      <c r="Q39" s="54" t="str">
        <f>IF(OR('JADWAL UTIK (2)'!Q40="K3LM",'JADWAL UTIK (2)'!Q40="K3",'JADWAL UTIK (2)'!Q40="I6"),"K3","-")</f>
        <v>-</v>
      </c>
      <c r="R39" s="54" t="str">
        <f>IF(OR('JADWAL UTIK (2)'!R40="K3LM",'JADWAL UTIK (2)'!R40="K3",'JADWAL UTIK (2)'!R40="I6"),"K3","-")</f>
        <v>-</v>
      </c>
      <c r="S39" s="54" t="str">
        <f>IF(OR('JADWAL UTIK (2)'!S40="K3LM",'JADWAL UTIK (2)'!S40="K3",'JADWAL UTIK (2)'!S40="I6"),"K3","-")</f>
        <v>-</v>
      </c>
      <c r="T39" s="54" t="str">
        <f>IF(OR('JADWAL UTIK (2)'!T40="K3LM",'JADWAL UTIK (2)'!T40="K3",'JADWAL UTIK (2)'!T40="I6"),"K3","-")</f>
        <v>-</v>
      </c>
      <c r="U39" s="54" t="str">
        <f>IF(OR('JADWAL UTIK (2)'!U40="K3LM",'JADWAL UTIK (2)'!U40="K3",'JADWAL UTIK (2)'!U40="I6"),"K3","-")</f>
        <v>-</v>
      </c>
      <c r="V39" s="54" t="str">
        <f>IF(OR('JADWAL UTIK (2)'!V40="K3LM",'JADWAL UTIK (2)'!V40="K3",'JADWAL UTIK (2)'!V40="I6"),"K3","-")</f>
        <v>-</v>
      </c>
      <c r="W39" s="54" t="str">
        <f>IF(OR('JADWAL UTIK (2)'!W40="K3LM",'JADWAL UTIK (2)'!W40="K3",'JADWAL UTIK (2)'!W40="I6"),"K3","-")</f>
        <v>-</v>
      </c>
      <c r="X39" s="54" t="str">
        <f>IF(OR('JADWAL UTIK (2)'!X40="K3LM",'JADWAL UTIK (2)'!X40="K3",'JADWAL UTIK (2)'!X40="I6"),"K3","-")</f>
        <v>-</v>
      </c>
      <c r="Y39" s="54" t="str">
        <f>IF(OR('JADWAL UTIK (2)'!Y40="K3LM",'JADWAL UTIK (2)'!Y40="K3",'JADWAL UTIK (2)'!Y40="I6"),"K3","-")</f>
        <v>-</v>
      </c>
      <c r="Z39" s="54" t="str">
        <f>IF(OR('JADWAL UTIK (2)'!Z40="K3LM",'JADWAL UTIK (2)'!Z40="K3",'JADWAL UTIK (2)'!Z40="I6"),"K3","-")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(2)'!G41="K3LM",'JADWAL UTIK (2)'!G41="K3",'JADWAL UTIK (2)'!G41="I6"),"K3","-")</f>
        <v>-</v>
      </c>
      <c r="H40" s="54" t="str">
        <f>IF(OR('JADWAL UTIK (2)'!H41="K3LM",'JADWAL UTIK (2)'!H41="K3",'JADWAL UTIK (2)'!H41="I6"),"K3","-")</f>
        <v>-</v>
      </c>
      <c r="I40" s="54" t="str">
        <f>IF(OR('JADWAL UTIK (2)'!I41="K3LM",'JADWAL UTIK (2)'!I41="K3",'JADWAL UTIK (2)'!I41="I6"),"K3","-")</f>
        <v>-</v>
      </c>
      <c r="J40" s="54" t="str">
        <f>IF(OR('JADWAL UTIK (2)'!J41="K3LM",'JADWAL UTIK (2)'!J41="K3",'JADWAL UTIK (2)'!J41="I6"),"K3","-")</f>
        <v>-</v>
      </c>
      <c r="K40" s="54" t="str">
        <f>IF(OR('JADWAL UTIK (2)'!K41="K3LM",'JADWAL UTIK (2)'!K41="K3",'JADWAL UTIK (2)'!K41="I6"),"K3","-")</f>
        <v>-</v>
      </c>
      <c r="L40" s="54" t="str">
        <f>IF(OR('JADWAL UTIK (2)'!L41="K3LM",'JADWAL UTIK (2)'!L41="K3",'JADWAL UTIK (2)'!L41="I6"),"K3","-")</f>
        <v>-</v>
      </c>
      <c r="M40" s="54" t="str">
        <f>IF(OR('JADWAL UTIK (2)'!M41="K3LM",'JADWAL UTIK (2)'!M41="K3",'JADWAL UTIK (2)'!M41="I6"),"K3","-")</f>
        <v>-</v>
      </c>
      <c r="N40" s="54" t="str">
        <f>IF(OR('JADWAL UTIK (2)'!N41="K3LM",'JADWAL UTIK (2)'!N41="K3",'JADWAL UTIK (2)'!N41="I6"),"K3","-")</f>
        <v>-</v>
      </c>
      <c r="O40" s="54" t="str">
        <f>IF(OR('JADWAL UTIK (2)'!O41="K3LM",'JADWAL UTIK (2)'!O41="K3",'JADWAL UTIK (2)'!O41="I6"),"K3","-")</f>
        <v>-</v>
      </c>
      <c r="P40" s="54" t="str">
        <f>IF(OR('JADWAL UTIK (2)'!P41="K3LM",'JADWAL UTIK (2)'!P41="K3",'JADWAL UTIK (2)'!P41="I6"),"K3","-")</f>
        <v>-</v>
      </c>
      <c r="Q40" s="54" t="str">
        <f>IF(OR('JADWAL UTIK (2)'!Q41="K3LM",'JADWAL UTIK (2)'!Q41="K3",'JADWAL UTIK (2)'!Q41="I6"),"K3","-")</f>
        <v>-</v>
      </c>
      <c r="R40" s="54" t="str">
        <f>IF(OR('JADWAL UTIK (2)'!R41="K3LM",'JADWAL UTIK (2)'!R41="K3",'JADWAL UTIK (2)'!R41="I6"),"K3","-")</f>
        <v>-</v>
      </c>
      <c r="S40" s="54" t="str">
        <f>IF(OR('JADWAL UTIK (2)'!S41="K3LM",'JADWAL UTIK (2)'!S41="K3",'JADWAL UTIK (2)'!S41="I6"),"K3","-")</f>
        <v>-</v>
      </c>
      <c r="T40" s="54" t="str">
        <f>IF(OR('JADWAL UTIK (2)'!T41="K3LM",'JADWAL UTIK (2)'!T41="K3",'JADWAL UTIK (2)'!T41="I6"),"K3","-")</f>
        <v>-</v>
      </c>
      <c r="U40" s="54" t="str">
        <f>IF(OR('JADWAL UTIK (2)'!U41="K3LM",'JADWAL UTIK (2)'!U41="K3",'JADWAL UTIK (2)'!U41="I6"),"K3","-")</f>
        <v>-</v>
      </c>
      <c r="V40" s="54" t="str">
        <f>IF(OR('JADWAL UTIK (2)'!V41="K3LM",'JADWAL UTIK (2)'!V41="K3",'JADWAL UTIK (2)'!V41="I6"),"K3","-")</f>
        <v>-</v>
      </c>
      <c r="W40" s="54" t="str">
        <f>IF(OR('JADWAL UTIK (2)'!W41="K3LM",'JADWAL UTIK (2)'!W41="K3",'JADWAL UTIK (2)'!W41="I6"),"K3","-")</f>
        <v>-</v>
      </c>
      <c r="X40" s="54" t="str">
        <f>IF(OR('JADWAL UTIK (2)'!X41="K3LM",'JADWAL UTIK (2)'!X41="K3",'JADWAL UTIK (2)'!X41="I6"),"K3","-")</f>
        <v>-</v>
      </c>
      <c r="Y40" s="54" t="str">
        <f>IF(OR('JADWAL UTIK (2)'!Y41="K3LM",'JADWAL UTIK (2)'!Y41="K3",'JADWAL UTIK (2)'!Y41="I6"),"K3","-")</f>
        <v>-</v>
      </c>
      <c r="Z40" s="54" t="str">
        <f>IF(OR('JADWAL UTIK (2)'!Z41="K3LM",'JADWAL UTIK (2)'!Z41="K3",'JADWAL UTIK (2)'!Z41="I6"),"K3","-")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(2)'!G42="K3LM",'JADWAL UTIK (2)'!G42="K3",'JADWAL UTIK (2)'!G42="I6"),"K3","-")</f>
        <v>-</v>
      </c>
      <c r="H41" s="54" t="str">
        <f>IF(OR('JADWAL UTIK (2)'!H42="K3LM",'JADWAL UTIK (2)'!H42="K3",'JADWAL UTIK (2)'!H42="I6"),"K3","-")</f>
        <v>-</v>
      </c>
      <c r="I41" s="54" t="str">
        <f>IF(OR('JADWAL UTIK (2)'!I42="K3LM",'JADWAL UTIK (2)'!I42="K3",'JADWAL UTIK (2)'!I42="I6"),"K3","-")</f>
        <v>-</v>
      </c>
      <c r="J41" s="54" t="str">
        <f>IF(OR('JADWAL UTIK (2)'!J42="K3LM",'JADWAL UTIK (2)'!J42="K3",'JADWAL UTIK (2)'!J42="I6"),"K3","-")</f>
        <v>-</v>
      </c>
      <c r="K41" s="54" t="str">
        <f>IF(OR('JADWAL UTIK (2)'!K42="K3LM",'JADWAL UTIK (2)'!K42="K3",'JADWAL UTIK (2)'!K42="I6"),"K3","-")</f>
        <v>-</v>
      </c>
      <c r="L41" s="54" t="str">
        <f>IF(OR('JADWAL UTIK (2)'!L42="K3LM",'JADWAL UTIK (2)'!L42="K3",'JADWAL UTIK (2)'!L42="I6"),"K3","-")</f>
        <v>-</v>
      </c>
      <c r="M41" s="54" t="str">
        <f>IF(OR('JADWAL UTIK (2)'!M42="K3LM",'JADWAL UTIK (2)'!M42="K3",'JADWAL UTIK (2)'!M42="I6"),"K3","-")</f>
        <v>-</v>
      </c>
      <c r="N41" s="54" t="str">
        <f>IF(OR('JADWAL UTIK (2)'!N42="K3LM",'JADWAL UTIK (2)'!N42="K3",'JADWAL UTIK (2)'!N42="I6"),"K3","-")</f>
        <v>-</v>
      </c>
      <c r="O41" s="54" t="str">
        <f>IF(OR('JADWAL UTIK (2)'!O42="K3LM",'JADWAL UTIK (2)'!O42="K3",'JADWAL UTIK (2)'!O42="I6"),"K3","-")</f>
        <v>-</v>
      </c>
      <c r="P41" s="54" t="str">
        <f>IF(OR('JADWAL UTIK (2)'!P42="K3LM",'JADWAL UTIK (2)'!P42="K3",'JADWAL UTIK (2)'!P42="I6"),"K3","-")</f>
        <v>-</v>
      </c>
      <c r="Q41" s="54" t="str">
        <f>IF(OR('JADWAL UTIK (2)'!Q42="K3LM",'JADWAL UTIK (2)'!Q42="K3",'JADWAL UTIK (2)'!Q42="I6"),"K3","-")</f>
        <v>-</v>
      </c>
      <c r="R41" s="54" t="str">
        <f>IF(OR('JADWAL UTIK (2)'!R42="K3LM",'JADWAL UTIK (2)'!R42="K3",'JADWAL UTIK (2)'!R42="I6"),"K3","-")</f>
        <v>-</v>
      </c>
      <c r="S41" s="54" t="str">
        <f>IF(OR('JADWAL UTIK (2)'!S42="K3LM",'JADWAL UTIK (2)'!S42="K3",'JADWAL UTIK (2)'!S42="I6"),"K3","-")</f>
        <v>-</v>
      </c>
      <c r="T41" s="54" t="str">
        <f>IF(OR('JADWAL UTIK (2)'!T42="K3LM",'JADWAL UTIK (2)'!T42="K3",'JADWAL UTIK (2)'!T42="I6"),"K3","-")</f>
        <v>-</v>
      </c>
      <c r="U41" s="54" t="str">
        <f>IF(OR('JADWAL UTIK (2)'!U42="K3LM",'JADWAL UTIK (2)'!U42="K3",'JADWAL UTIK (2)'!U42="I6"),"K3","-")</f>
        <v>-</v>
      </c>
      <c r="V41" s="54" t="str">
        <f>IF(OR('JADWAL UTIK (2)'!V42="K3LM",'JADWAL UTIK (2)'!V42="K3",'JADWAL UTIK (2)'!V42="I6"),"K3","-")</f>
        <v>-</v>
      </c>
      <c r="W41" s="54" t="str">
        <f>IF(OR('JADWAL UTIK (2)'!W42="K3LM",'JADWAL UTIK (2)'!W42="K3",'JADWAL UTIK (2)'!W42="I6"),"K3","-")</f>
        <v>-</v>
      </c>
      <c r="X41" s="54" t="str">
        <f>IF(OR('JADWAL UTIK (2)'!X42="K3LM",'JADWAL UTIK (2)'!X42="K3",'JADWAL UTIK (2)'!X42="I6"),"K3","-")</f>
        <v>-</v>
      </c>
      <c r="Y41" s="54" t="str">
        <f>IF(OR('JADWAL UTIK (2)'!Y42="K3LM",'JADWAL UTIK (2)'!Y42="K3",'JADWAL UTIK (2)'!Y42="I6"),"K3","-")</f>
        <v>-</v>
      </c>
      <c r="Z41" s="54" t="str">
        <f>IF(OR('JADWAL UTIK (2)'!Z42="K3LM",'JADWAL UTIK (2)'!Z42="K3",'JADWAL UTIK (2)'!Z42="I6"),"K3","-")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(2)'!G43="K3LM",'JADWAL UTIK (2)'!G43="K3",'JADWAL UTIK (2)'!G43="I6"),"K3","-")</f>
        <v>-</v>
      </c>
      <c r="H42" s="54" t="str">
        <f>IF(OR('JADWAL UTIK (2)'!H43="K3LM",'JADWAL UTIK (2)'!H43="K3",'JADWAL UTIK (2)'!H43="I6"),"K3","-")</f>
        <v>-</v>
      </c>
      <c r="I42" s="54" t="str">
        <f>IF(OR('JADWAL UTIK (2)'!I43="K3LM",'JADWAL UTIK (2)'!I43="K3",'JADWAL UTIK (2)'!I43="I6"),"K3","-")</f>
        <v>-</v>
      </c>
      <c r="J42" s="54" t="str">
        <f>IF(OR('JADWAL UTIK (2)'!J43="K3LM",'JADWAL UTIK (2)'!J43="K3",'JADWAL UTIK (2)'!J43="I6"),"K3","-")</f>
        <v>-</v>
      </c>
      <c r="K42" s="54" t="str">
        <f>IF(OR('JADWAL UTIK (2)'!K43="K3LM",'JADWAL UTIK (2)'!K43="K3",'JADWAL UTIK (2)'!K43="I6"),"K3","-")</f>
        <v>-</v>
      </c>
      <c r="L42" s="54" t="str">
        <f>IF(OR('JADWAL UTIK (2)'!L43="K3LM",'JADWAL UTIK (2)'!L43="K3",'JADWAL UTIK (2)'!L43="I6"),"K3","-")</f>
        <v>-</v>
      </c>
      <c r="M42" s="54" t="str">
        <f>IF(OR('JADWAL UTIK (2)'!M43="K3LM",'JADWAL UTIK (2)'!M43="K3",'JADWAL UTIK (2)'!M43="I6"),"K3","-")</f>
        <v>-</v>
      </c>
      <c r="N42" s="54" t="str">
        <f>IF(OR('JADWAL UTIK (2)'!N43="K3LM",'JADWAL UTIK (2)'!N43="K3",'JADWAL UTIK (2)'!N43="I6"),"K3","-")</f>
        <v>-</v>
      </c>
      <c r="O42" s="54" t="str">
        <f>IF(OR('JADWAL UTIK (2)'!O43="K3LM",'JADWAL UTIK (2)'!O43="K3",'JADWAL UTIK (2)'!O43="I6"),"K3","-")</f>
        <v>-</v>
      </c>
      <c r="P42" s="54" t="str">
        <f>IF(OR('JADWAL UTIK (2)'!P43="K3LM",'JADWAL UTIK (2)'!P43="K3",'JADWAL UTIK (2)'!P43="I6"),"K3","-")</f>
        <v>-</v>
      </c>
      <c r="Q42" s="54" t="str">
        <f>IF(OR('JADWAL UTIK (2)'!Q43="K3LM",'JADWAL UTIK (2)'!Q43="K3",'JADWAL UTIK (2)'!Q43="I6"),"K3","-")</f>
        <v>-</v>
      </c>
      <c r="R42" s="54" t="str">
        <f>IF(OR('JADWAL UTIK (2)'!R43="K3LM",'JADWAL UTIK (2)'!R43="K3",'JADWAL UTIK (2)'!R43="I6"),"K3","-")</f>
        <v>-</v>
      </c>
      <c r="S42" s="54" t="str">
        <f>IF(OR('JADWAL UTIK (2)'!S43="K3LM",'JADWAL UTIK (2)'!S43="K3",'JADWAL UTIK (2)'!S43="I6"),"K3","-")</f>
        <v>-</v>
      </c>
      <c r="T42" s="54" t="str">
        <f>IF(OR('JADWAL UTIK (2)'!T43="K3LM",'JADWAL UTIK (2)'!T43="K3",'JADWAL UTIK (2)'!T43="I6"),"K3","-")</f>
        <v>-</v>
      </c>
      <c r="U42" s="54" t="str">
        <f>IF(OR('JADWAL UTIK (2)'!U43="K3LM",'JADWAL UTIK (2)'!U43="K3",'JADWAL UTIK (2)'!U43="I6"),"K3","-")</f>
        <v>-</v>
      </c>
      <c r="V42" s="54" t="str">
        <f>IF(OR('JADWAL UTIK (2)'!V43="K3LM",'JADWAL UTIK (2)'!V43="K3",'JADWAL UTIK (2)'!V43="I6"),"K3","-")</f>
        <v>-</v>
      </c>
      <c r="W42" s="54" t="str">
        <f>IF(OR('JADWAL UTIK (2)'!W43="K3LM",'JADWAL UTIK (2)'!W43="K3",'JADWAL UTIK (2)'!W43="I6"),"K3","-")</f>
        <v>-</v>
      </c>
      <c r="X42" s="54" t="str">
        <f>IF(OR('JADWAL UTIK (2)'!X43="K3LM",'JADWAL UTIK (2)'!X43="K3",'JADWAL UTIK (2)'!X43="I6"),"K3","-")</f>
        <v>-</v>
      </c>
      <c r="Y42" s="54" t="str">
        <f>IF(OR('JADWAL UTIK (2)'!Y43="K3LM",'JADWAL UTIK (2)'!Y43="K3",'JADWAL UTIK (2)'!Y43="I6"),"K3","-")</f>
        <v>-</v>
      </c>
      <c r="Z42" s="54" t="str">
        <f>IF(OR('JADWAL UTIK (2)'!Z43="K3LM",'JADWAL UTIK (2)'!Z43="K3",'JADWAL UTIK (2)'!Z43="I6"),"K3","-")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(2)'!G44="K3LM",'JADWAL UTIK (2)'!G44="K3",'JADWAL UTIK (2)'!G44="I6"),"K3","-")</f>
        <v>-</v>
      </c>
      <c r="H43" s="54" t="str">
        <f>IF(OR('JADWAL UTIK (2)'!H44="K3LM",'JADWAL UTIK (2)'!H44="K3",'JADWAL UTIK (2)'!H44="I6"),"K3","-")</f>
        <v>-</v>
      </c>
      <c r="I43" s="54" t="str">
        <f>IF(OR('JADWAL UTIK (2)'!I44="K3LM",'JADWAL UTIK (2)'!I44="K3",'JADWAL UTIK (2)'!I44="I6"),"K3","-")</f>
        <v>-</v>
      </c>
      <c r="J43" s="54" t="str">
        <f>IF(OR('JADWAL UTIK (2)'!J44="K3LM",'JADWAL UTIK (2)'!J44="K3",'JADWAL UTIK (2)'!J44="I6"),"K3","-")</f>
        <v>-</v>
      </c>
      <c r="K43" s="54" t="str">
        <f>IF(OR('JADWAL UTIK (2)'!K44="K3LM",'JADWAL UTIK (2)'!K44="K3",'JADWAL UTIK (2)'!K44="I6"),"K3","-")</f>
        <v>-</v>
      </c>
      <c r="L43" s="54" t="str">
        <f>IF(OR('JADWAL UTIK (2)'!L44="K3LM",'JADWAL UTIK (2)'!L44="K3",'JADWAL UTIK (2)'!L44="I6"),"K3","-")</f>
        <v>-</v>
      </c>
      <c r="M43" s="54" t="str">
        <f>IF(OR('JADWAL UTIK (2)'!M44="K3LM",'JADWAL UTIK (2)'!M44="K3",'JADWAL UTIK (2)'!M44="I6"),"K3","-")</f>
        <v>-</v>
      </c>
      <c r="N43" s="54" t="str">
        <f>IF(OR('JADWAL UTIK (2)'!N44="K3LM",'JADWAL UTIK (2)'!N44="K3",'JADWAL UTIK (2)'!N44="I6"),"K3","-")</f>
        <v>-</v>
      </c>
      <c r="O43" s="54" t="str">
        <f>IF(OR('JADWAL UTIK (2)'!O44="K3LM",'JADWAL UTIK (2)'!O44="K3",'JADWAL UTIK (2)'!O44="I6"),"K3","-")</f>
        <v>-</v>
      </c>
      <c r="P43" s="54" t="str">
        <f>IF(OR('JADWAL UTIK (2)'!P44="K3LM",'JADWAL UTIK (2)'!P44="K3",'JADWAL UTIK (2)'!P44="I6"),"K3","-")</f>
        <v>-</v>
      </c>
      <c r="Q43" s="54" t="str">
        <f>IF(OR('JADWAL UTIK (2)'!Q44="K3LM",'JADWAL UTIK (2)'!Q44="K3",'JADWAL UTIK (2)'!Q44="I6"),"K3","-")</f>
        <v>-</v>
      </c>
      <c r="R43" s="54" t="str">
        <f>IF(OR('JADWAL UTIK (2)'!R44="K3LM",'JADWAL UTIK (2)'!R44="K3",'JADWAL UTIK (2)'!R44="I6"),"K3","-")</f>
        <v>-</v>
      </c>
      <c r="S43" s="54" t="str">
        <f>IF(OR('JADWAL UTIK (2)'!S44="K3LM",'JADWAL UTIK (2)'!S44="K3",'JADWAL UTIK (2)'!S44="I6"),"K3","-")</f>
        <v>-</v>
      </c>
      <c r="T43" s="54" t="str">
        <f>IF(OR('JADWAL UTIK (2)'!T44="K3LM",'JADWAL UTIK (2)'!T44="K3",'JADWAL UTIK (2)'!T44="I6"),"K3","-")</f>
        <v>-</v>
      </c>
      <c r="U43" s="54" t="str">
        <f>IF(OR('JADWAL UTIK (2)'!U44="K3LM",'JADWAL UTIK (2)'!U44="K3",'JADWAL UTIK (2)'!U44="I6"),"K3","-")</f>
        <v>-</v>
      </c>
      <c r="V43" s="54" t="str">
        <f>IF(OR('JADWAL UTIK (2)'!V44="K3LM",'JADWAL UTIK (2)'!V44="K3",'JADWAL UTIK (2)'!V44="I6"),"K3","-")</f>
        <v>-</v>
      </c>
      <c r="W43" s="54" t="str">
        <f>IF(OR('JADWAL UTIK (2)'!W44="K3LM",'JADWAL UTIK (2)'!W44="K3",'JADWAL UTIK (2)'!W44="I6"),"K3","-")</f>
        <v>-</v>
      </c>
      <c r="X43" s="54" t="str">
        <f>IF(OR('JADWAL UTIK (2)'!X44="K3LM",'JADWAL UTIK (2)'!X44="K3",'JADWAL UTIK (2)'!X44="I6"),"K3","-")</f>
        <v>-</v>
      </c>
      <c r="Y43" s="54" t="str">
        <f>IF(OR('JADWAL UTIK (2)'!Y44="K3LM",'JADWAL UTIK (2)'!Y44="K3",'JADWAL UTIK (2)'!Y44="I6"),"K3","-")</f>
        <v>-</v>
      </c>
      <c r="Z43" s="54" t="str">
        <f>IF(OR('JADWAL UTIK (2)'!Z44="K3LM",'JADWAL UTIK (2)'!Z44="K3",'JADWAL UTIK (2)'!Z44="I6"),"K3","-")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(2)'!G45="K3LM",'JADWAL UTIK (2)'!G45="K3",'JADWAL UTIK (2)'!G45="I6"),"K3","-")</f>
        <v>-</v>
      </c>
      <c r="H44" s="54" t="str">
        <f>IF(OR('JADWAL UTIK (2)'!H45="K3LM",'JADWAL UTIK (2)'!H45="K3",'JADWAL UTIK (2)'!H45="I6"),"K3","-")</f>
        <v>-</v>
      </c>
      <c r="I44" s="54" t="str">
        <f>IF(OR('JADWAL UTIK (2)'!I45="K3LM",'JADWAL UTIK (2)'!I45="K3",'JADWAL UTIK (2)'!I45="I6"),"K3","-")</f>
        <v>-</v>
      </c>
      <c r="J44" s="54" t="str">
        <f>IF(OR('JADWAL UTIK (2)'!J45="K3LM",'JADWAL UTIK (2)'!J45="K3",'JADWAL UTIK (2)'!J45="I6"),"K3","-")</f>
        <v>-</v>
      </c>
      <c r="K44" s="54" t="str">
        <f>IF(OR('JADWAL UTIK (2)'!K45="K3LM",'JADWAL UTIK (2)'!K45="K3",'JADWAL UTIK (2)'!K45="I6"),"K3","-")</f>
        <v>-</v>
      </c>
      <c r="L44" s="54" t="str">
        <f>IF(OR('JADWAL UTIK (2)'!L45="K3LM",'JADWAL UTIK (2)'!L45="K3",'JADWAL UTIK (2)'!L45="I6"),"K3","-")</f>
        <v>-</v>
      </c>
      <c r="M44" s="54" t="str">
        <f>IF(OR('JADWAL UTIK (2)'!M45="K3LM",'JADWAL UTIK (2)'!M45="K3",'JADWAL UTIK (2)'!M45="I6"),"K3","-")</f>
        <v>-</v>
      </c>
      <c r="N44" s="54" t="str">
        <f>IF(OR('JADWAL UTIK (2)'!N45="K3LM",'JADWAL UTIK (2)'!N45="K3",'JADWAL UTIK (2)'!N45="I6"),"K3","-")</f>
        <v>-</v>
      </c>
      <c r="O44" s="54" t="str">
        <f>IF(OR('JADWAL UTIK (2)'!O45="K3LM",'JADWAL UTIK (2)'!O45="K3",'JADWAL UTIK (2)'!O45="I6"),"K3","-")</f>
        <v>-</v>
      </c>
      <c r="P44" s="54" t="str">
        <f>IF(OR('JADWAL UTIK (2)'!P45="K3LM",'JADWAL UTIK (2)'!P45="K3",'JADWAL UTIK (2)'!P45="I6"),"K3","-")</f>
        <v>-</v>
      </c>
      <c r="Q44" s="54" t="str">
        <f>IF(OR('JADWAL UTIK (2)'!Q45="K3LM",'JADWAL UTIK (2)'!Q45="K3",'JADWAL UTIK (2)'!Q45="I6"),"K3","-")</f>
        <v>-</v>
      </c>
      <c r="R44" s="54" t="str">
        <f>IF(OR('JADWAL UTIK (2)'!R45="K3LM",'JADWAL UTIK (2)'!R45="K3",'JADWAL UTIK (2)'!R45="I6"),"K3","-")</f>
        <v>-</v>
      </c>
      <c r="S44" s="54" t="str">
        <f>IF(OR('JADWAL UTIK (2)'!S45="K3LM",'JADWAL UTIK (2)'!S45="K3",'JADWAL UTIK (2)'!S45="I6"),"K3","-")</f>
        <v>-</v>
      </c>
      <c r="T44" s="54" t="str">
        <f>IF(OR('JADWAL UTIK (2)'!T45="K3LM",'JADWAL UTIK (2)'!T45="K3",'JADWAL UTIK (2)'!T45="I6"),"K3","-")</f>
        <v>-</v>
      </c>
      <c r="U44" s="54" t="str">
        <f>IF(OR('JADWAL UTIK (2)'!U45="K3LM",'JADWAL UTIK (2)'!U45="K3",'JADWAL UTIK (2)'!U45="I6"),"K3","-")</f>
        <v>-</v>
      </c>
      <c r="V44" s="54" t="str">
        <f>IF(OR('JADWAL UTIK (2)'!V45="K3LM",'JADWAL UTIK (2)'!V45="K3",'JADWAL UTIK (2)'!V45="I6"),"K3","-")</f>
        <v>-</v>
      </c>
      <c r="W44" s="54" t="str">
        <f>IF(OR('JADWAL UTIK (2)'!W45="K3LM",'JADWAL UTIK (2)'!W45="K3",'JADWAL UTIK (2)'!W45="I6"),"K3","-")</f>
        <v>-</v>
      </c>
      <c r="X44" s="54" t="str">
        <f>IF(OR('JADWAL UTIK (2)'!X45="K3LM",'JADWAL UTIK (2)'!X45="K3",'JADWAL UTIK (2)'!X45="I6"),"K3","-")</f>
        <v>-</v>
      </c>
      <c r="Y44" s="54" t="str">
        <f>IF(OR('JADWAL UTIK (2)'!Y45="K3LM",'JADWAL UTIK (2)'!Y45="K3",'JADWAL UTIK (2)'!Y45="I6"),"K3","-")</f>
        <v>-</v>
      </c>
      <c r="Z44" s="54" t="str">
        <f>IF(OR('JADWAL UTIK (2)'!Z45="K3LM",'JADWAL UTIK (2)'!Z45="K3",'JADWAL UTIK (2)'!Z45="I6"),"K3","-")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(2)'!G46="K3LM",'JADWAL UTIK (2)'!G46="K3",'JADWAL UTIK (2)'!G46="I6"),"K3","-")</f>
        <v>-</v>
      </c>
      <c r="H45" s="54" t="str">
        <f>IF(OR('JADWAL UTIK (2)'!H46="K3LM",'JADWAL UTIK (2)'!H46="K3",'JADWAL UTIK (2)'!H46="I6"),"K3","-")</f>
        <v>-</v>
      </c>
      <c r="I45" s="54" t="str">
        <f>IF(OR('JADWAL UTIK (2)'!I46="K3LM",'JADWAL UTIK (2)'!I46="K3",'JADWAL UTIK (2)'!I46="I6"),"K3","-")</f>
        <v>-</v>
      </c>
      <c r="J45" s="54" t="str">
        <f>IF(OR('JADWAL UTIK (2)'!J46="K3LM",'JADWAL UTIK (2)'!J46="K3",'JADWAL UTIK (2)'!J46="I6"),"K3","-")</f>
        <v>-</v>
      </c>
      <c r="K45" s="54" t="str">
        <f>IF(OR('JADWAL UTIK (2)'!K46="K3LM",'JADWAL UTIK (2)'!K46="K3",'JADWAL UTIK (2)'!K46="I6"),"K3","-")</f>
        <v>-</v>
      </c>
      <c r="L45" s="54" t="str">
        <f>IF(OR('JADWAL UTIK (2)'!L46="K3LM",'JADWAL UTIK (2)'!L46="K3",'JADWAL UTIK (2)'!L46="I6"),"K3","-")</f>
        <v>-</v>
      </c>
      <c r="M45" s="54" t="str">
        <f>IF(OR('JADWAL UTIK (2)'!M46="K3LM",'JADWAL UTIK (2)'!M46="K3",'JADWAL UTIK (2)'!M46="I6"),"K3","-")</f>
        <v>-</v>
      </c>
      <c r="N45" s="54" t="str">
        <f>IF(OR('JADWAL UTIK (2)'!N46="K3LM",'JADWAL UTIK (2)'!N46="K3",'JADWAL UTIK (2)'!N46="I6"),"K3","-")</f>
        <v>-</v>
      </c>
      <c r="O45" s="54" t="str">
        <f>IF(OR('JADWAL UTIK (2)'!O46="K3LM",'JADWAL UTIK (2)'!O46="K3",'JADWAL UTIK (2)'!O46="I6"),"K3","-")</f>
        <v>-</v>
      </c>
      <c r="P45" s="54" t="str">
        <f>IF(OR('JADWAL UTIK (2)'!P46="K3LM",'JADWAL UTIK (2)'!P46="K3",'JADWAL UTIK (2)'!P46="I6"),"K3","-")</f>
        <v>-</v>
      </c>
      <c r="Q45" s="54" t="str">
        <f>IF(OR('JADWAL UTIK (2)'!Q46="K3LM",'JADWAL UTIK (2)'!Q46="K3",'JADWAL UTIK (2)'!Q46="I6"),"K3","-")</f>
        <v>-</v>
      </c>
      <c r="R45" s="54" t="str">
        <f>IF(OR('JADWAL UTIK (2)'!R46="K3LM",'JADWAL UTIK (2)'!R46="K3",'JADWAL UTIK (2)'!R46="I6"),"K3","-")</f>
        <v>-</v>
      </c>
      <c r="S45" s="54" t="str">
        <f>IF(OR('JADWAL UTIK (2)'!S46="K3LM",'JADWAL UTIK (2)'!S46="K3",'JADWAL UTIK (2)'!S46="I6"),"K3","-")</f>
        <v>-</v>
      </c>
      <c r="T45" s="54" t="str">
        <f>IF(OR('JADWAL UTIK (2)'!T46="K3LM",'JADWAL UTIK (2)'!T46="K3",'JADWAL UTIK (2)'!T46="I6"),"K3","-")</f>
        <v>-</v>
      </c>
      <c r="U45" s="54" t="str">
        <f>IF(OR('JADWAL UTIK (2)'!U46="K3LM",'JADWAL UTIK (2)'!U46="K3",'JADWAL UTIK (2)'!U46="I6"),"K3","-")</f>
        <v>-</v>
      </c>
      <c r="V45" s="54" t="str">
        <f>IF(OR('JADWAL UTIK (2)'!V46="K3LM",'JADWAL UTIK (2)'!V46="K3",'JADWAL UTIK (2)'!V46="I6"),"K3","-")</f>
        <v>-</v>
      </c>
      <c r="W45" s="54" t="str">
        <f>IF(OR('JADWAL UTIK (2)'!W46="K3LM",'JADWAL UTIK (2)'!W46="K3",'JADWAL UTIK (2)'!W46="I6"),"K3","-")</f>
        <v>-</v>
      </c>
      <c r="X45" s="54" t="str">
        <f>IF(OR('JADWAL UTIK (2)'!X46="K3LM",'JADWAL UTIK (2)'!X46="K3",'JADWAL UTIK (2)'!X46="I6"),"K3","-")</f>
        <v>-</v>
      </c>
      <c r="Y45" s="54" t="str">
        <f>IF(OR('JADWAL UTIK (2)'!Y46="K3LM",'JADWAL UTIK (2)'!Y46="K3",'JADWAL UTIK (2)'!Y46="I6"),"K3","-")</f>
        <v>-</v>
      </c>
      <c r="Z45" s="54" t="str">
        <f>IF(OR('JADWAL UTIK (2)'!Z46="K3LM",'JADWAL UTIK (2)'!Z46="K3",'JADWAL UTIK (2)'!Z46="I6"),"K3","-")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(2)'!G47="K3LM",'JADWAL UTIK (2)'!G47="K3",'JADWAL UTIK (2)'!G47="I6"),"K3","-")</f>
        <v>-</v>
      </c>
      <c r="H46" s="54" t="str">
        <f>IF(OR('JADWAL UTIK (2)'!H47="K3LM",'JADWAL UTIK (2)'!H47="K3",'JADWAL UTIK (2)'!H47="I6"),"K3","-")</f>
        <v>-</v>
      </c>
      <c r="I46" s="54" t="str">
        <f>IF(OR('JADWAL UTIK (2)'!I47="K3LM",'JADWAL UTIK (2)'!I47="K3",'JADWAL UTIK (2)'!I47="I6"),"K3","-")</f>
        <v>-</v>
      </c>
      <c r="J46" s="54" t="str">
        <f>IF(OR('JADWAL UTIK (2)'!J47="K3LM",'JADWAL UTIK (2)'!J47="K3",'JADWAL UTIK (2)'!J47="I6"),"K3","-")</f>
        <v>-</v>
      </c>
      <c r="K46" s="54" t="str">
        <f>IF(OR('JADWAL UTIK (2)'!K47="K3LM",'JADWAL UTIK (2)'!K47="K3",'JADWAL UTIK (2)'!K47="I6"),"K3","-")</f>
        <v>-</v>
      </c>
      <c r="L46" s="54" t="str">
        <f>IF(OR('JADWAL UTIK (2)'!L47="K3LM",'JADWAL UTIK (2)'!L47="K3",'JADWAL UTIK (2)'!L47="I6"),"K3","-")</f>
        <v>-</v>
      </c>
      <c r="M46" s="54" t="str">
        <f>IF(OR('JADWAL UTIK (2)'!M47="K3LM",'JADWAL UTIK (2)'!M47="K3",'JADWAL UTIK (2)'!M47="I6"),"K3","-")</f>
        <v>-</v>
      </c>
      <c r="N46" s="54" t="str">
        <f>IF(OR('JADWAL UTIK (2)'!N47="K3LM",'JADWAL UTIK (2)'!N47="K3",'JADWAL UTIK (2)'!N47="I6"),"K3","-")</f>
        <v>-</v>
      </c>
      <c r="O46" s="54" t="str">
        <f>IF(OR('JADWAL UTIK (2)'!O47="K3LM",'JADWAL UTIK (2)'!O47="K3",'JADWAL UTIK (2)'!O47="I6"),"K3","-")</f>
        <v>-</v>
      </c>
      <c r="P46" s="54" t="str">
        <f>IF(OR('JADWAL UTIK (2)'!P47="K3LM",'JADWAL UTIK (2)'!P47="K3",'JADWAL UTIK (2)'!P47="I6"),"K3","-")</f>
        <v>-</v>
      </c>
      <c r="Q46" s="54" t="str">
        <f>IF(OR('JADWAL UTIK (2)'!Q47="K3LM",'JADWAL UTIK (2)'!Q47="K3",'JADWAL UTIK (2)'!Q47="I6"),"K3","-")</f>
        <v>-</v>
      </c>
      <c r="R46" s="54" t="str">
        <f>IF(OR('JADWAL UTIK (2)'!R47="K3LM",'JADWAL UTIK (2)'!R47="K3",'JADWAL UTIK (2)'!R47="I6"),"K3","-")</f>
        <v>-</v>
      </c>
      <c r="S46" s="54" t="str">
        <f>IF(OR('JADWAL UTIK (2)'!S47="K3LM",'JADWAL UTIK (2)'!S47="K3",'JADWAL UTIK (2)'!S47="I6"),"K3","-")</f>
        <v>-</v>
      </c>
      <c r="T46" s="54" t="str">
        <f>IF(OR('JADWAL UTIK (2)'!T47="K3LM",'JADWAL UTIK (2)'!T47="K3",'JADWAL UTIK (2)'!T47="I6"),"K3","-")</f>
        <v>-</v>
      </c>
      <c r="U46" s="54" t="str">
        <f>IF(OR('JADWAL UTIK (2)'!U47="K3LM",'JADWAL UTIK (2)'!U47="K3",'JADWAL UTIK (2)'!U47="I6"),"K3","-")</f>
        <v>-</v>
      </c>
      <c r="V46" s="54" t="str">
        <f>IF(OR('JADWAL UTIK (2)'!V47="K3LM",'JADWAL UTIK (2)'!V47="K3",'JADWAL UTIK (2)'!V47="I6"),"K3","-")</f>
        <v>-</v>
      </c>
      <c r="W46" s="54" t="str">
        <f>IF(OR('JADWAL UTIK (2)'!W47="K3LM",'JADWAL UTIK (2)'!W47="K3",'JADWAL UTIK (2)'!W47="I6"),"K3","-")</f>
        <v>-</v>
      </c>
      <c r="X46" s="54" t="str">
        <f>IF(OR('JADWAL UTIK (2)'!X47="K3LM",'JADWAL UTIK (2)'!X47="K3",'JADWAL UTIK (2)'!X47="I6"),"K3","-")</f>
        <v>-</v>
      </c>
      <c r="Y46" s="54" t="str">
        <f>IF(OR('JADWAL UTIK (2)'!Y47="K3LM",'JADWAL UTIK (2)'!Y47="K3",'JADWAL UTIK (2)'!Y47="I6"),"K3","-")</f>
        <v>-</v>
      </c>
      <c r="Z46" s="54" t="str">
        <f>IF(OR('JADWAL UTIK (2)'!Z47="K3LM",'JADWAL UTIK (2)'!Z47="K3",'JADWAL UTIK (2)'!Z47="I6"),"K3","-")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(2)'!G48="K3LM",'JADWAL UTIK (2)'!G48="K3",'JADWAL UTIK (2)'!G48="I6"),"K3","-")</f>
        <v>-</v>
      </c>
      <c r="H47" s="54" t="str">
        <f>IF(OR('JADWAL UTIK (2)'!H48="K3LM",'JADWAL UTIK (2)'!H48="K3",'JADWAL UTIK (2)'!H48="I6"),"K3","-")</f>
        <v>-</v>
      </c>
      <c r="I47" s="54" t="str">
        <f>IF(OR('JADWAL UTIK (2)'!I48="K3LM",'JADWAL UTIK (2)'!I48="K3",'JADWAL UTIK (2)'!I48="I6"),"K3","-")</f>
        <v>-</v>
      </c>
      <c r="J47" s="54" t="str">
        <f>IF(OR('JADWAL UTIK (2)'!J48="K3LM",'JADWAL UTIK (2)'!J48="K3",'JADWAL UTIK (2)'!J48="I6"),"K3","-")</f>
        <v>-</v>
      </c>
      <c r="K47" s="54" t="str">
        <f>IF(OR('JADWAL UTIK (2)'!K48="K3LM",'JADWAL UTIK (2)'!K48="K3",'JADWAL UTIK (2)'!K48="I6"),"K3","-")</f>
        <v>-</v>
      </c>
      <c r="L47" s="54" t="str">
        <f>IF(OR('JADWAL UTIK (2)'!L48="K3LM",'JADWAL UTIK (2)'!L48="K3",'JADWAL UTIK (2)'!L48="I6"),"K3","-")</f>
        <v>-</v>
      </c>
      <c r="M47" s="54" t="str">
        <f>IF(OR('JADWAL UTIK (2)'!M48="K3LM",'JADWAL UTIK (2)'!M48="K3",'JADWAL UTIK (2)'!M48="I6"),"K3","-")</f>
        <v>-</v>
      </c>
      <c r="N47" s="54" t="str">
        <f>IF(OR('JADWAL UTIK (2)'!N48="K3LM",'JADWAL UTIK (2)'!N48="K3",'JADWAL UTIK (2)'!N48="I6"),"K3","-")</f>
        <v>-</v>
      </c>
      <c r="O47" s="54" t="str">
        <f>IF(OR('JADWAL UTIK (2)'!O48="K3LM",'JADWAL UTIK (2)'!O48="K3",'JADWAL UTIK (2)'!O48="I6"),"K3","-")</f>
        <v>-</v>
      </c>
      <c r="P47" s="54" t="str">
        <f>IF(OR('JADWAL UTIK (2)'!P48="K3LM",'JADWAL UTIK (2)'!P48="K3",'JADWAL UTIK (2)'!P48="I6"),"K3","-")</f>
        <v>-</v>
      </c>
      <c r="Q47" s="54" t="str">
        <f>IF(OR('JADWAL UTIK (2)'!Q48="K3LM",'JADWAL UTIK (2)'!Q48="K3",'JADWAL UTIK (2)'!Q48="I6"),"K3","-")</f>
        <v>-</v>
      </c>
      <c r="R47" s="54" t="str">
        <f>IF(OR('JADWAL UTIK (2)'!R48="K3LM",'JADWAL UTIK (2)'!R48="K3",'JADWAL UTIK (2)'!R48="I6"),"K3","-")</f>
        <v>-</v>
      </c>
      <c r="S47" s="54" t="str">
        <f>IF(OR('JADWAL UTIK (2)'!S48="K3LM",'JADWAL UTIK (2)'!S48="K3",'JADWAL UTIK (2)'!S48="I6"),"K3","-")</f>
        <v>-</v>
      </c>
      <c r="T47" s="54" t="str">
        <f>IF(OR('JADWAL UTIK (2)'!T48="K3LM",'JADWAL UTIK (2)'!T48="K3",'JADWAL UTIK (2)'!T48="I6"),"K3","-")</f>
        <v>-</v>
      </c>
      <c r="U47" s="54" t="str">
        <f>IF(OR('JADWAL UTIK (2)'!U48="K3LM",'JADWAL UTIK (2)'!U48="K3",'JADWAL UTIK (2)'!U48="I6"),"K3","-")</f>
        <v>-</v>
      </c>
      <c r="V47" s="54" t="str">
        <f>IF(OR('JADWAL UTIK (2)'!V48="K3LM",'JADWAL UTIK (2)'!V48="K3",'JADWAL UTIK (2)'!V48="I6"),"K3","-")</f>
        <v>-</v>
      </c>
      <c r="W47" s="54" t="str">
        <f>IF(OR('JADWAL UTIK (2)'!W48="K3LM",'JADWAL UTIK (2)'!W48="K3",'JADWAL UTIK (2)'!W48="I6"),"K3","-")</f>
        <v>-</v>
      </c>
      <c r="X47" s="54" t="str">
        <f>IF(OR('JADWAL UTIK (2)'!X48="K3LM",'JADWAL UTIK (2)'!X48="K3",'JADWAL UTIK (2)'!X48="I6"),"K3","-")</f>
        <v>-</v>
      </c>
      <c r="Y47" s="54" t="str">
        <f>IF(OR('JADWAL UTIK (2)'!Y48="K3LM",'JADWAL UTIK (2)'!Y48="K3",'JADWAL UTIK (2)'!Y48="I6"),"K3","-")</f>
        <v>-</v>
      </c>
      <c r="Z47" s="54" t="str">
        <f>IF(OR('JADWAL UTIK (2)'!Z48="K3LM",'JADWAL UTIK (2)'!Z48="K3",'JADWAL UTIK (2)'!Z48="I6"),"K3","-")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(2)'!G49="K3LM",'JADWAL UTIK (2)'!G49="K3",'JADWAL UTIK (2)'!G49="I6"),"K3","-")</f>
        <v>-</v>
      </c>
      <c r="H48" s="54" t="str">
        <f>IF(OR('JADWAL UTIK (2)'!H49="K3LM",'JADWAL UTIK (2)'!H49="K3",'JADWAL UTIK (2)'!H49="I6"),"K3","-")</f>
        <v>-</v>
      </c>
      <c r="I48" s="54" t="str">
        <f>IF(OR('JADWAL UTIK (2)'!I49="K3LM",'JADWAL UTIK (2)'!I49="K3",'JADWAL UTIK (2)'!I49="I6"),"K3","-")</f>
        <v>-</v>
      </c>
      <c r="J48" s="54" t="str">
        <f>IF(OR('JADWAL UTIK (2)'!J49="K3LM",'JADWAL UTIK (2)'!J49="K3",'JADWAL UTIK (2)'!J49="I6"),"K3","-")</f>
        <v>-</v>
      </c>
      <c r="K48" s="54" t="str">
        <f>IF(OR('JADWAL UTIK (2)'!K49="K3LM",'JADWAL UTIK (2)'!K49="K3",'JADWAL UTIK (2)'!K49="I6"),"K3","-")</f>
        <v>-</v>
      </c>
      <c r="L48" s="54" t="str">
        <f>IF(OR('JADWAL UTIK (2)'!L49="K3LM",'JADWAL UTIK (2)'!L49="K3",'JADWAL UTIK (2)'!L49="I6"),"K3","-")</f>
        <v>-</v>
      </c>
      <c r="M48" s="54" t="str">
        <f>IF(OR('JADWAL UTIK (2)'!M49="K3LM",'JADWAL UTIK (2)'!M49="K3",'JADWAL UTIK (2)'!M49="I6"),"K3","-")</f>
        <v>-</v>
      </c>
      <c r="N48" s="54" t="str">
        <f>IF(OR('JADWAL UTIK (2)'!N49="K3LM",'JADWAL UTIK (2)'!N49="K3",'JADWAL UTIK (2)'!N49="I6"),"K3","-")</f>
        <v>-</v>
      </c>
      <c r="O48" s="54" t="str">
        <f>IF(OR('JADWAL UTIK (2)'!O49="K3LM",'JADWAL UTIK (2)'!O49="K3",'JADWAL UTIK (2)'!O49="I6"),"K3","-")</f>
        <v>-</v>
      </c>
      <c r="P48" s="54" t="str">
        <f>IF(OR('JADWAL UTIK (2)'!P49="K3LM",'JADWAL UTIK (2)'!P49="K3",'JADWAL UTIK (2)'!P49="I6"),"K3","-")</f>
        <v>-</v>
      </c>
      <c r="Q48" s="54" t="str">
        <f>IF(OR('JADWAL UTIK (2)'!Q49="K3LM",'JADWAL UTIK (2)'!Q49="K3",'JADWAL UTIK (2)'!Q49="I6"),"K3","-")</f>
        <v>-</v>
      </c>
      <c r="R48" s="54" t="str">
        <f>IF(OR('JADWAL UTIK (2)'!R49="K3LM",'JADWAL UTIK (2)'!R49="K3",'JADWAL UTIK (2)'!R49="I6"),"K3","-")</f>
        <v>-</v>
      </c>
      <c r="S48" s="54" t="str">
        <f>IF(OR('JADWAL UTIK (2)'!S49="K3LM",'JADWAL UTIK (2)'!S49="K3",'JADWAL UTIK (2)'!S49="I6"),"K3","-")</f>
        <v>-</v>
      </c>
      <c r="T48" s="54" t="str">
        <f>IF(OR('JADWAL UTIK (2)'!T49="K3LM",'JADWAL UTIK (2)'!T49="K3",'JADWAL UTIK (2)'!T49="I6"),"K3","-")</f>
        <v>-</v>
      </c>
      <c r="U48" s="54" t="str">
        <f>IF(OR('JADWAL UTIK (2)'!U49="K3LM",'JADWAL UTIK (2)'!U49="K3",'JADWAL UTIK (2)'!U49="I6"),"K3","-")</f>
        <v>-</v>
      </c>
      <c r="V48" s="54" t="str">
        <f>IF(OR('JADWAL UTIK (2)'!V49="K3LM",'JADWAL UTIK (2)'!V49="K3",'JADWAL UTIK (2)'!V49="I6"),"K3","-")</f>
        <v>-</v>
      </c>
      <c r="W48" s="54" t="str">
        <f>IF(OR('JADWAL UTIK (2)'!W49="K3LM",'JADWAL UTIK (2)'!W49="K3",'JADWAL UTIK (2)'!W49="I6"),"K3","-")</f>
        <v>-</v>
      </c>
      <c r="X48" s="54" t="str">
        <f>IF(OR('JADWAL UTIK (2)'!X49="K3LM",'JADWAL UTIK (2)'!X49="K3",'JADWAL UTIK (2)'!X49="I6"),"K3","-")</f>
        <v>-</v>
      </c>
      <c r="Y48" s="54" t="str">
        <f>IF(OR('JADWAL UTIK (2)'!Y49="K3LM",'JADWAL UTIK (2)'!Y49="K3",'JADWAL UTIK (2)'!Y49="I6"),"K3","-")</f>
        <v>-</v>
      </c>
      <c r="Z48" s="54" t="str">
        <f>IF(OR('JADWAL UTIK (2)'!Z49="K3LM",'JADWAL UTIK (2)'!Z49="K3",'JADWAL UTIK (2)'!Z49="I6"),"K3","-")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(2)'!G50="K3LM",'JADWAL UTIK (2)'!G50="K3",'JADWAL UTIK (2)'!G50="I6"),"K3","-")</f>
        <v>-</v>
      </c>
      <c r="H49" s="54" t="str">
        <f>IF(OR('JADWAL UTIK (2)'!H50="K3LM",'JADWAL UTIK (2)'!H50="K3",'JADWAL UTIK (2)'!H50="I6"),"K3","-")</f>
        <v>-</v>
      </c>
      <c r="I49" s="54" t="str">
        <f>IF(OR('JADWAL UTIK (2)'!I50="K3LM",'JADWAL UTIK (2)'!I50="K3",'JADWAL UTIK (2)'!I50="I6"),"K3","-")</f>
        <v>-</v>
      </c>
      <c r="J49" s="54" t="str">
        <f>IF(OR('JADWAL UTIK (2)'!J50="K3LM",'JADWAL UTIK (2)'!J50="K3",'JADWAL UTIK (2)'!J50="I6"),"K3","-")</f>
        <v>-</v>
      </c>
      <c r="K49" s="54" t="str">
        <f>IF(OR('JADWAL UTIK (2)'!K50="K3LM",'JADWAL UTIK (2)'!K50="K3",'JADWAL UTIK (2)'!K50="I6"),"K3","-")</f>
        <v>-</v>
      </c>
      <c r="L49" s="54" t="str">
        <f>IF(OR('JADWAL UTIK (2)'!L50="K3LM",'JADWAL UTIK (2)'!L50="K3",'JADWAL UTIK (2)'!L50="I6"),"K3","-")</f>
        <v>-</v>
      </c>
      <c r="M49" s="54" t="str">
        <f>IF(OR('JADWAL UTIK (2)'!M50="K3LM",'JADWAL UTIK (2)'!M50="K3",'JADWAL UTIK (2)'!M50="I6"),"K3","-")</f>
        <v>-</v>
      </c>
      <c r="N49" s="54" t="str">
        <f>IF(OR('JADWAL UTIK (2)'!N50="K3LM",'JADWAL UTIK (2)'!N50="K3",'JADWAL UTIK (2)'!N50="I6"),"K3","-")</f>
        <v>-</v>
      </c>
      <c r="O49" s="54" t="str">
        <f>IF(OR('JADWAL UTIK (2)'!O50="K3LM",'JADWAL UTIK (2)'!O50="K3",'JADWAL UTIK (2)'!O50="I6"),"K3","-")</f>
        <v>-</v>
      </c>
      <c r="P49" s="54" t="str">
        <f>IF(OR('JADWAL UTIK (2)'!P50="K3LM",'JADWAL UTIK (2)'!P50="K3",'JADWAL UTIK (2)'!P50="I6"),"K3","-")</f>
        <v>-</v>
      </c>
      <c r="Q49" s="54" t="str">
        <f>IF(OR('JADWAL UTIK (2)'!Q50="K3LM",'JADWAL UTIK (2)'!Q50="K3",'JADWAL UTIK (2)'!Q50="I6"),"K3","-")</f>
        <v>-</v>
      </c>
      <c r="R49" s="54" t="str">
        <f>IF(OR('JADWAL UTIK (2)'!R50="K3LM",'JADWAL UTIK (2)'!R50="K3",'JADWAL UTIK (2)'!R50="I6"),"K3","-")</f>
        <v>-</v>
      </c>
      <c r="S49" s="54" t="str">
        <f>IF(OR('JADWAL UTIK (2)'!S50="K3LM",'JADWAL UTIK (2)'!S50="K3",'JADWAL UTIK (2)'!S50="I6"),"K3","-")</f>
        <v>-</v>
      </c>
      <c r="T49" s="54" t="str">
        <f>IF(OR('JADWAL UTIK (2)'!T50="K3LM",'JADWAL UTIK (2)'!T50="K3",'JADWAL UTIK (2)'!T50="I6"),"K3","-")</f>
        <v>-</v>
      </c>
      <c r="U49" s="54" t="str">
        <f>IF(OR('JADWAL UTIK (2)'!U50="K3LM",'JADWAL UTIK (2)'!U50="K3",'JADWAL UTIK (2)'!U50="I6"),"K3","-")</f>
        <v>-</v>
      </c>
      <c r="V49" s="54" t="str">
        <f>IF(OR('JADWAL UTIK (2)'!V50="K3LM",'JADWAL UTIK (2)'!V50="K3",'JADWAL UTIK (2)'!V50="I6"),"K3","-")</f>
        <v>-</v>
      </c>
      <c r="W49" s="54" t="str">
        <f>IF(OR('JADWAL UTIK (2)'!W50="K3LM",'JADWAL UTIK (2)'!W50="K3",'JADWAL UTIK (2)'!W50="I6"),"K3","-")</f>
        <v>-</v>
      </c>
      <c r="X49" s="54" t="str">
        <f>IF(OR('JADWAL UTIK (2)'!X50="K3LM",'JADWAL UTIK (2)'!X50="K3",'JADWAL UTIK (2)'!X50="I6"),"K3","-")</f>
        <v>-</v>
      </c>
      <c r="Y49" s="54" t="str">
        <f>IF(OR('JADWAL UTIK (2)'!Y50="K3LM",'JADWAL UTIK (2)'!Y50="K3",'JADWAL UTIK (2)'!Y50="I6"),"K3","-")</f>
        <v>-</v>
      </c>
      <c r="Z49" s="54" t="str">
        <f>IF(OR('JADWAL UTIK (2)'!Z50="K3LM",'JADWAL UTIK (2)'!Z50="K3",'JADWAL UTIK (2)'!Z50="I6"),"K3","-")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(2)'!G51="K3LM",'JADWAL UTIK (2)'!G51="K3",'JADWAL UTIK (2)'!G51="I6"),"K3","-")</f>
        <v>-</v>
      </c>
      <c r="H50" s="54" t="str">
        <f>IF(OR('JADWAL UTIK (2)'!H51="K3LM",'JADWAL UTIK (2)'!H51="K3",'JADWAL UTIK (2)'!H51="I6"),"K3","-")</f>
        <v>-</v>
      </c>
      <c r="I50" s="54" t="str">
        <f>IF(OR('JADWAL UTIK (2)'!I51="K3LM",'JADWAL UTIK (2)'!I51="K3",'JADWAL UTIK (2)'!I51="I6"),"K3","-")</f>
        <v>-</v>
      </c>
      <c r="J50" s="54" t="str">
        <f>IF(OR('JADWAL UTIK (2)'!J51="K3LM",'JADWAL UTIK (2)'!J51="K3",'JADWAL UTIK (2)'!J51="I6"),"K3","-")</f>
        <v>-</v>
      </c>
      <c r="K50" s="54" t="str">
        <f>IF(OR('JADWAL UTIK (2)'!K51="K3LM",'JADWAL UTIK (2)'!K51="K3",'JADWAL UTIK (2)'!K51="I6"),"K3","-")</f>
        <v>-</v>
      </c>
      <c r="L50" s="54" t="str">
        <f>IF(OR('JADWAL UTIK (2)'!L51="K3LM",'JADWAL UTIK (2)'!L51="K3",'JADWAL UTIK (2)'!L51="I6"),"K3","-")</f>
        <v>-</v>
      </c>
      <c r="M50" s="54" t="str">
        <f>IF(OR('JADWAL UTIK (2)'!M51="K3LM",'JADWAL UTIK (2)'!M51="K3",'JADWAL UTIK (2)'!M51="I6"),"K3","-")</f>
        <v>-</v>
      </c>
      <c r="N50" s="54" t="str">
        <f>IF(OR('JADWAL UTIK (2)'!N51="K3LM",'JADWAL UTIK (2)'!N51="K3",'JADWAL UTIK (2)'!N51="I6"),"K3","-")</f>
        <v>-</v>
      </c>
      <c r="O50" s="54" t="str">
        <f>IF(OR('JADWAL UTIK (2)'!O51="K3LM",'JADWAL UTIK (2)'!O51="K3",'JADWAL UTIK (2)'!O51="I6"),"K3","-")</f>
        <v>-</v>
      </c>
      <c r="P50" s="54" t="str">
        <f>IF(OR('JADWAL UTIK (2)'!P51="K3LM",'JADWAL UTIK (2)'!P51="K3",'JADWAL UTIK (2)'!P51="I6"),"K3","-")</f>
        <v>-</v>
      </c>
      <c r="Q50" s="54" t="str">
        <f>IF(OR('JADWAL UTIK (2)'!Q51="K3LM",'JADWAL UTIK (2)'!Q51="K3",'JADWAL UTIK (2)'!Q51="I6"),"K3","-")</f>
        <v>-</v>
      </c>
      <c r="R50" s="54" t="str">
        <f>IF(OR('JADWAL UTIK (2)'!R51="K3LM",'JADWAL UTIK (2)'!R51="K3",'JADWAL UTIK (2)'!R51="I6"),"K3","-")</f>
        <v>-</v>
      </c>
      <c r="S50" s="54" t="str">
        <f>IF(OR('JADWAL UTIK (2)'!S51="K3LM",'JADWAL UTIK (2)'!S51="K3",'JADWAL UTIK (2)'!S51="I6"),"K3","-")</f>
        <v>-</v>
      </c>
      <c r="T50" s="54" t="str">
        <f>IF(OR('JADWAL UTIK (2)'!T51="K3LM",'JADWAL UTIK (2)'!T51="K3",'JADWAL UTIK (2)'!T51="I6"),"K3","-")</f>
        <v>-</v>
      </c>
      <c r="U50" s="54" t="str">
        <f>IF(OR('JADWAL UTIK (2)'!U51="K3LM",'JADWAL UTIK (2)'!U51="K3",'JADWAL UTIK (2)'!U51="I6"),"K3","-")</f>
        <v>-</v>
      </c>
      <c r="V50" s="54" t="str">
        <f>IF(OR('JADWAL UTIK (2)'!V51="K3LM",'JADWAL UTIK (2)'!V51="K3",'JADWAL UTIK (2)'!V51="I6"),"K3","-")</f>
        <v>-</v>
      </c>
      <c r="W50" s="54" t="str">
        <f>IF(OR('JADWAL UTIK (2)'!W51="K3LM",'JADWAL UTIK (2)'!W51="K3",'JADWAL UTIK (2)'!W51="I6"),"K3","-")</f>
        <v>-</v>
      </c>
      <c r="X50" s="54" t="str">
        <f>IF(OR('JADWAL UTIK (2)'!X51="K3LM",'JADWAL UTIK (2)'!X51="K3",'JADWAL UTIK (2)'!X51="I6"),"K3","-")</f>
        <v>-</v>
      </c>
      <c r="Y50" s="54" t="str">
        <f>IF(OR('JADWAL UTIK (2)'!Y51="K3LM",'JADWAL UTIK (2)'!Y51="K3",'JADWAL UTIK (2)'!Y51="I6"),"K3","-")</f>
        <v>-</v>
      </c>
      <c r="Z50" s="54" t="str">
        <f>IF(OR('JADWAL UTIK (2)'!Z51="K3LM",'JADWAL UTIK (2)'!Z51="K3",'JADWAL UTIK (2)'!Z51="I6"),"K3","-")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(2)'!G52="K3LM",'JADWAL UTIK (2)'!G52="K3",'JADWAL UTIK (2)'!G52="I6"),"K3","-")</f>
        <v>-</v>
      </c>
      <c r="H51" s="54" t="str">
        <f>IF(OR('JADWAL UTIK (2)'!H52="K3LM",'JADWAL UTIK (2)'!H52="K3",'JADWAL UTIK (2)'!H52="I6"),"K3","-")</f>
        <v>-</v>
      </c>
      <c r="I51" s="54" t="str">
        <f>IF(OR('JADWAL UTIK (2)'!I52="K3LM",'JADWAL UTIK (2)'!I52="K3",'JADWAL UTIK (2)'!I52="I6"),"K3","-")</f>
        <v>-</v>
      </c>
      <c r="J51" s="54" t="str">
        <f>IF(OR('JADWAL UTIK (2)'!J52="K3LM",'JADWAL UTIK (2)'!J52="K3",'JADWAL UTIK (2)'!J52="I6"),"K3","-")</f>
        <v>-</v>
      </c>
      <c r="K51" s="54" t="str">
        <f>IF(OR('JADWAL UTIK (2)'!K52="K3LM",'JADWAL UTIK (2)'!K52="K3",'JADWAL UTIK (2)'!K52="I6"),"K3","-")</f>
        <v>-</v>
      </c>
      <c r="L51" s="54" t="str">
        <f>IF(OR('JADWAL UTIK (2)'!L52="K3LM",'JADWAL UTIK (2)'!L52="K3",'JADWAL UTIK (2)'!L52="I6"),"K3","-")</f>
        <v>-</v>
      </c>
      <c r="M51" s="54" t="str">
        <f>IF(OR('JADWAL UTIK (2)'!M52="K3LM",'JADWAL UTIK (2)'!M52="K3",'JADWAL UTIK (2)'!M52="I6"),"K3","-")</f>
        <v>-</v>
      </c>
      <c r="N51" s="54" t="str">
        <f>IF(OR('JADWAL UTIK (2)'!N52="K3LM",'JADWAL UTIK (2)'!N52="K3",'JADWAL UTIK (2)'!N52="I6"),"K3","-")</f>
        <v>-</v>
      </c>
      <c r="O51" s="54" t="str">
        <f>IF(OR('JADWAL UTIK (2)'!O52="K3LM",'JADWAL UTIK (2)'!O52="K3",'JADWAL UTIK (2)'!O52="I6"),"K3","-")</f>
        <v>-</v>
      </c>
      <c r="P51" s="54" t="str">
        <f>IF(OR('JADWAL UTIK (2)'!P52="K3LM",'JADWAL UTIK (2)'!P52="K3",'JADWAL UTIK (2)'!P52="I6"),"K3","-")</f>
        <v>-</v>
      </c>
      <c r="Q51" s="54" t="str">
        <f>IF(OR('JADWAL UTIK (2)'!Q52="K3LM",'JADWAL UTIK (2)'!Q52="K3",'JADWAL UTIK (2)'!Q52="I6"),"K3","-")</f>
        <v>-</v>
      </c>
      <c r="R51" s="54" t="str">
        <f>IF(OR('JADWAL UTIK (2)'!R52="K3LM",'JADWAL UTIK (2)'!R52="K3",'JADWAL UTIK (2)'!R52="I6"),"K3","-")</f>
        <v>-</v>
      </c>
      <c r="S51" s="54" t="str">
        <f>IF(OR('JADWAL UTIK (2)'!S52="K3LM",'JADWAL UTIK (2)'!S52="K3",'JADWAL UTIK (2)'!S52="I6"),"K3","-")</f>
        <v>-</v>
      </c>
      <c r="T51" s="54" t="str">
        <f>IF(OR('JADWAL UTIK (2)'!T52="K3LM",'JADWAL UTIK (2)'!T52="K3",'JADWAL UTIK (2)'!T52="I6"),"K3","-")</f>
        <v>-</v>
      </c>
      <c r="U51" s="54" t="str">
        <f>IF(OR('JADWAL UTIK (2)'!U52="K3LM",'JADWAL UTIK (2)'!U52="K3",'JADWAL UTIK (2)'!U52="I6"),"K3","-")</f>
        <v>-</v>
      </c>
      <c r="V51" s="54" t="str">
        <f>IF(OR('JADWAL UTIK (2)'!V52="K3LM",'JADWAL UTIK (2)'!V52="K3",'JADWAL UTIK (2)'!V52="I6"),"K3","-")</f>
        <v>-</v>
      </c>
      <c r="W51" s="54" t="str">
        <f>IF(OR('JADWAL UTIK (2)'!W52="K3LM",'JADWAL UTIK (2)'!W52="K3",'JADWAL UTIK (2)'!W52="I6"),"K3","-")</f>
        <v>-</v>
      </c>
      <c r="X51" s="54" t="str">
        <f>IF(OR('JADWAL UTIK (2)'!X52="K3LM",'JADWAL UTIK (2)'!X52="K3",'JADWAL UTIK (2)'!X52="I6"),"K3","-")</f>
        <v>-</v>
      </c>
      <c r="Y51" s="54" t="str">
        <f>IF(OR('JADWAL UTIK (2)'!Y52="K3LM",'JADWAL UTIK (2)'!Y52="K3",'JADWAL UTIK (2)'!Y52="I6"),"K3","-")</f>
        <v>-</v>
      </c>
      <c r="Z51" s="54" t="str">
        <f>IF(OR('JADWAL UTIK (2)'!Z52="K3LM",'JADWAL UTIK (2)'!Z52="K3",'JADWAL UTIK (2)'!Z52="I6"),"K3","-")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(2)'!G53="K3LM",'JADWAL UTIK (2)'!G53="K3",'JADWAL UTIK (2)'!G53="I6"),"K3","-")</f>
        <v>-</v>
      </c>
      <c r="H52" s="54" t="str">
        <f>IF(OR('JADWAL UTIK (2)'!H53="K3LM",'JADWAL UTIK (2)'!H53="K3",'JADWAL UTIK (2)'!H53="I6"),"K3","-")</f>
        <v>-</v>
      </c>
      <c r="I52" s="54" t="str">
        <f>IF(OR('JADWAL UTIK (2)'!I53="K3LM",'JADWAL UTIK (2)'!I53="K3",'JADWAL UTIK (2)'!I53="I6"),"K3","-")</f>
        <v>-</v>
      </c>
      <c r="J52" s="54" t="str">
        <f>IF(OR('JADWAL UTIK (2)'!J53="K3LM",'JADWAL UTIK (2)'!J53="K3",'JADWAL UTIK (2)'!J53="I6"),"K3","-")</f>
        <v>-</v>
      </c>
      <c r="K52" s="54" t="str">
        <f>IF(OR('JADWAL UTIK (2)'!K53="K3LM",'JADWAL UTIK (2)'!K53="K3",'JADWAL UTIK (2)'!K53="I6"),"K3","-")</f>
        <v>-</v>
      </c>
      <c r="L52" s="54" t="str">
        <f>IF(OR('JADWAL UTIK (2)'!L53="K3LM",'JADWAL UTIK (2)'!L53="K3",'JADWAL UTIK (2)'!L53="I6"),"K3","-")</f>
        <v>-</v>
      </c>
      <c r="M52" s="54" t="str">
        <f>IF(OR('JADWAL UTIK (2)'!M53="K3LM",'JADWAL UTIK (2)'!M53="K3",'JADWAL UTIK (2)'!M53="I6"),"K3","-")</f>
        <v>-</v>
      </c>
      <c r="N52" s="54" t="str">
        <f>IF(OR('JADWAL UTIK (2)'!N53="K3LM",'JADWAL UTIK (2)'!N53="K3",'JADWAL UTIK (2)'!N53="I6"),"K3","-")</f>
        <v>-</v>
      </c>
      <c r="O52" s="54" t="str">
        <f>IF(OR('JADWAL UTIK (2)'!O53="K3LM",'JADWAL UTIK (2)'!O53="K3",'JADWAL UTIK (2)'!O53="I6"),"K3","-")</f>
        <v>-</v>
      </c>
      <c r="P52" s="54" t="str">
        <f>IF(OR('JADWAL UTIK (2)'!P53="K3LM",'JADWAL UTIK (2)'!P53="K3",'JADWAL UTIK (2)'!P53="I6"),"K3","-")</f>
        <v>-</v>
      </c>
      <c r="Q52" s="54" t="str">
        <f>IF(OR('JADWAL UTIK (2)'!Q53="K3LM",'JADWAL UTIK (2)'!Q53="K3",'JADWAL UTIK (2)'!Q53="I6"),"K3","-")</f>
        <v>-</v>
      </c>
      <c r="R52" s="54" t="str">
        <f>IF(OR('JADWAL UTIK (2)'!R53="K3LM",'JADWAL UTIK (2)'!R53="K3",'JADWAL UTIK (2)'!R53="I6"),"K3","-")</f>
        <v>-</v>
      </c>
      <c r="S52" s="54" t="str">
        <f>IF(OR('JADWAL UTIK (2)'!S53="K3LM",'JADWAL UTIK (2)'!S53="K3",'JADWAL UTIK (2)'!S53="I6"),"K3","-")</f>
        <v>-</v>
      </c>
      <c r="T52" s="54" t="str">
        <f>IF(OR('JADWAL UTIK (2)'!T53="K3LM",'JADWAL UTIK (2)'!T53="K3",'JADWAL UTIK (2)'!T53="I6"),"K3","-")</f>
        <v>-</v>
      </c>
      <c r="U52" s="54" t="str">
        <f>IF(OR('JADWAL UTIK (2)'!U53="K3LM",'JADWAL UTIK (2)'!U53="K3",'JADWAL UTIK (2)'!U53="I6"),"K3","-")</f>
        <v>-</v>
      </c>
      <c r="V52" s="54" t="str">
        <f>IF(OR('JADWAL UTIK (2)'!V53="K3LM",'JADWAL UTIK (2)'!V53="K3",'JADWAL UTIK (2)'!V53="I6"),"K3","-")</f>
        <v>-</v>
      </c>
      <c r="W52" s="54" t="str">
        <f>IF(OR('JADWAL UTIK (2)'!W53="K3LM",'JADWAL UTIK (2)'!W53="K3",'JADWAL UTIK (2)'!W53="I6"),"K3","-")</f>
        <v>-</v>
      </c>
      <c r="X52" s="54" t="str">
        <f>IF(OR('JADWAL UTIK (2)'!X53="K3LM",'JADWAL UTIK (2)'!X53="K3",'JADWAL UTIK (2)'!X53="I6"),"K3","-")</f>
        <v>-</v>
      </c>
      <c r="Y52" s="54" t="str">
        <f>IF(OR('JADWAL UTIK (2)'!Y53="K3LM",'JADWAL UTIK (2)'!Y53="K3",'JADWAL UTIK (2)'!Y53="I6"),"K3","-")</f>
        <v>-</v>
      </c>
      <c r="Z52" s="54" t="str">
        <f>IF(OR('JADWAL UTIK (2)'!Z53="K3LM",'JADWAL UTIK (2)'!Z53="K3",'JADWAL UTIK (2)'!Z53="I6"),"K3","-")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(2)'!G54="K3LM",'JADWAL UTIK (2)'!G54="K3",'JADWAL UTIK (2)'!G54="I6"),"K3","-")</f>
        <v>-</v>
      </c>
      <c r="H53" s="54" t="str">
        <f>IF(OR('JADWAL UTIK (2)'!H54="K3LM",'JADWAL UTIK (2)'!H54="K3",'JADWAL UTIK (2)'!H54="I6"),"K3","-")</f>
        <v>-</v>
      </c>
      <c r="I53" s="54" t="str">
        <f>IF(OR('JADWAL UTIK (2)'!I54="K3LM",'JADWAL UTIK (2)'!I54="K3",'JADWAL UTIK (2)'!I54="I6"),"K3","-")</f>
        <v>-</v>
      </c>
      <c r="J53" s="54" t="str">
        <f>IF(OR('JADWAL UTIK (2)'!J54="K3LM",'JADWAL UTIK (2)'!J54="K3",'JADWAL UTIK (2)'!J54="I6"),"K3","-")</f>
        <v>-</v>
      </c>
      <c r="K53" s="54" t="str">
        <f>IF(OR('JADWAL UTIK (2)'!K54="K3LM",'JADWAL UTIK (2)'!K54="K3",'JADWAL UTIK (2)'!K54="I6"),"K3","-")</f>
        <v>-</v>
      </c>
      <c r="L53" s="54" t="str">
        <f>IF(OR('JADWAL UTIK (2)'!L54="K3LM",'JADWAL UTIK (2)'!L54="K3",'JADWAL UTIK (2)'!L54="I6"),"K3","-")</f>
        <v>-</v>
      </c>
      <c r="M53" s="54" t="str">
        <f>IF(OR('JADWAL UTIK (2)'!M54="K3LM",'JADWAL UTIK (2)'!M54="K3",'JADWAL UTIK (2)'!M54="I6"),"K3","-")</f>
        <v>-</v>
      </c>
      <c r="N53" s="54" t="str">
        <f>IF(OR('JADWAL UTIK (2)'!N54="K3LM",'JADWAL UTIK (2)'!N54="K3",'JADWAL UTIK (2)'!N54="I6"),"K3","-")</f>
        <v>-</v>
      </c>
      <c r="O53" s="54" t="str">
        <f>IF(OR('JADWAL UTIK (2)'!O54="K3LM",'JADWAL UTIK (2)'!O54="K3",'JADWAL UTIK (2)'!O54="I6"),"K3","-")</f>
        <v>-</v>
      </c>
      <c r="P53" s="54" t="str">
        <f>IF(OR('JADWAL UTIK (2)'!P54="K3LM",'JADWAL UTIK (2)'!P54="K3",'JADWAL UTIK (2)'!P54="I6"),"K3","-")</f>
        <v>K3</v>
      </c>
      <c r="Q53" s="54" t="str">
        <f>IF(OR('JADWAL UTIK (2)'!Q54="K3LM",'JADWAL UTIK (2)'!Q54="K3",'JADWAL UTIK (2)'!Q54="I6"),"K3","-")</f>
        <v>-</v>
      </c>
      <c r="R53" s="54" t="str">
        <f>IF(OR('JADWAL UTIK (2)'!R54="K3LM",'JADWAL UTIK (2)'!R54="K3",'JADWAL UTIK (2)'!R54="I6"),"K3","-")</f>
        <v>-</v>
      </c>
      <c r="S53" s="54" t="str">
        <f>IF(OR('JADWAL UTIK (2)'!S54="K3LM",'JADWAL UTIK (2)'!S54="K3",'JADWAL UTIK (2)'!S54="I6"),"K3","-")</f>
        <v>-</v>
      </c>
      <c r="T53" s="54" t="str">
        <f>IF(OR('JADWAL UTIK (2)'!T54="K3LM",'JADWAL UTIK (2)'!T54="K3",'JADWAL UTIK (2)'!T54="I6"),"K3","-")</f>
        <v>-</v>
      </c>
      <c r="U53" s="54" t="str">
        <f>IF(OR('JADWAL UTIK (2)'!U54="K3LM",'JADWAL UTIK (2)'!U54="K3",'JADWAL UTIK (2)'!U54="I6"),"K3","-")</f>
        <v>-</v>
      </c>
      <c r="V53" s="54" t="str">
        <f>IF(OR('JADWAL UTIK (2)'!V54="K3LM",'JADWAL UTIK (2)'!V54="K3",'JADWAL UTIK (2)'!V54="I6"),"K3","-")</f>
        <v>-</v>
      </c>
      <c r="W53" s="54" t="str">
        <f>IF(OR('JADWAL UTIK (2)'!W54="K3LM",'JADWAL UTIK (2)'!W54="K3",'JADWAL UTIK (2)'!W54="I6"),"K3","-")</f>
        <v>-</v>
      </c>
      <c r="X53" s="54" t="str">
        <f>IF(OR('JADWAL UTIK (2)'!X54="K3LM",'JADWAL UTIK (2)'!X54="K3",'JADWAL UTIK (2)'!X54="I6"),"K3","-")</f>
        <v>-</v>
      </c>
      <c r="Y53" s="54" t="str">
        <f>IF(OR('JADWAL UTIK (2)'!Y54="K3LM",'JADWAL UTIK (2)'!Y54="K3",'JADWAL UTIK (2)'!Y54="I6"),"K3","-")</f>
        <v>-</v>
      </c>
      <c r="Z53" s="54" t="str">
        <f>IF(OR('JADWAL UTIK (2)'!Z54="K3LM",'JADWAL UTIK (2)'!Z54="K3",'JADWAL UTIK (2)'!Z54="I6"),"K3","-")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(2)'!G55="K3LM",'JADWAL UTIK (2)'!G55="K3",'JADWAL UTIK (2)'!G55="I6"),"K3","-")</f>
        <v>-</v>
      </c>
      <c r="H54" s="54" t="str">
        <f>IF(OR('JADWAL UTIK (2)'!H55="K3LM",'JADWAL UTIK (2)'!H55="K3",'JADWAL UTIK (2)'!H55="I6"),"K3","-")</f>
        <v>-</v>
      </c>
      <c r="I54" s="54" t="str">
        <f>IF(OR('JADWAL UTIK (2)'!I55="K3LM",'JADWAL UTIK (2)'!I55="K3",'JADWAL UTIK (2)'!I55="I6"),"K3","-")</f>
        <v>-</v>
      </c>
      <c r="J54" s="54" t="str">
        <f>IF(OR('JADWAL UTIK (2)'!J55="K3LM",'JADWAL UTIK (2)'!J55="K3",'JADWAL UTIK (2)'!J55="I6"),"K3","-")</f>
        <v>-</v>
      </c>
      <c r="K54" s="54" t="str">
        <f>IF(OR('JADWAL UTIK (2)'!K55="K3LM",'JADWAL UTIK (2)'!K55="K3",'JADWAL UTIK (2)'!K55="I6"),"K3","-")</f>
        <v>-</v>
      </c>
      <c r="L54" s="54" t="str">
        <f>IF(OR('JADWAL UTIK (2)'!L55="K3LM",'JADWAL UTIK (2)'!L55="K3",'JADWAL UTIK (2)'!L55="I6"),"K3","-")</f>
        <v>-</v>
      </c>
      <c r="M54" s="54" t="str">
        <f>IF(OR('JADWAL UTIK (2)'!M55="K3LM",'JADWAL UTIK (2)'!M55="K3",'JADWAL UTIK (2)'!M55="I6"),"K3","-")</f>
        <v>-</v>
      </c>
      <c r="N54" s="54" t="str">
        <f>IF(OR('JADWAL UTIK (2)'!N55="K3LM",'JADWAL UTIK (2)'!N55="K3",'JADWAL UTIK (2)'!N55="I6"),"K3","-")</f>
        <v>-</v>
      </c>
      <c r="O54" s="54" t="str">
        <f>IF(OR('JADWAL UTIK (2)'!O55="K3LM",'JADWAL UTIK (2)'!O55="K3",'JADWAL UTIK (2)'!O55="I6"),"K3","-")</f>
        <v>-</v>
      </c>
      <c r="P54" s="54" t="str">
        <f>IF(OR('JADWAL UTIK (2)'!P55="K3LM",'JADWAL UTIK (2)'!P55="K3",'JADWAL UTIK (2)'!P55="I6"),"K3","-")</f>
        <v>K3</v>
      </c>
      <c r="Q54" s="54" t="str">
        <f>IF(OR('JADWAL UTIK (2)'!Q55="K3LM",'JADWAL UTIK (2)'!Q55="K3",'JADWAL UTIK (2)'!Q55="I6"),"K3","-")</f>
        <v>-</v>
      </c>
      <c r="R54" s="54" t="str">
        <f>IF(OR('JADWAL UTIK (2)'!R55="K3LM",'JADWAL UTIK (2)'!R55="K3",'JADWAL UTIK (2)'!R55="I6"),"K3","-")</f>
        <v>-</v>
      </c>
      <c r="S54" s="54" t="str">
        <f>IF(OR('JADWAL UTIK (2)'!S55="K3LM",'JADWAL UTIK (2)'!S55="K3",'JADWAL UTIK (2)'!S55="I6"),"K3","-")</f>
        <v>-</v>
      </c>
      <c r="T54" s="54" t="str">
        <f>IF(OR('JADWAL UTIK (2)'!T55="K3LM",'JADWAL UTIK (2)'!T55="K3",'JADWAL UTIK (2)'!T55="I6"),"K3","-")</f>
        <v>-</v>
      </c>
      <c r="U54" s="54" t="str">
        <f>IF(OR('JADWAL UTIK (2)'!U55="K3LM",'JADWAL UTIK (2)'!U55="K3",'JADWAL UTIK (2)'!U55="I6"),"K3","-")</f>
        <v>-</v>
      </c>
      <c r="V54" s="54" t="str">
        <f>IF(OR('JADWAL UTIK (2)'!V55="K3LM",'JADWAL UTIK (2)'!V55="K3",'JADWAL UTIK (2)'!V55="I6"),"K3","-")</f>
        <v>-</v>
      </c>
      <c r="W54" s="54" t="str">
        <f>IF(OR('JADWAL UTIK (2)'!W55="K3LM",'JADWAL UTIK (2)'!W55="K3",'JADWAL UTIK (2)'!W55="I6"),"K3","-")</f>
        <v>-</v>
      </c>
      <c r="X54" s="54" t="str">
        <f>IF(OR('JADWAL UTIK (2)'!X55="K3LM",'JADWAL UTIK (2)'!X55="K3",'JADWAL UTIK (2)'!X55="I6"),"K3","-")</f>
        <v>-</v>
      </c>
      <c r="Y54" s="54" t="str">
        <f>IF(OR('JADWAL UTIK (2)'!Y55="K3LM",'JADWAL UTIK (2)'!Y55="K3",'JADWAL UTIK (2)'!Y55="I6"),"K3","-")</f>
        <v>-</v>
      </c>
      <c r="Z54" s="54" t="str">
        <f>IF(OR('JADWAL UTIK (2)'!Z55="K3LM",'JADWAL UTIK (2)'!Z55="K3",'JADWAL UTIK (2)'!Z55="I6"),"K3","-")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(2)'!G56="K3LM",'JADWAL UTIK (2)'!G56="K3",'JADWAL UTIK (2)'!G56="I6"),"K3","-")</f>
        <v>-</v>
      </c>
      <c r="H55" s="54" t="str">
        <f>IF(OR('JADWAL UTIK (2)'!H56="K3LM",'JADWAL UTIK (2)'!H56="K3",'JADWAL UTIK (2)'!H56="I6"),"K3","-")</f>
        <v>-</v>
      </c>
      <c r="I55" s="54" t="str">
        <f>IF(OR('JADWAL UTIK (2)'!I56="K3LM",'JADWAL UTIK (2)'!I56="K3",'JADWAL UTIK (2)'!I56="I6"),"K3","-")</f>
        <v>-</v>
      </c>
      <c r="J55" s="54" t="str">
        <f>IF(OR('JADWAL UTIK (2)'!J56="K3LM",'JADWAL UTIK (2)'!J56="K3",'JADWAL UTIK (2)'!J56="I6"),"K3","-")</f>
        <v>-</v>
      </c>
      <c r="K55" s="54" t="str">
        <f>IF(OR('JADWAL UTIK (2)'!K56="K3LM",'JADWAL UTIK (2)'!K56="K3",'JADWAL UTIK (2)'!K56="I6"),"K3","-")</f>
        <v>-</v>
      </c>
      <c r="L55" s="54" t="str">
        <f>IF(OR('JADWAL UTIK (2)'!L56="K3LM",'JADWAL UTIK (2)'!L56="K3",'JADWAL UTIK (2)'!L56="I6"),"K3","-")</f>
        <v>-</v>
      </c>
      <c r="M55" s="54" t="str">
        <f>IF(OR('JADWAL UTIK (2)'!M56="K3LM",'JADWAL UTIK (2)'!M56="K3",'JADWAL UTIK (2)'!M56="I6"),"K3","-")</f>
        <v>-</v>
      </c>
      <c r="N55" s="54" t="str">
        <f>IF(OR('JADWAL UTIK (2)'!N56="K3LM",'JADWAL UTIK (2)'!N56="K3",'JADWAL UTIK (2)'!N56="I6"),"K3","-")</f>
        <v>-</v>
      </c>
      <c r="O55" s="54" t="str">
        <f>IF(OR('JADWAL UTIK (2)'!O56="K3LM",'JADWAL UTIK (2)'!O56="K3",'JADWAL UTIK (2)'!O56="I6"),"K3","-")</f>
        <v>-</v>
      </c>
      <c r="P55" s="54" t="str">
        <f>IF(OR('JADWAL UTIK (2)'!P56="K3LM",'JADWAL UTIK (2)'!P56="K3",'JADWAL UTIK (2)'!P56="I6"),"K3","-")</f>
        <v>-</v>
      </c>
      <c r="Q55" s="54" t="str">
        <f>IF(OR('JADWAL UTIK (2)'!Q56="K3LM",'JADWAL UTIK (2)'!Q56="K3",'JADWAL UTIK (2)'!Q56="I6"),"K3","-")</f>
        <v>-</v>
      </c>
      <c r="R55" s="54" t="str">
        <f>IF(OR('JADWAL UTIK (2)'!R56="K3LM",'JADWAL UTIK (2)'!R56="K3",'JADWAL UTIK (2)'!R56="I6"),"K3","-")</f>
        <v>-</v>
      </c>
      <c r="S55" s="54" t="str">
        <f>IF(OR('JADWAL UTIK (2)'!S56="K3LM",'JADWAL UTIK (2)'!S56="K3",'JADWAL UTIK (2)'!S56="I6"),"K3","-")</f>
        <v>-</v>
      </c>
      <c r="T55" s="54" t="str">
        <f>IF(OR('JADWAL UTIK (2)'!T56="K3LM",'JADWAL UTIK (2)'!T56="K3",'JADWAL UTIK (2)'!T56="I6"),"K3","-")</f>
        <v>K3</v>
      </c>
      <c r="U55" s="54" t="str">
        <f>IF(OR('JADWAL UTIK (2)'!U56="K3LM",'JADWAL UTIK (2)'!U56="K3",'JADWAL UTIK (2)'!U56="I6"),"K3","-")</f>
        <v>-</v>
      </c>
      <c r="V55" s="54" t="str">
        <f>IF(OR('JADWAL UTIK (2)'!V56="K3LM",'JADWAL UTIK (2)'!V56="K3",'JADWAL UTIK (2)'!V56="I6"),"K3","-")</f>
        <v>-</v>
      </c>
      <c r="W55" s="54" t="str">
        <f>IF(OR('JADWAL UTIK (2)'!W56="K3LM",'JADWAL UTIK (2)'!W56="K3",'JADWAL UTIK (2)'!W56="I6"),"K3","-")</f>
        <v>-</v>
      </c>
      <c r="X55" s="54" t="str">
        <f>IF(OR('JADWAL UTIK (2)'!X56="K3LM",'JADWAL UTIK (2)'!X56="K3",'JADWAL UTIK (2)'!X56="I6"),"K3","-")</f>
        <v>-</v>
      </c>
      <c r="Y55" s="54" t="str">
        <f>IF(OR('JADWAL UTIK (2)'!Y56="K3LM",'JADWAL UTIK (2)'!Y56="K3",'JADWAL UTIK (2)'!Y56="I6"),"K3","-")</f>
        <v>-</v>
      </c>
      <c r="Z55" s="54" t="str">
        <f>IF(OR('JADWAL UTIK (2)'!Z56="K3LM",'JADWAL UTIK (2)'!Z56="K3",'JADWAL UTIK (2)'!Z56="I6"),"K3","-")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(2)'!G57="K3LM",'JADWAL UTIK (2)'!G57="K3",'JADWAL UTIK (2)'!G57="I6"),"K3","-")</f>
        <v>-</v>
      </c>
      <c r="H56" s="54" t="str">
        <f>IF(OR('JADWAL UTIK (2)'!H57="K3LM",'JADWAL UTIK (2)'!H57="K3",'JADWAL UTIK (2)'!H57="I6"),"K3","-")</f>
        <v>-</v>
      </c>
      <c r="I56" s="54" t="str">
        <f>IF(OR('JADWAL UTIK (2)'!I57="K3LM",'JADWAL UTIK (2)'!I57="K3",'JADWAL UTIK (2)'!I57="I6"),"K3","-")</f>
        <v>-</v>
      </c>
      <c r="J56" s="54" t="str">
        <f>IF(OR('JADWAL UTIK (2)'!J57="K3LM",'JADWAL UTIK (2)'!J57="K3",'JADWAL UTIK (2)'!J57="I6"),"K3","-")</f>
        <v>-</v>
      </c>
      <c r="K56" s="54" t="str">
        <f>IF(OR('JADWAL UTIK (2)'!K57="K3LM",'JADWAL UTIK (2)'!K57="K3",'JADWAL UTIK (2)'!K57="I6"),"K3","-")</f>
        <v>-</v>
      </c>
      <c r="L56" s="54" t="str">
        <f>IF(OR('JADWAL UTIK (2)'!L57="K3LM",'JADWAL UTIK (2)'!L57="K3",'JADWAL UTIK (2)'!L57="I6"),"K3","-")</f>
        <v>-</v>
      </c>
      <c r="M56" s="54" t="str">
        <f>IF(OR('JADWAL UTIK (2)'!M57="K3LM",'JADWAL UTIK (2)'!M57="K3",'JADWAL UTIK (2)'!M57="I6"),"K3","-")</f>
        <v>-</v>
      </c>
      <c r="N56" s="54" t="str">
        <f>IF(OR('JADWAL UTIK (2)'!N57="K3LM",'JADWAL UTIK (2)'!N57="K3",'JADWAL UTIK (2)'!N57="I6"),"K3","-")</f>
        <v>-</v>
      </c>
      <c r="O56" s="54" t="str">
        <f>IF(OR('JADWAL UTIK (2)'!O57="K3LM",'JADWAL UTIK (2)'!O57="K3",'JADWAL UTIK (2)'!O57="I6"),"K3","-")</f>
        <v>-</v>
      </c>
      <c r="P56" s="54" t="str">
        <f>IF(OR('JADWAL UTIK (2)'!P57="K3LM",'JADWAL UTIK (2)'!P57="K3",'JADWAL UTIK (2)'!P57="I6"),"K3","-")</f>
        <v>-</v>
      </c>
      <c r="Q56" s="54" t="str">
        <f>IF(OR('JADWAL UTIK (2)'!Q57="K3LM",'JADWAL UTIK (2)'!Q57="K3",'JADWAL UTIK (2)'!Q57="I6"),"K3","-")</f>
        <v>-</v>
      </c>
      <c r="R56" s="54" t="str">
        <f>IF(OR('JADWAL UTIK (2)'!R57="K3LM",'JADWAL UTIK (2)'!R57="K3",'JADWAL UTIK (2)'!R57="I6"),"K3","-")</f>
        <v>-</v>
      </c>
      <c r="S56" s="54" t="str">
        <f>IF(OR('JADWAL UTIK (2)'!S57="K3LM",'JADWAL UTIK (2)'!S57="K3",'JADWAL UTIK (2)'!S57="I6"),"K3","-")</f>
        <v>-</v>
      </c>
      <c r="T56" s="54" t="str">
        <f>IF(OR('JADWAL UTIK (2)'!T57="K3LM",'JADWAL UTIK (2)'!T57="K3",'JADWAL UTIK (2)'!T57="I6"),"K3","-")</f>
        <v>-</v>
      </c>
      <c r="U56" s="54" t="str">
        <f>IF(OR('JADWAL UTIK (2)'!U57="K3LM",'JADWAL UTIK (2)'!U57="K3",'JADWAL UTIK (2)'!U57="I6"),"K3","-")</f>
        <v>-</v>
      </c>
      <c r="V56" s="54" t="str">
        <f>IF(OR('JADWAL UTIK (2)'!V57="K3LM",'JADWAL UTIK (2)'!V57="K3",'JADWAL UTIK (2)'!V57="I6"),"K3","-")</f>
        <v>-</v>
      </c>
      <c r="W56" s="54" t="str">
        <f>IF(OR('JADWAL UTIK (2)'!W57="K3LM",'JADWAL UTIK (2)'!W57="K3",'JADWAL UTIK (2)'!W57="I6"),"K3","-")</f>
        <v>-</v>
      </c>
      <c r="X56" s="54" t="str">
        <f>IF(OR('JADWAL UTIK (2)'!X57="K3LM",'JADWAL UTIK (2)'!X57="K3",'JADWAL UTIK (2)'!X57="I6"),"K3","-")</f>
        <v>-</v>
      </c>
      <c r="Y56" s="54" t="str">
        <f>IF(OR('JADWAL UTIK (2)'!Y57="K3LM",'JADWAL UTIK (2)'!Y57="K3",'JADWAL UTIK (2)'!Y57="I6"),"K3","-")</f>
        <v>-</v>
      </c>
      <c r="Z56" s="54" t="str">
        <f>IF(OR('JADWAL UTIK (2)'!Z57="K3LM",'JADWAL UTIK (2)'!Z57="K3",'JADWAL UTIK (2)'!Z57="I6"),"K3","-")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(2)'!G58="K3LM",'JADWAL UTIK (2)'!G58="K3",'JADWAL UTIK (2)'!G58="I6"),"K3","-")</f>
        <v>-</v>
      </c>
      <c r="H57" s="54" t="str">
        <f>IF(OR('JADWAL UTIK (2)'!H58="K3LM",'JADWAL UTIK (2)'!H58="K3",'JADWAL UTIK (2)'!H58="I6"),"K3","-")</f>
        <v>-</v>
      </c>
      <c r="I57" s="54" t="str">
        <f>IF(OR('JADWAL UTIK (2)'!I58="K3LM",'JADWAL UTIK (2)'!I58="K3",'JADWAL UTIK (2)'!I58="I6"),"K3","-")</f>
        <v>-</v>
      </c>
      <c r="J57" s="54" t="str">
        <f>IF(OR('JADWAL UTIK (2)'!J58="K3LM",'JADWAL UTIK (2)'!J58="K3",'JADWAL UTIK (2)'!J58="I6"),"K3","-")</f>
        <v>-</v>
      </c>
      <c r="K57" s="54" t="str">
        <f>IF(OR('JADWAL UTIK (2)'!K58="K3LM",'JADWAL UTIK (2)'!K58="K3",'JADWAL UTIK (2)'!K58="I6"),"K3","-")</f>
        <v>-</v>
      </c>
      <c r="L57" s="54" t="str">
        <f>IF(OR('JADWAL UTIK (2)'!L58="K3LM",'JADWAL UTIK (2)'!L58="K3",'JADWAL UTIK (2)'!L58="I6"),"K3","-")</f>
        <v>-</v>
      </c>
      <c r="M57" s="54" t="str">
        <f>IF(OR('JADWAL UTIK (2)'!M58="K3LM",'JADWAL UTIK (2)'!M58="K3",'JADWAL UTIK (2)'!M58="I6"),"K3","-")</f>
        <v>-</v>
      </c>
      <c r="N57" s="54" t="str">
        <f>IF(OR('JADWAL UTIK (2)'!N58="K3LM",'JADWAL UTIK (2)'!N58="K3",'JADWAL UTIK (2)'!N58="I6"),"K3","-")</f>
        <v>-</v>
      </c>
      <c r="O57" s="54" t="str">
        <f>IF(OR('JADWAL UTIK (2)'!O58="K3LM",'JADWAL UTIK (2)'!O58="K3",'JADWAL UTIK (2)'!O58="I6"),"K3","-")</f>
        <v>-</v>
      </c>
      <c r="P57" s="54" t="str">
        <f>IF(OR('JADWAL UTIK (2)'!P58="K3LM",'JADWAL UTIK (2)'!P58="K3",'JADWAL UTIK (2)'!P58="I6"),"K3","-")</f>
        <v>-</v>
      </c>
      <c r="Q57" s="54" t="str">
        <f>IF(OR('JADWAL UTIK (2)'!Q58="K3LM",'JADWAL UTIK (2)'!Q58="K3",'JADWAL UTIK (2)'!Q58="I6"),"K3","-")</f>
        <v>-</v>
      </c>
      <c r="R57" s="54" t="str">
        <f>IF(OR('JADWAL UTIK (2)'!R58="K3LM",'JADWAL UTIK (2)'!R58="K3",'JADWAL UTIK (2)'!R58="I6"),"K3","-")</f>
        <v>-</v>
      </c>
      <c r="S57" s="54" t="str">
        <f>IF(OR('JADWAL UTIK (2)'!S58="K3LM",'JADWAL UTIK (2)'!S58="K3",'JADWAL UTIK (2)'!S58="I6"),"K3","-")</f>
        <v>-</v>
      </c>
      <c r="T57" s="54" t="str">
        <f>IF(OR('JADWAL UTIK (2)'!T58="K3LM",'JADWAL UTIK (2)'!T58="K3",'JADWAL UTIK (2)'!T58="I6"),"K3","-")</f>
        <v>K3</v>
      </c>
      <c r="U57" s="54" t="str">
        <f>IF(OR('JADWAL UTIK (2)'!U58="K3LM",'JADWAL UTIK (2)'!U58="K3",'JADWAL UTIK (2)'!U58="I6"),"K3","-")</f>
        <v>-</v>
      </c>
      <c r="V57" s="54" t="str">
        <f>IF(OR('JADWAL UTIK (2)'!V58="K3LM",'JADWAL UTIK (2)'!V58="K3",'JADWAL UTIK (2)'!V58="I6"),"K3","-")</f>
        <v>-</v>
      </c>
      <c r="W57" s="54" t="str">
        <f>IF(OR('JADWAL UTIK (2)'!W58="K3LM",'JADWAL UTIK (2)'!W58="K3",'JADWAL UTIK (2)'!W58="I6"),"K3","-")</f>
        <v>-</v>
      </c>
      <c r="X57" s="54" t="str">
        <f>IF(OR('JADWAL UTIK (2)'!X58="K3LM",'JADWAL UTIK (2)'!X58="K3",'JADWAL UTIK (2)'!X58="I6"),"K3","-")</f>
        <v>-</v>
      </c>
      <c r="Y57" s="54" t="str">
        <f>IF(OR('JADWAL UTIK (2)'!Y58="K3LM",'JADWAL UTIK (2)'!Y58="K3",'JADWAL UTIK (2)'!Y58="I6"),"K3","-")</f>
        <v>-</v>
      </c>
      <c r="Z57" s="54" t="str">
        <f>IF(OR('JADWAL UTIK (2)'!Z58="K3LM",'JADWAL UTIK (2)'!Z58="K3",'JADWAL UTIK (2)'!Z58="I6"),"K3","-")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(2)'!G59="K3LM",'JADWAL UTIK (2)'!G59="K3",'JADWAL UTIK (2)'!G59="I6"),"K3","-")</f>
        <v>-</v>
      </c>
      <c r="H58" s="54" t="str">
        <f>IF(OR('JADWAL UTIK (2)'!H59="K3LM",'JADWAL UTIK (2)'!H59="K3",'JADWAL UTIK (2)'!H59="I6"),"K3","-")</f>
        <v>-</v>
      </c>
      <c r="I58" s="54" t="str">
        <f>IF(OR('JADWAL UTIK (2)'!I59="K3LM",'JADWAL UTIK (2)'!I59="K3",'JADWAL UTIK (2)'!I59="I6"),"K3","-")</f>
        <v>-</v>
      </c>
      <c r="J58" s="54" t="str">
        <f>IF(OR('JADWAL UTIK (2)'!J59="K3LM",'JADWAL UTIK (2)'!J59="K3",'JADWAL UTIK (2)'!J59="I6"),"K3","-")</f>
        <v>-</v>
      </c>
      <c r="K58" s="54" t="str">
        <f>IF(OR('JADWAL UTIK (2)'!K59="K3LM",'JADWAL UTIK (2)'!K59="K3",'JADWAL UTIK (2)'!K59="I6"),"K3","-")</f>
        <v>-</v>
      </c>
      <c r="L58" s="54" t="str">
        <f>IF(OR('JADWAL UTIK (2)'!L59="K3LM",'JADWAL UTIK (2)'!L59="K3",'JADWAL UTIK (2)'!L59="I6"),"K3","-")</f>
        <v>-</v>
      </c>
      <c r="M58" s="54" t="str">
        <f>IF(OR('JADWAL UTIK (2)'!M59="K3LM",'JADWAL UTIK (2)'!M59="K3",'JADWAL UTIK (2)'!M59="I6"),"K3","-")</f>
        <v>-</v>
      </c>
      <c r="N58" s="54" t="str">
        <f>IF(OR('JADWAL UTIK (2)'!N59="K3LM",'JADWAL UTIK (2)'!N59="K3",'JADWAL UTIK (2)'!N59="I6"),"K3","-")</f>
        <v>-</v>
      </c>
      <c r="O58" s="54" t="str">
        <f>IF(OR('JADWAL UTIK (2)'!O59="K3LM",'JADWAL UTIK (2)'!O59="K3",'JADWAL UTIK (2)'!O59="I6"),"K3","-")</f>
        <v>-</v>
      </c>
      <c r="P58" s="54" t="str">
        <f>IF(OR('JADWAL UTIK (2)'!P59="K3LM",'JADWAL UTIK (2)'!P59="K3",'JADWAL UTIK (2)'!P59="I6"),"K3","-")</f>
        <v>-</v>
      </c>
      <c r="Q58" s="54" t="str">
        <f>IF(OR('JADWAL UTIK (2)'!Q59="K3LM",'JADWAL UTIK (2)'!Q59="K3",'JADWAL UTIK (2)'!Q59="I6"),"K3","-")</f>
        <v>-</v>
      </c>
      <c r="R58" s="54" t="str">
        <f>IF(OR('JADWAL UTIK (2)'!R59="K3LM",'JADWAL UTIK (2)'!R59="K3",'JADWAL UTIK (2)'!R59="I6"),"K3","-")</f>
        <v>-</v>
      </c>
      <c r="S58" s="54" t="str">
        <f>IF(OR('JADWAL UTIK (2)'!S59="K3LM",'JADWAL UTIK (2)'!S59="K3",'JADWAL UTIK (2)'!S59="I6"),"K3","-")</f>
        <v>-</v>
      </c>
      <c r="T58" s="54" t="str">
        <f>IF(OR('JADWAL UTIK (2)'!T59="K3LM",'JADWAL UTIK (2)'!T59="K3",'JADWAL UTIK (2)'!T59="I6"),"K3","-")</f>
        <v>-</v>
      </c>
      <c r="U58" s="54" t="str">
        <f>IF(OR('JADWAL UTIK (2)'!U59="K3LM",'JADWAL UTIK (2)'!U59="K3",'JADWAL UTIK (2)'!U59="I6"),"K3","-")</f>
        <v>-</v>
      </c>
      <c r="V58" s="54" t="str">
        <f>IF(OR('JADWAL UTIK (2)'!V59="K3LM",'JADWAL UTIK (2)'!V59="K3",'JADWAL UTIK (2)'!V59="I6"),"K3","-")</f>
        <v>-</v>
      </c>
      <c r="W58" s="54" t="str">
        <f>IF(OR('JADWAL UTIK (2)'!W59="K3LM",'JADWAL UTIK (2)'!W59="K3",'JADWAL UTIK (2)'!W59="I6"),"K3","-")</f>
        <v>-</v>
      </c>
      <c r="X58" s="54" t="str">
        <f>IF(OR('JADWAL UTIK (2)'!X59="K3LM",'JADWAL UTIK (2)'!X59="K3",'JADWAL UTIK (2)'!X59="I6"),"K3","-")</f>
        <v>-</v>
      </c>
      <c r="Y58" s="54" t="str">
        <f>IF(OR('JADWAL UTIK (2)'!Y59="K3LM",'JADWAL UTIK (2)'!Y59="K3",'JADWAL UTIK (2)'!Y59="I6"),"K3","-")</f>
        <v>-</v>
      </c>
      <c r="Z58" s="54" t="str">
        <f>IF(OR('JADWAL UTIK (2)'!Z59="K3LM",'JADWAL UTIK (2)'!Z59="K3",'JADWAL UTIK (2)'!Z59="I6"),"K3","-")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(2)'!G60="K3LM",'JADWAL UTIK (2)'!G60="K3",'JADWAL UTIK (2)'!G60="I6"),"K3","-")</f>
        <v>-</v>
      </c>
      <c r="H59" s="54" t="str">
        <f>IF(OR('JADWAL UTIK (2)'!H60="K3LM",'JADWAL UTIK (2)'!H60="K3",'JADWAL UTIK (2)'!H60="I6"),"K3","-")</f>
        <v>-</v>
      </c>
      <c r="I59" s="54" t="str">
        <f>IF(OR('JADWAL UTIK (2)'!I60="K3LM",'JADWAL UTIK (2)'!I60="K3",'JADWAL UTIK (2)'!I60="I6"),"K3","-")</f>
        <v>-</v>
      </c>
      <c r="J59" s="54" t="str">
        <f>IF(OR('JADWAL UTIK (2)'!J60="K3LM",'JADWAL UTIK (2)'!J60="K3",'JADWAL UTIK (2)'!J60="I6"),"K3","-")</f>
        <v>-</v>
      </c>
      <c r="K59" s="54" t="str">
        <f>IF(OR('JADWAL UTIK (2)'!K60="K3LM",'JADWAL UTIK (2)'!K60="K3",'JADWAL UTIK (2)'!K60="I6"),"K3","-")</f>
        <v>-</v>
      </c>
      <c r="L59" s="54" t="str">
        <f>IF(OR('JADWAL UTIK (2)'!L60="K3LM",'JADWAL UTIK (2)'!L60="K3",'JADWAL UTIK (2)'!L60="I6"),"K3","-")</f>
        <v>-</v>
      </c>
      <c r="M59" s="54" t="str">
        <f>IF(OR('JADWAL UTIK (2)'!M60="K3LM",'JADWAL UTIK (2)'!M60="K3",'JADWAL UTIK (2)'!M60="I6"),"K3","-")</f>
        <v>-</v>
      </c>
      <c r="N59" s="54" t="str">
        <f>IF(OR('JADWAL UTIK (2)'!N60="K3LM",'JADWAL UTIK (2)'!N60="K3",'JADWAL UTIK (2)'!N60="I6"),"K3","-")</f>
        <v>-</v>
      </c>
      <c r="O59" s="54" t="str">
        <f>IF(OR('JADWAL UTIK (2)'!O60="K3LM",'JADWAL UTIK (2)'!O60="K3",'JADWAL UTIK (2)'!O60="I6"),"K3","-")</f>
        <v>-</v>
      </c>
      <c r="P59" s="54" t="str">
        <f>IF(OR('JADWAL UTIK (2)'!P60="K3LM",'JADWAL UTIK (2)'!P60="K3",'JADWAL UTIK (2)'!P60="I6"),"K3","-")</f>
        <v>-</v>
      </c>
      <c r="Q59" s="54" t="str">
        <f>IF(OR('JADWAL UTIK (2)'!Q60="K3LM",'JADWAL UTIK (2)'!Q60="K3",'JADWAL UTIK (2)'!Q60="I6"),"K3","-")</f>
        <v>-</v>
      </c>
      <c r="R59" s="54" t="str">
        <f>IF(OR('JADWAL UTIK (2)'!R60="K3LM",'JADWAL UTIK (2)'!R60="K3",'JADWAL UTIK (2)'!R60="I6"),"K3","-")</f>
        <v>-</v>
      </c>
      <c r="S59" s="54" t="str">
        <f>IF(OR('JADWAL UTIK (2)'!S60="K3LM",'JADWAL UTIK (2)'!S60="K3",'JADWAL UTIK (2)'!S60="I6"),"K3","-")</f>
        <v>-</v>
      </c>
      <c r="T59" s="54" t="str">
        <f>IF(OR('JADWAL UTIK (2)'!T60="K3LM",'JADWAL UTIK (2)'!T60="K3",'JADWAL UTIK (2)'!T60="I6"),"K3","-")</f>
        <v>-</v>
      </c>
      <c r="U59" s="54" t="str">
        <f>IF(OR('JADWAL UTIK (2)'!U60="K3LM",'JADWAL UTIK (2)'!U60="K3",'JADWAL UTIK (2)'!U60="I6"),"K3","-")</f>
        <v>-</v>
      </c>
      <c r="V59" s="54" t="str">
        <f>IF(OR('JADWAL UTIK (2)'!V60="K3LM",'JADWAL UTIK (2)'!V60="K3",'JADWAL UTIK (2)'!V60="I6"),"K3","-")</f>
        <v>-</v>
      </c>
      <c r="W59" s="54" t="str">
        <f>IF(OR('JADWAL UTIK (2)'!W60="K3LM",'JADWAL UTIK (2)'!W60="K3",'JADWAL UTIK (2)'!W60="I6"),"K3","-")</f>
        <v>-</v>
      </c>
      <c r="X59" s="54" t="str">
        <f>IF(OR('JADWAL UTIK (2)'!X60="K3LM",'JADWAL UTIK (2)'!X60="K3",'JADWAL UTIK (2)'!X60="I6"),"K3","-")</f>
        <v>-</v>
      </c>
      <c r="Y59" s="54" t="str">
        <f>IF(OR('JADWAL UTIK (2)'!Y60="K3LM",'JADWAL UTIK (2)'!Y60="K3",'JADWAL UTIK (2)'!Y60="I6"),"K3","-")</f>
        <v>-</v>
      </c>
      <c r="Z59" s="54" t="str">
        <f>IF(OR('JADWAL UTIK (2)'!Z60="K3LM",'JADWAL UTIK (2)'!Z60="K3",'JADWAL UTIK (2)'!Z60="I6"),"K3","-")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(2)'!G61="K3LM",'JADWAL UTIK (2)'!G61="K3",'JADWAL UTIK (2)'!G61="I6"),"K3","-")</f>
        <v>-</v>
      </c>
      <c r="H60" s="54" t="str">
        <f>IF(OR('JADWAL UTIK (2)'!H61="K3LM",'JADWAL UTIK (2)'!H61="K3",'JADWAL UTIK (2)'!H61="I6"),"K3","-")</f>
        <v>-</v>
      </c>
      <c r="I60" s="54" t="str">
        <f>IF(OR('JADWAL UTIK (2)'!I61="K3LM",'JADWAL UTIK (2)'!I61="K3",'JADWAL UTIK (2)'!I61="I6"),"K3","-")</f>
        <v>-</v>
      </c>
      <c r="J60" s="54" t="str">
        <f>IF(OR('JADWAL UTIK (2)'!J61="K3LM",'JADWAL UTIK (2)'!J61="K3",'JADWAL UTIK (2)'!J61="I6"),"K3","-")</f>
        <v>-</v>
      </c>
      <c r="K60" s="54" t="str">
        <f>IF(OR('JADWAL UTIK (2)'!K61="K3LM",'JADWAL UTIK (2)'!K61="K3",'JADWAL UTIK (2)'!K61="I6"),"K3","-")</f>
        <v>-</v>
      </c>
      <c r="L60" s="54" t="str">
        <f>IF(OR('JADWAL UTIK (2)'!L61="K3LM",'JADWAL UTIK (2)'!L61="K3",'JADWAL UTIK (2)'!L61="I6"),"K3","-")</f>
        <v>-</v>
      </c>
      <c r="M60" s="54" t="str">
        <f>IF(OR('JADWAL UTIK (2)'!M61="K3LM",'JADWAL UTIK (2)'!M61="K3",'JADWAL UTIK (2)'!M61="I6"),"K3","-")</f>
        <v>-</v>
      </c>
      <c r="N60" s="54" t="str">
        <f>IF(OR('JADWAL UTIK (2)'!N61="K3LM",'JADWAL UTIK (2)'!N61="K3",'JADWAL UTIK (2)'!N61="I6"),"K3","-")</f>
        <v>-</v>
      </c>
      <c r="O60" s="54" t="str">
        <f>IF(OR('JADWAL UTIK (2)'!O61="K3LM",'JADWAL UTIK (2)'!O61="K3",'JADWAL UTIK (2)'!O61="I6"),"K3","-")</f>
        <v>-</v>
      </c>
      <c r="P60" s="54" t="str">
        <f>IF(OR('JADWAL UTIK (2)'!P61="K3LM",'JADWAL UTIK (2)'!P61="K3",'JADWAL UTIK (2)'!P61="I6"),"K3","-")</f>
        <v>-</v>
      </c>
      <c r="Q60" s="54" t="str">
        <f>IF(OR('JADWAL UTIK (2)'!Q61="K3LM",'JADWAL UTIK (2)'!Q61="K3",'JADWAL UTIK (2)'!Q61="I6"),"K3","-")</f>
        <v>-</v>
      </c>
      <c r="R60" s="54" t="str">
        <f>IF(OR('JADWAL UTIK (2)'!R61="K3LM",'JADWAL UTIK (2)'!R61="K3",'JADWAL UTIK (2)'!R61="I6"),"K3","-")</f>
        <v>-</v>
      </c>
      <c r="S60" s="54" t="str">
        <f>IF(OR('JADWAL UTIK (2)'!S61="K3LM",'JADWAL UTIK (2)'!S61="K3",'JADWAL UTIK (2)'!S61="I6"),"K3","-")</f>
        <v>-</v>
      </c>
      <c r="T60" s="54" t="str">
        <f>IF(OR('JADWAL UTIK (2)'!T61="K3LM",'JADWAL UTIK (2)'!T61="K3",'JADWAL UTIK (2)'!T61="I6"),"K3","-")</f>
        <v>-</v>
      </c>
      <c r="U60" s="54" t="str">
        <f>IF(OR('JADWAL UTIK (2)'!U61="K3LM",'JADWAL UTIK (2)'!U61="K3",'JADWAL UTIK (2)'!U61="I6"),"K3","-")</f>
        <v>-</v>
      </c>
      <c r="V60" s="54" t="str">
        <f>IF(OR('JADWAL UTIK (2)'!V61="K3LM",'JADWAL UTIK (2)'!V61="K3",'JADWAL UTIK (2)'!V61="I6"),"K3","-")</f>
        <v>-</v>
      </c>
      <c r="W60" s="54" t="str">
        <f>IF(OR('JADWAL UTIK (2)'!W61="K3LM",'JADWAL UTIK (2)'!W61="K3",'JADWAL UTIK (2)'!W61="I6"),"K3","-")</f>
        <v>-</v>
      </c>
      <c r="X60" s="54" t="str">
        <f>IF(OR('JADWAL UTIK (2)'!X61="K3LM",'JADWAL UTIK (2)'!X61="K3",'JADWAL UTIK (2)'!X61="I6"),"K3","-")</f>
        <v>-</v>
      </c>
      <c r="Y60" s="54" t="str">
        <f>IF(OR('JADWAL UTIK (2)'!Y61="K3LM",'JADWAL UTIK (2)'!Y61="K3",'JADWAL UTIK (2)'!Y61="I6"),"K3","-")</f>
        <v>-</v>
      </c>
      <c r="Z60" s="54" t="str">
        <f>IF(OR('JADWAL UTIK (2)'!Z61="K3LM",'JADWAL UTIK (2)'!Z61="K3",'JADWAL UTIK (2)'!Z61="I6"),"K3","-")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(2)'!G62="K3LM",'JADWAL UTIK (2)'!G62="K3",'JADWAL UTIK (2)'!G62="I6"),"K3","-")</f>
        <v>-</v>
      </c>
      <c r="H61" s="54" t="str">
        <f>IF(OR('JADWAL UTIK (2)'!H62="K3LM",'JADWAL UTIK (2)'!H62="K3",'JADWAL UTIK (2)'!H62="I6"),"K3","-")</f>
        <v>-</v>
      </c>
      <c r="I61" s="54" t="str">
        <f>IF(OR('JADWAL UTIK (2)'!I62="K3LM",'JADWAL UTIK (2)'!I62="K3",'JADWAL UTIK (2)'!I62="I6"),"K3","-")</f>
        <v>-</v>
      </c>
      <c r="J61" s="54" t="str">
        <f>IF(OR('JADWAL UTIK (2)'!J62="K3LM",'JADWAL UTIK (2)'!J62="K3",'JADWAL UTIK (2)'!J62="I6"),"K3","-")</f>
        <v>-</v>
      </c>
      <c r="K61" s="54" t="str">
        <f>IF(OR('JADWAL UTIK (2)'!K62="K3LM",'JADWAL UTIK (2)'!K62="K3",'JADWAL UTIK (2)'!K62="I6"),"K3","-")</f>
        <v>-</v>
      </c>
      <c r="L61" s="54" t="str">
        <f>IF(OR('JADWAL UTIK (2)'!L62="K3LM",'JADWAL UTIK (2)'!L62="K3",'JADWAL UTIK (2)'!L62="I6"),"K3","-")</f>
        <v>-</v>
      </c>
      <c r="M61" s="54" t="str">
        <f>IF(OR('JADWAL UTIK (2)'!M62="K3LM",'JADWAL UTIK (2)'!M62="K3",'JADWAL UTIK (2)'!M62="I6"),"K3","-")</f>
        <v>-</v>
      </c>
      <c r="N61" s="54" t="str">
        <f>IF(OR('JADWAL UTIK (2)'!N62="K3LM",'JADWAL UTIK (2)'!N62="K3",'JADWAL UTIK (2)'!N62="I6"),"K3","-")</f>
        <v>-</v>
      </c>
      <c r="O61" s="54" t="str">
        <f>IF(OR('JADWAL UTIK (2)'!O62="K3LM",'JADWAL UTIK (2)'!O62="K3",'JADWAL UTIK (2)'!O62="I6"),"K3","-")</f>
        <v>K3</v>
      </c>
      <c r="P61" s="54" t="str">
        <f>IF(OR('JADWAL UTIK (2)'!P62="K3LM",'JADWAL UTIK (2)'!P62="K3",'JADWAL UTIK (2)'!P62="I6"),"K3","-")</f>
        <v>-</v>
      </c>
      <c r="Q61" s="54" t="str">
        <f>IF(OR('JADWAL UTIK (2)'!Q62="K3LM",'JADWAL UTIK (2)'!Q62="K3",'JADWAL UTIK (2)'!Q62="I6"),"K3","-")</f>
        <v>-</v>
      </c>
      <c r="R61" s="54" t="str">
        <f>IF(OR('JADWAL UTIK (2)'!R62="K3LM",'JADWAL UTIK (2)'!R62="K3",'JADWAL UTIK (2)'!R62="I6"),"K3","-")</f>
        <v>-</v>
      </c>
      <c r="S61" s="54" t="str">
        <f>IF(OR('JADWAL UTIK (2)'!S62="K3LM",'JADWAL UTIK (2)'!S62="K3",'JADWAL UTIK (2)'!S62="I6"),"K3","-")</f>
        <v>-</v>
      </c>
      <c r="T61" s="54" t="str">
        <f>IF(OR('JADWAL UTIK (2)'!T62="K3LM",'JADWAL UTIK (2)'!T62="K3",'JADWAL UTIK (2)'!T62="I6"),"K3","-")</f>
        <v>-</v>
      </c>
      <c r="U61" s="54" t="str">
        <f>IF(OR('JADWAL UTIK (2)'!U62="K3LM",'JADWAL UTIK (2)'!U62="K3",'JADWAL UTIK (2)'!U62="I6"),"K3","-")</f>
        <v>-</v>
      </c>
      <c r="V61" s="54" t="str">
        <f>IF(OR('JADWAL UTIK (2)'!V62="K3LM",'JADWAL UTIK (2)'!V62="K3",'JADWAL UTIK (2)'!V62="I6"),"K3","-")</f>
        <v>-</v>
      </c>
      <c r="W61" s="54" t="str">
        <f>IF(OR('JADWAL UTIK (2)'!W62="K3LM",'JADWAL UTIK (2)'!W62="K3",'JADWAL UTIK (2)'!W62="I6"),"K3","-")</f>
        <v>-</v>
      </c>
      <c r="X61" s="54" t="str">
        <f>IF(OR('JADWAL UTIK (2)'!X62="K3LM",'JADWAL UTIK (2)'!X62="K3",'JADWAL UTIK (2)'!X62="I6"),"K3","-")</f>
        <v>-</v>
      </c>
      <c r="Y61" s="54" t="str">
        <f>IF(OR('JADWAL UTIK (2)'!Y62="K3LM",'JADWAL UTIK (2)'!Y62="K3",'JADWAL UTIK (2)'!Y62="I6"),"K3","-")</f>
        <v>-</v>
      </c>
      <c r="Z61" s="54" t="str">
        <f>IF(OR('JADWAL UTIK (2)'!Z62="K3LM",'JADWAL UTIK (2)'!Z62="K3",'JADWAL UTIK (2)'!Z62="I6"),"K3","-")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(2)'!G63="K3LM",'JADWAL UTIK (2)'!G63="K3",'JADWAL UTIK (2)'!G63="I6"),"K3","-")</f>
        <v>-</v>
      </c>
      <c r="H62" s="54" t="str">
        <f>IF(OR('JADWAL UTIK (2)'!H63="K3LM",'JADWAL UTIK (2)'!H63="K3",'JADWAL UTIK (2)'!H63="I6"),"K3","-")</f>
        <v>-</v>
      </c>
      <c r="I62" s="54" t="str">
        <f>IF(OR('JADWAL UTIK (2)'!I63="K3LM",'JADWAL UTIK (2)'!I63="K3",'JADWAL UTIK (2)'!I63="I6"),"K3","-")</f>
        <v>-</v>
      </c>
      <c r="J62" s="54" t="str">
        <f>IF(OR('JADWAL UTIK (2)'!J63="K3LM",'JADWAL UTIK (2)'!J63="K3",'JADWAL UTIK (2)'!J63="I6"),"K3","-")</f>
        <v>-</v>
      </c>
      <c r="K62" s="54" t="str">
        <f>IF(OR('JADWAL UTIK (2)'!K63="K3LM",'JADWAL UTIK (2)'!K63="K3",'JADWAL UTIK (2)'!K63="I6"),"K3","-")</f>
        <v>-</v>
      </c>
      <c r="L62" s="54" t="str">
        <f>IF(OR('JADWAL UTIK (2)'!L63="K3LM",'JADWAL UTIK (2)'!L63="K3",'JADWAL UTIK (2)'!L63="I6"),"K3","-")</f>
        <v>-</v>
      </c>
      <c r="M62" s="54" t="str">
        <f>IF(OR('JADWAL UTIK (2)'!M63="K3LM",'JADWAL UTIK (2)'!M63="K3",'JADWAL UTIK (2)'!M63="I6"),"K3","-")</f>
        <v>-</v>
      </c>
      <c r="N62" s="54" t="str">
        <f>IF(OR('JADWAL UTIK (2)'!N63="K3LM",'JADWAL UTIK (2)'!N63="K3",'JADWAL UTIK (2)'!N63="I6"),"K3","-")</f>
        <v>-</v>
      </c>
      <c r="O62" s="54" t="str">
        <f>IF(OR('JADWAL UTIK (2)'!O63="K3LM",'JADWAL UTIK (2)'!O63="K3",'JADWAL UTIK (2)'!O63="I6"),"K3","-")</f>
        <v>K3</v>
      </c>
      <c r="P62" s="54" t="str">
        <f>IF(OR('JADWAL UTIK (2)'!P63="K3LM",'JADWAL UTIK (2)'!P63="K3",'JADWAL UTIK (2)'!P63="I6"),"K3","-")</f>
        <v>-</v>
      </c>
      <c r="Q62" s="54" t="str">
        <f>IF(OR('JADWAL UTIK (2)'!Q63="K3LM",'JADWAL UTIK (2)'!Q63="K3",'JADWAL UTIK (2)'!Q63="I6"),"K3","-")</f>
        <v>-</v>
      </c>
      <c r="R62" s="54" t="str">
        <f>IF(OR('JADWAL UTIK (2)'!R63="K3LM",'JADWAL UTIK (2)'!R63="K3",'JADWAL UTIK (2)'!R63="I6"),"K3","-")</f>
        <v>-</v>
      </c>
      <c r="S62" s="54" t="str">
        <f>IF(OR('JADWAL UTIK (2)'!S63="K3LM",'JADWAL UTIK (2)'!S63="K3",'JADWAL UTIK (2)'!S63="I6"),"K3","-")</f>
        <v>-</v>
      </c>
      <c r="T62" s="54" t="str">
        <f>IF(OR('JADWAL UTIK (2)'!T63="K3LM",'JADWAL UTIK (2)'!T63="K3",'JADWAL UTIK (2)'!T63="I6"),"K3","-")</f>
        <v>-</v>
      </c>
      <c r="U62" s="54" t="str">
        <f>IF(OR('JADWAL UTIK (2)'!U63="K3LM",'JADWAL UTIK (2)'!U63="K3",'JADWAL UTIK (2)'!U63="I6"),"K3","-")</f>
        <v>-</v>
      </c>
      <c r="V62" s="54" t="str">
        <f>IF(OR('JADWAL UTIK (2)'!V63="K3LM",'JADWAL UTIK (2)'!V63="K3",'JADWAL UTIK (2)'!V63="I6"),"K3","-")</f>
        <v>-</v>
      </c>
      <c r="W62" s="54" t="str">
        <f>IF(OR('JADWAL UTIK (2)'!W63="K3LM",'JADWAL UTIK (2)'!W63="K3",'JADWAL UTIK (2)'!W63="I6"),"K3","-")</f>
        <v>-</v>
      </c>
      <c r="X62" s="54" t="str">
        <f>IF(OR('JADWAL UTIK (2)'!X63="K3LM",'JADWAL UTIK (2)'!X63="K3",'JADWAL UTIK (2)'!X63="I6"),"K3","-")</f>
        <v>-</v>
      </c>
      <c r="Y62" s="54" t="str">
        <f>IF(OR('JADWAL UTIK (2)'!Y63="K3LM",'JADWAL UTIK (2)'!Y63="K3",'JADWAL UTIK (2)'!Y63="I6"),"K3","-")</f>
        <v>-</v>
      </c>
      <c r="Z62" s="54" t="str">
        <f>IF(OR('JADWAL UTIK (2)'!Z63="K3LM",'JADWAL UTIK (2)'!Z63="K3",'JADWAL UTIK (2)'!Z63="I6"),"K3","-")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(2)'!G64="K3LM",'JADWAL UTIK (2)'!G64="K3",'JADWAL UTIK (2)'!G64="I6"),"K3","-")</f>
        <v>-</v>
      </c>
      <c r="H63" s="54" t="str">
        <f>IF(OR('JADWAL UTIK (2)'!H64="K3LM",'JADWAL UTIK (2)'!H64="K3",'JADWAL UTIK (2)'!H64="I6"),"K3","-")</f>
        <v>-</v>
      </c>
      <c r="I63" s="54" t="str">
        <f>IF(OR('JADWAL UTIK (2)'!I64="K3LM",'JADWAL UTIK (2)'!I64="K3",'JADWAL UTIK (2)'!I64="I6"),"K3","-")</f>
        <v>-</v>
      </c>
      <c r="J63" s="54" t="str">
        <f>IF(OR('JADWAL UTIK (2)'!J64="K3LM",'JADWAL UTIK (2)'!J64="K3",'JADWAL UTIK (2)'!J64="I6"),"K3","-")</f>
        <v>-</v>
      </c>
      <c r="K63" s="54" t="str">
        <f>IF(OR('JADWAL UTIK (2)'!K64="K3LM",'JADWAL UTIK (2)'!K64="K3",'JADWAL UTIK (2)'!K64="I6"),"K3","-")</f>
        <v>-</v>
      </c>
      <c r="L63" s="54" t="str">
        <f>IF(OR('JADWAL UTIK (2)'!L64="K3LM",'JADWAL UTIK (2)'!L64="K3",'JADWAL UTIK (2)'!L64="I6"),"K3","-")</f>
        <v>-</v>
      </c>
      <c r="M63" s="54" t="str">
        <f>IF(OR('JADWAL UTIK (2)'!M64="K3LM",'JADWAL UTIK (2)'!M64="K3",'JADWAL UTIK (2)'!M64="I6"),"K3","-")</f>
        <v>-</v>
      </c>
      <c r="N63" s="54" t="str">
        <f>IF(OR('JADWAL UTIK (2)'!N64="K3LM",'JADWAL UTIK (2)'!N64="K3",'JADWAL UTIK (2)'!N64="I6"),"K3","-")</f>
        <v>-</v>
      </c>
      <c r="O63" s="54" t="str">
        <f>IF(OR('JADWAL UTIK (2)'!O64="K3LM",'JADWAL UTIK (2)'!O64="K3",'JADWAL UTIK (2)'!O64="I6"),"K3","-")</f>
        <v>K3</v>
      </c>
      <c r="P63" s="54" t="str">
        <f>IF(OR('JADWAL UTIK (2)'!P64="K3LM",'JADWAL UTIK (2)'!P64="K3",'JADWAL UTIK (2)'!P64="I6"),"K3","-")</f>
        <v>-</v>
      </c>
      <c r="Q63" s="54" t="str">
        <f>IF(OR('JADWAL UTIK (2)'!Q64="K3LM",'JADWAL UTIK (2)'!Q64="K3",'JADWAL UTIK (2)'!Q64="I6"),"K3","-")</f>
        <v>-</v>
      </c>
      <c r="R63" s="54" t="str">
        <f>IF(OR('JADWAL UTIK (2)'!R64="K3LM",'JADWAL UTIK (2)'!R64="K3",'JADWAL UTIK (2)'!R64="I6"),"K3","-")</f>
        <v>-</v>
      </c>
      <c r="S63" s="54" t="str">
        <f>IF(OR('JADWAL UTIK (2)'!S64="K3LM",'JADWAL UTIK (2)'!S64="K3",'JADWAL UTIK (2)'!S64="I6"),"K3","-")</f>
        <v>-</v>
      </c>
      <c r="T63" s="54" t="str">
        <f>IF(OR('JADWAL UTIK (2)'!T64="K3LM",'JADWAL UTIK (2)'!T64="K3",'JADWAL UTIK (2)'!T64="I6"),"K3","-")</f>
        <v>-</v>
      </c>
      <c r="U63" s="54" t="str">
        <f>IF(OR('JADWAL UTIK (2)'!U64="K3LM",'JADWAL UTIK (2)'!U64="K3",'JADWAL UTIK (2)'!U64="I6"),"K3","-")</f>
        <v>-</v>
      </c>
      <c r="V63" s="54" t="str">
        <f>IF(OR('JADWAL UTIK (2)'!V64="K3LM",'JADWAL UTIK (2)'!V64="K3",'JADWAL UTIK (2)'!V64="I6"),"K3","-")</f>
        <v>-</v>
      </c>
      <c r="W63" s="54" t="str">
        <f>IF(OR('JADWAL UTIK (2)'!W64="K3LM",'JADWAL UTIK (2)'!W64="K3",'JADWAL UTIK (2)'!W64="I6"),"K3","-")</f>
        <v>-</v>
      </c>
      <c r="X63" s="54" t="str">
        <f>IF(OR('JADWAL UTIK (2)'!X64="K3LM",'JADWAL UTIK (2)'!X64="K3",'JADWAL UTIK (2)'!X64="I6"),"K3","-")</f>
        <v>-</v>
      </c>
      <c r="Y63" s="54" t="str">
        <f>IF(OR('JADWAL UTIK (2)'!Y64="K3LM",'JADWAL UTIK (2)'!Y64="K3",'JADWAL UTIK (2)'!Y64="I6"),"K3","-")</f>
        <v>-</v>
      </c>
      <c r="Z63" s="54" t="str">
        <f>IF(OR('JADWAL UTIK (2)'!Z64="K3LM",'JADWAL UTIK (2)'!Z64="K3",'JADWAL UTIK (2)'!Z64="I6"),"K3","-")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(2)'!G65="K3LM",'JADWAL UTIK (2)'!G65="K3",'JADWAL UTIK (2)'!G65="I6"),"K3","-")</f>
        <v>-</v>
      </c>
      <c r="H64" s="54" t="str">
        <f>IF(OR('JADWAL UTIK (2)'!H65="K3LM",'JADWAL UTIK (2)'!H65="K3",'JADWAL UTIK (2)'!H65="I6"),"K3","-")</f>
        <v>-</v>
      </c>
      <c r="I64" s="54" t="str">
        <f>IF(OR('JADWAL UTIK (2)'!I65="K3LM",'JADWAL UTIK (2)'!I65="K3",'JADWAL UTIK (2)'!I65="I6"),"K3","-")</f>
        <v>-</v>
      </c>
      <c r="J64" s="54" t="str">
        <f>IF(OR('JADWAL UTIK (2)'!J65="K3LM",'JADWAL UTIK (2)'!J65="K3",'JADWAL UTIK (2)'!J65="I6"),"K3","-")</f>
        <v>-</v>
      </c>
      <c r="K64" s="54" t="str">
        <f>IF(OR('JADWAL UTIK (2)'!K65="K3LM",'JADWAL UTIK (2)'!K65="K3",'JADWAL UTIK (2)'!K65="I6"),"K3","-")</f>
        <v>-</v>
      </c>
      <c r="L64" s="54" t="str">
        <f>IF(OR('JADWAL UTIK (2)'!L65="K3LM",'JADWAL UTIK (2)'!L65="K3",'JADWAL UTIK (2)'!L65="I6"),"K3","-")</f>
        <v>-</v>
      </c>
      <c r="M64" s="54" t="str">
        <f>IF(OR('JADWAL UTIK (2)'!M65="K3LM",'JADWAL UTIK (2)'!M65="K3",'JADWAL UTIK (2)'!M65="I6"),"K3","-")</f>
        <v>-</v>
      </c>
      <c r="N64" s="54" t="str">
        <f>IF(OR('JADWAL UTIK (2)'!N65="K3LM",'JADWAL UTIK (2)'!N65="K3",'JADWAL UTIK (2)'!N65="I6"),"K3","-")</f>
        <v>-</v>
      </c>
      <c r="O64" s="54" t="str">
        <f>IF(OR('JADWAL UTIK (2)'!O65="K3LM",'JADWAL UTIK (2)'!O65="K3",'JADWAL UTIK (2)'!O65="I6"),"K3","-")</f>
        <v>-</v>
      </c>
      <c r="P64" s="54" t="str">
        <f>IF(OR('JADWAL UTIK (2)'!P65="K3LM",'JADWAL UTIK (2)'!P65="K3",'JADWAL UTIK (2)'!P65="I6"),"K3","-")</f>
        <v>-</v>
      </c>
      <c r="Q64" s="54" t="str">
        <f>IF(OR('JADWAL UTIK (2)'!Q65="K3LM",'JADWAL UTIK (2)'!Q65="K3",'JADWAL UTIK (2)'!Q65="I6"),"K3","-")</f>
        <v>-</v>
      </c>
      <c r="R64" s="54" t="str">
        <f>IF(OR('JADWAL UTIK (2)'!R65="K3LM",'JADWAL UTIK (2)'!R65="K3",'JADWAL UTIK (2)'!R65="I6"),"K3","-")</f>
        <v>-</v>
      </c>
      <c r="S64" s="54" t="str">
        <f>IF(OR('JADWAL UTIK (2)'!S65="K3LM",'JADWAL UTIK (2)'!S65="K3",'JADWAL UTIK (2)'!S65="I6"),"K3","-")</f>
        <v>-</v>
      </c>
      <c r="T64" s="54" t="str">
        <f>IF(OR('JADWAL UTIK (2)'!T65="K3LM",'JADWAL UTIK (2)'!T65="K3",'JADWAL UTIK (2)'!T65="I6"),"K3","-")</f>
        <v>-</v>
      </c>
      <c r="U64" s="54" t="str">
        <f>IF(OR('JADWAL UTIK (2)'!U65="K3LM",'JADWAL UTIK (2)'!U65="K3",'JADWAL UTIK (2)'!U65="I6"),"K3","-")</f>
        <v>-</v>
      </c>
      <c r="V64" s="54" t="str">
        <f>IF(OR('JADWAL UTIK (2)'!V65="K3LM",'JADWAL UTIK (2)'!V65="K3",'JADWAL UTIK (2)'!V65="I6"),"K3","-")</f>
        <v>-</v>
      </c>
      <c r="W64" s="54" t="str">
        <f>IF(OR('JADWAL UTIK (2)'!W65="K3LM",'JADWAL UTIK (2)'!W65="K3",'JADWAL UTIK (2)'!W65="I6"),"K3","-")</f>
        <v>-</v>
      </c>
      <c r="X64" s="54" t="str">
        <f>IF(OR('JADWAL UTIK (2)'!X65="K3LM",'JADWAL UTIK (2)'!X65="K3",'JADWAL UTIK (2)'!X65="I6"),"K3","-")</f>
        <v>-</v>
      </c>
      <c r="Y64" s="54" t="str">
        <f>IF(OR('JADWAL UTIK (2)'!Y65="K3LM",'JADWAL UTIK (2)'!Y65="K3",'JADWAL UTIK (2)'!Y65="I6"),"K3","-")</f>
        <v>-</v>
      </c>
      <c r="Z64" s="54" t="str">
        <f>IF(OR('JADWAL UTIK (2)'!Z65="K3LM",'JADWAL UTIK (2)'!Z65="K3",'JADWAL UTIK (2)'!Z65="I6"),"K3","-")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(2)'!G66="K3LM",'JADWAL UTIK (2)'!G66="K3",'JADWAL UTIK (2)'!G66="I6"),"K3","-")</f>
        <v>-</v>
      </c>
      <c r="H65" s="54" t="str">
        <f>IF(OR('JADWAL UTIK (2)'!H66="K3LM",'JADWAL UTIK (2)'!H66="K3",'JADWAL UTIK (2)'!H66="I6"),"K3","-")</f>
        <v>-</v>
      </c>
      <c r="I65" s="54" t="str">
        <f>IF(OR('JADWAL UTIK (2)'!I66="K3LM",'JADWAL UTIK (2)'!I66="K3",'JADWAL UTIK (2)'!I66="I6"),"K3","-")</f>
        <v>-</v>
      </c>
      <c r="J65" s="54" t="str">
        <f>IF(OR('JADWAL UTIK (2)'!J66="K3LM",'JADWAL UTIK (2)'!J66="K3",'JADWAL UTIK (2)'!J66="I6"),"K3","-")</f>
        <v>-</v>
      </c>
      <c r="K65" s="54" t="str">
        <f>IF(OR('JADWAL UTIK (2)'!K66="K3LM",'JADWAL UTIK (2)'!K66="K3",'JADWAL UTIK (2)'!K66="I6"),"K3","-")</f>
        <v>-</v>
      </c>
      <c r="L65" s="54" t="str">
        <f>IF(OR('JADWAL UTIK (2)'!L66="K3LM",'JADWAL UTIK (2)'!L66="K3",'JADWAL UTIK (2)'!L66="I6"),"K3","-")</f>
        <v>-</v>
      </c>
      <c r="M65" s="54" t="str">
        <f>IF(OR('JADWAL UTIK (2)'!M66="K3LM",'JADWAL UTIK (2)'!M66="K3",'JADWAL UTIK (2)'!M66="I6"),"K3","-")</f>
        <v>-</v>
      </c>
      <c r="N65" s="54" t="str">
        <f>IF(OR('JADWAL UTIK (2)'!N66="K3LM",'JADWAL UTIK (2)'!N66="K3",'JADWAL UTIK (2)'!N66="I6"),"K3","-")</f>
        <v>-</v>
      </c>
      <c r="O65" s="54" t="str">
        <f>IF(OR('JADWAL UTIK (2)'!O66="K3LM",'JADWAL UTIK (2)'!O66="K3",'JADWAL UTIK (2)'!O66="I6"),"K3","-")</f>
        <v>-</v>
      </c>
      <c r="P65" s="54" t="str">
        <f>IF(OR('JADWAL UTIK (2)'!P66="K3LM",'JADWAL UTIK (2)'!P66="K3",'JADWAL UTIK (2)'!P66="I6"),"K3","-")</f>
        <v>-</v>
      </c>
      <c r="Q65" s="54" t="str">
        <f>IF(OR('JADWAL UTIK (2)'!Q66="K3LM",'JADWAL UTIK (2)'!Q66="K3",'JADWAL UTIK (2)'!Q66="I6"),"K3","-")</f>
        <v>-</v>
      </c>
      <c r="R65" s="54" t="str">
        <f>IF(OR('JADWAL UTIK (2)'!R66="K3LM",'JADWAL UTIK (2)'!R66="K3",'JADWAL UTIK (2)'!R66="I6"),"K3","-")</f>
        <v>-</v>
      </c>
      <c r="S65" s="54" t="str">
        <f>IF(OR('JADWAL UTIK (2)'!S66="K3LM",'JADWAL UTIK (2)'!S66="K3",'JADWAL UTIK (2)'!S66="I6"),"K3","-")</f>
        <v>-</v>
      </c>
      <c r="T65" s="54" t="str">
        <f>IF(OR('JADWAL UTIK (2)'!T66="K3LM",'JADWAL UTIK (2)'!T66="K3",'JADWAL UTIK (2)'!T66="I6"),"K3","-")</f>
        <v>-</v>
      </c>
      <c r="U65" s="54" t="str">
        <f>IF(OR('JADWAL UTIK (2)'!U66="K3LM",'JADWAL UTIK (2)'!U66="K3",'JADWAL UTIK (2)'!U66="I6"),"K3","-")</f>
        <v>-</v>
      </c>
      <c r="V65" s="54" t="str">
        <f>IF(OR('JADWAL UTIK (2)'!V66="K3LM",'JADWAL UTIK (2)'!V66="K3",'JADWAL UTIK (2)'!V66="I6"),"K3","-")</f>
        <v>-</v>
      </c>
      <c r="W65" s="54" t="str">
        <f>IF(OR('JADWAL UTIK (2)'!W66="K3LM",'JADWAL UTIK (2)'!W66="K3",'JADWAL UTIK (2)'!W66="I6"),"K3","-")</f>
        <v>-</v>
      </c>
      <c r="X65" s="54" t="str">
        <f>IF(OR('JADWAL UTIK (2)'!X66="K3LM",'JADWAL UTIK (2)'!X66="K3",'JADWAL UTIK (2)'!X66="I6"),"K3","-")</f>
        <v>-</v>
      </c>
      <c r="Y65" s="54" t="str">
        <f>IF(OR('JADWAL UTIK (2)'!Y66="K3LM",'JADWAL UTIK (2)'!Y66="K3",'JADWAL UTIK (2)'!Y66="I6"),"K3","-")</f>
        <v>-</v>
      </c>
      <c r="Z65" s="54" t="str">
        <f>IF(OR('JADWAL UTIK (2)'!Z66="K3LM",'JADWAL UTIK (2)'!Z66="K3",'JADWAL UTIK (2)'!Z66="I6"),"K3","-")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(2)'!G67="K3LM",'JADWAL UTIK (2)'!G67="K3",'JADWAL UTIK (2)'!G67="I6"),"K3","-")</f>
        <v>-</v>
      </c>
      <c r="H66" s="54" t="str">
        <f>IF(OR('JADWAL UTIK (2)'!H67="K3LM",'JADWAL UTIK (2)'!H67="K3",'JADWAL UTIK (2)'!H67="I6"),"K3","-")</f>
        <v>-</v>
      </c>
      <c r="I66" s="54" t="str">
        <f>IF(OR('JADWAL UTIK (2)'!I67="K3LM",'JADWAL UTIK (2)'!I67="K3",'JADWAL UTIK (2)'!I67="I6"),"K3","-")</f>
        <v>-</v>
      </c>
      <c r="J66" s="54" t="str">
        <f>IF(OR('JADWAL UTIK (2)'!J67="K3LM",'JADWAL UTIK (2)'!J67="K3",'JADWAL UTIK (2)'!J67="I6"),"K3","-")</f>
        <v>-</v>
      </c>
      <c r="K66" s="54" t="str">
        <f>IF(OR('JADWAL UTIK (2)'!K67="K3LM",'JADWAL UTIK (2)'!K67="K3",'JADWAL UTIK (2)'!K67="I6"),"K3","-")</f>
        <v>-</v>
      </c>
      <c r="L66" s="54" t="str">
        <f>IF(OR('JADWAL UTIK (2)'!L67="K3LM",'JADWAL UTIK (2)'!L67="K3",'JADWAL UTIK (2)'!L67="I6"),"K3","-")</f>
        <v>-</v>
      </c>
      <c r="M66" s="54" t="str">
        <f>IF(OR('JADWAL UTIK (2)'!M67="K3LM",'JADWAL UTIK (2)'!M67="K3",'JADWAL UTIK (2)'!M67="I6"),"K3","-")</f>
        <v>-</v>
      </c>
      <c r="N66" s="54" t="str">
        <f>IF(OR('JADWAL UTIK (2)'!N67="K3LM",'JADWAL UTIK (2)'!N67="K3",'JADWAL UTIK (2)'!N67="I6"),"K3","-")</f>
        <v>-</v>
      </c>
      <c r="O66" s="54" t="str">
        <f>IF(OR('JADWAL UTIK (2)'!O67="K3LM",'JADWAL UTIK (2)'!O67="K3",'JADWAL UTIK (2)'!O67="I6"),"K3","-")</f>
        <v>-</v>
      </c>
      <c r="P66" s="54" t="str">
        <f>IF(OR('JADWAL UTIK (2)'!P67="K3LM",'JADWAL UTIK (2)'!P67="K3",'JADWAL UTIK (2)'!P67="I6"),"K3","-")</f>
        <v>-</v>
      </c>
      <c r="Q66" s="54" t="str">
        <f>IF(OR('JADWAL UTIK (2)'!Q67="K3LM",'JADWAL UTIK (2)'!Q67="K3",'JADWAL UTIK (2)'!Q67="I6"),"K3","-")</f>
        <v>-</v>
      </c>
      <c r="R66" s="54" t="str">
        <f>IF(OR('JADWAL UTIK (2)'!R67="K3LM",'JADWAL UTIK (2)'!R67="K3",'JADWAL UTIK (2)'!R67="I6"),"K3","-")</f>
        <v>-</v>
      </c>
      <c r="S66" s="54" t="str">
        <f>IF(OR('JADWAL UTIK (2)'!S67="K3LM",'JADWAL UTIK (2)'!S67="K3",'JADWAL UTIK (2)'!S67="I6"),"K3","-")</f>
        <v>-</v>
      </c>
      <c r="T66" s="54" t="str">
        <f>IF(OR('JADWAL UTIK (2)'!T67="K3LM",'JADWAL UTIK (2)'!T67="K3",'JADWAL UTIK (2)'!T67="I6"),"K3","-")</f>
        <v>-</v>
      </c>
      <c r="U66" s="54" t="str">
        <f>IF(OR('JADWAL UTIK (2)'!U67="K3LM",'JADWAL UTIK (2)'!U67="K3",'JADWAL UTIK (2)'!U67="I6"),"K3","-")</f>
        <v>-</v>
      </c>
      <c r="V66" s="54" t="str">
        <f>IF(OR('JADWAL UTIK (2)'!V67="K3LM",'JADWAL UTIK (2)'!V67="K3",'JADWAL UTIK (2)'!V67="I6"),"K3","-")</f>
        <v>-</v>
      </c>
      <c r="W66" s="54" t="str">
        <f>IF(OR('JADWAL UTIK (2)'!W67="K3LM",'JADWAL UTIK (2)'!W67="K3",'JADWAL UTIK (2)'!W67="I6"),"K3","-")</f>
        <v>-</v>
      </c>
      <c r="X66" s="54" t="str">
        <f>IF(OR('JADWAL UTIK (2)'!X67="K3LM",'JADWAL UTIK (2)'!X67="K3",'JADWAL UTIK (2)'!X67="I6"),"K3","-")</f>
        <v>-</v>
      </c>
      <c r="Y66" s="54" t="str">
        <f>IF(OR('JADWAL UTIK (2)'!Y67="K3LM",'JADWAL UTIK (2)'!Y67="K3",'JADWAL UTIK (2)'!Y67="I6"),"K3","-")</f>
        <v>-</v>
      </c>
      <c r="Z66" s="54" t="str">
        <f>IF(OR('JADWAL UTIK (2)'!Z67="K3LM",'JADWAL UTIK (2)'!Z67="K3",'JADWAL UTIK (2)'!Z67="I6"),"K3","-")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(2)'!G68="K3LM",'JADWAL UTIK (2)'!G68="K3",'JADWAL UTIK (2)'!G68="I6"),"K3","-")</f>
        <v>-</v>
      </c>
      <c r="H67" s="54" t="str">
        <f>IF(OR('JADWAL UTIK (2)'!H68="K3LM",'JADWAL UTIK (2)'!H68="K3",'JADWAL UTIK (2)'!H68="I6"),"K3","-")</f>
        <v>-</v>
      </c>
      <c r="I67" s="54" t="str">
        <f>IF(OR('JADWAL UTIK (2)'!I68="K3LM",'JADWAL UTIK (2)'!I68="K3",'JADWAL UTIK (2)'!I68="I6"),"K3","-")</f>
        <v>-</v>
      </c>
      <c r="J67" s="54" t="str">
        <f>IF(OR('JADWAL UTIK (2)'!J68="K3LM",'JADWAL UTIK (2)'!J68="K3",'JADWAL UTIK (2)'!J68="I6"),"K3","-")</f>
        <v>-</v>
      </c>
      <c r="K67" s="54" t="str">
        <f>IF(OR('JADWAL UTIK (2)'!K68="K3LM",'JADWAL UTIK (2)'!K68="K3",'JADWAL UTIK (2)'!K68="I6"),"K3","-")</f>
        <v>-</v>
      </c>
      <c r="L67" s="54" t="str">
        <f>IF(OR('JADWAL UTIK (2)'!L68="K3LM",'JADWAL UTIK (2)'!L68="K3",'JADWAL UTIK (2)'!L68="I6"),"K3","-")</f>
        <v>-</v>
      </c>
      <c r="M67" s="54" t="str">
        <f>IF(OR('JADWAL UTIK (2)'!M68="K3LM",'JADWAL UTIK (2)'!M68="K3",'JADWAL UTIK (2)'!M68="I6"),"K3","-")</f>
        <v>-</v>
      </c>
      <c r="N67" s="54" t="str">
        <f>IF(OR('JADWAL UTIK (2)'!N68="K3LM",'JADWAL UTIK (2)'!N68="K3",'JADWAL UTIK (2)'!N68="I6"),"K3","-")</f>
        <v>-</v>
      </c>
      <c r="O67" s="54" t="str">
        <f>IF(OR('JADWAL UTIK (2)'!O68="K3LM",'JADWAL UTIK (2)'!O68="K3",'JADWAL UTIK (2)'!O68="I6"),"K3","-")</f>
        <v>-</v>
      </c>
      <c r="P67" s="54" t="str">
        <f>IF(OR('JADWAL UTIK (2)'!P68="K3LM",'JADWAL UTIK (2)'!P68="K3",'JADWAL UTIK (2)'!P68="I6"),"K3","-")</f>
        <v>-</v>
      </c>
      <c r="Q67" s="54" t="str">
        <f>IF(OR('JADWAL UTIK (2)'!Q68="K3LM",'JADWAL UTIK (2)'!Q68="K3",'JADWAL UTIK (2)'!Q68="I6"),"K3","-")</f>
        <v>-</v>
      </c>
      <c r="R67" s="54" t="str">
        <f>IF(OR('JADWAL UTIK (2)'!R68="K3LM",'JADWAL UTIK (2)'!R68="K3",'JADWAL UTIK (2)'!R68="I6"),"K3","-")</f>
        <v>-</v>
      </c>
      <c r="S67" s="54" t="str">
        <f>IF(OR('JADWAL UTIK (2)'!S68="K3LM",'JADWAL UTIK (2)'!S68="K3",'JADWAL UTIK (2)'!S68="I6"),"K3","-")</f>
        <v>-</v>
      </c>
      <c r="T67" s="54" t="str">
        <f>IF(OR('JADWAL UTIK (2)'!T68="K3LM",'JADWAL UTIK (2)'!T68="K3",'JADWAL UTIK (2)'!T68="I6"),"K3","-")</f>
        <v>-</v>
      </c>
      <c r="U67" s="54" t="str">
        <f>IF(OR('JADWAL UTIK (2)'!U68="K3LM",'JADWAL UTIK (2)'!U68="K3",'JADWAL UTIK (2)'!U68="I6"),"K3","-")</f>
        <v>-</v>
      </c>
      <c r="V67" s="54" t="str">
        <f>IF(OR('JADWAL UTIK (2)'!V68="K3LM",'JADWAL UTIK (2)'!V68="K3",'JADWAL UTIK (2)'!V68="I6"),"K3","-")</f>
        <v>-</v>
      </c>
      <c r="W67" s="54" t="str">
        <f>IF(OR('JADWAL UTIK (2)'!W68="K3LM",'JADWAL UTIK (2)'!W68="K3",'JADWAL UTIK (2)'!W68="I6"),"K3","-")</f>
        <v>-</v>
      </c>
      <c r="X67" s="54" t="str">
        <f>IF(OR('JADWAL UTIK (2)'!X68="K3LM",'JADWAL UTIK (2)'!X68="K3",'JADWAL UTIK (2)'!X68="I6"),"K3","-")</f>
        <v>-</v>
      </c>
      <c r="Y67" s="54" t="str">
        <f>IF(OR('JADWAL UTIK (2)'!Y68="K3LM",'JADWAL UTIK (2)'!Y68="K3",'JADWAL UTIK (2)'!Y68="I6"),"K3","-")</f>
        <v>-</v>
      </c>
      <c r="Z67" s="54" t="str">
        <f>IF(OR('JADWAL UTIK (2)'!Z68="K3LM",'JADWAL UTIK (2)'!Z68="K3",'JADWAL UTIK (2)'!Z68="I6"),"K3","-")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(2)'!G69="K3LM",'JADWAL UTIK (2)'!G69="K3",'JADWAL UTIK (2)'!G69="I6"),"K3","-")</f>
        <v>-</v>
      </c>
      <c r="H68" s="54" t="str">
        <f>IF(OR('JADWAL UTIK (2)'!H69="K3LM",'JADWAL UTIK (2)'!H69="K3",'JADWAL UTIK (2)'!H69="I6"),"K3","-")</f>
        <v>-</v>
      </c>
      <c r="I68" s="54" t="str">
        <f>IF(OR('JADWAL UTIK (2)'!I69="K3LM",'JADWAL UTIK (2)'!I69="K3",'JADWAL UTIK (2)'!I69="I6"),"K3","-")</f>
        <v>-</v>
      </c>
      <c r="J68" s="54" t="str">
        <f>IF(OR('JADWAL UTIK (2)'!J69="K3LM",'JADWAL UTIK (2)'!J69="K3",'JADWAL UTIK (2)'!J69="I6"),"K3","-")</f>
        <v>-</v>
      </c>
      <c r="K68" s="54" t="str">
        <f>IF(OR('JADWAL UTIK (2)'!K69="K3LM",'JADWAL UTIK (2)'!K69="K3",'JADWAL UTIK (2)'!K69="I6"),"K3","-")</f>
        <v>-</v>
      </c>
      <c r="L68" s="54" t="str">
        <f>IF(OR('JADWAL UTIK (2)'!L69="K3LM",'JADWAL UTIK (2)'!L69="K3",'JADWAL UTIK (2)'!L69="I6"),"K3","-")</f>
        <v>-</v>
      </c>
      <c r="M68" s="54" t="str">
        <f>IF(OR('JADWAL UTIK (2)'!M69="K3LM",'JADWAL UTIK (2)'!M69="K3",'JADWAL UTIK (2)'!M69="I6"),"K3","-")</f>
        <v>-</v>
      </c>
      <c r="N68" s="54" t="str">
        <f>IF(OR('JADWAL UTIK (2)'!N69="K3LM",'JADWAL UTIK (2)'!N69="K3",'JADWAL UTIK (2)'!N69="I6"),"K3","-")</f>
        <v>-</v>
      </c>
      <c r="O68" s="54" t="str">
        <f>IF(OR('JADWAL UTIK (2)'!O69="K3LM",'JADWAL UTIK (2)'!O69="K3",'JADWAL UTIK (2)'!O69="I6"),"K3","-")</f>
        <v>-</v>
      </c>
      <c r="P68" s="54" t="str">
        <f>IF(OR('JADWAL UTIK (2)'!P69="K3LM",'JADWAL UTIK (2)'!P69="K3",'JADWAL UTIK (2)'!P69="I6"),"K3","-")</f>
        <v>-</v>
      </c>
      <c r="Q68" s="54" t="str">
        <f>IF(OR('JADWAL UTIK (2)'!Q69="K3LM",'JADWAL UTIK (2)'!Q69="K3",'JADWAL UTIK (2)'!Q69="I6"),"K3","-")</f>
        <v>-</v>
      </c>
      <c r="R68" s="54" t="str">
        <f>IF(OR('JADWAL UTIK (2)'!R69="K3LM",'JADWAL UTIK (2)'!R69="K3",'JADWAL UTIK (2)'!R69="I6"),"K3","-")</f>
        <v>-</v>
      </c>
      <c r="S68" s="54" t="str">
        <f>IF(OR('JADWAL UTIK (2)'!S69="K3LM",'JADWAL UTIK (2)'!S69="K3",'JADWAL UTIK (2)'!S69="I6"),"K3","-")</f>
        <v>-</v>
      </c>
      <c r="T68" s="54" t="str">
        <f>IF(OR('JADWAL UTIK (2)'!T69="K3LM",'JADWAL UTIK (2)'!T69="K3",'JADWAL UTIK (2)'!T69="I6"),"K3","-")</f>
        <v>-</v>
      </c>
      <c r="U68" s="54" t="str">
        <f>IF(OR('JADWAL UTIK (2)'!U69="K3LM",'JADWAL UTIK (2)'!U69="K3",'JADWAL UTIK (2)'!U69="I6"),"K3","-")</f>
        <v>-</v>
      </c>
      <c r="V68" s="54" t="str">
        <f>IF(OR('JADWAL UTIK (2)'!V69="K3LM",'JADWAL UTIK (2)'!V69="K3",'JADWAL UTIK (2)'!V69="I6"),"K3","-")</f>
        <v>-</v>
      </c>
      <c r="W68" s="54" t="str">
        <f>IF(OR('JADWAL UTIK (2)'!W69="K3LM",'JADWAL UTIK (2)'!W69="K3",'JADWAL UTIK (2)'!W69="I6"),"K3","-")</f>
        <v>-</v>
      </c>
      <c r="X68" s="54" t="str">
        <f>IF(OR('JADWAL UTIK (2)'!X69="K3LM",'JADWAL UTIK (2)'!X69="K3",'JADWAL UTIK (2)'!X69="I6"),"K3","-")</f>
        <v>-</v>
      </c>
      <c r="Y68" s="54" t="str">
        <f>IF(OR('JADWAL UTIK (2)'!Y69="K3LM",'JADWAL UTIK (2)'!Y69="K3",'JADWAL UTIK (2)'!Y69="I6"),"K3","-")</f>
        <v>-</v>
      </c>
      <c r="Z68" s="54" t="str">
        <f>IF(OR('JADWAL UTIK (2)'!Z69="K3LM",'JADWAL UTIK (2)'!Z69="K3",'JADWAL UTIK (2)'!Z69="I6"),"K3","-")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(2)'!G70="K3LM",'JADWAL UTIK (2)'!G70="K3",'JADWAL UTIK (2)'!G70="I6"),"K3","-")</f>
        <v>-</v>
      </c>
      <c r="H69" s="54" t="str">
        <f>IF(OR('JADWAL UTIK (2)'!H70="K3LM",'JADWAL UTIK (2)'!H70="K3",'JADWAL UTIK (2)'!H70="I6"),"K3","-")</f>
        <v>-</v>
      </c>
      <c r="I69" s="54" t="str">
        <f>IF(OR('JADWAL UTIK (2)'!I70="K3LM",'JADWAL UTIK (2)'!I70="K3",'JADWAL UTIK (2)'!I70="I6"),"K3","-")</f>
        <v>-</v>
      </c>
      <c r="J69" s="54" t="str">
        <f>IF(OR('JADWAL UTIK (2)'!J70="K3LM",'JADWAL UTIK (2)'!J70="K3",'JADWAL UTIK (2)'!J70="I6"),"K3","-")</f>
        <v>-</v>
      </c>
      <c r="K69" s="54" t="str">
        <f>IF(OR('JADWAL UTIK (2)'!K70="K3LM",'JADWAL UTIK (2)'!K70="K3",'JADWAL UTIK (2)'!K70="I6"),"K3","-")</f>
        <v>-</v>
      </c>
      <c r="L69" s="54" t="str">
        <f>IF(OR('JADWAL UTIK (2)'!L70="K3LM",'JADWAL UTIK (2)'!L70="K3",'JADWAL UTIK (2)'!L70="I6"),"K3","-")</f>
        <v>-</v>
      </c>
      <c r="M69" s="54" t="str">
        <f>IF(OR('JADWAL UTIK (2)'!M70="K3LM",'JADWAL UTIK (2)'!M70="K3",'JADWAL UTIK (2)'!M70="I6"),"K3","-")</f>
        <v>-</v>
      </c>
      <c r="N69" s="54" t="str">
        <f>IF(OR('JADWAL UTIK (2)'!N70="K3LM",'JADWAL UTIK (2)'!N70="K3",'JADWAL UTIK (2)'!N70="I6"),"K3","-")</f>
        <v>-</v>
      </c>
      <c r="O69" s="54" t="str">
        <f>IF(OR('JADWAL UTIK (2)'!O70="K3LM",'JADWAL UTIK (2)'!O70="K3",'JADWAL UTIK (2)'!O70="I6"),"K3","-")</f>
        <v>-</v>
      </c>
      <c r="P69" s="54" t="str">
        <f>IF(OR('JADWAL UTIK (2)'!P70="K3LM",'JADWAL UTIK (2)'!P70="K3",'JADWAL UTIK (2)'!P70="I6"),"K3","-")</f>
        <v>-</v>
      </c>
      <c r="Q69" s="54" t="str">
        <f>IF(OR('JADWAL UTIK (2)'!Q70="K3LM",'JADWAL UTIK (2)'!Q70="K3",'JADWAL UTIK (2)'!Q70="I6"),"K3","-")</f>
        <v>-</v>
      </c>
      <c r="R69" s="54" t="str">
        <f>IF(OR('JADWAL UTIK (2)'!R70="K3LM",'JADWAL UTIK (2)'!R70="K3",'JADWAL UTIK (2)'!R70="I6"),"K3","-")</f>
        <v>-</v>
      </c>
      <c r="S69" s="54" t="str">
        <f>IF(OR('JADWAL UTIK (2)'!S70="K3LM",'JADWAL UTIK (2)'!S70="K3",'JADWAL UTIK (2)'!S70="I6"),"K3","-")</f>
        <v>-</v>
      </c>
      <c r="T69" s="54" t="str">
        <f>IF(OR('JADWAL UTIK (2)'!T70="K3LM",'JADWAL UTIK (2)'!T70="K3",'JADWAL UTIK (2)'!T70="I6"),"K3","-")</f>
        <v>-</v>
      </c>
      <c r="U69" s="54" t="str">
        <f>IF(OR('JADWAL UTIK (2)'!U70="K3LM",'JADWAL UTIK (2)'!U70="K3",'JADWAL UTIK (2)'!U70="I6"),"K3","-")</f>
        <v>-</v>
      </c>
      <c r="V69" s="54" t="str">
        <f>IF(OR('JADWAL UTIK (2)'!V70="K3LM",'JADWAL UTIK (2)'!V70="K3",'JADWAL UTIK (2)'!V70="I6"),"K3","-")</f>
        <v>-</v>
      </c>
      <c r="W69" s="54" t="str">
        <f>IF(OR('JADWAL UTIK (2)'!W70="K3LM",'JADWAL UTIK (2)'!W70="K3",'JADWAL UTIK (2)'!W70="I6"),"K3","-")</f>
        <v>-</v>
      </c>
      <c r="X69" s="54" t="str">
        <f>IF(OR('JADWAL UTIK (2)'!X70="K3LM",'JADWAL UTIK (2)'!X70="K3",'JADWAL UTIK (2)'!X70="I6"),"K3","-")</f>
        <v>-</v>
      </c>
      <c r="Y69" s="54" t="str">
        <f>IF(OR('JADWAL UTIK (2)'!Y70="K3LM",'JADWAL UTIK (2)'!Y70="K3",'JADWAL UTIK (2)'!Y70="I6"),"K3","-")</f>
        <v>-</v>
      </c>
      <c r="Z69" s="54" t="str">
        <f>IF(OR('JADWAL UTIK (2)'!Z70="K3LM",'JADWAL UTIK (2)'!Z70="K3",'JADWAL UTIK (2)'!Z70="I6"),"K3","-")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(2)'!G71="K3LM",'JADWAL UTIK (2)'!G71="K3",'JADWAL UTIK (2)'!G71="I6"),"K3","-")</f>
        <v>-</v>
      </c>
      <c r="H70" s="54" t="str">
        <f>IF(OR('JADWAL UTIK (2)'!H71="K3LM",'JADWAL UTIK (2)'!H71="K3",'JADWAL UTIK (2)'!H71="I6"),"K3","-")</f>
        <v>-</v>
      </c>
      <c r="I70" s="54" t="str">
        <f>IF(OR('JADWAL UTIK (2)'!I71="K3LM",'JADWAL UTIK (2)'!I71="K3",'JADWAL UTIK (2)'!I71="I6"),"K3","-")</f>
        <v>-</v>
      </c>
      <c r="J70" s="54" t="str">
        <f>IF(OR('JADWAL UTIK (2)'!J71="K3LM",'JADWAL UTIK (2)'!J71="K3",'JADWAL UTIK (2)'!J71="I6"),"K3","-")</f>
        <v>-</v>
      </c>
      <c r="K70" s="54" t="str">
        <f>IF(OR('JADWAL UTIK (2)'!K71="K3LM",'JADWAL UTIK (2)'!K71="K3",'JADWAL UTIK (2)'!K71="I6"),"K3","-")</f>
        <v>-</v>
      </c>
      <c r="L70" s="54" t="str">
        <f>IF(OR('JADWAL UTIK (2)'!L71="K3LM",'JADWAL UTIK (2)'!L71="K3",'JADWAL UTIK (2)'!L71="I6"),"K3","-")</f>
        <v>-</v>
      </c>
      <c r="M70" s="54" t="str">
        <f>IF(OR('JADWAL UTIK (2)'!M71="K3LM",'JADWAL UTIK (2)'!M71="K3",'JADWAL UTIK (2)'!M71="I6"),"K3","-")</f>
        <v>-</v>
      </c>
      <c r="N70" s="54" t="str">
        <f>IF(OR('JADWAL UTIK (2)'!N71="K3LM",'JADWAL UTIK (2)'!N71="K3",'JADWAL UTIK (2)'!N71="I6"),"K3","-")</f>
        <v>-</v>
      </c>
      <c r="O70" s="54" t="str">
        <f>IF(OR('JADWAL UTIK (2)'!O71="K3LM",'JADWAL UTIK (2)'!O71="K3",'JADWAL UTIK (2)'!O71="I6"),"K3","-")</f>
        <v>-</v>
      </c>
      <c r="P70" s="54" t="str">
        <f>IF(OR('JADWAL UTIK (2)'!P71="K3LM",'JADWAL UTIK (2)'!P71="K3",'JADWAL UTIK (2)'!P71="I6"),"K3","-")</f>
        <v>-</v>
      </c>
      <c r="Q70" s="54" t="str">
        <f>IF(OR('JADWAL UTIK (2)'!Q71="K3LM",'JADWAL UTIK (2)'!Q71="K3",'JADWAL UTIK (2)'!Q71="I6"),"K3","-")</f>
        <v>-</v>
      </c>
      <c r="R70" s="54" t="str">
        <f>IF(OR('JADWAL UTIK (2)'!R71="K3LM",'JADWAL UTIK (2)'!R71="K3",'JADWAL UTIK (2)'!R71="I6"),"K3","-")</f>
        <v>-</v>
      </c>
      <c r="S70" s="54" t="str">
        <f>IF(OR('JADWAL UTIK (2)'!S71="K3LM",'JADWAL UTIK (2)'!S71="K3",'JADWAL UTIK (2)'!S71="I6"),"K3","-")</f>
        <v>-</v>
      </c>
      <c r="T70" s="54" t="str">
        <f>IF(OR('JADWAL UTIK (2)'!T71="K3LM",'JADWAL UTIK (2)'!T71="K3",'JADWAL UTIK (2)'!T71="I6"),"K3","-")</f>
        <v>-</v>
      </c>
      <c r="U70" s="54" t="str">
        <f>IF(OR('JADWAL UTIK (2)'!U71="K3LM",'JADWAL UTIK (2)'!U71="K3",'JADWAL UTIK (2)'!U71="I6"),"K3","-")</f>
        <v>-</v>
      </c>
      <c r="V70" s="54" t="str">
        <f>IF(OR('JADWAL UTIK (2)'!V71="K3LM",'JADWAL UTIK (2)'!V71="K3",'JADWAL UTIK (2)'!V71="I6"),"K3","-")</f>
        <v>-</v>
      </c>
      <c r="W70" s="54" t="str">
        <f>IF(OR('JADWAL UTIK (2)'!W71="K3LM",'JADWAL UTIK (2)'!W71="K3",'JADWAL UTIK (2)'!W71="I6"),"K3","-")</f>
        <v>-</v>
      </c>
      <c r="X70" s="54" t="str">
        <f>IF(OR('JADWAL UTIK (2)'!X71="K3LM",'JADWAL UTIK (2)'!X71="K3",'JADWAL UTIK (2)'!X71="I6"),"K3","-")</f>
        <v>-</v>
      </c>
      <c r="Y70" s="54" t="str">
        <f>IF(OR('JADWAL UTIK (2)'!Y71="K3LM",'JADWAL UTIK (2)'!Y71="K3",'JADWAL UTIK (2)'!Y71="I6"),"K3","-")</f>
        <v>-</v>
      </c>
      <c r="Z70" s="54" t="str">
        <f>IF(OR('JADWAL UTIK (2)'!Z71="K3LM",'JADWAL UTIK (2)'!Z71="K3",'JADWAL UTIK (2)'!Z71="I6"),"K3","-")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(2)'!G72="K3LM",'JADWAL UTIK (2)'!G72="K3",'JADWAL UTIK (2)'!G72="I6"),"K3","-")</f>
        <v>-</v>
      </c>
      <c r="H71" s="54" t="str">
        <f>IF(OR('JADWAL UTIK (2)'!H72="K3LM",'JADWAL UTIK (2)'!H72="K3",'JADWAL UTIK (2)'!H72="I6"),"K3","-")</f>
        <v>-</v>
      </c>
      <c r="I71" s="54" t="str">
        <f>IF(OR('JADWAL UTIK (2)'!I72="K3LM",'JADWAL UTIK (2)'!I72="K3",'JADWAL UTIK (2)'!I72="I6"),"K3","-")</f>
        <v>-</v>
      </c>
      <c r="J71" s="54" t="str">
        <f>IF(OR('JADWAL UTIK (2)'!J72="K3LM",'JADWAL UTIK (2)'!J72="K3",'JADWAL UTIK (2)'!J72="I6"),"K3","-")</f>
        <v>-</v>
      </c>
      <c r="K71" s="54" t="str">
        <f>IF(OR('JADWAL UTIK (2)'!K72="K3LM",'JADWAL UTIK (2)'!K72="K3",'JADWAL UTIK (2)'!K72="I6"),"K3","-")</f>
        <v>-</v>
      </c>
      <c r="L71" s="54" t="str">
        <f>IF(OR('JADWAL UTIK (2)'!L72="K3LM",'JADWAL UTIK (2)'!L72="K3",'JADWAL UTIK (2)'!L72="I6"),"K3","-")</f>
        <v>-</v>
      </c>
      <c r="M71" s="54" t="str">
        <f>IF(OR('JADWAL UTIK (2)'!M72="K3LM",'JADWAL UTIK (2)'!M72="K3",'JADWAL UTIK (2)'!M72="I6"),"K3","-")</f>
        <v>-</v>
      </c>
      <c r="N71" s="54" t="str">
        <f>IF(OR('JADWAL UTIK (2)'!N72="K3LM",'JADWAL UTIK (2)'!N72="K3",'JADWAL UTIK (2)'!N72="I6"),"K3","-")</f>
        <v>-</v>
      </c>
      <c r="O71" s="54" t="str">
        <f>IF(OR('JADWAL UTIK (2)'!O72="K3LM",'JADWAL UTIK (2)'!O72="K3",'JADWAL UTIK (2)'!O72="I6"),"K3","-")</f>
        <v>-</v>
      </c>
      <c r="P71" s="54" t="str">
        <f>IF(OR('JADWAL UTIK (2)'!P72="K3LM",'JADWAL UTIK (2)'!P72="K3",'JADWAL UTIK (2)'!P72="I6"),"K3","-")</f>
        <v>-</v>
      </c>
      <c r="Q71" s="54" t="str">
        <f>IF(OR('JADWAL UTIK (2)'!Q72="K3LM",'JADWAL UTIK (2)'!Q72="K3",'JADWAL UTIK (2)'!Q72="I6"),"K3","-")</f>
        <v>-</v>
      </c>
      <c r="R71" s="54" t="str">
        <f>IF(OR('JADWAL UTIK (2)'!R72="K3LM",'JADWAL UTIK (2)'!R72="K3",'JADWAL UTIK (2)'!R72="I6"),"K3","-")</f>
        <v>-</v>
      </c>
      <c r="S71" s="54" t="str">
        <f>IF(OR('JADWAL UTIK (2)'!S72="K3LM",'JADWAL UTIK (2)'!S72="K3",'JADWAL UTIK (2)'!S72="I6"),"K3","-")</f>
        <v>-</v>
      </c>
      <c r="T71" s="54" t="str">
        <f>IF(OR('JADWAL UTIK (2)'!T72="K3LM",'JADWAL UTIK (2)'!T72="K3",'JADWAL UTIK (2)'!T72="I6"),"K3","-")</f>
        <v>-</v>
      </c>
      <c r="U71" s="54" t="str">
        <f>IF(OR('JADWAL UTIK (2)'!U72="K3LM",'JADWAL UTIK (2)'!U72="K3",'JADWAL UTIK (2)'!U72="I6"),"K3","-")</f>
        <v>-</v>
      </c>
      <c r="V71" s="54" t="str">
        <f>IF(OR('JADWAL UTIK (2)'!V72="K3LM",'JADWAL UTIK (2)'!V72="K3",'JADWAL UTIK (2)'!V72="I6"),"K3","-")</f>
        <v>-</v>
      </c>
      <c r="W71" s="54" t="str">
        <f>IF(OR('JADWAL UTIK (2)'!W72="K3LM",'JADWAL UTIK (2)'!W72="K3",'JADWAL UTIK (2)'!W72="I6"),"K3","-")</f>
        <v>-</v>
      </c>
      <c r="X71" s="54" t="str">
        <f>IF(OR('JADWAL UTIK (2)'!X72="K3LM",'JADWAL UTIK (2)'!X72="K3",'JADWAL UTIK (2)'!X72="I6"),"K3","-")</f>
        <v>-</v>
      </c>
      <c r="Y71" s="54" t="str">
        <f>IF(OR('JADWAL UTIK (2)'!Y72="K3LM",'JADWAL UTIK (2)'!Y72="K3",'JADWAL UTIK (2)'!Y72="I6"),"K3","-")</f>
        <v>-</v>
      </c>
      <c r="Z71" s="54" t="str">
        <f>IF(OR('JADWAL UTIK (2)'!Z72="K3LM",'JADWAL UTIK (2)'!Z72="K3",'JADWAL UTIK (2)'!Z72="I6"),"K3","-")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(2)'!G73="K3LM",'JADWAL UTIK (2)'!G73="K3",'JADWAL UTIK (2)'!G73="I6"),"K3","-")</f>
        <v>-</v>
      </c>
      <c r="H72" s="54" t="str">
        <f>IF(OR('JADWAL UTIK (2)'!H73="K3LM",'JADWAL UTIK (2)'!H73="K3",'JADWAL UTIK (2)'!H73="I6"),"K3","-")</f>
        <v>-</v>
      </c>
      <c r="I72" s="54" t="str">
        <f>IF(OR('JADWAL UTIK (2)'!I73="K3LM",'JADWAL UTIK (2)'!I73="K3",'JADWAL UTIK (2)'!I73="I6"),"K3","-")</f>
        <v>-</v>
      </c>
      <c r="J72" s="54" t="str">
        <f>IF(OR('JADWAL UTIK (2)'!J73="K3LM",'JADWAL UTIK (2)'!J73="K3",'JADWAL UTIK (2)'!J73="I6"),"K3","-")</f>
        <v>-</v>
      </c>
      <c r="K72" s="54" t="str">
        <f>IF(OR('JADWAL UTIK (2)'!K73="K3LM",'JADWAL UTIK (2)'!K73="K3",'JADWAL UTIK (2)'!K73="I6"),"K3","-")</f>
        <v>-</v>
      </c>
      <c r="L72" s="54" t="str">
        <f>IF(OR('JADWAL UTIK (2)'!L73="K3LM",'JADWAL UTIK (2)'!L73="K3",'JADWAL UTIK (2)'!L73="I6"),"K3","-")</f>
        <v>-</v>
      </c>
      <c r="M72" s="54" t="str">
        <f>IF(OR('JADWAL UTIK (2)'!M73="K3LM",'JADWAL UTIK (2)'!M73="K3",'JADWAL UTIK (2)'!M73="I6"),"K3","-")</f>
        <v>-</v>
      </c>
      <c r="N72" s="54" t="str">
        <f>IF(OR('JADWAL UTIK (2)'!N73="K3LM",'JADWAL UTIK (2)'!N73="K3",'JADWAL UTIK (2)'!N73="I6"),"K3","-")</f>
        <v>-</v>
      </c>
      <c r="O72" s="54" t="str">
        <f>IF(OR('JADWAL UTIK (2)'!O73="K3LM",'JADWAL UTIK (2)'!O73="K3",'JADWAL UTIK (2)'!O73="I6"),"K3","-")</f>
        <v>-</v>
      </c>
      <c r="P72" s="54" t="str">
        <f>IF(OR('JADWAL UTIK (2)'!P73="K3LM",'JADWAL UTIK (2)'!P73="K3",'JADWAL UTIK (2)'!P73="I6"),"K3","-")</f>
        <v>-</v>
      </c>
      <c r="Q72" s="54" t="str">
        <f>IF(OR('JADWAL UTIK (2)'!Q73="K3LM",'JADWAL UTIK (2)'!Q73="K3",'JADWAL UTIK (2)'!Q73="I6"),"K3","-")</f>
        <v>-</v>
      </c>
      <c r="R72" s="54" t="str">
        <f>IF(OR('JADWAL UTIK (2)'!R73="K3LM",'JADWAL UTIK (2)'!R73="K3",'JADWAL UTIK (2)'!R73="I6"),"K3","-")</f>
        <v>-</v>
      </c>
      <c r="S72" s="54" t="str">
        <f>IF(OR('JADWAL UTIK (2)'!S73="K3LM",'JADWAL UTIK (2)'!S73="K3",'JADWAL UTIK (2)'!S73="I6"),"K3","-")</f>
        <v>-</v>
      </c>
      <c r="T72" s="54" t="str">
        <f>IF(OR('JADWAL UTIK (2)'!T73="K3LM",'JADWAL UTIK (2)'!T73="K3",'JADWAL UTIK (2)'!T73="I6"),"K3","-")</f>
        <v>K3</v>
      </c>
      <c r="U72" s="54" t="str">
        <f>IF(OR('JADWAL UTIK (2)'!U73="K3LM",'JADWAL UTIK (2)'!U73="K3",'JADWAL UTIK (2)'!U73="I6"),"K3","-")</f>
        <v>-</v>
      </c>
      <c r="V72" s="54" t="str">
        <f>IF(OR('JADWAL UTIK (2)'!V73="K3LM",'JADWAL UTIK (2)'!V73="K3",'JADWAL UTIK (2)'!V73="I6"),"K3","-")</f>
        <v>-</v>
      </c>
      <c r="W72" s="54" t="str">
        <f>IF(OR('JADWAL UTIK (2)'!W73="K3LM",'JADWAL UTIK (2)'!W73="K3",'JADWAL UTIK (2)'!W73="I6"),"K3","-")</f>
        <v>-</v>
      </c>
      <c r="X72" s="54" t="str">
        <f>IF(OR('JADWAL UTIK (2)'!X73="K3LM",'JADWAL UTIK (2)'!X73="K3",'JADWAL UTIK (2)'!X73="I6"),"K3","-")</f>
        <v>-</v>
      </c>
      <c r="Y72" s="54" t="str">
        <f>IF(OR('JADWAL UTIK (2)'!Y73="K3LM",'JADWAL UTIK (2)'!Y73="K3",'JADWAL UTIK (2)'!Y73="I6"),"K3","-")</f>
        <v>-</v>
      </c>
      <c r="Z72" s="54" t="str">
        <f>IF(OR('JADWAL UTIK (2)'!Z73="K3LM",'JADWAL UTIK (2)'!Z73="K3",'JADWAL UTIK (2)'!Z73="I6"),"K3","-")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(2)'!G74="K3LM",'JADWAL UTIK (2)'!G74="K3",'JADWAL UTIK (2)'!G74="I6"),"K3","-")</f>
        <v>-</v>
      </c>
      <c r="H73" s="54" t="str">
        <f>IF(OR('JADWAL UTIK (2)'!H74="K3LM",'JADWAL UTIK (2)'!H74="K3",'JADWAL UTIK (2)'!H74="I6"),"K3","-")</f>
        <v>-</v>
      </c>
      <c r="I73" s="54" t="str">
        <f>IF(OR('JADWAL UTIK (2)'!I74="K3LM",'JADWAL UTIK (2)'!I74="K3",'JADWAL UTIK (2)'!I74="I6"),"K3","-")</f>
        <v>-</v>
      </c>
      <c r="J73" s="54" t="str">
        <f>IF(OR('JADWAL UTIK (2)'!J74="K3LM",'JADWAL UTIK (2)'!J74="K3",'JADWAL UTIK (2)'!J74="I6"),"K3","-")</f>
        <v>-</v>
      </c>
      <c r="K73" s="54" t="str">
        <f>IF(OR('JADWAL UTIK (2)'!K74="K3LM",'JADWAL UTIK (2)'!K74="K3",'JADWAL UTIK (2)'!K74="I6"),"K3","-")</f>
        <v>-</v>
      </c>
      <c r="L73" s="54" t="str">
        <f>IF(OR('JADWAL UTIK (2)'!L74="K3LM",'JADWAL UTIK (2)'!L74="K3",'JADWAL UTIK (2)'!L74="I6"),"K3","-")</f>
        <v>-</v>
      </c>
      <c r="M73" s="54" t="str">
        <f>IF(OR('JADWAL UTIK (2)'!M74="K3LM",'JADWAL UTIK (2)'!M74="K3",'JADWAL UTIK (2)'!M74="I6"),"K3","-")</f>
        <v>-</v>
      </c>
      <c r="N73" s="54" t="str">
        <f>IF(OR('JADWAL UTIK (2)'!N74="K3LM",'JADWAL UTIK (2)'!N74="K3",'JADWAL UTIK (2)'!N74="I6"),"K3","-")</f>
        <v>-</v>
      </c>
      <c r="O73" s="54" t="str">
        <f>IF(OR('JADWAL UTIK (2)'!O74="K3LM",'JADWAL UTIK (2)'!O74="K3",'JADWAL UTIK (2)'!O74="I6"),"K3","-")</f>
        <v>-</v>
      </c>
      <c r="P73" s="54" t="str">
        <f>IF(OR('JADWAL UTIK (2)'!P74="K3LM",'JADWAL UTIK (2)'!P74="K3",'JADWAL UTIK (2)'!P74="I6"),"K3","-")</f>
        <v>-</v>
      </c>
      <c r="Q73" s="54" t="str">
        <f>IF(OR('JADWAL UTIK (2)'!Q74="K3LM",'JADWAL UTIK (2)'!Q74="K3",'JADWAL UTIK (2)'!Q74="I6"),"K3","-")</f>
        <v>-</v>
      </c>
      <c r="R73" s="54" t="str">
        <f>IF(OR('JADWAL UTIK (2)'!R74="K3LM",'JADWAL UTIK (2)'!R74="K3",'JADWAL UTIK (2)'!R74="I6"),"K3","-")</f>
        <v>-</v>
      </c>
      <c r="S73" s="54" t="str">
        <f>IF(OR('JADWAL UTIK (2)'!S74="K3LM",'JADWAL UTIK (2)'!S74="K3",'JADWAL UTIK (2)'!S74="I6"),"K3","-")</f>
        <v>-</v>
      </c>
      <c r="T73" s="54" t="str">
        <f>IF(OR('JADWAL UTIK (2)'!T74="K3LM",'JADWAL UTIK (2)'!T74="K3",'JADWAL UTIK (2)'!T74="I6"),"K3","-")</f>
        <v>K3</v>
      </c>
      <c r="U73" s="54" t="str">
        <f>IF(OR('JADWAL UTIK (2)'!U74="K3LM",'JADWAL UTIK (2)'!U74="K3",'JADWAL UTIK (2)'!U74="I6"),"K3","-")</f>
        <v>-</v>
      </c>
      <c r="V73" s="54" t="str">
        <f>IF(OR('JADWAL UTIK (2)'!V74="K3LM",'JADWAL UTIK (2)'!V74="K3",'JADWAL UTIK (2)'!V74="I6"),"K3","-")</f>
        <v>-</v>
      </c>
      <c r="W73" s="54" t="str">
        <f>IF(OR('JADWAL UTIK (2)'!W74="K3LM",'JADWAL UTIK (2)'!W74="K3",'JADWAL UTIK (2)'!W74="I6"),"K3","-")</f>
        <v>-</v>
      </c>
      <c r="X73" s="54" t="str">
        <f>IF(OR('JADWAL UTIK (2)'!X74="K3LM",'JADWAL UTIK (2)'!X74="K3",'JADWAL UTIK (2)'!X74="I6"),"K3","-")</f>
        <v>-</v>
      </c>
      <c r="Y73" s="54" t="str">
        <f>IF(OR('JADWAL UTIK (2)'!Y74="K3LM",'JADWAL UTIK (2)'!Y74="K3",'JADWAL UTIK (2)'!Y74="I6"),"K3","-")</f>
        <v>-</v>
      </c>
      <c r="Z73" s="54" t="str">
        <f>IF(OR('JADWAL UTIK (2)'!Z74="K3LM",'JADWAL UTIK (2)'!Z74="K3",'JADWAL UTIK (2)'!Z74="I6"),"K3","-")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(2)'!G75="K3LM",'JADWAL UTIK (2)'!G75="K3",'JADWAL UTIK (2)'!G75="I6"),"K3","-")</f>
        <v>-</v>
      </c>
      <c r="H74" s="54" t="str">
        <f>IF(OR('JADWAL UTIK (2)'!H75="K3LM",'JADWAL UTIK (2)'!H75="K3",'JADWAL UTIK (2)'!H75="I6"),"K3","-")</f>
        <v>-</v>
      </c>
      <c r="I74" s="54" t="str">
        <f>IF(OR('JADWAL UTIK (2)'!I75="K3LM",'JADWAL UTIK (2)'!I75="K3",'JADWAL UTIK (2)'!I75="I6"),"K3","-")</f>
        <v>-</v>
      </c>
      <c r="J74" s="54" t="str">
        <f>IF(OR('JADWAL UTIK (2)'!J75="K3LM",'JADWAL UTIK (2)'!J75="K3",'JADWAL UTIK (2)'!J75="I6"),"K3","-")</f>
        <v>-</v>
      </c>
      <c r="K74" s="54" t="str">
        <f>IF(OR('JADWAL UTIK (2)'!K75="K3LM",'JADWAL UTIK (2)'!K75="K3",'JADWAL UTIK (2)'!K75="I6"),"K3","-")</f>
        <v>-</v>
      </c>
      <c r="L74" s="54" t="str">
        <f>IF(OR('JADWAL UTIK (2)'!L75="K3LM",'JADWAL UTIK (2)'!L75="K3",'JADWAL UTIK (2)'!L75="I6"),"K3","-")</f>
        <v>-</v>
      </c>
      <c r="M74" s="54" t="str">
        <f>IF(OR('JADWAL UTIK (2)'!M75="K3LM",'JADWAL UTIK (2)'!M75="K3",'JADWAL UTIK (2)'!M75="I6"),"K3","-")</f>
        <v>K3</v>
      </c>
      <c r="N74" s="54" t="str">
        <f>IF(OR('JADWAL UTIK (2)'!N75="K3LM",'JADWAL UTIK (2)'!N75="K3",'JADWAL UTIK (2)'!N75="I6"),"K3","-")</f>
        <v>-</v>
      </c>
      <c r="O74" s="54" t="str">
        <f>IF(OR('JADWAL UTIK (2)'!O75="K3LM",'JADWAL UTIK (2)'!O75="K3",'JADWAL UTIK (2)'!O75="I6"),"K3","-")</f>
        <v>-</v>
      </c>
      <c r="P74" s="54" t="str">
        <f>IF(OR('JADWAL UTIK (2)'!P75="K3LM",'JADWAL UTIK (2)'!P75="K3",'JADWAL UTIK (2)'!P75="I6"),"K3","-")</f>
        <v>-</v>
      </c>
      <c r="Q74" s="54" t="str">
        <f>IF(OR('JADWAL UTIK (2)'!Q75="K3LM",'JADWAL UTIK (2)'!Q75="K3",'JADWAL UTIK (2)'!Q75="I6"),"K3","-")</f>
        <v>-</v>
      </c>
      <c r="R74" s="54" t="str">
        <f>IF(OR('JADWAL UTIK (2)'!R75="K3LM",'JADWAL UTIK (2)'!R75="K3",'JADWAL UTIK (2)'!R75="I6"),"K3","-")</f>
        <v>-</v>
      </c>
      <c r="S74" s="54" t="str">
        <f>IF(OR('JADWAL UTIK (2)'!S75="K3LM",'JADWAL UTIK (2)'!S75="K3",'JADWAL UTIK (2)'!S75="I6"),"K3","-")</f>
        <v>-</v>
      </c>
      <c r="T74" s="54" t="str">
        <f>IF(OR('JADWAL UTIK (2)'!T75="K3LM",'JADWAL UTIK (2)'!T75="K3",'JADWAL UTIK (2)'!T75="I6"),"K3","-")</f>
        <v>-</v>
      </c>
      <c r="U74" s="54" t="str">
        <f>IF(OR('JADWAL UTIK (2)'!U75="K3LM",'JADWAL UTIK (2)'!U75="K3",'JADWAL UTIK (2)'!U75="I6"),"K3","-")</f>
        <v>-</v>
      </c>
      <c r="V74" s="54" t="str">
        <f>IF(OR('JADWAL UTIK (2)'!V75="K3LM",'JADWAL UTIK (2)'!V75="K3",'JADWAL UTIK (2)'!V75="I6"),"K3","-")</f>
        <v>-</v>
      </c>
      <c r="W74" s="54" t="str">
        <f>IF(OR('JADWAL UTIK (2)'!W75="K3LM",'JADWAL UTIK (2)'!W75="K3",'JADWAL UTIK (2)'!W75="I6"),"K3","-")</f>
        <v>-</v>
      </c>
      <c r="X74" s="54" t="str">
        <f>IF(OR('JADWAL UTIK (2)'!X75="K3LM",'JADWAL UTIK (2)'!X75="K3",'JADWAL UTIK (2)'!X75="I6"),"K3","-")</f>
        <v>-</v>
      </c>
      <c r="Y74" s="54" t="str">
        <f>IF(OR('JADWAL UTIK (2)'!Y75="K3LM",'JADWAL UTIK (2)'!Y75="K3",'JADWAL UTIK (2)'!Y75="I6"),"K3","-")</f>
        <v>-</v>
      </c>
      <c r="Z74" s="54" t="str">
        <f>IF(OR('JADWAL UTIK (2)'!Z75="K3LM",'JADWAL UTIK (2)'!Z75="K3",'JADWAL UTIK (2)'!Z75="I6"),"K3","-")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(2)'!G76="K3LM",'JADWAL UTIK (2)'!G76="K3",'JADWAL UTIK (2)'!G76="I6"),"K3","-")</f>
        <v>-</v>
      </c>
      <c r="H75" s="54" t="str">
        <f>IF(OR('JADWAL UTIK (2)'!H76="K3LM",'JADWAL UTIK (2)'!H76="K3",'JADWAL UTIK (2)'!H76="I6"),"K3","-")</f>
        <v>-</v>
      </c>
      <c r="I75" s="54" t="str">
        <f>IF(OR('JADWAL UTIK (2)'!I76="K3LM",'JADWAL UTIK (2)'!I76="K3",'JADWAL UTIK (2)'!I76="I6"),"K3","-")</f>
        <v>-</v>
      </c>
      <c r="J75" s="54" t="str">
        <f>IF(OR('JADWAL UTIK (2)'!J76="K3LM",'JADWAL UTIK (2)'!J76="K3",'JADWAL UTIK (2)'!J76="I6"),"K3","-")</f>
        <v>-</v>
      </c>
      <c r="K75" s="54" t="str">
        <f>IF(OR('JADWAL UTIK (2)'!K76="K3LM",'JADWAL UTIK (2)'!K76="K3",'JADWAL UTIK (2)'!K76="I6"),"K3","-")</f>
        <v>-</v>
      </c>
      <c r="L75" s="54" t="str">
        <f>IF(OR('JADWAL UTIK (2)'!L76="K3LM",'JADWAL UTIK (2)'!L76="K3",'JADWAL UTIK (2)'!L76="I6"),"K3","-")</f>
        <v>-</v>
      </c>
      <c r="M75" s="54" t="str">
        <f>IF(OR('JADWAL UTIK (2)'!M76="K3LM",'JADWAL UTIK (2)'!M76="K3",'JADWAL UTIK (2)'!M76="I6"),"K3","-")</f>
        <v>-</v>
      </c>
      <c r="N75" s="54" t="str">
        <f>IF(OR('JADWAL UTIK (2)'!N76="K3LM",'JADWAL UTIK (2)'!N76="K3",'JADWAL UTIK (2)'!N76="I6"),"K3","-")</f>
        <v>-</v>
      </c>
      <c r="O75" s="54" t="str">
        <f>IF(OR('JADWAL UTIK (2)'!O76="K3LM",'JADWAL UTIK (2)'!O76="K3",'JADWAL UTIK (2)'!O76="I6"),"K3","-")</f>
        <v>-</v>
      </c>
      <c r="P75" s="54" t="str">
        <f>IF(OR('JADWAL UTIK (2)'!P76="K3LM",'JADWAL UTIK (2)'!P76="K3",'JADWAL UTIK (2)'!P76="I6"),"K3","-")</f>
        <v>-</v>
      </c>
      <c r="Q75" s="54" t="str">
        <f>IF(OR('JADWAL UTIK (2)'!Q76="K3LM",'JADWAL UTIK (2)'!Q76="K3",'JADWAL UTIK (2)'!Q76="I6"),"K3","-")</f>
        <v>-</v>
      </c>
      <c r="R75" s="54" t="str">
        <f>IF(OR('JADWAL UTIK (2)'!R76="K3LM",'JADWAL UTIK (2)'!R76="K3",'JADWAL UTIK (2)'!R76="I6"),"K3","-")</f>
        <v>-</v>
      </c>
      <c r="S75" s="54" t="str">
        <f>IF(OR('JADWAL UTIK (2)'!S76="K3LM",'JADWAL UTIK (2)'!S76="K3",'JADWAL UTIK (2)'!S76="I6"),"K3","-")</f>
        <v>-</v>
      </c>
      <c r="T75" s="54" t="str">
        <f>IF(OR('JADWAL UTIK (2)'!T76="K3LM",'JADWAL UTIK (2)'!T76="K3",'JADWAL UTIK (2)'!T76="I6"),"K3","-")</f>
        <v>-</v>
      </c>
      <c r="U75" s="54" t="str">
        <f>IF(OR('JADWAL UTIK (2)'!U76="K3LM",'JADWAL UTIK (2)'!U76="K3",'JADWAL UTIK (2)'!U76="I6"),"K3","-")</f>
        <v>-</v>
      </c>
      <c r="V75" s="54" t="str">
        <f>IF(OR('JADWAL UTIK (2)'!V76="K3LM",'JADWAL UTIK (2)'!V76="K3",'JADWAL UTIK (2)'!V76="I6"),"K3","-")</f>
        <v>-</v>
      </c>
      <c r="W75" s="54" t="str">
        <f>IF(OR('JADWAL UTIK (2)'!W76="K3LM",'JADWAL UTIK (2)'!W76="K3",'JADWAL UTIK (2)'!W76="I6"),"K3","-")</f>
        <v>-</v>
      </c>
      <c r="X75" s="54" t="str">
        <f>IF(OR('JADWAL UTIK (2)'!X76="K3LM",'JADWAL UTIK (2)'!X76="K3",'JADWAL UTIK (2)'!X76="I6"),"K3","-")</f>
        <v>-</v>
      </c>
      <c r="Y75" s="54" t="str">
        <f>IF(OR('JADWAL UTIK (2)'!Y76="K3LM",'JADWAL UTIK (2)'!Y76="K3",'JADWAL UTIK (2)'!Y76="I6"),"K3","-")</f>
        <v>-</v>
      </c>
      <c r="Z75" s="54" t="str">
        <f>IF(OR('JADWAL UTIK (2)'!Z76="K3LM",'JADWAL UTIK (2)'!Z76="K3",'JADWAL UTIK (2)'!Z76="I6"),"K3","-")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(2)'!G77="K3LM",'JADWAL UTIK (2)'!G77="K3",'JADWAL UTIK (2)'!G77="I6"),"K3","-")</f>
        <v>-</v>
      </c>
      <c r="H76" s="54" t="str">
        <f>IF(OR('JADWAL UTIK (2)'!H77="K3LM",'JADWAL UTIK (2)'!H77="K3",'JADWAL UTIK (2)'!H77="I6"),"K3","-")</f>
        <v>-</v>
      </c>
      <c r="I76" s="54" t="str">
        <f>IF(OR('JADWAL UTIK (2)'!I77="K3LM",'JADWAL UTIK (2)'!I77="K3",'JADWAL UTIK (2)'!I77="I6"),"K3","-")</f>
        <v>-</v>
      </c>
      <c r="J76" s="54" t="str">
        <f>IF(OR('JADWAL UTIK (2)'!J77="K3LM",'JADWAL UTIK (2)'!J77="K3",'JADWAL UTIK (2)'!J77="I6"),"K3","-")</f>
        <v>-</v>
      </c>
      <c r="K76" s="54" t="str">
        <f>IF(OR('JADWAL UTIK (2)'!K77="K3LM",'JADWAL UTIK (2)'!K77="K3",'JADWAL UTIK (2)'!K77="I6"),"K3","-")</f>
        <v>-</v>
      </c>
      <c r="L76" s="54" t="str">
        <f>IF(OR('JADWAL UTIK (2)'!L77="K3LM",'JADWAL UTIK (2)'!L77="K3",'JADWAL UTIK (2)'!L77="I6"),"K3","-")</f>
        <v>-</v>
      </c>
      <c r="M76" s="54" t="str">
        <f>IF(OR('JADWAL UTIK (2)'!M77="K3LM",'JADWAL UTIK (2)'!M77="K3",'JADWAL UTIK (2)'!M77="I6"),"K3","-")</f>
        <v>K3</v>
      </c>
      <c r="N76" s="54" t="str">
        <f>IF(OR('JADWAL UTIK (2)'!N77="K3LM",'JADWAL UTIK (2)'!N77="K3",'JADWAL UTIK (2)'!N77="I6"),"K3","-")</f>
        <v>-</v>
      </c>
      <c r="O76" s="54" t="str">
        <f>IF(OR('JADWAL UTIK (2)'!O77="K3LM",'JADWAL UTIK (2)'!O77="K3",'JADWAL UTIK (2)'!O77="I6"),"K3","-")</f>
        <v>-</v>
      </c>
      <c r="P76" s="54" t="str">
        <f>IF(OR('JADWAL UTIK (2)'!P77="K3LM",'JADWAL UTIK (2)'!P77="K3",'JADWAL UTIK (2)'!P77="I6"),"K3","-")</f>
        <v>-</v>
      </c>
      <c r="Q76" s="54" t="str">
        <f>IF(OR('JADWAL UTIK (2)'!Q77="K3LM",'JADWAL UTIK (2)'!Q77="K3",'JADWAL UTIK (2)'!Q77="I6"),"K3","-")</f>
        <v>-</v>
      </c>
      <c r="R76" s="54" t="str">
        <f>IF(OR('JADWAL UTIK (2)'!R77="K3LM",'JADWAL UTIK (2)'!R77="K3",'JADWAL UTIK (2)'!R77="I6"),"K3","-")</f>
        <v>-</v>
      </c>
      <c r="S76" s="54" t="str">
        <f>IF(OR('JADWAL UTIK (2)'!S77="K3LM",'JADWAL UTIK (2)'!S77="K3",'JADWAL UTIK (2)'!S77="I6"),"K3","-")</f>
        <v>-</v>
      </c>
      <c r="T76" s="54" t="str">
        <f>IF(OR('JADWAL UTIK (2)'!T77="K3LM",'JADWAL UTIK (2)'!T77="K3",'JADWAL UTIK (2)'!T77="I6"),"K3","-")</f>
        <v>-</v>
      </c>
      <c r="U76" s="54" t="str">
        <f>IF(OR('JADWAL UTIK (2)'!U77="K3LM",'JADWAL UTIK (2)'!U77="K3",'JADWAL UTIK (2)'!U77="I6"),"K3","-")</f>
        <v>-</v>
      </c>
      <c r="V76" s="54" t="str">
        <f>IF(OR('JADWAL UTIK (2)'!V77="K3LM",'JADWAL UTIK (2)'!V77="K3",'JADWAL UTIK (2)'!V77="I6"),"K3","-")</f>
        <v>-</v>
      </c>
      <c r="W76" s="54" t="str">
        <f>IF(OR('JADWAL UTIK (2)'!W77="K3LM",'JADWAL UTIK (2)'!W77="K3",'JADWAL UTIK (2)'!W77="I6"),"K3","-")</f>
        <v>-</v>
      </c>
      <c r="X76" s="54" t="str">
        <f>IF(OR('JADWAL UTIK (2)'!X77="K3LM",'JADWAL UTIK (2)'!X77="K3",'JADWAL UTIK (2)'!X77="I6"),"K3","-")</f>
        <v>-</v>
      </c>
      <c r="Y76" s="54" t="str">
        <f>IF(OR('JADWAL UTIK (2)'!Y77="K3LM",'JADWAL UTIK (2)'!Y77="K3",'JADWAL UTIK (2)'!Y77="I6"),"K3","-")</f>
        <v>-</v>
      </c>
      <c r="Z76" s="54" t="str">
        <f>IF(OR('JADWAL UTIK (2)'!Z77="K3LM",'JADWAL UTIK (2)'!Z77="K3",'JADWAL UTIK (2)'!Z77="I6"),"K3","-")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(2)'!G78="K3LM",'JADWAL UTIK (2)'!G78="K3",'JADWAL UTIK (2)'!G78="I6"),"K3","-")</f>
        <v>-</v>
      </c>
      <c r="H77" s="54" t="str">
        <f>IF(OR('JADWAL UTIK (2)'!H78="K3LM",'JADWAL UTIK (2)'!H78="K3",'JADWAL UTIK (2)'!H78="I6"),"K3","-")</f>
        <v>-</v>
      </c>
      <c r="I77" s="54" t="str">
        <f>IF(OR('JADWAL UTIK (2)'!I78="K3LM",'JADWAL UTIK (2)'!I78="K3",'JADWAL UTIK (2)'!I78="I6"),"K3","-")</f>
        <v>-</v>
      </c>
      <c r="J77" s="54" t="str">
        <f>IF(OR('JADWAL UTIK (2)'!J78="K3LM",'JADWAL UTIK (2)'!J78="K3",'JADWAL UTIK (2)'!J78="I6"),"K3","-")</f>
        <v>-</v>
      </c>
      <c r="K77" s="54" t="str">
        <f>IF(OR('JADWAL UTIK (2)'!K78="K3LM",'JADWAL UTIK (2)'!K78="K3",'JADWAL UTIK (2)'!K78="I6"),"K3","-")</f>
        <v>-</v>
      </c>
      <c r="L77" s="54" t="str">
        <f>IF(OR('JADWAL UTIK (2)'!L78="K3LM",'JADWAL UTIK (2)'!L78="K3",'JADWAL UTIK (2)'!L78="I6"),"K3","-")</f>
        <v>-</v>
      </c>
      <c r="M77" s="54" t="str">
        <f>IF(OR('JADWAL UTIK (2)'!M78="K3LM",'JADWAL UTIK (2)'!M78="K3",'JADWAL UTIK (2)'!M78="I6"),"K3","-")</f>
        <v>-</v>
      </c>
      <c r="N77" s="54" t="str">
        <f>IF(OR('JADWAL UTIK (2)'!N78="K3LM",'JADWAL UTIK (2)'!N78="K3",'JADWAL UTIK (2)'!N78="I6"),"K3","-")</f>
        <v>-</v>
      </c>
      <c r="O77" s="54" t="str">
        <f>IF(OR('JADWAL UTIK (2)'!O78="K3LM",'JADWAL UTIK (2)'!O78="K3",'JADWAL UTIK (2)'!O78="I6"),"K3","-")</f>
        <v>-</v>
      </c>
      <c r="P77" s="54" t="str">
        <f>IF(OR('JADWAL UTIK (2)'!P78="K3LM",'JADWAL UTIK (2)'!P78="K3",'JADWAL UTIK (2)'!P78="I6"),"K3","-")</f>
        <v>-</v>
      </c>
      <c r="Q77" s="54" t="str">
        <f>IF(OR('JADWAL UTIK (2)'!Q78="K3LM",'JADWAL UTIK (2)'!Q78="K3",'JADWAL UTIK (2)'!Q78="I6"),"K3","-")</f>
        <v>-</v>
      </c>
      <c r="R77" s="54" t="str">
        <f>IF(OR('JADWAL UTIK (2)'!R78="K3LM",'JADWAL UTIK (2)'!R78="K3",'JADWAL UTIK (2)'!R78="I6"),"K3","-")</f>
        <v>-</v>
      </c>
      <c r="S77" s="54" t="str">
        <f>IF(OR('JADWAL UTIK (2)'!S78="K3LM",'JADWAL UTIK (2)'!S78="K3",'JADWAL UTIK (2)'!S78="I6"),"K3","-")</f>
        <v>-</v>
      </c>
      <c r="T77" s="54" t="str">
        <f>IF(OR('JADWAL UTIK (2)'!T78="K3LM",'JADWAL UTIK (2)'!T78="K3",'JADWAL UTIK (2)'!T78="I6"),"K3","-")</f>
        <v>-</v>
      </c>
      <c r="U77" s="54" t="str">
        <f>IF(OR('JADWAL UTIK (2)'!U78="K3LM",'JADWAL UTIK (2)'!U78="K3",'JADWAL UTIK (2)'!U78="I6"),"K3","-")</f>
        <v>-</v>
      </c>
      <c r="V77" s="54" t="str">
        <f>IF(OR('JADWAL UTIK (2)'!V78="K3LM",'JADWAL UTIK (2)'!V78="K3",'JADWAL UTIK (2)'!V78="I6"),"K3","-")</f>
        <v>-</v>
      </c>
      <c r="W77" s="54" t="str">
        <f>IF(OR('JADWAL UTIK (2)'!W78="K3LM",'JADWAL UTIK (2)'!W78="K3",'JADWAL UTIK (2)'!W78="I6"),"K3","-")</f>
        <v>-</v>
      </c>
      <c r="X77" s="54" t="str">
        <f>IF(OR('JADWAL UTIK (2)'!X78="K3LM",'JADWAL UTIK (2)'!X78="K3",'JADWAL UTIK (2)'!X78="I6"),"K3","-")</f>
        <v>-</v>
      </c>
      <c r="Y77" s="54" t="str">
        <f>IF(OR('JADWAL UTIK (2)'!Y78="K3LM",'JADWAL UTIK (2)'!Y78="K3",'JADWAL UTIK (2)'!Y78="I6"),"K3","-")</f>
        <v>-</v>
      </c>
      <c r="Z77" s="54" t="str">
        <f>IF(OR('JADWAL UTIK (2)'!Z78="K3LM",'JADWAL UTIK (2)'!Z78="K3",'JADWAL UTIK (2)'!Z78="I6"),"K3","-")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(2)'!G79="K3LM",'JADWAL UTIK (2)'!G79="K3",'JADWAL UTIK (2)'!G79="I6"),"K3","-")</f>
        <v>-</v>
      </c>
      <c r="H78" s="54" t="str">
        <f>IF(OR('JADWAL UTIK (2)'!H79="K3LM",'JADWAL UTIK (2)'!H79="K3",'JADWAL UTIK (2)'!H79="I6"),"K3","-")</f>
        <v>-</v>
      </c>
      <c r="I78" s="54" t="str">
        <f>IF(OR('JADWAL UTIK (2)'!I79="K3LM",'JADWAL UTIK (2)'!I79="K3",'JADWAL UTIK (2)'!I79="I6"),"K3","-")</f>
        <v>-</v>
      </c>
      <c r="J78" s="54" t="str">
        <f>IF(OR('JADWAL UTIK (2)'!J79="K3LM",'JADWAL UTIK (2)'!J79="K3",'JADWAL UTIK (2)'!J79="I6"),"K3","-")</f>
        <v>-</v>
      </c>
      <c r="K78" s="54" t="str">
        <f>IF(OR('JADWAL UTIK (2)'!K79="K3LM",'JADWAL UTIK (2)'!K79="K3",'JADWAL UTIK (2)'!K79="I6"),"K3","-")</f>
        <v>-</v>
      </c>
      <c r="L78" s="54" t="str">
        <f>IF(OR('JADWAL UTIK (2)'!L79="K3LM",'JADWAL UTIK (2)'!L79="K3",'JADWAL UTIK (2)'!L79="I6"),"K3","-")</f>
        <v>-</v>
      </c>
      <c r="M78" s="54" t="str">
        <f>IF(OR('JADWAL UTIK (2)'!M79="K3LM",'JADWAL UTIK (2)'!M79="K3",'JADWAL UTIK (2)'!M79="I6"),"K3","-")</f>
        <v>-</v>
      </c>
      <c r="N78" s="54" t="str">
        <f>IF(OR('JADWAL UTIK (2)'!N79="K3LM",'JADWAL UTIK (2)'!N79="K3",'JADWAL UTIK (2)'!N79="I6"),"K3","-")</f>
        <v>-</v>
      </c>
      <c r="O78" s="54" t="str">
        <f>IF(OR('JADWAL UTIK (2)'!O79="K3LM",'JADWAL UTIK (2)'!O79="K3",'JADWAL UTIK (2)'!O79="I6"),"K3","-")</f>
        <v>-</v>
      </c>
      <c r="P78" s="54" t="str">
        <f>IF(OR('JADWAL UTIK (2)'!P79="K3LM",'JADWAL UTIK (2)'!P79="K3",'JADWAL UTIK (2)'!P79="I6"),"K3","-")</f>
        <v>-</v>
      </c>
      <c r="Q78" s="54" t="str">
        <f>IF(OR('JADWAL UTIK (2)'!Q79="K3LM",'JADWAL UTIK (2)'!Q79="K3",'JADWAL UTIK (2)'!Q79="I6"),"K3","-")</f>
        <v>-</v>
      </c>
      <c r="R78" s="54" t="str">
        <f>IF(OR('JADWAL UTIK (2)'!R79="K3LM",'JADWAL UTIK (2)'!R79="K3",'JADWAL UTIK (2)'!R79="I6"),"K3","-")</f>
        <v>-</v>
      </c>
      <c r="S78" s="54" t="str">
        <f>IF(OR('JADWAL UTIK (2)'!S79="K3LM",'JADWAL UTIK (2)'!S79="K3",'JADWAL UTIK (2)'!S79="I6"),"K3","-")</f>
        <v>-</v>
      </c>
      <c r="T78" s="54" t="str">
        <f>IF(OR('JADWAL UTIK (2)'!T79="K3LM",'JADWAL UTIK (2)'!T79="K3",'JADWAL UTIK (2)'!T79="I6"),"K3","-")</f>
        <v>-</v>
      </c>
      <c r="U78" s="54" t="str">
        <f>IF(OR('JADWAL UTIK (2)'!U79="K3LM",'JADWAL UTIK (2)'!U79="K3",'JADWAL UTIK (2)'!U79="I6"),"K3","-")</f>
        <v>-</v>
      </c>
      <c r="V78" s="54" t="str">
        <f>IF(OR('JADWAL UTIK (2)'!V79="K3LM",'JADWAL UTIK (2)'!V79="K3",'JADWAL UTIK (2)'!V79="I6"),"K3","-")</f>
        <v>-</v>
      </c>
      <c r="W78" s="54" t="str">
        <f>IF(OR('JADWAL UTIK (2)'!W79="K3LM",'JADWAL UTIK (2)'!W79="K3",'JADWAL UTIK (2)'!W79="I6"),"K3","-")</f>
        <v>-</v>
      </c>
      <c r="X78" s="54" t="str">
        <f>IF(OR('JADWAL UTIK (2)'!X79="K3LM",'JADWAL UTIK (2)'!X79="K3",'JADWAL UTIK (2)'!X79="I6"),"K3","-")</f>
        <v>-</v>
      </c>
      <c r="Y78" s="54" t="str">
        <f>IF(OR('JADWAL UTIK (2)'!Y79="K3LM",'JADWAL UTIK (2)'!Y79="K3",'JADWAL UTIK (2)'!Y79="I6"),"K3","-")</f>
        <v>-</v>
      </c>
      <c r="Z78" s="54" t="str">
        <f>IF(OR('JADWAL UTIK (2)'!Z79="K3LM",'JADWAL UTIK (2)'!Z79="K3",'JADWAL UTIK (2)'!Z79="I6"),"K3","-")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(2)'!G80="K3LM",'JADWAL UTIK (2)'!G80="K3",'JADWAL UTIK (2)'!G80="I6"),"K3","-")</f>
        <v>-</v>
      </c>
      <c r="H79" s="54" t="str">
        <f>IF(OR('JADWAL UTIK (2)'!H80="K3LM",'JADWAL UTIK (2)'!H80="K3",'JADWAL UTIK (2)'!H80="I6"),"K3","-")</f>
        <v>-</v>
      </c>
      <c r="I79" s="54" t="str">
        <f>IF(OR('JADWAL UTIK (2)'!I80="K3LM",'JADWAL UTIK (2)'!I80="K3",'JADWAL UTIK (2)'!I80="I6"),"K3","-")</f>
        <v>-</v>
      </c>
      <c r="J79" s="54" t="str">
        <f>IF(OR('JADWAL UTIK (2)'!J80="K3LM",'JADWAL UTIK (2)'!J80="K3",'JADWAL UTIK (2)'!J80="I6"),"K3","-")</f>
        <v>-</v>
      </c>
      <c r="K79" s="54" t="str">
        <f>IF(OR('JADWAL UTIK (2)'!K80="K3LM",'JADWAL UTIK (2)'!K80="K3",'JADWAL UTIK (2)'!K80="I6"),"K3","-")</f>
        <v>-</v>
      </c>
      <c r="L79" s="54" t="str">
        <f>IF(OR('JADWAL UTIK (2)'!L80="K3LM",'JADWAL UTIK (2)'!L80="K3",'JADWAL UTIK (2)'!L80="I6"),"K3","-")</f>
        <v>-</v>
      </c>
      <c r="M79" s="54" t="str">
        <f>IF(OR('JADWAL UTIK (2)'!M80="K3LM",'JADWAL UTIK (2)'!M80="K3",'JADWAL UTIK (2)'!M80="I6"),"K3","-")</f>
        <v>-</v>
      </c>
      <c r="N79" s="54" t="str">
        <f>IF(OR('JADWAL UTIK (2)'!N80="K3LM",'JADWAL UTIK (2)'!N80="K3",'JADWAL UTIK (2)'!N80="I6"),"K3","-")</f>
        <v>-</v>
      </c>
      <c r="O79" s="54" t="str">
        <f>IF(OR('JADWAL UTIK (2)'!O80="K3LM",'JADWAL UTIK (2)'!O80="K3",'JADWAL UTIK (2)'!O80="I6"),"K3","-")</f>
        <v>-</v>
      </c>
      <c r="P79" s="54" t="str">
        <f>IF(OR('JADWAL UTIK (2)'!P80="K3LM",'JADWAL UTIK (2)'!P80="K3",'JADWAL UTIK (2)'!P80="I6"),"K3","-")</f>
        <v>-</v>
      </c>
      <c r="Q79" s="54" t="str">
        <f>IF(OR('JADWAL UTIK (2)'!Q80="K3LM",'JADWAL UTIK (2)'!Q80="K3",'JADWAL UTIK (2)'!Q80="I6"),"K3","-")</f>
        <v>-</v>
      </c>
      <c r="R79" s="54" t="str">
        <f>IF(OR('JADWAL UTIK (2)'!R80="K3LM",'JADWAL UTIK (2)'!R80="K3",'JADWAL UTIK (2)'!R80="I6"),"K3","-")</f>
        <v>-</v>
      </c>
      <c r="S79" s="54" t="str">
        <f>IF(OR('JADWAL UTIK (2)'!S80="K3LM",'JADWAL UTIK (2)'!S80="K3",'JADWAL UTIK (2)'!S80="I6"),"K3","-")</f>
        <v>-</v>
      </c>
      <c r="T79" s="54" t="str">
        <f>IF(OR('JADWAL UTIK (2)'!T80="K3LM",'JADWAL UTIK (2)'!T80="K3",'JADWAL UTIK (2)'!T80="I6"),"K3","-")</f>
        <v>-</v>
      </c>
      <c r="U79" s="54" t="str">
        <f>IF(OR('JADWAL UTIK (2)'!U80="K3LM",'JADWAL UTIK (2)'!U80="K3",'JADWAL UTIK (2)'!U80="I6"),"K3","-")</f>
        <v>-</v>
      </c>
      <c r="V79" s="54" t="str">
        <f>IF(OR('JADWAL UTIK (2)'!V80="K3LM",'JADWAL UTIK (2)'!V80="K3",'JADWAL UTIK (2)'!V80="I6"),"K3","-")</f>
        <v>-</v>
      </c>
      <c r="W79" s="54" t="str">
        <f>IF(OR('JADWAL UTIK (2)'!W80="K3LM",'JADWAL UTIK (2)'!W80="K3",'JADWAL UTIK (2)'!W80="I6"),"K3","-")</f>
        <v>-</v>
      </c>
      <c r="X79" s="54" t="str">
        <f>IF(OR('JADWAL UTIK (2)'!X80="K3LM",'JADWAL UTIK (2)'!X80="K3",'JADWAL UTIK (2)'!X80="I6"),"K3","-")</f>
        <v>-</v>
      </c>
      <c r="Y79" s="54" t="str">
        <f>IF(OR('JADWAL UTIK (2)'!Y80="K3LM",'JADWAL UTIK (2)'!Y80="K3",'JADWAL UTIK (2)'!Y80="I6"),"K3","-")</f>
        <v>-</v>
      </c>
      <c r="Z79" s="54" t="str">
        <f>IF(OR('JADWAL UTIK (2)'!Z80="K3LM",'JADWAL UTIK (2)'!Z80="K3",'JADWAL UTIK (2)'!Z80="I6"),"K3","-")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COUNTIF(G8:G79,"K3")</f>
        <v>0</v>
      </c>
      <c r="H83" s="42">
        <f t="shared" ref="H83:AA83" si="15">COUNTIF(H8:H79,"K3")</f>
        <v>0</v>
      </c>
      <c r="I83" s="42">
        <f t="shared" si="15"/>
        <v>3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4</v>
      </c>
      <c r="N83" s="42">
        <f t="shared" si="15"/>
        <v>4</v>
      </c>
      <c r="O83" s="42">
        <f t="shared" si="15"/>
        <v>4</v>
      </c>
      <c r="P83" s="42">
        <f t="shared" si="15"/>
        <v>4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4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23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80" topLeftCell="A61" activePane="bottomLeft"/>
      <selection activeCell="T88" sqref="T88"/>
      <selection pane="bottomLeft" activeCell="V48" sqref="V48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(2)'!G9="L1",'JADWAL UTIK (2)'!G9="L1LM"),"L1","-")</f>
        <v>-</v>
      </c>
      <c r="H8" s="54" t="str">
        <f>IF(OR('JADWAL UTIK (2)'!H9="L1",'JADWAL UTIK (2)'!H9="L1LM"),"L1","-")</f>
        <v>-</v>
      </c>
      <c r="I8" s="54" t="str">
        <f>IF(OR('JADWAL UTIK (2)'!I9="L1",'JADWAL UTIK (2)'!I9="L1LM"),"L1","-")</f>
        <v>-</v>
      </c>
      <c r="J8" s="54" t="str">
        <f>IF(OR('JADWAL UTIK (2)'!J9="L1",'JADWAL UTIK (2)'!J9="L1LM"),"L1","-")</f>
        <v>-</v>
      </c>
      <c r="K8" s="54" t="str">
        <f>IF(OR('JADWAL UTIK (2)'!K9="L1",'JADWAL UTIK (2)'!K9="L1LM"),"L1","-")</f>
        <v>-</v>
      </c>
      <c r="L8" s="54" t="str">
        <f>IF(OR('JADWAL UTIK (2)'!L9="L1",'JADWAL UTIK (2)'!L9="L1LM"),"L1","-")</f>
        <v>-</v>
      </c>
      <c r="M8" s="54" t="str">
        <f>IF(OR('JADWAL UTIK (2)'!M9="L1",'JADWAL UTIK (2)'!M9="L1LM"),"L1","-")</f>
        <v>-</v>
      </c>
      <c r="N8" s="54" t="str">
        <f>IF(OR('JADWAL UTIK (2)'!N9="L1",'JADWAL UTIK (2)'!N9="L1LM"),"L1","-")</f>
        <v>-</v>
      </c>
      <c r="O8" s="54" t="str">
        <f>IF(OR('JADWAL UTIK (2)'!O9="L1",'JADWAL UTIK (2)'!O9="L1LM"),"L1","-")</f>
        <v>-</v>
      </c>
      <c r="P8" s="54" t="str">
        <f>IF(OR('JADWAL UTIK (2)'!P9="L1",'JADWAL UTIK (2)'!P9="L1LM"),"L1","-")</f>
        <v>-</v>
      </c>
      <c r="Q8" s="54" t="str">
        <f>IF(OR('JADWAL UTIK (2)'!Q9="L1",'JADWAL UTIK (2)'!Q9="L1LM"),"L1","-")</f>
        <v>-</v>
      </c>
      <c r="R8" s="54" t="str">
        <f>IF(OR('JADWAL UTIK (2)'!R9="L1",'JADWAL UTIK (2)'!R9="L1LM"),"L1","-")</f>
        <v>-</v>
      </c>
      <c r="S8" s="54" t="str">
        <f>IF(OR('JADWAL UTIK (2)'!S9="L1",'JADWAL UTIK (2)'!S9="L1LM"),"L1","-")</f>
        <v>-</v>
      </c>
      <c r="T8" s="54" t="str">
        <f>IF(OR('JADWAL UTIK (2)'!T9="L1",'JADWAL UTIK (2)'!T9="L1LM"),"L1","-")</f>
        <v>-</v>
      </c>
      <c r="U8" s="54" t="str">
        <f>IF(OR('JADWAL UTIK (2)'!U9="L1",'JADWAL UTIK (2)'!U9="L1LM"),"L1","-")</f>
        <v>-</v>
      </c>
      <c r="V8" s="54" t="str">
        <f>IF(OR('JADWAL UTIK (2)'!V9="L1",'JADWAL UTIK (2)'!V9="L1LM"),"L1","-")</f>
        <v>-</v>
      </c>
      <c r="W8" s="54" t="str">
        <f>IF(OR('JADWAL UTIK (2)'!W9="L1",'JADWAL UTIK (2)'!W9="L1LM"),"L1","-")</f>
        <v>-</v>
      </c>
      <c r="X8" s="54" t="str">
        <f>IF(OR('JADWAL UTIK (2)'!X9="L1",'JADWAL UTIK (2)'!X9="L1LM"),"L1","-")</f>
        <v>-</v>
      </c>
      <c r="Y8" s="54" t="str">
        <f>IF(OR('JADWAL UTIK (2)'!Y9="L1",'JADWAL UTIK (2)'!Y9="L1LM"),"L1","-")</f>
        <v>-</v>
      </c>
      <c r="Z8" s="54" t="str">
        <f>IF(OR('JADWAL UTIK (2)'!Z9="L1",'JADWAL UTIK (2)'!Z9="L1LM"),"L1","-")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(2)'!G10="L1",'JADWAL UTIK (2)'!G10="L1LM"),"L1","-")</f>
        <v>-</v>
      </c>
      <c r="H9" s="54" t="str">
        <f>IF(OR('JADWAL UTIK (2)'!H10="L1",'JADWAL UTIK (2)'!H10="L1LM"),"L1","-")</f>
        <v>-</v>
      </c>
      <c r="I9" s="54" t="str">
        <f>IF(OR('JADWAL UTIK (2)'!I10="L1",'JADWAL UTIK (2)'!I10="L1LM"),"L1","-")</f>
        <v>-</v>
      </c>
      <c r="J9" s="54" t="str">
        <f>IF(OR('JADWAL UTIK (2)'!J10="L1",'JADWAL UTIK (2)'!J10="L1LM"),"L1","-")</f>
        <v>-</v>
      </c>
      <c r="K9" s="54" t="str">
        <f>IF(OR('JADWAL UTIK (2)'!K10="L1",'JADWAL UTIK (2)'!K10="L1LM"),"L1","-")</f>
        <v>-</v>
      </c>
      <c r="L9" s="54" t="str">
        <f>IF(OR('JADWAL UTIK (2)'!L10="L1",'JADWAL UTIK (2)'!L10="L1LM"),"L1","-")</f>
        <v>-</v>
      </c>
      <c r="M9" s="54" t="str">
        <f>IF(OR('JADWAL UTIK (2)'!M10="L1",'JADWAL UTIK (2)'!M10="L1LM"),"L1","-")</f>
        <v>-</v>
      </c>
      <c r="N9" s="54" t="str">
        <f>IF(OR('JADWAL UTIK (2)'!N10="L1",'JADWAL UTIK (2)'!N10="L1LM"),"L1","-")</f>
        <v>-</v>
      </c>
      <c r="O9" s="54" t="str">
        <f>IF(OR('JADWAL UTIK (2)'!O10="L1",'JADWAL UTIK (2)'!O10="L1LM"),"L1","-")</f>
        <v>-</v>
      </c>
      <c r="P9" s="54" t="str">
        <f>IF(OR('JADWAL UTIK (2)'!P10="L1",'JADWAL UTIK (2)'!P10="L1LM"),"L1","-")</f>
        <v>-</v>
      </c>
      <c r="Q9" s="54" t="str">
        <f>IF(OR('JADWAL UTIK (2)'!Q10="L1",'JADWAL UTIK (2)'!Q10="L1LM"),"L1","-")</f>
        <v>-</v>
      </c>
      <c r="R9" s="54" t="str">
        <f>IF(OR('JADWAL UTIK (2)'!R10="L1",'JADWAL UTIK (2)'!R10="L1LM"),"L1","-")</f>
        <v>-</v>
      </c>
      <c r="S9" s="54" t="str">
        <f>IF(OR('JADWAL UTIK (2)'!S10="L1",'JADWAL UTIK (2)'!S10="L1LM"),"L1","-")</f>
        <v>-</v>
      </c>
      <c r="T9" s="54" t="str">
        <f>IF(OR('JADWAL UTIK (2)'!T10="L1",'JADWAL UTIK (2)'!T10="L1LM"),"L1","-")</f>
        <v>-</v>
      </c>
      <c r="U9" s="54" t="str">
        <f>IF(OR('JADWAL UTIK (2)'!U10="L1",'JADWAL UTIK (2)'!U10="L1LM"),"L1","-")</f>
        <v>-</v>
      </c>
      <c r="V9" s="54" t="str">
        <f>IF(OR('JADWAL UTIK (2)'!V10="L1",'JADWAL UTIK (2)'!V10="L1LM"),"L1","-")</f>
        <v>-</v>
      </c>
      <c r="W9" s="54" t="str">
        <f>IF(OR('JADWAL UTIK (2)'!W10="L1",'JADWAL UTIK (2)'!W10="L1LM"),"L1","-")</f>
        <v>-</v>
      </c>
      <c r="X9" s="54" t="str">
        <f>IF(OR('JADWAL UTIK (2)'!X10="L1",'JADWAL UTIK (2)'!X10="L1LM"),"L1","-")</f>
        <v>-</v>
      </c>
      <c r="Y9" s="54" t="str">
        <f>IF(OR('JADWAL UTIK (2)'!Y10="L1",'JADWAL UTIK (2)'!Y10="L1LM"),"L1","-")</f>
        <v>-</v>
      </c>
      <c r="Z9" s="54" t="str">
        <f>IF(OR('JADWAL UTIK (2)'!Z10="L1",'JADWAL UTIK (2)'!Z10="L1LM"),"L1","-")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(2)'!G11="L1",'JADWAL UTIK (2)'!G11="L1LM"),"L1","-")</f>
        <v>-</v>
      </c>
      <c r="H10" s="54" t="str">
        <f>IF(OR('JADWAL UTIK (2)'!H11="L1",'JADWAL UTIK (2)'!H11="L1LM"),"L1","-")</f>
        <v>-</v>
      </c>
      <c r="I10" s="54" t="str">
        <f>IF(OR('JADWAL UTIK (2)'!I11="L1",'JADWAL UTIK (2)'!I11="L1LM"),"L1","-")</f>
        <v>-</v>
      </c>
      <c r="J10" s="54" t="str">
        <f>IF(OR('JADWAL UTIK (2)'!J11="L1",'JADWAL UTIK (2)'!J11="L1LM"),"L1","-")</f>
        <v>-</v>
      </c>
      <c r="K10" s="54" t="str">
        <f>IF(OR('JADWAL UTIK (2)'!K11="L1",'JADWAL UTIK (2)'!K11="L1LM"),"L1","-")</f>
        <v>-</v>
      </c>
      <c r="L10" s="54" t="str">
        <f>IF(OR('JADWAL UTIK (2)'!L11="L1",'JADWAL UTIK (2)'!L11="L1LM"),"L1","-")</f>
        <v>-</v>
      </c>
      <c r="M10" s="54" t="str">
        <f>IF(OR('JADWAL UTIK (2)'!M11="L1",'JADWAL UTIK (2)'!M11="L1LM"),"L1","-")</f>
        <v>-</v>
      </c>
      <c r="N10" s="54" t="str">
        <f>IF(OR('JADWAL UTIK (2)'!N11="L1",'JADWAL UTIK (2)'!N11="L1LM"),"L1","-")</f>
        <v>-</v>
      </c>
      <c r="O10" s="54" t="str">
        <f>IF(OR('JADWAL UTIK (2)'!O11="L1",'JADWAL UTIK (2)'!O11="L1LM"),"L1","-")</f>
        <v>-</v>
      </c>
      <c r="P10" s="54" t="str">
        <f>IF(OR('JADWAL UTIK (2)'!P11="L1",'JADWAL UTIK (2)'!P11="L1LM"),"L1","-")</f>
        <v>-</v>
      </c>
      <c r="Q10" s="54" t="str">
        <f>IF(OR('JADWAL UTIK (2)'!Q11="L1",'JADWAL UTIK (2)'!Q11="L1LM"),"L1","-")</f>
        <v>-</v>
      </c>
      <c r="R10" s="54" t="str">
        <f>IF(OR('JADWAL UTIK (2)'!R11="L1",'JADWAL UTIK (2)'!R11="L1LM"),"L1","-")</f>
        <v>-</v>
      </c>
      <c r="S10" s="54" t="str">
        <f>IF(OR('JADWAL UTIK (2)'!S11="L1",'JADWAL UTIK (2)'!S11="L1LM"),"L1","-")</f>
        <v>-</v>
      </c>
      <c r="T10" s="54" t="str">
        <f>IF(OR('JADWAL UTIK (2)'!T11="L1",'JADWAL UTIK (2)'!T11="L1LM"),"L1","-")</f>
        <v>-</v>
      </c>
      <c r="U10" s="54" t="str">
        <f>IF(OR('JADWAL UTIK (2)'!U11="L1",'JADWAL UTIK (2)'!U11="L1LM"),"L1","-")</f>
        <v>-</v>
      </c>
      <c r="V10" s="54" t="str">
        <f>IF(OR('JADWAL UTIK (2)'!V11="L1",'JADWAL UTIK (2)'!V11="L1LM"),"L1","-")</f>
        <v>-</v>
      </c>
      <c r="W10" s="54" t="str">
        <f>IF(OR('JADWAL UTIK (2)'!W11="L1",'JADWAL UTIK (2)'!W11="L1LM"),"L1","-")</f>
        <v>-</v>
      </c>
      <c r="X10" s="54" t="str">
        <f>IF(OR('JADWAL UTIK (2)'!X11="L1",'JADWAL UTIK (2)'!X11="L1LM"),"L1","-")</f>
        <v>-</v>
      </c>
      <c r="Y10" s="54" t="str">
        <f>IF(OR('JADWAL UTIK (2)'!Y11="L1",'JADWAL UTIK (2)'!Y11="L1LM"),"L1","-")</f>
        <v>-</v>
      </c>
      <c r="Z10" s="54" t="str">
        <f>IF(OR('JADWAL UTIK (2)'!Z11="L1",'JADWAL UTIK (2)'!Z11="L1LM"),"L1","-")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(2)'!G12="L1",'JADWAL UTIK (2)'!G12="L1LM"),"L1","-")</f>
        <v>-</v>
      </c>
      <c r="H11" s="54" t="str">
        <f>IF(OR('JADWAL UTIK (2)'!H12="L1",'JADWAL UTIK (2)'!H12="L1LM"),"L1","-")</f>
        <v>-</v>
      </c>
      <c r="I11" s="54" t="str">
        <f>IF(OR('JADWAL UTIK (2)'!I12="L1",'JADWAL UTIK (2)'!I12="L1LM"),"L1","-")</f>
        <v>-</v>
      </c>
      <c r="J11" s="54" t="str">
        <f>IF(OR('JADWAL UTIK (2)'!J12="L1",'JADWAL UTIK (2)'!J12="L1LM"),"L1","-")</f>
        <v>-</v>
      </c>
      <c r="K11" s="54" t="str">
        <f>IF(OR('JADWAL UTIK (2)'!K12="L1",'JADWAL UTIK (2)'!K12="L1LM"),"L1","-")</f>
        <v>-</v>
      </c>
      <c r="L11" s="54" t="str">
        <f>IF(OR('JADWAL UTIK (2)'!L12="L1",'JADWAL UTIK (2)'!L12="L1LM"),"L1","-")</f>
        <v>-</v>
      </c>
      <c r="M11" s="54" t="str">
        <f>IF(OR('JADWAL UTIK (2)'!M12="L1",'JADWAL UTIK (2)'!M12="L1LM"),"L1","-")</f>
        <v>-</v>
      </c>
      <c r="N11" s="54" t="str">
        <f>IF(OR('JADWAL UTIK (2)'!N12="L1",'JADWAL UTIK (2)'!N12="L1LM"),"L1","-")</f>
        <v>-</v>
      </c>
      <c r="O11" s="54" t="str">
        <f>IF(OR('JADWAL UTIK (2)'!O12="L1",'JADWAL UTIK (2)'!O12="L1LM"),"L1","-")</f>
        <v>-</v>
      </c>
      <c r="P11" s="54" t="str">
        <f>IF(OR('JADWAL UTIK (2)'!P12="L1",'JADWAL UTIK (2)'!P12="L1LM"),"L1","-")</f>
        <v>-</v>
      </c>
      <c r="Q11" s="54" t="str">
        <f>IF(OR('JADWAL UTIK (2)'!Q12="L1",'JADWAL UTIK (2)'!Q12="L1LM"),"L1","-")</f>
        <v>-</v>
      </c>
      <c r="R11" s="54" t="str">
        <f>IF(OR('JADWAL UTIK (2)'!R12="L1",'JADWAL UTIK (2)'!R12="L1LM"),"L1","-")</f>
        <v>-</v>
      </c>
      <c r="S11" s="54" t="str">
        <f>IF(OR('JADWAL UTIK (2)'!S12="L1",'JADWAL UTIK (2)'!S12="L1LM"),"L1","-")</f>
        <v>-</v>
      </c>
      <c r="T11" s="54" t="str">
        <f>IF(OR('JADWAL UTIK (2)'!T12="L1",'JADWAL UTIK (2)'!T12="L1LM"),"L1","-")</f>
        <v>-</v>
      </c>
      <c r="U11" s="54" t="str">
        <f>IF(OR('JADWAL UTIK (2)'!U12="L1",'JADWAL UTIK (2)'!U12="L1LM"),"L1","-")</f>
        <v>-</v>
      </c>
      <c r="V11" s="54" t="str">
        <f>IF(OR('JADWAL UTIK (2)'!V12="L1",'JADWAL UTIK (2)'!V12="L1LM"),"L1","-")</f>
        <v>-</v>
      </c>
      <c r="W11" s="54" t="str">
        <f>IF(OR('JADWAL UTIK (2)'!W12="L1",'JADWAL UTIK (2)'!W12="L1LM"),"L1","-")</f>
        <v>-</v>
      </c>
      <c r="X11" s="54" t="str">
        <f>IF(OR('JADWAL UTIK (2)'!X12="L1",'JADWAL UTIK (2)'!X12="L1LM"),"L1","-")</f>
        <v>-</v>
      </c>
      <c r="Y11" s="54" t="str">
        <f>IF(OR('JADWAL UTIK (2)'!Y12="L1",'JADWAL UTIK (2)'!Y12="L1LM"),"L1","-")</f>
        <v>-</v>
      </c>
      <c r="Z11" s="54" t="str">
        <f>IF(OR('JADWAL UTIK (2)'!Z12="L1",'JADWAL UTIK (2)'!Z12="L1LM"),"L1","-")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(2)'!G13="L1",'JADWAL UTIK (2)'!G13="L1LM"),"L1","-")</f>
        <v>L1</v>
      </c>
      <c r="H12" s="54" t="str">
        <f>IF(OR('JADWAL UTIK (2)'!H13="L1",'JADWAL UTIK (2)'!H13="L1LM"),"L1","-")</f>
        <v>-</v>
      </c>
      <c r="I12" s="54" t="str">
        <f>IF(OR('JADWAL UTIK (2)'!I13="L1",'JADWAL UTIK (2)'!I13="L1LM"),"L1","-")</f>
        <v>-</v>
      </c>
      <c r="J12" s="54" t="str">
        <f>IF(OR('JADWAL UTIK (2)'!J13="L1",'JADWAL UTIK (2)'!J13="L1LM"),"L1","-")</f>
        <v>-</v>
      </c>
      <c r="K12" s="54" t="str">
        <f>IF(OR('JADWAL UTIK (2)'!K13="L1",'JADWAL UTIK (2)'!K13="L1LM"),"L1","-")</f>
        <v>-</v>
      </c>
      <c r="L12" s="54" t="str">
        <f>IF(OR('JADWAL UTIK (2)'!L13="L1",'JADWAL UTIK (2)'!L13="L1LM"),"L1","-")</f>
        <v>-</v>
      </c>
      <c r="M12" s="54" t="str">
        <f>IF(OR('JADWAL UTIK (2)'!M13="L1",'JADWAL UTIK (2)'!M13="L1LM"),"L1","-")</f>
        <v>-</v>
      </c>
      <c r="N12" s="54" t="str">
        <f>IF(OR('JADWAL UTIK (2)'!N13="L1",'JADWAL UTIK (2)'!N13="L1LM"),"L1","-")</f>
        <v>-</v>
      </c>
      <c r="O12" s="54" t="str">
        <f>IF(OR('JADWAL UTIK (2)'!O13="L1",'JADWAL UTIK (2)'!O13="L1LM"),"L1","-")</f>
        <v>-</v>
      </c>
      <c r="P12" s="54" t="str">
        <f>IF(OR('JADWAL UTIK (2)'!P13="L1",'JADWAL UTIK (2)'!P13="L1LM"),"L1","-")</f>
        <v>-</v>
      </c>
      <c r="Q12" s="54" t="str">
        <f>IF(OR('JADWAL UTIK (2)'!Q13="L1",'JADWAL UTIK (2)'!Q13="L1LM"),"L1","-")</f>
        <v>-</v>
      </c>
      <c r="R12" s="54" t="str">
        <f>IF(OR('JADWAL UTIK (2)'!R13="L1",'JADWAL UTIK (2)'!R13="L1LM"),"L1","-")</f>
        <v>-</v>
      </c>
      <c r="S12" s="54" t="str">
        <f>IF(OR('JADWAL UTIK (2)'!S13="L1",'JADWAL UTIK (2)'!S13="L1LM"),"L1","-")</f>
        <v>-</v>
      </c>
      <c r="T12" s="54" t="str">
        <f>IF(OR('JADWAL UTIK (2)'!T13="L1",'JADWAL UTIK (2)'!T13="L1LM"),"L1","-")</f>
        <v>-</v>
      </c>
      <c r="U12" s="54" t="str">
        <f>IF(OR('JADWAL UTIK (2)'!U13="L1",'JADWAL UTIK (2)'!U13="L1LM"),"L1","-")</f>
        <v>-</v>
      </c>
      <c r="V12" s="54" t="str">
        <f>IF(OR('JADWAL UTIK (2)'!V13="L1",'JADWAL UTIK (2)'!V13="L1LM"),"L1","-")</f>
        <v>-</v>
      </c>
      <c r="W12" s="54" t="str">
        <f>IF(OR('JADWAL UTIK (2)'!W13="L1",'JADWAL UTIK (2)'!W13="L1LM"),"L1","-")</f>
        <v>-</v>
      </c>
      <c r="X12" s="54" t="str">
        <f>IF(OR('JADWAL UTIK (2)'!X13="L1",'JADWAL UTIK (2)'!X13="L1LM"),"L1","-")</f>
        <v>-</v>
      </c>
      <c r="Y12" s="54" t="str">
        <f>IF(OR('JADWAL UTIK (2)'!Y13="L1",'JADWAL UTIK (2)'!Y13="L1LM"),"L1","-")</f>
        <v>-</v>
      </c>
      <c r="Z12" s="54" t="str">
        <f>IF(OR('JADWAL UTIK (2)'!Z13="L1",'JADWAL UTIK (2)'!Z13="L1LM"),"L1","-")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(2)'!G14="L1",'JADWAL UTIK (2)'!G14="L1LM"),"L1","-")</f>
        <v>L1</v>
      </c>
      <c r="H13" s="54" t="str">
        <f>IF(OR('JADWAL UTIK (2)'!H14="L1",'JADWAL UTIK (2)'!H14="L1LM"),"L1","-")</f>
        <v>-</v>
      </c>
      <c r="I13" s="54" t="str">
        <f>IF(OR('JADWAL UTIK (2)'!I14="L1",'JADWAL UTIK (2)'!I14="L1LM"),"L1","-")</f>
        <v>-</v>
      </c>
      <c r="J13" s="54" t="str">
        <f>IF(OR('JADWAL UTIK (2)'!J14="L1",'JADWAL UTIK (2)'!J14="L1LM"),"L1","-")</f>
        <v>-</v>
      </c>
      <c r="K13" s="54" t="str">
        <f>IF(OR('JADWAL UTIK (2)'!K14="L1",'JADWAL UTIK (2)'!K14="L1LM"),"L1","-")</f>
        <v>-</v>
      </c>
      <c r="L13" s="54" t="str">
        <f>IF(OR('JADWAL UTIK (2)'!L14="L1",'JADWAL UTIK (2)'!L14="L1LM"),"L1","-")</f>
        <v>-</v>
      </c>
      <c r="M13" s="54" t="str">
        <f>IF(OR('JADWAL UTIK (2)'!M14="L1",'JADWAL UTIK (2)'!M14="L1LM"),"L1","-")</f>
        <v>-</v>
      </c>
      <c r="N13" s="54" t="str">
        <f>IF(OR('JADWAL UTIK (2)'!N14="L1",'JADWAL UTIK (2)'!N14="L1LM"),"L1","-")</f>
        <v>-</v>
      </c>
      <c r="O13" s="54" t="str">
        <f>IF(OR('JADWAL UTIK (2)'!O14="L1",'JADWAL UTIK (2)'!O14="L1LM"),"L1","-")</f>
        <v>-</v>
      </c>
      <c r="P13" s="54" t="str">
        <f>IF(OR('JADWAL UTIK (2)'!P14="L1",'JADWAL UTIK (2)'!P14="L1LM"),"L1","-")</f>
        <v>-</v>
      </c>
      <c r="Q13" s="54" t="str">
        <f>IF(OR('JADWAL UTIK (2)'!Q14="L1",'JADWAL UTIK (2)'!Q14="L1LM"),"L1","-")</f>
        <v>-</v>
      </c>
      <c r="R13" s="54" t="str">
        <f>IF(OR('JADWAL UTIK (2)'!R14="L1",'JADWAL UTIK (2)'!R14="L1LM"),"L1","-")</f>
        <v>-</v>
      </c>
      <c r="S13" s="54" t="str">
        <f>IF(OR('JADWAL UTIK (2)'!S14="L1",'JADWAL UTIK (2)'!S14="L1LM"),"L1","-")</f>
        <v>-</v>
      </c>
      <c r="T13" s="54" t="str">
        <f>IF(OR('JADWAL UTIK (2)'!T14="L1",'JADWAL UTIK (2)'!T14="L1LM"),"L1","-")</f>
        <v>-</v>
      </c>
      <c r="U13" s="54" t="str">
        <f>IF(OR('JADWAL UTIK (2)'!U14="L1",'JADWAL UTIK (2)'!U14="L1LM"),"L1","-")</f>
        <v>-</v>
      </c>
      <c r="V13" s="54" t="str">
        <f>IF(OR('JADWAL UTIK (2)'!V14="L1",'JADWAL UTIK (2)'!V14="L1LM"),"L1","-")</f>
        <v>-</v>
      </c>
      <c r="W13" s="54" t="str">
        <f>IF(OR('JADWAL UTIK (2)'!W14="L1",'JADWAL UTIK (2)'!W14="L1LM"),"L1","-")</f>
        <v>-</v>
      </c>
      <c r="X13" s="54" t="str">
        <f>IF(OR('JADWAL UTIK (2)'!X14="L1",'JADWAL UTIK (2)'!X14="L1LM"),"L1","-")</f>
        <v>-</v>
      </c>
      <c r="Y13" s="54" t="str">
        <f>IF(OR('JADWAL UTIK (2)'!Y14="L1",'JADWAL UTIK (2)'!Y14="L1LM"),"L1","-")</f>
        <v>-</v>
      </c>
      <c r="Z13" s="54" t="str">
        <f>IF(OR('JADWAL UTIK (2)'!Z14="L1",'JADWAL UTIK (2)'!Z14="L1LM"),"L1","-")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(2)'!G15="L1",'JADWAL UTIK (2)'!G15="L1LM"),"L1","-")</f>
        <v>L1</v>
      </c>
      <c r="H14" s="54" t="str">
        <f>IF(OR('JADWAL UTIK (2)'!H15="L1",'JADWAL UTIK (2)'!H15="L1LM"),"L1","-")</f>
        <v>-</v>
      </c>
      <c r="I14" s="54" t="str">
        <f>IF(OR('JADWAL UTIK (2)'!I15="L1",'JADWAL UTIK (2)'!I15="L1LM"),"L1","-")</f>
        <v>-</v>
      </c>
      <c r="J14" s="54" t="str">
        <f>IF(OR('JADWAL UTIK (2)'!J15="L1",'JADWAL UTIK (2)'!J15="L1LM"),"L1","-")</f>
        <v>-</v>
      </c>
      <c r="K14" s="54" t="str">
        <f>IF(OR('JADWAL UTIK (2)'!K15="L1",'JADWAL UTIK (2)'!K15="L1LM"),"L1","-")</f>
        <v>-</v>
      </c>
      <c r="L14" s="54" t="str">
        <f>IF(OR('JADWAL UTIK (2)'!L15="L1",'JADWAL UTIK (2)'!L15="L1LM"),"L1","-")</f>
        <v>-</v>
      </c>
      <c r="M14" s="54" t="str">
        <f>IF(OR('JADWAL UTIK (2)'!M15="L1",'JADWAL UTIK (2)'!M15="L1LM"),"L1","-")</f>
        <v>-</v>
      </c>
      <c r="N14" s="54" t="str">
        <f>IF(OR('JADWAL UTIK (2)'!N15="L1",'JADWAL UTIK (2)'!N15="L1LM"),"L1","-")</f>
        <v>-</v>
      </c>
      <c r="O14" s="54" t="str">
        <f>IF(OR('JADWAL UTIK (2)'!O15="L1",'JADWAL UTIK (2)'!O15="L1LM"),"L1","-")</f>
        <v>-</v>
      </c>
      <c r="P14" s="54" t="str">
        <f>IF(OR('JADWAL UTIK (2)'!P15="L1",'JADWAL UTIK (2)'!P15="L1LM"),"L1","-")</f>
        <v>-</v>
      </c>
      <c r="Q14" s="54" t="str">
        <f>IF(OR('JADWAL UTIK (2)'!Q15="L1",'JADWAL UTIK (2)'!Q15="L1LM"),"L1","-")</f>
        <v>-</v>
      </c>
      <c r="R14" s="54" t="str">
        <f>IF(OR('JADWAL UTIK (2)'!R15="L1",'JADWAL UTIK (2)'!R15="L1LM"),"L1","-")</f>
        <v>-</v>
      </c>
      <c r="S14" s="54" t="str">
        <f>IF(OR('JADWAL UTIK (2)'!S15="L1",'JADWAL UTIK (2)'!S15="L1LM"),"L1","-")</f>
        <v>-</v>
      </c>
      <c r="T14" s="54" t="str">
        <f>IF(OR('JADWAL UTIK (2)'!T15="L1",'JADWAL UTIK (2)'!T15="L1LM"),"L1","-")</f>
        <v>-</v>
      </c>
      <c r="U14" s="54" t="str">
        <f>IF(OR('JADWAL UTIK (2)'!U15="L1",'JADWAL UTIK (2)'!U15="L1LM"),"L1","-")</f>
        <v>-</v>
      </c>
      <c r="V14" s="54" t="str">
        <f>IF(OR('JADWAL UTIK (2)'!V15="L1",'JADWAL UTIK (2)'!V15="L1LM"),"L1","-")</f>
        <v>-</v>
      </c>
      <c r="W14" s="54" t="str">
        <f>IF(OR('JADWAL UTIK (2)'!W15="L1",'JADWAL UTIK (2)'!W15="L1LM"),"L1","-")</f>
        <v>-</v>
      </c>
      <c r="X14" s="54" t="str">
        <f>IF(OR('JADWAL UTIK (2)'!X15="L1",'JADWAL UTIK (2)'!X15="L1LM"),"L1","-")</f>
        <v>-</v>
      </c>
      <c r="Y14" s="54" t="str">
        <f>IF(OR('JADWAL UTIK (2)'!Y15="L1",'JADWAL UTIK (2)'!Y15="L1LM"),"L1","-")</f>
        <v>-</v>
      </c>
      <c r="Z14" s="54" t="str">
        <f>IF(OR('JADWAL UTIK (2)'!Z15="L1",'JADWAL UTIK (2)'!Z15="L1LM"),"L1","-")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(2)'!G16="L1",'JADWAL UTIK (2)'!G16="L1LM"),"L1","-")</f>
        <v>-</v>
      </c>
      <c r="H15" s="54" t="str">
        <f>IF(OR('JADWAL UTIK (2)'!H16="L1",'JADWAL UTIK (2)'!H16="L1LM"),"L1","-")</f>
        <v>-</v>
      </c>
      <c r="I15" s="54" t="str">
        <f>IF(OR('JADWAL UTIK (2)'!I16="L1",'JADWAL UTIK (2)'!I16="L1LM"),"L1","-")</f>
        <v>-</v>
      </c>
      <c r="J15" s="54" t="str">
        <f>IF(OR('JADWAL UTIK (2)'!J16="L1",'JADWAL UTIK (2)'!J16="L1LM"),"L1","-")</f>
        <v>-</v>
      </c>
      <c r="K15" s="54" t="str">
        <f>IF(OR('JADWAL UTIK (2)'!K16="L1",'JADWAL UTIK (2)'!K16="L1LM"),"L1","-")</f>
        <v>-</v>
      </c>
      <c r="L15" s="54" t="str">
        <f>IF(OR('JADWAL UTIK (2)'!L16="L1",'JADWAL UTIK (2)'!L16="L1LM"),"L1","-")</f>
        <v>-</v>
      </c>
      <c r="M15" s="54" t="str">
        <f>IF(OR('JADWAL UTIK (2)'!M16="L1",'JADWAL UTIK (2)'!M16="L1LM"),"L1","-")</f>
        <v>-</v>
      </c>
      <c r="N15" s="54" t="str">
        <f>IF(OR('JADWAL UTIK (2)'!N16="L1",'JADWAL UTIK (2)'!N16="L1LM"),"L1","-")</f>
        <v>-</v>
      </c>
      <c r="O15" s="54" t="str">
        <f>IF(OR('JADWAL UTIK (2)'!O16="L1",'JADWAL UTIK (2)'!O16="L1LM"),"L1","-")</f>
        <v>-</v>
      </c>
      <c r="P15" s="54" t="str">
        <f>IF(OR('JADWAL UTIK (2)'!P16="L1",'JADWAL UTIK (2)'!P16="L1LM"),"L1","-")</f>
        <v>-</v>
      </c>
      <c r="Q15" s="54" t="str">
        <f>IF(OR('JADWAL UTIK (2)'!Q16="L1",'JADWAL UTIK (2)'!Q16="L1LM"),"L1","-")</f>
        <v>-</v>
      </c>
      <c r="R15" s="54" t="str">
        <f>IF(OR('JADWAL UTIK (2)'!R16="L1",'JADWAL UTIK (2)'!R16="L1LM"),"L1","-")</f>
        <v>-</v>
      </c>
      <c r="S15" s="54" t="str">
        <f>IF(OR('JADWAL UTIK (2)'!S16="L1",'JADWAL UTIK (2)'!S16="L1LM"),"L1","-")</f>
        <v>-</v>
      </c>
      <c r="T15" s="54" t="str">
        <f>IF(OR('JADWAL UTIK (2)'!T16="L1",'JADWAL UTIK (2)'!T16="L1LM"),"L1","-")</f>
        <v>-</v>
      </c>
      <c r="U15" s="54" t="str">
        <f>IF(OR('JADWAL UTIK (2)'!U16="L1",'JADWAL UTIK (2)'!U16="L1LM"),"L1","-")</f>
        <v>-</v>
      </c>
      <c r="V15" s="54" t="str">
        <f>IF(OR('JADWAL UTIK (2)'!V16="L1",'JADWAL UTIK (2)'!V16="L1LM"),"L1","-")</f>
        <v>-</v>
      </c>
      <c r="W15" s="54" t="str">
        <f>IF(OR('JADWAL UTIK (2)'!W16="L1",'JADWAL UTIK (2)'!W16="L1LM"),"L1","-")</f>
        <v>-</v>
      </c>
      <c r="X15" s="54" t="str">
        <f>IF(OR('JADWAL UTIK (2)'!X16="L1",'JADWAL UTIK (2)'!X16="L1LM"),"L1","-")</f>
        <v>-</v>
      </c>
      <c r="Y15" s="54" t="str">
        <f>IF(OR('JADWAL UTIK (2)'!Y16="L1",'JADWAL UTIK (2)'!Y16="L1LM"),"L1","-")</f>
        <v>-</v>
      </c>
      <c r="Z15" s="54" t="str">
        <f>IF(OR('JADWAL UTIK (2)'!Z16="L1",'JADWAL UTIK (2)'!Z16="L1LM"),"L1","-")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(2)'!G17="L1",'JADWAL UTIK (2)'!G17="L1LM"),"L1","-")</f>
        <v>-</v>
      </c>
      <c r="H16" s="54" t="str">
        <f>IF(OR('JADWAL UTIK (2)'!H17="L1",'JADWAL UTIK (2)'!H17="L1LM"),"L1","-")</f>
        <v>-</v>
      </c>
      <c r="I16" s="54" t="str">
        <f>IF(OR('JADWAL UTIK (2)'!I17="L1",'JADWAL UTIK (2)'!I17="L1LM"),"L1","-")</f>
        <v>-</v>
      </c>
      <c r="J16" s="54" t="str">
        <f>IF(OR('JADWAL UTIK (2)'!J17="L1",'JADWAL UTIK (2)'!J17="L1LM"),"L1","-")</f>
        <v>-</v>
      </c>
      <c r="K16" s="54" t="str">
        <f>IF(OR('JADWAL UTIK (2)'!K17="L1",'JADWAL UTIK (2)'!K17="L1LM"),"L1","-")</f>
        <v>L1</v>
      </c>
      <c r="L16" s="54" t="str">
        <f>IF(OR('JADWAL UTIK (2)'!L17="L1",'JADWAL UTIK (2)'!L17="L1LM"),"L1","-")</f>
        <v>-</v>
      </c>
      <c r="M16" s="54" t="str">
        <f>IF(OR('JADWAL UTIK (2)'!M17="L1",'JADWAL UTIK (2)'!M17="L1LM"),"L1","-")</f>
        <v>-</v>
      </c>
      <c r="N16" s="54" t="str">
        <f>IF(OR('JADWAL UTIK (2)'!N17="L1",'JADWAL UTIK (2)'!N17="L1LM"),"L1","-")</f>
        <v>-</v>
      </c>
      <c r="O16" s="54" t="str">
        <f>IF(OR('JADWAL UTIK (2)'!O17="L1",'JADWAL UTIK (2)'!O17="L1LM"),"L1","-")</f>
        <v>-</v>
      </c>
      <c r="P16" s="54" t="str">
        <f>IF(OR('JADWAL UTIK (2)'!P17="L1",'JADWAL UTIK (2)'!P17="L1LM"),"L1","-")</f>
        <v>-</v>
      </c>
      <c r="Q16" s="54" t="str">
        <f>IF(OR('JADWAL UTIK (2)'!Q17="L1",'JADWAL UTIK (2)'!Q17="L1LM"),"L1","-")</f>
        <v>-</v>
      </c>
      <c r="R16" s="54" t="str">
        <f>IF(OR('JADWAL UTIK (2)'!R17="L1",'JADWAL UTIK (2)'!R17="L1LM"),"L1","-")</f>
        <v>-</v>
      </c>
      <c r="S16" s="54" t="str">
        <f>IF(OR('JADWAL UTIK (2)'!S17="L1",'JADWAL UTIK (2)'!S17="L1LM"),"L1","-")</f>
        <v>-</v>
      </c>
      <c r="T16" s="54" t="str">
        <f>IF(OR('JADWAL UTIK (2)'!T17="L1",'JADWAL UTIK (2)'!T17="L1LM"),"L1","-")</f>
        <v>-</v>
      </c>
      <c r="U16" s="54" t="str">
        <f>IF(OR('JADWAL UTIK (2)'!U17="L1",'JADWAL UTIK (2)'!U17="L1LM"),"L1","-")</f>
        <v>-</v>
      </c>
      <c r="V16" s="54" t="str">
        <f>IF(OR('JADWAL UTIK (2)'!V17="L1",'JADWAL UTIK (2)'!V17="L1LM"),"L1","-")</f>
        <v>-</v>
      </c>
      <c r="W16" s="54" t="str">
        <f>IF(OR('JADWAL UTIK (2)'!W17="L1",'JADWAL UTIK (2)'!W17="L1LM"),"L1","-")</f>
        <v>-</v>
      </c>
      <c r="X16" s="54" t="str">
        <f>IF(OR('JADWAL UTIK (2)'!X17="L1",'JADWAL UTIK (2)'!X17="L1LM"),"L1","-")</f>
        <v>-</v>
      </c>
      <c r="Y16" s="54" t="str">
        <f>IF(OR('JADWAL UTIK (2)'!Y17="L1",'JADWAL UTIK (2)'!Y17="L1LM"),"L1","-")</f>
        <v>-</v>
      </c>
      <c r="Z16" s="54" t="str">
        <f>IF(OR('JADWAL UTIK (2)'!Z17="L1",'JADWAL UTIK (2)'!Z17="L1LM"),"L1","-")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(2)'!G18="L1",'JADWAL UTIK (2)'!G18="L1LM"),"L1","-")</f>
        <v>-</v>
      </c>
      <c r="H17" s="54" t="str">
        <f>IF(OR('JADWAL UTIK (2)'!H18="L1",'JADWAL UTIK (2)'!H18="L1LM"),"L1","-")</f>
        <v>-</v>
      </c>
      <c r="I17" s="54" t="str">
        <f>IF(OR('JADWAL UTIK (2)'!I18="L1",'JADWAL UTIK (2)'!I18="L1LM"),"L1","-")</f>
        <v>-</v>
      </c>
      <c r="J17" s="54" t="str">
        <f>IF(OR('JADWAL UTIK (2)'!J18="L1",'JADWAL UTIK (2)'!J18="L1LM"),"L1","-")</f>
        <v>-</v>
      </c>
      <c r="K17" s="54" t="str">
        <f>IF(OR('JADWAL UTIK (2)'!K18="L1",'JADWAL UTIK (2)'!K18="L1LM"),"L1","-")</f>
        <v>L1</v>
      </c>
      <c r="L17" s="54" t="str">
        <f>IF(OR('JADWAL UTIK (2)'!L18="L1",'JADWAL UTIK (2)'!L18="L1LM"),"L1","-")</f>
        <v>-</v>
      </c>
      <c r="M17" s="54" t="str">
        <f>IF(OR('JADWAL UTIK (2)'!M18="L1",'JADWAL UTIK (2)'!M18="L1LM"),"L1","-")</f>
        <v>-</v>
      </c>
      <c r="N17" s="54" t="str">
        <f>IF(OR('JADWAL UTIK (2)'!N18="L1",'JADWAL UTIK (2)'!N18="L1LM"),"L1","-")</f>
        <v>-</v>
      </c>
      <c r="O17" s="54" t="str">
        <f>IF(OR('JADWAL UTIK (2)'!O18="L1",'JADWAL UTIK (2)'!O18="L1LM"),"L1","-")</f>
        <v>-</v>
      </c>
      <c r="P17" s="54" t="str">
        <f>IF(OR('JADWAL UTIK (2)'!P18="L1",'JADWAL UTIK (2)'!P18="L1LM"),"L1","-")</f>
        <v>-</v>
      </c>
      <c r="Q17" s="54" t="str">
        <f>IF(OR('JADWAL UTIK (2)'!Q18="L1",'JADWAL UTIK (2)'!Q18="L1LM"),"L1","-")</f>
        <v>-</v>
      </c>
      <c r="R17" s="54" t="str">
        <f>IF(OR('JADWAL UTIK (2)'!R18="L1",'JADWAL UTIK (2)'!R18="L1LM"),"L1","-")</f>
        <v>-</v>
      </c>
      <c r="S17" s="54" t="str">
        <f>IF(OR('JADWAL UTIK (2)'!S18="L1",'JADWAL UTIK (2)'!S18="L1LM"),"L1","-")</f>
        <v>-</v>
      </c>
      <c r="T17" s="54" t="str">
        <f>IF(OR('JADWAL UTIK (2)'!T18="L1",'JADWAL UTIK (2)'!T18="L1LM"),"L1","-")</f>
        <v>-</v>
      </c>
      <c r="U17" s="54" t="str">
        <f>IF(OR('JADWAL UTIK (2)'!U18="L1",'JADWAL UTIK (2)'!U18="L1LM"),"L1","-")</f>
        <v>-</v>
      </c>
      <c r="V17" s="54" t="str">
        <f>IF(OR('JADWAL UTIK (2)'!V18="L1",'JADWAL UTIK (2)'!V18="L1LM"),"L1","-")</f>
        <v>-</v>
      </c>
      <c r="W17" s="54" t="str">
        <f>IF(OR('JADWAL UTIK (2)'!W18="L1",'JADWAL UTIK (2)'!W18="L1LM"),"L1","-")</f>
        <v>-</v>
      </c>
      <c r="X17" s="54" t="str">
        <f>IF(OR('JADWAL UTIK (2)'!X18="L1",'JADWAL UTIK (2)'!X18="L1LM"),"L1","-")</f>
        <v>-</v>
      </c>
      <c r="Y17" s="54" t="str">
        <f>IF(OR('JADWAL UTIK (2)'!Y18="L1",'JADWAL UTIK (2)'!Y18="L1LM"),"L1","-")</f>
        <v>-</v>
      </c>
      <c r="Z17" s="54" t="str">
        <f>IF(OR('JADWAL UTIK (2)'!Z18="L1",'JADWAL UTIK (2)'!Z18="L1LM"),"L1","-")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(2)'!G19="L1",'JADWAL UTIK (2)'!G19="L1LM"),"L1","-")</f>
        <v>-</v>
      </c>
      <c r="H18" s="54" t="str">
        <f>IF(OR('JADWAL UTIK (2)'!H19="L1",'JADWAL UTIK (2)'!H19="L1LM"),"L1","-")</f>
        <v>-</v>
      </c>
      <c r="I18" s="54" t="str">
        <f>IF(OR('JADWAL UTIK (2)'!I19="L1",'JADWAL UTIK (2)'!I19="L1LM"),"L1","-")</f>
        <v>-</v>
      </c>
      <c r="J18" s="54" t="str">
        <f>IF(OR('JADWAL UTIK (2)'!J19="L1",'JADWAL UTIK (2)'!J19="L1LM"),"L1","-")</f>
        <v>-</v>
      </c>
      <c r="K18" s="54" t="str">
        <f>IF(OR('JADWAL UTIK (2)'!K19="L1",'JADWAL UTIK (2)'!K19="L1LM"),"L1","-")</f>
        <v>L1</v>
      </c>
      <c r="L18" s="54" t="str">
        <f>IF(OR('JADWAL UTIK (2)'!L19="L1",'JADWAL UTIK (2)'!L19="L1LM"),"L1","-")</f>
        <v>-</v>
      </c>
      <c r="M18" s="54" t="str">
        <f>IF(OR('JADWAL UTIK (2)'!M19="L1",'JADWAL UTIK (2)'!M19="L1LM"),"L1","-")</f>
        <v>-</v>
      </c>
      <c r="N18" s="54" t="str">
        <f>IF(OR('JADWAL UTIK (2)'!N19="L1",'JADWAL UTIK (2)'!N19="L1LM"),"L1","-")</f>
        <v>-</v>
      </c>
      <c r="O18" s="54" t="str">
        <f>IF(OR('JADWAL UTIK (2)'!O19="L1",'JADWAL UTIK (2)'!O19="L1LM"),"L1","-")</f>
        <v>-</v>
      </c>
      <c r="P18" s="54" t="str">
        <f>IF(OR('JADWAL UTIK (2)'!P19="L1",'JADWAL UTIK (2)'!P19="L1LM"),"L1","-")</f>
        <v>-</v>
      </c>
      <c r="Q18" s="54" t="str">
        <f>IF(OR('JADWAL UTIK (2)'!Q19="L1",'JADWAL UTIK (2)'!Q19="L1LM"),"L1","-")</f>
        <v>-</v>
      </c>
      <c r="R18" s="54" t="str">
        <f>IF(OR('JADWAL UTIK (2)'!R19="L1",'JADWAL UTIK (2)'!R19="L1LM"),"L1","-")</f>
        <v>-</v>
      </c>
      <c r="S18" s="54" t="str">
        <f>IF(OR('JADWAL UTIK (2)'!S19="L1",'JADWAL UTIK (2)'!S19="L1LM"),"L1","-")</f>
        <v>-</v>
      </c>
      <c r="T18" s="54" t="str">
        <f>IF(OR('JADWAL UTIK (2)'!T19="L1",'JADWAL UTIK (2)'!T19="L1LM"),"L1","-")</f>
        <v>-</v>
      </c>
      <c r="U18" s="54" t="str">
        <f>IF(OR('JADWAL UTIK (2)'!U19="L1",'JADWAL UTIK (2)'!U19="L1LM"),"L1","-")</f>
        <v>-</v>
      </c>
      <c r="V18" s="54" t="str">
        <f>IF(OR('JADWAL UTIK (2)'!V19="L1",'JADWAL UTIK (2)'!V19="L1LM"),"L1","-")</f>
        <v>-</v>
      </c>
      <c r="W18" s="54" t="str">
        <f>IF(OR('JADWAL UTIK (2)'!W19="L1",'JADWAL UTIK (2)'!W19="L1LM"),"L1","-")</f>
        <v>-</v>
      </c>
      <c r="X18" s="54" t="str">
        <f>IF(OR('JADWAL UTIK (2)'!X19="L1",'JADWAL UTIK (2)'!X19="L1LM"),"L1","-")</f>
        <v>-</v>
      </c>
      <c r="Y18" s="54" t="str">
        <f>IF(OR('JADWAL UTIK (2)'!Y19="L1",'JADWAL UTIK (2)'!Y19="L1LM"),"L1","-")</f>
        <v>-</v>
      </c>
      <c r="Z18" s="54" t="str">
        <f>IF(OR('JADWAL UTIK (2)'!Z19="L1",'JADWAL UTIK (2)'!Z19="L1LM"),"L1","-")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(2)'!G20="L1",'JADWAL UTIK (2)'!G20="L1LM"),"L1","-")</f>
        <v>-</v>
      </c>
      <c r="H19" s="54" t="str">
        <f>IF(OR('JADWAL UTIK (2)'!H20="L1",'JADWAL UTIK (2)'!H20="L1LM"),"L1","-")</f>
        <v>-</v>
      </c>
      <c r="I19" s="54" t="str">
        <f>IF(OR('JADWAL UTIK (2)'!I20="L1",'JADWAL UTIK (2)'!I20="L1LM"),"L1","-")</f>
        <v>-</v>
      </c>
      <c r="J19" s="54" t="str">
        <f>IF(OR('JADWAL UTIK (2)'!J20="L1",'JADWAL UTIK (2)'!J20="L1LM"),"L1","-")</f>
        <v>-</v>
      </c>
      <c r="K19" s="54" t="str">
        <f>IF(OR('JADWAL UTIK (2)'!K20="L1",'JADWAL UTIK (2)'!K20="L1LM"),"L1","-")</f>
        <v>-</v>
      </c>
      <c r="L19" s="54" t="str">
        <f>IF(OR('JADWAL UTIK (2)'!L20="L1",'JADWAL UTIK (2)'!L20="L1LM"),"L1","-")</f>
        <v>-</v>
      </c>
      <c r="M19" s="54" t="str">
        <f>IF(OR('JADWAL UTIK (2)'!M20="L1",'JADWAL UTIK (2)'!M20="L1LM"),"L1","-")</f>
        <v>-</v>
      </c>
      <c r="N19" s="54" t="str">
        <f>IF(OR('JADWAL UTIK (2)'!N20="L1",'JADWAL UTIK (2)'!N20="L1LM"),"L1","-")</f>
        <v>-</v>
      </c>
      <c r="O19" s="54" t="str">
        <f>IF(OR('JADWAL UTIK (2)'!O20="L1",'JADWAL UTIK (2)'!O20="L1LM"),"L1","-")</f>
        <v>-</v>
      </c>
      <c r="P19" s="54" t="str">
        <f>IF(OR('JADWAL UTIK (2)'!P20="L1",'JADWAL UTIK (2)'!P20="L1LM"),"L1","-")</f>
        <v>-</v>
      </c>
      <c r="Q19" s="54" t="str">
        <f>IF(OR('JADWAL UTIK (2)'!Q20="L1",'JADWAL UTIK (2)'!Q20="L1LM"),"L1","-")</f>
        <v>-</v>
      </c>
      <c r="R19" s="54" t="str">
        <f>IF(OR('JADWAL UTIK (2)'!R20="L1",'JADWAL UTIK (2)'!R20="L1LM"),"L1","-")</f>
        <v>-</v>
      </c>
      <c r="S19" s="54" t="str">
        <f>IF(OR('JADWAL UTIK (2)'!S20="L1",'JADWAL UTIK (2)'!S20="L1LM"),"L1","-")</f>
        <v>-</v>
      </c>
      <c r="T19" s="54" t="str">
        <f>IF(OR('JADWAL UTIK (2)'!T20="L1",'JADWAL UTIK (2)'!T20="L1LM"),"L1","-")</f>
        <v>-</v>
      </c>
      <c r="U19" s="54" t="str">
        <f>IF(OR('JADWAL UTIK (2)'!U20="L1",'JADWAL UTIK (2)'!U20="L1LM"),"L1","-")</f>
        <v>-</v>
      </c>
      <c r="V19" s="54" t="str">
        <f>IF(OR('JADWAL UTIK (2)'!V20="L1",'JADWAL UTIK (2)'!V20="L1LM"),"L1","-")</f>
        <v>-</v>
      </c>
      <c r="W19" s="54" t="str">
        <f>IF(OR('JADWAL UTIK (2)'!W20="L1",'JADWAL UTIK (2)'!W20="L1LM"),"L1","-")</f>
        <v>-</v>
      </c>
      <c r="X19" s="54" t="str">
        <f>IF(OR('JADWAL UTIK (2)'!X20="L1",'JADWAL UTIK (2)'!X20="L1LM"),"L1","-")</f>
        <v>-</v>
      </c>
      <c r="Y19" s="54" t="str">
        <f>IF(OR('JADWAL UTIK (2)'!Y20="L1",'JADWAL UTIK (2)'!Y20="L1LM"),"L1","-")</f>
        <v>-</v>
      </c>
      <c r="Z19" s="54" t="str">
        <f>IF(OR('JADWAL UTIK (2)'!Z20="L1",'JADWAL UTIK (2)'!Z20="L1LM"),"L1","-")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(2)'!G21="L1",'JADWAL UTIK (2)'!G21="L1LM"),"L1","-")</f>
        <v>-</v>
      </c>
      <c r="H20" s="54" t="str">
        <f>IF(OR('JADWAL UTIK (2)'!H21="L1",'JADWAL UTIK (2)'!H21="L1LM"),"L1","-")</f>
        <v>-</v>
      </c>
      <c r="I20" s="54" t="str">
        <f>IF(OR('JADWAL UTIK (2)'!I21="L1",'JADWAL UTIK (2)'!I21="L1LM"),"L1","-")</f>
        <v>-</v>
      </c>
      <c r="J20" s="54" t="str">
        <f>IF(OR('JADWAL UTIK (2)'!J21="L1",'JADWAL UTIK (2)'!J21="L1LM"),"L1","-")</f>
        <v>-</v>
      </c>
      <c r="K20" s="54" t="str">
        <f>IF(OR('JADWAL UTIK (2)'!K21="L1",'JADWAL UTIK (2)'!K21="L1LM"),"L1","-")</f>
        <v>-</v>
      </c>
      <c r="L20" s="54" t="str">
        <f>IF(OR('JADWAL UTIK (2)'!L21="L1",'JADWAL UTIK (2)'!L21="L1LM"),"L1","-")</f>
        <v>-</v>
      </c>
      <c r="M20" s="54" t="str">
        <f>IF(OR('JADWAL UTIK (2)'!M21="L1",'JADWAL UTIK (2)'!M21="L1LM"),"L1","-")</f>
        <v>-</v>
      </c>
      <c r="N20" s="54" t="str">
        <f>IF(OR('JADWAL UTIK (2)'!N21="L1",'JADWAL UTIK (2)'!N21="L1LM"),"L1","-")</f>
        <v>-</v>
      </c>
      <c r="O20" s="54" t="str">
        <f>IF(OR('JADWAL UTIK (2)'!O21="L1",'JADWAL UTIK (2)'!O21="L1LM"),"L1","-")</f>
        <v>-</v>
      </c>
      <c r="P20" s="54" t="str">
        <f>IF(OR('JADWAL UTIK (2)'!P21="L1",'JADWAL UTIK (2)'!P21="L1LM"),"L1","-")</f>
        <v>-</v>
      </c>
      <c r="Q20" s="54" t="str">
        <f>IF(OR('JADWAL UTIK (2)'!Q21="L1",'JADWAL UTIK (2)'!Q21="L1LM"),"L1","-")</f>
        <v>-</v>
      </c>
      <c r="R20" s="54" t="str">
        <f>IF(OR('JADWAL UTIK (2)'!R21="L1",'JADWAL UTIK (2)'!R21="L1LM"),"L1","-")</f>
        <v>-</v>
      </c>
      <c r="S20" s="54" t="str">
        <f>IF(OR('JADWAL UTIK (2)'!S21="L1",'JADWAL UTIK (2)'!S21="L1LM"),"L1","-")</f>
        <v>-</v>
      </c>
      <c r="T20" s="54" t="str">
        <f>IF(OR('JADWAL UTIK (2)'!T21="L1",'JADWAL UTIK (2)'!T21="L1LM"),"L1","-")</f>
        <v>-</v>
      </c>
      <c r="U20" s="54" t="str">
        <f>IF(OR('JADWAL UTIK (2)'!U21="L1",'JADWAL UTIK (2)'!U21="L1LM"),"L1","-")</f>
        <v>-</v>
      </c>
      <c r="V20" s="54" t="str">
        <f>IF(OR('JADWAL UTIK (2)'!V21="L1",'JADWAL UTIK (2)'!V21="L1LM"),"L1","-")</f>
        <v>-</v>
      </c>
      <c r="W20" s="54" t="str">
        <f>IF(OR('JADWAL UTIK (2)'!W21="L1",'JADWAL UTIK (2)'!W21="L1LM"),"L1","-")</f>
        <v>-</v>
      </c>
      <c r="X20" s="54" t="str">
        <f>IF(OR('JADWAL UTIK (2)'!X21="L1",'JADWAL UTIK (2)'!X21="L1LM"),"L1","-")</f>
        <v>-</v>
      </c>
      <c r="Y20" s="54" t="str">
        <f>IF(OR('JADWAL UTIK (2)'!Y21="L1",'JADWAL UTIK (2)'!Y21="L1LM"),"L1","-")</f>
        <v>-</v>
      </c>
      <c r="Z20" s="54" t="str">
        <f>IF(OR('JADWAL UTIK (2)'!Z21="L1",'JADWAL UTIK (2)'!Z21="L1LM"),"L1","-")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(2)'!G22="L1",'JADWAL UTIK (2)'!G22="L1LM"),"L1","-")</f>
        <v>-</v>
      </c>
      <c r="H21" s="54" t="str">
        <f>IF(OR('JADWAL UTIK (2)'!H22="L1",'JADWAL UTIK (2)'!H22="L1LM"),"L1","-")</f>
        <v>-</v>
      </c>
      <c r="I21" s="54" t="str">
        <f>IF(OR('JADWAL UTIK (2)'!I22="L1",'JADWAL UTIK (2)'!I22="L1LM"),"L1","-")</f>
        <v>-</v>
      </c>
      <c r="J21" s="54" t="str">
        <f>IF(OR('JADWAL UTIK (2)'!J22="L1",'JADWAL UTIK (2)'!J22="L1LM"),"L1","-")</f>
        <v>-</v>
      </c>
      <c r="K21" s="54" t="str">
        <f>IF(OR('JADWAL UTIK (2)'!K22="L1",'JADWAL UTIK (2)'!K22="L1LM"),"L1","-")</f>
        <v>-</v>
      </c>
      <c r="L21" s="54" t="str">
        <f>IF(OR('JADWAL UTIK (2)'!L22="L1",'JADWAL UTIK (2)'!L22="L1LM"),"L1","-")</f>
        <v>-</v>
      </c>
      <c r="M21" s="54" t="str">
        <f>IF(OR('JADWAL UTIK (2)'!M22="L1",'JADWAL UTIK (2)'!M22="L1LM"),"L1","-")</f>
        <v>-</v>
      </c>
      <c r="N21" s="54" t="str">
        <f>IF(OR('JADWAL UTIK (2)'!N22="L1",'JADWAL UTIK (2)'!N22="L1LM"),"L1","-")</f>
        <v>-</v>
      </c>
      <c r="O21" s="54" t="str">
        <f>IF(OR('JADWAL UTIK (2)'!O22="L1",'JADWAL UTIK (2)'!O22="L1LM"),"L1","-")</f>
        <v>-</v>
      </c>
      <c r="P21" s="54" t="str">
        <f>IF(OR('JADWAL UTIK (2)'!P22="L1",'JADWAL UTIK (2)'!P22="L1LM"),"L1","-")</f>
        <v>-</v>
      </c>
      <c r="Q21" s="54" t="str">
        <f>IF(OR('JADWAL UTIK (2)'!Q22="L1",'JADWAL UTIK (2)'!Q22="L1LM"),"L1","-")</f>
        <v>-</v>
      </c>
      <c r="R21" s="54" t="str">
        <f>IF(OR('JADWAL UTIK (2)'!R22="L1",'JADWAL UTIK (2)'!R22="L1LM"),"L1","-")</f>
        <v>-</v>
      </c>
      <c r="S21" s="54" t="str">
        <f>IF(OR('JADWAL UTIK (2)'!S22="L1",'JADWAL UTIK (2)'!S22="L1LM"),"L1","-")</f>
        <v>-</v>
      </c>
      <c r="T21" s="54" t="str">
        <f>IF(OR('JADWAL UTIK (2)'!T22="L1",'JADWAL UTIK (2)'!T22="L1LM"),"L1","-")</f>
        <v>-</v>
      </c>
      <c r="U21" s="54" t="str">
        <f>IF(OR('JADWAL UTIK (2)'!U22="L1",'JADWAL UTIK (2)'!U22="L1LM"),"L1","-")</f>
        <v>-</v>
      </c>
      <c r="V21" s="54" t="str">
        <f>IF(OR('JADWAL UTIK (2)'!V22="L1",'JADWAL UTIK (2)'!V22="L1LM"),"L1","-")</f>
        <v>-</v>
      </c>
      <c r="W21" s="54" t="str">
        <f>IF(OR('JADWAL UTIK (2)'!W22="L1",'JADWAL UTIK (2)'!W22="L1LM"),"L1","-")</f>
        <v>-</v>
      </c>
      <c r="X21" s="54" t="str">
        <f>IF(OR('JADWAL UTIK (2)'!X22="L1",'JADWAL UTIK (2)'!X22="L1LM"),"L1","-")</f>
        <v>-</v>
      </c>
      <c r="Y21" s="54" t="str">
        <f>IF(OR('JADWAL UTIK (2)'!Y22="L1",'JADWAL UTIK (2)'!Y22="L1LM"),"L1","-")</f>
        <v>-</v>
      </c>
      <c r="Z21" s="54" t="str">
        <f>IF(OR('JADWAL UTIK (2)'!Z22="L1",'JADWAL UTIK (2)'!Z22="L1LM"),"L1","-")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(2)'!G23="L1",'JADWAL UTIK (2)'!G23="L1LM"),"L1","-")</f>
        <v>-</v>
      </c>
      <c r="H22" s="54" t="str">
        <f>IF(OR('JADWAL UTIK (2)'!H23="L1",'JADWAL UTIK (2)'!H23="L1LM"),"L1","-")</f>
        <v>-</v>
      </c>
      <c r="I22" s="54" t="str">
        <f>IF(OR('JADWAL UTIK (2)'!I23="L1",'JADWAL UTIK (2)'!I23="L1LM"),"L1","-")</f>
        <v>-</v>
      </c>
      <c r="J22" s="54" t="str">
        <f>IF(OR('JADWAL UTIK (2)'!J23="L1",'JADWAL UTIK (2)'!J23="L1LM"),"L1","-")</f>
        <v>-</v>
      </c>
      <c r="K22" s="54" t="str">
        <f>IF(OR('JADWAL UTIK (2)'!K23="L1",'JADWAL UTIK (2)'!K23="L1LM"),"L1","-")</f>
        <v>-</v>
      </c>
      <c r="L22" s="54" t="str">
        <f>IF(OR('JADWAL UTIK (2)'!L23="L1",'JADWAL UTIK (2)'!L23="L1LM"),"L1","-")</f>
        <v>-</v>
      </c>
      <c r="M22" s="54" t="str">
        <f>IF(OR('JADWAL UTIK (2)'!M23="L1",'JADWAL UTIK (2)'!M23="L1LM"),"L1","-")</f>
        <v>-</v>
      </c>
      <c r="N22" s="54" t="str">
        <f>IF(OR('JADWAL UTIK (2)'!N23="L1",'JADWAL UTIK (2)'!N23="L1LM"),"L1","-")</f>
        <v>-</v>
      </c>
      <c r="O22" s="54" t="str">
        <f>IF(OR('JADWAL UTIK (2)'!O23="L1",'JADWAL UTIK (2)'!O23="L1LM"),"L1","-")</f>
        <v>-</v>
      </c>
      <c r="P22" s="54" t="str">
        <f>IF(OR('JADWAL UTIK (2)'!P23="L1",'JADWAL UTIK (2)'!P23="L1LM"),"L1","-")</f>
        <v>-</v>
      </c>
      <c r="Q22" s="54" t="str">
        <f>IF(OR('JADWAL UTIK (2)'!Q23="L1",'JADWAL UTIK (2)'!Q23="L1LM"),"L1","-")</f>
        <v>-</v>
      </c>
      <c r="R22" s="54" t="str">
        <f>IF(OR('JADWAL UTIK (2)'!R23="L1",'JADWAL UTIK (2)'!R23="L1LM"),"L1","-")</f>
        <v>-</v>
      </c>
      <c r="S22" s="54" t="str">
        <f>IF(OR('JADWAL UTIK (2)'!S23="L1",'JADWAL UTIK (2)'!S23="L1LM"),"L1","-")</f>
        <v>-</v>
      </c>
      <c r="T22" s="54" t="str">
        <f>IF(OR('JADWAL UTIK (2)'!T23="L1",'JADWAL UTIK (2)'!T23="L1LM"),"L1","-")</f>
        <v>-</v>
      </c>
      <c r="U22" s="54" t="str">
        <f>IF(OR('JADWAL UTIK (2)'!U23="L1",'JADWAL UTIK (2)'!U23="L1LM"),"L1","-")</f>
        <v>-</v>
      </c>
      <c r="V22" s="54" t="str">
        <f>IF(OR('JADWAL UTIK (2)'!V23="L1",'JADWAL UTIK (2)'!V23="L1LM"),"L1","-")</f>
        <v>-</v>
      </c>
      <c r="W22" s="54" t="str">
        <f>IF(OR('JADWAL UTIK (2)'!W23="L1",'JADWAL UTIK (2)'!W23="L1LM"),"L1","-")</f>
        <v>-</v>
      </c>
      <c r="X22" s="54" t="str">
        <f>IF(OR('JADWAL UTIK (2)'!X23="L1",'JADWAL UTIK (2)'!X23="L1LM"),"L1","-")</f>
        <v>-</v>
      </c>
      <c r="Y22" s="54" t="str">
        <f>IF(OR('JADWAL UTIK (2)'!Y23="L1",'JADWAL UTIK (2)'!Y23="L1LM"),"L1","-")</f>
        <v>-</v>
      </c>
      <c r="Z22" s="54" t="str">
        <f>IF(OR('JADWAL UTIK (2)'!Z23="L1",'JADWAL UTIK (2)'!Z23="L1LM"),"L1","-")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(2)'!G24="L1",'JADWAL UTIK (2)'!G24="L1LM"),"L1","-")</f>
        <v>-</v>
      </c>
      <c r="H23" s="54" t="str">
        <f>IF(OR('JADWAL UTIK (2)'!H24="L1",'JADWAL UTIK (2)'!H24="L1LM"),"L1","-")</f>
        <v>-</v>
      </c>
      <c r="I23" s="54" t="str">
        <f>IF(OR('JADWAL UTIK (2)'!I24="L1",'JADWAL UTIK (2)'!I24="L1LM"),"L1","-")</f>
        <v>-</v>
      </c>
      <c r="J23" s="54" t="str">
        <f>IF(OR('JADWAL UTIK (2)'!J24="L1",'JADWAL UTIK (2)'!J24="L1LM"),"L1","-")</f>
        <v>-</v>
      </c>
      <c r="K23" s="54" t="str">
        <f>IF(OR('JADWAL UTIK (2)'!K24="L1",'JADWAL UTIK (2)'!K24="L1LM"),"L1","-")</f>
        <v>-</v>
      </c>
      <c r="L23" s="54" t="str">
        <f>IF(OR('JADWAL UTIK (2)'!L24="L1",'JADWAL UTIK (2)'!L24="L1LM"),"L1","-")</f>
        <v>-</v>
      </c>
      <c r="M23" s="54" t="str">
        <f>IF(OR('JADWAL UTIK (2)'!M24="L1",'JADWAL UTIK (2)'!M24="L1LM"),"L1","-")</f>
        <v>-</v>
      </c>
      <c r="N23" s="54" t="str">
        <f>IF(OR('JADWAL UTIK (2)'!N24="L1",'JADWAL UTIK (2)'!N24="L1LM"),"L1","-")</f>
        <v>-</v>
      </c>
      <c r="O23" s="54" t="str">
        <f>IF(OR('JADWAL UTIK (2)'!O24="L1",'JADWAL UTIK (2)'!O24="L1LM"),"L1","-")</f>
        <v>-</v>
      </c>
      <c r="P23" s="54" t="str">
        <f>IF(OR('JADWAL UTIK (2)'!P24="L1",'JADWAL UTIK (2)'!P24="L1LM"),"L1","-")</f>
        <v>-</v>
      </c>
      <c r="Q23" s="54" t="str">
        <f>IF(OR('JADWAL UTIK (2)'!Q24="L1",'JADWAL UTIK (2)'!Q24="L1LM"),"L1","-")</f>
        <v>-</v>
      </c>
      <c r="R23" s="54" t="str">
        <f>IF(OR('JADWAL UTIK (2)'!R24="L1",'JADWAL UTIK (2)'!R24="L1LM"),"L1","-")</f>
        <v>-</v>
      </c>
      <c r="S23" s="54" t="str">
        <f>IF(OR('JADWAL UTIK (2)'!S24="L1",'JADWAL UTIK (2)'!S24="L1LM"),"L1","-")</f>
        <v>-</v>
      </c>
      <c r="T23" s="54" t="str">
        <f>IF(OR('JADWAL UTIK (2)'!T24="L1",'JADWAL UTIK (2)'!T24="L1LM"),"L1","-")</f>
        <v>-</v>
      </c>
      <c r="U23" s="54" t="str">
        <f>IF(OR('JADWAL UTIK (2)'!U24="L1",'JADWAL UTIK (2)'!U24="L1LM"),"L1","-")</f>
        <v>-</v>
      </c>
      <c r="V23" s="54" t="str">
        <f>IF(OR('JADWAL UTIK (2)'!V24="L1",'JADWAL UTIK (2)'!V24="L1LM"),"L1","-")</f>
        <v>-</v>
      </c>
      <c r="W23" s="54" t="str">
        <f>IF(OR('JADWAL UTIK (2)'!W24="L1",'JADWAL UTIK (2)'!W24="L1LM"),"L1","-")</f>
        <v>-</v>
      </c>
      <c r="X23" s="54" t="str">
        <f>IF(OR('JADWAL UTIK (2)'!X24="L1",'JADWAL UTIK (2)'!X24="L1LM"),"L1","-")</f>
        <v>-</v>
      </c>
      <c r="Y23" s="54" t="str">
        <f>IF(OR('JADWAL UTIK (2)'!Y24="L1",'JADWAL UTIK (2)'!Y24="L1LM"),"L1","-")</f>
        <v>-</v>
      </c>
      <c r="Z23" s="54" t="str">
        <f>IF(OR('JADWAL UTIK (2)'!Z24="L1",'JADWAL UTIK (2)'!Z24="L1LM"),"L1","-")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(2)'!G25="L1",'JADWAL UTIK (2)'!G25="L1LM"),"L1","-")</f>
        <v>-</v>
      </c>
      <c r="H24" s="54" t="str">
        <f>IF(OR('JADWAL UTIK (2)'!H25="L1",'JADWAL UTIK (2)'!H25="L1LM"),"L1","-")</f>
        <v>-</v>
      </c>
      <c r="I24" s="54" t="str">
        <f>IF(OR('JADWAL UTIK (2)'!I25="L1",'JADWAL UTIK (2)'!I25="L1LM"),"L1","-")</f>
        <v>-</v>
      </c>
      <c r="J24" s="54" t="str">
        <f>IF(OR('JADWAL UTIK (2)'!J25="L1",'JADWAL UTIK (2)'!J25="L1LM"),"L1","-")</f>
        <v>-</v>
      </c>
      <c r="K24" s="54" t="str">
        <f>IF(OR('JADWAL UTIK (2)'!K25="L1",'JADWAL UTIK (2)'!K25="L1LM"),"L1","-")</f>
        <v>-</v>
      </c>
      <c r="L24" s="54" t="str">
        <f>IF(OR('JADWAL UTIK (2)'!L25="L1",'JADWAL UTIK (2)'!L25="L1LM"),"L1","-")</f>
        <v>-</v>
      </c>
      <c r="M24" s="54" t="str">
        <f>IF(OR('JADWAL UTIK (2)'!M25="L1",'JADWAL UTIK (2)'!M25="L1LM"),"L1","-")</f>
        <v>-</v>
      </c>
      <c r="N24" s="54" t="str">
        <f>IF(OR('JADWAL UTIK (2)'!N25="L1",'JADWAL UTIK (2)'!N25="L1LM"),"L1","-")</f>
        <v>-</v>
      </c>
      <c r="O24" s="54" t="str">
        <f>IF(OR('JADWAL UTIK (2)'!O25="L1",'JADWAL UTIK (2)'!O25="L1LM"),"L1","-")</f>
        <v>-</v>
      </c>
      <c r="P24" s="54" t="str">
        <f>IF(OR('JADWAL UTIK (2)'!P25="L1",'JADWAL UTIK (2)'!P25="L1LM"),"L1","-")</f>
        <v>-</v>
      </c>
      <c r="Q24" s="54" t="str">
        <f>IF(OR('JADWAL UTIK (2)'!Q25="L1",'JADWAL UTIK (2)'!Q25="L1LM"),"L1","-")</f>
        <v>-</v>
      </c>
      <c r="R24" s="54" t="str">
        <f>IF(OR('JADWAL UTIK (2)'!R25="L1",'JADWAL UTIK (2)'!R25="L1LM"),"L1","-")</f>
        <v>-</v>
      </c>
      <c r="S24" s="54" t="str">
        <f>IF(OR('JADWAL UTIK (2)'!S25="L1",'JADWAL UTIK (2)'!S25="L1LM"),"L1","-")</f>
        <v>-</v>
      </c>
      <c r="T24" s="54" t="str">
        <f>IF(OR('JADWAL UTIK (2)'!T25="L1",'JADWAL UTIK (2)'!T25="L1LM"),"L1","-")</f>
        <v>-</v>
      </c>
      <c r="U24" s="54" t="str">
        <f>IF(OR('JADWAL UTIK (2)'!U25="L1",'JADWAL UTIK (2)'!U25="L1LM"),"L1","-")</f>
        <v>-</v>
      </c>
      <c r="V24" s="54" t="str">
        <f>IF(OR('JADWAL UTIK (2)'!V25="L1",'JADWAL UTIK (2)'!V25="L1LM"),"L1","-")</f>
        <v>-</v>
      </c>
      <c r="W24" s="54" t="str">
        <f>IF(OR('JADWAL UTIK (2)'!W25="L1",'JADWAL UTIK (2)'!W25="L1LM"),"L1","-")</f>
        <v>-</v>
      </c>
      <c r="X24" s="54" t="str">
        <f>IF(OR('JADWAL UTIK (2)'!X25="L1",'JADWAL UTIK (2)'!X25="L1LM"),"L1","-")</f>
        <v>-</v>
      </c>
      <c r="Y24" s="54" t="str">
        <f>IF(OR('JADWAL UTIK (2)'!Y25="L1",'JADWAL UTIK (2)'!Y25="L1LM"),"L1","-")</f>
        <v>-</v>
      </c>
      <c r="Z24" s="54" t="str">
        <f>IF(OR('JADWAL UTIK (2)'!Z25="L1",'JADWAL UTIK (2)'!Z25="L1LM"),"L1","-")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(2)'!G26="L1",'JADWAL UTIK (2)'!G26="L1LM"),"L1","-")</f>
        <v>-</v>
      </c>
      <c r="H25" s="54" t="str">
        <f>IF(OR('JADWAL UTIK (2)'!H26="L1",'JADWAL UTIK (2)'!H26="L1LM"),"L1","-")</f>
        <v>-</v>
      </c>
      <c r="I25" s="54" t="str">
        <f>IF(OR('JADWAL UTIK (2)'!I26="L1",'JADWAL UTIK (2)'!I26="L1LM"),"L1","-")</f>
        <v>-</v>
      </c>
      <c r="J25" s="54" t="str">
        <f>IF(OR('JADWAL UTIK (2)'!J26="L1",'JADWAL UTIK (2)'!J26="L1LM"),"L1","-")</f>
        <v>-</v>
      </c>
      <c r="K25" s="54" t="str">
        <f>IF(OR('JADWAL UTIK (2)'!K26="L1",'JADWAL UTIK (2)'!K26="L1LM"),"L1","-")</f>
        <v>-</v>
      </c>
      <c r="L25" s="54" t="str">
        <f>IF(OR('JADWAL UTIK (2)'!L26="L1",'JADWAL UTIK (2)'!L26="L1LM"),"L1","-")</f>
        <v>-</v>
      </c>
      <c r="M25" s="54" t="str">
        <f>IF(OR('JADWAL UTIK (2)'!M26="L1",'JADWAL UTIK (2)'!M26="L1LM"),"L1","-")</f>
        <v>-</v>
      </c>
      <c r="N25" s="54" t="str">
        <f>IF(OR('JADWAL UTIK (2)'!N26="L1",'JADWAL UTIK (2)'!N26="L1LM"),"L1","-")</f>
        <v>-</v>
      </c>
      <c r="O25" s="54" t="str">
        <f>IF(OR('JADWAL UTIK (2)'!O26="L1",'JADWAL UTIK (2)'!O26="L1LM"),"L1","-")</f>
        <v>-</v>
      </c>
      <c r="P25" s="54" t="str">
        <f>IF(OR('JADWAL UTIK (2)'!P26="L1",'JADWAL UTIK (2)'!P26="L1LM"),"L1","-")</f>
        <v>-</v>
      </c>
      <c r="Q25" s="54" t="str">
        <f>IF(OR('JADWAL UTIK (2)'!Q26="L1",'JADWAL UTIK (2)'!Q26="L1LM"),"L1","-")</f>
        <v>-</v>
      </c>
      <c r="R25" s="54" t="str">
        <f>IF(OR('JADWAL UTIK (2)'!R26="L1",'JADWAL UTIK (2)'!R26="L1LM"),"L1","-")</f>
        <v>-</v>
      </c>
      <c r="S25" s="54" t="str">
        <f>IF(OR('JADWAL UTIK (2)'!S26="L1",'JADWAL UTIK (2)'!S26="L1LM"),"L1","-")</f>
        <v>-</v>
      </c>
      <c r="T25" s="54" t="str">
        <f>IF(OR('JADWAL UTIK (2)'!T26="L1",'JADWAL UTIK (2)'!T26="L1LM"),"L1","-")</f>
        <v>-</v>
      </c>
      <c r="U25" s="54" t="str">
        <f>IF(OR('JADWAL UTIK (2)'!U26="L1",'JADWAL UTIK (2)'!U26="L1LM"),"L1","-")</f>
        <v>-</v>
      </c>
      <c r="V25" s="54" t="str">
        <f>IF(OR('JADWAL UTIK (2)'!V26="L1",'JADWAL UTIK (2)'!V26="L1LM"),"L1","-")</f>
        <v>-</v>
      </c>
      <c r="W25" s="54" t="str">
        <f>IF(OR('JADWAL UTIK (2)'!W26="L1",'JADWAL UTIK (2)'!W26="L1LM"),"L1","-")</f>
        <v>-</v>
      </c>
      <c r="X25" s="54" t="str">
        <f>IF(OR('JADWAL UTIK (2)'!X26="L1",'JADWAL UTIK (2)'!X26="L1LM"),"L1","-")</f>
        <v>-</v>
      </c>
      <c r="Y25" s="54" t="str">
        <f>IF(OR('JADWAL UTIK (2)'!Y26="L1",'JADWAL UTIK (2)'!Y26="L1LM"),"L1","-")</f>
        <v>-</v>
      </c>
      <c r="Z25" s="54" t="str">
        <f>IF(OR('JADWAL UTIK (2)'!Z26="L1",'JADWAL UTIK (2)'!Z26="L1LM"),"L1","-")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(2)'!G27="L1",'JADWAL UTIK (2)'!G27="L1LM"),"L1","-")</f>
        <v>-</v>
      </c>
      <c r="H26" s="54" t="str">
        <f>IF(OR('JADWAL UTIK (2)'!H27="L1",'JADWAL UTIK (2)'!H27="L1LM"),"L1","-")</f>
        <v>-</v>
      </c>
      <c r="I26" s="54" t="str">
        <f>IF(OR('JADWAL UTIK (2)'!I27="L1",'JADWAL UTIK (2)'!I27="L1LM"),"L1","-")</f>
        <v>-</v>
      </c>
      <c r="J26" s="54" t="str">
        <f>IF(OR('JADWAL UTIK (2)'!J27="L1",'JADWAL UTIK (2)'!J27="L1LM"),"L1","-")</f>
        <v>-</v>
      </c>
      <c r="K26" s="54" t="str">
        <f>IF(OR('JADWAL UTIK (2)'!K27="L1",'JADWAL UTIK (2)'!K27="L1LM"),"L1","-")</f>
        <v>-</v>
      </c>
      <c r="L26" s="54" t="str">
        <f>IF(OR('JADWAL UTIK (2)'!L27="L1",'JADWAL UTIK (2)'!L27="L1LM"),"L1","-")</f>
        <v>-</v>
      </c>
      <c r="M26" s="54" t="str">
        <f>IF(OR('JADWAL UTIK (2)'!M27="L1",'JADWAL UTIK (2)'!M27="L1LM"),"L1","-")</f>
        <v>-</v>
      </c>
      <c r="N26" s="54" t="str">
        <f>IF(OR('JADWAL UTIK (2)'!N27="L1",'JADWAL UTIK (2)'!N27="L1LM"),"L1","-")</f>
        <v>-</v>
      </c>
      <c r="O26" s="54" t="str">
        <f>IF(OR('JADWAL UTIK (2)'!O27="L1",'JADWAL UTIK (2)'!O27="L1LM"),"L1","-")</f>
        <v>-</v>
      </c>
      <c r="P26" s="54" t="str">
        <f>IF(OR('JADWAL UTIK (2)'!P27="L1",'JADWAL UTIK (2)'!P27="L1LM"),"L1","-")</f>
        <v>-</v>
      </c>
      <c r="Q26" s="54" t="str">
        <f>IF(OR('JADWAL UTIK (2)'!Q27="L1",'JADWAL UTIK (2)'!Q27="L1LM"),"L1","-")</f>
        <v>-</v>
      </c>
      <c r="R26" s="54" t="str">
        <f>IF(OR('JADWAL UTIK (2)'!R27="L1",'JADWAL UTIK (2)'!R27="L1LM"),"L1","-")</f>
        <v>-</v>
      </c>
      <c r="S26" s="54" t="str">
        <f>IF(OR('JADWAL UTIK (2)'!S27="L1",'JADWAL UTIK (2)'!S27="L1LM"),"L1","-")</f>
        <v>-</v>
      </c>
      <c r="T26" s="54" t="str">
        <f>IF(OR('JADWAL UTIK (2)'!T27="L1",'JADWAL UTIK (2)'!T27="L1LM"),"L1","-")</f>
        <v>-</v>
      </c>
      <c r="U26" s="54" t="str">
        <f>IF(OR('JADWAL UTIK (2)'!U27="L1",'JADWAL UTIK (2)'!U27="L1LM"),"L1","-")</f>
        <v>-</v>
      </c>
      <c r="V26" s="54" t="str">
        <f>IF(OR('JADWAL UTIK (2)'!V27="L1",'JADWAL UTIK (2)'!V27="L1LM"),"L1","-")</f>
        <v>-</v>
      </c>
      <c r="W26" s="54" t="str">
        <f>IF(OR('JADWAL UTIK (2)'!W27="L1",'JADWAL UTIK (2)'!W27="L1LM"),"L1","-")</f>
        <v>-</v>
      </c>
      <c r="X26" s="54" t="str">
        <f>IF(OR('JADWAL UTIK (2)'!X27="L1",'JADWAL UTIK (2)'!X27="L1LM"),"L1","-")</f>
        <v>-</v>
      </c>
      <c r="Y26" s="54" t="str">
        <f>IF(OR('JADWAL UTIK (2)'!Y27="L1",'JADWAL UTIK (2)'!Y27="L1LM"),"L1","-")</f>
        <v>-</v>
      </c>
      <c r="Z26" s="54" t="str">
        <f>IF(OR('JADWAL UTIK (2)'!Z27="L1",'JADWAL UTIK (2)'!Z27="L1LM"),"L1","-")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(2)'!G28="L1",'JADWAL UTIK (2)'!G28="L1LM"),"L1","-")</f>
        <v>-</v>
      </c>
      <c r="H27" s="54" t="str">
        <f>IF(OR('JADWAL UTIK (2)'!H28="L1",'JADWAL UTIK (2)'!H28="L1LM"),"L1","-")</f>
        <v>-</v>
      </c>
      <c r="I27" s="54" t="str">
        <f>IF(OR('JADWAL UTIK (2)'!I28="L1",'JADWAL UTIK (2)'!I28="L1LM"),"L1","-")</f>
        <v>L1</v>
      </c>
      <c r="J27" s="54" t="str">
        <f>IF(OR('JADWAL UTIK (2)'!J28="L1",'JADWAL UTIK (2)'!J28="L1LM"),"L1","-")</f>
        <v>-</v>
      </c>
      <c r="K27" s="54" t="str">
        <f>IF(OR('JADWAL UTIK (2)'!K28="L1",'JADWAL UTIK (2)'!K28="L1LM"),"L1","-")</f>
        <v>-</v>
      </c>
      <c r="L27" s="54" t="str">
        <f>IF(OR('JADWAL UTIK (2)'!L28="L1",'JADWAL UTIK (2)'!L28="L1LM"),"L1","-")</f>
        <v>-</v>
      </c>
      <c r="M27" s="54" t="str">
        <f>IF(OR('JADWAL UTIK (2)'!M28="L1",'JADWAL UTIK (2)'!M28="L1LM"),"L1","-")</f>
        <v>-</v>
      </c>
      <c r="N27" s="54" t="str">
        <f>IF(OR('JADWAL UTIK (2)'!N28="L1",'JADWAL UTIK (2)'!N28="L1LM"),"L1","-")</f>
        <v>-</v>
      </c>
      <c r="O27" s="54" t="str">
        <f>IF(OR('JADWAL UTIK (2)'!O28="L1",'JADWAL UTIK (2)'!O28="L1LM"),"L1","-")</f>
        <v>-</v>
      </c>
      <c r="P27" s="54" t="str">
        <f>IF(OR('JADWAL UTIK (2)'!P28="L1",'JADWAL UTIK (2)'!P28="L1LM"),"L1","-")</f>
        <v>-</v>
      </c>
      <c r="Q27" s="54" t="str">
        <f>IF(OR('JADWAL UTIK (2)'!Q28="L1",'JADWAL UTIK (2)'!Q28="L1LM"),"L1","-")</f>
        <v>-</v>
      </c>
      <c r="R27" s="54" t="str">
        <f>IF(OR('JADWAL UTIK (2)'!R28="L1",'JADWAL UTIK (2)'!R28="L1LM"),"L1","-")</f>
        <v>-</v>
      </c>
      <c r="S27" s="54" t="str">
        <f>IF(OR('JADWAL UTIK (2)'!S28="L1",'JADWAL UTIK (2)'!S28="L1LM"),"L1","-")</f>
        <v>-</v>
      </c>
      <c r="T27" s="54" t="str">
        <f>IF(OR('JADWAL UTIK (2)'!T28="L1",'JADWAL UTIK (2)'!T28="L1LM"),"L1","-")</f>
        <v>-</v>
      </c>
      <c r="U27" s="54" t="str">
        <f>IF(OR('JADWAL UTIK (2)'!U28="L1",'JADWAL UTIK (2)'!U28="L1LM"),"L1","-")</f>
        <v>-</v>
      </c>
      <c r="V27" s="54" t="str">
        <f>IF(OR('JADWAL UTIK (2)'!V28="L1",'JADWAL UTIK (2)'!V28="L1LM"),"L1","-")</f>
        <v>-</v>
      </c>
      <c r="W27" s="54" t="str">
        <f>IF(OR('JADWAL UTIK (2)'!W28="L1",'JADWAL UTIK (2)'!W28="L1LM"),"L1","-")</f>
        <v>-</v>
      </c>
      <c r="X27" s="54" t="str">
        <f>IF(OR('JADWAL UTIK (2)'!X28="L1",'JADWAL UTIK (2)'!X28="L1LM"),"L1","-")</f>
        <v>-</v>
      </c>
      <c r="Y27" s="54" t="str">
        <f>IF(OR('JADWAL UTIK (2)'!Y28="L1",'JADWAL UTIK (2)'!Y28="L1LM"),"L1","-")</f>
        <v>-</v>
      </c>
      <c r="Z27" s="54" t="str">
        <f>IF(OR('JADWAL UTIK (2)'!Z28="L1",'JADWAL UTIK (2)'!Z28="L1LM"),"L1","-")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(2)'!G29="L1",'JADWAL UTIK (2)'!G29="L1LM"),"L1","-")</f>
        <v>-</v>
      </c>
      <c r="H28" s="54" t="str">
        <f>IF(OR('JADWAL UTIK (2)'!H29="L1",'JADWAL UTIK (2)'!H29="L1LM"),"L1","-")</f>
        <v>-</v>
      </c>
      <c r="I28" s="54" t="str">
        <f>IF(OR('JADWAL UTIK (2)'!I29="L1",'JADWAL UTIK (2)'!I29="L1LM"),"L1","-")</f>
        <v>L1</v>
      </c>
      <c r="J28" s="54" t="str">
        <f>IF(OR('JADWAL UTIK (2)'!J29="L1",'JADWAL UTIK (2)'!J29="L1LM"),"L1","-")</f>
        <v>-</v>
      </c>
      <c r="K28" s="54" t="str">
        <f>IF(OR('JADWAL UTIK (2)'!K29="L1",'JADWAL UTIK (2)'!K29="L1LM"),"L1","-")</f>
        <v>-</v>
      </c>
      <c r="L28" s="54" t="str">
        <f>IF(OR('JADWAL UTIK (2)'!L29="L1",'JADWAL UTIK (2)'!L29="L1LM"),"L1","-")</f>
        <v>-</v>
      </c>
      <c r="M28" s="54" t="str">
        <f>IF(OR('JADWAL UTIK (2)'!M29="L1",'JADWAL UTIK (2)'!M29="L1LM"),"L1","-")</f>
        <v>-</v>
      </c>
      <c r="N28" s="54" t="str">
        <f>IF(OR('JADWAL UTIK (2)'!N29="L1",'JADWAL UTIK (2)'!N29="L1LM"),"L1","-")</f>
        <v>-</v>
      </c>
      <c r="O28" s="54" t="str">
        <f>IF(OR('JADWAL UTIK (2)'!O29="L1",'JADWAL UTIK (2)'!O29="L1LM"),"L1","-")</f>
        <v>-</v>
      </c>
      <c r="P28" s="54" t="str">
        <f>IF(OR('JADWAL UTIK (2)'!P29="L1",'JADWAL UTIK (2)'!P29="L1LM"),"L1","-")</f>
        <v>-</v>
      </c>
      <c r="Q28" s="54" t="str">
        <f>IF(OR('JADWAL UTIK (2)'!Q29="L1",'JADWAL UTIK (2)'!Q29="L1LM"),"L1","-")</f>
        <v>-</v>
      </c>
      <c r="R28" s="54" t="str">
        <f>IF(OR('JADWAL UTIK (2)'!R29="L1",'JADWAL UTIK (2)'!R29="L1LM"),"L1","-")</f>
        <v>-</v>
      </c>
      <c r="S28" s="54" t="str">
        <f>IF(OR('JADWAL UTIK (2)'!S29="L1",'JADWAL UTIK (2)'!S29="L1LM"),"L1","-")</f>
        <v>-</v>
      </c>
      <c r="T28" s="54" t="str">
        <f>IF(OR('JADWAL UTIK (2)'!T29="L1",'JADWAL UTIK (2)'!T29="L1LM"),"L1","-")</f>
        <v>-</v>
      </c>
      <c r="U28" s="54" t="str">
        <f>IF(OR('JADWAL UTIK (2)'!U29="L1",'JADWAL UTIK (2)'!U29="L1LM"),"L1","-")</f>
        <v>-</v>
      </c>
      <c r="V28" s="54" t="str">
        <f>IF(OR('JADWAL UTIK (2)'!V29="L1",'JADWAL UTIK (2)'!V29="L1LM"),"L1","-")</f>
        <v>-</v>
      </c>
      <c r="W28" s="54" t="str">
        <f>IF(OR('JADWAL UTIK (2)'!W29="L1",'JADWAL UTIK (2)'!W29="L1LM"),"L1","-")</f>
        <v>-</v>
      </c>
      <c r="X28" s="54" t="str">
        <f>IF(OR('JADWAL UTIK (2)'!X29="L1",'JADWAL UTIK (2)'!X29="L1LM"),"L1","-")</f>
        <v>-</v>
      </c>
      <c r="Y28" s="54" t="str">
        <f>IF(OR('JADWAL UTIK (2)'!Y29="L1",'JADWAL UTIK (2)'!Y29="L1LM"),"L1","-")</f>
        <v>-</v>
      </c>
      <c r="Z28" s="54" t="str">
        <f>IF(OR('JADWAL UTIK (2)'!Z29="L1",'JADWAL UTIK (2)'!Z29="L1LM"),"L1","-")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(2)'!G30="L1",'JADWAL UTIK (2)'!G30="L1LM"),"L1","-")</f>
        <v>-</v>
      </c>
      <c r="H29" s="54" t="str">
        <f>IF(OR('JADWAL UTIK (2)'!H30="L1",'JADWAL UTIK (2)'!H30="L1LM"),"L1","-")</f>
        <v>-</v>
      </c>
      <c r="I29" s="54" t="str">
        <f>IF(OR('JADWAL UTIK (2)'!I30="L1",'JADWAL UTIK (2)'!I30="L1LM"),"L1","-")</f>
        <v>L1</v>
      </c>
      <c r="J29" s="54" t="str">
        <f>IF(OR('JADWAL UTIK (2)'!J30="L1",'JADWAL UTIK (2)'!J30="L1LM"),"L1","-")</f>
        <v>-</v>
      </c>
      <c r="K29" s="54" t="str">
        <f>IF(OR('JADWAL UTIK (2)'!K30="L1",'JADWAL UTIK (2)'!K30="L1LM"),"L1","-")</f>
        <v>-</v>
      </c>
      <c r="L29" s="54" t="str">
        <f>IF(OR('JADWAL UTIK (2)'!L30="L1",'JADWAL UTIK (2)'!L30="L1LM"),"L1","-")</f>
        <v>-</v>
      </c>
      <c r="M29" s="54" t="str">
        <f>IF(OR('JADWAL UTIK (2)'!M30="L1",'JADWAL UTIK (2)'!M30="L1LM"),"L1","-")</f>
        <v>-</v>
      </c>
      <c r="N29" s="54" t="str">
        <f>IF(OR('JADWAL UTIK (2)'!N30="L1",'JADWAL UTIK (2)'!N30="L1LM"),"L1","-")</f>
        <v>-</v>
      </c>
      <c r="O29" s="54" t="str">
        <f>IF(OR('JADWAL UTIK (2)'!O30="L1",'JADWAL UTIK (2)'!O30="L1LM"),"L1","-")</f>
        <v>-</v>
      </c>
      <c r="P29" s="54" t="str">
        <f>IF(OR('JADWAL UTIK (2)'!P30="L1",'JADWAL UTIK (2)'!P30="L1LM"),"L1","-")</f>
        <v>-</v>
      </c>
      <c r="Q29" s="54" t="str">
        <f>IF(OR('JADWAL UTIK (2)'!Q30="L1",'JADWAL UTIK (2)'!Q30="L1LM"),"L1","-")</f>
        <v>-</v>
      </c>
      <c r="R29" s="54" t="str">
        <f>IF(OR('JADWAL UTIK (2)'!R30="L1",'JADWAL UTIK (2)'!R30="L1LM"),"L1","-")</f>
        <v>-</v>
      </c>
      <c r="S29" s="54" t="str">
        <f>IF(OR('JADWAL UTIK (2)'!S30="L1",'JADWAL UTIK (2)'!S30="L1LM"),"L1","-")</f>
        <v>-</v>
      </c>
      <c r="T29" s="54" t="str">
        <f>IF(OR('JADWAL UTIK (2)'!T30="L1",'JADWAL UTIK (2)'!T30="L1LM"),"L1","-")</f>
        <v>-</v>
      </c>
      <c r="U29" s="54" t="str">
        <f>IF(OR('JADWAL UTIK (2)'!U30="L1",'JADWAL UTIK (2)'!U30="L1LM"),"L1","-")</f>
        <v>-</v>
      </c>
      <c r="V29" s="54" t="str">
        <f>IF(OR('JADWAL UTIK (2)'!V30="L1",'JADWAL UTIK (2)'!V30="L1LM"),"L1","-")</f>
        <v>-</v>
      </c>
      <c r="W29" s="54" t="str">
        <f>IF(OR('JADWAL UTIK (2)'!W30="L1",'JADWAL UTIK (2)'!W30="L1LM"),"L1","-")</f>
        <v>-</v>
      </c>
      <c r="X29" s="54" t="str">
        <f>IF(OR('JADWAL UTIK (2)'!X30="L1",'JADWAL UTIK (2)'!X30="L1LM"),"L1","-")</f>
        <v>-</v>
      </c>
      <c r="Y29" s="54" t="str">
        <f>IF(OR('JADWAL UTIK (2)'!Y30="L1",'JADWAL UTIK (2)'!Y30="L1LM"),"L1","-")</f>
        <v>-</v>
      </c>
      <c r="Z29" s="54" t="str">
        <f>IF(OR('JADWAL UTIK (2)'!Z30="L1",'JADWAL UTIK (2)'!Z30="L1LM"),"L1","-")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(2)'!G31="L1",'JADWAL UTIK (2)'!G31="L1LM"),"L1","-")</f>
        <v>-</v>
      </c>
      <c r="H30" s="54" t="str">
        <f>IF(OR('JADWAL UTIK (2)'!H31="L1",'JADWAL UTIK (2)'!H31="L1LM"),"L1","-")</f>
        <v>-</v>
      </c>
      <c r="I30" s="54" t="str">
        <f>IF(OR('JADWAL UTIK (2)'!I31="L1",'JADWAL UTIK (2)'!I31="L1LM"),"L1","-")</f>
        <v>-</v>
      </c>
      <c r="J30" s="54" t="str">
        <f>IF(OR('JADWAL UTIK (2)'!J31="L1",'JADWAL UTIK (2)'!J31="L1LM"),"L1","-")</f>
        <v>-</v>
      </c>
      <c r="K30" s="54" t="str">
        <f>IF(OR('JADWAL UTIK (2)'!K31="L1",'JADWAL UTIK (2)'!K31="L1LM"),"L1","-")</f>
        <v>-</v>
      </c>
      <c r="L30" s="54" t="str">
        <f>IF(OR('JADWAL UTIK (2)'!L31="L1",'JADWAL UTIK (2)'!L31="L1LM"),"L1","-")</f>
        <v>-</v>
      </c>
      <c r="M30" s="54" t="str">
        <f>IF(OR('JADWAL UTIK (2)'!M31="L1",'JADWAL UTIK (2)'!M31="L1LM"),"L1","-")</f>
        <v>-</v>
      </c>
      <c r="N30" s="54" t="str">
        <f>IF(OR('JADWAL UTIK (2)'!N31="L1",'JADWAL UTIK (2)'!N31="L1LM"),"L1","-")</f>
        <v>-</v>
      </c>
      <c r="O30" s="54" t="str">
        <f>IF(OR('JADWAL UTIK (2)'!O31="L1",'JADWAL UTIK (2)'!O31="L1LM"),"L1","-")</f>
        <v>-</v>
      </c>
      <c r="P30" s="54" t="str">
        <f>IF(OR('JADWAL UTIK (2)'!P31="L1",'JADWAL UTIK (2)'!P31="L1LM"),"L1","-")</f>
        <v>-</v>
      </c>
      <c r="Q30" s="54" t="str">
        <f>IF(OR('JADWAL UTIK (2)'!Q31="L1",'JADWAL UTIK (2)'!Q31="L1LM"),"L1","-")</f>
        <v>-</v>
      </c>
      <c r="R30" s="54" t="str">
        <f>IF(OR('JADWAL UTIK (2)'!R31="L1",'JADWAL UTIK (2)'!R31="L1LM"),"L1","-")</f>
        <v>-</v>
      </c>
      <c r="S30" s="54" t="str">
        <f>IF(OR('JADWAL UTIK (2)'!S31="L1",'JADWAL UTIK (2)'!S31="L1LM"),"L1","-")</f>
        <v>-</v>
      </c>
      <c r="T30" s="54" t="str">
        <f>IF(OR('JADWAL UTIK (2)'!T31="L1",'JADWAL UTIK (2)'!T31="L1LM"),"L1","-")</f>
        <v>-</v>
      </c>
      <c r="U30" s="54" t="str">
        <f>IF(OR('JADWAL UTIK (2)'!U31="L1",'JADWAL UTIK (2)'!U31="L1LM"),"L1","-")</f>
        <v>-</v>
      </c>
      <c r="V30" s="54" t="str">
        <f>IF(OR('JADWAL UTIK (2)'!V31="L1",'JADWAL UTIK (2)'!V31="L1LM"),"L1","-")</f>
        <v>-</v>
      </c>
      <c r="W30" s="54" t="str">
        <f>IF(OR('JADWAL UTIK (2)'!W31="L1",'JADWAL UTIK (2)'!W31="L1LM"),"L1","-")</f>
        <v>-</v>
      </c>
      <c r="X30" s="54" t="str">
        <f>IF(OR('JADWAL UTIK (2)'!X31="L1",'JADWAL UTIK (2)'!X31="L1LM"),"L1","-")</f>
        <v>-</v>
      </c>
      <c r="Y30" s="54" t="str">
        <f>IF(OR('JADWAL UTIK (2)'!Y31="L1",'JADWAL UTIK (2)'!Y31="L1LM"),"L1","-")</f>
        <v>-</v>
      </c>
      <c r="Z30" s="54" t="str">
        <f>IF(OR('JADWAL UTIK (2)'!Z31="L1",'JADWAL UTIK (2)'!Z31="L1LM"),"L1","-")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(2)'!G32="L1",'JADWAL UTIK (2)'!G32="L1LM"),"L1","-")</f>
        <v>-</v>
      </c>
      <c r="H31" s="54" t="str">
        <f>IF(OR('JADWAL UTIK (2)'!H32="L1",'JADWAL UTIK (2)'!H32="L1LM"),"L1","-")</f>
        <v>L1</v>
      </c>
      <c r="I31" s="54" t="str">
        <f>IF(OR('JADWAL UTIK (2)'!I32="L1",'JADWAL UTIK (2)'!I32="L1LM"),"L1","-")</f>
        <v>-</v>
      </c>
      <c r="J31" s="54" t="str">
        <f>IF(OR('JADWAL UTIK (2)'!J32="L1",'JADWAL UTIK (2)'!J32="L1LM"),"L1","-")</f>
        <v>-</v>
      </c>
      <c r="K31" s="54" t="str">
        <f>IF(OR('JADWAL UTIK (2)'!K32="L1",'JADWAL UTIK (2)'!K32="L1LM"),"L1","-")</f>
        <v>-</v>
      </c>
      <c r="L31" s="54" t="str">
        <f>IF(OR('JADWAL UTIK (2)'!L32="L1",'JADWAL UTIK (2)'!L32="L1LM"),"L1","-")</f>
        <v>-</v>
      </c>
      <c r="M31" s="54" t="str">
        <f>IF(OR('JADWAL UTIK (2)'!M32="L1",'JADWAL UTIK (2)'!M32="L1LM"),"L1","-")</f>
        <v>-</v>
      </c>
      <c r="N31" s="54" t="str">
        <f>IF(OR('JADWAL UTIK (2)'!N32="L1",'JADWAL UTIK (2)'!N32="L1LM"),"L1","-")</f>
        <v>-</v>
      </c>
      <c r="O31" s="54" t="str">
        <f>IF(OR('JADWAL UTIK (2)'!O32="L1",'JADWAL UTIK (2)'!O32="L1LM"),"L1","-")</f>
        <v>-</v>
      </c>
      <c r="P31" s="54" t="str">
        <f>IF(OR('JADWAL UTIK (2)'!P32="L1",'JADWAL UTIK (2)'!P32="L1LM"),"L1","-")</f>
        <v>-</v>
      </c>
      <c r="Q31" s="54" t="str">
        <f>IF(OR('JADWAL UTIK (2)'!Q32="L1",'JADWAL UTIK (2)'!Q32="L1LM"),"L1","-")</f>
        <v>-</v>
      </c>
      <c r="R31" s="54" t="str">
        <f>IF(OR('JADWAL UTIK (2)'!R32="L1",'JADWAL UTIK (2)'!R32="L1LM"),"L1","-")</f>
        <v>-</v>
      </c>
      <c r="S31" s="54" t="str">
        <f>IF(OR('JADWAL UTIK (2)'!S32="L1",'JADWAL UTIK (2)'!S32="L1LM"),"L1","-")</f>
        <v>-</v>
      </c>
      <c r="T31" s="54" t="str">
        <f>IF(OR('JADWAL UTIK (2)'!T32="L1",'JADWAL UTIK (2)'!T32="L1LM"),"L1","-")</f>
        <v>-</v>
      </c>
      <c r="U31" s="54" t="str">
        <f>IF(OR('JADWAL UTIK (2)'!U32="L1",'JADWAL UTIK (2)'!U32="L1LM"),"L1","-")</f>
        <v>-</v>
      </c>
      <c r="V31" s="54" t="str">
        <f>IF(OR('JADWAL UTIK (2)'!V32="L1",'JADWAL UTIK (2)'!V32="L1LM"),"L1","-")</f>
        <v>-</v>
      </c>
      <c r="W31" s="54" t="str">
        <f>IF(OR('JADWAL UTIK (2)'!W32="L1",'JADWAL UTIK (2)'!W32="L1LM"),"L1","-")</f>
        <v>-</v>
      </c>
      <c r="X31" s="54" t="str">
        <f>IF(OR('JADWAL UTIK (2)'!X32="L1",'JADWAL UTIK (2)'!X32="L1LM"),"L1","-")</f>
        <v>-</v>
      </c>
      <c r="Y31" s="54" t="str">
        <f>IF(OR('JADWAL UTIK (2)'!Y32="L1",'JADWAL UTIK (2)'!Y32="L1LM"),"L1","-")</f>
        <v>-</v>
      </c>
      <c r="Z31" s="54" t="str">
        <f>IF(OR('JADWAL UTIK (2)'!Z32="L1",'JADWAL UTIK (2)'!Z32="L1LM"),"L1","-")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(2)'!G33="L1",'JADWAL UTIK (2)'!G33="L1LM"),"L1","-")</f>
        <v>-</v>
      </c>
      <c r="H32" s="54" t="str">
        <f>IF(OR('JADWAL UTIK (2)'!H33="L1",'JADWAL UTIK (2)'!H33="L1LM"),"L1","-")</f>
        <v>L1</v>
      </c>
      <c r="I32" s="54" t="str">
        <f>IF(OR('JADWAL UTIK (2)'!I33="L1",'JADWAL UTIK (2)'!I33="L1LM"),"L1","-")</f>
        <v>-</v>
      </c>
      <c r="J32" s="54" t="str">
        <f>IF(OR('JADWAL UTIK (2)'!J33="L1",'JADWAL UTIK (2)'!J33="L1LM"),"L1","-")</f>
        <v>-</v>
      </c>
      <c r="K32" s="54" t="str">
        <f>IF(OR('JADWAL UTIK (2)'!K33="L1",'JADWAL UTIK (2)'!K33="L1LM"),"L1","-")</f>
        <v>-</v>
      </c>
      <c r="L32" s="54" t="str">
        <f>IF(OR('JADWAL UTIK (2)'!L33="L1",'JADWAL UTIK (2)'!L33="L1LM"),"L1","-")</f>
        <v>-</v>
      </c>
      <c r="M32" s="54" t="str">
        <f>IF(OR('JADWAL UTIK (2)'!M33="L1",'JADWAL UTIK (2)'!M33="L1LM"),"L1","-")</f>
        <v>-</v>
      </c>
      <c r="N32" s="54" t="str">
        <f>IF(OR('JADWAL UTIK (2)'!N33="L1",'JADWAL UTIK (2)'!N33="L1LM"),"L1","-")</f>
        <v>-</v>
      </c>
      <c r="O32" s="54" t="str">
        <f>IF(OR('JADWAL UTIK (2)'!O33="L1",'JADWAL UTIK (2)'!O33="L1LM"),"L1","-")</f>
        <v>-</v>
      </c>
      <c r="P32" s="54" t="str">
        <f>IF(OR('JADWAL UTIK (2)'!P33="L1",'JADWAL UTIK (2)'!P33="L1LM"),"L1","-")</f>
        <v>-</v>
      </c>
      <c r="Q32" s="54" t="str">
        <f>IF(OR('JADWAL UTIK (2)'!Q33="L1",'JADWAL UTIK (2)'!Q33="L1LM"),"L1","-")</f>
        <v>-</v>
      </c>
      <c r="R32" s="54" t="str">
        <f>IF(OR('JADWAL UTIK (2)'!R33="L1",'JADWAL UTIK (2)'!R33="L1LM"),"L1","-")</f>
        <v>-</v>
      </c>
      <c r="S32" s="54" t="str">
        <f>IF(OR('JADWAL UTIK (2)'!S33="L1",'JADWAL UTIK (2)'!S33="L1LM"),"L1","-")</f>
        <v>-</v>
      </c>
      <c r="T32" s="54" t="str">
        <f>IF(OR('JADWAL UTIK (2)'!T33="L1",'JADWAL UTIK (2)'!T33="L1LM"),"L1","-")</f>
        <v>-</v>
      </c>
      <c r="U32" s="54" t="str">
        <f>IF(OR('JADWAL UTIK (2)'!U33="L1",'JADWAL UTIK (2)'!U33="L1LM"),"L1","-")</f>
        <v>-</v>
      </c>
      <c r="V32" s="54" t="str">
        <f>IF(OR('JADWAL UTIK (2)'!V33="L1",'JADWAL UTIK (2)'!V33="L1LM"),"L1","-")</f>
        <v>-</v>
      </c>
      <c r="W32" s="54" t="str">
        <f>IF(OR('JADWAL UTIK (2)'!W33="L1",'JADWAL UTIK (2)'!W33="L1LM"),"L1","-")</f>
        <v>-</v>
      </c>
      <c r="X32" s="54" t="str">
        <f>IF(OR('JADWAL UTIK (2)'!X33="L1",'JADWAL UTIK (2)'!X33="L1LM"),"L1","-")</f>
        <v>-</v>
      </c>
      <c r="Y32" s="54" t="str">
        <f>IF(OR('JADWAL UTIK (2)'!Y33="L1",'JADWAL UTIK (2)'!Y33="L1LM"),"L1","-")</f>
        <v>-</v>
      </c>
      <c r="Z32" s="54" t="str">
        <f>IF(OR('JADWAL UTIK (2)'!Z33="L1",'JADWAL UTIK (2)'!Z33="L1LM"),"L1","-")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(2)'!G34="L1",'JADWAL UTIK (2)'!G34="L1LM"),"L1","-")</f>
        <v>-</v>
      </c>
      <c r="H33" s="54" t="str">
        <f>IF(OR('JADWAL UTIK (2)'!H34="L1",'JADWAL UTIK (2)'!H34="L1LM"),"L1","-")</f>
        <v>L1</v>
      </c>
      <c r="I33" s="54" t="str">
        <f>IF(OR('JADWAL UTIK (2)'!I34="L1",'JADWAL UTIK (2)'!I34="L1LM"),"L1","-")</f>
        <v>-</v>
      </c>
      <c r="J33" s="54" t="str">
        <f>IF(OR('JADWAL UTIK (2)'!J34="L1",'JADWAL UTIK (2)'!J34="L1LM"),"L1","-")</f>
        <v>-</v>
      </c>
      <c r="K33" s="54" t="str">
        <f>IF(OR('JADWAL UTIK (2)'!K34="L1",'JADWAL UTIK (2)'!K34="L1LM"),"L1","-")</f>
        <v>-</v>
      </c>
      <c r="L33" s="54" t="str">
        <f>IF(OR('JADWAL UTIK (2)'!L34="L1",'JADWAL UTIK (2)'!L34="L1LM"),"L1","-")</f>
        <v>-</v>
      </c>
      <c r="M33" s="54" t="str">
        <f>IF(OR('JADWAL UTIK (2)'!M34="L1",'JADWAL UTIK (2)'!M34="L1LM"),"L1","-")</f>
        <v>-</v>
      </c>
      <c r="N33" s="54" t="str">
        <f>IF(OR('JADWAL UTIK (2)'!N34="L1",'JADWAL UTIK (2)'!N34="L1LM"),"L1","-")</f>
        <v>-</v>
      </c>
      <c r="O33" s="54" t="str">
        <f>IF(OR('JADWAL UTIK (2)'!O34="L1",'JADWAL UTIK (2)'!O34="L1LM"),"L1","-")</f>
        <v>-</v>
      </c>
      <c r="P33" s="54" t="str">
        <f>IF(OR('JADWAL UTIK (2)'!P34="L1",'JADWAL UTIK (2)'!P34="L1LM"),"L1","-")</f>
        <v>-</v>
      </c>
      <c r="Q33" s="54" t="str">
        <f>IF(OR('JADWAL UTIK (2)'!Q34="L1",'JADWAL UTIK (2)'!Q34="L1LM"),"L1","-")</f>
        <v>-</v>
      </c>
      <c r="R33" s="54" t="str">
        <f>IF(OR('JADWAL UTIK (2)'!R34="L1",'JADWAL UTIK (2)'!R34="L1LM"),"L1","-")</f>
        <v>-</v>
      </c>
      <c r="S33" s="54" t="str">
        <f>IF(OR('JADWAL UTIK (2)'!S34="L1",'JADWAL UTIK (2)'!S34="L1LM"),"L1","-")</f>
        <v>-</v>
      </c>
      <c r="T33" s="54" t="str">
        <f>IF(OR('JADWAL UTIK (2)'!T34="L1",'JADWAL UTIK (2)'!T34="L1LM"),"L1","-")</f>
        <v>-</v>
      </c>
      <c r="U33" s="54" t="str">
        <f>IF(OR('JADWAL UTIK (2)'!U34="L1",'JADWAL UTIK (2)'!U34="L1LM"),"L1","-")</f>
        <v>-</v>
      </c>
      <c r="V33" s="54" t="str">
        <f>IF(OR('JADWAL UTIK (2)'!V34="L1",'JADWAL UTIK (2)'!V34="L1LM"),"L1","-")</f>
        <v>-</v>
      </c>
      <c r="W33" s="54" t="str">
        <f>IF(OR('JADWAL UTIK (2)'!W34="L1",'JADWAL UTIK (2)'!W34="L1LM"),"L1","-")</f>
        <v>-</v>
      </c>
      <c r="X33" s="54" t="str">
        <f>IF(OR('JADWAL UTIK (2)'!X34="L1",'JADWAL UTIK (2)'!X34="L1LM"),"L1","-")</f>
        <v>-</v>
      </c>
      <c r="Y33" s="54" t="str">
        <f>IF(OR('JADWAL UTIK (2)'!Y34="L1",'JADWAL UTIK (2)'!Y34="L1LM"),"L1","-")</f>
        <v>-</v>
      </c>
      <c r="Z33" s="54" t="str">
        <f>IF(OR('JADWAL UTIK (2)'!Z34="L1",'JADWAL UTIK (2)'!Z34="L1LM"),"L1","-")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(2)'!G35="L1",'JADWAL UTIK (2)'!G35="L1LM"),"L1","-")</f>
        <v>-</v>
      </c>
      <c r="H34" s="54" t="str">
        <f>IF(OR('JADWAL UTIK (2)'!H35="L1",'JADWAL UTIK (2)'!H35="L1LM"),"L1","-")</f>
        <v>-</v>
      </c>
      <c r="I34" s="54" t="str">
        <f>IF(OR('JADWAL UTIK (2)'!I35="L1",'JADWAL UTIK (2)'!I35="L1LM"),"L1","-")</f>
        <v>-</v>
      </c>
      <c r="J34" s="54" t="str">
        <f>IF(OR('JADWAL UTIK (2)'!J35="L1",'JADWAL UTIK (2)'!J35="L1LM"),"L1","-")</f>
        <v>-</v>
      </c>
      <c r="K34" s="54" t="str">
        <f>IF(OR('JADWAL UTIK (2)'!K35="L1",'JADWAL UTIK (2)'!K35="L1LM"),"L1","-")</f>
        <v>-</v>
      </c>
      <c r="L34" s="54" t="str">
        <f>IF(OR('JADWAL UTIK (2)'!L35="L1",'JADWAL UTIK (2)'!L35="L1LM"),"L1","-")</f>
        <v>-</v>
      </c>
      <c r="M34" s="54" t="str">
        <f>IF(OR('JADWAL UTIK (2)'!M35="L1",'JADWAL UTIK (2)'!M35="L1LM"),"L1","-")</f>
        <v>-</v>
      </c>
      <c r="N34" s="54" t="str">
        <f>IF(OR('JADWAL UTIK (2)'!N35="L1",'JADWAL UTIK (2)'!N35="L1LM"),"L1","-")</f>
        <v>-</v>
      </c>
      <c r="O34" s="54" t="str">
        <f>IF(OR('JADWAL UTIK (2)'!O35="L1",'JADWAL UTIK (2)'!O35="L1LM"),"L1","-")</f>
        <v>-</v>
      </c>
      <c r="P34" s="54" t="str">
        <f>IF(OR('JADWAL UTIK (2)'!P35="L1",'JADWAL UTIK (2)'!P35="L1LM"),"L1","-")</f>
        <v>-</v>
      </c>
      <c r="Q34" s="54" t="str">
        <f>IF(OR('JADWAL UTIK (2)'!Q35="L1",'JADWAL UTIK (2)'!Q35="L1LM"),"L1","-")</f>
        <v>-</v>
      </c>
      <c r="R34" s="54" t="str">
        <f>IF(OR('JADWAL UTIK (2)'!R35="L1",'JADWAL UTIK (2)'!R35="L1LM"),"L1","-")</f>
        <v>-</v>
      </c>
      <c r="S34" s="54" t="str">
        <f>IF(OR('JADWAL UTIK (2)'!S35="L1",'JADWAL UTIK (2)'!S35="L1LM"),"L1","-")</f>
        <v>-</v>
      </c>
      <c r="T34" s="54" t="str">
        <f>IF(OR('JADWAL UTIK (2)'!T35="L1",'JADWAL UTIK (2)'!T35="L1LM"),"L1","-")</f>
        <v>-</v>
      </c>
      <c r="U34" s="54" t="str">
        <f>IF(OR('JADWAL UTIK (2)'!U35="L1",'JADWAL UTIK (2)'!U35="L1LM"),"L1","-")</f>
        <v>-</v>
      </c>
      <c r="V34" s="54" t="str">
        <f>IF(OR('JADWAL UTIK (2)'!V35="L1",'JADWAL UTIK (2)'!V35="L1LM"),"L1","-")</f>
        <v>-</v>
      </c>
      <c r="W34" s="54" t="str">
        <f>IF(OR('JADWAL UTIK (2)'!W35="L1",'JADWAL UTIK (2)'!W35="L1LM"),"L1","-")</f>
        <v>-</v>
      </c>
      <c r="X34" s="54" t="str">
        <f>IF(OR('JADWAL UTIK (2)'!X35="L1",'JADWAL UTIK (2)'!X35="L1LM"),"L1","-")</f>
        <v>-</v>
      </c>
      <c r="Y34" s="54" t="str">
        <f>IF(OR('JADWAL UTIK (2)'!Y35="L1",'JADWAL UTIK (2)'!Y35="L1LM"),"L1","-")</f>
        <v>-</v>
      </c>
      <c r="Z34" s="54" t="str">
        <f>IF(OR('JADWAL UTIK (2)'!Z35="L1",'JADWAL UTIK (2)'!Z35="L1LM"),"L1","-")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(2)'!G36="L1",'JADWAL UTIK (2)'!G36="L1LM"),"L1","-")</f>
        <v>-</v>
      </c>
      <c r="H35" s="54" t="str">
        <f>IF(OR('JADWAL UTIK (2)'!H36="L1",'JADWAL UTIK (2)'!H36="L1LM"),"L1","-")</f>
        <v>-</v>
      </c>
      <c r="I35" s="54" t="str">
        <f>IF(OR('JADWAL UTIK (2)'!I36="L1",'JADWAL UTIK (2)'!I36="L1LM"),"L1","-")</f>
        <v>-</v>
      </c>
      <c r="J35" s="54" t="str">
        <f>IF(OR('JADWAL UTIK (2)'!J36="L1",'JADWAL UTIK (2)'!J36="L1LM"),"L1","-")</f>
        <v>-</v>
      </c>
      <c r="K35" s="54" t="str">
        <f>IF(OR('JADWAL UTIK (2)'!K36="L1",'JADWAL UTIK (2)'!K36="L1LM"),"L1","-")</f>
        <v>-</v>
      </c>
      <c r="L35" s="54" t="str">
        <f>IF(OR('JADWAL UTIK (2)'!L36="L1",'JADWAL UTIK (2)'!L36="L1LM"),"L1","-")</f>
        <v>-</v>
      </c>
      <c r="M35" s="54" t="str">
        <f>IF(OR('JADWAL UTIK (2)'!M36="L1",'JADWAL UTIK (2)'!M36="L1LM"),"L1","-")</f>
        <v>-</v>
      </c>
      <c r="N35" s="54" t="str">
        <f>IF(OR('JADWAL UTIK (2)'!N36="L1",'JADWAL UTIK (2)'!N36="L1LM"),"L1","-")</f>
        <v>-</v>
      </c>
      <c r="O35" s="54" t="str">
        <f>IF(OR('JADWAL UTIK (2)'!O36="L1",'JADWAL UTIK (2)'!O36="L1LM"),"L1","-")</f>
        <v>-</v>
      </c>
      <c r="P35" s="54" t="str">
        <f>IF(OR('JADWAL UTIK (2)'!P36="L1",'JADWAL UTIK (2)'!P36="L1LM"),"L1","-")</f>
        <v>-</v>
      </c>
      <c r="Q35" s="54" t="str">
        <f>IF(OR('JADWAL UTIK (2)'!Q36="L1",'JADWAL UTIK (2)'!Q36="L1LM"),"L1","-")</f>
        <v>-</v>
      </c>
      <c r="R35" s="54" t="str">
        <f>IF(OR('JADWAL UTIK (2)'!R36="L1",'JADWAL UTIK (2)'!R36="L1LM"),"L1","-")</f>
        <v>-</v>
      </c>
      <c r="S35" s="54" t="str">
        <f>IF(OR('JADWAL UTIK (2)'!S36="L1",'JADWAL UTIK (2)'!S36="L1LM"),"L1","-")</f>
        <v>-</v>
      </c>
      <c r="T35" s="54" t="str">
        <f>IF(OR('JADWAL UTIK (2)'!T36="L1",'JADWAL UTIK (2)'!T36="L1LM"),"L1","-")</f>
        <v>-</v>
      </c>
      <c r="U35" s="54" t="str">
        <f>IF(OR('JADWAL UTIK (2)'!U36="L1",'JADWAL UTIK (2)'!U36="L1LM"),"L1","-")</f>
        <v>-</v>
      </c>
      <c r="V35" s="54" t="str">
        <f>IF(OR('JADWAL UTIK (2)'!V36="L1",'JADWAL UTIK (2)'!V36="L1LM"),"L1","-")</f>
        <v>-</v>
      </c>
      <c r="W35" s="54" t="str">
        <f>IF(OR('JADWAL UTIK (2)'!W36="L1",'JADWAL UTIK (2)'!W36="L1LM"),"L1","-")</f>
        <v>-</v>
      </c>
      <c r="X35" s="54" t="str">
        <f>IF(OR('JADWAL UTIK (2)'!X36="L1",'JADWAL UTIK (2)'!X36="L1LM"),"L1","-")</f>
        <v>-</v>
      </c>
      <c r="Y35" s="54" t="str">
        <f>IF(OR('JADWAL UTIK (2)'!Y36="L1",'JADWAL UTIK (2)'!Y36="L1LM"),"L1","-")</f>
        <v>-</v>
      </c>
      <c r="Z35" s="54" t="str">
        <f>IF(OR('JADWAL UTIK (2)'!Z36="L1",'JADWAL UTIK (2)'!Z36="L1LM"),"L1","-")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(2)'!G37="L1",'JADWAL UTIK (2)'!G37="L1LM"),"L1","-")</f>
        <v>-</v>
      </c>
      <c r="H36" s="54" t="str">
        <f>IF(OR('JADWAL UTIK (2)'!H37="L1",'JADWAL UTIK (2)'!H37="L1LM"),"L1","-")</f>
        <v>-</v>
      </c>
      <c r="I36" s="54" t="str">
        <f>IF(OR('JADWAL UTIK (2)'!I37="L1",'JADWAL UTIK (2)'!I37="L1LM"),"L1","-")</f>
        <v>-</v>
      </c>
      <c r="J36" s="54" t="str">
        <f>IF(OR('JADWAL UTIK (2)'!J37="L1",'JADWAL UTIK (2)'!J37="L1LM"),"L1","-")</f>
        <v>-</v>
      </c>
      <c r="K36" s="54" t="str">
        <f>IF(OR('JADWAL UTIK (2)'!K37="L1",'JADWAL UTIK (2)'!K37="L1LM"),"L1","-")</f>
        <v>-</v>
      </c>
      <c r="L36" s="54" t="str">
        <f>IF(OR('JADWAL UTIK (2)'!L37="L1",'JADWAL UTIK (2)'!L37="L1LM"),"L1","-")</f>
        <v>-</v>
      </c>
      <c r="M36" s="54" t="str">
        <f>IF(OR('JADWAL UTIK (2)'!M37="L1",'JADWAL UTIK (2)'!M37="L1LM"),"L1","-")</f>
        <v>-</v>
      </c>
      <c r="N36" s="54" t="str">
        <f>IF(OR('JADWAL UTIK (2)'!N37="L1",'JADWAL UTIK (2)'!N37="L1LM"),"L1","-")</f>
        <v>-</v>
      </c>
      <c r="O36" s="54" t="str">
        <f>IF(OR('JADWAL UTIK (2)'!O37="L1",'JADWAL UTIK (2)'!O37="L1LM"),"L1","-")</f>
        <v>-</v>
      </c>
      <c r="P36" s="54" t="str">
        <f>IF(OR('JADWAL UTIK (2)'!P37="L1",'JADWAL UTIK (2)'!P37="L1LM"),"L1","-")</f>
        <v>-</v>
      </c>
      <c r="Q36" s="54" t="str">
        <f>IF(OR('JADWAL UTIK (2)'!Q37="L1",'JADWAL UTIK (2)'!Q37="L1LM"),"L1","-")</f>
        <v>-</v>
      </c>
      <c r="R36" s="54" t="str">
        <f>IF(OR('JADWAL UTIK (2)'!R37="L1",'JADWAL UTIK (2)'!R37="L1LM"),"L1","-")</f>
        <v>-</v>
      </c>
      <c r="S36" s="54" t="str">
        <f>IF(OR('JADWAL UTIK (2)'!S37="L1",'JADWAL UTIK (2)'!S37="L1LM"),"L1","-")</f>
        <v>-</v>
      </c>
      <c r="T36" s="54" t="str">
        <f>IF(OR('JADWAL UTIK (2)'!T37="L1",'JADWAL UTIK (2)'!T37="L1LM"),"L1","-")</f>
        <v>-</v>
      </c>
      <c r="U36" s="54" t="str">
        <f>IF(OR('JADWAL UTIK (2)'!U37="L1",'JADWAL UTIK (2)'!U37="L1LM"),"L1","-")</f>
        <v>-</v>
      </c>
      <c r="V36" s="54" t="str">
        <f>IF(OR('JADWAL UTIK (2)'!V37="L1",'JADWAL UTIK (2)'!V37="L1LM"),"L1","-")</f>
        <v>-</v>
      </c>
      <c r="W36" s="54" t="str">
        <f>IF(OR('JADWAL UTIK (2)'!W37="L1",'JADWAL UTIK (2)'!W37="L1LM"),"L1","-")</f>
        <v>-</v>
      </c>
      <c r="X36" s="54" t="str">
        <f>IF(OR('JADWAL UTIK (2)'!X37="L1",'JADWAL UTIK (2)'!X37="L1LM"),"L1","-")</f>
        <v>-</v>
      </c>
      <c r="Y36" s="54" t="str">
        <f>IF(OR('JADWAL UTIK (2)'!Y37="L1",'JADWAL UTIK (2)'!Y37="L1LM"),"L1","-")</f>
        <v>-</v>
      </c>
      <c r="Z36" s="54" t="str">
        <f>IF(OR('JADWAL UTIK (2)'!Z37="L1",'JADWAL UTIK (2)'!Z37="L1LM"),"L1","-")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(2)'!G38="L1",'JADWAL UTIK (2)'!G38="L1LM"),"L1","-")</f>
        <v>-</v>
      </c>
      <c r="H37" s="54" t="str">
        <f>IF(OR('JADWAL UTIK (2)'!H38="L1",'JADWAL UTIK (2)'!H38="L1LM"),"L1","-")</f>
        <v>-</v>
      </c>
      <c r="I37" s="54" t="str">
        <f>IF(OR('JADWAL UTIK (2)'!I38="L1",'JADWAL UTIK (2)'!I38="L1LM"),"L1","-")</f>
        <v>-</v>
      </c>
      <c r="J37" s="54" t="str">
        <f>IF(OR('JADWAL UTIK (2)'!J38="L1",'JADWAL UTIK (2)'!J38="L1LM"),"L1","-")</f>
        <v>-</v>
      </c>
      <c r="K37" s="54" t="str">
        <f>IF(OR('JADWAL UTIK (2)'!K38="L1",'JADWAL UTIK (2)'!K38="L1LM"),"L1","-")</f>
        <v>-</v>
      </c>
      <c r="L37" s="54" t="str">
        <f>IF(OR('JADWAL UTIK (2)'!L38="L1",'JADWAL UTIK (2)'!L38="L1LM"),"L1","-")</f>
        <v>-</v>
      </c>
      <c r="M37" s="54" t="str">
        <f>IF(OR('JADWAL UTIK (2)'!M38="L1",'JADWAL UTIK (2)'!M38="L1LM"),"L1","-")</f>
        <v>-</v>
      </c>
      <c r="N37" s="54" t="str">
        <f>IF(OR('JADWAL UTIK (2)'!N38="L1",'JADWAL UTIK (2)'!N38="L1LM"),"L1","-")</f>
        <v>-</v>
      </c>
      <c r="O37" s="54" t="str">
        <f>IF(OR('JADWAL UTIK (2)'!O38="L1",'JADWAL UTIK (2)'!O38="L1LM"),"L1","-")</f>
        <v>-</v>
      </c>
      <c r="P37" s="54" t="str">
        <f>IF(OR('JADWAL UTIK (2)'!P38="L1",'JADWAL UTIK (2)'!P38="L1LM"),"L1","-")</f>
        <v>-</v>
      </c>
      <c r="Q37" s="54" t="str">
        <f>IF(OR('JADWAL UTIK (2)'!Q38="L1",'JADWAL UTIK (2)'!Q38="L1LM"),"L1","-")</f>
        <v>-</v>
      </c>
      <c r="R37" s="54" t="str">
        <f>IF(OR('JADWAL UTIK (2)'!R38="L1",'JADWAL UTIK (2)'!R38="L1LM"),"L1","-")</f>
        <v>-</v>
      </c>
      <c r="S37" s="54" t="str">
        <f>IF(OR('JADWAL UTIK (2)'!S38="L1",'JADWAL UTIK (2)'!S38="L1LM"),"L1","-")</f>
        <v>-</v>
      </c>
      <c r="T37" s="54" t="str">
        <f>IF(OR('JADWAL UTIK (2)'!T38="L1",'JADWAL UTIK (2)'!T38="L1LM"),"L1","-")</f>
        <v>-</v>
      </c>
      <c r="U37" s="54" t="str">
        <f>IF(OR('JADWAL UTIK (2)'!U38="L1",'JADWAL UTIK (2)'!U38="L1LM"),"L1","-")</f>
        <v>-</v>
      </c>
      <c r="V37" s="54" t="str">
        <f>IF(OR('JADWAL UTIK (2)'!V38="L1",'JADWAL UTIK (2)'!V38="L1LM"),"L1","-")</f>
        <v>-</v>
      </c>
      <c r="W37" s="54" t="str">
        <f>IF(OR('JADWAL UTIK (2)'!W38="L1",'JADWAL UTIK (2)'!W38="L1LM"),"L1","-")</f>
        <v>-</v>
      </c>
      <c r="X37" s="54" t="str">
        <f>IF(OR('JADWAL UTIK (2)'!X38="L1",'JADWAL UTIK (2)'!X38="L1LM"),"L1","-")</f>
        <v>-</v>
      </c>
      <c r="Y37" s="54" t="str">
        <f>IF(OR('JADWAL UTIK (2)'!Y38="L1",'JADWAL UTIK (2)'!Y38="L1LM"),"L1","-")</f>
        <v>-</v>
      </c>
      <c r="Z37" s="54" t="str">
        <f>IF(OR('JADWAL UTIK (2)'!Z38="L1",'JADWAL UTIK (2)'!Z38="L1LM"),"L1","-")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(2)'!G39="L1",'JADWAL UTIK (2)'!G39="L1LM"),"L1","-")</f>
        <v>-</v>
      </c>
      <c r="H38" s="54" t="str">
        <f>IF(OR('JADWAL UTIK (2)'!H39="L1",'JADWAL UTIK (2)'!H39="L1LM"),"L1","-")</f>
        <v>-</v>
      </c>
      <c r="I38" s="54" t="str">
        <f>IF(OR('JADWAL UTIK (2)'!I39="L1",'JADWAL UTIK (2)'!I39="L1LM"),"L1","-")</f>
        <v>-</v>
      </c>
      <c r="J38" s="54" t="str">
        <f>IF(OR('JADWAL UTIK (2)'!J39="L1",'JADWAL UTIK (2)'!J39="L1LM"),"L1","-")</f>
        <v>-</v>
      </c>
      <c r="K38" s="54" t="str">
        <f>IF(OR('JADWAL UTIK (2)'!K39="L1",'JADWAL UTIK (2)'!K39="L1LM"),"L1","-")</f>
        <v>-</v>
      </c>
      <c r="L38" s="54" t="str">
        <f>IF(OR('JADWAL UTIK (2)'!L39="L1",'JADWAL UTIK (2)'!L39="L1LM"),"L1","-")</f>
        <v>-</v>
      </c>
      <c r="M38" s="54" t="str">
        <f>IF(OR('JADWAL UTIK (2)'!M39="L1",'JADWAL UTIK (2)'!M39="L1LM"),"L1","-")</f>
        <v>-</v>
      </c>
      <c r="N38" s="54" t="str">
        <f>IF(OR('JADWAL UTIK (2)'!N39="L1",'JADWAL UTIK (2)'!N39="L1LM"),"L1","-")</f>
        <v>-</v>
      </c>
      <c r="O38" s="54" t="str">
        <f>IF(OR('JADWAL UTIK (2)'!O39="L1",'JADWAL UTIK (2)'!O39="L1LM"),"L1","-")</f>
        <v>-</v>
      </c>
      <c r="P38" s="54" t="str">
        <f>IF(OR('JADWAL UTIK (2)'!P39="L1",'JADWAL UTIK (2)'!P39="L1LM"),"L1","-")</f>
        <v>-</v>
      </c>
      <c r="Q38" s="54" t="str">
        <f>IF(OR('JADWAL UTIK (2)'!Q39="L1",'JADWAL UTIK (2)'!Q39="L1LM"),"L1","-")</f>
        <v>-</v>
      </c>
      <c r="R38" s="54" t="str">
        <f>IF(OR('JADWAL UTIK (2)'!R39="L1",'JADWAL UTIK (2)'!R39="L1LM"),"L1","-")</f>
        <v>-</v>
      </c>
      <c r="S38" s="54" t="str">
        <f>IF(OR('JADWAL UTIK (2)'!S39="L1",'JADWAL UTIK (2)'!S39="L1LM"),"L1","-")</f>
        <v>-</v>
      </c>
      <c r="T38" s="54" t="str">
        <f>IF(OR('JADWAL UTIK (2)'!T39="L1",'JADWAL UTIK (2)'!T39="L1LM"),"L1","-")</f>
        <v>-</v>
      </c>
      <c r="U38" s="54" t="str">
        <f>IF(OR('JADWAL UTIK (2)'!U39="L1",'JADWAL UTIK (2)'!U39="L1LM"),"L1","-")</f>
        <v>L1</v>
      </c>
      <c r="V38" s="54" t="str">
        <f>IF(OR('JADWAL UTIK (2)'!V39="L1",'JADWAL UTIK (2)'!V39="L1LM"),"L1","-")</f>
        <v>-</v>
      </c>
      <c r="W38" s="54" t="str">
        <f>IF(OR('JADWAL UTIK (2)'!W39="L1",'JADWAL UTIK (2)'!W39="L1LM"),"L1","-")</f>
        <v>-</v>
      </c>
      <c r="X38" s="54" t="str">
        <f>IF(OR('JADWAL UTIK (2)'!X39="L1",'JADWAL UTIK (2)'!X39="L1LM"),"L1","-")</f>
        <v>-</v>
      </c>
      <c r="Y38" s="54" t="str">
        <f>IF(OR('JADWAL UTIK (2)'!Y39="L1",'JADWAL UTIK (2)'!Y39="L1LM"),"L1","-")</f>
        <v>-</v>
      </c>
      <c r="Z38" s="54" t="str">
        <f>IF(OR('JADWAL UTIK (2)'!Z39="L1",'JADWAL UTIK (2)'!Z39="L1LM"),"L1","-")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(2)'!G40="L1",'JADWAL UTIK (2)'!G40="L1LM"),"L1","-")</f>
        <v>-</v>
      </c>
      <c r="H39" s="54" t="str">
        <f>IF(OR('JADWAL UTIK (2)'!H40="L1",'JADWAL UTIK (2)'!H40="L1LM"),"L1","-")</f>
        <v>-</v>
      </c>
      <c r="I39" s="54" t="str">
        <f>IF(OR('JADWAL UTIK (2)'!I40="L1",'JADWAL UTIK (2)'!I40="L1LM"),"L1","-")</f>
        <v>-</v>
      </c>
      <c r="J39" s="54" t="str">
        <f>IF(OR('JADWAL UTIK (2)'!J40="L1",'JADWAL UTIK (2)'!J40="L1LM"),"L1","-")</f>
        <v>-</v>
      </c>
      <c r="K39" s="54" t="str">
        <f>IF(OR('JADWAL UTIK (2)'!K40="L1",'JADWAL UTIK (2)'!K40="L1LM"),"L1","-")</f>
        <v>-</v>
      </c>
      <c r="L39" s="54" t="str">
        <f>IF(OR('JADWAL UTIK (2)'!L40="L1",'JADWAL UTIK (2)'!L40="L1LM"),"L1","-")</f>
        <v>-</v>
      </c>
      <c r="M39" s="54" t="str">
        <f>IF(OR('JADWAL UTIK (2)'!M40="L1",'JADWAL UTIK (2)'!M40="L1LM"),"L1","-")</f>
        <v>-</v>
      </c>
      <c r="N39" s="54" t="str">
        <f>IF(OR('JADWAL UTIK (2)'!N40="L1",'JADWAL UTIK (2)'!N40="L1LM"),"L1","-")</f>
        <v>-</v>
      </c>
      <c r="O39" s="54" t="str">
        <f>IF(OR('JADWAL UTIK (2)'!O40="L1",'JADWAL UTIK (2)'!O40="L1LM"),"L1","-")</f>
        <v>-</v>
      </c>
      <c r="P39" s="54" t="str">
        <f>IF(OR('JADWAL UTIK (2)'!P40="L1",'JADWAL UTIK (2)'!P40="L1LM"),"L1","-")</f>
        <v>-</v>
      </c>
      <c r="Q39" s="54" t="str">
        <f>IF(OR('JADWAL UTIK (2)'!Q40="L1",'JADWAL UTIK (2)'!Q40="L1LM"),"L1","-")</f>
        <v>-</v>
      </c>
      <c r="R39" s="54" t="str">
        <f>IF(OR('JADWAL UTIK (2)'!R40="L1",'JADWAL UTIK (2)'!R40="L1LM"),"L1","-")</f>
        <v>-</v>
      </c>
      <c r="S39" s="54" t="str">
        <f>IF(OR('JADWAL UTIK (2)'!S40="L1",'JADWAL UTIK (2)'!S40="L1LM"),"L1","-")</f>
        <v>-</v>
      </c>
      <c r="T39" s="54" t="str">
        <f>IF(OR('JADWAL UTIK (2)'!T40="L1",'JADWAL UTIK (2)'!T40="L1LM"),"L1","-")</f>
        <v>-</v>
      </c>
      <c r="U39" s="54" t="str">
        <f>IF(OR('JADWAL UTIK (2)'!U40="L1",'JADWAL UTIK (2)'!U40="L1LM"),"L1","-")</f>
        <v>L1</v>
      </c>
      <c r="V39" s="54" t="str">
        <f>IF(OR('JADWAL UTIK (2)'!V40="L1",'JADWAL UTIK (2)'!V40="L1LM"),"L1","-")</f>
        <v>-</v>
      </c>
      <c r="W39" s="54" t="str">
        <f>IF(OR('JADWAL UTIK (2)'!W40="L1",'JADWAL UTIK (2)'!W40="L1LM"),"L1","-")</f>
        <v>-</v>
      </c>
      <c r="X39" s="54" t="str">
        <f>IF(OR('JADWAL UTIK (2)'!X40="L1",'JADWAL UTIK (2)'!X40="L1LM"),"L1","-")</f>
        <v>-</v>
      </c>
      <c r="Y39" s="54" t="str">
        <f>IF(OR('JADWAL UTIK (2)'!Y40="L1",'JADWAL UTIK (2)'!Y40="L1LM"),"L1","-")</f>
        <v>-</v>
      </c>
      <c r="Z39" s="54" t="str">
        <f>IF(OR('JADWAL UTIK (2)'!Z40="L1",'JADWAL UTIK (2)'!Z40="L1LM"),"L1","-")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(2)'!G41="L1",'JADWAL UTIK (2)'!G41="L1LM"),"L1","-")</f>
        <v>-</v>
      </c>
      <c r="H40" s="54" t="str">
        <f>IF(OR('JADWAL UTIK (2)'!H41="L1",'JADWAL UTIK (2)'!H41="L1LM"),"L1","-")</f>
        <v>-</v>
      </c>
      <c r="I40" s="54" t="str">
        <f>IF(OR('JADWAL UTIK (2)'!I41="L1",'JADWAL UTIK (2)'!I41="L1LM"),"L1","-")</f>
        <v>-</v>
      </c>
      <c r="J40" s="54" t="str">
        <f>IF(OR('JADWAL UTIK (2)'!J41="L1",'JADWAL UTIK (2)'!J41="L1LM"),"L1","-")</f>
        <v>-</v>
      </c>
      <c r="K40" s="54" t="str">
        <f>IF(OR('JADWAL UTIK (2)'!K41="L1",'JADWAL UTIK (2)'!K41="L1LM"),"L1","-")</f>
        <v>-</v>
      </c>
      <c r="L40" s="54" t="str">
        <f>IF(OR('JADWAL UTIK (2)'!L41="L1",'JADWAL UTIK (2)'!L41="L1LM"),"L1","-")</f>
        <v>-</v>
      </c>
      <c r="M40" s="54" t="str">
        <f>IF(OR('JADWAL UTIK (2)'!M41="L1",'JADWAL UTIK (2)'!M41="L1LM"),"L1","-")</f>
        <v>-</v>
      </c>
      <c r="N40" s="54" t="str">
        <f>IF(OR('JADWAL UTIK (2)'!N41="L1",'JADWAL UTIK (2)'!N41="L1LM"),"L1","-")</f>
        <v>-</v>
      </c>
      <c r="O40" s="54" t="str">
        <f>IF(OR('JADWAL UTIK (2)'!O41="L1",'JADWAL UTIK (2)'!O41="L1LM"),"L1","-")</f>
        <v>-</v>
      </c>
      <c r="P40" s="54" t="str">
        <f>IF(OR('JADWAL UTIK (2)'!P41="L1",'JADWAL UTIK (2)'!P41="L1LM"),"L1","-")</f>
        <v>-</v>
      </c>
      <c r="Q40" s="54" t="str">
        <f>IF(OR('JADWAL UTIK (2)'!Q41="L1",'JADWAL UTIK (2)'!Q41="L1LM"),"L1","-")</f>
        <v>-</v>
      </c>
      <c r="R40" s="54" t="str">
        <f>IF(OR('JADWAL UTIK (2)'!R41="L1",'JADWAL UTIK (2)'!R41="L1LM"),"L1","-")</f>
        <v>-</v>
      </c>
      <c r="S40" s="54" t="str">
        <f>IF(OR('JADWAL UTIK (2)'!S41="L1",'JADWAL UTIK (2)'!S41="L1LM"),"L1","-")</f>
        <v>-</v>
      </c>
      <c r="T40" s="54" t="str">
        <f>IF(OR('JADWAL UTIK (2)'!T41="L1",'JADWAL UTIK (2)'!T41="L1LM"),"L1","-")</f>
        <v>-</v>
      </c>
      <c r="U40" s="54" t="str">
        <f>IF(OR('JADWAL UTIK (2)'!U41="L1",'JADWAL UTIK (2)'!U41="L1LM"),"L1","-")</f>
        <v>-</v>
      </c>
      <c r="V40" s="54" t="str">
        <f>IF(OR('JADWAL UTIK (2)'!V41="L1",'JADWAL UTIK (2)'!V41="L1LM"),"L1","-")</f>
        <v>-</v>
      </c>
      <c r="W40" s="54" t="str">
        <f>IF(OR('JADWAL UTIK (2)'!W41="L1",'JADWAL UTIK (2)'!W41="L1LM"),"L1","-")</f>
        <v>-</v>
      </c>
      <c r="X40" s="54" t="str">
        <f>IF(OR('JADWAL UTIK (2)'!X41="L1",'JADWAL UTIK (2)'!X41="L1LM"),"L1","-")</f>
        <v>-</v>
      </c>
      <c r="Y40" s="54" t="str">
        <f>IF(OR('JADWAL UTIK (2)'!Y41="L1",'JADWAL UTIK (2)'!Y41="L1LM"),"L1","-")</f>
        <v>-</v>
      </c>
      <c r="Z40" s="54" t="str">
        <f>IF(OR('JADWAL UTIK (2)'!Z41="L1",'JADWAL UTIK (2)'!Z41="L1LM"),"L1","-")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(2)'!G42="L1",'JADWAL UTIK (2)'!G42="L1LM"),"L1","-")</f>
        <v>-</v>
      </c>
      <c r="H41" s="54" t="str">
        <f>IF(OR('JADWAL UTIK (2)'!H42="L1",'JADWAL UTIK (2)'!H42="L1LM"),"L1","-")</f>
        <v>-</v>
      </c>
      <c r="I41" s="54" t="str">
        <f>IF(OR('JADWAL UTIK (2)'!I42="L1",'JADWAL UTIK (2)'!I42="L1LM"),"L1","-")</f>
        <v>-</v>
      </c>
      <c r="J41" s="54" t="str">
        <f>IF(OR('JADWAL UTIK (2)'!J42="L1",'JADWAL UTIK (2)'!J42="L1LM"),"L1","-")</f>
        <v>-</v>
      </c>
      <c r="K41" s="54" t="str">
        <f>IF(OR('JADWAL UTIK (2)'!K42="L1",'JADWAL UTIK (2)'!K42="L1LM"),"L1","-")</f>
        <v>-</v>
      </c>
      <c r="L41" s="54" t="str">
        <f>IF(OR('JADWAL UTIK (2)'!L42="L1",'JADWAL UTIK (2)'!L42="L1LM"),"L1","-")</f>
        <v>-</v>
      </c>
      <c r="M41" s="54" t="str">
        <f>IF(OR('JADWAL UTIK (2)'!M42="L1",'JADWAL UTIK (2)'!M42="L1LM"),"L1","-")</f>
        <v>-</v>
      </c>
      <c r="N41" s="54" t="str">
        <f>IF(OR('JADWAL UTIK (2)'!N42="L1",'JADWAL UTIK (2)'!N42="L1LM"),"L1","-")</f>
        <v>-</v>
      </c>
      <c r="O41" s="54" t="str">
        <f>IF(OR('JADWAL UTIK (2)'!O42="L1",'JADWAL UTIK (2)'!O42="L1LM"),"L1","-")</f>
        <v>-</v>
      </c>
      <c r="P41" s="54" t="str">
        <f>IF(OR('JADWAL UTIK (2)'!P42="L1",'JADWAL UTIK (2)'!P42="L1LM"),"L1","-")</f>
        <v>-</v>
      </c>
      <c r="Q41" s="54" t="str">
        <f>IF(OR('JADWAL UTIK (2)'!Q42="L1",'JADWAL UTIK (2)'!Q42="L1LM"),"L1","-")</f>
        <v>-</v>
      </c>
      <c r="R41" s="54" t="str">
        <f>IF(OR('JADWAL UTIK (2)'!R42="L1",'JADWAL UTIK (2)'!R42="L1LM"),"L1","-")</f>
        <v>-</v>
      </c>
      <c r="S41" s="54" t="str">
        <f>IF(OR('JADWAL UTIK (2)'!S42="L1",'JADWAL UTIK (2)'!S42="L1LM"),"L1","-")</f>
        <v>-</v>
      </c>
      <c r="T41" s="54" t="str">
        <f>IF(OR('JADWAL UTIK (2)'!T42="L1",'JADWAL UTIK (2)'!T42="L1LM"),"L1","-")</f>
        <v>-</v>
      </c>
      <c r="U41" s="54" t="str">
        <f>IF(OR('JADWAL UTIK (2)'!U42="L1",'JADWAL UTIK (2)'!U42="L1LM"),"L1","-")</f>
        <v>-</v>
      </c>
      <c r="V41" s="54" t="str">
        <f>IF(OR('JADWAL UTIK (2)'!V42="L1",'JADWAL UTIK (2)'!V42="L1LM"),"L1","-")</f>
        <v>-</v>
      </c>
      <c r="W41" s="54" t="str">
        <f>IF(OR('JADWAL UTIK (2)'!W42="L1",'JADWAL UTIK (2)'!W42="L1LM"),"L1","-")</f>
        <v>-</v>
      </c>
      <c r="X41" s="54" t="str">
        <f>IF(OR('JADWAL UTIK (2)'!X42="L1",'JADWAL UTIK (2)'!X42="L1LM"),"L1","-")</f>
        <v>-</v>
      </c>
      <c r="Y41" s="54" t="str">
        <f>IF(OR('JADWAL UTIK (2)'!Y42="L1",'JADWAL UTIK (2)'!Y42="L1LM"),"L1","-")</f>
        <v>-</v>
      </c>
      <c r="Z41" s="54" t="str">
        <f>IF(OR('JADWAL UTIK (2)'!Z42="L1",'JADWAL UTIK (2)'!Z42="L1LM"),"L1","-")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(2)'!G43="L1",'JADWAL UTIK (2)'!G43="L1LM"),"L1","-")</f>
        <v>-</v>
      </c>
      <c r="H42" s="54" t="str">
        <f>IF(OR('JADWAL UTIK (2)'!H43="L1",'JADWAL UTIK (2)'!H43="L1LM"),"L1","-")</f>
        <v>-</v>
      </c>
      <c r="I42" s="54" t="str">
        <f>IF(OR('JADWAL UTIK (2)'!I43="L1",'JADWAL UTIK (2)'!I43="L1LM"),"L1","-")</f>
        <v>-</v>
      </c>
      <c r="J42" s="54" t="str">
        <f>IF(OR('JADWAL UTIK (2)'!J43="L1",'JADWAL UTIK (2)'!J43="L1LM"),"L1","-")</f>
        <v>-</v>
      </c>
      <c r="K42" s="54" t="str">
        <f>IF(OR('JADWAL UTIK (2)'!K43="L1",'JADWAL UTIK (2)'!K43="L1LM"),"L1","-")</f>
        <v>-</v>
      </c>
      <c r="L42" s="54" t="str">
        <f>IF(OR('JADWAL UTIK (2)'!L43="L1",'JADWAL UTIK (2)'!L43="L1LM"),"L1","-")</f>
        <v>-</v>
      </c>
      <c r="M42" s="54" t="str">
        <f>IF(OR('JADWAL UTIK (2)'!M43="L1",'JADWAL UTIK (2)'!M43="L1LM"),"L1","-")</f>
        <v>-</v>
      </c>
      <c r="N42" s="54" t="str">
        <f>IF(OR('JADWAL UTIK (2)'!N43="L1",'JADWAL UTIK (2)'!N43="L1LM"),"L1","-")</f>
        <v>-</v>
      </c>
      <c r="O42" s="54" t="str">
        <f>IF(OR('JADWAL UTIK (2)'!O43="L1",'JADWAL UTIK (2)'!O43="L1LM"),"L1","-")</f>
        <v>-</v>
      </c>
      <c r="P42" s="54" t="str">
        <f>IF(OR('JADWAL UTIK (2)'!P43="L1",'JADWAL UTIK (2)'!P43="L1LM"),"L1","-")</f>
        <v>-</v>
      </c>
      <c r="Q42" s="54" t="str">
        <f>IF(OR('JADWAL UTIK (2)'!Q43="L1",'JADWAL UTIK (2)'!Q43="L1LM"),"L1","-")</f>
        <v>-</v>
      </c>
      <c r="R42" s="54" t="str">
        <f>IF(OR('JADWAL UTIK (2)'!R43="L1",'JADWAL UTIK (2)'!R43="L1LM"),"L1","-")</f>
        <v>-</v>
      </c>
      <c r="S42" s="54" t="str">
        <f>IF(OR('JADWAL UTIK (2)'!S43="L1",'JADWAL UTIK (2)'!S43="L1LM"),"L1","-")</f>
        <v>-</v>
      </c>
      <c r="T42" s="54" t="str">
        <f>IF(OR('JADWAL UTIK (2)'!T43="L1",'JADWAL UTIK (2)'!T43="L1LM"),"L1","-")</f>
        <v>-</v>
      </c>
      <c r="U42" s="54" t="str">
        <f>IF(OR('JADWAL UTIK (2)'!U43="L1",'JADWAL UTIK (2)'!U43="L1LM"),"L1","-")</f>
        <v>-</v>
      </c>
      <c r="V42" s="54" t="str">
        <f>IF(OR('JADWAL UTIK (2)'!V43="L1",'JADWAL UTIK (2)'!V43="L1LM"),"L1","-")</f>
        <v>-</v>
      </c>
      <c r="W42" s="54" t="str">
        <f>IF(OR('JADWAL UTIK (2)'!W43="L1",'JADWAL UTIK (2)'!W43="L1LM"),"L1","-")</f>
        <v>-</v>
      </c>
      <c r="X42" s="54" t="str">
        <f>IF(OR('JADWAL UTIK (2)'!X43="L1",'JADWAL UTIK (2)'!X43="L1LM"),"L1","-")</f>
        <v>-</v>
      </c>
      <c r="Y42" s="54" t="str">
        <f>IF(OR('JADWAL UTIK (2)'!Y43="L1",'JADWAL UTIK (2)'!Y43="L1LM"),"L1","-")</f>
        <v>-</v>
      </c>
      <c r="Z42" s="54" t="str">
        <f>IF(OR('JADWAL UTIK (2)'!Z43="L1",'JADWAL UTIK (2)'!Z43="L1LM"),"L1","-")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(2)'!G44="L1",'JADWAL UTIK (2)'!G44="L1LM"),"L1","-")</f>
        <v>-</v>
      </c>
      <c r="H43" s="54" t="str">
        <f>IF(OR('JADWAL UTIK (2)'!H44="L1",'JADWAL UTIK (2)'!H44="L1LM"),"L1","-")</f>
        <v>-</v>
      </c>
      <c r="I43" s="54" t="str">
        <f>IF(OR('JADWAL UTIK (2)'!I44="L1",'JADWAL UTIK (2)'!I44="L1LM"),"L1","-")</f>
        <v>-</v>
      </c>
      <c r="J43" s="54" t="str">
        <f>IF(OR('JADWAL UTIK (2)'!J44="L1",'JADWAL UTIK (2)'!J44="L1LM"),"L1","-")</f>
        <v>-</v>
      </c>
      <c r="K43" s="54" t="str">
        <f>IF(OR('JADWAL UTIK (2)'!K44="L1",'JADWAL UTIK (2)'!K44="L1LM"),"L1","-")</f>
        <v>-</v>
      </c>
      <c r="L43" s="54" t="str">
        <f>IF(OR('JADWAL UTIK (2)'!L44="L1",'JADWAL UTIK (2)'!L44="L1LM"),"L1","-")</f>
        <v>-</v>
      </c>
      <c r="M43" s="54" t="str">
        <f>IF(OR('JADWAL UTIK (2)'!M44="L1",'JADWAL UTIK (2)'!M44="L1LM"),"L1","-")</f>
        <v>-</v>
      </c>
      <c r="N43" s="54" t="str">
        <f>IF(OR('JADWAL UTIK (2)'!N44="L1",'JADWAL UTIK (2)'!N44="L1LM"),"L1","-")</f>
        <v>-</v>
      </c>
      <c r="O43" s="54" t="str">
        <f>IF(OR('JADWAL UTIK (2)'!O44="L1",'JADWAL UTIK (2)'!O44="L1LM"),"L1","-")</f>
        <v>-</v>
      </c>
      <c r="P43" s="54" t="str">
        <f>IF(OR('JADWAL UTIK (2)'!P44="L1",'JADWAL UTIK (2)'!P44="L1LM"),"L1","-")</f>
        <v>-</v>
      </c>
      <c r="Q43" s="54" t="str">
        <f>IF(OR('JADWAL UTIK (2)'!Q44="L1",'JADWAL UTIK (2)'!Q44="L1LM"),"L1","-")</f>
        <v>-</v>
      </c>
      <c r="R43" s="54" t="str">
        <f>IF(OR('JADWAL UTIK (2)'!R44="L1",'JADWAL UTIK (2)'!R44="L1LM"),"L1","-")</f>
        <v>-</v>
      </c>
      <c r="S43" s="54" t="str">
        <f>IF(OR('JADWAL UTIK (2)'!S44="L1",'JADWAL UTIK (2)'!S44="L1LM"),"L1","-")</f>
        <v>-</v>
      </c>
      <c r="T43" s="54" t="str">
        <f>IF(OR('JADWAL UTIK (2)'!T44="L1",'JADWAL UTIK (2)'!T44="L1LM"),"L1","-")</f>
        <v>-</v>
      </c>
      <c r="U43" s="54" t="str">
        <f>IF(OR('JADWAL UTIK (2)'!U44="L1",'JADWAL UTIK (2)'!U44="L1LM"),"L1","-")</f>
        <v>-</v>
      </c>
      <c r="V43" s="54" t="str">
        <f>IF(OR('JADWAL UTIK (2)'!V44="L1",'JADWAL UTIK (2)'!V44="L1LM"),"L1","-")</f>
        <v>-</v>
      </c>
      <c r="W43" s="54" t="str">
        <f>IF(OR('JADWAL UTIK (2)'!W44="L1",'JADWAL UTIK (2)'!W44="L1LM"),"L1","-")</f>
        <v>-</v>
      </c>
      <c r="X43" s="54" t="str">
        <f>IF(OR('JADWAL UTIK (2)'!X44="L1",'JADWAL UTIK (2)'!X44="L1LM"),"L1","-")</f>
        <v>-</v>
      </c>
      <c r="Y43" s="54" t="str">
        <f>IF(OR('JADWAL UTIK (2)'!Y44="L1",'JADWAL UTIK (2)'!Y44="L1LM"),"L1","-")</f>
        <v>-</v>
      </c>
      <c r="Z43" s="54" t="str">
        <f>IF(OR('JADWAL UTIK (2)'!Z44="L1",'JADWAL UTIK (2)'!Z44="L1LM"),"L1","-")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(2)'!G45="L1",'JADWAL UTIK (2)'!G45="L1LM"),"L1","-")</f>
        <v>-</v>
      </c>
      <c r="H44" s="54" t="str">
        <f>IF(OR('JADWAL UTIK (2)'!H45="L1",'JADWAL UTIK (2)'!H45="L1LM"),"L1","-")</f>
        <v>-</v>
      </c>
      <c r="I44" s="54" t="str">
        <f>IF(OR('JADWAL UTIK (2)'!I45="L1",'JADWAL UTIK (2)'!I45="L1LM"),"L1","-")</f>
        <v>-</v>
      </c>
      <c r="J44" s="54" t="str">
        <f>IF(OR('JADWAL UTIK (2)'!J45="L1",'JADWAL UTIK (2)'!J45="L1LM"),"L1","-")</f>
        <v>-</v>
      </c>
      <c r="K44" s="54" t="str">
        <f>IF(OR('JADWAL UTIK (2)'!K45="L1",'JADWAL UTIK (2)'!K45="L1LM"),"L1","-")</f>
        <v>-</v>
      </c>
      <c r="L44" s="54" t="str">
        <f>IF(OR('JADWAL UTIK (2)'!L45="L1",'JADWAL UTIK (2)'!L45="L1LM"),"L1","-")</f>
        <v>-</v>
      </c>
      <c r="M44" s="54" t="str">
        <f>IF(OR('JADWAL UTIK (2)'!M45="L1",'JADWAL UTIK (2)'!M45="L1LM"),"L1","-")</f>
        <v>-</v>
      </c>
      <c r="N44" s="54" t="str">
        <f>IF(OR('JADWAL UTIK (2)'!N45="L1",'JADWAL UTIK (2)'!N45="L1LM"),"L1","-")</f>
        <v>-</v>
      </c>
      <c r="O44" s="54" t="str">
        <f>IF(OR('JADWAL UTIK (2)'!O45="L1",'JADWAL UTIK (2)'!O45="L1LM"),"L1","-")</f>
        <v>-</v>
      </c>
      <c r="P44" s="54" t="str">
        <f>IF(OR('JADWAL UTIK (2)'!P45="L1",'JADWAL UTIK (2)'!P45="L1LM"),"L1","-")</f>
        <v>-</v>
      </c>
      <c r="Q44" s="54" t="str">
        <f>IF(OR('JADWAL UTIK (2)'!Q45="L1",'JADWAL UTIK (2)'!Q45="L1LM"),"L1","-")</f>
        <v>-</v>
      </c>
      <c r="R44" s="54" t="str">
        <f>IF(OR('JADWAL UTIK (2)'!R45="L1",'JADWAL UTIK (2)'!R45="L1LM"),"L1","-")</f>
        <v>-</v>
      </c>
      <c r="S44" s="54" t="str">
        <f>IF(OR('JADWAL UTIK (2)'!S45="L1",'JADWAL UTIK (2)'!S45="L1LM"),"L1","-")</f>
        <v>-</v>
      </c>
      <c r="T44" s="54" t="str">
        <f>IF(OR('JADWAL UTIK (2)'!T45="L1",'JADWAL UTIK (2)'!T45="L1LM"),"L1","-")</f>
        <v>-</v>
      </c>
      <c r="U44" s="54" t="str">
        <f>IF(OR('JADWAL UTIK (2)'!U45="L1",'JADWAL UTIK (2)'!U45="L1LM"),"L1","-")</f>
        <v>-</v>
      </c>
      <c r="V44" s="54" t="str">
        <f>IF(OR('JADWAL UTIK (2)'!V45="L1",'JADWAL UTIK (2)'!V45="L1LM"),"L1","-")</f>
        <v>-</v>
      </c>
      <c r="W44" s="54" t="str">
        <f>IF(OR('JADWAL UTIK (2)'!W45="L1",'JADWAL UTIK (2)'!W45="L1LM"),"L1","-")</f>
        <v>L1</v>
      </c>
      <c r="X44" s="54" t="str">
        <f>IF(OR('JADWAL UTIK (2)'!X45="L1",'JADWAL UTIK (2)'!X45="L1LM"),"L1","-")</f>
        <v>-</v>
      </c>
      <c r="Y44" s="54" t="str">
        <f>IF(OR('JADWAL UTIK (2)'!Y45="L1",'JADWAL UTIK (2)'!Y45="L1LM"),"L1","-")</f>
        <v>-</v>
      </c>
      <c r="Z44" s="54" t="str">
        <f>IF(OR('JADWAL UTIK (2)'!Z45="L1",'JADWAL UTIK (2)'!Z45="L1LM"),"L1","-")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(2)'!G46="L1",'JADWAL UTIK (2)'!G46="L1LM"),"L1","-")</f>
        <v>-</v>
      </c>
      <c r="H45" s="54" t="str">
        <f>IF(OR('JADWAL UTIK (2)'!H46="L1",'JADWAL UTIK (2)'!H46="L1LM"),"L1","-")</f>
        <v>-</v>
      </c>
      <c r="I45" s="54" t="str">
        <f>IF(OR('JADWAL UTIK (2)'!I46="L1",'JADWAL UTIK (2)'!I46="L1LM"),"L1","-")</f>
        <v>-</v>
      </c>
      <c r="J45" s="54" t="str">
        <f>IF(OR('JADWAL UTIK (2)'!J46="L1",'JADWAL UTIK (2)'!J46="L1LM"),"L1","-")</f>
        <v>-</v>
      </c>
      <c r="K45" s="54" t="str">
        <f>IF(OR('JADWAL UTIK (2)'!K46="L1",'JADWAL UTIK (2)'!K46="L1LM"),"L1","-")</f>
        <v>-</v>
      </c>
      <c r="L45" s="54" t="str">
        <f>IF(OR('JADWAL UTIK (2)'!L46="L1",'JADWAL UTIK (2)'!L46="L1LM"),"L1","-")</f>
        <v>-</v>
      </c>
      <c r="M45" s="54" t="str">
        <f>IF(OR('JADWAL UTIK (2)'!M46="L1",'JADWAL UTIK (2)'!M46="L1LM"),"L1","-")</f>
        <v>-</v>
      </c>
      <c r="N45" s="54" t="str">
        <f>IF(OR('JADWAL UTIK (2)'!N46="L1",'JADWAL UTIK (2)'!N46="L1LM"),"L1","-")</f>
        <v>-</v>
      </c>
      <c r="O45" s="54" t="str">
        <f>IF(OR('JADWAL UTIK (2)'!O46="L1",'JADWAL UTIK (2)'!O46="L1LM"),"L1","-")</f>
        <v>-</v>
      </c>
      <c r="P45" s="54" t="str">
        <f>IF(OR('JADWAL UTIK (2)'!P46="L1",'JADWAL UTIK (2)'!P46="L1LM"),"L1","-")</f>
        <v>-</v>
      </c>
      <c r="Q45" s="54" t="str">
        <f>IF(OR('JADWAL UTIK (2)'!Q46="L1",'JADWAL UTIK (2)'!Q46="L1LM"),"L1","-")</f>
        <v>-</v>
      </c>
      <c r="R45" s="54" t="str">
        <f>IF(OR('JADWAL UTIK (2)'!R46="L1",'JADWAL UTIK (2)'!R46="L1LM"),"L1","-")</f>
        <v>-</v>
      </c>
      <c r="S45" s="54" t="str">
        <f>IF(OR('JADWAL UTIK (2)'!S46="L1",'JADWAL UTIK (2)'!S46="L1LM"),"L1","-")</f>
        <v>-</v>
      </c>
      <c r="T45" s="54" t="str">
        <f>IF(OR('JADWAL UTIK (2)'!T46="L1",'JADWAL UTIK (2)'!T46="L1LM"),"L1","-")</f>
        <v>-</v>
      </c>
      <c r="U45" s="54" t="str">
        <f>IF(OR('JADWAL UTIK (2)'!U46="L1",'JADWAL UTIK (2)'!U46="L1LM"),"L1","-")</f>
        <v>-</v>
      </c>
      <c r="V45" s="54" t="str">
        <f>IF(OR('JADWAL UTIK (2)'!V46="L1",'JADWAL UTIK (2)'!V46="L1LM"),"L1","-")</f>
        <v>-</v>
      </c>
      <c r="W45" s="54" t="str">
        <f>IF(OR('JADWAL UTIK (2)'!W46="L1",'JADWAL UTIK (2)'!W46="L1LM"),"L1","-")</f>
        <v>-</v>
      </c>
      <c r="X45" s="54" t="str">
        <f>IF(OR('JADWAL UTIK (2)'!X46="L1",'JADWAL UTIK (2)'!X46="L1LM"),"L1","-")</f>
        <v>-</v>
      </c>
      <c r="Y45" s="54" t="str">
        <f>IF(OR('JADWAL UTIK (2)'!Y46="L1",'JADWAL UTIK (2)'!Y46="L1LM"),"L1","-")</f>
        <v>-</v>
      </c>
      <c r="Z45" s="54" t="str">
        <f>IF(OR('JADWAL UTIK (2)'!Z46="L1",'JADWAL UTIK (2)'!Z46="L1LM"),"L1","-")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(2)'!G47="L1",'JADWAL UTIK (2)'!G47="L1LM"),"L1","-")</f>
        <v>-</v>
      </c>
      <c r="H46" s="54" t="str">
        <f>IF(OR('JADWAL UTIK (2)'!H47="L1",'JADWAL UTIK (2)'!H47="L1LM"),"L1","-")</f>
        <v>-</v>
      </c>
      <c r="I46" s="54" t="str">
        <f>IF(OR('JADWAL UTIK (2)'!I47="L1",'JADWAL UTIK (2)'!I47="L1LM"),"L1","-")</f>
        <v>-</v>
      </c>
      <c r="J46" s="54" t="str">
        <f>IF(OR('JADWAL UTIK (2)'!J47="L1",'JADWAL UTIK (2)'!J47="L1LM"),"L1","-")</f>
        <v>-</v>
      </c>
      <c r="K46" s="54" t="str">
        <f>IF(OR('JADWAL UTIK (2)'!K47="L1",'JADWAL UTIK (2)'!K47="L1LM"),"L1","-")</f>
        <v>-</v>
      </c>
      <c r="L46" s="54" t="str">
        <f>IF(OR('JADWAL UTIK (2)'!L47="L1",'JADWAL UTIK (2)'!L47="L1LM"),"L1","-")</f>
        <v>-</v>
      </c>
      <c r="M46" s="54" t="str">
        <f>IF(OR('JADWAL UTIK (2)'!M47="L1",'JADWAL UTIK (2)'!M47="L1LM"),"L1","-")</f>
        <v>-</v>
      </c>
      <c r="N46" s="54" t="str">
        <f>IF(OR('JADWAL UTIK (2)'!N47="L1",'JADWAL UTIK (2)'!N47="L1LM"),"L1","-")</f>
        <v>-</v>
      </c>
      <c r="O46" s="54" t="str">
        <f>IF(OR('JADWAL UTIK (2)'!O47="L1",'JADWAL UTIK (2)'!O47="L1LM"),"L1","-")</f>
        <v>-</v>
      </c>
      <c r="P46" s="54" t="str">
        <f>IF(OR('JADWAL UTIK (2)'!P47="L1",'JADWAL UTIK (2)'!P47="L1LM"),"L1","-")</f>
        <v>-</v>
      </c>
      <c r="Q46" s="54" t="str">
        <f>IF(OR('JADWAL UTIK (2)'!Q47="L1",'JADWAL UTIK (2)'!Q47="L1LM"),"L1","-")</f>
        <v>-</v>
      </c>
      <c r="R46" s="54" t="str">
        <f>IF(OR('JADWAL UTIK (2)'!R47="L1",'JADWAL UTIK (2)'!R47="L1LM"),"L1","-")</f>
        <v>-</v>
      </c>
      <c r="S46" s="54" t="str">
        <f>IF(OR('JADWAL UTIK (2)'!S47="L1",'JADWAL UTIK (2)'!S47="L1LM"),"L1","-")</f>
        <v>-</v>
      </c>
      <c r="T46" s="54" t="str">
        <f>IF(OR('JADWAL UTIK (2)'!T47="L1",'JADWAL UTIK (2)'!T47="L1LM"),"L1","-")</f>
        <v>-</v>
      </c>
      <c r="U46" s="54" t="str">
        <f>IF(OR('JADWAL UTIK (2)'!U47="L1",'JADWAL UTIK (2)'!U47="L1LM"),"L1","-")</f>
        <v>-</v>
      </c>
      <c r="V46" s="54" t="str">
        <f>IF(OR('JADWAL UTIK (2)'!V47="L1",'JADWAL UTIK (2)'!V47="L1LM"),"L1","-")</f>
        <v>-</v>
      </c>
      <c r="W46" s="54" t="str">
        <f>IF(OR('JADWAL UTIK (2)'!W47="L1",'JADWAL UTIK (2)'!W47="L1LM"),"L1","-")</f>
        <v>L1</v>
      </c>
      <c r="X46" s="54" t="str">
        <f>IF(OR('JADWAL UTIK (2)'!X47="L1",'JADWAL UTIK (2)'!X47="L1LM"),"L1","-")</f>
        <v>-</v>
      </c>
      <c r="Y46" s="54" t="str">
        <f>IF(OR('JADWAL UTIK (2)'!Y47="L1",'JADWAL UTIK (2)'!Y47="L1LM"),"L1","-")</f>
        <v>-</v>
      </c>
      <c r="Z46" s="54" t="str">
        <f>IF(OR('JADWAL UTIK (2)'!Z47="L1",'JADWAL UTIK (2)'!Z47="L1LM"),"L1","-")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(2)'!G48="L1",'JADWAL UTIK (2)'!G48="L1LM"),"L1","-")</f>
        <v>-</v>
      </c>
      <c r="H47" s="54" t="str">
        <f>IF(OR('JADWAL UTIK (2)'!H48="L1",'JADWAL UTIK (2)'!H48="L1LM"),"L1","-")</f>
        <v>-</v>
      </c>
      <c r="I47" s="54" t="str">
        <f>IF(OR('JADWAL UTIK (2)'!I48="L1",'JADWAL UTIK (2)'!I48="L1LM"),"L1","-")</f>
        <v>-</v>
      </c>
      <c r="J47" s="54" t="str">
        <f>IF(OR('JADWAL UTIK (2)'!J48="L1",'JADWAL UTIK (2)'!J48="L1LM"),"L1","-")</f>
        <v>-</v>
      </c>
      <c r="K47" s="54" t="str">
        <f>IF(OR('JADWAL UTIK (2)'!K48="L1",'JADWAL UTIK (2)'!K48="L1LM"),"L1","-")</f>
        <v>-</v>
      </c>
      <c r="L47" s="54" t="str">
        <f>IF(OR('JADWAL UTIK (2)'!L48="L1",'JADWAL UTIK (2)'!L48="L1LM"),"L1","-")</f>
        <v>-</v>
      </c>
      <c r="M47" s="54" t="str">
        <f>IF(OR('JADWAL UTIK (2)'!M48="L1",'JADWAL UTIK (2)'!M48="L1LM"),"L1","-")</f>
        <v>-</v>
      </c>
      <c r="N47" s="54" t="str">
        <f>IF(OR('JADWAL UTIK (2)'!N48="L1",'JADWAL UTIK (2)'!N48="L1LM"),"L1","-")</f>
        <v>-</v>
      </c>
      <c r="O47" s="54" t="str">
        <f>IF(OR('JADWAL UTIK (2)'!O48="L1",'JADWAL UTIK (2)'!O48="L1LM"),"L1","-")</f>
        <v>-</v>
      </c>
      <c r="P47" s="54" t="str">
        <f>IF(OR('JADWAL UTIK (2)'!P48="L1",'JADWAL UTIK (2)'!P48="L1LM"),"L1","-")</f>
        <v>-</v>
      </c>
      <c r="Q47" s="54" t="str">
        <f>IF(OR('JADWAL UTIK (2)'!Q48="L1",'JADWAL UTIK (2)'!Q48="L1LM"),"L1","-")</f>
        <v>-</v>
      </c>
      <c r="R47" s="54" t="str">
        <f>IF(OR('JADWAL UTIK (2)'!R48="L1",'JADWAL UTIK (2)'!R48="L1LM"),"L1","-")</f>
        <v>-</v>
      </c>
      <c r="S47" s="54" t="str">
        <f>IF(OR('JADWAL UTIK (2)'!S48="L1",'JADWAL UTIK (2)'!S48="L1LM"),"L1","-")</f>
        <v>-</v>
      </c>
      <c r="T47" s="54" t="str">
        <f>IF(OR('JADWAL UTIK (2)'!T48="L1",'JADWAL UTIK (2)'!T48="L1LM"),"L1","-")</f>
        <v>-</v>
      </c>
      <c r="U47" s="54" t="str">
        <f>IF(OR('JADWAL UTIK (2)'!U48="L1",'JADWAL UTIK (2)'!U48="L1LM"),"L1","-")</f>
        <v>-</v>
      </c>
      <c r="V47" s="54" t="str">
        <f>IF(OR('JADWAL UTIK (2)'!V48="L1",'JADWAL UTIK (2)'!V48="L1LM"),"L1","-")</f>
        <v>L1</v>
      </c>
      <c r="W47" s="54" t="str">
        <f>IF(OR('JADWAL UTIK (2)'!W48="L1",'JADWAL UTIK (2)'!W48="L1LM"),"L1","-")</f>
        <v>-</v>
      </c>
      <c r="X47" s="54" t="str">
        <f>IF(OR('JADWAL UTIK (2)'!X48="L1",'JADWAL UTIK (2)'!X48="L1LM"),"L1","-")</f>
        <v>-</v>
      </c>
      <c r="Y47" s="54" t="str">
        <f>IF(OR('JADWAL UTIK (2)'!Y48="L1",'JADWAL UTIK (2)'!Y48="L1LM"),"L1","-")</f>
        <v>-</v>
      </c>
      <c r="Z47" s="54" t="str">
        <f>IF(OR('JADWAL UTIK (2)'!Z48="L1",'JADWAL UTIK (2)'!Z48="L1LM"),"L1","-")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(2)'!G49="L1",'JADWAL UTIK (2)'!G49="L1LM"),"L1","-")</f>
        <v>-</v>
      </c>
      <c r="H48" s="54" t="str">
        <f>IF(OR('JADWAL UTIK (2)'!H49="L1",'JADWAL UTIK (2)'!H49="L1LM"),"L1","-")</f>
        <v>-</v>
      </c>
      <c r="I48" s="54" t="str">
        <f>IF(OR('JADWAL UTIK (2)'!I49="L1",'JADWAL UTIK (2)'!I49="L1LM"),"L1","-")</f>
        <v>-</v>
      </c>
      <c r="J48" s="54" t="str">
        <f>IF(OR('JADWAL UTIK (2)'!J49="L1",'JADWAL UTIK (2)'!J49="L1LM"),"L1","-")</f>
        <v>-</v>
      </c>
      <c r="K48" s="54" t="str">
        <f>IF(OR('JADWAL UTIK (2)'!K49="L1",'JADWAL UTIK (2)'!K49="L1LM"),"L1","-")</f>
        <v>-</v>
      </c>
      <c r="L48" s="54" t="str">
        <f>IF(OR('JADWAL UTIK (2)'!L49="L1",'JADWAL UTIK (2)'!L49="L1LM"),"L1","-")</f>
        <v>-</v>
      </c>
      <c r="M48" s="54" t="str">
        <f>IF(OR('JADWAL UTIK (2)'!M49="L1",'JADWAL UTIK (2)'!M49="L1LM"),"L1","-")</f>
        <v>-</v>
      </c>
      <c r="N48" s="54" t="str">
        <f>IF(OR('JADWAL UTIK (2)'!N49="L1",'JADWAL UTIK (2)'!N49="L1LM"),"L1","-")</f>
        <v>-</v>
      </c>
      <c r="O48" s="54" t="str">
        <f>IF(OR('JADWAL UTIK (2)'!O49="L1",'JADWAL UTIK (2)'!O49="L1LM"),"L1","-")</f>
        <v>-</v>
      </c>
      <c r="P48" s="54" t="str">
        <f>IF(OR('JADWAL UTIK (2)'!P49="L1",'JADWAL UTIK (2)'!P49="L1LM"),"L1","-")</f>
        <v>-</v>
      </c>
      <c r="Q48" s="54" t="str">
        <f>IF(OR('JADWAL UTIK (2)'!Q49="L1",'JADWAL UTIK (2)'!Q49="L1LM"),"L1","-")</f>
        <v>-</v>
      </c>
      <c r="R48" s="54" t="str">
        <f>IF(OR('JADWAL UTIK (2)'!R49="L1",'JADWAL UTIK (2)'!R49="L1LM"),"L1","-")</f>
        <v>-</v>
      </c>
      <c r="S48" s="54" t="str">
        <f>IF(OR('JADWAL UTIK (2)'!S49="L1",'JADWAL UTIK (2)'!S49="L1LM"),"L1","-")</f>
        <v>-</v>
      </c>
      <c r="T48" s="54" t="str">
        <f>IF(OR('JADWAL UTIK (2)'!T49="L1",'JADWAL UTIK (2)'!T49="L1LM"),"L1","-")</f>
        <v>-</v>
      </c>
      <c r="U48" s="54" t="str">
        <f>IF(OR('JADWAL UTIK (2)'!U49="L1",'JADWAL UTIK (2)'!U49="L1LM"),"L1","-")</f>
        <v>-</v>
      </c>
      <c r="V48" s="54" t="str">
        <f>IF(OR('JADWAL UTIK (2)'!V49="L1",'JADWAL UTIK (2)'!V49="L1LM"),"L1","-")</f>
        <v>L1</v>
      </c>
      <c r="W48" s="54" t="str">
        <f>IF(OR('JADWAL UTIK (2)'!W49="L1",'JADWAL UTIK (2)'!W49="L1LM"),"L1","-")</f>
        <v>-</v>
      </c>
      <c r="X48" s="54" t="str">
        <f>IF(OR('JADWAL UTIK (2)'!X49="L1",'JADWAL UTIK (2)'!X49="L1LM"),"L1","-")</f>
        <v>-</v>
      </c>
      <c r="Y48" s="54" t="str">
        <f>IF(OR('JADWAL UTIK (2)'!Y49="L1",'JADWAL UTIK (2)'!Y49="L1LM"),"L1","-")</f>
        <v>-</v>
      </c>
      <c r="Z48" s="54" t="str">
        <f>IF(OR('JADWAL UTIK (2)'!Z49="L1",'JADWAL UTIK (2)'!Z49="L1LM"),"L1","-")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(2)'!G50="L1",'JADWAL UTIK (2)'!G50="L1LM"),"L1","-")</f>
        <v>-</v>
      </c>
      <c r="H49" s="54" t="str">
        <f>IF(OR('JADWAL UTIK (2)'!H50="L1",'JADWAL UTIK (2)'!H50="L1LM"),"L1","-")</f>
        <v>-</v>
      </c>
      <c r="I49" s="54" t="str">
        <f>IF(OR('JADWAL UTIK (2)'!I50="L1",'JADWAL UTIK (2)'!I50="L1LM"),"L1","-")</f>
        <v>-</v>
      </c>
      <c r="J49" s="54" t="str">
        <f>IF(OR('JADWAL UTIK (2)'!J50="L1",'JADWAL UTIK (2)'!J50="L1LM"),"L1","-")</f>
        <v>-</v>
      </c>
      <c r="K49" s="54" t="str">
        <f>IF(OR('JADWAL UTIK (2)'!K50="L1",'JADWAL UTIK (2)'!K50="L1LM"),"L1","-")</f>
        <v>-</v>
      </c>
      <c r="L49" s="54" t="str">
        <f>IF(OR('JADWAL UTIK (2)'!L50="L1",'JADWAL UTIK (2)'!L50="L1LM"),"L1","-")</f>
        <v>-</v>
      </c>
      <c r="M49" s="54" t="str">
        <f>IF(OR('JADWAL UTIK (2)'!M50="L1",'JADWAL UTIK (2)'!M50="L1LM"),"L1","-")</f>
        <v>-</v>
      </c>
      <c r="N49" s="54" t="str">
        <f>IF(OR('JADWAL UTIK (2)'!N50="L1",'JADWAL UTIK (2)'!N50="L1LM"),"L1","-")</f>
        <v>-</v>
      </c>
      <c r="O49" s="54" t="str">
        <f>IF(OR('JADWAL UTIK (2)'!O50="L1",'JADWAL UTIK (2)'!O50="L1LM"),"L1","-")</f>
        <v>-</v>
      </c>
      <c r="P49" s="54" t="str">
        <f>IF(OR('JADWAL UTIK (2)'!P50="L1",'JADWAL UTIK (2)'!P50="L1LM"),"L1","-")</f>
        <v>-</v>
      </c>
      <c r="Q49" s="54" t="str">
        <f>IF(OR('JADWAL UTIK (2)'!Q50="L1",'JADWAL UTIK (2)'!Q50="L1LM"),"L1","-")</f>
        <v>-</v>
      </c>
      <c r="R49" s="54" t="str">
        <f>IF(OR('JADWAL UTIK (2)'!R50="L1",'JADWAL UTIK (2)'!R50="L1LM"),"L1","-")</f>
        <v>-</v>
      </c>
      <c r="S49" s="54" t="str">
        <f>IF(OR('JADWAL UTIK (2)'!S50="L1",'JADWAL UTIK (2)'!S50="L1LM"),"L1","-")</f>
        <v>-</v>
      </c>
      <c r="T49" s="54" t="str">
        <f>IF(OR('JADWAL UTIK (2)'!T50="L1",'JADWAL UTIK (2)'!T50="L1LM"),"L1","-")</f>
        <v>-</v>
      </c>
      <c r="U49" s="54" t="str">
        <f>IF(OR('JADWAL UTIK (2)'!U50="L1",'JADWAL UTIK (2)'!U50="L1LM"),"L1","-")</f>
        <v>-</v>
      </c>
      <c r="V49" s="54" t="str">
        <f>IF(OR('JADWAL UTIK (2)'!V50="L1",'JADWAL UTIK (2)'!V50="L1LM"),"L1","-")</f>
        <v>-</v>
      </c>
      <c r="W49" s="54" t="str">
        <f>IF(OR('JADWAL UTIK (2)'!W50="L1",'JADWAL UTIK (2)'!W50="L1LM"),"L1","-")</f>
        <v>-</v>
      </c>
      <c r="X49" s="54" t="str">
        <f>IF(OR('JADWAL UTIK (2)'!X50="L1",'JADWAL UTIK (2)'!X50="L1LM"),"L1","-")</f>
        <v>-</v>
      </c>
      <c r="Y49" s="54" t="str">
        <f>IF(OR('JADWAL UTIK (2)'!Y50="L1",'JADWAL UTIK (2)'!Y50="L1LM"),"L1","-")</f>
        <v>-</v>
      </c>
      <c r="Z49" s="54" t="str">
        <f>IF(OR('JADWAL UTIK (2)'!Z50="L1",'JADWAL UTIK (2)'!Z50="L1LM"),"L1","-")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(2)'!G51="L1",'JADWAL UTIK (2)'!G51="L1LM"),"L1","-")</f>
        <v>-</v>
      </c>
      <c r="H50" s="54" t="str">
        <f>IF(OR('JADWAL UTIK (2)'!H51="L1",'JADWAL UTIK (2)'!H51="L1LM"),"L1","-")</f>
        <v>-</v>
      </c>
      <c r="I50" s="54" t="str">
        <f>IF(OR('JADWAL UTIK (2)'!I51="L1",'JADWAL UTIK (2)'!I51="L1LM"),"L1","-")</f>
        <v>-</v>
      </c>
      <c r="J50" s="54" t="str">
        <f>IF(OR('JADWAL UTIK (2)'!J51="L1",'JADWAL UTIK (2)'!J51="L1LM"),"L1","-")</f>
        <v>-</v>
      </c>
      <c r="K50" s="54" t="str">
        <f>IF(OR('JADWAL UTIK (2)'!K51="L1",'JADWAL UTIK (2)'!K51="L1LM"),"L1","-")</f>
        <v>-</v>
      </c>
      <c r="L50" s="54" t="str">
        <f>IF(OR('JADWAL UTIK (2)'!L51="L1",'JADWAL UTIK (2)'!L51="L1LM"),"L1","-")</f>
        <v>-</v>
      </c>
      <c r="M50" s="54" t="str">
        <f>IF(OR('JADWAL UTIK (2)'!M51="L1",'JADWAL UTIK (2)'!M51="L1LM"),"L1","-")</f>
        <v>-</v>
      </c>
      <c r="N50" s="54" t="str">
        <f>IF(OR('JADWAL UTIK (2)'!N51="L1",'JADWAL UTIK (2)'!N51="L1LM"),"L1","-")</f>
        <v>-</v>
      </c>
      <c r="O50" s="54" t="str">
        <f>IF(OR('JADWAL UTIK (2)'!O51="L1",'JADWAL UTIK (2)'!O51="L1LM"),"L1","-")</f>
        <v>-</v>
      </c>
      <c r="P50" s="54" t="str">
        <f>IF(OR('JADWAL UTIK (2)'!P51="L1",'JADWAL UTIK (2)'!P51="L1LM"),"L1","-")</f>
        <v>-</v>
      </c>
      <c r="Q50" s="54" t="str">
        <f>IF(OR('JADWAL UTIK (2)'!Q51="L1",'JADWAL UTIK (2)'!Q51="L1LM"),"L1","-")</f>
        <v>-</v>
      </c>
      <c r="R50" s="54" t="str">
        <f>IF(OR('JADWAL UTIK (2)'!R51="L1",'JADWAL UTIK (2)'!R51="L1LM"),"L1","-")</f>
        <v>-</v>
      </c>
      <c r="S50" s="54" t="str">
        <f>IF(OR('JADWAL UTIK (2)'!S51="L1",'JADWAL UTIK (2)'!S51="L1LM"),"L1","-")</f>
        <v>-</v>
      </c>
      <c r="T50" s="54" t="str">
        <f>IF(OR('JADWAL UTIK (2)'!T51="L1",'JADWAL UTIK (2)'!T51="L1LM"),"L1","-")</f>
        <v>-</v>
      </c>
      <c r="U50" s="54" t="str">
        <f>IF(OR('JADWAL UTIK (2)'!U51="L1",'JADWAL UTIK (2)'!U51="L1LM"),"L1","-")</f>
        <v>-</v>
      </c>
      <c r="V50" s="54" t="str">
        <f>IF(OR('JADWAL UTIK (2)'!V51="L1",'JADWAL UTIK (2)'!V51="L1LM"),"L1","-")</f>
        <v>-</v>
      </c>
      <c r="W50" s="54" t="str">
        <f>IF(OR('JADWAL UTIK (2)'!W51="L1",'JADWAL UTIK (2)'!W51="L1LM"),"L1","-")</f>
        <v>-</v>
      </c>
      <c r="X50" s="54" t="str">
        <f>IF(OR('JADWAL UTIK (2)'!X51="L1",'JADWAL UTIK (2)'!X51="L1LM"),"L1","-")</f>
        <v>-</v>
      </c>
      <c r="Y50" s="54" t="str">
        <f>IF(OR('JADWAL UTIK (2)'!Y51="L1",'JADWAL UTIK (2)'!Y51="L1LM"),"L1","-")</f>
        <v>-</v>
      </c>
      <c r="Z50" s="54" t="str">
        <f>IF(OR('JADWAL UTIK (2)'!Z51="L1",'JADWAL UTIK (2)'!Z51="L1LM"),"L1","-")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(2)'!G52="L1",'JADWAL UTIK (2)'!G52="L1LM"),"L1","-")</f>
        <v>-</v>
      </c>
      <c r="H51" s="54" t="str">
        <f>IF(OR('JADWAL UTIK (2)'!H52="L1",'JADWAL UTIK (2)'!H52="L1LM"),"L1","-")</f>
        <v>-</v>
      </c>
      <c r="I51" s="54" t="str">
        <f>IF(OR('JADWAL UTIK (2)'!I52="L1",'JADWAL UTIK (2)'!I52="L1LM"),"L1","-")</f>
        <v>-</v>
      </c>
      <c r="J51" s="54" t="str">
        <f>IF(OR('JADWAL UTIK (2)'!J52="L1",'JADWAL UTIK (2)'!J52="L1LM"),"L1","-")</f>
        <v>-</v>
      </c>
      <c r="K51" s="54" t="str">
        <f>IF(OR('JADWAL UTIK (2)'!K52="L1",'JADWAL UTIK (2)'!K52="L1LM"),"L1","-")</f>
        <v>-</v>
      </c>
      <c r="L51" s="54" t="str">
        <f>IF(OR('JADWAL UTIK (2)'!L52="L1",'JADWAL UTIK (2)'!L52="L1LM"),"L1","-")</f>
        <v>-</v>
      </c>
      <c r="M51" s="54" t="str">
        <f>IF(OR('JADWAL UTIK (2)'!M52="L1",'JADWAL UTIK (2)'!M52="L1LM"),"L1","-")</f>
        <v>-</v>
      </c>
      <c r="N51" s="54" t="str">
        <f>IF(OR('JADWAL UTIK (2)'!N52="L1",'JADWAL UTIK (2)'!N52="L1LM"),"L1","-")</f>
        <v>-</v>
      </c>
      <c r="O51" s="54" t="str">
        <f>IF(OR('JADWAL UTIK (2)'!O52="L1",'JADWAL UTIK (2)'!O52="L1LM"),"L1","-")</f>
        <v>-</v>
      </c>
      <c r="P51" s="54" t="str">
        <f>IF(OR('JADWAL UTIK (2)'!P52="L1",'JADWAL UTIK (2)'!P52="L1LM"),"L1","-")</f>
        <v>-</v>
      </c>
      <c r="Q51" s="54" t="str">
        <f>IF(OR('JADWAL UTIK (2)'!Q52="L1",'JADWAL UTIK (2)'!Q52="L1LM"),"L1","-")</f>
        <v>-</v>
      </c>
      <c r="R51" s="54" t="str">
        <f>IF(OR('JADWAL UTIK (2)'!R52="L1",'JADWAL UTIK (2)'!R52="L1LM"),"L1","-")</f>
        <v>-</v>
      </c>
      <c r="S51" s="54" t="str">
        <f>IF(OR('JADWAL UTIK (2)'!S52="L1",'JADWAL UTIK (2)'!S52="L1LM"),"L1","-")</f>
        <v>-</v>
      </c>
      <c r="T51" s="54" t="str">
        <f>IF(OR('JADWAL UTIK (2)'!T52="L1",'JADWAL UTIK (2)'!T52="L1LM"),"L1","-")</f>
        <v>-</v>
      </c>
      <c r="U51" s="54" t="str">
        <f>IF(OR('JADWAL UTIK (2)'!U52="L1",'JADWAL UTIK (2)'!U52="L1LM"),"L1","-")</f>
        <v>-</v>
      </c>
      <c r="V51" s="54" t="str">
        <f>IF(OR('JADWAL UTIK (2)'!V52="L1",'JADWAL UTIK (2)'!V52="L1LM"),"L1","-")</f>
        <v>-</v>
      </c>
      <c r="W51" s="54" t="str">
        <f>IF(OR('JADWAL UTIK (2)'!W52="L1",'JADWAL UTIK (2)'!W52="L1LM"),"L1","-")</f>
        <v>-</v>
      </c>
      <c r="X51" s="54" t="str">
        <f>IF(OR('JADWAL UTIK (2)'!X52="L1",'JADWAL UTIK (2)'!X52="L1LM"),"L1","-")</f>
        <v>-</v>
      </c>
      <c r="Y51" s="54" t="str">
        <f>IF(OR('JADWAL UTIK (2)'!Y52="L1",'JADWAL UTIK (2)'!Y52="L1LM"),"L1","-")</f>
        <v>-</v>
      </c>
      <c r="Z51" s="54" t="str">
        <f>IF(OR('JADWAL UTIK (2)'!Z52="L1",'JADWAL UTIK (2)'!Z52="L1LM"),"L1","-")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(2)'!G53="L1",'JADWAL UTIK (2)'!G53="L1LM"),"L1","-")</f>
        <v>-</v>
      </c>
      <c r="H52" s="54" t="str">
        <f>IF(OR('JADWAL UTIK (2)'!H53="L1",'JADWAL UTIK (2)'!H53="L1LM"),"L1","-")</f>
        <v>-</v>
      </c>
      <c r="I52" s="54" t="str">
        <f>IF(OR('JADWAL UTIK (2)'!I53="L1",'JADWAL UTIK (2)'!I53="L1LM"),"L1","-")</f>
        <v>-</v>
      </c>
      <c r="J52" s="54" t="str">
        <f>IF(OR('JADWAL UTIK (2)'!J53="L1",'JADWAL UTIK (2)'!J53="L1LM"),"L1","-")</f>
        <v>-</v>
      </c>
      <c r="K52" s="54" t="str">
        <f>IF(OR('JADWAL UTIK (2)'!K53="L1",'JADWAL UTIK (2)'!K53="L1LM"),"L1","-")</f>
        <v>-</v>
      </c>
      <c r="L52" s="54" t="str">
        <f>IF(OR('JADWAL UTIK (2)'!L53="L1",'JADWAL UTIK (2)'!L53="L1LM"),"L1","-")</f>
        <v>-</v>
      </c>
      <c r="M52" s="54" t="str">
        <f>IF(OR('JADWAL UTIK (2)'!M53="L1",'JADWAL UTIK (2)'!M53="L1LM"),"L1","-")</f>
        <v>-</v>
      </c>
      <c r="N52" s="54" t="str">
        <f>IF(OR('JADWAL UTIK (2)'!N53="L1",'JADWAL UTIK (2)'!N53="L1LM"),"L1","-")</f>
        <v>-</v>
      </c>
      <c r="O52" s="54" t="str">
        <f>IF(OR('JADWAL UTIK (2)'!O53="L1",'JADWAL UTIK (2)'!O53="L1LM"),"L1","-")</f>
        <v>-</v>
      </c>
      <c r="P52" s="54" t="str">
        <f>IF(OR('JADWAL UTIK (2)'!P53="L1",'JADWAL UTIK (2)'!P53="L1LM"),"L1","-")</f>
        <v>-</v>
      </c>
      <c r="Q52" s="54" t="str">
        <f>IF(OR('JADWAL UTIK (2)'!Q53="L1",'JADWAL UTIK (2)'!Q53="L1LM"),"L1","-")</f>
        <v>-</v>
      </c>
      <c r="R52" s="54" t="str">
        <f>IF(OR('JADWAL UTIK (2)'!R53="L1",'JADWAL UTIK (2)'!R53="L1LM"),"L1","-")</f>
        <v>-</v>
      </c>
      <c r="S52" s="54" t="str">
        <f>IF(OR('JADWAL UTIK (2)'!S53="L1",'JADWAL UTIK (2)'!S53="L1LM"),"L1","-")</f>
        <v>-</v>
      </c>
      <c r="T52" s="54" t="str">
        <f>IF(OR('JADWAL UTIK (2)'!T53="L1",'JADWAL UTIK (2)'!T53="L1LM"),"L1","-")</f>
        <v>-</v>
      </c>
      <c r="U52" s="54" t="str">
        <f>IF(OR('JADWAL UTIK (2)'!U53="L1",'JADWAL UTIK (2)'!U53="L1LM"),"L1","-")</f>
        <v>-</v>
      </c>
      <c r="V52" s="54" t="str">
        <f>IF(OR('JADWAL UTIK (2)'!V53="L1",'JADWAL UTIK (2)'!V53="L1LM"),"L1","-")</f>
        <v>-</v>
      </c>
      <c r="W52" s="54" t="str">
        <f>IF(OR('JADWAL UTIK (2)'!W53="L1",'JADWAL UTIK (2)'!W53="L1LM"),"L1","-")</f>
        <v>-</v>
      </c>
      <c r="X52" s="54" t="str">
        <f>IF(OR('JADWAL UTIK (2)'!X53="L1",'JADWAL UTIK (2)'!X53="L1LM"),"L1","-")</f>
        <v>-</v>
      </c>
      <c r="Y52" s="54" t="str">
        <f>IF(OR('JADWAL UTIK (2)'!Y53="L1",'JADWAL UTIK (2)'!Y53="L1LM"),"L1","-")</f>
        <v>-</v>
      </c>
      <c r="Z52" s="54" t="str">
        <f>IF(OR('JADWAL UTIK (2)'!Z53="L1",'JADWAL UTIK (2)'!Z53="L1LM"),"L1","-")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(2)'!G54="L1",'JADWAL UTIK (2)'!G54="L1LM"),"L1","-")</f>
        <v>-</v>
      </c>
      <c r="H53" s="54" t="str">
        <f>IF(OR('JADWAL UTIK (2)'!H54="L1",'JADWAL UTIK (2)'!H54="L1LM"),"L1","-")</f>
        <v>-</v>
      </c>
      <c r="I53" s="54" t="str">
        <f>IF(OR('JADWAL UTIK (2)'!I54="L1",'JADWAL UTIK (2)'!I54="L1LM"),"L1","-")</f>
        <v>-</v>
      </c>
      <c r="J53" s="54" t="str">
        <f>IF(OR('JADWAL UTIK (2)'!J54="L1",'JADWAL UTIK (2)'!J54="L1LM"),"L1","-")</f>
        <v>-</v>
      </c>
      <c r="K53" s="54" t="str">
        <f>IF(OR('JADWAL UTIK (2)'!K54="L1",'JADWAL UTIK (2)'!K54="L1LM"),"L1","-")</f>
        <v>-</v>
      </c>
      <c r="L53" s="54" t="str">
        <f>IF(OR('JADWAL UTIK (2)'!L54="L1",'JADWAL UTIK (2)'!L54="L1LM"),"L1","-")</f>
        <v>-</v>
      </c>
      <c r="M53" s="54" t="str">
        <f>IF(OR('JADWAL UTIK (2)'!M54="L1",'JADWAL UTIK (2)'!M54="L1LM"),"L1","-")</f>
        <v>-</v>
      </c>
      <c r="N53" s="54" t="str">
        <f>IF(OR('JADWAL UTIK (2)'!N54="L1",'JADWAL UTIK (2)'!N54="L1LM"),"L1","-")</f>
        <v>-</v>
      </c>
      <c r="O53" s="54" t="str">
        <f>IF(OR('JADWAL UTIK (2)'!O54="L1",'JADWAL UTIK (2)'!O54="L1LM"),"L1","-")</f>
        <v>-</v>
      </c>
      <c r="P53" s="54" t="str">
        <f>IF(OR('JADWAL UTIK (2)'!P54="L1",'JADWAL UTIK (2)'!P54="L1LM"),"L1","-")</f>
        <v>-</v>
      </c>
      <c r="Q53" s="54" t="str">
        <f>IF(OR('JADWAL UTIK (2)'!Q54="L1",'JADWAL UTIK (2)'!Q54="L1LM"),"L1","-")</f>
        <v>-</v>
      </c>
      <c r="R53" s="54" t="str">
        <f>IF(OR('JADWAL UTIK (2)'!R54="L1",'JADWAL UTIK (2)'!R54="L1LM"),"L1","-")</f>
        <v>-</v>
      </c>
      <c r="S53" s="54" t="str">
        <f>IF(OR('JADWAL UTIK (2)'!S54="L1",'JADWAL UTIK (2)'!S54="L1LM"),"L1","-")</f>
        <v>-</v>
      </c>
      <c r="T53" s="54" t="str">
        <f>IF(OR('JADWAL UTIK (2)'!T54="L1",'JADWAL UTIK (2)'!T54="L1LM"),"L1","-")</f>
        <v>-</v>
      </c>
      <c r="U53" s="54" t="str">
        <f>IF(OR('JADWAL UTIK (2)'!U54="L1",'JADWAL UTIK (2)'!U54="L1LM"),"L1","-")</f>
        <v>-</v>
      </c>
      <c r="V53" s="54" t="str">
        <f>IF(OR('JADWAL UTIK (2)'!V54="L1",'JADWAL UTIK (2)'!V54="L1LM"),"L1","-")</f>
        <v>-</v>
      </c>
      <c r="W53" s="54" t="str">
        <f>IF(OR('JADWAL UTIK (2)'!W54="L1",'JADWAL UTIK (2)'!W54="L1LM"),"L1","-")</f>
        <v>-</v>
      </c>
      <c r="X53" s="54" t="str">
        <f>IF(OR('JADWAL UTIK (2)'!X54="L1",'JADWAL UTIK (2)'!X54="L1LM"),"L1","-")</f>
        <v>-</v>
      </c>
      <c r="Y53" s="54" t="str">
        <f>IF(OR('JADWAL UTIK (2)'!Y54="L1",'JADWAL UTIK (2)'!Y54="L1LM"),"L1","-")</f>
        <v>-</v>
      </c>
      <c r="Z53" s="54" t="str">
        <f>IF(OR('JADWAL UTIK (2)'!Z54="L1",'JADWAL UTIK (2)'!Z54="L1LM"),"L1","-")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(2)'!G55="L1",'JADWAL UTIK (2)'!G55="L1LM"),"L1","-")</f>
        <v>-</v>
      </c>
      <c r="H54" s="54" t="str">
        <f>IF(OR('JADWAL UTIK (2)'!H55="L1",'JADWAL UTIK (2)'!H55="L1LM"),"L1","-")</f>
        <v>-</v>
      </c>
      <c r="I54" s="54" t="str">
        <f>IF(OR('JADWAL UTIK (2)'!I55="L1",'JADWAL UTIK (2)'!I55="L1LM"),"L1","-")</f>
        <v>-</v>
      </c>
      <c r="J54" s="54" t="str">
        <f>IF(OR('JADWAL UTIK (2)'!J55="L1",'JADWAL UTIK (2)'!J55="L1LM"),"L1","-")</f>
        <v>-</v>
      </c>
      <c r="K54" s="54" t="str">
        <f>IF(OR('JADWAL UTIK (2)'!K55="L1",'JADWAL UTIK (2)'!K55="L1LM"),"L1","-")</f>
        <v>-</v>
      </c>
      <c r="L54" s="54" t="str">
        <f>IF(OR('JADWAL UTIK (2)'!L55="L1",'JADWAL UTIK (2)'!L55="L1LM"),"L1","-")</f>
        <v>-</v>
      </c>
      <c r="M54" s="54" t="str">
        <f>IF(OR('JADWAL UTIK (2)'!M55="L1",'JADWAL UTIK (2)'!M55="L1LM"),"L1","-")</f>
        <v>-</v>
      </c>
      <c r="N54" s="54" t="str">
        <f>IF(OR('JADWAL UTIK (2)'!N55="L1",'JADWAL UTIK (2)'!N55="L1LM"),"L1","-")</f>
        <v>-</v>
      </c>
      <c r="O54" s="54" t="str">
        <f>IF(OR('JADWAL UTIK (2)'!O55="L1",'JADWAL UTIK (2)'!O55="L1LM"),"L1","-")</f>
        <v>-</v>
      </c>
      <c r="P54" s="54" t="str">
        <f>IF(OR('JADWAL UTIK (2)'!P55="L1",'JADWAL UTIK (2)'!P55="L1LM"),"L1","-")</f>
        <v>-</v>
      </c>
      <c r="Q54" s="54" t="str">
        <f>IF(OR('JADWAL UTIK (2)'!Q55="L1",'JADWAL UTIK (2)'!Q55="L1LM"),"L1","-")</f>
        <v>-</v>
      </c>
      <c r="R54" s="54" t="str">
        <f>IF(OR('JADWAL UTIK (2)'!R55="L1",'JADWAL UTIK (2)'!R55="L1LM"),"L1","-")</f>
        <v>-</v>
      </c>
      <c r="S54" s="54" t="str">
        <f>IF(OR('JADWAL UTIK (2)'!S55="L1",'JADWAL UTIK (2)'!S55="L1LM"),"L1","-")</f>
        <v>-</v>
      </c>
      <c r="T54" s="54" t="str">
        <f>IF(OR('JADWAL UTIK (2)'!T55="L1",'JADWAL UTIK (2)'!T55="L1LM"),"L1","-")</f>
        <v>-</v>
      </c>
      <c r="U54" s="54" t="str">
        <f>IF(OR('JADWAL UTIK (2)'!U55="L1",'JADWAL UTIK (2)'!U55="L1LM"),"L1","-")</f>
        <v>-</v>
      </c>
      <c r="V54" s="54" t="str">
        <f>IF(OR('JADWAL UTIK (2)'!V55="L1",'JADWAL UTIK (2)'!V55="L1LM"),"L1","-")</f>
        <v>-</v>
      </c>
      <c r="W54" s="54" t="str">
        <f>IF(OR('JADWAL UTIK (2)'!W55="L1",'JADWAL UTIK (2)'!W55="L1LM"),"L1","-")</f>
        <v>-</v>
      </c>
      <c r="X54" s="54" t="str">
        <f>IF(OR('JADWAL UTIK (2)'!X55="L1",'JADWAL UTIK (2)'!X55="L1LM"),"L1","-")</f>
        <v>-</v>
      </c>
      <c r="Y54" s="54" t="str">
        <f>IF(OR('JADWAL UTIK (2)'!Y55="L1",'JADWAL UTIK (2)'!Y55="L1LM"),"L1","-")</f>
        <v>-</v>
      </c>
      <c r="Z54" s="54" t="str">
        <f>IF(OR('JADWAL UTIK (2)'!Z55="L1",'JADWAL UTIK (2)'!Z55="L1LM"),"L1","-")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(2)'!G56="L1",'JADWAL UTIK (2)'!G56="L1LM"),"L1","-")</f>
        <v>-</v>
      </c>
      <c r="H55" s="54" t="str">
        <f>IF(OR('JADWAL UTIK (2)'!H56="L1",'JADWAL UTIK (2)'!H56="L1LM"),"L1","-")</f>
        <v>-</v>
      </c>
      <c r="I55" s="54" t="str">
        <f>IF(OR('JADWAL UTIK (2)'!I56="L1",'JADWAL UTIK (2)'!I56="L1LM"),"L1","-")</f>
        <v>-</v>
      </c>
      <c r="J55" s="54" t="str">
        <f>IF(OR('JADWAL UTIK (2)'!J56="L1",'JADWAL UTIK (2)'!J56="L1LM"),"L1","-")</f>
        <v>-</v>
      </c>
      <c r="K55" s="54" t="str">
        <f>IF(OR('JADWAL UTIK (2)'!K56="L1",'JADWAL UTIK (2)'!K56="L1LM"),"L1","-")</f>
        <v>-</v>
      </c>
      <c r="L55" s="54" t="str">
        <f>IF(OR('JADWAL UTIK (2)'!L56="L1",'JADWAL UTIK (2)'!L56="L1LM"),"L1","-")</f>
        <v>-</v>
      </c>
      <c r="M55" s="54" t="str">
        <f>IF(OR('JADWAL UTIK (2)'!M56="L1",'JADWAL UTIK (2)'!M56="L1LM"),"L1","-")</f>
        <v>-</v>
      </c>
      <c r="N55" s="54" t="str">
        <f>IF(OR('JADWAL UTIK (2)'!N56="L1",'JADWAL UTIK (2)'!N56="L1LM"),"L1","-")</f>
        <v>-</v>
      </c>
      <c r="O55" s="54" t="str">
        <f>IF(OR('JADWAL UTIK (2)'!O56="L1",'JADWAL UTIK (2)'!O56="L1LM"),"L1","-")</f>
        <v>-</v>
      </c>
      <c r="P55" s="54" t="str">
        <f>IF(OR('JADWAL UTIK (2)'!P56="L1",'JADWAL UTIK (2)'!P56="L1LM"),"L1","-")</f>
        <v>-</v>
      </c>
      <c r="Q55" s="54" t="str">
        <f>IF(OR('JADWAL UTIK (2)'!Q56="L1",'JADWAL UTIK (2)'!Q56="L1LM"),"L1","-")</f>
        <v>-</v>
      </c>
      <c r="R55" s="54" t="str">
        <f>IF(OR('JADWAL UTIK (2)'!R56="L1",'JADWAL UTIK (2)'!R56="L1LM"),"L1","-")</f>
        <v>-</v>
      </c>
      <c r="S55" s="54" t="str">
        <f>IF(OR('JADWAL UTIK (2)'!S56="L1",'JADWAL UTIK (2)'!S56="L1LM"),"L1","-")</f>
        <v>-</v>
      </c>
      <c r="T55" s="54" t="str">
        <f>IF(OR('JADWAL UTIK (2)'!T56="L1",'JADWAL UTIK (2)'!T56="L1LM"),"L1","-")</f>
        <v>-</v>
      </c>
      <c r="U55" s="54" t="str">
        <f>IF(OR('JADWAL UTIK (2)'!U56="L1",'JADWAL UTIK (2)'!U56="L1LM"),"L1","-")</f>
        <v>-</v>
      </c>
      <c r="V55" s="54" t="str">
        <f>IF(OR('JADWAL UTIK (2)'!V56="L1",'JADWAL UTIK (2)'!V56="L1LM"),"L1","-")</f>
        <v>-</v>
      </c>
      <c r="W55" s="54" t="str">
        <f>IF(OR('JADWAL UTIK (2)'!W56="L1",'JADWAL UTIK (2)'!W56="L1LM"),"L1","-")</f>
        <v>-</v>
      </c>
      <c r="X55" s="54" t="str">
        <f>IF(OR('JADWAL UTIK (2)'!X56="L1",'JADWAL UTIK (2)'!X56="L1LM"),"L1","-")</f>
        <v>-</v>
      </c>
      <c r="Y55" s="54" t="str">
        <f>IF(OR('JADWAL UTIK (2)'!Y56="L1",'JADWAL UTIK (2)'!Y56="L1LM"),"L1","-")</f>
        <v>-</v>
      </c>
      <c r="Z55" s="54" t="str">
        <f>IF(OR('JADWAL UTIK (2)'!Z56="L1",'JADWAL UTIK (2)'!Z56="L1LM"),"L1","-")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(2)'!G57="L1",'JADWAL UTIK (2)'!G57="L1LM"),"L1","-")</f>
        <v>-</v>
      </c>
      <c r="H56" s="54" t="str">
        <f>IF(OR('JADWAL UTIK (2)'!H57="L1",'JADWAL UTIK (2)'!H57="L1LM"),"L1","-")</f>
        <v>-</v>
      </c>
      <c r="I56" s="54" t="str">
        <f>IF(OR('JADWAL UTIK (2)'!I57="L1",'JADWAL UTIK (2)'!I57="L1LM"),"L1","-")</f>
        <v>-</v>
      </c>
      <c r="J56" s="54" t="str">
        <f>IF(OR('JADWAL UTIK (2)'!J57="L1",'JADWAL UTIK (2)'!J57="L1LM"),"L1","-")</f>
        <v>-</v>
      </c>
      <c r="K56" s="54" t="str">
        <f>IF(OR('JADWAL UTIK (2)'!K57="L1",'JADWAL UTIK (2)'!K57="L1LM"),"L1","-")</f>
        <v>-</v>
      </c>
      <c r="L56" s="54" t="str">
        <f>IF(OR('JADWAL UTIK (2)'!L57="L1",'JADWAL UTIK (2)'!L57="L1LM"),"L1","-")</f>
        <v>-</v>
      </c>
      <c r="M56" s="54" t="str">
        <f>IF(OR('JADWAL UTIK (2)'!M57="L1",'JADWAL UTIK (2)'!M57="L1LM"),"L1","-")</f>
        <v>-</v>
      </c>
      <c r="N56" s="54" t="str">
        <f>IF(OR('JADWAL UTIK (2)'!N57="L1",'JADWAL UTIK (2)'!N57="L1LM"),"L1","-")</f>
        <v>-</v>
      </c>
      <c r="O56" s="54" t="str">
        <f>IF(OR('JADWAL UTIK (2)'!O57="L1",'JADWAL UTIK (2)'!O57="L1LM"),"L1","-")</f>
        <v>-</v>
      </c>
      <c r="P56" s="54" t="str">
        <f>IF(OR('JADWAL UTIK (2)'!P57="L1",'JADWAL UTIK (2)'!P57="L1LM"),"L1","-")</f>
        <v>-</v>
      </c>
      <c r="Q56" s="54" t="str">
        <f>IF(OR('JADWAL UTIK (2)'!Q57="L1",'JADWAL UTIK (2)'!Q57="L1LM"),"L1","-")</f>
        <v>-</v>
      </c>
      <c r="R56" s="54" t="str">
        <f>IF(OR('JADWAL UTIK (2)'!R57="L1",'JADWAL UTIK (2)'!R57="L1LM"),"L1","-")</f>
        <v>-</v>
      </c>
      <c r="S56" s="54" t="str">
        <f>IF(OR('JADWAL UTIK (2)'!S57="L1",'JADWAL UTIK (2)'!S57="L1LM"),"L1","-")</f>
        <v>-</v>
      </c>
      <c r="T56" s="54" t="str">
        <f>IF(OR('JADWAL UTIK (2)'!T57="L1",'JADWAL UTIK (2)'!T57="L1LM"),"L1","-")</f>
        <v>-</v>
      </c>
      <c r="U56" s="54" t="str">
        <f>IF(OR('JADWAL UTIK (2)'!U57="L1",'JADWAL UTIK (2)'!U57="L1LM"),"L1","-")</f>
        <v>-</v>
      </c>
      <c r="V56" s="54" t="str">
        <f>IF(OR('JADWAL UTIK (2)'!V57="L1",'JADWAL UTIK (2)'!V57="L1LM"),"L1","-")</f>
        <v>-</v>
      </c>
      <c r="W56" s="54" t="str">
        <f>IF(OR('JADWAL UTIK (2)'!W57="L1",'JADWAL UTIK (2)'!W57="L1LM"),"L1","-")</f>
        <v>-</v>
      </c>
      <c r="X56" s="54" t="str">
        <f>IF(OR('JADWAL UTIK (2)'!X57="L1",'JADWAL UTIK (2)'!X57="L1LM"),"L1","-")</f>
        <v>-</v>
      </c>
      <c r="Y56" s="54" t="str">
        <f>IF(OR('JADWAL UTIK (2)'!Y57="L1",'JADWAL UTIK (2)'!Y57="L1LM"),"L1","-")</f>
        <v>-</v>
      </c>
      <c r="Z56" s="54" t="str">
        <f>IF(OR('JADWAL UTIK (2)'!Z57="L1",'JADWAL UTIK (2)'!Z57="L1LM"),"L1","-")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(2)'!G58="L1",'JADWAL UTIK (2)'!G58="L1LM"),"L1","-")</f>
        <v>-</v>
      </c>
      <c r="H57" s="54" t="str">
        <f>IF(OR('JADWAL UTIK (2)'!H58="L1",'JADWAL UTIK (2)'!H58="L1LM"),"L1","-")</f>
        <v>-</v>
      </c>
      <c r="I57" s="54" t="str">
        <f>IF(OR('JADWAL UTIK (2)'!I58="L1",'JADWAL UTIK (2)'!I58="L1LM"),"L1","-")</f>
        <v>-</v>
      </c>
      <c r="J57" s="54" t="str">
        <f>IF(OR('JADWAL UTIK (2)'!J58="L1",'JADWAL UTIK (2)'!J58="L1LM"),"L1","-")</f>
        <v>-</v>
      </c>
      <c r="K57" s="54" t="str">
        <f>IF(OR('JADWAL UTIK (2)'!K58="L1",'JADWAL UTIK (2)'!K58="L1LM"),"L1","-")</f>
        <v>-</v>
      </c>
      <c r="L57" s="54" t="str">
        <f>IF(OR('JADWAL UTIK (2)'!L58="L1",'JADWAL UTIK (2)'!L58="L1LM"),"L1","-")</f>
        <v>-</v>
      </c>
      <c r="M57" s="54" t="str">
        <f>IF(OR('JADWAL UTIK (2)'!M58="L1",'JADWAL UTIK (2)'!M58="L1LM"),"L1","-")</f>
        <v>-</v>
      </c>
      <c r="N57" s="54" t="str">
        <f>IF(OR('JADWAL UTIK (2)'!N58="L1",'JADWAL UTIK (2)'!N58="L1LM"),"L1","-")</f>
        <v>-</v>
      </c>
      <c r="O57" s="54" t="str">
        <f>IF(OR('JADWAL UTIK (2)'!O58="L1",'JADWAL UTIK (2)'!O58="L1LM"),"L1","-")</f>
        <v>-</v>
      </c>
      <c r="P57" s="54" t="str">
        <f>IF(OR('JADWAL UTIK (2)'!P58="L1",'JADWAL UTIK (2)'!P58="L1LM"),"L1","-")</f>
        <v>-</v>
      </c>
      <c r="Q57" s="54" t="str">
        <f>IF(OR('JADWAL UTIK (2)'!Q58="L1",'JADWAL UTIK (2)'!Q58="L1LM"),"L1","-")</f>
        <v>-</v>
      </c>
      <c r="R57" s="54" t="str">
        <f>IF(OR('JADWAL UTIK (2)'!R58="L1",'JADWAL UTIK (2)'!R58="L1LM"),"L1","-")</f>
        <v>-</v>
      </c>
      <c r="S57" s="54" t="str">
        <f>IF(OR('JADWAL UTIK (2)'!S58="L1",'JADWAL UTIK (2)'!S58="L1LM"),"L1","-")</f>
        <v>-</v>
      </c>
      <c r="T57" s="54" t="str">
        <f>IF(OR('JADWAL UTIK (2)'!T58="L1",'JADWAL UTIK (2)'!T58="L1LM"),"L1","-")</f>
        <v>-</v>
      </c>
      <c r="U57" s="54" t="str">
        <f>IF(OR('JADWAL UTIK (2)'!U58="L1",'JADWAL UTIK (2)'!U58="L1LM"),"L1","-")</f>
        <v>-</v>
      </c>
      <c r="V57" s="54" t="str">
        <f>IF(OR('JADWAL UTIK (2)'!V58="L1",'JADWAL UTIK (2)'!V58="L1LM"),"L1","-")</f>
        <v>-</v>
      </c>
      <c r="W57" s="54" t="str">
        <f>IF(OR('JADWAL UTIK (2)'!W58="L1",'JADWAL UTIK (2)'!W58="L1LM"),"L1","-")</f>
        <v>-</v>
      </c>
      <c r="X57" s="54" t="str">
        <f>IF(OR('JADWAL UTIK (2)'!X58="L1",'JADWAL UTIK (2)'!X58="L1LM"),"L1","-")</f>
        <v>-</v>
      </c>
      <c r="Y57" s="54" t="str">
        <f>IF(OR('JADWAL UTIK (2)'!Y58="L1",'JADWAL UTIK (2)'!Y58="L1LM"),"L1","-")</f>
        <v>-</v>
      </c>
      <c r="Z57" s="54" t="str">
        <f>IF(OR('JADWAL UTIK (2)'!Z58="L1",'JADWAL UTIK (2)'!Z58="L1LM"),"L1","-")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(2)'!G59="L1",'JADWAL UTIK (2)'!G59="L1LM"),"L1","-")</f>
        <v>-</v>
      </c>
      <c r="H58" s="54" t="str">
        <f>IF(OR('JADWAL UTIK (2)'!H59="L1",'JADWAL UTIK (2)'!H59="L1LM"),"L1","-")</f>
        <v>-</v>
      </c>
      <c r="I58" s="54" t="str">
        <f>IF(OR('JADWAL UTIK (2)'!I59="L1",'JADWAL UTIK (2)'!I59="L1LM"),"L1","-")</f>
        <v>-</v>
      </c>
      <c r="J58" s="54" t="str">
        <f>IF(OR('JADWAL UTIK (2)'!J59="L1",'JADWAL UTIK (2)'!J59="L1LM"),"L1","-")</f>
        <v>-</v>
      </c>
      <c r="K58" s="54" t="str">
        <f>IF(OR('JADWAL UTIK (2)'!K59="L1",'JADWAL UTIK (2)'!K59="L1LM"),"L1","-")</f>
        <v>-</v>
      </c>
      <c r="L58" s="54" t="str">
        <f>IF(OR('JADWAL UTIK (2)'!L59="L1",'JADWAL UTIK (2)'!L59="L1LM"),"L1","-")</f>
        <v>-</v>
      </c>
      <c r="M58" s="54" t="str">
        <f>IF(OR('JADWAL UTIK (2)'!M59="L1",'JADWAL UTIK (2)'!M59="L1LM"),"L1","-")</f>
        <v>-</v>
      </c>
      <c r="N58" s="54" t="str">
        <f>IF(OR('JADWAL UTIK (2)'!N59="L1",'JADWAL UTIK (2)'!N59="L1LM"),"L1","-")</f>
        <v>-</v>
      </c>
      <c r="O58" s="54" t="str">
        <f>IF(OR('JADWAL UTIK (2)'!O59="L1",'JADWAL UTIK (2)'!O59="L1LM"),"L1","-")</f>
        <v>-</v>
      </c>
      <c r="P58" s="54" t="str">
        <f>IF(OR('JADWAL UTIK (2)'!P59="L1",'JADWAL UTIK (2)'!P59="L1LM"),"L1","-")</f>
        <v>-</v>
      </c>
      <c r="Q58" s="54" t="str">
        <f>IF(OR('JADWAL UTIK (2)'!Q59="L1",'JADWAL UTIK (2)'!Q59="L1LM"),"L1","-")</f>
        <v>-</v>
      </c>
      <c r="R58" s="54" t="str">
        <f>IF(OR('JADWAL UTIK (2)'!R59="L1",'JADWAL UTIK (2)'!R59="L1LM"),"L1","-")</f>
        <v>-</v>
      </c>
      <c r="S58" s="54" t="str">
        <f>IF(OR('JADWAL UTIK (2)'!S59="L1",'JADWAL UTIK (2)'!S59="L1LM"),"L1","-")</f>
        <v>-</v>
      </c>
      <c r="T58" s="54" t="str">
        <f>IF(OR('JADWAL UTIK (2)'!T59="L1",'JADWAL UTIK (2)'!T59="L1LM"),"L1","-")</f>
        <v>-</v>
      </c>
      <c r="U58" s="54" t="str">
        <f>IF(OR('JADWAL UTIK (2)'!U59="L1",'JADWAL UTIK (2)'!U59="L1LM"),"L1","-")</f>
        <v>-</v>
      </c>
      <c r="V58" s="54" t="str">
        <f>IF(OR('JADWAL UTIK (2)'!V59="L1",'JADWAL UTIK (2)'!V59="L1LM"),"L1","-")</f>
        <v>-</v>
      </c>
      <c r="W58" s="54" t="str">
        <f>IF(OR('JADWAL UTIK (2)'!W59="L1",'JADWAL UTIK (2)'!W59="L1LM"),"L1","-")</f>
        <v>-</v>
      </c>
      <c r="X58" s="54" t="str">
        <f>IF(OR('JADWAL UTIK (2)'!X59="L1",'JADWAL UTIK (2)'!X59="L1LM"),"L1","-")</f>
        <v>-</v>
      </c>
      <c r="Y58" s="54" t="str">
        <f>IF(OR('JADWAL UTIK (2)'!Y59="L1",'JADWAL UTIK (2)'!Y59="L1LM"),"L1","-")</f>
        <v>-</v>
      </c>
      <c r="Z58" s="54" t="str">
        <f>IF(OR('JADWAL UTIK (2)'!Z59="L1",'JADWAL UTIK (2)'!Z59="L1LM"),"L1","-")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(2)'!G60="L1",'JADWAL UTIK (2)'!G60="L1LM"),"L1","-")</f>
        <v>-</v>
      </c>
      <c r="H59" s="54" t="str">
        <f>IF(OR('JADWAL UTIK (2)'!H60="L1",'JADWAL UTIK (2)'!H60="L1LM"),"L1","-")</f>
        <v>-</v>
      </c>
      <c r="I59" s="54" t="str">
        <f>IF(OR('JADWAL UTIK (2)'!I60="L1",'JADWAL UTIK (2)'!I60="L1LM"),"L1","-")</f>
        <v>-</v>
      </c>
      <c r="J59" s="54" t="str">
        <f>IF(OR('JADWAL UTIK (2)'!J60="L1",'JADWAL UTIK (2)'!J60="L1LM"),"L1","-")</f>
        <v>-</v>
      </c>
      <c r="K59" s="54" t="str">
        <f>IF(OR('JADWAL UTIK (2)'!K60="L1",'JADWAL UTIK (2)'!K60="L1LM"),"L1","-")</f>
        <v>-</v>
      </c>
      <c r="L59" s="54" t="str">
        <f>IF(OR('JADWAL UTIK (2)'!L60="L1",'JADWAL UTIK (2)'!L60="L1LM"),"L1","-")</f>
        <v>-</v>
      </c>
      <c r="M59" s="54" t="str">
        <f>IF(OR('JADWAL UTIK (2)'!M60="L1",'JADWAL UTIK (2)'!M60="L1LM"),"L1","-")</f>
        <v>-</v>
      </c>
      <c r="N59" s="54" t="str">
        <f>IF(OR('JADWAL UTIK (2)'!N60="L1",'JADWAL UTIK (2)'!N60="L1LM"),"L1","-")</f>
        <v>-</v>
      </c>
      <c r="O59" s="54" t="str">
        <f>IF(OR('JADWAL UTIK (2)'!O60="L1",'JADWAL UTIK (2)'!O60="L1LM"),"L1","-")</f>
        <v>-</v>
      </c>
      <c r="P59" s="54" t="str">
        <f>IF(OR('JADWAL UTIK (2)'!P60="L1",'JADWAL UTIK (2)'!P60="L1LM"),"L1","-")</f>
        <v>-</v>
      </c>
      <c r="Q59" s="54" t="str">
        <f>IF(OR('JADWAL UTIK (2)'!Q60="L1",'JADWAL UTIK (2)'!Q60="L1LM"),"L1","-")</f>
        <v>-</v>
      </c>
      <c r="R59" s="54" t="str">
        <f>IF(OR('JADWAL UTIK (2)'!R60="L1",'JADWAL UTIK (2)'!R60="L1LM"),"L1","-")</f>
        <v>-</v>
      </c>
      <c r="S59" s="54" t="str">
        <f>IF(OR('JADWAL UTIK (2)'!S60="L1",'JADWAL UTIK (2)'!S60="L1LM"),"L1","-")</f>
        <v>-</v>
      </c>
      <c r="T59" s="54" t="str">
        <f>IF(OR('JADWAL UTIK (2)'!T60="L1",'JADWAL UTIK (2)'!T60="L1LM"),"L1","-")</f>
        <v>-</v>
      </c>
      <c r="U59" s="54" t="str">
        <f>IF(OR('JADWAL UTIK (2)'!U60="L1",'JADWAL UTIK (2)'!U60="L1LM"),"L1","-")</f>
        <v>-</v>
      </c>
      <c r="V59" s="54" t="str">
        <f>IF(OR('JADWAL UTIK (2)'!V60="L1",'JADWAL UTIK (2)'!V60="L1LM"),"L1","-")</f>
        <v>-</v>
      </c>
      <c r="W59" s="54" t="str">
        <f>IF(OR('JADWAL UTIK (2)'!W60="L1",'JADWAL UTIK (2)'!W60="L1LM"),"L1","-")</f>
        <v>-</v>
      </c>
      <c r="X59" s="54" t="str">
        <f>IF(OR('JADWAL UTIK (2)'!X60="L1",'JADWAL UTIK (2)'!X60="L1LM"),"L1","-")</f>
        <v>-</v>
      </c>
      <c r="Y59" s="54" t="str">
        <f>IF(OR('JADWAL UTIK (2)'!Y60="L1",'JADWAL UTIK (2)'!Y60="L1LM"),"L1","-")</f>
        <v>-</v>
      </c>
      <c r="Z59" s="54" t="str">
        <f>IF(OR('JADWAL UTIK (2)'!Z60="L1",'JADWAL UTIK (2)'!Z60="L1LM"),"L1","-")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(2)'!G61="L1",'JADWAL UTIK (2)'!G61="L1LM"),"L1","-")</f>
        <v>-</v>
      </c>
      <c r="H60" s="54" t="str">
        <f>IF(OR('JADWAL UTIK (2)'!H61="L1",'JADWAL UTIK (2)'!H61="L1LM"),"L1","-")</f>
        <v>-</v>
      </c>
      <c r="I60" s="54" t="str">
        <f>IF(OR('JADWAL UTIK (2)'!I61="L1",'JADWAL UTIK (2)'!I61="L1LM"),"L1","-")</f>
        <v>-</v>
      </c>
      <c r="J60" s="54" t="str">
        <f>IF(OR('JADWAL UTIK (2)'!J61="L1",'JADWAL UTIK (2)'!J61="L1LM"),"L1","-")</f>
        <v>-</v>
      </c>
      <c r="K60" s="54" t="str">
        <f>IF(OR('JADWAL UTIK (2)'!K61="L1",'JADWAL UTIK (2)'!K61="L1LM"),"L1","-")</f>
        <v>-</v>
      </c>
      <c r="L60" s="54" t="str">
        <f>IF(OR('JADWAL UTIK (2)'!L61="L1",'JADWAL UTIK (2)'!L61="L1LM"),"L1","-")</f>
        <v>-</v>
      </c>
      <c r="M60" s="54" t="str">
        <f>IF(OR('JADWAL UTIK (2)'!M61="L1",'JADWAL UTIK (2)'!M61="L1LM"),"L1","-")</f>
        <v>-</v>
      </c>
      <c r="N60" s="54" t="str">
        <f>IF(OR('JADWAL UTIK (2)'!N61="L1",'JADWAL UTIK (2)'!N61="L1LM"),"L1","-")</f>
        <v>-</v>
      </c>
      <c r="O60" s="54" t="str">
        <f>IF(OR('JADWAL UTIK (2)'!O61="L1",'JADWAL UTIK (2)'!O61="L1LM"),"L1","-")</f>
        <v>-</v>
      </c>
      <c r="P60" s="54" t="str">
        <f>IF(OR('JADWAL UTIK (2)'!P61="L1",'JADWAL UTIK (2)'!P61="L1LM"),"L1","-")</f>
        <v>-</v>
      </c>
      <c r="Q60" s="54" t="str">
        <f>IF(OR('JADWAL UTIK (2)'!Q61="L1",'JADWAL UTIK (2)'!Q61="L1LM"),"L1","-")</f>
        <v>-</v>
      </c>
      <c r="R60" s="54" t="str">
        <f>IF(OR('JADWAL UTIK (2)'!R61="L1",'JADWAL UTIK (2)'!R61="L1LM"),"L1","-")</f>
        <v>-</v>
      </c>
      <c r="S60" s="54" t="str">
        <f>IF(OR('JADWAL UTIK (2)'!S61="L1",'JADWAL UTIK (2)'!S61="L1LM"),"L1","-")</f>
        <v>-</v>
      </c>
      <c r="T60" s="54" t="str">
        <f>IF(OR('JADWAL UTIK (2)'!T61="L1",'JADWAL UTIK (2)'!T61="L1LM"),"L1","-")</f>
        <v>-</v>
      </c>
      <c r="U60" s="54" t="str">
        <f>IF(OR('JADWAL UTIK (2)'!U61="L1",'JADWAL UTIK (2)'!U61="L1LM"),"L1","-")</f>
        <v>-</v>
      </c>
      <c r="V60" s="54" t="str">
        <f>IF(OR('JADWAL UTIK (2)'!V61="L1",'JADWAL UTIK (2)'!V61="L1LM"),"L1","-")</f>
        <v>-</v>
      </c>
      <c r="W60" s="54" t="str">
        <f>IF(OR('JADWAL UTIK (2)'!W61="L1",'JADWAL UTIK (2)'!W61="L1LM"),"L1","-")</f>
        <v>-</v>
      </c>
      <c r="X60" s="54" t="str">
        <f>IF(OR('JADWAL UTIK (2)'!X61="L1",'JADWAL UTIK (2)'!X61="L1LM"),"L1","-")</f>
        <v>-</v>
      </c>
      <c r="Y60" s="54" t="str">
        <f>IF(OR('JADWAL UTIK (2)'!Y61="L1",'JADWAL UTIK (2)'!Y61="L1LM"),"L1","-")</f>
        <v>-</v>
      </c>
      <c r="Z60" s="54" t="str">
        <f>IF(OR('JADWAL UTIK (2)'!Z61="L1",'JADWAL UTIK (2)'!Z61="L1LM"),"L1","-")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(2)'!G62="L1",'JADWAL UTIK (2)'!G62="L1LM"),"L1","-")</f>
        <v>-</v>
      </c>
      <c r="H61" s="54" t="str">
        <f>IF(OR('JADWAL UTIK (2)'!H62="L1",'JADWAL UTIK (2)'!H62="L1LM"),"L1","-")</f>
        <v>-</v>
      </c>
      <c r="I61" s="54" t="str">
        <f>IF(OR('JADWAL UTIK (2)'!I62="L1",'JADWAL UTIK (2)'!I62="L1LM"),"L1","-")</f>
        <v>-</v>
      </c>
      <c r="J61" s="54" t="str">
        <f>IF(OR('JADWAL UTIK (2)'!J62="L1",'JADWAL UTIK (2)'!J62="L1LM"),"L1","-")</f>
        <v>-</v>
      </c>
      <c r="K61" s="54" t="str">
        <f>IF(OR('JADWAL UTIK (2)'!K62="L1",'JADWAL UTIK (2)'!K62="L1LM"),"L1","-")</f>
        <v>-</v>
      </c>
      <c r="L61" s="54" t="str">
        <f>IF(OR('JADWAL UTIK (2)'!L62="L1",'JADWAL UTIK (2)'!L62="L1LM"),"L1","-")</f>
        <v>-</v>
      </c>
      <c r="M61" s="54" t="str">
        <f>IF(OR('JADWAL UTIK (2)'!M62="L1",'JADWAL UTIK (2)'!M62="L1LM"),"L1","-")</f>
        <v>-</v>
      </c>
      <c r="N61" s="54" t="str">
        <f>IF(OR('JADWAL UTIK (2)'!N62="L1",'JADWAL UTIK (2)'!N62="L1LM"),"L1","-")</f>
        <v>-</v>
      </c>
      <c r="O61" s="54" t="str">
        <f>IF(OR('JADWAL UTIK (2)'!O62="L1",'JADWAL UTIK (2)'!O62="L1LM"),"L1","-")</f>
        <v>-</v>
      </c>
      <c r="P61" s="54" t="str">
        <f>IF(OR('JADWAL UTIK (2)'!P62="L1",'JADWAL UTIK (2)'!P62="L1LM"),"L1","-")</f>
        <v>-</v>
      </c>
      <c r="Q61" s="54" t="str">
        <f>IF(OR('JADWAL UTIK (2)'!Q62="L1",'JADWAL UTIK (2)'!Q62="L1LM"),"L1","-")</f>
        <v>-</v>
      </c>
      <c r="R61" s="54" t="str">
        <f>IF(OR('JADWAL UTIK (2)'!R62="L1",'JADWAL UTIK (2)'!R62="L1LM"),"L1","-")</f>
        <v>-</v>
      </c>
      <c r="S61" s="54" t="str">
        <f>IF(OR('JADWAL UTIK (2)'!S62="L1",'JADWAL UTIK (2)'!S62="L1LM"),"L1","-")</f>
        <v>-</v>
      </c>
      <c r="T61" s="54" t="str">
        <f>IF(OR('JADWAL UTIK (2)'!T62="L1",'JADWAL UTIK (2)'!T62="L1LM"),"L1","-")</f>
        <v>-</v>
      </c>
      <c r="U61" s="54" t="str">
        <f>IF(OR('JADWAL UTIK (2)'!U62="L1",'JADWAL UTIK (2)'!U62="L1LM"),"L1","-")</f>
        <v>-</v>
      </c>
      <c r="V61" s="54" t="str">
        <f>IF(OR('JADWAL UTIK (2)'!V62="L1",'JADWAL UTIK (2)'!V62="L1LM"),"L1","-")</f>
        <v>-</v>
      </c>
      <c r="W61" s="54" t="str">
        <f>IF(OR('JADWAL UTIK (2)'!W62="L1",'JADWAL UTIK (2)'!W62="L1LM"),"L1","-")</f>
        <v>-</v>
      </c>
      <c r="X61" s="54" t="str">
        <f>IF(OR('JADWAL UTIK (2)'!X62="L1",'JADWAL UTIK (2)'!X62="L1LM"),"L1","-")</f>
        <v>-</v>
      </c>
      <c r="Y61" s="54" t="str">
        <f>IF(OR('JADWAL UTIK (2)'!Y62="L1",'JADWAL UTIK (2)'!Y62="L1LM"),"L1","-")</f>
        <v>-</v>
      </c>
      <c r="Z61" s="54" t="str">
        <f>IF(OR('JADWAL UTIK (2)'!Z62="L1",'JADWAL UTIK (2)'!Z62="L1LM"),"L1","-")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(2)'!G63="L1",'JADWAL UTIK (2)'!G63="L1LM"),"L1","-")</f>
        <v>-</v>
      </c>
      <c r="H62" s="54" t="str">
        <f>IF(OR('JADWAL UTIK (2)'!H63="L1",'JADWAL UTIK (2)'!H63="L1LM"),"L1","-")</f>
        <v>-</v>
      </c>
      <c r="I62" s="54" t="str">
        <f>IF(OR('JADWAL UTIK (2)'!I63="L1",'JADWAL UTIK (2)'!I63="L1LM"),"L1","-")</f>
        <v>-</v>
      </c>
      <c r="J62" s="54" t="str">
        <f>IF(OR('JADWAL UTIK (2)'!J63="L1",'JADWAL UTIK (2)'!J63="L1LM"),"L1","-")</f>
        <v>-</v>
      </c>
      <c r="K62" s="54" t="str">
        <f>IF(OR('JADWAL UTIK (2)'!K63="L1",'JADWAL UTIK (2)'!K63="L1LM"),"L1","-")</f>
        <v>-</v>
      </c>
      <c r="L62" s="54" t="str">
        <f>IF(OR('JADWAL UTIK (2)'!L63="L1",'JADWAL UTIK (2)'!L63="L1LM"),"L1","-")</f>
        <v>-</v>
      </c>
      <c r="M62" s="54" t="str">
        <f>IF(OR('JADWAL UTIK (2)'!M63="L1",'JADWAL UTIK (2)'!M63="L1LM"),"L1","-")</f>
        <v>-</v>
      </c>
      <c r="N62" s="54" t="str">
        <f>IF(OR('JADWAL UTIK (2)'!N63="L1",'JADWAL UTIK (2)'!N63="L1LM"),"L1","-")</f>
        <v>-</v>
      </c>
      <c r="O62" s="54" t="str">
        <f>IF(OR('JADWAL UTIK (2)'!O63="L1",'JADWAL UTIK (2)'!O63="L1LM"),"L1","-")</f>
        <v>-</v>
      </c>
      <c r="P62" s="54" t="str">
        <f>IF(OR('JADWAL UTIK (2)'!P63="L1",'JADWAL UTIK (2)'!P63="L1LM"),"L1","-")</f>
        <v>-</v>
      </c>
      <c r="Q62" s="54" t="str">
        <f>IF(OR('JADWAL UTIK (2)'!Q63="L1",'JADWAL UTIK (2)'!Q63="L1LM"),"L1","-")</f>
        <v>-</v>
      </c>
      <c r="R62" s="54" t="str">
        <f>IF(OR('JADWAL UTIK (2)'!R63="L1",'JADWAL UTIK (2)'!R63="L1LM"),"L1","-")</f>
        <v>-</v>
      </c>
      <c r="S62" s="54" t="str">
        <f>IF(OR('JADWAL UTIK (2)'!S63="L1",'JADWAL UTIK (2)'!S63="L1LM"),"L1","-")</f>
        <v>-</v>
      </c>
      <c r="T62" s="54" t="str">
        <f>IF(OR('JADWAL UTIK (2)'!T63="L1",'JADWAL UTIK (2)'!T63="L1LM"),"L1","-")</f>
        <v>-</v>
      </c>
      <c r="U62" s="54" t="str">
        <f>IF(OR('JADWAL UTIK (2)'!U63="L1",'JADWAL UTIK (2)'!U63="L1LM"),"L1","-")</f>
        <v>-</v>
      </c>
      <c r="V62" s="54" t="str">
        <f>IF(OR('JADWAL UTIK (2)'!V63="L1",'JADWAL UTIK (2)'!V63="L1LM"),"L1","-")</f>
        <v>-</v>
      </c>
      <c r="W62" s="54" t="str">
        <f>IF(OR('JADWAL UTIK (2)'!W63="L1",'JADWAL UTIK (2)'!W63="L1LM"),"L1","-")</f>
        <v>-</v>
      </c>
      <c r="X62" s="54" t="str">
        <f>IF(OR('JADWAL UTIK (2)'!X63="L1",'JADWAL UTIK (2)'!X63="L1LM"),"L1","-")</f>
        <v>-</v>
      </c>
      <c r="Y62" s="54" t="str">
        <f>IF(OR('JADWAL UTIK (2)'!Y63="L1",'JADWAL UTIK (2)'!Y63="L1LM"),"L1","-")</f>
        <v>-</v>
      </c>
      <c r="Z62" s="54" t="str">
        <f>IF(OR('JADWAL UTIK (2)'!Z63="L1",'JADWAL UTIK (2)'!Z63="L1LM"),"L1","-")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(2)'!G64="L1",'JADWAL UTIK (2)'!G64="L1LM"),"L1","-")</f>
        <v>-</v>
      </c>
      <c r="H63" s="54" t="str">
        <f>IF(OR('JADWAL UTIK (2)'!H64="L1",'JADWAL UTIK (2)'!H64="L1LM"),"L1","-")</f>
        <v>-</v>
      </c>
      <c r="I63" s="54" t="str">
        <f>IF(OR('JADWAL UTIK (2)'!I64="L1",'JADWAL UTIK (2)'!I64="L1LM"),"L1","-")</f>
        <v>-</v>
      </c>
      <c r="J63" s="54" t="str">
        <f>IF(OR('JADWAL UTIK (2)'!J64="L1",'JADWAL UTIK (2)'!J64="L1LM"),"L1","-")</f>
        <v>-</v>
      </c>
      <c r="K63" s="54" t="str">
        <f>IF(OR('JADWAL UTIK (2)'!K64="L1",'JADWAL UTIK (2)'!K64="L1LM"),"L1","-")</f>
        <v>-</v>
      </c>
      <c r="L63" s="54" t="str">
        <f>IF(OR('JADWAL UTIK (2)'!L64="L1",'JADWAL UTIK (2)'!L64="L1LM"),"L1","-")</f>
        <v>-</v>
      </c>
      <c r="M63" s="54" t="str">
        <f>IF(OR('JADWAL UTIK (2)'!M64="L1",'JADWAL UTIK (2)'!M64="L1LM"),"L1","-")</f>
        <v>-</v>
      </c>
      <c r="N63" s="54" t="str">
        <f>IF(OR('JADWAL UTIK (2)'!N64="L1",'JADWAL UTIK (2)'!N64="L1LM"),"L1","-")</f>
        <v>-</v>
      </c>
      <c r="O63" s="54" t="str">
        <f>IF(OR('JADWAL UTIK (2)'!O64="L1",'JADWAL UTIK (2)'!O64="L1LM"),"L1","-")</f>
        <v>-</v>
      </c>
      <c r="P63" s="54" t="str">
        <f>IF(OR('JADWAL UTIK (2)'!P64="L1",'JADWAL UTIK (2)'!P64="L1LM"),"L1","-")</f>
        <v>-</v>
      </c>
      <c r="Q63" s="54" t="str">
        <f>IF(OR('JADWAL UTIK (2)'!Q64="L1",'JADWAL UTIK (2)'!Q64="L1LM"),"L1","-")</f>
        <v>-</v>
      </c>
      <c r="R63" s="54" t="str">
        <f>IF(OR('JADWAL UTIK (2)'!R64="L1",'JADWAL UTIK (2)'!R64="L1LM"),"L1","-")</f>
        <v>-</v>
      </c>
      <c r="S63" s="54" t="str">
        <f>IF(OR('JADWAL UTIK (2)'!S64="L1",'JADWAL UTIK (2)'!S64="L1LM"),"L1","-")</f>
        <v>-</v>
      </c>
      <c r="T63" s="54" t="str">
        <f>IF(OR('JADWAL UTIK (2)'!T64="L1",'JADWAL UTIK (2)'!T64="L1LM"),"L1","-")</f>
        <v>-</v>
      </c>
      <c r="U63" s="54" t="str">
        <f>IF(OR('JADWAL UTIK (2)'!U64="L1",'JADWAL UTIK (2)'!U64="L1LM"),"L1","-")</f>
        <v>-</v>
      </c>
      <c r="V63" s="54" t="str">
        <f>IF(OR('JADWAL UTIK (2)'!V64="L1",'JADWAL UTIK (2)'!V64="L1LM"),"L1","-")</f>
        <v>-</v>
      </c>
      <c r="W63" s="54" t="str">
        <f>IF(OR('JADWAL UTIK (2)'!W64="L1",'JADWAL UTIK (2)'!W64="L1LM"),"L1","-")</f>
        <v>-</v>
      </c>
      <c r="X63" s="54" t="str">
        <f>IF(OR('JADWAL UTIK (2)'!X64="L1",'JADWAL UTIK (2)'!X64="L1LM"),"L1","-")</f>
        <v>-</v>
      </c>
      <c r="Y63" s="54" t="str">
        <f>IF(OR('JADWAL UTIK (2)'!Y64="L1",'JADWAL UTIK (2)'!Y64="L1LM"),"L1","-")</f>
        <v>-</v>
      </c>
      <c r="Z63" s="54" t="str">
        <f>IF(OR('JADWAL UTIK (2)'!Z64="L1",'JADWAL UTIK (2)'!Z64="L1LM"),"L1","-")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(2)'!G65="L1",'JADWAL UTIK (2)'!G65="L1LM"),"L1","-")</f>
        <v>-</v>
      </c>
      <c r="H64" s="54" t="str">
        <f>IF(OR('JADWAL UTIK (2)'!H65="L1",'JADWAL UTIK (2)'!H65="L1LM"),"L1","-")</f>
        <v>-</v>
      </c>
      <c r="I64" s="54" t="str">
        <f>IF(OR('JADWAL UTIK (2)'!I65="L1",'JADWAL UTIK (2)'!I65="L1LM"),"L1","-")</f>
        <v>-</v>
      </c>
      <c r="J64" s="54" t="str">
        <f>IF(OR('JADWAL UTIK (2)'!J65="L1",'JADWAL UTIK (2)'!J65="L1LM"),"L1","-")</f>
        <v>-</v>
      </c>
      <c r="K64" s="54" t="str">
        <f>IF(OR('JADWAL UTIK (2)'!K65="L1",'JADWAL UTIK (2)'!K65="L1LM"),"L1","-")</f>
        <v>-</v>
      </c>
      <c r="L64" s="54" t="str">
        <f>IF(OR('JADWAL UTIK (2)'!L65="L1",'JADWAL UTIK (2)'!L65="L1LM"),"L1","-")</f>
        <v>-</v>
      </c>
      <c r="M64" s="54" t="str">
        <f>IF(OR('JADWAL UTIK (2)'!M65="L1",'JADWAL UTIK (2)'!M65="L1LM"),"L1","-")</f>
        <v>-</v>
      </c>
      <c r="N64" s="54" t="str">
        <f>IF(OR('JADWAL UTIK (2)'!N65="L1",'JADWAL UTIK (2)'!N65="L1LM"),"L1","-")</f>
        <v>-</v>
      </c>
      <c r="O64" s="54" t="str">
        <f>IF(OR('JADWAL UTIK (2)'!O65="L1",'JADWAL UTIK (2)'!O65="L1LM"),"L1","-")</f>
        <v>-</v>
      </c>
      <c r="P64" s="54" t="str">
        <f>IF(OR('JADWAL UTIK (2)'!P65="L1",'JADWAL UTIK (2)'!P65="L1LM"),"L1","-")</f>
        <v>-</v>
      </c>
      <c r="Q64" s="54" t="str">
        <f>IF(OR('JADWAL UTIK (2)'!Q65="L1",'JADWAL UTIK (2)'!Q65="L1LM"),"L1","-")</f>
        <v>-</v>
      </c>
      <c r="R64" s="54" t="str">
        <f>IF(OR('JADWAL UTIK (2)'!R65="L1",'JADWAL UTIK (2)'!R65="L1LM"),"L1","-")</f>
        <v>-</v>
      </c>
      <c r="S64" s="54" t="str">
        <f>IF(OR('JADWAL UTIK (2)'!S65="L1",'JADWAL UTIK (2)'!S65="L1LM"),"L1","-")</f>
        <v>-</v>
      </c>
      <c r="T64" s="54" t="str">
        <f>IF(OR('JADWAL UTIK (2)'!T65="L1",'JADWAL UTIK (2)'!T65="L1LM"),"L1","-")</f>
        <v>-</v>
      </c>
      <c r="U64" s="54" t="str">
        <f>IF(OR('JADWAL UTIK (2)'!U65="L1",'JADWAL UTIK (2)'!U65="L1LM"),"L1","-")</f>
        <v>-</v>
      </c>
      <c r="V64" s="54" t="str">
        <f>IF(OR('JADWAL UTIK (2)'!V65="L1",'JADWAL UTIK (2)'!V65="L1LM"),"L1","-")</f>
        <v>-</v>
      </c>
      <c r="W64" s="54" t="str">
        <f>IF(OR('JADWAL UTIK (2)'!W65="L1",'JADWAL UTIK (2)'!W65="L1LM"),"L1","-")</f>
        <v>-</v>
      </c>
      <c r="X64" s="54" t="str">
        <f>IF(OR('JADWAL UTIK (2)'!X65="L1",'JADWAL UTIK (2)'!X65="L1LM"),"L1","-")</f>
        <v>-</v>
      </c>
      <c r="Y64" s="54" t="str">
        <f>IF(OR('JADWAL UTIK (2)'!Y65="L1",'JADWAL UTIK (2)'!Y65="L1LM"),"L1","-")</f>
        <v>-</v>
      </c>
      <c r="Z64" s="54" t="str">
        <f>IF(OR('JADWAL UTIK (2)'!Z65="L1",'JADWAL UTIK (2)'!Z65="L1LM"),"L1","-")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(2)'!G66="L1",'JADWAL UTIK (2)'!G66="L1LM"),"L1","-")</f>
        <v>-</v>
      </c>
      <c r="H65" s="54" t="str">
        <f>IF(OR('JADWAL UTIK (2)'!H66="L1",'JADWAL UTIK (2)'!H66="L1LM"),"L1","-")</f>
        <v>-</v>
      </c>
      <c r="I65" s="54" t="str">
        <f>IF(OR('JADWAL UTIK (2)'!I66="L1",'JADWAL UTIK (2)'!I66="L1LM"),"L1","-")</f>
        <v>-</v>
      </c>
      <c r="J65" s="54" t="str">
        <f>IF(OR('JADWAL UTIK (2)'!J66="L1",'JADWAL UTIK (2)'!J66="L1LM"),"L1","-")</f>
        <v>-</v>
      </c>
      <c r="K65" s="54" t="str">
        <f>IF(OR('JADWAL UTIK (2)'!K66="L1",'JADWAL UTIK (2)'!K66="L1LM"),"L1","-")</f>
        <v>-</v>
      </c>
      <c r="L65" s="54" t="str">
        <f>IF(OR('JADWAL UTIK (2)'!L66="L1",'JADWAL UTIK (2)'!L66="L1LM"),"L1","-")</f>
        <v>-</v>
      </c>
      <c r="M65" s="54" t="str">
        <f>IF(OR('JADWAL UTIK (2)'!M66="L1",'JADWAL UTIK (2)'!M66="L1LM"),"L1","-")</f>
        <v>-</v>
      </c>
      <c r="N65" s="54" t="str">
        <f>IF(OR('JADWAL UTIK (2)'!N66="L1",'JADWAL UTIK (2)'!N66="L1LM"),"L1","-")</f>
        <v>-</v>
      </c>
      <c r="O65" s="54" t="str">
        <f>IF(OR('JADWAL UTIK (2)'!O66="L1",'JADWAL UTIK (2)'!O66="L1LM"),"L1","-")</f>
        <v>-</v>
      </c>
      <c r="P65" s="54" t="str">
        <f>IF(OR('JADWAL UTIK (2)'!P66="L1",'JADWAL UTIK (2)'!P66="L1LM"),"L1","-")</f>
        <v>-</v>
      </c>
      <c r="Q65" s="54" t="str">
        <f>IF(OR('JADWAL UTIK (2)'!Q66="L1",'JADWAL UTIK (2)'!Q66="L1LM"),"L1","-")</f>
        <v>-</v>
      </c>
      <c r="R65" s="54" t="str">
        <f>IF(OR('JADWAL UTIK (2)'!R66="L1",'JADWAL UTIK (2)'!R66="L1LM"),"L1","-")</f>
        <v>-</v>
      </c>
      <c r="S65" s="54" t="str">
        <f>IF(OR('JADWAL UTIK (2)'!S66="L1",'JADWAL UTIK (2)'!S66="L1LM"),"L1","-")</f>
        <v>-</v>
      </c>
      <c r="T65" s="54" t="str">
        <f>IF(OR('JADWAL UTIK (2)'!T66="L1",'JADWAL UTIK (2)'!T66="L1LM"),"L1","-")</f>
        <v>-</v>
      </c>
      <c r="U65" s="54" t="str">
        <f>IF(OR('JADWAL UTIK (2)'!U66="L1",'JADWAL UTIK (2)'!U66="L1LM"),"L1","-")</f>
        <v>-</v>
      </c>
      <c r="V65" s="54" t="str">
        <f>IF(OR('JADWAL UTIK (2)'!V66="L1",'JADWAL UTIK (2)'!V66="L1LM"),"L1","-")</f>
        <v>-</v>
      </c>
      <c r="W65" s="54" t="str">
        <f>IF(OR('JADWAL UTIK (2)'!W66="L1",'JADWAL UTIK (2)'!W66="L1LM"),"L1","-")</f>
        <v>-</v>
      </c>
      <c r="X65" s="54" t="str">
        <f>IF(OR('JADWAL UTIK (2)'!X66="L1",'JADWAL UTIK (2)'!X66="L1LM"),"L1","-")</f>
        <v>-</v>
      </c>
      <c r="Y65" s="54" t="str">
        <f>IF(OR('JADWAL UTIK (2)'!Y66="L1",'JADWAL UTIK (2)'!Y66="L1LM"),"L1","-")</f>
        <v>-</v>
      </c>
      <c r="Z65" s="54" t="str">
        <f>IF(OR('JADWAL UTIK (2)'!Z66="L1",'JADWAL UTIK (2)'!Z66="L1LM"),"L1","-")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(2)'!G67="L1",'JADWAL UTIK (2)'!G67="L1LM"),"L1","-")</f>
        <v>-</v>
      </c>
      <c r="H66" s="54" t="str">
        <f>IF(OR('JADWAL UTIK (2)'!H67="L1",'JADWAL UTIK (2)'!H67="L1LM"),"L1","-")</f>
        <v>-</v>
      </c>
      <c r="I66" s="54" t="str">
        <f>IF(OR('JADWAL UTIK (2)'!I67="L1",'JADWAL UTIK (2)'!I67="L1LM"),"L1","-")</f>
        <v>-</v>
      </c>
      <c r="J66" s="54" t="str">
        <f>IF(OR('JADWAL UTIK (2)'!J67="L1",'JADWAL UTIK (2)'!J67="L1LM"),"L1","-")</f>
        <v>-</v>
      </c>
      <c r="K66" s="54" t="str">
        <f>IF(OR('JADWAL UTIK (2)'!K67="L1",'JADWAL UTIK (2)'!K67="L1LM"),"L1","-")</f>
        <v>-</v>
      </c>
      <c r="L66" s="54" t="str">
        <f>IF(OR('JADWAL UTIK (2)'!L67="L1",'JADWAL UTIK (2)'!L67="L1LM"),"L1","-")</f>
        <v>-</v>
      </c>
      <c r="M66" s="54" t="str">
        <f>IF(OR('JADWAL UTIK (2)'!M67="L1",'JADWAL UTIK (2)'!M67="L1LM"),"L1","-")</f>
        <v>-</v>
      </c>
      <c r="N66" s="54" t="str">
        <f>IF(OR('JADWAL UTIK (2)'!N67="L1",'JADWAL UTIK (2)'!N67="L1LM"),"L1","-")</f>
        <v>-</v>
      </c>
      <c r="O66" s="54" t="str">
        <f>IF(OR('JADWAL UTIK (2)'!O67="L1",'JADWAL UTIK (2)'!O67="L1LM"),"L1","-")</f>
        <v>-</v>
      </c>
      <c r="P66" s="54" t="str">
        <f>IF(OR('JADWAL UTIK (2)'!P67="L1",'JADWAL UTIK (2)'!P67="L1LM"),"L1","-")</f>
        <v>-</v>
      </c>
      <c r="Q66" s="54" t="str">
        <f>IF(OR('JADWAL UTIK (2)'!Q67="L1",'JADWAL UTIK (2)'!Q67="L1LM"),"L1","-")</f>
        <v>-</v>
      </c>
      <c r="R66" s="54" t="str">
        <f>IF(OR('JADWAL UTIK (2)'!R67="L1",'JADWAL UTIK (2)'!R67="L1LM"),"L1","-")</f>
        <v>-</v>
      </c>
      <c r="S66" s="54" t="str">
        <f>IF(OR('JADWAL UTIK (2)'!S67="L1",'JADWAL UTIK (2)'!S67="L1LM"),"L1","-")</f>
        <v>-</v>
      </c>
      <c r="T66" s="54" t="str">
        <f>IF(OR('JADWAL UTIK (2)'!T67="L1",'JADWAL UTIK (2)'!T67="L1LM"),"L1","-")</f>
        <v>-</v>
      </c>
      <c r="U66" s="54" t="str">
        <f>IF(OR('JADWAL UTIK (2)'!U67="L1",'JADWAL UTIK (2)'!U67="L1LM"),"L1","-")</f>
        <v>-</v>
      </c>
      <c r="V66" s="54" t="str">
        <f>IF(OR('JADWAL UTIK (2)'!V67="L1",'JADWAL UTIK (2)'!V67="L1LM"),"L1","-")</f>
        <v>-</v>
      </c>
      <c r="W66" s="54" t="str">
        <f>IF(OR('JADWAL UTIK (2)'!W67="L1",'JADWAL UTIK (2)'!W67="L1LM"),"L1","-")</f>
        <v>-</v>
      </c>
      <c r="X66" s="54" t="str">
        <f>IF(OR('JADWAL UTIK (2)'!X67="L1",'JADWAL UTIK (2)'!X67="L1LM"),"L1","-")</f>
        <v>-</v>
      </c>
      <c r="Y66" s="54" t="str">
        <f>IF(OR('JADWAL UTIK (2)'!Y67="L1",'JADWAL UTIK (2)'!Y67="L1LM"),"L1","-")</f>
        <v>-</v>
      </c>
      <c r="Z66" s="54" t="str">
        <f>IF(OR('JADWAL UTIK (2)'!Z67="L1",'JADWAL UTIK (2)'!Z67="L1LM"),"L1","-")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(2)'!G68="L1",'JADWAL UTIK (2)'!G68="L1LM"),"L1","-")</f>
        <v>-</v>
      </c>
      <c r="H67" s="54" t="str">
        <f>IF(OR('JADWAL UTIK (2)'!H68="L1",'JADWAL UTIK (2)'!H68="L1LM"),"L1","-")</f>
        <v>-</v>
      </c>
      <c r="I67" s="54" t="str">
        <f>IF(OR('JADWAL UTIK (2)'!I68="L1",'JADWAL UTIK (2)'!I68="L1LM"),"L1","-")</f>
        <v>-</v>
      </c>
      <c r="J67" s="54" t="str">
        <f>IF(OR('JADWAL UTIK (2)'!J68="L1",'JADWAL UTIK (2)'!J68="L1LM"),"L1","-")</f>
        <v>-</v>
      </c>
      <c r="K67" s="54" t="str">
        <f>IF(OR('JADWAL UTIK (2)'!K68="L1",'JADWAL UTIK (2)'!K68="L1LM"),"L1","-")</f>
        <v>-</v>
      </c>
      <c r="L67" s="54" t="str">
        <f>IF(OR('JADWAL UTIK (2)'!L68="L1",'JADWAL UTIK (2)'!L68="L1LM"),"L1","-")</f>
        <v>-</v>
      </c>
      <c r="M67" s="54" t="str">
        <f>IF(OR('JADWAL UTIK (2)'!M68="L1",'JADWAL UTIK (2)'!M68="L1LM"),"L1","-")</f>
        <v>-</v>
      </c>
      <c r="N67" s="54" t="str">
        <f>IF(OR('JADWAL UTIK (2)'!N68="L1",'JADWAL UTIK (2)'!N68="L1LM"),"L1","-")</f>
        <v>-</v>
      </c>
      <c r="O67" s="54" t="str">
        <f>IF(OR('JADWAL UTIK (2)'!O68="L1",'JADWAL UTIK (2)'!O68="L1LM"),"L1","-")</f>
        <v>-</v>
      </c>
      <c r="P67" s="54" t="str">
        <f>IF(OR('JADWAL UTIK (2)'!P68="L1",'JADWAL UTIK (2)'!P68="L1LM"),"L1","-")</f>
        <v>-</v>
      </c>
      <c r="Q67" s="54" t="str">
        <f>IF(OR('JADWAL UTIK (2)'!Q68="L1",'JADWAL UTIK (2)'!Q68="L1LM"),"L1","-")</f>
        <v>-</v>
      </c>
      <c r="R67" s="54" t="str">
        <f>IF(OR('JADWAL UTIK (2)'!R68="L1",'JADWAL UTIK (2)'!R68="L1LM"),"L1","-")</f>
        <v>-</v>
      </c>
      <c r="S67" s="54" t="str">
        <f>IF(OR('JADWAL UTIK (2)'!S68="L1",'JADWAL UTIK (2)'!S68="L1LM"),"L1","-")</f>
        <v>-</v>
      </c>
      <c r="T67" s="54" t="str">
        <f>IF(OR('JADWAL UTIK (2)'!T68="L1",'JADWAL UTIK (2)'!T68="L1LM"),"L1","-")</f>
        <v>-</v>
      </c>
      <c r="U67" s="54" t="str">
        <f>IF(OR('JADWAL UTIK (2)'!U68="L1",'JADWAL UTIK (2)'!U68="L1LM"),"L1","-")</f>
        <v>L1</v>
      </c>
      <c r="V67" s="54" t="str">
        <f>IF(OR('JADWAL UTIK (2)'!V68="L1",'JADWAL UTIK (2)'!V68="L1LM"),"L1","-")</f>
        <v>-</v>
      </c>
      <c r="W67" s="54" t="str">
        <f>IF(OR('JADWAL UTIK (2)'!W68="L1",'JADWAL UTIK (2)'!W68="L1LM"),"L1","-")</f>
        <v>-</v>
      </c>
      <c r="X67" s="54" t="str">
        <f>IF(OR('JADWAL UTIK (2)'!X68="L1",'JADWAL UTIK (2)'!X68="L1LM"),"L1","-")</f>
        <v>-</v>
      </c>
      <c r="Y67" s="54" t="str">
        <f>IF(OR('JADWAL UTIK (2)'!Y68="L1",'JADWAL UTIK (2)'!Y68="L1LM"),"L1","-")</f>
        <v>-</v>
      </c>
      <c r="Z67" s="54" t="str">
        <f>IF(OR('JADWAL UTIK (2)'!Z68="L1",'JADWAL UTIK (2)'!Z68="L1LM"),"L1","-")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(2)'!G69="L1",'JADWAL UTIK (2)'!G69="L1LM"),"L1","-")</f>
        <v>-</v>
      </c>
      <c r="H68" s="54" t="str">
        <f>IF(OR('JADWAL UTIK (2)'!H69="L1",'JADWAL UTIK (2)'!H69="L1LM"),"L1","-")</f>
        <v>-</v>
      </c>
      <c r="I68" s="54" t="str">
        <f>IF(OR('JADWAL UTIK (2)'!I69="L1",'JADWAL UTIK (2)'!I69="L1LM"),"L1","-")</f>
        <v>-</v>
      </c>
      <c r="J68" s="54" t="str">
        <f>IF(OR('JADWAL UTIK (2)'!J69="L1",'JADWAL UTIK (2)'!J69="L1LM"),"L1","-")</f>
        <v>-</v>
      </c>
      <c r="K68" s="54" t="str">
        <f>IF(OR('JADWAL UTIK (2)'!K69="L1",'JADWAL UTIK (2)'!K69="L1LM"),"L1","-")</f>
        <v>-</v>
      </c>
      <c r="L68" s="54" t="str">
        <f>IF(OR('JADWAL UTIK (2)'!L69="L1",'JADWAL UTIK (2)'!L69="L1LM"),"L1","-")</f>
        <v>-</v>
      </c>
      <c r="M68" s="54" t="str">
        <f>IF(OR('JADWAL UTIK (2)'!M69="L1",'JADWAL UTIK (2)'!M69="L1LM"),"L1","-")</f>
        <v>-</v>
      </c>
      <c r="N68" s="54" t="str">
        <f>IF(OR('JADWAL UTIK (2)'!N69="L1",'JADWAL UTIK (2)'!N69="L1LM"),"L1","-")</f>
        <v>-</v>
      </c>
      <c r="O68" s="54" t="str">
        <f>IF(OR('JADWAL UTIK (2)'!O69="L1",'JADWAL UTIK (2)'!O69="L1LM"),"L1","-")</f>
        <v>-</v>
      </c>
      <c r="P68" s="54" t="str">
        <f>IF(OR('JADWAL UTIK (2)'!P69="L1",'JADWAL UTIK (2)'!P69="L1LM"),"L1","-")</f>
        <v>-</v>
      </c>
      <c r="Q68" s="54" t="str">
        <f>IF(OR('JADWAL UTIK (2)'!Q69="L1",'JADWAL UTIK (2)'!Q69="L1LM"),"L1","-")</f>
        <v>-</v>
      </c>
      <c r="R68" s="54" t="str">
        <f>IF(OR('JADWAL UTIK (2)'!R69="L1",'JADWAL UTIK (2)'!R69="L1LM"),"L1","-")</f>
        <v>-</v>
      </c>
      <c r="S68" s="54" t="str">
        <f>IF(OR('JADWAL UTIK (2)'!S69="L1",'JADWAL UTIK (2)'!S69="L1LM"),"L1","-")</f>
        <v>-</v>
      </c>
      <c r="T68" s="54" t="str">
        <f>IF(OR('JADWAL UTIK (2)'!T69="L1",'JADWAL UTIK (2)'!T69="L1LM"),"L1","-")</f>
        <v>-</v>
      </c>
      <c r="U68" s="54" t="str">
        <f>IF(OR('JADWAL UTIK (2)'!U69="L1",'JADWAL UTIK (2)'!U69="L1LM"),"L1","-")</f>
        <v>L1</v>
      </c>
      <c r="V68" s="54" t="str">
        <f>IF(OR('JADWAL UTIK (2)'!V69="L1",'JADWAL UTIK (2)'!V69="L1LM"),"L1","-")</f>
        <v>-</v>
      </c>
      <c r="W68" s="54" t="str">
        <f>IF(OR('JADWAL UTIK (2)'!W69="L1",'JADWAL UTIK (2)'!W69="L1LM"),"L1","-")</f>
        <v>-</v>
      </c>
      <c r="X68" s="54" t="str">
        <f>IF(OR('JADWAL UTIK (2)'!X69="L1",'JADWAL UTIK (2)'!X69="L1LM"),"L1","-")</f>
        <v>-</v>
      </c>
      <c r="Y68" s="54" t="str">
        <f>IF(OR('JADWAL UTIK (2)'!Y69="L1",'JADWAL UTIK (2)'!Y69="L1LM"),"L1","-")</f>
        <v>-</v>
      </c>
      <c r="Z68" s="54" t="str">
        <f>IF(OR('JADWAL UTIK (2)'!Z69="L1",'JADWAL UTIK (2)'!Z69="L1LM"),"L1","-")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(2)'!G70="L1",'JADWAL UTIK (2)'!G70="L1LM"),"L1","-")</f>
        <v>-</v>
      </c>
      <c r="H69" s="54" t="str">
        <f>IF(OR('JADWAL UTIK (2)'!H70="L1",'JADWAL UTIK (2)'!H70="L1LM"),"L1","-")</f>
        <v>-</v>
      </c>
      <c r="I69" s="54" t="str">
        <f>IF(OR('JADWAL UTIK (2)'!I70="L1",'JADWAL UTIK (2)'!I70="L1LM"),"L1","-")</f>
        <v>-</v>
      </c>
      <c r="J69" s="54" t="str">
        <f>IF(OR('JADWAL UTIK (2)'!J70="L1",'JADWAL UTIK (2)'!J70="L1LM"),"L1","-")</f>
        <v>-</v>
      </c>
      <c r="K69" s="54" t="str">
        <f>IF(OR('JADWAL UTIK (2)'!K70="L1",'JADWAL UTIK (2)'!K70="L1LM"),"L1","-")</f>
        <v>-</v>
      </c>
      <c r="L69" s="54" t="str">
        <f>IF(OR('JADWAL UTIK (2)'!L70="L1",'JADWAL UTIK (2)'!L70="L1LM"),"L1","-")</f>
        <v>-</v>
      </c>
      <c r="M69" s="54" t="str">
        <f>IF(OR('JADWAL UTIK (2)'!M70="L1",'JADWAL UTIK (2)'!M70="L1LM"),"L1","-")</f>
        <v>-</v>
      </c>
      <c r="N69" s="54" t="str">
        <f>IF(OR('JADWAL UTIK (2)'!N70="L1",'JADWAL UTIK (2)'!N70="L1LM"),"L1","-")</f>
        <v>-</v>
      </c>
      <c r="O69" s="54" t="str">
        <f>IF(OR('JADWAL UTIK (2)'!O70="L1",'JADWAL UTIK (2)'!O70="L1LM"),"L1","-")</f>
        <v>-</v>
      </c>
      <c r="P69" s="54" t="str">
        <f>IF(OR('JADWAL UTIK (2)'!P70="L1",'JADWAL UTIK (2)'!P70="L1LM"),"L1","-")</f>
        <v>-</v>
      </c>
      <c r="Q69" s="54" t="str">
        <f>IF(OR('JADWAL UTIK (2)'!Q70="L1",'JADWAL UTIK (2)'!Q70="L1LM"),"L1","-")</f>
        <v>-</v>
      </c>
      <c r="R69" s="54" t="str">
        <f>IF(OR('JADWAL UTIK (2)'!R70="L1",'JADWAL UTIK (2)'!R70="L1LM"),"L1","-")</f>
        <v>-</v>
      </c>
      <c r="S69" s="54" t="str">
        <f>IF(OR('JADWAL UTIK (2)'!S70="L1",'JADWAL UTIK (2)'!S70="L1LM"),"L1","-")</f>
        <v>-</v>
      </c>
      <c r="T69" s="54" t="str">
        <f>IF(OR('JADWAL UTIK (2)'!T70="L1",'JADWAL UTIK (2)'!T70="L1LM"),"L1","-")</f>
        <v>-</v>
      </c>
      <c r="U69" s="54" t="str">
        <f>IF(OR('JADWAL UTIK (2)'!U70="L1",'JADWAL UTIK (2)'!U70="L1LM"),"L1","-")</f>
        <v>-</v>
      </c>
      <c r="V69" s="54" t="str">
        <f>IF(OR('JADWAL UTIK (2)'!V70="L1",'JADWAL UTIK (2)'!V70="L1LM"),"L1","-")</f>
        <v>-</v>
      </c>
      <c r="W69" s="54" t="str">
        <f>IF(OR('JADWAL UTIK (2)'!W70="L1",'JADWAL UTIK (2)'!W70="L1LM"),"L1","-")</f>
        <v>L1</v>
      </c>
      <c r="X69" s="54" t="str">
        <f>IF(OR('JADWAL UTIK (2)'!X70="L1",'JADWAL UTIK (2)'!X70="L1LM"),"L1","-")</f>
        <v>-</v>
      </c>
      <c r="Y69" s="54" t="str">
        <f>IF(OR('JADWAL UTIK (2)'!Y70="L1",'JADWAL UTIK (2)'!Y70="L1LM"),"L1","-")</f>
        <v>-</v>
      </c>
      <c r="Z69" s="54" t="str">
        <f>IF(OR('JADWAL UTIK (2)'!Z70="L1",'JADWAL UTIK (2)'!Z70="L1LM"),"L1","-")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(2)'!G71="L1",'JADWAL UTIK (2)'!G71="L1LM"),"L1","-")</f>
        <v>-</v>
      </c>
      <c r="H70" s="54" t="str">
        <f>IF(OR('JADWAL UTIK (2)'!H71="L1",'JADWAL UTIK (2)'!H71="L1LM"),"L1","-")</f>
        <v>-</v>
      </c>
      <c r="I70" s="54" t="str">
        <f>IF(OR('JADWAL UTIK (2)'!I71="L1",'JADWAL UTIK (2)'!I71="L1LM"),"L1","-")</f>
        <v>-</v>
      </c>
      <c r="J70" s="54" t="str">
        <f>IF(OR('JADWAL UTIK (2)'!J71="L1",'JADWAL UTIK (2)'!J71="L1LM"),"L1","-")</f>
        <v>-</v>
      </c>
      <c r="K70" s="54" t="str">
        <f>IF(OR('JADWAL UTIK (2)'!K71="L1",'JADWAL UTIK (2)'!K71="L1LM"),"L1","-")</f>
        <v>-</v>
      </c>
      <c r="L70" s="54" t="str">
        <f>IF(OR('JADWAL UTIK (2)'!L71="L1",'JADWAL UTIK (2)'!L71="L1LM"),"L1","-")</f>
        <v>-</v>
      </c>
      <c r="M70" s="54" t="str">
        <f>IF(OR('JADWAL UTIK (2)'!M71="L1",'JADWAL UTIK (2)'!M71="L1LM"),"L1","-")</f>
        <v>-</v>
      </c>
      <c r="N70" s="54" t="str">
        <f>IF(OR('JADWAL UTIK (2)'!N71="L1",'JADWAL UTIK (2)'!N71="L1LM"),"L1","-")</f>
        <v>-</v>
      </c>
      <c r="O70" s="54" t="str">
        <f>IF(OR('JADWAL UTIK (2)'!O71="L1",'JADWAL UTIK (2)'!O71="L1LM"),"L1","-")</f>
        <v>-</v>
      </c>
      <c r="P70" s="54" t="str">
        <f>IF(OR('JADWAL UTIK (2)'!P71="L1",'JADWAL UTIK (2)'!P71="L1LM"),"L1","-")</f>
        <v>-</v>
      </c>
      <c r="Q70" s="54" t="str">
        <f>IF(OR('JADWAL UTIK (2)'!Q71="L1",'JADWAL UTIK (2)'!Q71="L1LM"),"L1","-")</f>
        <v>-</v>
      </c>
      <c r="R70" s="54" t="str">
        <f>IF(OR('JADWAL UTIK (2)'!R71="L1",'JADWAL UTIK (2)'!R71="L1LM"),"L1","-")</f>
        <v>-</v>
      </c>
      <c r="S70" s="54" t="str">
        <f>IF(OR('JADWAL UTIK (2)'!S71="L1",'JADWAL UTIK (2)'!S71="L1LM"),"L1","-")</f>
        <v>-</v>
      </c>
      <c r="T70" s="54" t="str">
        <f>IF(OR('JADWAL UTIK (2)'!T71="L1",'JADWAL UTIK (2)'!T71="L1LM"),"L1","-")</f>
        <v>-</v>
      </c>
      <c r="U70" s="54" t="str">
        <f>IF(OR('JADWAL UTIK (2)'!U71="L1",'JADWAL UTIK (2)'!U71="L1LM"),"L1","-")</f>
        <v>-</v>
      </c>
      <c r="V70" s="54" t="str">
        <f>IF(OR('JADWAL UTIK (2)'!V71="L1",'JADWAL UTIK (2)'!V71="L1LM"),"L1","-")</f>
        <v>-</v>
      </c>
      <c r="W70" s="54" t="str">
        <f>IF(OR('JADWAL UTIK (2)'!W71="L1",'JADWAL UTIK (2)'!W71="L1LM"),"L1","-")</f>
        <v>L1</v>
      </c>
      <c r="X70" s="54" t="str">
        <f>IF(OR('JADWAL UTIK (2)'!X71="L1",'JADWAL UTIK (2)'!X71="L1LM"),"L1","-")</f>
        <v>-</v>
      </c>
      <c r="Y70" s="54" t="str">
        <f>IF(OR('JADWAL UTIK (2)'!Y71="L1",'JADWAL UTIK (2)'!Y71="L1LM"),"L1","-")</f>
        <v>-</v>
      </c>
      <c r="Z70" s="54" t="str">
        <f>IF(OR('JADWAL UTIK (2)'!Z71="L1",'JADWAL UTIK (2)'!Z71="L1LM"),"L1","-")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(2)'!G72="L1",'JADWAL UTIK (2)'!G72="L1LM"),"L1","-")</f>
        <v>-</v>
      </c>
      <c r="H71" s="54" t="str">
        <f>IF(OR('JADWAL UTIK (2)'!H72="L1",'JADWAL UTIK (2)'!H72="L1LM"),"L1","-")</f>
        <v>-</v>
      </c>
      <c r="I71" s="54" t="str">
        <f>IF(OR('JADWAL UTIK (2)'!I72="L1",'JADWAL UTIK (2)'!I72="L1LM"),"L1","-")</f>
        <v>-</v>
      </c>
      <c r="J71" s="54" t="str">
        <f>IF(OR('JADWAL UTIK (2)'!J72="L1",'JADWAL UTIK (2)'!J72="L1LM"),"L1","-")</f>
        <v>-</v>
      </c>
      <c r="K71" s="54" t="str">
        <f>IF(OR('JADWAL UTIK (2)'!K72="L1",'JADWAL UTIK (2)'!K72="L1LM"),"L1","-")</f>
        <v>-</v>
      </c>
      <c r="L71" s="54" t="str">
        <f>IF(OR('JADWAL UTIK (2)'!L72="L1",'JADWAL UTIK (2)'!L72="L1LM"),"L1","-")</f>
        <v>-</v>
      </c>
      <c r="M71" s="54" t="str">
        <f>IF(OR('JADWAL UTIK (2)'!M72="L1",'JADWAL UTIK (2)'!M72="L1LM"),"L1","-")</f>
        <v>-</v>
      </c>
      <c r="N71" s="54" t="str">
        <f>IF(OR('JADWAL UTIK (2)'!N72="L1",'JADWAL UTIK (2)'!N72="L1LM"),"L1","-")</f>
        <v>-</v>
      </c>
      <c r="O71" s="54" t="str">
        <f>IF(OR('JADWAL UTIK (2)'!O72="L1",'JADWAL UTIK (2)'!O72="L1LM"),"L1","-")</f>
        <v>-</v>
      </c>
      <c r="P71" s="54" t="str">
        <f>IF(OR('JADWAL UTIK (2)'!P72="L1",'JADWAL UTIK (2)'!P72="L1LM"),"L1","-")</f>
        <v>-</v>
      </c>
      <c r="Q71" s="54" t="str">
        <f>IF(OR('JADWAL UTIK (2)'!Q72="L1",'JADWAL UTIK (2)'!Q72="L1LM"),"L1","-")</f>
        <v>-</v>
      </c>
      <c r="R71" s="54" t="str">
        <f>IF(OR('JADWAL UTIK (2)'!R72="L1",'JADWAL UTIK (2)'!R72="L1LM"),"L1","-")</f>
        <v>-</v>
      </c>
      <c r="S71" s="54" t="str">
        <f>IF(OR('JADWAL UTIK (2)'!S72="L1",'JADWAL UTIK (2)'!S72="L1LM"),"L1","-")</f>
        <v>-</v>
      </c>
      <c r="T71" s="54" t="str">
        <f>IF(OR('JADWAL UTIK (2)'!T72="L1",'JADWAL UTIK (2)'!T72="L1LM"),"L1","-")</f>
        <v>-</v>
      </c>
      <c r="U71" s="54" t="str">
        <f>IF(OR('JADWAL UTIK (2)'!U72="L1",'JADWAL UTIK (2)'!U72="L1LM"),"L1","-")</f>
        <v>-</v>
      </c>
      <c r="V71" s="54" t="str">
        <f>IF(OR('JADWAL UTIK (2)'!V72="L1",'JADWAL UTIK (2)'!V72="L1LM"),"L1","-")</f>
        <v>-</v>
      </c>
      <c r="W71" s="54" t="str">
        <f>IF(OR('JADWAL UTIK (2)'!W72="L1",'JADWAL UTIK (2)'!W72="L1LM"),"L1","-")</f>
        <v>-</v>
      </c>
      <c r="X71" s="54" t="str">
        <f>IF(OR('JADWAL UTIK (2)'!X72="L1",'JADWAL UTIK (2)'!X72="L1LM"),"L1","-")</f>
        <v>-</v>
      </c>
      <c r="Y71" s="54" t="str">
        <f>IF(OR('JADWAL UTIK (2)'!Y72="L1",'JADWAL UTIK (2)'!Y72="L1LM"),"L1","-")</f>
        <v>-</v>
      </c>
      <c r="Z71" s="54" t="str">
        <f>IF(OR('JADWAL UTIK (2)'!Z72="L1",'JADWAL UTIK (2)'!Z72="L1LM"),"L1","-")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(2)'!G73="L1",'JADWAL UTIK (2)'!G73="L1LM"),"L1","-")</f>
        <v>-</v>
      </c>
      <c r="H72" s="54" t="str">
        <f>IF(OR('JADWAL UTIK (2)'!H73="L1",'JADWAL UTIK (2)'!H73="L1LM"),"L1","-")</f>
        <v>-</v>
      </c>
      <c r="I72" s="54" t="str">
        <f>IF(OR('JADWAL UTIK (2)'!I73="L1",'JADWAL UTIK (2)'!I73="L1LM"),"L1","-")</f>
        <v>-</v>
      </c>
      <c r="J72" s="54" t="str">
        <f>IF(OR('JADWAL UTIK (2)'!J73="L1",'JADWAL UTIK (2)'!J73="L1LM"),"L1","-")</f>
        <v>-</v>
      </c>
      <c r="K72" s="54" t="str">
        <f>IF(OR('JADWAL UTIK (2)'!K73="L1",'JADWAL UTIK (2)'!K73="L1LM"),"L1","-")</f>
        <v>-</v>
      </c>
      <c r="L72" s="54" t="str">
        <f>IF(OR('JADWAL UTIK (2)'!L73="L1",'JADWAL UTIK (2)'!L73="L1LM"),"L1","-")</f>
        <v>-</v>
      </c>
      <c r="M72" s="54" t="str">
        <f>IF(OR('JADWAL UTIK (2)'!M73="L1",'JADWAL UTIK (2)'!M73="L1LM"),"L1","-")</f>
        <v>-</v>
      </c>
      <c r="N72" s="54" t="str">
        <f>IF(OR('JADWAL UTIK (2)'!N73="L1",'JADWAL UTIK (2)'!N73="L1LM"),"L1","-")</f>
        <v>-</v>
      </c>
      <c r="O72" s="54" t="str">
        <f>IF(OR('JADWAL UTIK (2)'!O73="L1",'JADWAL UTIK (2)'!O73="L1LM"),"L1","-")</f>
        <v>-</v>
      </c>
      <c r="P72" s="54" t="str">
        <f>IF(OR('JADWAL UTIK (2)'!P73="L1",'JADWAL UTIK (2)'!P73="L1LM"),"L1","-")</f>
        <v>-</v>
      </c>
      <c r="Q72" s="54" t="str">
        <f>IF(OR('JADWAL UTIK (2)'!Q73="L1",'JADWAL UTIK (2)'!Q73="L1LM"),"L1","-")</f>
        <v>-</v>
      </c>
      <c r="R72" s="54" t="str">
        <f>IF(OR('JADWAL UTIK (2)'!R73="L1",'JADWAL UTIK (2)'!R73="L1LM"),"L1","-")</f>
        <v>-</v>
      </c>
      <c r="S72" s="54" t="str">
        <f>IF(OR('JADWAL UTIK (2)'!S73="L1",'JADWAL UTIK (2)'!S73="L1LM"),"L1","-")</f>
        <v>-</v>
      </c>
      <c r="T72" s="54" t="str">
        <f>IF(OR('JADWAL UTIK (2)'!T73="L1",'JADWAL UTIK (2)'!T73="L1LM"),"L1","-")</f>
        <v>-</v>
      </c>
      <c r="U72" s="54" t="str">
        <f>IF(OR('JADWAL UTIK (2)'!U73="L1",'JADWAL UTIK (2)'!U73="L1LM"),"L1","-")</f>
        <v>-</v>
      </c>
      <c r="V72" s="54" t="str">
        <f>IF(OR('JADWAL UTIK (2)'!V73="L1",'JADWAL UTIK (2)'!V73="L1LM"),"L1","-")</f>
        <v>-</v>
      </c>
      <c r="W72" s="54" t="str">
        <f>IF(OR('JADWAL UTIK (2)'!W73="L1",'JADWAL UTIK (2)'!W73="L1LM"),"L1","-")</f>
        <v>-</v>
      </c>
      <c r="X72" s="54" t="str">
        <f>IF(OR('JADWAL UTIK (2)'!X73="L1",'JADWAL UTIK (2)'!X73="L1LM"),"L1","-")</f>
        <v>-</v>
      </c>
      <c r="Y72" s="54" t="str">
        <f>IF(OR('JADWAL UTIK (2)'!Y73="L1",'JADWAL UTIK (2)'!Y73="L1LM"),"L1","-")</f>
        <v>-</v>
      </c>
      <c r="Z72" s="54" t="str">
        <f>IF(OR('JADWAL UTIK (2)'!Z73="L1",'JADWAL UTIK (2)'!Z73="L1LM"),"L1","-")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(2)'!G74="L1",'JADWAL UTIK (2)'!G74="L1LM"),"L1","-")</f>
        <v>-</v>
      </c>
      <c r="H73" s="54" t="str">
        <f>IF(OR('JADWAL UTIK (2)'!H74="L1",'JADWAL UTIK (2)'!H74="L1LM"),"L1","-")</f>
        <v>-</v>
      </c>
      <c r="I73" s="54" t="str">
        <f>IF(OR('JADWAL UTIK (2)'!I74="L1",'JADWAL UTIK (2)'!I74="L1LM"),"L1","-")</f>
        <v>-</v>
      </c>
      <c r="J73" s="54" t="str">
        <f>IF(OR('JADWAL UTIK (2)'!J74="L1",'JADWAL UTIK (2)'!J74="L1LM"),"L1","-")</f>
        <v>-</v>
      </c>
      <c r="K73" s="54" t="str">
        <f>IF(OR('JADWAL UTIK (2)'!K74="L1",'JADWAL UTIK (2)'!K74="L1LM"),"L1","-")</f>
        <v>-</v>
      </c>
      <c r="L73" s="54" t="str">
        <f>IF(OR('JADWAL UTIK (2)'!L74="L1",'JADWAL UTIK (2)'!L74="L1LM"),"L1","-")</f>
        <v>-</v>
      </c>
      <c r="M73" s="54" t="str">
        <f>IF(OR('JADWAL UTIK (2)'!M74="L1",'JADWAL UTIK (2)'!M74="L1LM"),"L1","-")</f>
        <v>-</v>
      </c>
      <c r="N73" s="54" t="str">
        <f>IF(OR('JADWAL UTIK (2)'!N74="L1",'JADWAL UTIK (2)'!N74="L1LM"),"L1","-")</f>
        <v>-</v>
      </c>
      <c r="O73" s="54" t="str">
        <f>IF(OR('JADWAL UTIK (2)'!O74="L1",'JADWAL UTIK (2)'!O74="L1LM"),"L1","-")</f>
        <v>-</v>
      </c>
      <c r="P73" s="54" t="str">
        <f>IF(OR('JADWAL UTIK (2)'!P74="L1",'JADWAL UTIK (2)'!P74="L1LM"),"L1","-")</f>
        <v>-</v>
      </c>
      <c r="Q73" s="54" t="str">
        <f>IF(OR('JADWAL UTIK (2)'!Q74="L1",'JADWAL UTIK (2)'!Q74="L1LM"),"L1","-")</f>
        <v>-</v>
      </c>
      <c r="R73" s="54" t="str">
        <f>IF(OR('JADWAL UTIK (2)'!R74="L1",'JADWAL UTIK (2)'!R74="L1LM"),"L1","-")</f>
        <v>-</v>
      </c>
      <c r="S73" s="54" t="str">
        <f>IF(OR('JADWAL UTIK (2)'!S74="L1",'JADWAL UTIK (2)'!S74="L1LM"),"L1","-")</f>
        <v>-</v>
      </c>
      <c r="T73" s="54" t="str">
        <f>IF(OR('JADWAL UTIK (2)'!T74="L1",'JADWAL UTIK (2)'!T74="L1LM"),"L1","-")</f>
        <v>-</v>
      </c>
      <c r="U73" s="54" t="str">
        <f>IF(OR('JADWAL UTIK (2)'!U74="L1",'JADWAL UTIK (2)'!U74="L1LM"),"L1","-")</f>
        <v>-</v>
      </c>
      <c r="V73" s="54" t="str">
        <f>IF(OR('JADWAL UTIK (2)'!V74="L1",'JADWAL UTIK (2)'!V74="L1LM"),"L1","-")</f>
        <v>-</v>
      </c>
      <c r="W73" s="54" t="str">
        <f>IF(OR('JADWAL UTIK (2)'!W74="L1",'JADWAL UTIK (2)'!W74="L1LM"),"L1","-")</f>
        <v>-</v>
      </c>
      <c r="X73" s="54" t="str">
        <f>IF(OR('JADWAL UTIK (2)'!X74="L1",'JADWAL UTIK (2)'!X74="L1LM"),"L1","-")</f>
        <v>-</v>
      </c>
      <c r="Y73" s="54" t="str">
        <f>IF(OR('JADWAL UTIK (2)'!Y74="L1",'JADWAL UTIK (2)'!Y74="L1LM"),"L1","-")</f>
        <v>-</v>
      </c>
      <c r="Z73" s="54" t="str">
        <f>IF(OR('JADWAL UTIK (2)'!Z74="L1",'JADWAL UTIK (2)'!Z74="L1LM"),"L1","-")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(2)'!G75="L1",'JADWAL UTIK (2)'!G75="L1LM"),"L1","-")</f>
        <v>-</v>
      </c>
      <c r="H74" s="54" t="str">
        <f>IF(OR('JADWAL UTIK (2)'!H75="L1",'JADWAL UTIK (2)'!H75="L1LM"),"L1","-")</f>
        <v>-</v>
      </c>
      <c r="I74" s="54" t="str">
        <f>IF(OR('JADWAL UTIK (2)'!I75="L1",'JADWAL UTIK (2)'!I75="L1LM"),"L1","-")</f>
        <v>-</v>
      </c>
      <c r="J74" s="54" t="str">
        <f>IF(OR('JADWAL UTIK (2)'!J75="L1",'JADWAL UTIK (2)'!J75="L1LM"),"L1","-")</f>
        <v>-</v>
      </c>
      <c r="K74" s="54" t="str">
        <f>IF(OR('JADWAL UTIK (2)'!K75="L1",'JADWAL UTIK (2)'!K75="L1LM"),"L1","-")</f>
        <v>-</v>
      </c>
      <c r="L74" s="54" t="str">
        <f>IF(OR('JADWAL UTIK (2)'!L75="L1",'JADWAL UTIK (2)'!L75="L1LM"),"L1","-")</f>
        <v>-</v>
      </c>
      <c r="M74" s="54" t="str">
        <f>IF(OR('JADWAL UTIK (2)'!M75="L1",'JADWAL UTIK (2)'!M75="L1LM"),"L1","-")</f>
        <v>-</v>
      </c>
      <c r="N74" s="54" t="str">
        <f>IF(OR('JADWAL UTIK (2)'!N75="L1",'JADWAL UTIK (2)'!N75="L1LM"),"L1","-")</f>
        <v>-</v>
      </c>
      <c r="O74" s="54" t="str">
        <f>IF(OR('JADWAL UTIK (2)'!O75="L1",'JADWAL UTIK (2)'!O75="L1LM"),"L1","-")</f>
        <v>-</v>
      </c>
      <c r="P74" s="54" t="str">
        <f>IF(OR('JADWAL UTIK (2)'!P75="L1",'JADWAL UTIK (2)'!P75="L1LM"),"L1","-")</f>
        <v>-</v>
      </c>
      <c r="Q74" s="54" t="str">
        <f>IF(OR('JADWAL UTIK (2)'!Q75="L1",'JADWAL UTIK (2)'!Q75="L1LM"),"L1","-")</f>
        <v>-</v>
      </c>
      <c r="R74" s="54" t="str">
        <f>IF(OR('JADWAL UTIK (2)'!R75="L1",'JADWAL UTIK (2)'!R75="L1LM"),"L1","-")</f>
        <v>-</v>
      </c>
      <c r="S74" s="54" t="str">
        <f>IF(OR('JADWAL UTIK (2)'!S75="L1",'JADWAL UTIK (2)'!S75="L1LM"),"L1","-")</f>
        <v>-</v>
      </c>
      <c r="T74" s="54" t="str">
        <f>IF(OR('JADWAL UTIK (2)'!T75="L1",'JADWAL UTIK (2)'!T75="L1LM"),"L1","-")</f>
        <v>-</v>
      </c>
      <c r="U74" s="54" t="str">
        <f>IF(OR('JADWAL UTIK (2)'!U75="L1",'JADWAL UTIK (2)'!U75="L1LM"),"L1","-")</f>
        <v>-</v>
      </c>
      <c r="V74" s="54" t="str">
        <f>IF(OR('JADWAL UTIK (2)'!V75="L1",'JADWAL UTIK (2)'!V75="L1LM"),"L1","-")</f>
        <v>L1</v>
      </c>
      <c r="W74" s="54" t="str">
        <f>IF(OR('JADWAL UTIK (2)'!W75="L1",'JADWAL UTIK (2)'!W75="L1LM"),"L1","-")</f>
        <v>-</v>
      </c>
      <c r="X74" s="54" t="str">
        <f>IF(OR('JADWAL UTIK (2)'!X75="L1",'JADWAL UTIK (2)'!X75="L1LM"),"L1","-")</f>
        <v>-</v>
      </c>
      <c r="Y74" s="54" t="str">
        <f>IF(OR('JADWAL UTIK (2)'!Y75="L1",'JADWAL UTIK (2)'!Y75="L1LM"),"L1","-")</f>
        <v>-</v>
      </c>
      <c r="Z74" s="54" t="str">
        <f>IF(OR('JADWAL UTIK (2)'!Z75="L1",'JADWAL UTIK (2)'!Z75="L1LM"),"L1","-")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(2)'!G76="L1",'JADWAL UTIK (2)'!G76="L1LM"),"L1","-")</f>
        <v>-</v>
      </c>
      <c r="H75" s="54" t="str">
        <f>IF(OR('JADWAL UTIK (2)'!H76="L1",'JADWAL UTIK (2)'!H76="L1LM"),"L1","-")</f>
        <v>-</v>
      </c>
      <c r="I75" s="54" t="str">
        <f>IF(OR('JADWAL UTIK (2)'!I76="L1",'JADWAL UTIK (2)'!I76="L1LM"),"L1","-")</f>
        <v>-</v>
      </c>
      <c r="J75" s="54" t="str">
        <f>IF(OR('JADWAL UTIK (2)'!J76="L1",'JADWAL UTIK (2)'!J76="L1LM"),"L1","-")</f>
        <v>-</v>
      </c>
      <c r="K75" s="54" t="str">
        <f>IF(OR('JADWAL UTIK (2)'!K76="L1",'JADWAL UTIK (2)'!K76="L1LM"),"L1","-")</f>
        <v>-</v>
      </c>
      <c r="L75" s="54" t="str">
        <f>IF(OR('JADWAL UTIK (2)'!L76="L1",'JADWAL UTIK (2)'!L76="L1LM"),"L1","-")</f>
        <v>-</v>
      </c>
      <c r="M75" s="54" t="str">
        <f>IF(OR('JADWAL UTIK (2)'!M76="L1",'JADWAL UTIK (2)'!M76="L1LM"),"L1","-")</f>
        <v>-</v>
      </c>
      <c r="N75" s="54" t="str">
        <f>IF(OR('JADWAL UTIK (2)'!N76="L1",'JADWAL UTIK (2)'!N76="L1LM"),"L1","-")</f>
        <v>-</v>
      </c>
      <c r="O75" s="54" t="str">
        <f>IF(OR('JADWAL UTIK (2)'!O76="L1",'JADWAL UTIK (2)'!O76="L1LM"),"L1","-")</f>
        <v>-</v>
      </c>
      <c r="P75" s="54" t="str">
        <f>IF(OR('JADWAL UTIK (2)'!P76="L1",'JADWAL UTIK (2)'!P76="L1LM"),"L1","-")</f>
        <v>-</v>
      </c>
      <c r="Q75" s="54" t="str">
        <f>IF(OR('JADWAL UTIK (2)'!Q76="L1",'JADWAL UTIK (2)'!Q76="L1LM"),"L1","-")</f>
        <v>-</v>
      </c>
      <c r="R75" s="54" t="str">
        <f>IF(OR('JADWAL UTIK (2)'!R76="L1",'JADWAL UTIK (2)'!R76="L1LM"),"L1","-")</f>
        <v>-</v>
      </c>
      <c r="S75" s="54" t="str">
        <f>IF(OR('JADWAL UTIK (2)'!S76="L1",'JADWAL UTIK (2)'!S76="L1LM"),"L1","-")</f>
        <v>-</v>
      </c>
      <c r="T75" s="54" t="str">
        <f>IF(OR('JADWAL UTIK (2)'!T76="L1",'JADWAL UTIK (2)'!T76="L1LM"),"L1","-")</f>
        <v>-</v>
      </c>
      <c r="U75" s="54" t="str">
        <f>IF(OR('JADWAL UTIK (2)'!U76="L1",'JADWAL UTIK (2)'!U76="L1LM"),"L1","-")</f>
        <v>-</v>
      </c>
      <c r="V75" s="54" t="str">
        <f>IF(OR('JADWAL UTIK (2)'!V76="L1",'JADWAL UTIK (2)'!V76="L1LM"),"L1","-")</f>
        <v>-</v>
      </c>
      <c r="W75" s="54" t="str">
        <f>IF(OR('JADWAL UTIK (2)'!W76="L1",'JADWAL UTIK (2)'!W76="L1LM"),"L1","-")</f>
        <v>-</v>
      </c>
      <c r="X75" s="54" t="str">
        <f>IF(OR('JADWAL UTIK (2)'!X76="L1",'JADWAL UTIK (2)'!X76="L1LM"),"L1","-")</f>
        <v>-</v>
      </c>
      <c r="Y75" s="54" t="str">
        <f>IF(OR('JADWAL UTIK (2)'!Y76="L1",'JADWAL UTIK (2)'!Y76="L1LM"),"L1","-")</f>
        <v>-</v>
      </c>
      <c r="Z75" s="54" t="str">
        <f>IF(OR('JADWAL UTIK (2)'!Z76="L1",'JADWAL UTIK (2)'!Z76="L1LM"),"L1","-")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(2)'!G77="L1",'JADWAL UTIK (2)'!G77="L1LM"),"L1","-")</f>
        <v>-</v>
      </c>
      <c r="H76" s="54" t="str">
        <f>IF(OR('JADWAL UTIK (2)'!H77="L1",'JADWAL UTIK (2)'!H77="L1LM"),"L1","-")</f>
        <v>-</v>
      </c>
      <c r="I76" s="54" t="str">
        <f>IF(OR('JADWAL UTIK (2)'!I77="L1",'JADWAL UTIK (2)'!I77="L1LM"),"L1","-")</f>
        <v>-</v>
      </c>
      <c r="J76" s="54" t="str">
        <f>IF(OR('JADWAL UTIK (2)'!J77="L1",'JADWAL UTIK (2)'!J77="L1LM"),"L1","-")</f>
        <v>-</v>
      </c>
      <c r="K76" s="54" t="str">
        <f>IF(OR('JADWAL UTIK (2)'!K77="L1",'JADWAL UTIK (2)'!K77="L1LM"),"L1","-")</f>
        <v>-</v>
      </c>
      <c r="L76" s="54" t="str">
        <f>IF(OR('JADWAL UTIK (2)'!L77="L1",'JADWAL UTIK (2)'!L77="L1LM"),"L1","-")</f>
        <v>-</v>
      </c>
      <c r="M76" s="54" t="str">
        <f>IF(OR('JADWAL UTIK (2)'!M77="L1",'JADWAL UTIK (2)'!M77="L1LM"),"L1","-")</f>
        <v>-</v>
      </c>
      <c r="N76" s="54" t="str">
        <f>IF(OR('JADWAL UTIK (2)'!N77="L1",'JADWAL UTIK (2)'!N77="L1LM"),"L1","-")</f>
        <v>-</v>
      </c>
      <c r="O76" s="54" t="str">
        <f>IF(OR('JADWAL UTIK (2)'!O77="L1",'JADWAL UTIK (2)'!O77="L1LM"),"L1","-")</f>
        <v>-</v>
      </c>
      <c r="P76" s="54" t="str">
        <f>IF(OR('JADWAL UTIK (2)'!P77="L1",'JADWAL UTIK (2)'!P77="L1LM"),"L1","-")</f>
        <v>-</v>
      </c>
      <c r="Q76" s="54" t="str">
        <f>IF(OR('JADWAL UTIK (2)'!Q77="L1",'JADWAL UTIK (2)'!Q77="L1LM"),"L1","-")</f>
        <v>-</v>
      </c>
      <c r="R76" s="54" t="str">
        <f>IF(OR('JADWAL UTIK (2)'!R77="L1",'JADWAL UTIK (2)'!R77="L1LM"),"L1","-")</f>
        <v>-</v>
      </c>
      <c r="S76" s="54" t="str">
        <f>IF(OR('JADWAL UTIK (2)'!S77="L1",'JADWAL UTIK (2)'!S77="L1LM"),"L1","-")</f>
        <v>-</v>
      </c>
      <c r="T76" s="54" t="str">
        <f>IF(OR('JADWAL UTIK (2)'!T77="L1",'JADWAL UTIK (2)'!T77="L1LM"),"L1","-")</f>
        <v>-</v>
      </c>
      <c r="U76" s="54" t="str">
        <f>IF(OR('JADWAL UTIK (2)'!U77="L1",'JADWAL UTIK (2)'!U77="L1LM"),"L1","-")</f>
        <v>-</v>
      </c>
      <c r="V76" s="54" t="str">
        <f>IF(OR('JADWAL UTIK (2)'!V77="L1",'JADWAL UTIK (2)'!V77="L1LM"),"L1","-")</f>
        <v>L1</v>
      </c>
      <c r="W76" s="54" t="str">
        <f>IF(OR('JADWAL UTIK (2)'!W77="L1",'JADWAL UTIK (2)'!W77="L1LM"),"L1","-")</f>
        <v>-</v>
      </c>
      <c r="X76" s="54" t="str">
        <f>IF(OR('JADWAL UTIK (2)'!X77="L1",'JADWAL UTIK (2)'!X77="L1LM"),"L1","-")</f>
        <v>-</v>
      </c>
      <c r="Y76" s="54" t="str">
        <f>IF(OR('JADWAL UTIK (2)'!Y77="L1",'JADWAL UTIK (2)'!Y77="L1LM"),"L1","-")</f>
        <v>-</v>
      </c>
      <c r="Z76" s="54" t="str">
        <f>IF(OR('JADWAL UTIK (2)'!Z77="L1",'JADWAL UTIK (2)'!Z77="L1LM"),"L1","-")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(2)'!G78="L1",'JADWAL UTIK (2)'!G78="L1LM"),"L1","-")</f>
        <v>-</v>
      </c>
      <c r="H77" s="54" t="str">
        <f>IF(OR('JADWAL UTIK (2)'!H78="L1",'JADWAL UTIK (2)'!H78="L1LM"),"L1","-")</f>
        <v>-</v>
      </c>
      <c r="I77" s="54" t="str">
        <f>IF(OR('JADWAL UTIK (2)'!I78="L1",'JADWAL UTIK (2)'!I78="L1LM"),"L1","-")</f>
        <v>-</v>
      </c>
      <c r="J77" s="54" t="str">
        <f>IF(OR('JADWAL UTIK (2)'!J78="L1",'JADWAL UTIK (2)'!J78="L1LM"),"L1","-")</f>
        <v>-</v>
      </c>
      <c r="K77" s="54" t="str">
        <f>IF(OR('JADWAL UTIK (2)'!K78="L1",'JADWAL UTIK (2)'!K78="L1LM"),"L1","-")</f>
        <v>-</v>
      </c>
      <c r="L77" s="54" t="str">
        <f>IF(OR('JADWAL UTIK (2)'!L78="L1",'JADWAL UTIK (2)'!L78="L1LM"),"L1","-")</f>
        <v>-</v>
      </c>
      <c r="M77" s="54" t="str">
        <f>IF(OR('JADWAL UTIK (2)'!M78="L1",'JADWAL UTIK (2)'!M78="L1LM"),"L1","-")</f>
        <v>-</v>
      </c>
      <c r="N77" s="54" t="str">
        <f>IF(OR('JADWAL UTIK (2)'!N78="L1",'JADWAL UTIK (2)'!N78="L1LM"),"L1","-")</f>
        <v>-</v>
      </c>
      <c r="O77" s="54" t="str">
        <f>IF(OR('JADWAL UTIK (2)'!O78="L1",'JADWAL UTIK (2)'!O78="L1LM"),"L1","-")</f>
        <v>-</v>
      </c>
      <c r="P77" s="54" t="str">
        <f>IF(OR('JADWAL UTIK (2)'!P78="L1",'JADWAL UTIK (2)'!P78="L1LM"),"L1","-")</f>
        <v>-</v>
      </c>
      <c r="Q77" s="54" t="str">
        <f>IF(OR('JADWAL UTIK (2)'!Q78="L1",'JADWAL UTIK (2)'!Q78="L1LM"),"L1","-")</f>
        <v>-</v>
      </c>
      <c r="R77" s="54" t="str">
        <f>IF(OR('JADWAL UTIK (2)'!R78="L1",'JADWAL UTIK (2)'!R78="L1LM"),"L1","-")</f>
        <v>-</v>
      </c>
      <c r="S77" s="54" t="str">
        <f>IF(OR('JADWAL UTIK (2)'!S78="L1",'JADWAL UTIK (2)'!S78="L1LM"),"L1","-")</f>
        <v>-</v>
      </c>
      <c r="T77" s="54" t="str">
        <f>IF(OR('JADWAL UTIK (2)'!T78="L1",'JADWAL UTIK (2)'!T78="L1LM"),"L1","-")</f>
        <v>-</v>
      </c>
      <c r="U77" s="54" t="str">
        <f>IF(OR('JADWAL UTIK (2)'!U78="L1",'JADWAL UTIK (2)'!U78="L1LM"),"L1","-")</f>
        <v>-</v>
      </c>
      <c r="V77" s="54" t="str">
        <f>IF(OR('JADWAL UTIK (2)'!V78="L1",'JADWAL UTIK (2)'!V78="L1LM"),"L1","-")</f>
        <v>-</v>
      </c>
      <c r="W77" s="54" t="str">
        <f>IF(OR('JADWAL UTIK (2)'!W78="L1",'JADWAL UTIK (2)'!W78="L1LM"),"L1","-")</f>
        <v>-</v>
      </c>
      <c r="X77" s="54" t="str">
        <f>IF(OR('JADWAL UTIK (2)'!X78="L1",'JADWAL UTIK (2)'!X78="L1LM"),"L1","-")</f>
        <v>-</v>
      </c>
      <c r="Y77" s="54" t="str">
        <f>IF(OR('JADWAL UTIK (2)'!Y78="L1",'JADWAL UTIK (2)'!Y78="L1LM"),"L1","-")</f>
        <v>-</v>
      </c>
      <c r="Z77" s="54" t="str">
        <f>IF(OR('JADWAL UTIK (2)'!Z78="L1",'JADWAL UTIK (2)'!Z78="L1LM"),"L1","-")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(2)'!G79="L1",'JADWAL UTIK (2)'!G79="L1LM"),"L1","-")</f>
        <v>-</v>
      </c>
      <c r="H78" s="54" t="str">
        <f>IF(OR('JADWAL UTIK (2)'!H79="L1",'JADWAL UTIK (2)'!H79="L1LM"),"L1","-")</f>
        <v>-</v>
      </c>
      <c r="I78" s="54" t="str">
        <f>IF(OR('JADWAL UTIK (2)'!I79="L1",'JADWAL UTIK (2)'!I79="L1LM"),"L1","-")</f>
        <v>-</v>
      </c>
      <c r="J78" s="54" t="str">
        <f>IF(OR('JADWAL UTIK (2)'!J79="L1",'JADWAL UTIK (2)'!J79="L1LM"),"L1","-")</f>
        <v>-</v>
      </c>
      <c r="K78" s="54" t="str">
        <f>IF(OR('JADWAL UTIK (2)'!K79="L1",'JADWAL UTIK (2)'!K79="L1LM"),"L1","-")</f>
        <v>-</v>
      </c>
      <c r="L78" s="54" t="str">
        <f>IF(OR('JADWAL UTIK (2)'!L79="L1",'JADWAL UTIK (2)'!L79="L1LM"),"L1","-")</f>
        <v>-</v>
      </c>
      <c r="M78" s="54" t="str">
        <f>IF(OR('JADWAL UTIK (2)'!M79="L1",'JADWAL UTIK (2)'!M79="L1LM"),"L1","-")</f>
        <v>-</v>
      </c>
      <c r="N78" s="54" t="str">
        <f>IF(OR('JADWAL UTIK (2)'!N79="L1",'JADWAL UTIK (2)'!N79="L1LM"),"L1","-")</f>
        <v>-</v>
      </c>
      <c r="O78" s="54" t="str">
        <f>IF(OR('JADWAL UTIK (2)'!O79="L1",'JADWAL UTIK (2)'!O79="L1LM"),"L1","-")</f>
        <v>-</v>
      </c>
      <c r="P78" s="54" t="str">
        <f>IF(OR('JADWAL UTIK (2)'!P79="L1",'JADWAL UTIK (2)'!P79="L1LM"),"L1","-")</f>
        <v>-</v>
      </c>
      <c r="Q78" s="54" t="str">
        <f>IF(OR('JADWAL UTIK (2)'!Q79="L1",'JADWAL UTIK (2)'!Q79="L1LM"),"L1","-")</f>
        <v>-</v>
      </c>
      <c r="R78" s="54" t="str">
        <f>IF(OR('JADWAL UTIK (2)'!R79="L1",'JADWAL UTIK (2)'!R79="L1LM"),"L1","-")</f>
        <v>-</v>
      </c>
      <c r="S78" s="54" t="str">
        <f>IF(OR('JADWAL UTIK (2)'!S79="L1",'JADWAL UTIK (2)'!S79="L1LM"),"L1","-")</f>
        <v>-</v>
      </c>
      <c r="T78" s="54" t="str">
        <f>IF(OR('JADWAL UTIK (2)'!T79="L1",'JADWAL UTIK (2)'!T79="L1LM"),"L1","-")</f>
        <v>-</v>
      </c>
      <c r="U78" s="54" t="str">
        <f>IF(OR('JADWAL UTIK (2)'!U79="L1",'JADWAL UTIK (2)'!U79="L1LM"),"L1","-")</f>
        <v>-</v>
      </c>
      <c r="V78" s="54" t="str">
        <f>IF(OR('JADWAL UTIK (2)'!V79="L1",'JADWAL UTIK (2)'!V79="L1LM"),"L1","-")</f>
        <v>-</v>
      </c>
      <c r="W78" s="54" t="str">
        <f>IF(OR('JADWAL UTIK (2)'!W79="L1",'JADWAL UTIK (2)'!W79="L1LM"),"L1","-")</f>
        <v>-</v>
      </c>
      <c r="X78" s="54" t="str">
        <f>IF(OR('JADWAL UTIK (2)'!X79="L1",'JADWAL UTIK (2)'!X79="L1LM"),"L1","-")</f>
        <v>-</v>
      </c>
      <c r="Y78" s="54" t="str">
        <f>IF(OR('JADWAL UTIK (2)'!Y79="L1",'JADWAL UTIK (2)'!Y79="L1LM"),"L1","-")</f>
        <v>-</v>
      </c>
      <c r="Z78" s="54" t="str">
        <f>IF(OR('JADWAL UTIK (2)'!Z79="L1",'JADWAL UTIK (2)'!Z79="L1LM"),"L1","-")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(2)'!G80="L1",'JADWAL UTIK (2)'!G80="L1LM"),"L1","-")</f>
        <v>-</v>
      </c>
      <c r="H79" s="54" t="str">
        <f>IF(OR('JADWAL UTIK (2)'!H80="L1",'JADWAL UTIK (2)'!H80="L1LM"),"L1","-")</f>
        <v>-</v>
      </c>
      <c r="I79" s="54" t="str">
        <f>IF(OR('JADWAL UTIK (2)'!I80="L1",'JADWAL UTIK (2)'!I80="L1LM"),"L1","-")</f>
        <v>-</v>
      </c>
      <c r="J79" s="54" t="str">
        <f>IF(OR('JADWAL UTIK (2)'!J80="L1",'JADWAL UTIK (2)'!J80="L1LM"),"L1","-")</f>
        <v>-</v>
      </c>
      <c r="K79" s="54" t="str">
        <f>IF(OR('JADWAL UTIK (2)'!K80="L1",'JADWAL UTIK (2)'!K80="L1LM"),"L1","-")</f>
        <v>-</v>
      </c>
      <c r="L79" s="54" t="str">
        <f>IF(OR('JADWAL UTIK (2)'!L80="L1",'JADWAL UTIK (2)'!L80="L1LM"),"L1","-")</f>
        <v>-</v>
      </c>
      <c r="M79" s="54" t="str">
        <f>IF(OR('JADWAL UTIK (2)'!M80="L1",'JADWAL UTIK (2)'!M80="L1LM"),"L1","-")</f>
        <v>-</v>
      </c>
      <c r="N79" s="54" t="str">
        <f>IF(OR('JADWAL UTIK (2)'!N80="L1",'JADWAL UTIK (2)'!N80="L1LM"),"L1","-")</f>
        <v>-</v>
      </c>
      <c r="O79" s="54" t="str">
        <f>IF(OR('JADWAL UTIK (2)'!O80="L1",'JADWAL UTIK (2)'!O80="L1LM"),"L1","-")</f>
        <v>-</v>
      </c>
      <c r="P79" s="54" t="str">
        <f>IF(OR('JADWAL UTIK (2)'!P80="L1",'JADWAL UTIK (2)'!P80="L1LM"),"L1","-")</f>
        <v>-</v>
      </c>
      <c r="Q79" s="54" t="str">
        <f>IF(OR('JADWAL UTIK (2)'!Q80="L1",'JADWAL UTIK (2)'!Q80="L1LM"),"L1","-")</f>
        <v>-</v>
      </c>
      <c r="R79" s="54" t="str">
        <f>IF(OR('JADWAL UTIK (2)'!R80="L1",'JADWAL UTIK (2)'!R80="L1LM"),"L1","-")</f>
        <v>-</v>
      </c>
      <c r="S79" s="54" t="str">
        <f>IF(OR('JADWAL UTIK (2)'!S80="L1",'JADWAL UTIK (2)'!S80="L1LM"),"L1","-")</f>
        <v>-</v>
      </c>
      <c r="T79" s="54" t="str">
        <f>IF(OR('JADWAL UTIK (2)'!T80="L1",'JADWAL UTIK (2)'!T80="L1LM"),"L1","-")</f>
        <v>-</v>
      </c>
      <c r="U79" s="54" t="str">
        <f>IF(OR('JADWAL UTIK (2)'!U80="L1",'JADWAL UTIK (2)'!U80="L1LM"),"L1","-")</f>
        <v>-</v>
      </c>
      <c r="V79" s="54" t="str">
        <f>IF(OR('JADWAL UTIK (2)'!V80="L1",'JADWAL UTIK (2)'!V80="L1LM"),"L1","-")</f>
        <v>-</v>
      </c>
      <c r="W79" s="54" t="str">
        <f>IF(OR('JADWAL UTIK (2)'!W80="L1",'JADWAL UTIK (2)'!W80="L1LM"),"L1","-")</f>
        <v>-</v>
      </c>
      <c r="X79" s="54" t="str">
        <f>IF(OR('JADWAL UTIK (2)'!X80="L1",'JADWAL UTIK (2)'!X80="L1LM"),"L1","-")</f>
        <v>-</v>
      </c>
      <c r="Y79" s="54" t="str">
        <f>IF(OR('JADWAL UTIK (2)'!Y80="L1",'JADWAL UTIK (2)'!Y80="L1LM"),"L1","-")</f>
        <v>-</v>
      </c>
      <c r="Z79" s="54" t="str">
        <f>IF(OR('JADWAL UTIK (2)'!Z80="L1",'JADWAL UTIK (2)'!Z80="L1LM"),"L1","-")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COUNTIF(G8:G79,"L1")</f>
        <v>3</v>
      </c>
      <c r="H83" s="42">
        <f t="shared" ref="H83:AA83" si="15">COUNTIF(H8:H79,"L1")</f>
        <v>3</v>
      </c>
      <c r="I83" s="42">
        <f t="shared" si="15"/>
        <v>3</v>
      </c>
      <c r="J83" s="42">
        <f t="shared" si="15"/>
        <v>0</v>
      </c>
      <c r="K83" s="42">
        <f t="shared" si="15"/>
        <v>3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4</v>
      </c>
      <c r="V83" s="42">
        <f t="shared" si="15"/>
        <v>4</v>
      </c>
      <c r="W83" s="42">
        <f t="shared" si="15"/>
        <v>4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80" topLeftCell="A61" activePane="bottomLeft"/>
      <selection activeCell="T91" sqref="T91"/>
      <selection pane="bottomLeft" activeCell="K30" sqref="K30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(2)'!G9="L2",'JADWAL UTIK (2)'!G9="L2LM"),"L2","-")</f>
        <v>-</v>
      </c>
      <c r="H8" s="54" t="str">
        <f>IF(OR('JADWAL UTIK (2)'!H9="L2",'JADWAL UTIK (2)'!H9="L2LM"),"L2","-")</f>
        <v>-</v>
      </c>
      <c r="I8" s="54" t="str">
        <f>IF(OR('JADWAL UTIK (2)'!I9="L2",'JADWAL UTIK (2)'!I9="L2LM"),"L2","-")</f>
        <v>-</v>
      </c>
      <c r="J8" s="54" t="str">
        <f>IF(OR('JADWAL UTIK (2)'!J9="L2",'JADWAL UTIK (2)'!J9="L2LM"),"L2","-")</f>
        <v>-</v>
      </c>
      <c r="K8" s="54" t="str">
        <f>IF(OR('JADWAL UTIK (2)'!K9="L2",'JADWAL UTIK (2)'!K9="L2LM"),"L2","-")</f>
        <v>-</v>
      </c>
      <c r="L8" s="54" t="str">
        <f>IF(OR('JADWAL UTIK (2)'!L9="L2",'JADWAL UTIK (2)'!L9="L2LM"),"L2","-")</f>
        <v>-</v>
      </c>
      <c r="M8" s="54" t="str">
        <f>IF(OR('JADWAL UTIK (2)'!M9="L2",'JADWAL UTIK (2)'!M9="L2LM"),"L2","-")</f>
        <v>-</v>
      </c>
      <c r="N8" s="54" t="str">
        <f>IF(OR('JADWAL UTIK (2)'!N9="L2",'JADWAL UTIK (2)'!N9="L2LM"),"L2","-")</f>
        <v>-</v>
      </c>
      <c r="O8" s="54" t="str">
        <f>IF(OR('JADWAL UTIK (2)'!O9="L2",'JADWAL UTIK (2)'!O9="L2LM"),"L2","-")</f>
        <v>-</v>
      </c>
      <c r="P8" s="54" t="str">
        <f>IF(OR('JADWAL UTIK (2)'!P9="L2",'JADWAL UTIK (2)'!P9="L2LM"),"L2","-")</f>
        <v>-</v>
      </c>
      <c r="Q8" s="54" t="str">
        <f>IF(OR('JADWAL UTIK (2)'!Q9="L2",'JADWAL UTIK (2)'!Q9="L2LM"),"L2","-")</f>
        <v>-</v>
      </c>
      <c r="R8" s="54" t="str">
        <f>IF(OR('JADWAL UTIK (2)'!R9="L2",'JADWAL UTIK (2)'!R9="L2LM"),"L2","-")</f>
        <v>-</v>
      </c>
      <c r="S8" s="54" t="str">
        <f>IF(OR('JADWAL UTIK (2)'!S9="L2",'JADWAL UTIK (2)'!S9="L2LM"),"L2","-")</f>
        <v>-</v>
      </c>
      <c r="T8" s="54" t="str">
        <f>IF(OR('JADWAL UTIK (2)'!T9="L2",'JADWAL UTIK (2)'!T9="L2LM"),"L2","-")</f>
        <v>-</v>
      </c>
      <c r="U8" s="54" t="str">
        <f>IF(OR('JADWAL UTIK (2)'!U9="L2",'JADWAL UTIK (2)'!U9="L2LM"),"L2","-")</f>
        <v>-</v>
      </c>
      <c r="V8" s="54" t="str">
        <f>IF(OR('JADWAL UTIK (2)'!V9="L2",'JADWAL UTIK (2)'!V9="L2LM"),"L2","-")</f>
        <v>-</v>
      </c>
      <c r="W8" s="54" t="str">
        <f>IF(OR('JADWAL UTIK (2)'!W9="L2",'JADWAL UTIK (2)'!W9="L2LM"),"L2","-")</f>
        <v>-</v>
      </c>
      <c r="X8" s="54" t="str">
        <f>IF(OR('JADWAL UTIK (2)'!X9="L2",'JADWAL UTIK (2)'!X9="L2LM"),"L2","-")</f>
        <v>-</v>
      </c>
      <c r="Y8" s="54" t="str">
        <f>IF(OR('JADWAL UTIK (2)'!Y9="L2",'JADWAL UTIK (2)'!Y9="L2LM"),"L2","-")</f>
        <v>-</v>
      </c>
      <c r="Z8" s="54" t="str">
        <f>IF(OR('JADWAL UTIK (2)'!Z9="L2",'JADWAL UTIK (2)'!Z9="L2LM"),"L2","-")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(2)'!G10="L2",'JADWAL UTIK (2)'!G10="L2LM"),"L2","-")</f>
        <v>-</v>
      </c>
      <c r="H9" s="54" t="str">
        <f>IF(OR('JADWAL UTIK (2)'!H10="L2",'JADWAL UTIK (2)'!H10="L2LM"),"L2","-")</f>
        <v>-</v>
      </c>
      <c r="I9" s="54" t="str">
        <f>IF(OR('JADWAL UTIK (2)'!I10="L2",'JADWAL UTIK (2)'!I10="L2LM"),"L2","-")</f>
        <v>-</v>
      </c>
      <c r="J9" s="54" t="str">
        <f>IF(OR('JADWAL UTIK (2)'!J10="L2",'JADWAL UTIK (2)'!J10="L2LM"),"L2","-")</f>
        <v>-</v>
      </c>
      <c r="K9" s="54" t="str">
        <f>IF(OR('JADWAL UTIK (2)'!K10="L2",'JADWAL UTIK (2)'!K10="L2LM"),"L2","-")</f>
        <v>-</v>
      </c>
      <c r="L9" s="54" t="str">
        <f>IF(OR('JADWAL UTIK (2)'!L10="L2",'JADWAL UTIK (2)'!L10="L2LM"),"L2","-")</f>
        <v>-</v>
      </c>
      <c r="M9" s="54" t="str">
        <f>IF(OR('JADWAL UTIK (2)'!M10="L2",'JADWAL UTIK (2)'!M10="L2LM"),"L2","-")</f>
        <v>-</v>
      </c>
      <c r="N9" s="54" t="str">
        <f>IF(OR('JADWAL UTIK (2)'!N10="L2",'JADWAL UTIK (2)'!N10="L2LM"),"L2","-")</f>
        <v>-</v>
      </c>
      <c r="O9" s="54" t="str">
        <f>IF(OR('JADWAL UTIK (2)'!O10="L2",'JADWAL UTIK (2)'!O10="L2LM"),"L2","-")</f>
        <v>-</v>
      </c>
      <c r="P9" s="54" t="str">
        <f>IF(OR('JADWAL UTIK (2)'!P10="L2",'JADWAL UTIK (2)'!P10="L2LM"),"L2","-")</f>
        <v>-</v>
      </c>
      <c r="Q9" s="54" t="str">
        <f>IF(OR('JADWAL UTIK (2)'!Q10="L2",'JADWAL UTIK (2)'!Q10="L2LM"),"L2","-")</f>
        <v>-</v>
      </c>
      <c r="R9" s="54" t="str">
        <f>IF(OR('JADWAL UTIK (2)'!R10="L2",'JADWAL UTIK (2)'!R10="L2LM"),"L2","-")</f>
        <v>-</v>
      </c>
      <c r="S9" s="54" t="str">
        <f>IF(OR('JADWAL UTIK (2)'!S10="L2",'JADWAL UTIK (2)'!S10="L2LM"),"L2","-")</f>
        <v>-</v>
      </c>
      <c r="T9" s="54" t="str">
        <f>IF(OR('JADWAL UTIK (2)'!T10="L2",'JADWAL UTIK (2)'!T10="L2LM"),"L2","-")</f>
        <v>-</v>
      </c>
      <c r="U9" s="54" t="str">
        <f>IF(OR('JADWAL UTIK (2)'!U10="L2",'JADWAL UTIK (2)'!U10="L2LM"),"L2","-")</f>
        <v>-</v>
      </c>
      <c r="V9" s="54" t="str">
        <f>IF(OR('JADWAL UTIK (2)'!V10="L2",'JADWAL UTIK (2)'!V10="L2LM"),"L2","-")</f>
        <v>-</v>
      </c>
      <c r="W9" s="54" t="str">
        <f>IF(OR('JADWAL UTIK (2)'!W10="L2",'JADWAL UTIK (2)'!W10="L2LM"),"L2","-")</f>
        <v>-</v>
      </c>
      <c r="X9" s="54" t="str">
        <f>IF(OR('JADWAL UTIK (2)'!X10="L2",'JADWAL UTIK (2)'!X10="L2LM"),"L2","-")</f>
        <v>-</v>
      </c>
      <c r="Y9" s="54" t="str">
        <f>IF(OR('JADWAL UTIK (2)'!Y10="L2",'JADWAL UTIK (2)'!Y10="L2LM"),"L2","-")</f>
        <v>-</v>
      </c>
      <c r="Z9" s="54" t="str">
        <f>IF(OR('JADWAL UTIK (2)'!Z10="L2",'JADWAL UTIK (2)'!Z10="L2LM"),"L2","-")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(2)'!G11="L2",'JADWAL UTIK (2)'!G11="L2LM"),"L2","-")</f>
        <v>-</v>
      </c>
      <c r="H10" s="54" t="str">
        <f>IF(OR('JADWAL UTIK (2)'!H11="L2",'JADWAL UTIK (2)'!H11="L2LM"),"L2","-")</f>
        <v>-</v>
      </c>
      <c r="I10" s="54" t="str">
        <f>IF(OR('JADWAL UTIK (2)'!I11="L2",'JADWAL UTIK (2)'!I11="L2LM"),"L2","-")</f>
        <v>-</v>
      </c>
      <c r="J10" s="54" t="str">
        <f>IF(OR('JADWAL UTIK (2)'!J11="L2",'JADWAL UTIK (2)'!J11="L2LM"),"L2","-")</f>
        <v>-</v>
      </c>
      <c r="K10" s="54" t="str">
        <f>IF(OR('JADWAL UTIK (2)'!K11="L2",'JADWAL UTIK (2)'!K11="L2LM"),"L2","-")</f>
        <v>-</v>
      </c>
      <c r="L10" s="54" t="str">
        <f>IF(OR('JADWAL UTIK (2)'!L11="L2",'JADWAL UTIK (2)'!L11="L2LM"),"L2","-")</f>
        <v>-</v>
      </c>
      <c r="M10" s="54" t="str">
        <f>IF(OR('JADWAL UTIK (2)'!M11="L2",'JADWAL UTIK (2)'!M11="L2LM"),"L2","-")</f>
        <v>-</v>
      </c>
      <c r="N10" s="54" t="str">
        <f>IF(OR('JADWAL UTIK (2)'!N11="L2",'JADWAL UTIK (2)'!N11="L2LM"),"L2","-")</f>
        <v>-</v>
      </c>
      <c r="O10" s="54" t="str">
        <f>IF(OR('JADWAL UTIK (2)'!O11="L2",'JADWAL UTIK (2)'!O11="L2LM"),"L2","-")</f>
        <v>-</v>
      </c>
      <c r="P10" s="54" t="str">
        <f>IF(OR('JADWAL UTIK (2)'!P11="L2",'JADWAL UTIK (2)'!P11="L2LM"),"L2","-")</f>
        <v>-</v>
      </c>
      <c r="Q10" s="54" t="str">
        <f>IF(OR('JADWAL UTIK (2)'!Q11="L2",'JADWAL UTIK (2)'!Q11="L2LM"),"L2","-")</f>
        <v>-</v>
      </c>
      <c r="R10" s="54" t="str">
        <f>IF(OR('JADWAL UTIK (2)'!R11="L2",'JADWAL UTIK (2)'!R11="L2LM"),"L2","-")</f>
        <v>-</v>
      </c>
      <c r="S10" s="54" t="str">
        <f>IF(OR('JADWAL UTIK (2)'!S11="L2",'JADWAL UTIK (2)'!S11="L2LM"),"L2","-")</f>
        <v>-</v>
      </c>
      <c r="T10" s="54" t="str">
        <f>IF(OR('JADWAL UTIK (2)'!T11="L2",'JADWAL UTIK (2)'!T11="L2LM"),"L2","-")</f>
        <v>-</v>
      </c>
      <c r="U10" s="54" t="str">
        <f>IF(OR('JADWAL UTIK (2)'!U11="L2",'JADWAL UTIK (2)'!U11="L2LM"),"L2","-")</f>
        <v>-</v>
      </c>
      <c r="V10" s="54" t="str">
        <f>IF(OR('JADWAL UTIK (2)'!V11="L2",'JADWAL UTIK (2)'!V11="L2LM"),"L2","-")</f>
        <v>-</v>
      </c>
      <c r="W10" s="54" t="str">
        <f>IF(OR('JADWAL UTIK (2)'!W11="L2",'JADWAL UTIK (2)'!W11="L2LM"),"L2","-")</f>
        <v>-</v>
      </c>
      <c r="X10" s="54" t="str">
        <f>IF(OR('JADWAL UTIK (2)'!X11="L2",'JADWAL UTIK (2)'!X11="L2LM"),"L2","-")</f>
        <v>-</v>
      </c>
      <c r="Y10" s="54" t="str">
        <f>IF(OR('JADWAL UTIK (2)'!Y11="L2",'JADWAL UTIK (2)'!Y11="L2LM"),"L2","-")</f>
        <v>-</v>
      </c>
      <c r="Z10" s="54" t="str">
        <f>IF(OR('JADWAL UTIK (2)'!Z11="L2",'JADWAL UTIK (2)'!Z11="L2LM"),"L2","-")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(2)'!G12="L2",'JADWAL UTIK (2)'!G12="L2LM"),"L2","-")</f>
        <v>-</v>
      </c>
      <c r="H11" s="54" t="str">
        <f>IF(OR('JADWAL UTIK (2)'!H12="L2",'JADWAL UTIK (2)'!H12="L2LM"),"L2","-")</f>
        <v>-</v>
      </c>
      <c r="I11" s="54" t="str">
        <f>IF(OR('JADWAL UTIK (2)'!I12="L2",'JADWAL UTIK (2)'!I12="L2LM"),"L2","-")</f>
        <v>-</v>
      </c>
      <c r="J11" s="54" t="str">
        <f>IF(OR('JADWAL UTIK (2)'!J12="L2",'JADWAL UTIK (2)'!J12="L2LM"),"L2","-")</f>
        <v>-</v>
      </c>
      <c r="K11" s="54" t="str">
        <f>IF(OR('JADWAL UTIK (2)'!K12="L2",'JADWAL UTIK (2)'!K12="L2LM"),"L2","-")</f>
        <v>-</v>
      </c>
      <c r="L11" s="54" t="str">
        <f>IF(OR('JADWAL UTIK (2)'!L12="L2",'JADWAL UTIK (2)'!L12="L2LM"),"L2","-")</f>
        <v>-</v>
      </c>
      <c r="M11" s="54" t="str">
        <f>IF(OR('JADWAL UTIK (2)'!M12="L2",'JADWAL UTIK (2)'!M12="L2LM"),"L2","-")</f>
        <v>-</v>
      </c>
      <c r="N11" s="54" t="str">
        <f>IF(OR('JADWAL UTIK (2)'!N12="L2",'JADWAL UTIK (2)'!N12="L2LM"),"L2","-")</f>
        <v>-</v>
      </c>
      <c r="O11" s="54" t="str">
        <f>IF(OR('JADWAL UTIK (2)'!O12="L2",'JADWAL UTIK (2)'!O12="L2LM"),"L2","-")</f>
        <v>-</v>
      </c>
      <c r="P11" s="54" t="str">
        <f>IF(OR('JADWAL UTIK (2)'!P12="L2",'JADWAL UTIK (2)'!P12="L2LM"),"L2","-")</f>
        <v>-</v>
      </c>
      <c r="Q11" s="54" t="str">
        <f>IF(OR('JADWAL UTIK (2)'!Q12="L2",'JADWAL UTIK (2)'!Q12="L2LM"),"L2","-")</f>
        <v>-</v>
      </c>
      <c r="R11" s="54" t="str">
        <f>IF(OR('JADWAL UTIK (2)'!R12="L2",'JADWAL UTIK (2)'!R12="L2LM"),"L2","-")</f>
        <v>-</v>
      </c>
      <c r="S11" s="54" t="str">
        <f>IF(OR('JADWAL UTIK (2)'!S12="L2",'JADWAL UTIK (2)'!S12="L2LM"),"L2","-")</f>
        <v>-</v>
      </c>
      <c r="T11" s="54" t="str">
        <f>IF(OR('JADWAL UTIK (2)'!T12="L2",'JADWAL UTIK (2)'!T12="L2LM"),"L2","-")</f>
        <v>-</v>
      </c>
      <c r="U11" s="54" t="str">
        <f>IF(OR('JADWAL UTIK (2)'!U12="L2",'JADWAL UTIK (2)'!U12="L2LM"),"L2","-")</f>
        <v>-</v>
      </c>
      <c r="V11" s="54" t="str">
        <f>IF(OR('JADWAL UTIK (2)'!V12="L2",'JADWAL UTIK (2)'!V12="L2LM"),"L2","-")</f>
        <v>-</v>
      </c>
      <c r="W11" s="54" t="str">
        <f>IF(OR('JADWAL UTIK (2)'!W12="L2",'JADWAL UTIK (2)'!W12="L2LM"),"L2","-")</f>
        <v>-</v>
      </c>
      <c r="X11" s="54" t="str">
        <f>IF(OR('JADWAL UTIK (2)'!X12="L2",'JADWAL UTIK (2)'!X12="L2LM"),"L2","-")</f>
        <v>-</v>
      </c>
      <c r="Y11" s="54" t="str">
        <f>IF(OR('JADWAL UTIK (2)'!Y12="L2",'JADWAL UTIK (2)'!Y12="L2LM"),"L2","-")</f>
        <v>-</v>
      </c>
      <c r="Z11" s="54" t="str">
        <f>IF(OR('JADWAL UTIK (2)'!Z12="L2",'JADWAL UTIK (2)'!Z12="L2LM"),"L2","-")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(2)'!G13="L2",'JADWAL UTIK (2)'!G13="L2LM"),"L2","-")</f>
        <v>-</v>
      </c>
      <c r="H12" s="54" t="str">
        <f>IF(OR('JADWAL UTIK (2)'!H13="L2",'JADWAL UTIK (2)'!H13="L2LM"),"L2","-")</f>
        <v>-</v>
      </c>
      <c r="I12" s="54" t="str">
        <f>IF(OR('JADWAL UTIK (2)'!I13="L2",'JADWAL UTIK (2)'!I13="L2LM"),"L2","-")</f>
        <v>-</v>
      </c>
      <c r="J12" s="54" t="str">
        <f>IF(OR('JADWAL UTIK (2)'!J13="L2",'JADWAL UTIK (2)'!J13="L2LM"),"L2","-")</f>
        <v>-</v>
      </c>
      <c r="K12" s="54" t="str">
        <f>IF(OR('JADWAL UTIK (2)'!K13="L2",'JADWAL UTIK (2)'!K13="L2LM"),"L2","-")</f>
        <v>-</v>
      </c>
      <c r="L12" s="54" t="str">
        <f>IF(OR('JADWAL UTIK (2)'!L13="L2",'JADWAL UTIK (2)'!L13="L2LM"),"L2","-")</f>
        <v>-</v>
      </c>
      <c r="M12" s="54" t="str">
        <f>IF(OR('JADWAL UTIK (2)'!M13="L2",'JADWAL UTIK (2)'!M13="L2LM"),"L2","-")</f>
        <v>-</v>
      </c>
      <c r="N12" s="54" t="str">
        <f>IF(OR('JADWAL UTIK (2)'!N13="L2",'JADWAL UTIK (2)'!N13="L2LM"),"L2","-")</f>
        <v>-</v>
      </c>
      <c r="O12" s="54" t="str">
        <f>IF(OR('JADWAL UTIK (2)'!O13="L2",'JADWAL UTIK (2)'!O13="L2LM"),"L2","-")</f>
        <v>-</v>
      </c>
      <c r="P12" s="54" t="str">
        <f>IF(OR('JADWAL UTIK (2)'!P13="L2",'JADWAL UTIK (2)'!P13="L2LM"),"L2","-")</f>
        <v>-</v>
      </c>
      <c r="Q12" s="54" t="str">
        <f>IF(OR('JADWAL UTIK (2)'!Q13="L2",'JADWAL UTIK (2)'!Q13="L2LM"),"L2","-")</f>
        <v>-</v>
      </c>
      <c r="R12" s="54" t="str">
        <f>IF(OR('JADWAL UTIK (2)'!R13="L2",'JADWAL UTIK (2)'!R13="L2LM"),"L2","-")</f>
        <v>-</v>
      </c>
      <c r="S12" s="54" t="str">
        <f>IF(OR('JADWAL UTIK (2)'!S13="L2",'JADWAL UTIK (2)'!S13="L2LM"),"L2","-")</f>
        <v>-</v>
      </c>
      <c r="T12" s="54" t="str">
        <f>IF(OR('JADWAL UTIK (2)'!T13="L2",'JADWAL UTIK (2)'!T13="L2LM"),"L2","-")</f>
        <v>-</v>
      </c>
      <c r="U12" s="54" t="str">
        <f>IF(OR('JADWAL UTIK (2)'!U13="L2",'JADWAL UTIK (2)'!U13="L2LM"),"L2","-")</f>
        <v>-</v>
      </c>
      <c r="V12" s="54" t="str">
        <f>IF(OR('JADWAL UTIK (2)'!V13="L2",'JADWAL UTIK (2)'!V13="L2LM"),"L2","-")</f>
        <v>-</v>
      </c>
      <c r="W12" s="54" t="str">
        <f>IF(OR('JADWAL UTIK (2)'!W13="L2",'JADWAL UTIK (2)'!W13="L2LM"),"L2","-")</f>
        <v>-</v>
      </c>
      <c r="X12" s="54" t="str">
        <f>IF(OR('JADWAL UTIK (2)'!X13="L2",'JADWAL UTIK (2)'!X13="L2LM"),"L2","-")</f>
        <v>-</v>
      </c>
      <c r="Y12" s="54" t="str">
        <f>IF(OR('JADWAL UTIK (2)'!Y13="L2",'JADWAL UTIK (2)'!Y13="L2LM"),"L2","-")</f>
        <v>-</v>
      </c>
      <c r="Z12" s="54" t="str">
        <f>IF(OR('JADWAL UTIK (2)'!Z13="L2",'JADWAL UTIK (2)'!Z13="L2LM"),"L2","-")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(2)'!G14="L2",'JADWAL UTIK (2)'!G14="L2LM"),"L2","-")</f>
        <v>-</v>
      </c>
      <c r="H13" s="54" t="str">
        <f>IF(OR('JADWAL UTIK (2)'!H14="L2",'JADWAL UTIK (2)'!H14="L2LM"),"L2","-")</f>
        <v>-</v>
      </c>
      <c r="I13" s="54" t="str">
        <f>IF(OR('JADWAL UTIK (2)'!I14="L2",'JADWAL UTIK (2)'!I14="L2LM"),"L2","-")</f>
        <v>-</v>
      </c>
      <c r="J13" s="54" t="str">
        <f>IF(OR('JADWAL UTIK (2)'!J14="L2",'JADWAL UTIK (2)'!J14="L2LM"),"L2","-")</f>
        <v>-</v>
      </c>
      <c r="K13" s="54" t="str">
        <f>IF(OR('JADWAL UTIK (2)'!K14="L2",'JADWAL UTIK (2)'!K14="L2LM"),"L2","-")</f>
        <v>-</v>
      </c>
      <c r="L13" s="54" t="str">
        <f>IF(OR('JADWAL UTIK (2)'!L14="L2",'JADWAL UTIK (2)'!L14="L2LM"),"L2","-")</f>
        <v>-</v>
      </c>
      <c r="M13" s="54" t="str">
        <f>IF(OR('JADWAL UTIK (2)'!M14="L2",'JADWAL UTIK (2)'!M14="L2LM"),"L2","-")</f>
        <v>-</v>
      </c>
      <c r="N13" s="54" t="str">
        <f>IF(OR('JADWAL UTIK (2)'!N14="L2",'JADWAL UTIK (2)'!N14="L2LM"),"L2","-")</f>
        <v>-</v>
      </c>
      <c r="O13" s="54" t="str">
        <f>IF(OR('JADWAL UTIK (2)'!O14="L2",'JADWAL UTIK (2)'!O14="L2LM"),"L2","-")</f>
        <v>-</v>
      </c>
      <c r="P13" s="54" t="str">
        <f>IF(OR('JADWAL UTIK (2)'!P14="L2",'JADWAL UTIK (2)'!P14="L2LM"),"L2","-")</f>
        <v>-</v>
      </c>
      <c r="Q13" s="54" t="str">
        <f>IF(OR('JADWAL UTIK (2)'!Q14="L2",'JADWAL UTIK (2)'!Q14="L2LM"),"L2","-")</f>
        <v>-</v>
      </c>
      <c r="R13" s="54" t="str">
        <f>IF(OR('JADWAL UTIK (2)'!R14="L2",'JADWAL UTIK (2)'!R14="L2LM"),"L2","-")</f>
        <v>-</v>
      </c>
      <c r="S13" s="54" t="str">
        <f>IF(OR('JADWAL UTIK (2)'!S14="L2",'JADWAL UTIK (2)'!S14="L2LM"),"L2","-")</f>
        <v>-</v>
      </c>
      <c r="T13" s="54" t="str">
        <f>IF(OR('JADWAL UTIK (2)'!T14="L2",'JADWAL UTIK (2)'!T14="L2LM"),"L2","-")</f>
        <v>-</v>
      </c>
      <c r="U13" s="54" t="str">
        <f>IF(OR('JADWAL UTIK (2)'!U14="L2",'JADWAL UTIK (2)'!U14="L2LM"),"L2","-")</f>
        <v>-</v>
      </c>
      <c r="V13" s="54" t="str">
        <f>IF(OR('JADWAL UTIK (2)'!V14="L2",'JADWAL UTIK (2)'!V14="L2LM"),"L2","-")</f>
        <v>-</v>
      </c>
      <c r="W13" s="54" t="str">
        <f>IF(OR('JADWAL UTIK (2)'!W14="L2",'JADWAL UTIK (2)'!W14="L2LM"),"L2","-")</f>
        <v>-</v>
      </c>
      <c r="X13" s="54" t="str">
        <f>IF(OR('JADWAL UTIK (2)'!X14="L2",'JADWAL UTIK (2)'!X14="L2LM"),"L2","-")</f>
        <v>-</v>
      </c>
      <c r="Y13" s="54" t="str">
        <f>IF(OR('JADWAL UTIK (2)'!Y14="L2",'JADWAL UTIK (2)'!Y14="L2LM"),"L2","-")</f>
        <v>-</v>
      </c>
      <c r="Z13" s="54" t="str">
        <f>IF(OR('JADWAL UTIK (2)'!Z14="L2",'JADWAL UTIK (2)'!Z14="L2LM"),"L2","-")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(2)'!G15="L2",'JADWAL UTIK (2)'!G15="L2LM"),"L2","-")</f>
        <v>-</v>
      </c>
      <c r="H14" s="54" t="str">
        <f>IF(OR('JADWAL UTIK (2)'!H15="L2",'JADWAL UTIK (2)'!H15="L2LM"),"L2","-")</f>
        <v>-</v>
      </c>
      <c r="I14" s="54" t="str">
        <f>IF(OR('JADWAL UTIK (2)'!I15="L2",'JADWAL UTIK (2)'!I15="L2LM"),"L2","-")</f>
        <v>-</v>
      </c>
      <c r="J14" s="54" t="str">
        <f>IF(OR('JADWAL UTIK (2)'!J15="L2",'JADWAL UTIK (2)'!J15="L2LM"),"L2","-")</f>
        <v>-</v>
      </c>
      <c r="K14" s="54" t="str">
        <f>IF(OR('JADWAL UTIK (2)'!K15="L2",'JADWAL UTIK (2)'!K15="L2LM"),"L2","-")</f>
        <v>-</v>
      </c>
      <c r="L14" s="54" t="str">
        <f>IF(OR('JADWAL UTIK (2)'!L15="L2",'JADWAL UTIK (2)'!L15="L2LM"),"L2","-")</f>
        <v>-</v>
      </c>
      <c r="M14" s="54" t="str">
        <f>IF(OR('JADWAL UTIK (2)'!M15="L2",'JADWAL UTIK (2)'!M15="L2LM"),"L2","-")</f>
        <v>-</v>
      </c>
      <c r="N14" s="54" t="str">
        <f>IF(OR('JADWAL UTIK (2)'!N15="L2",'JADWAL UTIK (2)'!N15="L2LM"),"L2","-")</f>
        <v>-</v>
      </c>
      <c r="O14" s="54" t="str">
        <f>IF(OR('JADWAL UTIK (2)'!O15="L2",'JADWAL UTIK (2)'!O15="L2LM"),"L2","-")</f>
        <v>-</v>
      </c>
      <c r="P14" s="54" t="str">
        <f>IF(OR('JADWAL UTIK (2)'!P15="L2",'JADWAL UTIK (2)'!P15="L2LM"),"L2","-")</f>
        <v>-</v>
      </c>
      <c r="Q14" s="54" t="str">
        <f>IF(OR('JADWAL UTIK (2)'!Q15="L2",'JADWAL UTIK (2)'!Q15="L2LM"),"L2","-")</f>
        <v>-</v>
      </c>
      <c r="R14" s="54" t="str">
        <f>IF(OR('JADWAL UTIK (2)'!R15="L2",'JADWAL UTIK (2)'!R15="L2LM"),"L2","-")</f>
        <v>-</v>
      </c>
      <c r="S14" s="54" t="str">
        <f>IF(OR('JADWAL UTIK (2)'!S15="L2",'JADWAL UTIK (2)'!S15="L2LM"),"L2","-")</f>
        <v>-</v>
      </c>
      <c r="T14" s="54" t="str">
        <f>IF(OR('JADWAL UTIK (2)'!T15="L2",'JADWAL UTIK (2)'!T15="L2LM"),"L2","-")</f>
        <v>-</v>
      </c>
      <c r="U14" s="54" t="str">
        <f>IF(OR('JADWAL UTIK (2)'!U15="L2",'JADWAL UTIK (2)'!U15="L2LM"),"L2","-")</f>
        <v>-</v>
      </c>
      <c r="V14" s="54" t="str">
        <f>IF(OR('JADWAL UTIK (2)'!V15="L2",'JADWAL UTIK (2)'!V15="L2LM"),"L2","-")</f>
        <v>-</v>
      </c>
      <c r="W14" s="54" t="str">
        <f>IF(OR('JADWAL UTIK (2)'!W15="L2",'JADWAL UTIK (2)'!W15="L2LM"),"L2","-")</f>
        <v>-</v>
      </c>
      <c r="X14" s="54" t="str">
        <f>IF(OR('JADWAL UTIK (2)'!X15="L2",'JADWAL UTIK (2)'!X15="L2LM"),"L2","-")</f>
        <v>-</v>
      </c>
      <c r="Y14" s="54" t="str">
        <f>IF(OR('JADWAL UTIK (2)'!Y15="L2",'JADWAL UTIK (2)'!Y15="L2LM"),"L2","-")</f>
        <v>-</v>
      </c>
      <c r="Z14" s="54" t="str">
        <f>IF(OR('JADWAL UTIK (2)'!Z15="L2",'JADWAL UTIK (2)'!Z15="L2LM"),"L2","-")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(2)'!G16="L2",'JADWAL UTIK (2)'!G16="L2LM"),"L2","-")</f>
        <v>-</v>
      </c>
      <c r="H15" s="54" t="str">
        <f>IF(OR('JADWAL UTIK (2)'!H16="L2",'JADWAL UTIK (2)'!H16="L2LM"),"L2","-")</f>
        <v>-</v>
      </c>
      <c r="I15" s="54" t="str">
        <f>IF(OR('JADWAL UTIK (2)'!I16="L2",'JADWAL UTIK (2)'!I16="L2LM"),"L2","-")</f>
        <v>-</v>
      </c>
      <c r="J15" s="54" t="str">
        <f>IF(OR('JADWAL UTIK (2)'!J16="L2",'JADWAL UTIK (2)'!J16="L2LM"),"L2","-")</f>
        <v>-</v>
      </c>
      <c r="K15" s="54" t="str">
        <f>IF(OR('JADWAL UTIK (2)'!K16="L2",'JADWAL UTIK (2)'!K16="L2LM"),"L2","-")</f>
        <v>-</v>
      </c>
      <c r="L15" s="54" t="str">
        <f>IF(OR('JADWAL UTIK (2)'!L16="L2",'JADWAL UTIK (2)'!L16="L2LM"),"L2","-")</f>
        <v>-</v>
      </c>
      <c r="M15" s="54" t="str">
        <f>IF(OR('JADWAL UTIK (2)'!M16="L2",'JADWAL UTIK (2)'!M16="L2LM"),"L2","-")</f>
        <v>-</v>
      </c>
      <c r="N15" s="54" t="str">
        <f>IF(OR('JADWAL UTIK (2)'!N16="L2",'JADWAL UTIK (2)'!N16="L2LM"),"L2","-")</f>
        <v>-</v>
      </c>
      <c r="O15" s="54" t="str">
        <f>IF(OR('JADWAL UTIK (2)'!O16="L2",'JADWAL UTIK (2)'!O16="L2LM"),"L2","-")</f>
        <v>-</v>
      </c>
      <c r="P15" s="54" t="str">
        <f>IF(OR('JADWAL UTIK (2)'!P16="L2",'JADWAL UTIK (2)'!P16="L2LM"),"L2","-")</f>
        <v>-</v>
      </c>
      <c r="Q15" s="54" t="str">
        <f>IF(OR('JADWAL UTIK (2)'!Q16="L2",'JADWAL UTIK (2)'!Q16="L2LM"),"L2","-")</f>
        <v>-</v>
      </c>
      <c r="R15" s="54" t="str">
        <f>IF(OR('JADWAL UTIK (2)'!R16="L2",'JADWAL UTIK (2)'!R16="L2LM"),"L2","-")</f>
        <v>-</v>
      </c>
      <c r="S15" s="54" t="str">
        <f>IF(OR('JADWAL UTIK (2)'!S16="L2",'JADWAL UTIK (2)'!S16="L2LM"),"L2","-")</f>
        <v>-</v>
      </c>
      <c r="T15" s="54" t="str">
        <f>IF(OR('JADWAL UTIK (2)'!T16="L2",'JADWAL UTIK (2)'!T16="L2LM"),"L2","-")</f>
        <v>-</v>
      </c>
      <c r="U15" s="54" t="str">
        <f>IF(OR('JADWAL UTIK (2)'!U16="L2",'JADWAL UTIK (2)'!U16="L2LM"),"L2","-")</f>
        <v>-</v>
      </c>
      <c r="V15" s="54" t="str">
        <f>IF(OR('JADWAL UTIK (2)'!V16="L2",'JADWAL UTIK (2)'!V16="L2LM"),"L2","-")</f>
        <v>-</v>
      </c>
      <c r="W15" s="54" t="str">
        <f>IF(OR('JADWAL UTIK (2)'!W16="L2",'JADWAL UTIK (2)'!W16="L2LM"),"L2","-")</f>
        <v>-</v>
      </c>
      <c r="X15" s="54" t="str">
        <f>IF(OR('JADWAL UTIK (2)'!X16="L2",'JADWAL UTIK (2)'!X16="L2LM"),"L2","-")</f>
        <v>-</v>
      </c>
      <c r="Y15" s="54" t="str">
        <f>IF(OR('JADWAL UTIK (2)'!Y16="L2",'JADWAL UTIK (2)'!Y16="L2LM"),"L2","-")</f>
        <v>-</v>
      </c>
      <c r="Z15" s="54" t="str">
        <f>IF(OR('JADWAL UTIK (2)'!Z16="L2",'JADWAL UTIK (2)'!Z16="L2LM"),"L2","-")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(2)'!G17="L2",'JADWAL UTIK (2)'!G17="L2LM"),"L2","-")</f>
        <v>-</v>
      </c>
      <c r="H16" s="54" t="str">
        <f>IF(OR('JADWAL UTIK (2)'!H17="L2",'JADWAL UTIK (2)'!H17="L2LM"),"L2","-")</f>
        <v>-</v>
      </c>
      <c r="I16" s="54" t="str">
        <f>IF(OR('JADWAL UTIK (2)'!I17="L2",'JADWAL UTIK (2)'!I17="L2LM"),"L2","-")</f>
        <v>-</v>
      </c>
      <c r="J16" s="54" t="str">
        <f>IF(OR('JADWAL UTIK (2)'!J17="L2",'JADWAL UTIK (2)'!J17="L2LM"),"L2","-")</f>
        <v>-</v>
      </c>
      <c r="K16" s="54" t="str">
        <f>IF(OR('JADWAL UTIK (2)'!K17="L2",'JADWAL UTIK (2)'!K17="L2LM"),"L2","-")</f>
        <v>-</v>
      </c>
      <c r="L16" s="54" t="str">
        <f>IF(OR('JADWAL UTIK (2)'!L17="L2",'JADWAL UTIK (2)'!L17="L2LM"),"L2","-")</f>
        <v>-</v>
      </c>
      <c r="M16" s="54" t="str">
        <f>IF(OR('JADWAL UTIK (2)'!M17="L2",'JADWAL UTIK (2)'!M17="L2LM"),"L2","-")</f>
        <v>-</v>
      </c>
      <c r="N16" s="54" t="str">
        <f>IF(OR('JADWAL UTIK (2)'!N17="L2",'JADWAL UTIK (2)'!N17="L2LM"),"L2","-")</f>
        <v>-</v>
      </c>
      <c r="O16" s="54" t="str">
        <f>IF(OR('JADWAL UTIK (2)'!O17="L2",'JADWAL UTIK (2)'!O17="L2LM"),"L2","-")</f>
        <v>-</v>
      </c>
      <c r="P16" s="54" t="str">
        <f>IF(OR('JADWAL UTIK (2)'!P17="L2",'JADWAL UTIK (2)'!P17="L2LM"),"L2","-")</f>
        <v>-</v>
      </c>
      <c r="Q16" s="54" t="str">
        <f>IF(OR('JADWAL UTIK (2)'!Q17="L2",'JADWAL UTIK (2)'!Q17="L2LM"),"L2","-")</f>
        <v>-</v>
      </c>
      <c r="R16" s="54" t="str">
        <f>IF(OR('JADWAL UTIK (2)'!R17="L2",'JADWAL UTIK (2)'!R17="L2LM"),"L2","-")</f>
        <v>-</v>
      </c>
      <c r="S16" s="54" t="str">
        <f>IF(OR('JADWAL UTIK (2)'!S17="L2",'JADWAL UTIK (2)'!S17="L2LM"),"L2","-")</f>
        <v>-</v>
      </c>
      <c r="T16" s="54" t="str">
        <f>IF(OR('JADWAL UTIK (2)'!T17="L2",'JADWAL UTIK (2)'!T17="L2LM"),"L2","-")</f>
        <v>-</v>
      </c>
      <c r="U16" s="54" t="str">
        <f>IF(OR('JADWAL UTIK (2)'!U17="L2",'JADWAL UTIK (2)'!U17="L2LM"),"L2","-")</f>
        <v>-</v>
      </c>
      <c r="V16" s="54" t="str">
        <f>IF(OR('JADWAL UTIK (2)'!V17="L2",'JADWAL UTIK (2)'!V17="L2LM"),"L2","-")</f>
        <v>-</v>
      </c>
      <c r="W16" s="54" t="str">
        <f>IF(OR('JADWAL UTIK (2)'!W17="L2",'JADWAL UTIK (2)'!W17="L2LM"),"L2","-")</f>
        <v>-</v>
      </c>
      <c r="X16" s="54" t="str">
        <f>IF(OR('JADWAL UTIK (2)'!X17="L2",'JADWAL UTIK (2)'!X17="L2LM"),"L2","-")</f>
        <v>-</v>
      </c>
      <c r="Y16" s="54" t="str">
        <f>IF(OR('JADWAL UTIK (2)'!Y17="L2",'JADWAL UTIK (2)'!Y17="L2LM"),"L2","-")</f>
        <v>-</v>
      </c>
      <c r="Z16" s="54" t="str">
        <f>IF(OR('JADWAL UTIK (2)'!Z17="L2",'JADWAL UTIK (2)'!Z17="L2LM"),"L2","-")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(2)'!G18="L2",'JADWAL UTIK (2)'!G18="L2LM"),"L2","-")</f>
        <v>-</v>
      </c>
      <c r="H17" s="54" t="str">
        <f>IF(OR('JADWAL UTIK (2)'!H18="L2",'JADWAL UTIK (2)'!H18="L2LM"),"L2","-")</f>
        <v>-</v>
      </c>
      <c r="I17" s="54" t="str">
        <f>IF(OR('JADWAL UTIK (2)'!I18="L2",'JADWAL UTIK (2)'!I18="L2LM"),"L2","-")</f>
        <v>-</v>
      </c>
      <c r="J17" s="54" t="str">
        <f>IF(OR('JADWAL UTIK (2)'!J18="L2",'JADWAL UTIK (2)'!J18="L2LM"),"L2","-")</f>
        <v>-</v>
      </c>
      <c r="K17" s="54" t="str">
        <f>IF(OR('JADWAL UTIK (2)'!K18="L2",'JADWAL UTIK (2)'!K18="L2LM"),"L2","-")</f>
        <v>-</v>
      </c>
      <c r="L17" s="54" t="str">
        <f>IF(OR('JADWAL UTIK (2)'!L18="L2",'JADWAL UTIK (2)'!L18="L2LM"),"L2","-")</f>
        <v>-</v>
      </c>
      <c r="M17" s="54" t="str">
        <f>IF(OR('JADWAL UTIK (2)'!M18="L2",'JADWAL UTIK (2)'!M18="L2LM"),"L2","-")</f>
        <v>-</v>
      </c>
      <c r="N17" s="54" t="str">
        <f>IF(OR('JADWAL UTIK (2)'!N18="L2",'JADWAL UTIK (2)'!N18="L2LM"),"L2","-")</f>
        <v>-</v>
      </c>
      <c r="O17" s="54" t="str">
        <f>IF(OR('JADWAL UTIK (2)'!O18="L2",'JADWAL UTIK (2)'!O18="L2LM"),"L2","-")</f>
        <v>-</v>
      </c>
      <c r="P17" s="54" t="str">
        <f>IF(OR('JADWAL UTIK (2)'!P18="L2",'JADWAL UTIK (2)'!P18="L2LM"),"L2","-")</f>
        <v>-</v>
      </c>
      <c r="Q17" s="54" t="str">
        <f>IF(OR('JADWAL UTIK (2)'!Q18="L2",'JADWAL UTIK (2)'!Q18="L2LM"),"L2","-")</f>
        <v>-</v>
      </c>
      <c r="R17" s="54" t="str">
        <f>IF(OR('JADWAL UTIK (2)'!R18="L2",'JADWAL UTIK (2)'!R18="L2LM"),"L2","-")</f>
        <v>-</v>
      </c>
      <c r="S17" s="54" t="str">
        <f>IF(OR('JADWAL UTIK (2)'!S18="L2",'JADWAL UTIK (2)'!S18="L2LM"),"L2","-")</f>
        <v>-</v>
      </c>
      <c r="T17" s="54" t="str">
        <f>IF(OR('JADWAL UTIK (2)'!T18="L2",'JADWAL UTIK (2)'!T18="L2LM"),"L2","-")</f>
        <v>-</v>
      </c>
      <c r="U17" s="54" t="str">
        <f>IF(OR('JADWAL UTIK (2)'!U18="L2",'JADWAL UTIK (2)'!U18="L2LM"),"L2","-")</f>
        <v>-</v>
      </c>
      <c r="V17" s="54" t="str">
        <f>IF(OR('JADWAL UTIK (2)'!V18="L2",'JADWAL UTIK (2)'!V18="L2LM"),"L2","-")</f>
        <v>-</v>
      </c>
      <c r="W17" s="54" t="str">
        <f>IF(OR('JADWAL UTIK (2)'!W18="L2",'JADWAL UTIK (2)'!W18="L2LM"),"L2","-")</f>
        <v>-</v>
      </c>
      <c r="X17" s="54" t="str">
        <f>IF(OR('JADWAL UTIK (2)'!X18="L2",'JADWAL UTIK (2)'!X18="L2LM"),"L2","-")</f>
        <v>-</v>
      </c>
      <c r="Y17" s="54" t="str">
        <f>IF(OR('JADWAL UTIK (2)'!Y18="L2",'JADWAL UTIK (2)'!Y18="L2LM"),"L2","-")</f>
        <v>-</v>
      </c>
      <c r="Z17" s="54" t="str">
        <f>IF(OR('JADWAL UTIK (2)'!Z18="L2",'JADWAL UTIK (2)'!Z18="L2LM"),"L2","-")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(2)'!G19="L2",'JADWAL UTIK (2)'!G19="L2LM"),"L2","-")</f>
        <v>-</v>
      </c>
      <c r="H18" s="54" t="str">
        <f>IF(OR('JADWAL UTIK (2)'!H19="L2",'JADWAL UTIK (2)'!H19="L2LM"),"L2","-")</f>
        <v>-</v>
      </c>
      <c r="I18" s="54" t="str">
        <f>IF(OR('JADWAL UTIK (2)'!I19="L2",'JADWAL UTIK (2)'!I19="L2LM"),"L2","-")</f>
        <v>-</v>
      </c>
      <c r="J18" s="54" t="str">
        <f>IF(OR('JADWAL UTIK (2)'!J19="L2",'JADWAL UTIK (2)'!J19="L2LM"),"L2","-")</f>
        <v>-</v>
      </c>
      <c r="K18" s="54" t="str">
        <f>IF(OR('JADWAL UTIK (2)'!K19="L2",'JADWAL UTIK (2)'!K19="L2LM"),"L2","-")</f>
        <v>-</v>
      </c>
      <c r="L18" s="54" t="str">
        <f>IF(OR('JADWAL UTIK (2)'!L19="L2",'JADWAL UTIK (2)'!L19="L2LM"),"L2","-")</f>
        <v>-</v>
      </c>
      <c r="M18" s="54" t="str">
        <f>IF(OR('JADWAL UTIK (2)'!M19="L2",'JADWAL UTIK (2)'!M19="L2LM"),"L2","-")</f>
        <v>-</v>
      </c>
      <c r="N18" s="54" t="str">
        <f>IF(OR('JADWAL UTIK (2)'!N19="L2",'JADWAL UTIK (2)'!N19="L2LM"),"L2","-")</f>
        <v>-</v>
      </c>
      <c r="O18" s="54" t="str">
        <f>IF(OR('JADWAL UTIK (2)'!O19="L2",'JADWAL UTIK (2)'!O19="L2LM"),"L2","-")</f>
        <v>-</v>
      </c>
      <c r="P18" s="54" t="str">
        <f>IF(OR('JADWAL UTIK (2)'!P19="L2",'JADWAL UTIK (2)'!P19="L2LM"),"L2","-")</f>
        <v>-</v>
      </c>
      <c r="Q18" s="54" t="str">
        <f>IF(OR('JADWAL UTIK (2)'!Q19="L2",'JADWAL UTIK (2)'!Q19="L2LM"),"L2","-")</f>
        <v>-</v>
      </c>
      <c r="R18" s="54" t="str">
        <f>IF(OR('JADWAL UTIK (2)'!R19="L2",'JADWAL UTIK (2)'!R19="L2LM"),"L2","-")</f>
        <v>-</v>
      </c>
      <c r="S18" s="54" t="str">
        <f>IF(OR('JADWAL UTIK (2)'!S19="L2",'JADWAL UTIK (2)'!S19="L2LM"),"L2","-")</f>
        <v>-</v>
      </c>
      <c r="T18" s="54" t="str">
        <f>IF(OR('JADWAL UTIK (2)'!T19="L2",'JADWAL UTIK (2)'!T19="L2LM"),"L2","-")</f>
        <v>-</v>
      </c>
      <c r="U18" s="54" t="str">
        <f>IF(OR('JADWAL UTIK (2)'!U19="L2",'JADWAL UTIK (2)'!U19="L2LM"),"L2","-")</f>
        <v>-</v>
      </c>
      <c r="V18" s="54" t="str">
        <f>IF(OR('JADWAL UTIK (2)'!V19="L2",'JADWAL UTIK (2)'!V19="L2LM"),"L2","-")</f>
        <v>-</v>
      </c>
      <c r="W18" s="54" t="str">
        <f>IF(OR('JADWAL UTIK (2)'!W19="L2",'JADWAL UTIK (2)'!W19="L2LM"),"L2","-")</f>
        <v>-</v>
      </c>
      <c r="X18" s="54" t="str">
        <f>IF(OR('JADWAL UTIK (2)'!X19="L2",'JADWAL UTIK (2)'!X19="L2LM"),"L2","-")</f>
        <v>-</v>
      </c>
      <c r="Y18" s="54" t="str">
        <f>IF(OR('JADWAL UTIK (2)'!Y19="L2",'JADWAL UTIK (2)'!Y19="L2LM"),"L2","-")</f>
        <v>-</v>
      </c>
      <c r="Z18" s="54" t="str">
        <f>IF(OR('JADWAL UTIK (2)'!Z19="L2",'JADWAL UTIK (2)'!Z19="L2LM"),"L2","-")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(2)'!G20="L2",'JADWAL UTIK (2)'!G20="L2LM"),"L2","-")</f>
        <v>-</v>
      </c>
      <c r="H19" s="54" t="str">
        <f>IF(OR('JADWAL UTIK (2)'!H20="L2",'JADWAL UTIK (2)'!H20="L2LM"),"L2","-")</f>
        <v>-</v>
      </c>
      <c r="I19" s="54" t="str">
        <f>IF(OR('JADWAL UTIK (2)'!I20="L2",'JADWAL UTIK (2)'!I20="L2LM"),"L2","-")</f>
        <v>-</v>
      </c>
      <c r="J19" s="54" t="str">
        <f>IF(OR('JADWAL UTIK (2)'!J20="L2",'JADWAL UTIK (2)'!J20="L2LM"),"L2","-")</f>
        <v>-</v>
      </c>
      <c r="K19" s="54" t="str">
        <f>IF(OR('JADWAL UTIK (2)'!K20="L2",'JADWAL UTIK (2)'!K20="L2LM"),"L2","-")</f>
        <v>-</v>
      </c>
      <c r="L19" s="54" t="str">
        <f>IF(OR('JADWAL UTIK (2)'!L20="L2",'JADWAL UTIK (2)'!L20="L2LM"),"L2","-")</f>
        <v>-</v>
      </c>
      <c r="M19" s="54" t="str">
        <f>IF(OR('JADWAL UTIK (2)'!M20="L2",'JADWAL UTIK (2)'!M20="L2LM"),"L2","-")</f>
        <v>-</v>
      </c>
      <c r="N19" s="54" t="str">
        <f>IF(OR('JADWAL UTIK (2)'!N20="L2",'JADWAL UTIK (2)'!N20="L2LM"),"L2","-")</f>
        <v>-</v>
      </c>
      <c r="O19" s="54" t="str">
        <f>IF(OR('JADWAL UTIK (2)'!O20="L2",'JADWAL UTIK (2)'!O20="L2LM"),"L2","-")</f>
        <v>-</v>
      </c>
      <c r="P19" s="54" t="str">
        <f>IF(OR('JADWAL UTIK (2)'!P20="L2",'JADWAL UTIK (2)'!P20="L2LM"),"L2","-")</f>
        <v>-</v>
      </c>
      <c r="Q19" s="54" t="str">
        <f>IF(OR('JADWAL UTIK (2)'!Q20="L2",'JADWAL UTIK (2)'!Q20="L2LM"),"L2","-")</f>
        <v>-</v>
      </c>
      <c r="R19" s="54" t="str">
        <f>IF(OR('JADWAL UTIK (2)'!R20="L2",'JADWAL UTIK (2)'!R20="L2LM"),"L2","-")</f>
        <v>-</v>
      </c>
      <c r="S19" s="54" t="str">
        <f>IF(OR('JADWAL UTIK (2)'!S20="L2",'JADWAL UTIK (2)'!S20="L2LM"),"L2","-")</f>
        <v>-</v>
      </c>
      <c r="T19" s="54" t="str">
        <f>IF(OR('JADWAL UTIK (2)'!T20="L2",'JADWAL UTIK (2)'!T20="L2LM"),"L2","-")</f>
        <v>-</v>
      </c>
      <c r="U19" s="54" t="str">
        <f>IF(OR('JADWAL UTIK (2)'!U20="L2",'JADWAL UTIK (2)'!U20="L2LM"),"L2","-")</f>
        <v>-</v>
      </c>
      <c r="V19" s="54" t="str">
        <f>IF(OR('JADWAL UTIK (2)'!V20="L2",'JADWAL UTIK (2)'!V20="L2LM"),"L2","-")</f>
        <v>-</v>
      </c>
      <c r="W19" s="54" t="str">
        <f>IF(OR('JADWAL UTIK (2)'!W20="L2",'JADWAL UTIK (2)'!W20="L2LM"),"L2","-")</f>
        <v>-</v>
      </c>
      <c r="X19" s="54" t="str">
        <f>IF(OR('JADWAL UTIK (2)'!X20="L2",'JADWAL UTIK (2)'!X20="L2LM"),"L2","-")</f>
        <v>-</v>
      </c>
      <c r="Y19" s="54" t="str">
        <f>IF(OR('JADWAL UTIK (2)'!Y20="L2",'JADWAL UTIK (2)'!Y20="L2LM"),"L2","-")</f>
        <v>-</v>
      </c>
      <c r="Z19" s="54" t="str">
        <f>IF(OR('JADWAL UTIK (2)'!Z20="L2",'JADWAL UTIK (2)'!Z20="L2LM"),"L2","-")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(2)'!G21="L2",'JADWAL UTIK (2)'!G21="L2LM"),"L2","-")</f>
        <v>-</v>
      </c>
      <c r="H20" s="54" t="str">
        <f>IF(OR('JADWAL UTIK (2)'!H21="L2",'JADWAL UTIK (2)'!H21="L2LM"),"L2","-")</f>
        <v>-</v>
      </c>
      <c r="I20" s="54" t="str">
        <f>IF(OR('JADWAL UTIK (2)'!I21="L2",'JADWAL UTIK (2)'!I21="L2LM"),"L2","-")</f>
        <v>-</v>
      </c>
      <c r="J20" s="54" t="str">
        <f>IF(OR('JADWAL UTIK (2)'!J21="L2",'JADWAL UTIK (2)'!J21="L2LM"),"L2","-")</f>
        <v>-</v>
      </c>
      <c r="K20" s="54" t="str">
        <f>IF(OR('JADWAL UTIK (2)'!K21="L2",'JADWAL UTIK (2)'!K21="L2LM"),"L2","-")</f>
        <v>-</v>
      </c>
      <c r="L20" s="54" t="str">
        <f>IF(OR('JADWAL UTIK (2)'!L21="L2",'JADWAL UTIK (2)'!L21="L2LM"),"L2","-")</f>
        <v>-</v>
      </c>
      <c r="M20" s="54" t="str">
        <f>IF(OR('JADWAL UTIK (2)'!M21="L2",'JADWAL UTIK (2)'!M21="L2LM"),"L2","-")</f>
        <v>-</v>
      </c>
      <c r="N20" s="54" t="str">
        <f>IF(OR('JADWAL UTIK (2)'!N21="L2",'JADWAL UTIK (2)'!N21="L2LM"),"L2","-")</f>
        <v>-</v>
      </c>
      <c r="O20" s="54" t="str">
        <f>IF(OR('JADWAL UTIK (2)'!O21="L2",'JADWAL UTIK (2)'!O21="L2LM"),"L2","-")</f>
        <v>-</v>
      </c>
      <c r="P20" s="54" t="str">
        <f>IF(OR('JADWAL UTIK (2)'!P21="L2",'JADWAL UTIK (2)'!P21="L2LM"),"L2","-")</f>
        <v>-</v>
      </c>
      <c r="Q20" s="54" t="str">
        <f>IF(OR('JADWAL UTIK (2)'!Q21="L2",'JADWAL UTIK (2)'!Q21="L2LM"),"L2","-")</f>
        <v>-</v>
      </c>
      <c r="R20" s="54" t="str">
        <f>IF(OR('JADWAL UTIK (2)'!R21="L2",'JADWAL UTIK (2)'!R21="L2LM"),"L2","-")</f>
        <v>-</v>
      </c>
      <c r="S20" s="54" t="str">
        <f>IF(OR('JADWAL UTIK (2)'!S21="L2",'JADWAL UTIK (2)'!S21="L2LM"),"L2","-")</f>
        <v>-</v>
      </c>
      <c r="T20" s="54" t="str">
        <f>IF(OR('JADWAL UTIK (2)'!T21="L2",'JADWAL UTIK (2)'!T21="L2LM"),"L2","-")</f>
        <v>-</v>
      </c>
      <c r="U20" s="54" t="str">
        <f>IF(OR('JADWAL UTIK (2)'!U21="L2",'JADWAL UTIK (2)'!U21="L2LM"),"L2","-")</f>
        <v>-</v>
      </c>
      <c r="V20" s="54" t="str">
        <f>IF(OR('JADWAL UTIK (2)'!V21="L2",'JADWAL UTIK (2)'!V21="L2LM"),"L2","-")</f>
        <v>-</v>
      </c>
      <c r="W20" s="54" t="str">
        <f>IF(OR('JADWAL UTIK (2)'!W21="L2",'JADWAL UTIK (2)'!W21="L2LM"),"L2","-")</f>
        <v>-</v>
      </c>
      <c r="X20" s="54" t="str">
        <f>IF(OR('JADWAL UTIK (2)'!X21="L2",'JADWAL UTIK (2)'!X21="L2LM"),"L2","-")</f>
        <v>-</v>
      </c>
      <c r="Y20" s="54" t="str">
        <f>IF(OR('JADWAL UTIK (2)'!Y21="L2",'JADWAL UTIK (2)'!Y21="L2LM"),"L2","-")</f>
        <v>-</v>
      </c>
      <c r="Z20" s="54" t="str">
        <f>IF(OR('JADWAL UTIK (2)'!Z21="L2",'JADWAL UTIK (2)'!Z21="L2LM"),"L2","-")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(2)'!G22="L2",'JADWAL UTIK (2)'!G22="L2LM"),"L2","-")</f>
        <v>-</v>
      </c>
      <c r="H21" s="54" t="str">
        <f>IF(OR('JADWAL UTIK (2)'!H22="L2",'JADWAL UTIK (2)'!H22="L2LM"),"L2","-")</f>
        <v>-</v>
      </c>
      <c r="I21" s="54" t="str">
        <f>IF(OR('JADWAL UTIK (2)'!I22="L2",'JADWAL UTIK (2)'!I22="L2LM"),"L2","-")</f>
        <v>-</v>
      </c>
      <c r="J21" s="54" t="str">
        <f>IF(OR('JADWAL UTIK (2)'!J22="L2",'JADWAL UTIK (2)'!J22="L2LM"),"L2","-")</f>
        <v>-</v>
      </c>
      <c r="K21" s="54" t="str">
        <f>IF(OR('JADWAL UTIK (2)'!K22="L2",'JADWAL UTIK (2)'!K22="L2LM"),"L2","-")</f>
        <v>-</v>
      </c>
      <c r="L21" s="54" t="str">
        <f>IF(OR('JADWAL UTIK (2)'!L22="L2",'JADWAL UTIK (2)'!L22="L2LM"),"L2","-")</f>
        <v>-</v>
      </c>
      <c r="M21" s="54" t="str">
        <f>IF(OR('JADWAL UTIK (2)'!M22="L2",'JADWAL UTIK (2)'!M22="L2LM"),"L2","-")</f>
        <v>-</v>
      </c>
      <c r="N21" s="54" t="str">
        <f>IF(OR('JADWAL UTIK (2)'!N22="L2",'JADWAL UTIK (2)'!N22="L2LM"),"L2","-")</f>
        <v>-</v>
      </c>
      <c r="O21" s="54" t="str">
        <f>IF(OR('JADWAL UTIK (2)'!O22="L2",'JADWAL UTIK (2)'!O22="L2LM"),"L2","-")</f>
        <v>-</v>
      </c>
      <c r="P21" s="54" t="str">
        <f>IF(OR('JADWAL UTIK (2)'!P22="L2",'JADWAL UTIK (2)'!P22="L2LM"),"L2","-")</f>
        <v>-</v>
      </c>
      <c r="Q21" s="54" t="str">
        <f>IF(OR('JADWAL UTIK (2)'!Q22="L2",'JADWAL UTIK (2)'!Q22="L2LM"),"L2","-")</f>
        <v>-</v>
      </c>
      <c r="R21" s="54" t="str">
        <f>IF(OR('JADWAL UTIK (2)'!R22="L2",'JADWAL UTIK (2)'!R22="L2LM"),"L2","-")</f>
        <v>-</v>
      </c>
      <c r="S21" s="54" t="str">
        <f>IF(OR('JADWAL UTIK (2)'!S22="L2",'JADWAL UTIK (2)'!S22="L2LM"),"L2","-")</f>
        <v>-</v>
      </c>
      <c r="T21" s="54" t="str">
        <f>IF(OR('JADWAL UTIK (2)'!T22="L2",'JADWAL UTIK (2)'!T22="L2LM"),"L2","-")</f>
        <v>-</v>
      </c>
      <c r="U21" s="54" t="str">
        <f>IF(OR('JADWAL UTIK (2)'!U22="L2",'JADWAL UTIK (2)'!U22="L2LM"),"L2","-")</f>
        <v>-</v>
      </c>
      <c r="V21" s="54" t="str">
        <f>IF(OR('JADWAL UTIK (2)'!V22="L2",'JADWAL UTIK (2)'!V22="L2LM"),"L2","-")</f>
        <v>-</v>
      </c>
      <c r="W21" s="54" t="str">
        <f>IF(OR('JADWAL UTIK (2)'!W22="L2",'JADWAL UTIK (2)'!W22="L2LM"),"L2","-")</f>
        <v>-</v>
      </c>
      <c r="X21" s="54" t="str">
        <f>IF(OR('JADWAL UTIK (2)'!X22="L2",'JADWAL UTIK (2)'!X22="L2LM"),"L2","-")</f>
        <v>-</v>
      </c>
      <c r="Y21" s="54" t="str">
        <f>IF(OR('JADWAL UTIK (2)'!Y22="L2",'JADWAL UTIK (2)'!Y22="L2LM"),"L2","-")</f>
        <v>-</v>
      </c>
      <c r="Z21" s="54" t="str">
        <f>IF(OR('JADWAL UTIK (2)'!Z22="L2",'JADWAL UTIK (2)'!Z22="L2LM"),"L2","-")</f>
        <v>-</v>
      </c>
      <c r="AA21" s="46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(2)'!G23="L2",'JADWAL UTIK (2)'!G23="L2LM"),"L2","-")</f>
        <v>-</v>
      </c>
      <c r="H22" s="54" t="str">
        <f>IF(OR('JADWAL UTIK (2)'!H23="L2",'JADWAL UTIK (2)'!H23="L2LM"),"L2","-")</f>
        <v>-</v>
      </c>
      <c r="I22" s="54" t="str">
        <f>IF(OR('JADWAL UTIK (2)'!I23="L2",'JADWAL UTIK (2)'!I23="L2LM"),"L2","-")</f>
        <v>-</v>
      </c>
      <c r="J22" s="54" t="str">
        <f>IF(OR('JADWAL UTIK (2)'!J23="L2",'JADWAL UTIK (2)'!J23="L2LM"),"L2","-")</f>
        <v>-</v>
      </c>
      <c r="K22" s="54" t="str">
        <f>IF(OR('JADWAL UTIK (2)'!K23="L2",'JADWAL UTIK (2)'!K23="L2LM"),"L2","-")</f>
        <v>-</v>
      </c>
      <c r="L22" s="54" t="str">
        <f>IF(OR('JADWAL UTIK (2)'!L23="L2",'JADWAL UTIK (2)'!L23="L2LM"),"L2","-")</f>
        <v>-</v>
      </c>
      <c r="M22" s="54" t="str">
        <f>IF(OR('JADWAL UTIK (2)'!M23="L2",'JADWAL UTIK (2)'!M23="L2LM"),"L2","-")</f>
        <v>-</v>
      </c>
      <c r="N22" s="54" t="str">
        <f>IF(OR('JADWAL UTIK (2)'!N23="L2",'JADWAL UTIK (2)'!N23="L2LM"),"L2","-")</f>
        <v>-</v>
      </c>
      <c r="O22" s="54" t="str">
        <f>IF(OR('JADWAL UTIK (2)'!O23="L2",'JADWAL UTIK (2)'!O23="L2LM"),"L2","-")</f>
        <v>-</v>
      </c>
      <c r="P22" s="54" t="str">
        <f>IF(OR('JADWAL UTIK (2)'!P23="L2",'JADWAL UTIK (2)'!P23="L2LM"),"L2","-")</f>
        <v>-</v>
      </c>
      <c r="Q22" s="54" t="str">
        <f>IF(OR('JADWAL UTIK (2)'!Q23="L2",'JADWAL UTIK (2)'!Q23="L2LM"),"L2","-")</f>
        <v>-</v>
      </c>
      <c r="R22" s="54" t="str">
        <f>IF(OR('JADWAL UTIK (2)'!R23="L2",'JADWAL UTIK (2)'!R23="L2LM"),"L2","-")</f>
        <v>-</v>
      </c>
      <c r="S22" s="54" t="str">
        <f>IF(OR('JADWAL UTIK (2)'!S23="L2",'JADWAL UTIK (2)'!S23="L2LM"),"L2","-")</f>
        <v>-</v>
      </c>
      <c r="T22" s="54" t="str">
        <f>IF(OR('JADWAL UTIK (2)'!T23="L2",'JADWAL UTIK (2)'!T23="L2LM"),"L2","-")</f>
        <v>-</v>
      </c>
      <c r="U22" s="54" t="str">
        <f>IF(OR('JADWAL UTIK (2)'!U23="L2",'JADWAL UTIK (2)'!U23="L2LM"),"L2","-")</f>
        <v>-</v>
      </c>
      <c r="V22" s="54" t="str">
        <f>IF(OR('JADWAL UTIK (2)'!V23="L2",'JADWAL UTIK (2)'!V23="L2LM"),"L2","-")</f>
        <v>-</v>
      </c>
      <c r="W22" s="54" t="str">
        <f>IF(OR('JADWAL UTIK (2)'!W23="L2",'JADWAL UTIK (2)'!W23="L2LM"),"L2","-")</f>
        <v>-</v>
      </c>
      <c r="X22" s="54" t="str">
        <f>IF(OR('JADWAL UTIK (2)'!X23="L2",'JADWAL UTIK (2)'!X23="L2LM"),"L2","-")</f>
        <v>-</v>
      </c>
      <c r="Y22" s="54" t="str">
        <f>IF(OR('JADWAL UTIK (2)'!Y23="L2",'JADWAL UTIK (2)'!Y23="L2LM"),"L2","-")</f>
        <v>-</v>
      </c>
      <c r="Z22" s="54" t="str">
        <f>IF(OR('JADWAL UTIK (2)'!Z23="L2",'JADWAL UTIK (2)'!Z23="L2LM"),"L2","-")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(2)'!G24="L2",'JADWAL UTIK (2)'!G24="L2LM"),"L2","-")</f>
        <v>-</v>
      </c>
      <c r="H23" s="54" t="str">
        <f>IF(OR('JADWAL UTIK (2)'!H24="L2",'JADWAL UTIK (2)'!H24="L2LM"),"L2","-")</f>
        <v>-</v>
      </c>
      <c r="I23" s="54" t="str">
        <f>IF(OR('JADWAL UTIK (2)'!I24="L2",'JADWAL UTIK (2)'!I24="L2LM"),"L2","-")</f>
        <v>-</v>
      </c>
      <c r="J23" s="54" t="str">
        <f>IF(OR('JADWAL UTIK (2)'!J24="L2",'JADWAL UTIK (2)'!J24="L2LM"),"L2","-")</f>
        <v>-</v>
      </c>
      <c r="K23" s="54" t="str">
        <f>IF(OR('JADWAL UTIK (2)'!K24="L2",'JADWAL UTIK (2)'!K24="L2LM"),"L2","-")</f>
        <v>-</v>
      </c>
      <c r="L23" s="54" t="str">
        <f>IF(OR('JADWAL UTIK (2)'!L24="L2",'JADWAL UTIK (2)'!L24="L2LM"),"L2","-")</f>
        <v>-</v>
      </c>
      <c r="M23" s="54" t="str">
        <f>IF(OR('JADWAL UTIK (2)'!M24="L2",'JADWAL UTIK (2)'!M24="L2LM"),"L2","-")</f>
        <v>-</v>
      </c>
      <c r="N23" s="54" t="str">
        <f>IF(OR('JADWAL UTIK (2)'!N24="L2",'JADWAL UTIK (2)'!N24="L2LM"),"L2","-")</f>
        <v>-</v>
      </c>
      <c r="O23" s="54" t="str">
        <f>IF(OR('JADWAL UTIK (2)'!O24="L2",'JADWAL UTIK (2)'!O24="L2LM"),"L2","-")</f>
        <v>-</v>
      </c>
      <c r="P23" s="54" t="str">
        <f>IF(OR('JADWAL UTIK (2)'!P24="L2",'JADWAL UTIK (2)'!P24="L2LM"),"L2","-")</f>
        <v>-</v>
      </c>
      <c r="Q23" s="54" t="str">
        <f>IF(OR('JADWAL UTIK (2)'!Q24="L2",'JADWAL UTIK (2)'!Q24="L2LM"),"L2","-")</f>
        <v>-</v>
      </c>
      <c r="R23" s="54" t="str">
        <f>IF(OR('JADWAL UTIK (2)'!R24="L2",'JADWAL UTIK (2)'!R24="L2LM"),"L2","-")</f>
        <v>-</v>
      </c>
      <c r="S23" s="54" t="str">
        <f>IF(OR('JADWAL UTIK (2)'!S24="L2",'JADWAL UTIK (2)'!S24="L2LM"),"L2","-")</f>
        <v>-</v>
      </c>
      <c r="T23" s="54" t="str">
        <f>IF(OR('JADWAL UTIK (2)'!T24="L2",'JADWAL UTIK (2)'!T24="L2LM"),"L2","-")</f>
        <v>-</v>
      </c>
      <c r="U23" s="54" t="str">
        <f>IF(OR('JADWAL UTIK (2)'!U24="L2",'JADWAL UTIK (2)'!U24="L2LM"),"L2","-")</f>
        <v>-</v>
      </c>
      <c r="V23" s="54" t="str">
        <f>IF(OR('JADWAL UTIK (2)'!V24="L2",'JADWAL UTIK (2)'!V24="L2LM"),"L2","-")</f>
        <v>-</v>
      </c>
      <c r="W23" s="54" t="str">
        <f>IF(OR('JADWAL UTIK (2)'!W24="L2",'JADWAL UTIK (2)'!W24="L2LM"),"L2","-")</f>
        <v>-</v>
      </c>
      <c r="X23" s="54" t="str">
        <f>IF(OR('JADWAL UTIK (2)'!X24="L2",'JADWAL UTIK (2)'!X24="L2LM"),"L2","-")</f>
        <v>-</v>
      </c>
      <c r="Y23" s="54" t="str">
        <f>IF(OR('JADWAL UTIK (2)'!Y24="L2",'JADWAL UTIK (2)'!Y24="L2LM"),"L2","-")</f>
        <v>-</v>
      </c>
      <c r="Z23" s="54" t="str">
        <f>IF(OR('JADWAL UTIK (2)'!Z24="L2",'JADWAL UTIK (2)'!Z24="L2LM"),"L2","-")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(2)'!G25="L2",'JADWAL UTIK (2)'!G25="L2LM"),"L2","-")</f>
        <v>-</v>
      </c>
      <c r="H24" s="54" t="str">
        <f>IF(OR('JADWAL UTIK (2)'!H25="L2",'JADWAL UTIK (2)'!H25="L2LM"),"L2","-")</f>
        <v>-</v>
      </c>
      <c r="I24" s="54" t="str">
        <f>IF(OR('JADWAL UTIK (2)'!I25="L2",'JADWAL UTIK (2)'!I25="L2LM"),"L2","-")</f>
        <v>-</v>
      </c>
      <c r="J24" s="54" t="str">
        <f>IF(OR('JADWAL UTIK (2)'!J25="L2",'JADWAL UTIK (2)'!J25="L2LM"),"L2","-")</f>
        <v>-</v>
      </c>
      <c r="K24" s="54" t="str">
        <f>IF(OR('JADWAL UTIK (2)'!K25="L2",'JADWAL UTIK (2)'!K25="L2LM"),"L2","-")</f>
        <v>-</v>
      </c>
      <c r="L24" s="54" t="str">
        <f>IF(OR('JADWAL UTIK (2)'!L25="L2",'JADWAL UTIK (2)'!L25="L2LM"),"L2","-")</f>
        <v>-</v>
      </c>
      <c r="M24" s="54" t="str">
        <f>IF(OR('JADWAL UTIK (2)'!M25="L2",'JADWAL UTIK (2)'!M25="L2LM"),"L2","-")</f>
        <v>-</v>
      </c>
      <c r="N24" s="54" t="str">
        <f>IF(OR('JADWAL UTIK (2)'!N25="L2",'JADWAL UTIK (2)'!N25="L2LM"),"L2","-")</f>
        <v>-</v>
      </c>
      <c r="O24" s="54" t="str">
        <f>IF(OR('JADWAL UTIK (2)'!O25="L2",'JADWAL UTIK (2)'!O25="L2LM"),"L2","-")</f>
        <v>-</v>
      </c>
      <c r="P24" s="54" t="str">
        <f>IF(OR('JADWAL UTIK (2)'!P25="L2",'JADWAL UTIK (2)'!P25="L2LM"),"L2","-")</f>
        <v>-</v>
      </c>
      <c r="Q24" s="54" t="str">
        <f>IF(OR('JADWAL UTIK (2)'!Q25="L2",'JADWAL UTIK (2)'!Q25="L2LM"),"L2","-")</f>
        <v>-</v>
      </c>
      <c r="R24" s="54" t="str">
        <f>IF(OR('JADWAL UTIK (2)'!R25="L2",'JADWAL UTIK (2)'!R25="L2LM"),"L2","-")</f>
        <v>-</v>
      </c>
      <c r="S24" s="54" t="str">
        <f>IF(OR('JADWAL UTIK (2)'!S25="L2",'JADWAL UTIK (2)'!S25="L2LM"),"L2","-")</f>
        <v>-</v>
      </c>
      <c r="T24" s="54" t="str">
        <f>IF(OR('JADWAL UTIK (2)'!T25="L2",'JADWAL UTIK (2)'!T25="L2LM"),"L2","-")</f>
        <v>-</v>
      </c>
      <c r="U24" s="54" t="str">
        <f>IF(OR('JADWAL UTIK (2)'!U25="L2",'JADWAL UTIK (2)'!U25="L2LM"),"L2","-")</f>
        <v>-</v>
      </c>
      <c r="V24" s="54" t="str">
        <f>IF(OR('JADWAL UTIK (2)'!V25="L2",'JADWAL UTIK (2)'!V25="L2LM"),"L2","-")</f>
        <v>-</v>
      </c>
      <c r="W24" s="54" t="str">
        <f>IF(OR('JADWAL UTIK (2)'!W25="L2",'JADWAL UTIK (2)'!W25="L2LM"),"L2","-")</f>
        <v>-</v>
      </c>
      <c r="X24" s="54" t="str">
        <f>IF(OR('JADWAL UTIK (2)'!X25="L2",'JADWAL UTIK (2)'!X25="L2LM"),"L2","-")</f>
        <v>-</v>
      </c>
      <c r="Y24" s="54" t="str">
        <f>IF(OR('JADWAL UTIK (2)'!Y25="L2",'JADWAL UTIK (2)'!Y25="L2LM"),"L2","-")</f>
        <v>-</v>
      </c>
      <c r="Z24" s="54" t="str">
        <f>IF(OR('JADWAL UTIK (2)'!Z25="L2",'JADWAL UTIK (2)'!Z25="L2LM"),"L2","-")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(2)'!G26="L2",'JADWAL UTIK (2)'!G26="L2LM"),"L2","-")</f>
        <v>-</v>
      </c>
      <c r="H25" s="54" t="str">
        <f>IF(OR('JADWAL UTIK (2)'!H26="L2",'JADWAL UTIK (2)'!H26="L2LM"),"L2","-")</f>
        <v>-</v>
      </c>
      <c r="I25" s="54" t="str">
        <f>IF(OR('JADWAL UTIK (2)'!I26="L2",'JADWAL UTIK (2)'!I26="L2LM"),"L2","-")</f>
        <v>-</v>
      </c>
      <c r="J25" s="54" t="str">
        <f>IF(OR('JADWAL UTIK (2)'!J26="L2",'JADWAL UTIK (2)'!J26="L2LM"),"L2","-")</f>
        <v>-</v>
      </c>
      <c r="K25" s="54" t="str">
        <f>IF(OR('JADWAL UTIK (2)'!K26="L2",'JADWAL UTIK (2)'!K26="L2LM"),"L2","-")</f>
        <v>-</v>
      </c>
      <c r="L25" s="54" t="str">
        <f>IF(OR('JADWAL UTIK (2)'!L26="L2",'JADWAL UTIK (2)'!L26="L2LM"),"L2","-")</f>
        <v>-</v>
      </c>
      <c r="M25" s="54" t="str">
        <f>IF(OR('JADWAL UTIK (2)'!M26="L2",'JADWAL UTIK (2)'!M26="L2LM"),"L2","-")</f>
        <v>-</v>
      </c>
      <c r="N25" s="54" t="str">
        <f>IF(OR('JADWAL UTIK (2)'!N26="L2",'JADWAL UTIK (2)'!N26="L2LM"),"L2","-")</f>
        <v>L2</v>
      </c>
      <c r="O25" s="54" t="str">
        <f>IF(OR('JADWAL UTIK (2)'!O26="L2",'JADWAL UTIK (2)'!O26="L2LM"),"L2","-")</f>
        <v>-</v>
      </c>
      <c r="P25" s="54" t="str">
        <f>IF(OR('JADWAL UTIK (2)'!P26="L2",'JADWAL UTIK (2)'!P26="L2LM"),"L2","-")</f>
        <v>-</v>
      </c>
      <c r="Q25" s="54" t="str">
        <f>IF(OR('JADWAL UTIK (2)'!Q26="L2",'JADWAL UTIK (2)'!Q26="L2LM"),"L2","-")</f>
        <v>-</v>
      </c>
      <c r="R25" s="54" t="str">
        <f>IF(OR('JADWAL UTIK (2)'!R26="L2",'JADWAL UTIK (2)'!R26="L2LM"),"L2","-")</f>
        <v>-</v>
      </c>
      <c r="S25" s="54" t="str">
        <f>IF(OR('JADWAL UTIK (2)'!S26="L2",'JADWAL UTIK (2)'!S26="L2LM"),"L2","-")</f>
        <v>-</v>
      </c>
      <c r="T25" s="54" t="str">
        <f>IF(OR('JADWAL UTIK (2)'!T26="L2",'JADWAL UTIK (2)'!T26="L2LM"),"L2","-")</f>
        <v>-</v>
      </c>
      <c r="U25" s="54" t="str">
        <f>IF(OR('JADWAL UTIK (2)'!U26="L2",'JADWAL UTIK (2)'!U26="L2LM"),"L2","-")</f>
        <v>-</v>
      </c>
      <c r="V25" s="54" t="str">
        <f>IF(OR('JADWAL UTIK (2)'!V26="L2",'JADWAL UTIK (2)'!V26="L2LM"),"L2","-")</f>
        <v>-</v>
      </c>
      <c r="W25" s="54" t="str">
        <f>IF(OR('JADWAL UTIK (2)'!W26="L2",'JADWAL UTIK (2)'!W26="L2LM"),"L2","-")</f>
        <v>-</v>
      </c>
      <c r="X25" s="54" t="str">
        <f>IF(OR('JADWAL UTIK (2)'!X26="L2",'JADWAL UTIK (2)'!X26="L2LM"),"L2","-")</f>
        <v>-</v>
      </c>
      <c r="Y25" s="54" t="str">
        <f>IF(OR('JADWAL UTIK (2)'!Y26="L2",'JADWAL UTIK (2)'!Y26="L2LM"),"L2","-")</f>
        <v>-</v>
      </c>
      <c r="Z25" s="54" t="str">
        <f>IF(OR('JADWAL UTIK (2)'!Z26="L2",'JADWAL UTIK (2)'!Z26="L2LM"),"L2","-")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(2)'!G27="L2",'JADWAL UTIK (2)'!G27="L2LM"),"L2","-")</f>
        <v>-</v>
      </c>
      <c r="H26" s="54" t="str">
        <f>IF(OR('JADWAL UTIK (2)'!H27="L2",'JADWAL UTIK (2)'!H27="L2LM"),"L2","-")</f>
        <v>-</v>
      </c>
      <c r="I26" s="54" t="str">
        <f>IF(OR('JADWAL UTIK (2)'!I27="L2",'JADWAL UTIK (2)'!I27="L2LM"),"L2","-")</f>
        <v>-</v>
      </c>
      <c r="J26" s="54" t="str">
        <f>IF(OR('JADWAL UTIK (2)'!J27="L2",'JADWAL UTIK (2)'!J27="L2LM"),"L2","-")</f>
        <v>-</v>
      </c>
      <c r="K26" s="54" t="str">
        <f>IF(OR('JADWAL UTIK (2)'!K27="L2",'JADWAL UTIK (2)'!K27="L2LM"),"L2","-")</f>
        <v>-</v>
      </c>
      <c r="L26" s="54" t="str">
        <f>IF(OR('JADWAL UTIK (2)'!L27="L2",'JADWAL UTIK (2)'!L27="L2LM"),"L2","-")</f>
        <v>-</v>
      </c>
      <c r="M26" s="54" t="str">
        <f>IF(OR('JADWAL UTIK (2)'!M27="L2",'JADWAL UTIK (2)'!M27="L2LM"),"L2","-")</f>
        <v>-</v>
      </c>
      <c r="N26" s="54" t="str">
        <f>IF(OR('JADWAL UTIK (2)'!N27="L2",'JADWAL UTIK (2)'!N27="L2LM"),"L2","-")</f>
        <v>-</v>
      </c>
      <c r="O26" s="54" t="str">
        <f>IF(OR('JADWAL UTIK (2)'!O27="L2",'JADWAL UTIK (2)'!O27="L2LM"),"L2","-")</f>
        <v>-</v>
      </c>
      <c r="P26" s="54" t="str">
        <f>IF(OR('JADWAL UTIK (2)'!P27="L2",'JADWAL UTIK (2)'!P27="L2LM"),"L2","-")</f>
        <v>-</v>
      </c>
      <c r="Q26" s="54" t="str">
        <f>IF(OR('JADWAL UTIK (2)'!Q27="L2",'JADWAL UTIK (2)'!Q27="L2LM"),"L2","-")</f>
        <v>-</v>
      </c>
      <c r="R26" s="54" t="str">
        <f>IF(OR('JADWAL UTIK (2)'!R27="L2",'JADWAL UTIK (2)'!R27="L2LM"),"L2","-")</f>
        <v>-</v>
      </c>
      <c r="S26" s="54" t="str">
        <f>IF(OR('JADWAL UTIK (2)'!S27="L2",'JADWAL UTIK (2)'!S27="L2LM"),"L2","-")</f>
        <v>-</v>
      </c>
      <c r="T26" s="54" t="str">
        <f>IF(OR('JADWAL UTIK (2)'!T27="L2",'JADWAL UTIK (2)'!T27="L2LM"),"L2","-")</f>
        <v>-</v>
      </c>
      <c r="U26" s="54" t="str">
        <f>IF(OR('JADWAL UTIK (2)'!U27="L2",'JADWAL UTIK (2)'!U27="L2LM"),"L2","-")</f>
        <v>-</v>
      </c>
      <c r="V26" s="54" t="str">
        <f>IF(OR('JADWAL UTIK (2)'!V27="L2",'JADWAL UTIK (2)'!V27="L2LM"),"L2","-")</f>
        <v>-</v>
      </c>
      <c r="W26" s="54" t="str">
        <f>IF(OR('JADWAL UTIK (2)'!W27="L2",'JADWAL UTIK (2)'!W27="L2LM"),"L2","-")</f>
        <v>-</v>
      </c>
      <c r="X26" s="54" t="str">
        <f>IF(OR('JADWAL UTIK (2)'!X27="L2",'JADWAL UTIK (2)'!X27="L2LM"),"L2","-")</f>
        <v>-</v>
      </c>
      <c r="Y26" s="54" t="str">
        <f>IF(OR('JADWAL UTIK (2)'!Y27="L2",'JADWAL UTIK (2)'!Y27="L2LM"),"L2","-")</f>
        <v>-</v>
      </c>
      <c r="Z26" s="54" t="str">
        <f>IF(OR('JADWAL UTIK (2)'!Z27="L2",'JADWAL UTIK (2)'!Z27="L2LM"),"L2","-")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(2)'!G28="L2",'JADWAL UTIK (2)'!G28="L2LM"),"L2","-")</f>
        <v>-</v>
      </c>
      <c r="H27" s="54" t="str">
        <f>IF(OR('JADWAL UTIK (2)'!H28="L2",'JADWAL UTIK (2)'!H28="L2LM"),"L2","-")</f>
        <v>-</v>
      </c>
      <c r="I27" s="54" t="str">
        <f>IF(OR('JADWAL UTIK (2)'!I28="L2",'JADWAL UTIK (2)'!I28="L2LM"),"L2","-")</f>
        <v>-</v>
      </c>
      <c r="J27" s="54" t="str">
        <f>IF(OR('JADWAL UTIK (2)'!J28="L2",'JADWAL UTIK (2)'!J28="L2LM"),"L2","-")</f>
        <v>-</v>
      </c>
      <c r="K27" s="54" t="str">
        <f>IF(OR('JADWAL UTIK (2)'!K28="L2",'JADWAL UTIK (2)'!K28="L2LM"),"L2","-")</f>
        <v>-</v>
      </c>
      <c r="L27" s="54" t="str">
        <f>IF(OR('JADWAL UTIK (2)'!L28="L2",'JADWAL UTIK (2)'!L28="L2LM"),"L2","-")</f>
        <v>-</v>
      </c>
      <c r="M27" s="54" t="str">
        <f>IF(OR('JADWAL UTIK (2)'!M28="L2",'JADWAL UTIK (2)'!M28="L2LM"),"L2","-")</f>
        <v>-</v>
      </c>
      <c r="N27" s="54" t="str">
        <f>IF(OR('JADWAL UTIK (2)'!N28="L2",'JADWAL UTIK (2)'!N28="L2LM"),"L2","-")</f>
        <v>L2</v>
      </c>
      <c r="O27" s="54" t="str">
        <f>IF(OR('JADWAL UTIK (2)'!O28="L2",'JADWAL UTIK (2)'!O28="L2LM"),"L2","-")</f>
        <v>-</v>
      </c>
      <c r="P27" s="54" t="str">
        <f>IF(OR('JADWAL UTIK (2)'!P28="L2",'JADWAL UTIK (2)'!P28="L2LM"),"L2","-")</f>
        <v>-</v>
      </c>
      <c r="Q27" s="54" t="str">
        <f>IF(OR('JADWAL UTIK (2)'!Q28="L2",'JADWAL UTIK (2)'!Q28="L2LM"),"L2","-")</f>
        <v>-</v>
      </c>
      <c r="R27" s="54" t="str">
        <f>IF(OR('JADWAL UTIK (2)'!R28="L2",'JADWAL UTIK (2)'!R28="L2LM"),"L2","-")</f>
        <v>-</v>
      </c>
      <c r="S27" s="54" t="str">
        <f>IF(OR('JADWAL UTIK (2)'!S28="L2",'JADWAL UTIK (2)'!S28="L2LM"),"L2","-")</f>
        <v>-</v>
      </c>
      <c r="T27" s="54" t="str">
        <f>IF(OR('JADWAL UTIK (2)'!T28="L2",'JADWAL UTIK (2)'!T28="L2LM"),"L2","-")</f>
        <v>-</v>
      </c>
      <c r="U27" s="54" t="str">
        <f>IF(OR('JADWAL UTIK (2)'!U28="L2",'JADWAL UTIK (2)'!U28="L2LM"),"L2","-")</f>
        <v>-</v>
      </c>
      <c r="V27" s="54" t="str">
        <f>IF(OR('JADWAL UTIK (2)'!V28="L2",'JADWAL UTIK (2)'!V28="L2LM"),"L2","-")</f>
        <v>-</v>
      </c>
      <c r="W27" s="54" t="str">
        <f>IF(OR('JADWAL UTIK (2)'!W28="L2",'JADWAL UTIK (2)'!W28="L2LM"),"L2","-")</f>
        <v>-</v>
      </c>
      <c r="X27" s="54" t="str">
        <f>IF(OR('JADWAL UTIK (2)'!X28="L2",'JADWAL UTIK (2)'!X28="L2LM"),"L2","-")</f>
        <v>-</v>
      </c>
      <c r="Y27" s="54" t="str">
        <f>IF(OR('JADWAL UTIK (2)'!Y28="L2",'JADWAL UTIK (2)'!Y28="L2LM"),"L2","-")</f>
        <v>-</v>
      </c>
      <c r="Z27" s="54" t="str">
        <f>IF(OR('JADWAL UTIK (2)'!Z28="L2",'JADWAL UTIK (2)'!Z28="L2LM"),"L2","-")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(2)'!G29="L2",'JADWAL UTIK (2)'!G29="L2LM"),"L2","-")</f>
        <v>-</v>
      </c>
      <c r="H28" s="54" t="str">
        <f>IF(OR('JADWAL UTIK (2)'!H29="L2",'JADWAL UTIK (2)'!H29="L2LM"),"L2","-")</f>
        <v>-</v>
      </c>
      <c r="I28" s="54" t="str">
        <f>IF(OR('JADWAL UTIK (2)'!I29="L2",'JADWAL UTIK (2)'!I29="L2LM"),"L2","-")</f>
        <v>-</v>
      </c>
      <c r="J28" s="54" t="str">
        <f>IF(OR('JADWAL UTIK (2)'!J29="L2",'JADWAL UTIK (2)'!J29="L2LM"),"L2","-")</f>
        <v>-</v>
      </c>
      <c r="K28" s="54" t="str">
        <f>IF(OR('JADWAL UTIK (2)'!K29="L2",'JADWAL UTIK (2)'!K29="L2LM"),"L2","-")</f>
        <v>-</v>
      </c>
      <c r="L28" s="54" t="str">
        <f>IF(OR('JADWAL UTIK (2)'!L29="L2",'JADWAL UTIK (2)'!L29="L2LM"),"L2","-")</f>
        <v>-</v>
      </c>
      <c r="M28" s="54" t="str">
        <f>IF(OR('JADWAL UTIK (2)'!M29="L2",'JADWAL UTIK (2)'!M29="L2LM"),"L2","-")</f>
        <v>-</v>
      </c>
      <c r="N28" s="54" t="str">
        <f>IF(OR('JADWAL UTIK (2)'!N29="L2",'JADWAL UTIK (2)'!N29="L2LM"),"L2","-")</f>
        <v>-</v>
      </c>
      <c r="O28" s="54" t="str">
        <f>IF(OR('JADWAL UTIK (2)'!O29="L2",'JADWAL UTIK (2)'!O29="L2LM"),"L2","-")</f>
        <v>-</v>
      </c>
      <c r="P28" s="54" t="str">
        <f>IF(OR('JADWAL UTIK (2)'!P29="L2",'JADWAL UTIK (2)'!P29="L2LM"),"L2","-")</f>
        <v>-</v>
      </c>
      <c r="Q28" s="54" t="str">
        <f>IF(OR('JADWAL UTIK (2)'!Q29="L2",'JADWAL UTIK (2)'!Q29="L2LM"),"L2","-")</f>
        <v>-</v>
      </c>
      <c r="R28" s="54" t="str">
        <f>IF(OR('JADWAL UTIK (2)'!R29="L2",'JADWAL UTIK (2)'!R29="L2LM"),"L2","-")</f>
        <v>-</v>
      </c>
      <c r="S28" s="54" t="str">
        <f>IF(OR('JADWAL UTIK (2)'!S29="L2",'JADWAL UTIK (2)'!S29="L2LM"),"L2","-")</f>
        <v>-</v>
      </c>
      <c r="T28" s="54" t="str">
        <f>IF(OR('JADWAL UTIK (2)'!T29="L2",'JADWAL UTIK (2)'!T29="L2LM"),"L2","-")</f>
        <v>-</v>
      </c>
      <c r="U28" s="54" t="str">
        <f>IF(OR('JADWAL UTIK (2)'!U29="L2",'JADWAL UTIK (2)'!U29="L2LM"),"L2","-")</f>
        <v>-</v>
      </c>
      <c r="V28" s="54" t="str">
        <f>IF(OR('JADWAL UTIK (2)'!V29="L2",'JADWAL UTIK (2)'!V29="L2LM"),"L2","-")</f>
        <v>-</v>
      </c>
      <c r="W28" s="54" t="str">
        <f>IF(OR('JADWAL UTIK (2)'!W29="L2",'JADWAL UTIK (2)'!W29="L2LM"),"L2","-")</f>
        <v>-</v>
      </c>
      <c r="X28" s="54" t="str">
        <f>IF(OR('JADWAL UTIK (2)'!X29="L2",'JADWAL UTIK (2)'!X29="L2LM"),"L2","-")</f>
        <v>-</v>
      </c>
      <c r="Y28" s="54" t="str">
        <f>IF(OR('JADWAL UTIK (2)'!Y29="L2",'JADWAL UTIK (2)'!Y29="L2LM"),"L2","-")</f>
        <v>-</v>
      </c>
      <c r="Z28" s="54" t="str">
        <f>IF(OR('JADWAL UTIK (2)'!Z29="L2",'JADWAL UTIK (2)'!Z29="L2LM"),"L2","-")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(2)'!G30="L2",'JADWAL UTIK (2)'!G30="L2LM"),"L2","-")</f>
        <v>-</v>
      </c>
      <c r="H29" s="54" t="str">
        <f>IF(OR('JADWAL UTIK (2)'!H30="L2",'JADWAL UTIK (2)'!H30="L2LM"),"L2","-")</f>
        <v>-</v>
      </c>
      <c r="I29" s="54" t="str">
        <f>IF(OR('JADWAL UTIK (2)'!I30="L2",'JADWAL UTIK (2)'!I30="L2LM"),"L2","-")</f>
        <v>-</v>
      </c>
      <c r="J29" s="54" t="str">
        <f>IF(OR('JADWAL UTIK (2)'!J30="L2",'JADWAL UTIK (2)'!J30="L2LM"),"L2","-")</f>
        <v>-</v>
      </c>
      <c r="K29" s="54" t="str">
        <f>IF(OR('JADWAL UTIK (2)'!K30="L2",'JADWAL UTIK (2)'!K30="L2LM"),"L2","-")</f>
        <v>-</v>
      </c>
      <c r="L29" s="54" t="str">
        <f>IF(OR('JADWAL UTIK (2)'!L30="L2",'JADWAL UTIK (2)'!L30="L2LM"),"L2","-")</f>
        <v>-</v>
      </c>
      <c r="M29" s="54" t="str">
        <f>IF(OR('JADWAL UTIK (2)'!M30="L2",'JADWAL UTIK (2)'!M30="L2LM"),"L2","-")</f>
        <v>-</v>
      </c>
      <c r="N29" s="54" t="str">
        <f>IF(OR('JADWAL UTIK (2)'!N30="L2",'JADWAL UTIK (2)'!N30="L2LM"),"L2","-")</f>
        <v>-</v>
      </c>
      <c r="O29" s="54" t="str">
        <f>IF(OR('JADWAL UTIK (2)'!O30="L2",'JADWAL UTIK (2)'!O30="L2LM"),"L2","-")</f>
        <v>-</v>
      </c>
      <c r="P29" s="54" t="str">
        <f>IF(OR('JADWAL UTIK (2)'!P30="L2",'JADWAL UTIK (2)'!P30="L2LM"),"L2","-")</f>
        <v>-</v>
      </c>
      <c r="Q29" s="54" t="str">
        <f>IF(OR('JADWAL UTIK (2)'!Q30="L2",'JADWAL UTIK (2)'!Q30="L2LM"),"L2","-")</f>
        <v>-</v>
      </c>
      <c r="R29" s="54" t="str">
        <f>IF(OR('JADWAL UTIK (2)'!R30="L2",'JADWAL UTIK (2)'!R30="L2LM"),"L2","-")</f>
        <v>-</v>
      </c>
      <c r="S29" s="54" t="str">
        <f>IF(OR('JADWAL UTIK (2)'!S30="L2",'JADWAL UTIK (2)'!S30="L2LM"),"L2","-")</f>
        <v>-</v>
      </c>
      <c r="T29" s="54" t="str">
        <f>IF(OR('JADWAL UTIK (2)'!T30="L2",'JADWAL UTIK (2)'!T30="L2LM"),"L2","-")</f>
        <v>-</v>
      </c>
      <c r="U29" s="54" t="str">
        <f>IF(OR('JADWAL UTIK (2)'!U30="L2",'JADWAL UTIK (2)'!U30="L2LM"),"L2","-")</f>
        <v>-</v>
      </c>
      <c r="V29" s="54" t="str">
        <f>IF(OR('JADWAL UTIK (2)'!V30="L2",'JADWAL UTIK (2)'!V30="L2LM"),"L2","-")</f>
        <v>-</v>
      </c>
      <c r="W29" s="54" t="str">
        <f>IF(OR('JADWAL UTIK (2)'!W30="L2",'JADWAL UTIK (2)'!W30="L2LM"),"L2","-")</f>
        <v>-</v>
      </c>
      <c r="X29" s="54" t="str">
        <f>IF(OR('JADWAL UTIK (2)'!X30="L2",'JADWAL UTIK (2)'!X30="L2LM"),"L2","-")</f>
        <v>-</v>
      </c>
      <c r="Y29" s="54" t="str">
        <f>IF(OR('JADWAL UTIK (2)'!Y30="L2",'JADWAL UTIK (2)'!Y30="L2LM"),"L2","-")</f>
        <v>-</v>
      </c>
      <c r="Z29" s="54" t="str">
        <f>IF(OR('JADWAL UTIK (2)'!Z30="L2",'JADWAL UTIK (2)'!Z30="L2LM"),"L2","-")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(2)'!G31="L2",'JADWAL UTIK (2)'!G31="L2LM"),"L2","-")</f>
        <v>-</v>
      </c>
      <c r="H30" s="54" t="str">
        <f>IF(OR('JADWAL UTIK (2)'!H31="L2",'JADWAL UTIK (2)'!H31="L2LM"),"L2","-")</f>
        <v>-</v>
      </c>
      <c r="I30" s="54" t="str">
        <f>IF(OR('JADWAL UTIK (2)'!I31="L2",'JADWAL UTIK (2)'!I31="L2LM"),"L2","-")</f>
        <v>-</v>
      </c>
      <c r="J30" s="54" t="str">
        <f>IF(OR('JADWAL UTIK (2)'!J31="L2",'JADWAL UTIK (2)'!J31="L2LM"),"L2","-")</f>
        <v>-</v>
      </c>
      <c r="K30" s="54" t="str">
        <f>IF(OR('JADWAL UTIK (2)'!K31="L2",'JADWAL UTIK (2)'!K31="L2LM"),"L2","-")</f>
        <v>-</v>
      </c>
      <c r="L30" s="54" t="str">
        <f>IF(OR('JADWAL UTIK (2)'!L31="L2",'JADWAL UTIK (2)'!L31="L2LM"),"L2","-")</f>
        <v>-</v>
      </c>
      <c r="M30" s="54" t="str">
        <f>IF(OR('JADWAL UTIK (2)'!M31="L2",'JADWAL UTIK (2)'!M31="L2LM"),"L2","-")</f>
        <v>-</v>
      </c>
      <c r="N30" s="54" t="str">
        <f>IF(OR('JADWAL UTIK (2)'!N31="L2",'JADWAL UTIK (2)'!N31="L2LM"),"L2","-")</f>
        <v>-</v>
      </c>
      <c r="O30" s="54" t="str">
        <f>IF(OR('JADWAL UTIK (2)'!O31="L2",'JADWAL UTIK (2)'!O31="L2LM"),"L2","-")</f>
        <v>-</v>
      </c>
      <c r="P30" s="54" t="str">
        <f>IF(OR('JADWAL UTIK (2)'!P31="L2",'JADWAL UTIK (2)'!P31="L2LM"),"L2","-")</f>
        <v>-</v>
      </c>
      <c r="Q30" s="54" t="str">
        <f>IF(OR('JADWAL UTIK (2)'!Q31="L2",'JADWAL UTIK (2)'!Q31="L2LM"),"L2","-")</f>
        <v>-</v>
      </c>
      <c r="R30" s="54" t="str">
        <f>IF(OR('JADWAL UTIK (2)'!R31="L2",'JADWAL UTIK (2)'!R31="L2LM"),"L2","-")</f>
        <v>-</v>
      </c>
      <c r="S30" s="54" t="str">
        <f>IF(OR('JADWAL UTIK (2)'!S31="L2",'JADWAL UTIK (2)'!S31="L2LM"),"L2","-")</f>
        <v>-</v>
      </c>
      <c r="T30" s="54" t="str">
        <f>IF(OR('JADWAL UTIK (2)'!T31="L2",'JADWAL UTIK (2)'!T31="L2LM"),"L2","-")</f>
        <v>-</v>
      </c>
      <c r="U30" s="54" t="str">
        <f>IF(OR('JADWAL UTIK (2)'!U31="L2",'JADWAL UTIK (2)'!U31="L2LM"),"L2","-")</f>
        <v>-</v>
      </c>
      <c r="V30" s="54" t="str">
        <f>IF(OR('JADWAL UTIK (2)'!V31="L2",'JADWAL UTIK (2)'!V31="L2LM"),"L2","-")</f>
        <v>-</v>
      </c>
      <c r="W30" s="54" t="str">
        <f>IF(OR('JADWAL UTIK (2)'!W31="L2",'JADWAL UTIK (2)'!W31="L2LM"),"L2","-")</f>
        <v>-</v>
      </c>
      <c r="X30" s="54" t="str">
        <f>IF(OR('JADWAL UTIK (2)'!X31="L2",'JADWAL UTIK (2)'!X31="L2LM"),"L2","-")</f>
        <v>-</v>
      </c>
      <c r="Y30" s="54" t="str">
        <f>IF(OR('JADWAL UTIK (2)'!Y31="L2",'JADWAL UTIK (2)'!Y31="L2LM"),"L2","-")</f>
        <v>-</v>
      </c>
      <c r="Z30" s="54" t="str">
        <f>IF(OR('JADWAL UTIK (2)'!Z31="L2",'JADWAL UTIK (2)'!Z31="L2LM"),"L2","-")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(2)'!G32="L2",'JADWAL UTIK (2)'!G32="L2LM"),"L2","-")</f>
        <v>-</v>
      </c>
      <c r="H31" s="54" t="str">
        <f>IF(OR('JADWAL UTIK (2)'!H32="L2",'JADWAL UTIK (2)'!H32="L2LM"),"L2","-")</f>
        <v>-</v>
      </c>
      <c r="I31" s="54" t="str">
        <f>IF(OR('JADWAL UTIK (2)'!I32="L2",'JADWAL UTIK (2)'!I32="L2LM"),"L2","-")</f>
        <v>-</v>
      </c>
      <c r="J31" s="54" t="str">
        <f>IF(OR('JADWAL UTIK (2)'!J32="L2",'JADWAL UTIK (2)'!J32="L2LM"),"L2","-")</f>
        <v>-</v>
      </c>
      <c r="K31" s="54" t="str">
        <f>IF(OR('JADWAL UTIK (2)'!K32="L2",'JADWAL UTIK (2)'!K32="L2LM"),"L2","-")</f>
        <v>-</v>
      </c>
      <c r="L31" s="54" t="str">
        <f>IF(OR('JADWAL UTIK (2)'!L32="L2",'JADWAL UTIK (2)'!L32="L2LM"),"L2","-")</f>
        <v>-</v>
      </c>
      <c r="M31" s="54" t="str">
        <f>IF(OR('JADWAL UTIK (2)'!M32="L2",'JADWAL UTIK (2)'!M32="L2LM"),"L2","-")</f>
        <v>-</v>
      </c>
      <c r="N31" s="54" t="str">
        <f>IF(OR('JADWAL UTIK (2)'!N32="L2",'JADWAL UTIK (2)'!N32="L2LM"),"L2","-")</f>
        <v>-</v>
      </c>
      <c r="O31" s="54" t="str">
        <f>IF(OR('JADWAL UTIK (2)'!O32="L2",'JADWAL UTIK (2)'!O32="L2LM"),"L2","-")</f>
        <v>-</v>
      </c>
      <c r="P31" s="54" t="str">
        <f>IF(OR('JADWAL UTIK (2)'!P32="L2",'JADWAL UTIK (2)'!P32="L2LM"),"L2","-")</f>
        <v>-</v>
      </c>
      <c r="Q31" s="54" t="str">
        <f>IF(OR('JADWAL UTIK (2)'!Q32="L2",'JADWAL UTIK (2)'!Q32="L2LM"),"L2","-")</f>
        <v>-</v>
      </c>
      <c r="R31" s="54" t="str">
        <f>IF(OR('JADWAL UTIK (2)'!R32="L2",'JADWAL UTIK (2)'!R32="L2LM"),"L2","-")</f>
        <v>-</v>
      </c>
      <c r="S31" s="54" t="str">
        <f>IF(OR('JADWAL UTIK (2)'!S32="L2",'JADWAL UTIK (2)'!S32="L2LM"),"L2","-")</f>
        <v>-</v>
      </c>
      <c r="T31" s="54" t="str">
        <f>IF(OR('JADWAL UTIK (2)'!T32="L2",'JADWAL UTIK (2)'!T32="L2LM"),"L2","-")</f>
        <v>-</v>
      </c>
      <c r="U31" s="54" t="str">
        <f>IF(OR('JADWAL UTIK (2)'!U32="L2",'JADWAL UTIK (2)'!U32="L2LM"),"L2","-")</f>
        <v>-</v>
      </c>
      <c r="V31" s="54" t="str">
        <f>IF(OR('JADWAL UTIK (2)'!V32="L2",'JADWAL UTIK (2)'!V32="L2LM"),"L2","-")</f>
        <v>-</v>
      </c>
      <c r="W31" s="54" t="str">
        <f>IF(OR('JADWAL UTIK (2)'!W32="L2",'JADWAL UTIK (2)'!W32="L2LM"),"L2","-")</f>
        <v>-</v>
      </c>
      <c r="X31" s="54" t="str">
        <f>IF(OR('JADWAL UTIK (2)'!X32="L2",'JADWAL UTIK (2)'!X32="L2LM"),"L2","-")</f>
        <v>-</v>
      </c>
      <c r="Y31" s="54" t="str">
        <f>IF(OR('JADWAL UTIK (2)'!Y32="L2",'JADWAL UTIK (2)'!Y32="L2LM"),"L2","-")</f>
        <v>-</v>
      </c>
      <c r="Z31" s="54" t="str">
        <f>IF(OR('JADWAL UTIK (2)'!Z32="L2",'JADWAL UTIK (2)'!Z32="L2LM"),"L2","-")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(2)'!G33="L2",'JADWAL UTIK (2)'!G33="L2LM"),"L2","-")</f>
        <v>-</v>
      </c>
      <c r="H32" s="54" t="str">
        <f>IF(OR('JADWAL UTIK (2)'!H33="L2",'JADWAL UTIK (2)'!H33="L2LM"),"L2","-")</f>
        <v>-</v>
      </c>
      <c r="I32" s="54" t="str">
        <f>IF(OR('JADWAL UTIK (2)'!I33="L2",'JADWAL UTIK (2)'!I33="L2LM"),"L2","-")</f>
        <v>-</v>
      </c>
      <c r="J32" s="54" t="str">
        <f>IF(OR('JADWAL UTIK (2)'!J33="L2",'JADWAL UTIK (2)'!J33="L2LM"),"L2","-")</f>
        <v>-</v>
      </c>
      <c r="K32" s="54" t="str">
        <f>IF(OR('JADWAL UTIK (2)'!K33="L2",'JADWAL UTIK (2)'!K33="L2LM"),"L2","-")</f>
        <v>-</v>
      </c>
      <c r="L32" s="54" t="str">
        <f>IF(OR('JADWAL UTIK (2)'!L33="L2",'JADWAL UTIK (2)'!L33="L2LM"),"L2","-")</f>
        <v>-</v>
      </c>
      <c r="M32" s="54" t="str">
        <f>IF(OR('JADWAL UTIK (2)'!M33="L2",'JADWAL UTIK (2)'!M33="L2LM"),"L2","-")</f>
        <v>-</v>
      </c>
      <c r="N32" s="54" t="str">
        <f>IF(OR('JADWAL UTIK (2)'!N33="L2",'JADWAL UTIK (2)'!N33="L2LM"),"L2","-")</f>
        <v>-</v>
      </c>
      <c r="O32" s="54" t="str">
        <f>IF(OR('JADWAL UTIK (2)'!O33="L2",'JADWAL UTIK (2)'!O33="L2LM"),"L2","-")</f>
        <v>-</v>
      </c>
      <c r="P32" s="54" t="str">
        <f>IF(OR('JADWAL UTIK (2)'!P33="L2",'JADWAL UTIK (2)'!P33="L2LM"),"L2","-")</f>
        <v>-</v>
      </c>
      <c r="Q32" s="54" t="str">
        <f>IF(OR('JADWAL UTIK (2)'!Q33="L2",'JADWAL UTIK (2)'!Q33="L2LM"),"L2","-")</f>
        <v>-</v>
      </c>
      <c r="R32" s="54" t="str">
        <f>IF(OR('JADWAL UTIK (2)'!R33="L2",'JADWAL UTIK (2)'!R33="L2LM"),"L2","-")</f>
        <v>-</v>
      </c>
      <c r="S32" s="54" t="str">
        <f>IF(OR('JADWAL UTIK (2)'!S33="L2",'JADWAL UTIK (2)'!S33="L2LM"),"L2","-")</f>
        <v>-</v>
      </c>
      <c r="T32" s="54" t="str">
        <f>IF(OR('JADWAL UTIK (2)'!T33="L2",'JADWAL UTIK (2)'!T33="L2LM"),"L2","-")</f>
        <v>-</v>
      </c>
      <c r="U32" s="54" t="str">
        <f>IF(OR('JADWAL UTIK (2)'!U33="L2",'JADWAL UTIK (2)'!U33="L2LM"),"L2","-")</f>
        <v>-</v>
      </c>
      <c r="V32" s="54" t="str">
        <f>IF(OR('JADWAL UTIK (2)'!V33="L2",'JADWAL UTIK (2)'!V33="L2LM"),"L2","-")</f>
        <v>-</v>
      </c>
      <c r="W32" s="54" t="str">
        <f>IF(OR('JADWAL UTIK (2)'!W33="L2",'JADWAL UTIK (2)'!W33="L2LM"),"L2","-")</f>
        <v>-</v>
      </c>
      <c r="X32" s="54" t="str">
        <f>IF(OR('JADWAL UTIK (2)'!X33="L2",'JADWAL UTIK (2)'!X33="L2LM"),"L2","-")</f>
        <v>-</v>
      </c>
      <c r="Y32" s="54" t="str">
        <f>IF(OR('JADWAL UTIK (2)'!Y33="L2",'JADWAL UTIK (2)'!Y33="L2LM"),"L2","-")</f>
        <v>-</v>
      </c>
      <c r="Z32" s="54" t="str">
        <f>IF(OR('JADWAL UTIK (2)'!Z33="L2",'JADWAL UTIK (2)'!Z33="L2LM"),"L2","-")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(2)'!G34="L2",'JADWAL UTIK (2)'!G34="L2LM"),"L2","-")</f>
        <v>-</v>
      </c>
      <c r="H33" s="54" t="str">
        <f>IF(OR('JADWAL UTIK (2)'!H34="L2",'JADWAL UTIK (2)'!H34="L2LM"),"L2","-")</f>
        <v>-</v>
      </c>
      <c r="I33" s="54" t="str">
        <f>IF(OR('JADWAL UTIK (2)'!I34="L2",'JADWAL UTIK (2)'!I34="L2LM"),"L2","-")</f>
        <v>-</v>
      </c>
      <c r="J33" s="54" t="str">
        <f>IF(OR('JADWAL UTIK (2)'!J34="L2",'JADWAL UTIK (2)'!J34="L2LM"),"L2","-")</f>
        <v>-</v>
      </c>
      <c r="K33" s="54" t="str">
        <f>IF(OR('JADWAL UTIK (2)'!K34="L2",'JADWAL UTIK (2)'!K34="L2LM"),"L2","-")</f>
        <v>-</v>
      </c>
      <c r="L33" s="54" t="str">
        <f>IF(OR('JADWAL UTIK (2)'!L34="L2",'JADWAL UTIK (2)'!L34="L2LM"),"L2","-")</f>
        <v>-</v>
      </c>
      <c r="M33" s="54" t="str">
        <f>IF(OR('JADWAL UTIK (2)'!M34="L2",'JADWAL UTIK (2)'!M34="L2LM"),"L2","-")</f>
        <v>-</v>
      </c>
      <c r="N33" s="54" t="str">
        <f>IF(OR('JADWAL UTIK (2)'!N34="L2",'JADWAL UTIK (2)'!N34="L2LM"),"L2","-")</f>
        <v>-</v>
      </c>
      <c r="O33" s="54" t="str">
        <f>IF(OR('JADWAL UTIK (2)'!O34="L2",'JADWAL UTIK (2)'!O34="L2LM"),"L2","-")</f>
        <v>-</v>
      </c>
      <c r="P33" s="54" t="str">
        <f>IF(OR('JADWAL UTIK (2)'!P34="L2",'JADWAL UTIK (2)'!P34="L2LM"),"L2","-")</f>
        <v>-</v>
      </c>
      <c r="Q33" s="54" t="str">
        <f>IF(OR('JADWAL UTIK (2)'!Q34="L2",'JADWAL UTIK (2)'!Q34="L2LM"),"L2","-")</f>
        <v>-</v>
      </c>
      <c r="R33" s="54" t="str">
        <f>IF(OR('JADWAL UTIK (2)'!R34="L2",'JADWAL UTIK (2)'!R34="L2LM"),"L2","-")</f>
        <v>-</v>
      </c>
      <c r="S33" s="54" t="str">
        <f>IF(OR('JADWAL UTIK (2)'!S34="L2",'JADWAL UTIK (2)'!S34="L2LM"),"L2","-")</f>
        <v>-</v>
      </c>
      <c r="T33" s="54" t="str">
        <f>IF(OR('JADWAL UTIK (2)'!T34="L2",'JADWAL UTIK (2)'!T34="L2LM"),"L2","-")</f>
        <v>-</v>
      </c>
      <c r="U33" s="54" t="str">
        <f>IF(OR('JADWAL UTIK (2)'!U34="L2",'JADWAL UTIK (2)'!U34="L2LM"),"L2","-")</f>
        <v>-</v>
      </c>
      <c r="V33" s="54" t="str">
        <f>IF(OR('JADWAL UTIK (2)'!V34="L2",'JADWAL UTIK (2)'!V34="L2LM"),"L2","-")</f>
        <v>-</v>
      </c>
      <c r="W33" s="54" t="str">
        <f>IF(OR('JADWAL UTIK (2)'!W34="L2",'JADWAL UTIK (2)'!W34="L2LM"),"L2","-")</f>
        <v>-</v>
      </c>
      <c r="X33" s="54" t="str">
        <f>IF(OR('JADWAL UTIK (2)'!X34="L2",'JADWAL UTIK (2)'!X34="L2LM"),"L2","-")</f>
        <v>-</v>
      </c>
      <c r="Y33" s="54" t="str">
        <f>IF(OR('JADWAL UTIK (2)'!Y34="L2",'JADWAL UTIK (2)'!Y34="L2LM"),"L2","-")</f>
        <v>-</v>
      </c>
      <c r="Z33" s="54" t="str">
        <f>IF(OR('JADWAL UTIK (2)'!Z34="L2",'JADWAL UTIK (2)'!Z34="L2LM"),"L2","-")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(2)'!G35="L2",'JADWAL UTIK (2)'!G35="L2LM"),"L2","-")</f>
        <v>-</v>
      </c>
      <c r="H34" s="54" t="str">
        <f>IF(OR('JADWAL UTIK (2)'!H35="L2",'JADWAL UTIK (2)'!H35="L2LM"),"L2","-")</f>
        <v>-</v>
      </c>
      <c r="I34" s="54" t="str">
        <f>IF(OR('JADWAL UTIK (2)'!I35="L2",'JADWAL UTIK (2)'!I35="L2LM"),"L2","-")</f>
        <v>-</v>
      </c>
      <c r="J34" s="54" t="str">
        <f>IF(OR('JADWAL UTIK (2)'!J35="L2",'JADWAL UTIK (2)'!J35="L2LM"),"L2","-")</f>
        <v>-</v>
      </c>
      <c r="K34" s="54" t="str">
        <f>IF(OR('JADWAL UTIK (2)'!K35="L2",'JADWAL UTIK (2)'!K35="L2LM"),"L2","-")</f>
        <v>-</v>
      </c>
      <c r="L34" s="54" t="str">
        <f>IF(OR('JADWAL UTIK (2)'!L35="L2",'JADWAL UTIK (2)'!L35="L2LM"),"L2","-")</f>
        <v>-</v>
      </c>
      <c r="M34" s="54" t="str">
        <f>IF(OR('JADWAL UTIK (2)'!M35="L2",'JADWAL UTIK (2)'!M35="L2LM"),"L2","-")</f>
        <v>-</v>
      </c>
      <c r="N34" s="54" t="str">
        <f>IF(OR('JADWAL UTIK (2)'!N35="L2",'JADWAL UTIK (2)'!N35="L2LM"),"L2","-")</f>
        <v>-</v>
      </c>
      <c r="O34" s="54" t="str">
        <f>IF(OR('JADWAL UTIK (2)'!O35="L2",'JADWAL UTIK (2)'!O35="L2LM"),"L2","-")</f>
        <v>-</v>
      </c>
      <c r="P34" s="54" t="str">
        <f>IF(OR('JADWAL UTIK (2)'!P35="L2",'JADWAL UTIK (2)'!P35="L2LM"),"L2","-")</f>
        <v>-</v>
      </c>
      <c r="Q34" s="54" t="str">
        <f>IF(OR('JADWAL UTIK (2)'!Q35="L2",'JADWAL UTIK (2)'!Q35="L2LM"),"L2","-")</f>
        <v>-</v>
      </c>
      <c r="R34" s="54" t="str">
        <f>IF(OR('JADWAL UTIK (2)'!R35="L2",'JADWAL UTIK (2)'!R35="L2LM"),"L2","-")</f>
        <v>-</v>
      </c>
      <c r="S34" s="54" t="str">
        <f>IF(OR('JADWAL UTIK (2)'!S35="L2",'JADWAL UTIK (2)'!S35="L2LM"),"L2","-")</f>
        <v>-</v>
      </c>
      <c r="T34" s="54" t="str">
        <f>IF(OR('JADWAL UTIK (2)'!T35="L2",'JADWAL UTIK (2)'!T35="L2LM"),"L2","-")</f>
        <v>-</v>
      </c>
      <c r="U34" s="54" t="str">
        <f>IF(OR('JADWAL UTIK (2)'!U35="L2",'JADWAL UTIK (2)'!U35="L2LM"),"L2","-")</f>
        <v>-</v>
      </c>
      <c r="V34" s="54" t="str">
        <f>IF(OR('JADWAL UTIK (2)'!V35="L2",'JADWAL UTIK (2)'!V35="L2LM"),"L2","-")</f>
        <v>-</v>
      </c>
      <c r="W34" s="54" t="str">
        <f>IF(OR('JADWAL UTIK (2)'!W35="L2",'JADWAL UTIK (2)'!W35="L2LM"),"L2","-")</f>
        <v>-</v>
      </c>
      <c r="X34" s="54" t="str">
        <f>IF(OR('JADWAL UTIK (2)'!X35="L2",'JADWAL UTIK (2)'!X35="L2LM"),"L2","-")</f>
        <v>-</v>
      </c>
      <c r="Y34" s="54" t="str">
        <f>IF(OR('JADWAL UTIK (2)'!Y35="L2",'JADWAL UTIK (2)'!Y35="L2LM"),"L2","-")</f>
        <v>-</v>
      </c>
      <c r="Z34" s="54" t="str">
        <f>IF(OR('JADWAL UTIK (2)'!Z35="L2",'JADWAL UTIK (2)'!Z35="L2LM"),"L2","-")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(2)'!G36="L2",'JADWAL UTIK (2)'!G36="L2LM"),"L2","-")</f>
        <v>-</v>
      </c>
      <c r="H35" s="54" t="str">
        <f>IF(OR('JADWAL UTIK (2)'!H36="L2",'JADWAL UTIK (2)'!H36="L2LM"),"L2","-")</f>
        <v>-</v>
      </c>
      <c r="I35" s="54" t="str">
        <f>IF(OR('JADWAL UTIK (2)'!I36="L2",'JADWAL UTIK (2)'!I36="L2LM"),"L2","-")</f>
        <v>-</v>
      </c>
      <c r="J35" s="54" t="str">
        <f>IF(OR('JADWAL UTIK (2)'!J36="L2",'JADWAL UTIK (2)'!J36="L2LM"),"L2","-")</f>
        <v>-</v>
      </c>
      <c r="K35" s="54" t="str">
        <f>IF(OR('JADWAL UTIK (2)'!K36="L2",'JADWAL UTIK (2)'!K36="L2LM"),"L2","-")</f>
        <v>-</v>
      </c>
      <c r="L35" s="54" t="str">
        <f>IF(OR('JADWAL UTIK (2)'!L36="L2",'JADWAL UTIK (2)'!L36="L2LM"),"L2","-")</f>
        <v>-</v>
      </c>
      <c r="M35" s="54" t="str">
        <f>IF(OR('JADWAL UTIK (2)'!M36="L2",'JADWAL UTIK (2)'!M36="L2LM"),"L2","-")</f>
        <v>-</v>
      </c>
      <c r="N35" s="54" t="str">
        <f>IF(OR('JADWAL UTIK (2)'!N36="L2",'JADWAL UTIK (2)'!N36="L2LM"),"L2","-")</f>
        <v>-</v>
      </c>
      <c r="O35" s="54" t="str">
        <f>IF(OR('JADWAL UTIK (2)'!O36="L2",'JADWAL UTIK (2)'!O36="L2LM"),"L2","-")</f>
        <v>-</v>
      </c>
      <c r="P35" s="54" t="str">
        <f>IF(OR('JADWAL UTIK (2)'!P36="L2",'JADWAL UTIK (2)'!P36="L2LM"),"L2","-")</f>
        <v>-</v>
      </c>
      <c r="Q35" s="54" t="str">
        <f>IF(OR('JADWAL UTIK (2)'!Q36="L2",'JADWAL UTIK (2)'!Q36="L2LM"),"L2","-")</f>
        <v>-</v>
      </c>
      <c r="R35" s="54" t="str">
        <f>IF(OR('JADWAL UTIK (2)'!R36="L2",'JADWAL UTIK (2)'!R36="L2LM"),"L2","-")</f>
        <v>-</v>
      </c>
      <c r="S35" s="54" t="str">
        <f>IF(OR('JADWAL UTIK (2)'!S36="L2",'JADWAL UTIK (2)'!S36="L2LM"),"L2","-")</f>
        <v>-</v>
      </c>
      <c r="T35" s="54" t="str">
        <f>IF(OR('JADWAL UTIK (2)'!T36="L2",'JADWAL UTIK (2)'!T36="L2LM"),"L2","-")</f>
        <v>-</v>
      </c>
      <c r="U35" s="54" t="str">
        <f>IF(OR('JADWAL UTIK (2)'!U36="L2",'JADWAL UTIK (2)'!U36="L2LM"),"L2","-")</f>
        <v>-</v>
      </c>
      <c r="V35" s="54" t="str">
        <f>IF(OR('JADWAL UTIK (2)'!V36="L2",'JADWAL UTIK (2)'!V36="L2LM"),"L2","-")</f>
        <v>-</v>
      </c>
      <c r="W35" s="54" t="str">
        <f>IF(OR('JADWAL UTIK (2)'!W36="L2",'JADWAL UTIK (2)'!W36="L2LM"),"L2","-")</f>
        <v>-</v>
      </c>
      <c r="X35" s="54" t="str">
        <f>IF(OR('JADWAL UTIK (2)'!X36="L2",'JADWAL UTIK (2)'!X36="L2LM"),"L2","-")</f>
        <v>-</v>
      </c>
      <c r="Y35" s="54" t="str">
        <f>IF(OR('JADWAL UTIK (2)'!Y36="L2",'JADWAL UTIK (2)'!Y36="L2LM"),"L2","-")</f>
        <v>-</v>
      </c>
      <c r="Z35" s="54" t="str">
        <f>IF(OR('JADWAL UTIK (2)'!Z36="L2",'JADWAL UTIK (2)'!Z36="L2LM"),"L2","-")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(2)'!G37="L2",'JADWAL UTIK (2)'!G37="L2LM"),"L2","-")</f>
        <v>-</v>
      </c>
      <c r="H36" s="54" t="str">
        <f>IF(OR('JADWAL UTIK (2)'!H37="L2",'JADWAL UTIK (2)'!H37="L2LM"),"L2","-")</f>
        <v>-</v>
      </c>
      <c r="I36" s="54" t="str">
        <f>IF(OR('JADWAL UTIK (2)'!I37="L2",'JADWAL UTIK (2)'!I37="L2LM"),"L2","-")</f>
        <v>-</v>
      </c>
      <c r="J36" s="54" t="str">
        <f>IF(OR('JADWAL UTIK (2)'!J37="L2",'JADWAL UTIK (2)'!J37="L2LM"),"L2","-")</f>
        <v>-</v>
      </c>
      <c r="K36" s="54" t="str">
        <f>IF(OR('JADWAL UTIK (2)'!K37="L2",'JADWAL UTIK (2)'!K37="L2LM"),"L2","-")</f>
        <v>-</v>
      </c>
      <c r="L36" s="54" t="str">
        <f>IF(OR('JADWAL UTIK (2)'!L37="L2",'JADWAL UTIK (2)'!L37="L2LM"),"L2","-")</f>
        <v>-</v>
      </c>
      <c r="M36" s="54" t="str">
        <f>IF(OR('JADWAL UTIK (2)'!M37="L2",'JADWAL UTIK (2)'!M37="L2LM"),"L2","-")</f>
        <v>-</v>
      </c>
      <c r="N36" s="54" t="str">
        <f>IF(OR('JADWAL UTIK (2)'!N37="L2",'JADWAL UTIK (2)'!N37="L2LM"),"L2","-")</f>
        <v>-</v>
      </c>
      <c r="O36" s="54" t="str">
        <f>IF(OR('JADWAL UTIK (2)'!O37="L2",'JADWAL UTIK (2)'!O37="L2LM"),"L2","-")</f>
        <v>-</v>
      </c>
      <c r="P36" s="54" t="str">
        <f>IF(OR('JADWAL UTIK (2)'!P37="L2",'JADWAL UTIK (2)'!P37="L2LM"),"L2","-")</f>
        <v>-</v>
      </c>
      <c r="Q36" s="54" t="str">
        <f>IF(OR('JADWAL UTIK (2)'!Q37="L2",'JADWAL UTIK (2)'!Q37="L2LM"),"L2","-")</f>
        <v>-</v>
      </c>
      <c r="R36" s="54" t="str">
        <f>IF(OR('JADWAL UTIK (2)'!R37="L2",'JADWAL UTIK (2)'!R37="L2LM"),"L2","-")</f>
        <v>-</v>
      </c>
      <c r="S36" s="54" t="str">
        <f>IF(OR('JADWAL UTIK (2)'!S37="L2",'JADWAL UTIK (2)'!S37="L2LM"),"L2","-")</f>
        <v>-</v>
      </c>
      <c r="T36" s="54" t="str">
        <f>IF(OR('JADWAL UTIK (2)'!T37="L2",'JADWAL UTIK (2)'!T37="L2LM"),"L2","-")</f>
        <v>-</v>
      </c>
      <c r="U36" s="54" t="str">
        <f>IF(OR('JADWAL UTIK (2)'!U37="L2",'JADWAL UTIK (2)'!U37="L2LM"),"L2","-")</f>
        <v>-</v>
      </c>
      <c r="V36" s="54" t="str">
        <f>IF(OR('JADWAL UTIK (2)'!V37="L2",'JADWAL UTIK (2)'!V37="L2LM"),"L2","-")</f>
        <v>-</v>
      </c>
      <c r="W36" s="54" t="str">
        <f>IF(OR('JADWAL UTIK (2)'!W37="L2",'JADWAL UTIK (2)'!W37="L2LM"),"L2","-")</f>
        <v>-</v>
      </c>
      <c r="X36" s="54" t="str">
        <f>IF(OR('JADWAL UTIK (2)'!X37="L2",'JADWAL UTIK (2)'!X37="L2LM"),"L2","-")</f>
        <v>-</v>
      </c>
      <c r="Y36" s="54" t="str">
        <f>IF(OR('JADWAL UTIK (2)'!Y37="L2",'JADWAL UTIK (2)'!Y37="L2LM"),"L2","-")</f>
        <v>-</v>
      </c>
      <c r="Z36" s="54" t="str">
        <f>IF(OR('JADWAL UTIK (2)'!Z37="L2",'JADWAL UTIK (2)'!Z37="L2LM"),"L2","-")</f>
        <v>-</v>
      </c>
      <c r="AA36" s="46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(2)'!G38="L2",'JADWAL UTIK (2)'!G38="L2LM"),"L2","-")</f>
        <v>-</v>
      </c>
      <c r="H37" s="54" t="str">
        <f>IF(OR('JADWAL UTIK (2)'!H38="L2",'JADWAL UTIK (2)'!H38="L2LM"),"L2","-")</f>
        <v>-</v>
      </c>
      <c r="I37" s="54" t="str">
        <f>IF(OR('JADWAL UTIK (2)'!I38="L2",'JADWAL UTIK (2)'!I38="L2LM"),"L2","-")</f>
        <v>-</v>
      </c>
      <c r="J37" s="54" t="str">
        <f>IF(OR('JADWAL UTIK (2)'!J38="L2",'JADWAL UTIK (2)'!J38="L2LM"),"L2","-")</f>
        <v>-</v>
      </c>
      <c r="K37" s="54" t="str">
        <f>IF(OR('JADWAL UTIK (2)'!K38="L2",'JADWAL UTIK (2)'!K38="L2LM"),"L2","-")</f>
        <v>-</v>
      </c>
      <c r="L37" s="54" t="str">
        <f>IF(OR('JADWAL UTIK (2)'!L38="L2",'JADWAL UTIK (2)'!L38="L2LM"),"L2","-")</f>
        <v>-</v>
      </c>
      <c r="M37" s="54" t="str">
        <f>IF(OR('JADWAL UTIK (2)'!M38="L2",'JADWAL UTIK (2)'!M38="L2LM"),"L2","-")</f>
        <v>-</v>
      </c>
      <c r="N37" s="54" t="str">
        <f>IF(OR('JADWAL UTIK (2)'!N38="L2",'JADWAL UTIK (2)'!N38="L2LM"),"L2","-")</f>
        <v>-</v>
      </c>
      <c r="O37" s="54" t="str">
        <f>IF(OR('JADWAL UTIK (2)'!O38="L2",'JADWAL UTIK (2)'!O38="L2LM"),"L2","-")</f>
        <v>-</v>
      </c>
      <c r="P37" s="54" t="str">
        <f>IF(OR('JADWAL UTIK (2)'!P38="L2",'JADWAL UTIK (2)'!P38="L2LM"),"L2","-")</f>
        <v>-</v>
      </c>
      <c r="Q37" s="54" t="str">
        <f>IF(OR('JADWAL UTIK (2)'!Q38="L2",'JADWAL UTIK (2)'!Q38="L2LM"),"L2","-")</f>
        <v>-</v>
      </c>
      <c r="R37" s="54" t="str">
        <f>IF(OR('JADWAL UTIK (2)'!R38="L2",'JADWAL UTIK (2)'!R38="L2LM"),"L2","-")</f>
        <v>-</v>
      </c>
      <c r="S37" s="54" t="str">
        <f>IF(OR('JADWAL UTIK (2)'!S38="L2",'JADWAL UTIK (2)'!S38="L2LM"),"L2","-")</f>
        <v>-</v>
      </c>
      <c r="T37" s="54" t="str">
        <f>IF(OR('JADWAL UTIK (2)'!T38="L2",'JADWAL UTIK (2)'!T38="L2LM"),"L2","-")</f>
        <v>-</v>
      </c>
      <c r="U37" s="54" t="str">
        <f>IF(OR('JADWAL UTIK (2)'!U38="L2",'JADWAL UTIK (2)'!U38="L2LM"),"L2","-")</f>
        <v>-</v>
      </c>
      <c r="V37" s="54" t="str">
        <f>IF(OR('JADWAL UTIK (2)'!V38="L2",'JADWAL UTIK (2)'!V38="L2LM"),"L2","-")</f>
        <v>-</v>
      </c>
      <c r="W37" s="54" t="str">
        <f>IF(OR('JADWAL UTIK (2)'!W38="L2",'JADWAL UTIK (2)'!W38="L2LM"),"L2","-")</f>
        <v>-</v>
      </c>
      <c r="X37" s="54" t="str">
        <f>IF(OR('JADWAL UTIK (2)'!X38="L2",'JADWAL UTIK (2)'!X38="L2LM"),"L2","-")</f>
        <v>-</v>
      </c>
      <c r="Y37" s="54" t="str">
        <f>IF(OR('JADWAL UTIK (2)'!Y38="L2",'JADWAL UTIK (2)'!Y38="L2LM"),"L2","-")</f>
        <v>-</v>
      </c>
      <c r="Z37" s="54" t="str">
        <f>IF(OR('JADWAL UTIK (2)'!Z38="L2",'JADWAL UTIK (2)'!Z38="L2LM"),"L2","-")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(2)'!G39="L2",'JADWAL UTIK (2)'!G39="L2LM"),"L2","-")</f>
        <v>-</v>
      </c>
      <c r="H38" s="54" t="str">
        <f>IF(OR('JADWAL UTIK (2)'!H39="L2",'JADWAL UTIK (2)'!H39="L2LM"),"L2","-")</f>
        <v>-</v>
      </c>
      <c r="I38" s="54" t="str">
        <f>IF(OR('JADWAL UTIK (2)'!I39="L2",'JADWAL UTIK (2)'!I39="L2LM"),"L2","-")</f>
        <v>-</v>
      </c>
      <c r="J38" s="54" t="str">
        <f>IF(OR('JADWAL UTIK (2)'!J39="L2",'JADWAL UTIK (2)'!J39="L2LM"),"L2","-")</f>
        <v>-</v>
      </c>
      <c r="K38" s="54" t="str">
        <f>IF(OR('JADWAL UTIK (2)'!K39="L2",'JADWAL UTIK (2)'!K39="L2LM"),"L2","-")</f>
        <v>-</v>
      </c>
      <c r="L38" s="54" t="str">
        <f>IF(OR('JADWAL UTIK (2)'!L39="L2",'JADWAL UTIK (2)'!L39="L2LM"),"L2","-")</f>
        <v>-</v>
      </c>
      <c r="M38" s="54" t="str">
        <f>IF(OR('JADWAL UTIK (2)'!M39="L2",'JADWAL UTIK (2)'!M39="L2LM"),"L2","-")</f>
        <v>-</v>
      </c>
      <c r="N38" s="54" t="str">
        <f>IF(OR('JADWAL UTIK (2)'!N39="L2",'JADWAL UTIK (2)'!N39="L2LM"),"L2","-")</f>
        <v>-</v>
      </c>
      <c r="O38" s="54" t="str">
        <f>IF(OR('JADWAL UTIK (2)'!O39="L2",'JADWAL UTIK (2)'!O39="L2LM"),"L2","-")</f>
        <v>-</v>
      </c>
      <c r="P38" s="54" t="str">
        <f>IF(OR('JADWAL UTIK (2)'!P39="L2",'JADWAL UTIK (2)'!P39="L2LM"),"L2","-")</f>
        <v>-</v>
      </c>
      <c r="Q38" s="54" t="str">
        <f>IF(OR('JADWAL UTIK (2)'!Q39="L2",'JADWAL UTIK (2)'!Q39="L2LM"),"L2","-")</f>
        <v>-</v>
      </c>
      <c r="R38" s="54" t="str">
        <f>IF(OR('JADWAL UTIK (2)'!R39="L2",'JADWAL UTIK (2)'!R39="L2LM"),"L2","-")</f>
        <v>-</v>
      </c>
      <c r="S38" s="54" t="str">
        <f>IF(OR('JADWAL UTIK (2)'!S39="L2",'JADWAL UTIK (2)'!S39="L2LM"),"L2","-")</f>
        <v>-</v>
      </c>
      <c r="T38" s="54" t="str">
        <f>IF(OR('JADWAL UTIK (2)'!T39="L2",'JADWAL UTIK (2)'!T39="L2LM"),"L2","-")</f>
        <v>-</v>
      </c>
      <c r="U38" s="54" t="str">
        <f>IF(OR('JADWAL UTIK (2)'!U39="L2",'JADWAL UTIK (2)'!U39="L2LM"),"L2","-")</f>
        <v>-</v>
      </c>
      <c r="V38" s="54" t="str">
        <f>IF(OR('JADWAL UTIK (2)'!V39="L2",'JADWAL UTIK (2)'!V39="L2LM"),"L2","-")</f>
        <v>-</v>
      </c>
      <c r="W38" s="54" t="str">
        <f>IF(OR('JADWAL UTIK (2)'!W39="L2",'JADWAL UTIK (2)'!W39="L2LM"),"L2","-")</f>
        <v>-</v>
      </c>
      <c r="X38" s="54" t="str">
        <f>IF(OR('JADWAL UTIK (2)'!X39="L2",'JADWAL UTIK (2)'!X39="L2LM"),"L2","-")</f>
        <v>-</v>
      </c>
      <c r="Y38" s="54" t="str">
        <f>IF(OR('JADWAL UTIK (2)'!Y39="L2",'JADWAL UTIK (2)'!Y39="L2LM"),"L2","-")</f>
        <v>-</v>
      </c>
      <c r="Z38" s="54" t="str">
        <f>IF(OR('JADWAL UTIK (2)'!Z39="L2",'JADWAL UTIK (2)'!Z39="L2LM"),"L2","-")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(2)'!G40="L2",'JADWAL UTIK (2)'!G40="L2LM"),"L2","-")</f>
        <v>-</v>
      </c>
      <c r="H39" s="54" t="str">
        <f>IF(OR('JADWAL UTIK (2)'!H40="L2",'JADWAL UTIK (2)'!H40="L2LM"),"L2","-")</f>
        <v>-</v>
      </c>
      <c r="I39" s="54" t="str">
        <f>IF(OR('JADWAL UTIK (2)'!I40="L2",'JADWAL UTIK (2)'!I40="L2LM"),"L2","-")</f>
        <v>-</v>
      </c>
      <c r="J39" s="54" t="str">
        <f>IF(OR('JADWAL UTIK (2)'!J40="L2",'JADWAL UTIK (2)'!J40="L2LM"),"L2","-")</f>
        <v>-</v>
      </c>
      <c r="K39" s="54" t="str">
        <f>IF(OR('JADWAL UTIK (2)'!K40="L2",'JADWAL UTIK (2)'!K40="L2LM"),"L2","-")</f>
        <v>-</v>
      </c>
      <c r="L39" s="54" t="str">
        <f>IF(OR('JADWAL UTIK (2)'!L40="L2",'JADWAL UTIK (2)'!L40="L2LM"),"L2","-")</f>
        <v>-</v>
      </c>
      <c r="M39" s="54" t="str">
        <f>IF(OR('JADWAL UTIK (2)'!M40="L2",'JADWAL UTIK (2)'!M40="L2LM"),"L2","-")</f>
        <v>-</v>
      </c>
      <c r="N39" s="54" t="str">
        <f>IF(OR('JADWAL UTIK (2)'!N40="L2",'JADWAL UTIK (2)'!N40="L2LM"),"L2","-")</f>
        <v>-</v>
      </c>
      <c r="O39" s="54" t="str">
        <f>IF(OR('JADWAL UTIK (2)'!O40="L2",'JADWAL UTIK (2)'!O40="L2LM"),"L2","-")</f>
        <v>-</v>
      </c>
      <c r="P39" s="54" t="str">
        <f>IF(OR('JADWAL UTIK (2)'!P40="L2",'JADWAL UTIK (2)'!P40="L2LM"),"L2","-")</f>
        <v>-</v>
      </c>
      <c r="Q39" s="54" t="str">
        <f>IF(OR('JADWAL UTIK (2)'!Q40="L2",'JADWAL UTIK (2)'!Q40="L2LM"),"L2","-")</f>
        <v>-</v>
      </c>
      <c r="R39" s="54" t="str">
        <f>IF(OR('JADWAL UTIK (2)'!R40="L2",'JADWAL UTIK (2)'!R40="L2LM"),"L2","-")</f>
        <v>-</v>
      </c>
      <c r="S39" s="54" t="str">
        <f>IF(OR('JADWAL UTIK (2)'!S40="L2",'JADWAL UTIK (2)'!S40="L2LM"),"L2","-")</f>
        <v>-</v>
      </c>
      <c r="T39" s="54" t="str">
        <f>IF(OR('JADWAL UTIK (2)'!T40="L2",'JADWAL UTIK (2)'!T40="L2LM"),"L2","-")</f>
        <v>-</v>
      </c>
      <c r="U39" s="54" t="str">
        <f>IF(OR('JADWAL UTIK (2)'!U40="L2",'JADWAL UTIK (2)'!U40="L2LM"),"L2","-")</f>
        <v>-</v>
      </c>
      <c r="V39" s="54" t="str">
        <f>IF(OR('JADWAL UTIK (2)'!V40="L2",'JADWAL UTIK (2)'!V40="L2LM"),"L2","-")</f>
        <v>-</v>
      </c>
      <c r="W39" s="54" t="str">
        <f>IF(OR('JADWAL UTIK (2)'!W40="L2",'JADWAL UTIK (2)'!W40="L2LM"),"L2","-")</f>
        <v>-</v>
      </c>
      <c r="X39" s="54" t="str">
        <f>IF(OR('JADWAL UTIK (2)'!X40="L2",'JADWAL UTIK (2)'!X40="L2LM"),"L2","-")</f>
        <v>-</v>
      </c>
      <c r="Y39" s="54" t="str">
        <f>IF(OR('JADWAL UTIK (2)'!Y40="L2",'JADWAL UTIK (2)'!Y40="L2LM"),"L2","-")</f>
        <v>-</v>
      </c>
      <c r="Z39" s="54" t="str">
        <f>IF(OR('JADWAL UTIK (2)'!Z40="L2",'JADWAL UTIK (2)'!Z40="L2LM"),"L2","-")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(2)'!G41="L2",'JADWAL UTIK (2)'!G41="L2LM"),"L2","-")</f>
        <v>-</v>
      </c>
      <c r="H40" s="54" t="str">
        <f>IF(OR('JADWAL UTIK (2)'!H41="L2",'JADWAL UTIK (2)'!H41="L2LM"),"L2","-")</f>
        <v>-</v>
      </c>
      <c r="I40" s="54" t="str">
        <f>IF(OR('JADWAL UTIK (2)'!I41="L2",'JADWAL UTIK (2)'!I41="L2LM"),"L2","-")</f>
        <v>-</v>
      </c>
      <c r="J40" s="54" t="str">
        <f>IF(OR('JADWAL UTIK (2)'!J41="L2",'JADWAL UTIK (2)'!J41="L2LM"),"L2","-")</f>
        <v>-</v>
      </c>
      <c r="K40" s="54" t="str">
        <f>IF(OR('JADWAL UTIK (2)'!K41="L2",'JADWAL UTIK (2)'!K41="L2LM"),"L2","-")</f>
        <v>-</v>
      </c>
      <c r="L40" s="54" t="str">
        <f>IF(OR('JADWAL UTIK (2)'!L41="L2",'JADWAL UTIK (2)'!L41="L2LM"),"L2","-")</f>
        <v>-</v>
      </c>
      <c r="M40" s="54" t="str">
        <f>IF(OR('JADWAL UTIK (2)'!M41="L2",'JADWAL UTIK (2)'!M41="L2LM"),"L2","-")</f>
        <v>-</v>
      </c>
      <c r="N40" s="54" t="str">
        <f>IF(OR('JADWAL UTIK (2)'!N41="L2",'JADWAL UTIK (2)'!N41="L2LM"),"L2","-")</f>
        <v>-</v>
      </c>
      <c r="O40" s="54" t="str">
        <f>IF(OR('JADWAL UTIK (2)'!O41="L2",'JADWAL UTIK (2)'!O41="L2LM"),"L2","-")</f>
        <v>-</v>
      </c>
      <c r="P40" s="54" t="str">
        <f>IF(OR('JADWAL UTIK (2)'!P41="L2",'JADWAL UTIK (2)'!P41="L2LM"),"L2","-")</f>
        <v>-</v>
      </c>
      <c r="Q40" s="54" t="str">
        <f>IF(OR('JADWAL UTIK (2)'!Q41="L2",'JADWAL UTIK (2)'!Q41="L2LM"),"L2","-")</f>
        <v>-</v>
      </c>
      <c r="R40" s="54" t="str">
        <f>IF(OR('JADWAL UTIK (2)'!R41="L2",'JADWAL UTIK (2)'!R41="L2LM"),"L2","-")</f>
        <v>L2</v>
      </c>
      <c r="S40" s="54" t="str">
        <f>IF(OR('JADWAL UTIK (2)'!S41="L2",'JADWAL UTIK (2)'!S41="L2LM"),"L2","-")</f>
        <v>-</v>
      </c>
      <c r="T40" s="54" t="str">
        <f>IF(OR('JADWAL UTIK (2)'!T41="L2",'JADWAL UTIK (2)'!T41="L2LM"),"L2","-")</f>
        <v>-</v>
      </c>
      <c r="U40" s="54" t="str">
        <f>IF(OR('JADWAL UTIK (2)'!U41="L2",'JADWAL UTIK (2)'!U41="L2LM"),"L2","-")</f>
        <v>-</v>
      </c>
      <c r="V40" s="54" t="str">
        <f>IF(OR('JADWAL UTIK (2)'!V41="L2",'JADWAL UTIK (2)'!V41="L2LM"),"L2","-")</f>
        <v>-</v>
      </c>
      <c r="W40" s="54" t="str">
        <f>IF(OR('JADWAL UTIK (2)'!W41="L2",'JADWAL UTIK (2)'!W41="L2LM"),"L2","-")</f>
        <v>-</v>
      </c>
      <c r="X40" s="54" t="str">
        <f>IF(OR('JADWAL UTIK (2)'!X41="L2",'JADWAL UTIK (2)'!X41="L2LM"),"L2","-")</f>
        <v>-</v>
      </c>
      <c r="Y40" s="54" t="str">
        <f>IF(OR('JADWAL UTIK (2)'!Y41="L2",'JADWAL UTIK (2)'!Y41="L2LM"),"L2","-")</f>
        <v>-</v>
      </c>
      <c r="Z40" s="54" t="str">
        <f>IF(OR('JADWAL UTIK (2)'!Z41="L2",'JADWAL UTIK (2)'!Z41="L2LM"),"L2","-")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(2)'!G42="L2",'JADWAL UTIK (2)'!G42="L2LM"),"L2","-")</f>
        <v>-</v>
      </c>
      <c r="H41" s="54" t="str">
        <f>IF(OR('JADWAL UTIK (2)'!H42="L2",'JADWAL UTIK (2)'!H42="L2LM"),"L2","-")</f>
        <v>-</v>
      </c>
      <c r="I41" s="54" t="str">
        <f>IF(OR('JADWAL UTIK (2)'!I42="L2",'JADWAL UTIK (2)'!I42="L2LM"),"L2","-")</f>
        <v>-</v>
      </c>
      <c r="J41" s="54" t="str">
        <f>IF(OR('JADWAL UTIK (2)'!J42="L2",'JADWAL UTIK (2)'!J42="L2LM"),"L2","-")</f>
        <v>-</v>
      </c>
      <c r="K41" s="54" t="str">
        <f>IF(OR('JADWAL UTIK (2)'!K42="L2",'JADWAL UTIK (2)'!K42="L2LM"),"L2","-")</f>
        <v>-</v>
      </c>
      <c r="L41" s="54" t="str">
        <f>IF(OR('JADWAL UTIK (2)'!L42="L2",'JADWAL UTIK (2)'!L42="L2LM"),"L2","-")</f>
        <v>-</v>
      </c>
      <c r="M41" s="54" t="str">
        <f>IF(OR('JADWAL UTIK (2)'!M42="L2",'JADWAL UTIK (2)'!M42="L2LM"),"L2","-")</f>
        <v>-</v>
      </c>
      <c r="N41" s="54" t="str">
        <f>IF(OR('JADWAL UTIK (2)'!N42="L2",'JADWAL UTIK (2)'!N42="L2LM"),"L2","-")</f>
        <v>-</v>
      </c>
      <c r="O41" s="54" t="str">
        <f>IF(OR('JADWAL UTIK (2)'!O42="L2",'JADWAL UTIK (2)'!O42="L2LM"),"L2","-")</f>
        <v>-</v>
      </c>
      <c r="P41" s="54" t="str">
        <f>IF(OR('JADWAL UTIK (2)'!P42="L2",'JADWAL UTIK (2)'!P42="L2LM"),"L2","-")</f>
        <v>-</v>
      </c>
      <c r="Q41" s="54" t="str">
        <f>IF(OR('JADWAL UTIK (2)'!Q42="L2",'JADWAL UTIK (2)'!Q42="L2LM"),"L2","-")</f>
        <v>-</v>
      </c>
      <c r="R41" s="54" t="str">
        <f>IF(OR('JADWAL UTIK (2)'!R42="L2",'JADWAL UTIK (2)'!R42="L2LM"),"L2","-")</f>
        <v>-</v>
      </c>
      <c r="S41" s="54" t="str">
        <f>IF(OR('JADWAL UTIK (2)'!S42="L2",'JADWAL UTIK (2)'!S42="L2LM"),"L2","-")</f>
        <v>-</v>
      </c>
      <c r="T41" s="54" t="str">
        <f>IF(OR('JADWAL UTIK (2)'!T42="L2",'JADWAL UTIK (2)'!T42="L2LM"),"L2","-")</f>
        <v>-</v>
      </c>
      <c r="U41" s="54" t="str">
        <f>IF(OR('JADWAL UTIK (2)'!U42="L2",'JADWAL UTIK (2)'!U42="L2LM"),"L2","-")</f>
        <v>-</v>
      </c>
      <c r="V41" s="54" t="str">
        <f>IF(OR('JADWAL UTIK (2)'!V42="L2",'JADWAL UTIK (2)'!V42="L2LM"),"L2","-")</f>
        <v>-</v>
      </c>
      <c r="W41" s="54" t="str">
        <f>IF(OR('JADWAL UTIK (2)'!W42="L2",'JADWAL UTIK (2)'!W42="L2LM"),"L2","-")</f>
        <v>-</v>
      </c>
      <c r="X41" s="54" t="str">
        <f>IF(OR('JADWAL UTIK (2)'!X42="L2",'JADWAL UTIK (2)'!X42="L2LM"),"L2","-")</f>
        <v>-</v>
      </c>
      <c r="Y41" s="54" t="str">
        <f>IF(OR('JADWAL UTIK (2)'!Y42="L2",'JADWAL UTIK (2)'!Y42="L2LM"),"L2","-")</f>
        <v>-</v>
      </c>
      <c r="Z41" s="54" t="str">
        <f>IF(OR('JADWAL UTIK (2)'!Z42="L2",'JADWAL UTIK (2)'!Z42="L2LM"),"L2","-")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(2)'!G43="L2",'JADWAL UTIK (2)'!G43="L2LM"),"L2","-")</f>
        <v>-</v>
      </c>
      <c r="H42" s="54" t="str">
        <f>IF(OR('JADWAL UTIK (2)'!H43="L2",'JADWAL UTIK (2)'!H43="L2LM"),"L2","-")</f>
        <v>-</v>
      </c>
      <c r="I42" s="54" t="str">
        <f>IF(OR('JADWAL UTIK (2)'!I43="L2",'JADWAL UTIK (2)'!I43="L2LM"),"L2","-")</f>
        <v>-</v>
      </c>
      <c r="J42" s="54" t="str">
        <f>IF(OR('JADWAL UTIK (2)'!J43="L2",'JADWAL UTIK (2)'!J43="L2LM"),"L2","-")</f>
        <v>-</v>
      </c>
      <c r="K42" s="54" t="str">
        <f>IF(OR('JADWAL UTIK (2)'!K43="L2",'JADWAL UTIK (2)'!K43="L2LM"),"L2","-")</f>
        <v>-</v>
      </c>
      <c r="L42" s="54" t="str">
        <f>IF(OR('JADWAL UTIK (2)'!L43="L2",'JADWAL UTIK (2)'!L43="L2LM"),"L2","-")</f>
        <v>-</v>
      </c>
      <c r="M42" s="54" t="str">
        <f>IF(OR('JADWAL UTIK (2)'!M43="L2",'JADWAL UTIK (2)'!M43="L2LM"),"L2","-")</f>
        <v>-</v>
      </c>
      <c r="N42" s="54" t="str">
        <f>IF(OR('JADWAL UTIK (2)'!N43="L2",'JADWAL UTIK (2)'!N43="L2LM"),"L2","-")</f>
        <v>-</v>
      </c>
      <c r="O42" s="54" t="str">
        <f>IF(OR('JADWAL UTIK (2)'!O43="L2",'JADWAL UTIK (2)'!O43="L2LM"),"L2","-")</f>
        <v>-</v>
      </c>
      <c r="P42" s="54" t="str">
        <f>IF(OR('JADWAL UTIK (2)'!P43="L2",'JADWAL UTIK (2)'!P43="L2LM"),"L2","-")</f>
        <v>-</v>
      </c>
      <c r="Q42" s="54" t="str">
        <f>IF(OR('JADWAL UTIK (2)'!Q43="L2",'JADWAL UTIK (2)'!Q43="L2LM"),"L2","-")</f>
        <v>-</v>
      </c>
      <c r="R42" s="54" t="str">
        <f>IF(OR('JADWAL UTIK (2)'!R43="L2",'JADWAL UTIK (2)'!R43="L2LM"),"L2","-")</f>
        <v>L2</v>
      </c>
      <c r="S42" s="54" t="str">
        <f>IF(OR('JADWAL UTIK (2)'!S43="L2",'JADWAL UTIK (2)'!S43="L2LM"),"L2","-")</f>
        <v>-</v>
      </c>
      <c r="T42" s="54" t="str">
        <f>IF(OR('JADWAL UTIK (2)'!T43="L2",'JADWAL UTIK (2)'!T43="L2LM"),"L2","-")</f>
        <v>-</v>
      </c>
      <c r="U42" s="54" t="str">
        <f>IF(OR('JADWAL UTIK (2)'!U43="L2",'JADWAL UTIK (2)'!U43="L2LM"),"L2","-")</f>
        <v>-</v>
      </c>
      <c r="V42" s="54" t="str">
        <f>IF(OR('JADWAL UTIK (2)'!V43="L2",'JADWAL UTIK (2)'!V43="L2LM"),"L2","-")</f>
        <v>-</v>
      </c>
      <c r="W42" s="54" t="str">
        <f>IF(OR('JADWAL UTIK (2)'!W43="L2",'JADWAL UTIK (2)'!W43="L2LM"),"L2","-")</f>
        <v>-</v>
      </c>
      <c r="X42" s="54" t="str">
        <f>IF(OR('JADWAL UTIK (2)'!X43="L2",'JADWAL UTIK (2)'!X43="L2LM"),"L2","-")</f>
        <v>-</v>
      </c>
      <c r="Y42" s="54" t="str">
        <f>IF(OR('JADWAL UTIK (2)'!Y43="L2",'JADWAL UTIK (2)'!Y43="L2LM"),"L2","-")</f>
        <v>-</v>
      </c>
      <c r="Z42" s="54" t="str">
        <f>IF(OR('JADWAL UTIK (2)'!Z43="L2",'JADWAL UTIK (2)'!Z43="L2LM"),"L2","-")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(2)'!G44="L2",'JADWAL UTIK (2)'!G44="L2LM"),"L2","-")</f>
        <v>-</v>
      </c>
      <c r="H43" s="54" t="str">
        <f>IF(OR('JADWAL UTIK (2)'!H44="L2",'JADWAL UTIK (2)'!H44="L2LM"),"L2","-")</f>
        <v>-</v>
      </c>
      <c r="I43" s="54" t="str">
        <f>IF(OR('JADWAL UTIK (2)'!I44="L2",'JADWAL UTIK (2)'!I44="L2LM"),"L2","-")</f>
        <v>-</v>
      </c>
      <c r="J43" s="54" t="str">
        <f>IF(OR('JADWAL UTIK (2)'!J44="L2",'JADWAL UTIK (2)'!J44="L2LM"),"L2","-")</f>
        <v>-</v>
      </c>
      <c r="K43" s="54" t="str">
        <f>IF(OR('JADWAL UTIK (2)'!K44="L2",'JADWAL UTIK (2)'!K44="L2LM"),"L2","-")</f>
        <v>-</v>
      </c>
      <c r="L43" s="54" t="str">
        <f>IF(OR('JADWAL UTIK (2)'!L44="L2",'JADWAL UTIK (2)'!L44="L2LM"),"L2","-")</f>
        <v>-</v>
      </c>
      <c r="M43" s="54" t="str">
        <f>IF(OR('JADWAL UTIK (2)'!M44="L2",'JADWAL UTIK (2)'!M44="L2LM"),"L2","-")</f>
        <v>-</v>
      </c>
      <c r="N43" s="54" t="str">
        <f>IF(OR('JADWAL UTIK (2)'!N44="L2",'JADWAL UTIK (2)'!N44="L2LM"),"L2","-")</f>
        <v>-</v>
      </c>
      <c r="O43" s="54" t="str">
        <f>IF(OR('JADWAL UTIK (2)'!O44="L2",'JADWAL UTIK (2)'!O44="L2LM"),"L2","-")</f>
        <v>-</v>
      </c>
      <c r="P43" s="54" t="str">
        <f>IF(OR('JADWAL UTIK (2)'!P44="L2",'JADWAL UTIK (2)'!P44="L2LM"),"L2","-")</f>
        <v>-</v>
      </c>
      <c r="Q43" s="54" t="str">
        <f>IF(OR('JADWAL UTIK (2)'!Q44="L2",'JADWAL UTIK (2)'!Q44="L2LM"),"L2","-")</f>
        <v>-</v>
      </c>
      <c r="R43" s="54" t="str">
        <f>IF(OR('JADWAL UTIK (2)'!R44="L2",'JADWAL UTIK (2)'!R44="L2LM"),"L2","-")</f>
        <v>-</v>
      </c>
      <c r="S43" s="54" t="str">
        <f>IF(OR('JADWAL UTIK (2)'!S44="L2",'JADWAL UTIK (2)'!S44="L2LM"),"L2","-")</f>
        <v>-</v>
      </c>
      <c r="T43" s="54" t="str">
        <f>IF(OR('JADWAL UTIK (2)'!T44="L2",'JADWAL UTIK (2)'!T44="L2LM"),"L2","-")</f>
        <v>-</v>
      </c>
      <c r="U43" s="54" t="str">
        <f>IF(OR('JADWAL UTIK (2)'!U44="L2",'JADWAL UTIK (2)'!U44="L2LM"),"L2","-")</f>
        <v>-</v>
      </c>
      <c r="V43" s="54" t="str">
        <f>IF(OR('JADWAL UTIK (2)'!V44="L2",'JADWAL UTIK (2)'!V44="L2LM"),"L2","-")</f>
        <v>-</v>
      </c>
      <c r="W43" s="54" t="str">
        <f>IF(OR('JADWAL UTIK (2)'!W44="L2",'JADWAL UTIK (2)'!W44="L2LM"),"L2","-")</f>
        <v>-</v>
      </c>
      <c r="X43" s="54" t="str">
        <f>IF(OR('JADWAL UTIK (2)'!X44="L2",'JADWAL UTIK (2)'!X44="L2LM"),"L2","-")</f>
        <v>-</v>
      </c>
      <c r="Y43" s="54" t="str">
        <f>IF(OR('JADWAL UTIK (2)'!Y44="L2",'JADWAL UTIK (2)'!Y44="L2LM"),"L2","-")</f>
        <v>-</v>
      </c>
      <c r="Z43" s="54" t="str">
        <f>IF(OR('JADWAL UTIK (2)'!Z44="L2",'JADWAL UTIK (2)'!Z44="L2LM"),"L2","-")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(2)'!G45="L2",'JADWAL UTIK (2)'!G45="L2LM"),"L2","-")</f>
        <v>-</v>
      </c>
      <c r="H44" s="54" t="str">
        <f>IF(OR('JADWAL UTIK (2)'!H45="L2",'JADWAL UTIK (2)'!H45="L2LM"),"L2","-")</f>
        <v>-</v>
      </c>
      <c r="I44" s="54" t="str">
        <f>IF(OR('JADWAL UTIK (2)'!I45="L2",'JADWAL UTIK (2)'!I45="L2LM"),"L2","-")</f>
        <v>-</v>
      </c>
      <c r="J44" s="54" t="str">
        <f>IF(OR('JADWAL UTIK (2)'!J45="L2",'JADWAL UTIK (2)'!J45="L2LM"),"L2","-")</f>
        <v>-</v>
      </c>
      <c r="K44" s="54" t="str">
        <f>IF(OR('JADWAL UTIK (2)'!K45="L2",'JADWAL UTIK (2)'!K45="L2LM"),"L2","-")</f>
        <v>-</v>
      </c>
      <c r="L44" s="54" t="str">
        <f>IF(OR('JADWAL UTIK (2)'!L45="L2",'JADWAL UTIK (2)'!L45="L2LM"),"L2","-")</f>
        <v>-</v>
      </c>
      <c r="M44" s="54" t="str">
        <f>IF(OR('JADWAL UTIK (2)'!M45="L2",'JADWAL UTIK (2)'!M45="L2LM"),"L2","-")</f>
        <v>-</v>
      </c>
      <c r="N44" s="54" t="str">
        <f>IF(OR('JADWAL UTIK (2)'!N45="L2",'JADWAL UTIK (2)'!N45="L2LM"),"L2","-")</f>
        <v>-</v>
      </c>
      <c r="O44" s="54" t="str">
        <f>IF(OR('JADWAL UTIK (2)'!O45="L2",'JADWAL UTIK (2)'!O45="L2LM"),"L2","-")</f>
        <v>-</v>
      </c>
      <c r="P44" s="54" t="str">
        <f>IF(OR('JADWAL UTIK (2)'!P45="L2",'JADWAL UTIK (2)'!P45="L2LM"),"L2","-")</f>
        <v>-</v>
      </c>
      <c r="Q44" s="54" t="str">
        <f>IF(OR('JADWAL UTIK (2)'!Q45="L2",'JADWAL UTIK (2)'!Q45="L2LM"),"L2","-")</f>
        <v>-</v>
      </c>
      <c r="R44" s="54" t="str">
        <f>IF(OR('JADWAL UTIK (2)'!R45="L2",'JADWAL UTIK (2)'!R45="L2LM"),"L2","-")</f>
        <v>-</v>
      </c>
      <c r="S44" s="54" t="str">
        <f>IF(OR('JADWAL UTIK (2)'!S45="L2",'JADWAL UTIK (2)'!S45="L2LM"),"L2","-")</f>
        <v>-</v>
      </c>
      <c r="T44" s="54" t="str">
        <f>IF(OR('JADWAL UTIK (2)'!T45="L2",'JADWAL UTIK (2)'!T45="L2LM"),"L2","-")</f>
        <v>-</v>
      </c>
      <c r="U44" s="54" t="str">
        <f>IF(OR('JADWAL UTIK (2)'!U45="L2",'JADWAL UTIK (2)'!U45="L2LM"),"L2","-")</f>
        <v>-</v>
      </c>
      <c r="V44" s="54" t="str">
        <f>IF(OR('JADWAL UTIK (2)'!V45="L2",'JADWAL UTIK (2)'!V45="L2LM"),"L2","-")</f>
        <v>-</v>
      </c>
      <c r="W44" s="54" t="str">
        <f>IF(OR('JADWAL UTIK (2)'!W45="L2",'JADWAL UTIK (2)'!W45="L2LM"),"L2","-")</f>
        <v>-</v>
      </c>
      <c r="X44" s="54" t="str">
        <f>IF(OR('JADWAL UTIK (2)'!X45="L2",'JADWAL UTIK (2)'!X45="L2LM"),"L2","-")</f>
        <v>-</v>
      </c>
      <c r="Y44" s="54" t="str">
        <f>IF(OR('JADWAL UTIK (2)'!Y45="L2",'JADWAL UTIK (2)'!Y45="L2LM"),"L2","-")</f>
        <v>-</v>
      </c>
      <c r="Z44" s="54" t="str">
        <f>IF(OR('JADWAL UTIK (2)'!Z45="L2",'JADWAL UTIK (2)'!Z45="L2LM"),"L2","-")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(2)'!G46="L2",'JADWAL UTIK (2)'!G46="L2LM"),"L2","-")</f>
        <v>-</v>
      </c>
      <c r="H45" s="54" t="str">
        <f>IF(OR('JADWAL UTIK (2)'!H46="L2",'JADWAL UTIK (2)'!H46="L2LM"),"L2","-")</f>
        <v>-</v>
      </c>
      <c r="I45" s="54" t="str">
        <f>IF(OR('JADWAL UTIK (2)'!I46="L2",'JADWAL UTIK (2)'!I46="L2LM"),"L2","-")</f>
        <v>-</v>
      </c>
      <c r="J45" s="54" t="str">
        <f>IF(OR('JADWAL UTIK (2)'!J46="L2",'JADWAL UTIK (2)'!J46="L2LM"),"L2","-")</f>
        <v>-</v>
      </c>
      <c r="K45" s="54" t="str">
        <f>IF(OR('JADWAL UTIK (2)'!K46="L2",'JADWAL UTIK (2)'!K46="L2LM"),"L2","-")</f>
        <v>-</v>
      </c>
      <c r="L45" s="54" t="str">
        <f>IF(OR('JADWAL UTIK (2)'!L46="L2",'JADWAL UTIK (2)'!L46="L2LM"),"L2","-")</f>
        <v>-</v>
      </c>
      <c r="M45" s="54" t="str">
        <f>IF(OR('JADWAL UTIK (2)'!M46="L2",'JADWAL UTIK (2)'!M46="L2LM"),"L2","-")</f>
        <v>-</v>
      </c>
      <c r="N45" s="54" t="str">
        <f>IF(OR('JADWAL UTIK (2)'!N46="L2",'JADWAL UTIK (2)'!N46="L2LM"),"L2","-")</f>
        <v>-</v>
      </c>
      <c r="O45" s="54" t="str">
        <f>IF(OR('JADWAL UTIK (2)'!O46="L2",'JADWAL UTIK (2)'!O46="L2LM"),"L2","-")</f>
        <v>-</v>
      </c>
      <c r="P45" s="54" t="str">
        <f>IF(OR('JADWAL UTIK (2)'!P46="L2",'JADWAL UTIK (2)'!P46="L2LM"),"L2","-")</f>
        <v>-</v>
      </c>
      <c r="Q45" s="54" t="str">
        <f>IF(OR('JADWAL UTIK (2)'!Q46="L2",'JADWAL UTIK (2)'!Q46="L2LM"),"L2","-")</f>
        <v>-</v>
      </c>
      <c r="R45" s="54" t="str">
        <f>IF(OR('JADWAL UTIK (2)'!R46="L2",'JADWAL UTIK (2)'!R46="L2LM"),"L2","-")</f>
        <v>-</v>
      </c>
      <c r="S45" s="54" t="str">
        <f>IF(OR('JADWAL UTIK (2)'!S46="L2",'JADWAL UTIK (2)'!S46="L2LM"),"L2","-")</f>
        <v>-</v>
      </c>
      <c r="T45" s="54" t="str">
        <f>IF(OR('JADWAL UTIK (2)'!T46="L2",'JADWAL UTIK (2)'!T46="L2LM"),"L2","-")</f>
        <v>-</v>
      </c>
      <c r="U45" s="54" t="str">
        <f>IF(OR('JADWAL UTIK (2)'!U46="L2",'JADWAL UTIK (2)'!U46="L2LM"),"L2","-")</f>
        <v>-</v>
      </c>
      <c r="V45" s="54" t="str">
        <f>IF(OR('JADWAL UTIK (2)'!V46="L2",'JADWAL UTIK (2)'!V46="L2LM"),"L2","-")</f>
        <v>-</v>
      </c>
      <c r="W45" s="54" t="str">
        <f>IF(OR('JADWAL UTIK (2)'!W46="L2",'JADWAL UTIK (2)'!W46="L2LM"),"L2","-")</f>
        <v>-</v>
      </c>
      <c r="X45" s="54" t="str">
        <f>IF(OR('JADWAL UTIK (2)'!X46="L2",'JADWAL UTIK (2)'!X46="L2LM"),"L2","-")</f>
        <v>-</v>
      </c>
      <c r="Y45" s="54" t="str">
        <f>IF(OR('JADWAL UTIK (2)'!Y46="L2",'JADWAL UTIK (2)'!Y46="L2LM"),"L2","-")</f>
        <v>-</v>
      </c>
      <c r="Z45" s="54" t="str">
        <f>IF(OR('JADWAL UTIK (2)'!Z46="L2",'JADWAL UTIK (2)'!Z46="L2LM"),"L2","-")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(2)'!G47="L2",'JADWAL UTIK (2)'!G47="L2LM"),"L2","-")</f>
        <v>-</v>
      </c>
      <c r="H46" s="54" t="str">
        <f>IF(OR('JADWAL UTIK (2)'!H47="L2",'JADWAL UTIK (2)'!H47="L2LM"),"L2","-")</f>
        <v>-</v>
      </c>
      <c r="I46" s="54" t="str">
        <f>IF(OR('JADWAL UTIK (2)'!I47="L2",'JADWAL UTIK (2)'!I47="L2LM"),"L2","-")</f>
        <v>-</v>
      </c>
      <c r="J46" s="54" t="str">
        <f>IF(OR('JADWAL UTIK (2)'!J47="L2",'JADWAL UTIK (2)'!J47="L2LM"),"L2","-")</f>
        <v>-</v>
      </c>
      <c r="K46" s="54" t="str">
        <f>IF(OR('JADWAL UTIK (2)'!K47="L2",'JADWAL UTIK (2)'!K47="L2LM"),"L2","-")</f>
        <v>-</v>
      </c>
      <c r="L46" s="54" t="str">
        <f>IF(OR('JADWAL UTIK (2)'!L47="L2",'JADWAL UTIK (2)'!L47="L2LM"),"L2","-")</f>
        <v>-</v>
      </c>
      <c r="M46" s="54" t="str">
        <f>IF(OR('JADWAL UTIK (2)'!M47="L2",'JADWAL UTIK (2)'!M47="L2LM"),"L2","-")</f>
        <v>-</v>
      </c>
      <c r="N46" s="54" t="str">
        <f>IF(OR('JADWAL UTIK (2)'!N47="L2",'JADWAL UTIK (2)'!N47="L2LM"),"L2","-")</f>
        <v>-</v>
      </c>
      <c r="O46" s="54" t="str">
        <f>IF(OR('JADWAL UTIK (2)'!O47="L2",'JADWAL UTIK (2)'!O47="L2LM"),"L2","-")</f>
        <v>-</v>
      </c>
      <c r="P46" s="54" t="str">
        <f>IF(OR('JADWAL UTIK (2)'!P47="L2",'JADWAL UTIK (2)'!P47="L2LM"),"L2","-")</f>
        <v>-</v>
      </c>
      <c r="Q46" s="54" t="str">
        <f>IF(OR('JADWAL UTIK (2)'!Q47="L2",'JADWAL UTIK (2)'!Q47="L2LM"),"L2","-")</f>
        <v>-</v>
      </c>
      <c r="R46" s="54" t="str">
        <f>IF(OR('JADWAL UTIK (2)'!R47="L2",'JADWAL UTIK (2)'!R47="L2LM"),"L2","-")</f>
        <v>-</v>
      </c>
      <c r="S46" s="54" t="str">
        <f>IF(OR('JADWAL UTIK (2)'!S47="L2",'JADWAL UTIK (2)'!S47="L2LM"),"L2","-")</f>
        <v>-</v>
      </c>
      <c r="T46" s="54" t="str">
        <f>IF(OR('JADWAL UTIK (2)'!T47="L2",'JADWAL UTIK (2)'!T47="L2LM"),"L2","-")</f>
        <v>-</v>
      </c>
      <c r="U46" s="54" t="str">
        <f>IF(OR('JADWAL UTIK (2)'!U47="L2",'JADWAL UTIK (2)'!U47="L2LM"),"L2","-")</f>
        <v>-</v>
      </c>
      <c r="V46" s="54" t="str">
        <f>IF(OR('JADWAL UTIK (2)'!V47="L2",'JADWAL UTIK (2)'!V47="L2LM"),"L2","-")</f>
        <v>-</v>
      </c>
      <c r="W46" s="54" t="str">
        <f>IF(OR('JADWAL UTIK (2)'!W47="L2",'JADWAL UTIK (2)'!W47="L2LM"),"L2","-")</f>
        <v>-</v>
      </c>
      <c r="X46" s="54" t="str">
        <f>IF(OR('JADWAL UTIK (2)'!X47="L2",'JADWAL UTIK (2)'!X47="L2LM"),"L2","-")</f>
        <v>-</v>
      </c>
      <c r="Y46" s="54" t="str">
        <f>IF(OR('JADWAL UTIK (2)'!Y47="L2",'JADWAL UTIK (2)'!Y47="L2LM"),"L2","-")</f>
        <v>-</v>
      </c>
      <c r="Z46" s="54" t="str">
        <f>IF(OR('JADWAL UTIK (2)'!Z47="L2",'JADWAL UTIK (2)'!Z47="L2LM"),"L2","-")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(2)'!G48="L2",'JADWAL UTIK (2)'!G48="L2LM"),"L2","-")</f>
        <v>-</v>
      </c>
      <c r="H47" s="54" t="str">
        <f>IF(OR('JADWAL UTIK (2)'!H48="L2",'JADWAL UTIK (2)'!H48="L2LM"),"L2","-")</f>
        <v>-</v>
      </c>
      <c r="I47" s="54" t="str">
        <f>IF(OR('JADWAL UTIK (2)'!I48="L2",'JADWAL UTIK (2)'!I48="L2LM"),"L2","-")</f>
        <v>-</v>
      </c>
      <c r="J47" s="54" t="str">
        <f>IF(OR('JADWAL UTIK (2)'!J48="L2",'JADWAL UTIK (2)'!J48="L2LM"),"L2","-")</f>
        <v>-</v>
      </c>
      <c r="K47" s="54" t="str">
        <f>IF(OR('JADWAL UTIK (2)'!K48="L2",'JADWAL UTIK (2)'!K48="L2LM"),"L2","-")</f>
        <v>-</v>
      </c>
      <c r="L47" s="54" t="str">
        <f>IF(OR('JADWAL UTIK (2)'!L48="L2",'JADWAL UTIK (2)'!L48="L2LM"),"L2","-")</f>
        <v>-</v>
      </c>
      <c r="M47" s="54" t="str">
        <f>IF(OR('JADWAL UTIK (2)'!M48="L2",'JADWAL UTIK (2)'!M48="L2LM"),"L2","-")</f>
        <v>-</v>
      </c>
      <c r="N47" s="54" t="str">
        <f>IF(OR('JADWAL UTIK (2)'!N48="L2",'JADWAL UTIK (2)'!N48="L2LM"),"L2","-")</f>
        <v>-</v>
      </c>
      <c r="O47" s="54" t="str">
        <f>IF(OR('JADWAL UTIK (2)'!O48="L2",'JADWAL UTIK (2)'!O48="L2LM"),"L2","-")</f>
        <v>L2</v>
      </c>
      <c r="P47" s="54" t="str">
        <f>IF(OR('JADWAL UTIK (2)'!P48="L2",'JADWAL UTIK (2)'!P48="L2LM"),"L2","-")</f>
        <v>-</v>
      </c>
      <c r="Q47" s="54" t="str">
        <f>IF(OR('JADWAL UTIK (2)'!Q48="L2",'JADWAL UTIK (2)'!Q48="L2LM"),"L2","-")</f>
        <v>-</v>
      </c>
      <c r="R47" s="54" t="str">
        <f>IF(OR('JADWAL UTIK (2)'!R48="L2",'JADWAL UTIK (2)'!R48="L2LM"),"L2","-")</f>
        <v>-</v>
      </c>
      <c r="S47" s="54" t="str">
        <f>IF(OR('JADWAL UTIK (2)'!S48="L2",'JADWAL UTIK (2)'!S48="L2LM"),"L2","-")</f>
        <v>-</v>
      </c>
      <c r="T47" s="54" t="str">
        <f>IF(OR('JADWAL UTIK (2)'!T48="L2",'JADWAL UTIK (2)'!T48="L2LM"),"L2","-")</f>
        <v>-</v>
      </c>
      <c r="U47" s="54" t="str">
        <f>IF(OR('JADWAL UTIK (2)'!U48="L2",'JADWAL UTIK (2)'!U48="L2LM"),"L2","-")</f>
        <v>-</v>
      </c>
      <c r="V47" s="54" t="str">
        <f>IF(OR('JADWAL UTIK (2)'!V48="L2",'JADWAL UTIK (2)'!V48="L2LM"),"L2","-")</f>
        <v>-</v>
      </c>
      <c r="W47" s="54" t="str">
        <f>IF(OR('JADWAL UTIK (2)'!W48="L2",'JADWAL UTIK (2)'!W48="L2LM"),"L2","-")</f>
        <v>-</v>
      </c>
      <c r="X47" s="54" t="str">
        <f>IF(OR('JADWAL UTIK (2)'!X48="L2",'JADWAL UTIK (2)'!X48="L2LM"),"L2","-")</f>
        <v>-</v>
      </c>
      <c r="Y47" s="54" t="str">
        <f>IF(OR('JADWAL UTIK (2)'!Y48="L2",'JADWAL UTIK (2)'!Y48="L2LM"),"L2","-")</f>
        <v>-</v>
      </c>
      <c r="Z47" s="54" t="str">
        <f>IF(OR('JADWAL UTIK (2)'!Z48="L2",'JADWAL UTIK (2)'!Z48="L2LM"),"L2","-")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(2)'!G49="L2",'JADWAL UTIK (2)'!G49="L2LM"),"L2","-")</f>
        <v>-</v>
      </c>
      <c r="H48" s="54" t="str">
        <f>IF(OR('JADWAL UTIK (2)'!H49="L2",'JADWAL UTIK (2)'!H49="L2LM"),"L2","-")</f>
        <v>-</v>
      </c>
      <c r="I48" s="54" t="str">
        <f>IF(OR('JADWAL UTIK (2)'!I49="L2",'JADWAL UTIK (2)'!I49="L2LM"),"L2","-")</f>
        <v>-</v>
      </c>
      <c r="J48" s="54" t="str">
        <f>IF(OR('JADWAL UTIK (2)'!J49="L2",'JADWAL UTIK (2)'!J49="L2LM"),"L2","-")</f>
        <v>-</v>
      </c>
      <c r="K48" s="54" t="str">
        <f>IF(OR('JADWAL UTIK (2)'!K49="L2",'JADWAL UTIK (2)'!K49="L2LM"),"L2","-")</f>
        <v>-</v>
      </c>
      <c r="L48" s="54" t="str">
        <f>IF(OR('JADWAL UTIK (2)'!L49="L2",'JADWAL UTIK (2)'!L49="L2LM"),"L2","-")</f>
        <v>-</v>
      </c>
      <c r="M48" s="54" t="str">
        <f>IF(OR('JADWAL UTIK (2)'!M49="L2",'JADWAL UTIK (2)'!M49="L2LM"),"L2","-")</f>
        <v>-</v>
      </c>
      <c r="N48" s="54" t="str">
        <f>IF(OR('JADWAL UTIK (2)'!N49="L2",'JADWAL UTIK (2)'!N49="L2LM"),"L2","-")</f>
        <v>-</v>
      </c>
      <c r="O48" s="54" t="str">
        <f>IF(OR('JADWAL UTIK (2)'!O49="L2",'JADWAL UTIK (2)'!O49="L2LM"),"L2","-")</f>
        <v>L2</v>
      </c>
      <c r="P48" s="54" t="str">
        <f>IF(OR('JADWAL UTIK (2)'!P49="L2",'JADWAL UTIK (2)'!P49="L2LM"),"L2","-")</f>
        <v>-</v>
      </c>
      <c r="Q48" s="54" t="str">
        <f>IF(OR('JADWAL UTIK (2)'!Q49="L2",'JADWAL UTIK (2)'!Q49="L2LM"),"L2","-")</f>
        <v>-</v>
      </c>
      <c r="R48" s="54" t="str">
        <f>IF(OR('JADWAL UTIK (2)'!R49="L2",'JADWAL UTIK (2)'!R49="L2LM"),"L2","-")</f>
        <v>-</v>
      </c>
      <c r="S48" s="54" t="str">
        <f>IF(OR('JADWAL UTIK (2)'!S49="L2",'JADWAL UTIK (2)'!S49="L2LM"),"L2","-")</f>
        <v>-</v>
      </c>
      <c r="T48" s="54" t="str">
        <f>IF(OR('JADWAL UTIK (2)'!T49="L2",'JADWAL UTIK (2)'!T49="L2LM"),"L2","-")</f>
        <v>-</v>
      </c>
      <c r="U48" s="54" t="str">
        <f>IF(OR('JADWAL UTIK (2)'!U49="L2",'JADWAL UTIK (2)'!U49="L2LM"),"L2","-")</f>
        <v>-</v>
      </c>
      <c r="V48" s="54" t="str">
        <f>IF(OR('JADWAL UTIK (2)'!V49="L2",'JADWAL UTIK (2)'!V49="L2LM"),"L2","-")</f>
        <v>-</v>
      </c>
      <c r="W48" s="54" t="str">
        <f>IF(OR('JADWAL UTIK (2)'!W49="L2",'JADWAL UTIK (2)'!W49="L2LM"),"L2","-")</f>
        <v>-</v>
      </c>
      <c r="X48" s="54" t="str">
        <f>IF(OR('JADWAL UTIK (2)'!X49="L2",'JADWAL UTIK (2)'!X49="L2LM"),"L2","-")</f>
        <v>-</v>
      </c>
      <c r="Y48" s="54" t="str">
        <f>IF(OR('JADWAL UTIK (2)'!Y49="L2",'JADWAL UTIK (2)'!Y49="L2LM"),"L2","-")</f>
        <v>-</v>
      </c>
      <c r="Z48" s="54" t="str">
        <f>IF(OR('JADWAL UTIK (2)'!Z49="L2",'JADWAL UTIK (2)'!Z49="L2LM"),"L2","-")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(2)'!G50="L2",'JADWAL UTIK (2)'!G50="L2LM"),"L2","-")</f>
        <v>-</v>
      </c>
      <c r="H49" s="54" t="str">
        <f>IF(OR('JADWAL UTIK (2)'!H50="L2",'JADWAL UTIK (2)'!H50="L2LM"),"L2","-")</f>
        <v>-</v>
      </c>
      <c r="I49" s="54" t="str">
        <f>IF(OR('JADWAL UTIK (2)'!I50="L2",'JADWAL UTIK (2)'!I50="L2LM"),"L2","-")</f>
        <v>-</v>
      </c>
      <c r="J49" s="54" t="str">
        <f>IF(OR('JADWAL UTIK (2)'!J50="L2",'JADWAL UTIK (2)'!J50="L2LM"),"L2","-")</f>
        <v>-</v>
      </c>
      <c r="K49" s="54" t="str">
        <f>IF(OR('JADWAL UTIK (2)'!K50="L2",'JADWAL UTIK (2)'!K50="L2LM"),"L2","-")</f>
        <v>-</v>
      </c>
      <c r="L49" s="54" t="str">
        <f>IF(OR('JADWAL UTIK (2)'!L50="L2",'JADWAL UTIK (2)'!L50="L2LM"),"L2","-")</f>
        <v>-</v>
      </c>
      <c r="M49" s="54" t="str">
        <f>IF(OR('JADWAL UTIK (2)'!M50="L2",'JADWAL UTIK (2)'!M50="L2LM"),"L2","-")</f>
        <v>-</v>
      </c>
      <c r="N49" s="54" t="str">
        <f>IF(OR('JADWAL UTIK (2)'!N50="L2",'JADWAL UTIK (2)'!N50="L2LM"),"L2","-")</f>
        <v>-</v>
      </c>
      <c r="O49" s="54" t="str">
        <f>IF(OR('JADWAL UTIK (2)'!O50="L2",'JADWAL UTIK (2)'!O50="L2LM"),"L2","-")</f>
        <v>-</v>
      </c>
      <c r="P49" s="54" t="str">
        <f>IF(OR('JADWAL UTIK (2)'!P50="L2",'JADWAL UTIK (2)'!P50="L2LM"),"L2","-")</f>
        <v>-</v>
      </c>
      <c r="Q49" s="54" t="str">
        <f>IF(OR('JADWAL UTIK (2)'!Q50="L2",'JADWAL UTIK (2)'!Q50="L2LM"),"L2","-")</f>
        <v>-</v>
      </c>
      <c r="R49" s="54" t="str">
        <f>IF(OR('JADWAL UTIK (2)'!R50="L2",'JADWAL UTIK (2)'!R50="L2LM"),"L2","-")</f>
        <v>-</v>
      </c>
      <c r="S49" s="54" t="str">
        <f>IF(OR('JADWAL UTIK (2)'!S50="L2",'JADWAL UTIK (2)'!S50="L2LM"),"L2","-")</f>
        <v>-</v>
      </c>
      <c r="T49" s="54" t="str">
        <f>IF(OR('JADWAL UTIK (2)'!T50="L2",'JADWAL UTIK (2)'!T50="L2LM"),"L2","-")</f>
        <v>-</v>
      </c>
      <c r="U49" s="54" t="str">
        <f>IF(OR('JADWAL UTIK (2)'!U50="L2",'JADWAL UTIK (2)'!U50="L2LM"),"L2","-")</f>
        <v>-</v>
      </c>
      <c r="V49" s="54" t="str">
        <f>IF(OR('JADWAL UTIK (2)'!V50="L2",'JADWAL UTIK (2)'!V50="L2LM"),"L2","-")</f>
        <v>-</v>
      </c>
      <c r="W49" s="54" t="str">
        <f>IF(OR('JADWAL UTIK (2)'!W50="L2",'JADWAL UTIK (2)'!W50="L2LM"),"L2","-")</f>
        <v>-</v>
      </c>
      <c r="X49" s="54" t="str">
        <f>IF(OR('JADWAL UTIK (2)'!X50="L2",'JADWAL UTIK (2)'!X50="L2LM"),"L2","-")</f>
        <v>-</v>
      </c>
      <c r="Y49" s="54" t="str">
        <f>IF(OR('JADWAL UTIK (2)'!Y50="L2",'JADWAL UTIK (2)'!Y50="L2LM"),"L2","-")</f>
        <v>-</v>
      </c>
      <c r="Z49" s="54" t="str">
        <f>IF(OR('JADWAL UTIK (2)'!Z50="L2",'JADWAL UTIK (2)'!Z50="L2LM"),"L2","-")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(2)'!G51="L2",'JADWAL UTIK (2)'!G51="L2LM"),"L2","-")</f>
        <v>-</v>
      </c>
      <c r="H50" s="54" t="str">
        <f>IF(OR('JADWAL UTIK (2)'!H51="L2",'JADWAL UTIK (2)'!H51="L2LM"),"L2","-")</f>
        <v>-</v>
      </c>
      <c r="I50" s="54" t="str">
        <f>IF(OR('JADWAL UTIK (2)'!I51="L2",'JADWAL UTIK (2)'!I51="L2LM"),"L2","-")</f>
        <v>-</v>
      </c>
      <c r="J50" s="54" t="str">
        <f>IF(OR('JADWAL UTIK (2)'!J51="L2",'JADWAL UTIK (2)'!J51="L2LM"),"L2","-")</f>
        <v>-</v>
      </c>
      <c r="K50" s="54" t="str">
        <f>IF(OR('JADWAL UTIK (2)'!K51="L2",'JADWAL UTIK (2)'!K51="L2LM"),"L2","-")</f>
        <v>-</v>
      </c>
      <c r="L50" s="54" t="str">
        <f>IF(OR('JADWAL UTIK (2)'!L51="L2",'JADWAL UTIK (2)'!L51="L2LM"),"L2","-")</f>
        <v>-</v>
      </c>
      <c r="M50" s="54" t="str">
        <f>IF(OR('JADWAL UTIK (2)'!M51="L2",'JADWAL UTIK (2)'!M51="L2LM"),"L2","-")</f>
        <v>-</v>
      </c>
      <c r="N50" s="54" t="str">
        <f>IF(OR('JADWAL UTIK (2)'!N51="L2",'JADWAL UTIK (2)'!N51="L2LM"),"L2","-")</f>
        <v>-</v>
      </c>
      <c r="O50" s="54" t="str">
        <f>IF(OR('JADWAL UTIK (2)'!O51="L2",'JADWAL UTIK (2)'!O51="L2LM"),"L2","-")</f>
        <v>-</v>
      </c>
      <c r="P50" s="54" t="str">
        <f>IF(OR('JADWAL UTIK (2)'!P51="L2",'JADWAL UTIK (2)'!P51="L2LM"),"L2","-")</f>
        <v>-</v>
      </c>
      <c r="Q50" s="54" t="str">
        <f>IF(OR('JADWAL UTIK (2)'!Q51="L2",'JADWAL UTIK (2)'!Q51="L2LM"),"L2","-")</f>
        <v>-</v>
      </c>
      <c r="R50" s="54" t="str">
        <f>IF(OR('JADWAL UTIK (2)'!R51="L2",'JADWAL UTIK (2)'!R51="L2LM"),"L2","-")</f>
        <v>-</v>
      </c>
      <c r="S50" s="54" t="str">
        <f>IF(OR('JADWAL UTIK (2)'!S51="L2",'JADWAL UTIK (2)'!S51="L2LM"),"L2","-")</f>
        <v>-</v>
      </c>
      <c r="T50" s="54" t="str">
        <f>IF(OR('JADWAL UTIK (2)'!T51="L2",'JADWAL UTIK (2)'!T51="L2LM"),"L2","-")</f>
        <v>-</v>
      </c>
      <c r="U50" s="54" t="str">
        <f>IF(OR('JADWAL UTIK (2)'!U51="L2",'JADWAL UTIK (2)'!U51="L2LM"),"L2","-")</f>
        <v>-</v>
      </c>
      <c r="V50" s="54" t="str">
        <f>IF(OR('JADWAL UTIK (2)'!V51="L2",'JADWAL UTIK (2)'!V51="L2LM"),"L2","-")</f>
        <v>-</v>
      </c>
      <c r="W50" s="54" t="str">
        <f>IF(OR('JADWAL UTIK (2)'!W51="L2",'JADWAL UTIK (2)'!W51="L2LM"),"L2","-")</f>
        <v>-</v>
      </c>
      <c r="X50" s="54" t="str">
        <f>IF(OR('JADWAL UTIK (2)'!X51="L2",'JADWAL UTIK (2)'!X51="L2LM"),"L2","-")</f>
        <v>-</v>
      </c>
      <c r="Y50" s="54" t="str">
        <f>IF(OR('JADWAL UTIK (2)'!Y51="L2",'JADWAL UTIK (2)'!Y51="L2LM"),"L2","-")</f>
        <v>-</v>
      </c>
      <c r="Z50" s="54" t="str">
        <f>IF(OR('JADWAL UTIK (2)'!Z51="L2",'JADWAL UTIK (2)'!Z51="L2LM"),"L2","-")</f>
        <v>-</v>
      </c>
      <c r="AA50" s="74"/>
    </row>
    <row r="51" spans="1:27" ht="14.25" customHeight="1" x14ac:dyDescent="0.25">
      <c r="A51" s="57"/>
      <c r="B51" s="58"/>
      <c r="C51" s="58"/>
      <c r="D51" s="58"/>
      <c r="E51" s="58"/>
      <c r="F51" s="58"/>
      <c r="G51" s="54" t="str">
        <f>IF(OR('JADWAL UTIK (2)'!G52="L2",'JADWAL UTIK (2)'!G52="L2LM"),"L2","-")</f>
        <v>-</v>
      </c>
      <c r="H51" s="54" t="str">
        <f>IF(OR('JADWAL UTIK (2)'!H52="L2",'JADWAL UTIK (2)'!H52="L2LM"),"L2","-")</f>
        <v>-</v>
      </c>
      <c r="I51" s="54" t="str">
        <f>IF(OR('JADWAL UTIK (2)'!I52="L2",'JADWAL UTIK (2)'!I52="L2LM"),"L2","-")</f>
        <v>-</v>
      </c>
      <c r="J51" s="54" t="str">
        <f>IF(OR('JADWAL UTIK (2)'!J52="L2",'JADWAL UTIK (2)'!J52="L2LM"),"L2","-")</f>
        <v>-</v>
      </c>
      <c r="K51" s="54" t="str">
        <f>IF(OR('JADWAL UTIK (2)'!K52="L2",'JADWAL UTIK (2)'!K52="L2LM"),"L2","-")</f>
        <v>-</v>
      </c>
      <c r="L51" s="54" t="str">
        <f>IF(OR('JADWAL UTIK (2)'!L52="L2",'JADWAL UTIK (2)'!L52="L2LM"),"L2","-")</f>
        <v>-</v>
      </c>
      <c r="M51" s="54" t="str">
        <f>IF(OR('JADWAL UTIK (2)'!M52="L2",'JADWAL UTIK (2)'!M52="L2LM"),"L2","-")</f>
        <v>-</v>
      </c>
      <c r="N51" s="54" t="str">
        <f>IF(OR('JADWAL UTIK (2)'!N52="L2",'JADWAL UTIK (2)'!N52="L2LM"),"L2","-")</f>
        <v>-</v>
      </c>
      <c r="O51" s="54" t="str">
        <f>IF(OR('JADWAL UTIK (2)'!O52="L2",'JADWAL UTIK (2)'!O52="L2LM"),"L2","-")</f>
        <v>-</v>
      </c>
      <c r="P51" s="54" t="str">
        <f>IF(OR('JADWAL UTIK (2)'!P52="L2",'JADWAL UTIK (2)'!P52="L2LM"),"L2","-")</f>
        <v>-</v>
      </c>
      <c r="Q51" s="54" t="str">
        <f>IF(OR('JADWAL UTIK (2)'!Q52="L2",'JADWAL UTIK (2)'!Q52="L2LM"),"L2","-")</f>
        <v>-</v>
      </c>
      <c r="R51" s="54" t="str">
        <f>IF(OR('JADWAL UTIK (2)'!R52="L2",'JADWAL UTIK (2)'!R52="L2LM"),"L2","-")</f>
        <v>-</v>
      </c>
      <c r="S51" s="54" t="str">
        <f>IF(OR('JADWAL UTIK (2)'!S52="L2",'JADWAL UTIK (2)'!S52="L2LM"),"L2","-")</f>
        <v>-</v>
      </c>
      <c r="T51" s="54" t="str">
        <f>IF(OR('JADWAL UTIK (2)'!T52="L2",'JADWAL UTIK (2)'!T52="L2LM"),"L2","-")</f>
        <v>-</v>
      </c>
      <c r="U51" s="54" t="str">
        <f>IF(OR('JADWAL UTIK (2)'!U52="L2",'JADWAL UTIK (2)'!U52="L2LM"),"L2","-")</f>
        <v>-</v>
      </c>
      <c r="V51" s="54" t="str">
        <f>IF(OR('JADWAL UTIK (2)'!V52="L2",'JADWAL UTIK (2)'!V52="L2LM"),"L2","-")</f>
        <v>-</v>
      </c>
      <c r="W51" s="54" t="str">
        <f>IF(OR('JADWAL UTIK (2)'!W52="L2",'JADWAL UTIK (2)'!W52="L2LM"),"L2","-")</f>
        <v>-</v>
      </c>
      <c r="X51" s="54" t="str">
        <f>IF(OR('JADWAL UTIK (2)'!X52="L2",'JADWAL UTIK (2)'!X52="L2LM"),"L2","-")</f>
        <v>-</v>
      </c>
      <c r="Y51" s="54" t="str">
        <f>IF(OR('JADWAL UTIK (2)'!Y52="L2",'JADWAL UTIK (2)'!Y52="L2LM"),"L2","-")</f>
        <v>-</v>
      </c>
      <c r="Z51" s="54" t="str">
        <f>IF(OR('JADWAL UTIK (2)'!Z52="L2",'JADWAL UTIK (2)'!Z52="L2LM"),"L2","-")</f>
        <v>-</v>
      </c>
      <c r="AA51" s="46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(2)'!G53="L2",'JADWAL UTIK (2)'!G53="L2LM"),"L2","-")</f>
        <v>-</v>
      </c>
      <c r="H52" s="54" t="str">
        <f>IF(OR('JADWAL UTIK (2)'!H53="L2",'JADWAL UTIK (2)'!H53="L2LM"),"L2","-")</f>
        <v>-</v>
      </c>
      <c r="I52" s="54" t="str">
        <f>IF(OR('JADWAL UTIK (2)'!I53="L2",'JADWAL UTIK (2)'!I53="L2LM"),"L2","-")</f>
        <v>-</v>
      </c>
      <c r="J52" s="54" t="str">
        <f>IF(OR('JADWAL UTIK (2)'!J53="L2",'JADWAL UTIK (2)'!J53="L2LM"),"L2","-")</f>
        <v>-</v>
      </c>
      <c r="K52" s="54" t="str">
        <f>IF(OR('JADWAL UTIK (2)'!K53="L2",'JADWAL UTIK (2)'!K53="L2LM"),"L2","-")</f>
        <v>-</v>
      </c>
      <c r="L52" s="54" t="str">
        <f>IF(OR('JADWAL UTIK (2)'!L53="L2",'JADWAL UTIK (2)'!L53="L2LM"),"L2","-")</f>
        <v>-</v>
      </c>
      <c r="M52" s="54" t="str">
        <f>IF(OR('JADWAL UTIK (2)'!M53="L2",'JADWAL UTIK (2)'!M53="L2LM"),"L2","-")</f>
        <v>-</v>
      </c>
      <c r="N52" s="54" t="str">
        <f>IF(OR('JADWAL UTIK (2)'!N53="L2",'JADWAL UTIK (2)'!N53="L2LM"),"L2","-")</f>
        <v>-</v>
      </c>
      <c r="O52" s="54" t="str">
        <f>IF(OR('JADWAL UTIK (2)'!O53="L2",'JADWAL UTIK (2)'!O53="L2LM"),"L2","-")</f>
        <v>-</v>
      </c>
      <c r="P52" s="54" t="str">
        <f>IF(OR('JADWAL UTIK (2)'!P53="L2",'JADWAL UTIK (2)'!P53="L2LM"),"L2","-")</f>
        <v>-</v>
      </c>
      <c r="Q52" s="54" t="str">
        <f>IF(OR('JADWAL UTIK (2)'!Q53="L2",'JADWAL UTIK (2)'!Q53="L2LM"),"L2","-")</f>
        <v>-</v>
      </c>
      <c r="R52" s="54" t="str">
        <f>IF(OR('JADWAL UTIK (2)'!R53="L2",'JADWAL UTIK (2)'!R53="L2LM"),"L2","-")</f>
        <v>-</v>
      </c>
      <c r="S52" s="54" t="str">
        <f>IF(OR('JADWAL UTIK (2)'!S53="L2",'JADWAL UTIK (2)'!S53="L2LM"),"L2","-")</f>
        <v>-</v>
      </c>
      <c r="T52" s="54" t="str">
        <f>IF(OR('JADWAL UTIK (2)'!T53="L2",'JADWAL UTIK (2)'!T53="L2LM"),"L2","-")</f>
        <v>-</v>
      </c>
      <c r="U52" s="54" t="str">
        <f>IF(OR('JADWAL UTIK (2)'!U53="L2",'JADWAL UTIK (2)'!U53="L2LM"),"L2","-")</f>
        <v>-</v>
      </c>
      <c r="V52" s="54" t="str">
        <f>IF(OR('JADWAL UTIK (2)'!V53="L2",'JADWAL UTIK (2)'!V53="L2LM"),"L2","-")</f>
        <v>-</v>
      </c>
      <c r="W52" s="54" t="str">
        <f>IF(OR('JADWAL UTIK (2)'!W53="L2",'JADWAL UTIK (2)'!W53="L2LM"),"L2","-")</f>
        <v>-</v>
      </c>
      <c r="X52" s="54" t="str">
        <f>IF(OR('JADWAL UTIK (2)'!X53="L2",'JADWAL UTIK (2)'!X53="L2LM"),"L2","-")</f>
        <v>-</v>
      </c>
      <c r="Y52" s="54" t="str">
        <f>IF(OR('JADWAL UTIK (2)'!Y53="L2",'JADWAL UTIK (2)'!Y53="L2LM"),"L2","-")</f>
        <v>-</v>
      </c>
      <c r="Z52" s="54" t="str">
        <f>IF(OR('JADWAL UTIK (2)'!Z53="L2",'JADWAL UTIK (2)'!Z53="L2LM"),"L2","-")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(2)'!G54="L2",'JADWAL UTIK (2)'!G54="L2LM"),"L2","-")</f>
        <v>-</v>
      </c>
      <c r="H53" s="54" t="str">
        <f>IF(OR('JADWAL UTIK (2)'!H54="L2",'JADWAL UTIK (2)'!H54="L2LM"),"L2","-")</f>
        <v>-</v>
      </c>
      <c r="I53" s="54" t="str">
        <f>IF(OR('JADWAL UTIK (2)'!I54="L2",'JADWAL UTIK (2)'!I54="L2LM"),"L2","-")</f>
        <v>-</v>
      </c>
      <c r="J53" s="54" t="str">
        <f>IF(OR('JADWAL UTIK (2)'!J54="L2",'JADWAL UTIK (2)'!J54="L2LM"),"L2","-")</f>
        <v>-</v>
      </c>
      <c r="K53" s="54" t="str">
        <f>IF(OR('JADWAL UTIK (2)'!K54="L2",'JADWAL UTIK (2)'!K54="L2LM"),"L2","-")</f>
        <v>-</v>
      </c>
      <c r="L53" s="54" t="str">
        <f>IF(OR('JADWAL UTIK (2)'!L54="L2",'JADWAL UTIK (2)'!L54="L2LM"),"L2","-")</f>
        <v>-</v>
      </c>
      <c r="M53" s="54" t="str">
        <f>IF(OR('JADWAL UTIK (2)'!M54="L2",'JADWAL UTIK (2)'!M54="L2LM"),"L2","-")</f>
        <v>-</v>
      </c>
      <c r="N53" s="54" t="str">
        <f>IF(OR('JADWAL UTIK (2)'!N54="L2",'JADWAL UTIK (2)'!N54="L2LM"),"L2","-")</f>
        <v>-</v>
      </c>
      <c r="O53" s="54" t="str">
        <f>IF(OR('JADWAL UTIK (2)'!O54="L2",'JADWAL UTIK (2)'!O54="L2LM"),"L2","-")</f>
        <v>-</v>
      </c>
      <c r="P53" s="54" t="str">
        <f>IF(OR('JADWAL UTIK (2)'!P54="L2",'JADWAL UTIK (2)'!P54="L2LM"),"L2","-")</f>
        <v>-</v>
      </c>
      <c r="Q53" s="54" t="str">
        <f>IF(OR('JADWAL UTIK (2)'!Q54="L2",'JADWAL UTIK (2)'!Q54="L2LM"),"L2","-")</f>
        <v>-</v>
      </c>
      <c r="R53" s="54" t="str">
        <f>IF(OR('JADWAL UTIK (2)'!R54="L2",'JADWAL UTIK (2)'!R54="L2LM"),"L2","-")</f>
        <v>-</v>
      </c>
      <c r="S53" s="54" t="str">
        <f>IF(OR('JADWAL UTIK (2)'!S54="L2",'JADWAL UTIK (2)'!S54="L2LM"),"L2","-")</f>
        <v>-</v>
      </c>
      <c r="T53" s="54" t="str">
        <f>IF(OR('JADWAL UTIK (2)'!T54="L2",'JADWAL UTIK (2)'!T54="L2LM"),"L2","-")</f>
        <v>-</v>
      </c>
      <c r="U53" s="54" t="str">
        <f>IF(OR('JADWAL UTIK (2)'!U54="L2",'JADWAL UTIK (2)'!U54="L2LM"),"L2","-")</f>
        <v>-</v>
      </c>
      <c r="V53" s="54" t="str">
        <f>IF(OR('JADWAL UTIK (2)'!V54="L2",'JADWAL UTIK (2)'!V54="L2LM"),"L2","-")</f>
        <v>-</v>
      </c>
      <c r="W53" s="54" t="str">
        <f>IF(OR('JADWAL UTIK (2)'!W54="L2",'JADWAL UTIK (2)'!W54="L2LM"),"L2","-")</f>
        <v>-</v>
      </c>
      <c r="X53" s="54" t="str">
        <f>IF(OR('JADWAL UTIK (2)'!X54="L2",'JADWAL UTIK (2)'!X54="L2LM"),"L2","-")</f>
        <v>-</v>
      </c>
      <c r="Y53" s="54" t="str">
        <f>IF(OR('JADWAL UTIK (2)'!Y54="L2",'JADWAL UTIK (2)'!Y54="L2LM"),"L2","-")</f>
        <v>-</v>
      </c>
      <c r="Z53" s="54" t="str">
        <f>IF(OR('JADWAL UTIK (2)'!Z54="L2",'JADWAL UTIK (2)'!Z54="L2LM"),"L2","-")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(2)'!G55="L2",'JADWAL UTIK (2)'!G55="L2LM"),"L2","-")</f>
        <v>-</v>
      </c>
      <c r="H54" s="54" t="str">
        <f>IF(OR('JADWAL UTIK (2)'!H55="L2",'JADWAL UTIK (2)'!H55="L2LM"),"L2","-")</f>
        <v>-</v>
      </c>
      <c r="I54" s="54" t="str">
        <f>IF(OR('JADWAL UTIK (2)'!I55="L2",'JADWAL UTIK (2)'!I55="L2LM"),"L2","-")</f>
        <v>-</v>
      </c>
      <c r="J54" s="54" t="str">
        <f>IF(OR('JADWAL UTIK (2)'!J55="L2",'JADWAL UTIK (2)'!J55="L2LM"),"L2","-")</f>
        <v>-</v>
      </c>
      <c r="K54" s="54" t="str">
        <f>IF(OR('JADWAL UTIK (2)'!K55="L2",'JADWAL UTIK (2)'!K55="L2LM"),"L2","-")</f>
        <v>-</v>
      </c>
      <c r="L54" s="54" t="str">
        <f>IF(OR('JADWAL UTIK (2)'!L55="L2",'JADWAL UTIK (2)'!L55="L2LM"),"L2","-")</f>
        <v>-</v>
      </c>
      <c r="M54" s="54" t="str">
        <f>IF(OR('JADWAL UTIK (2)'!M55="L2",'JADWAL UTIK (2)'!M55="L2LM"),"L2","-")</f>
        <v>-</v>
      </c>
      <c r="N54" s="54" t="str">
        <f>IF(OR('JADWAL UTIK (2)'!N55="L2",'JADWAL UTIK (2)'!N55="L2LM"),"L2","-")</f>
        <v>-</v>
      </c>
      <c r="O54" s="54" t="str">
        <f>IF(OR('JADWAL UTIK (2)'!O55="L2",'JADWAL UTIK (2)'!O55="L2LM"),"L2","-")</f>
        <v>-</v>
      </c>
      <c r="P54" s="54" t="str">
        <f>IF(OR('JADWAL UTIK (2)'!P55="L2",'JADWAL UTIK (2)'!P55="L2LM"),"L2","-")</f>
        <v>-</v>
      </c>
      <c r="Q54" s="54" t="str">
        <f>IF(OR('JADWAL UTIK (2)'!Q55="L2",'JADWAL UTIK (2)'!Q55="L2LM"),"L2","-")</f>
        <v>-</v>
      </c>
      <c r="R54" s="54" t="str">
        <f>IF(OR('JADWAL UTIK (2)'!R55="L2",'JADWAL UTIK (2)'!R55="L2LM"),"L2","-")</f>
        <v>-</v>
      </c>
      <c r="S54" s="54" t="str">
        <f>IF(OR('JADWAL UTIK (2)'!S55="L2",'JADWAL UTIK (2)'!S55="L2LM"),"L2","-")</f>
        <v>-</v>
      </c>
      <c r="T54" s="54" t="str">
        <f>IF(OR('JADWAL UTIK (2)'!T55="L2",'JADWAL UTIK (2)'!T55="L2LM"),"L2","-")</f>
        <v>-</v>
      </c>
      <c r="U54" s="54" t="str">
        <f>IF(OR('JADWAL UTIK (2)'!U55="L2",'JADWAL UTIK (2)'!U55="L2LM"),"L2","-")</f>
        <v>-</v>
      </c>
      <c r="V54" s="54" t="str">
        <f>IF(OR('JADWAL UTIK (2)'!V55="L2",'JADWAL UTIK (2)'!V55="L2LM"),"L2","-")</f>
        <v>-</v>
      </c>
      <c r="W54" s="54" t="str">
        <f>IF(OR('JADWAL UTIK (2)'!W55="L2",'JADWAL UTIK (2)'!W55="L2LM"),"L2","-")</f>
        <v>-</v>
      </c>
      <c r="X54" s="54" t="str">
        <f>IF(OR('JADWAL UTIK (2)'!X55="L2",'JADWAL UTIK (2)'!X55="L2LM"),"L2","-")</f>
        <v>-</v>
      </c>
      <c r="Y54" s="54" t="str">
        <f>IF(OR('JADWAL UTIK (2)'!Y55="L2",'JADWAL UTIK (2)'!Y55="L2LM"),"L2","-")</f>
        <v>-</v>
      </c>
      <c r="Z54" s="54" t="str">
        <f>IF(OR('JADWAL UTIK (2)'!Z55="L2",'JADWAL UTIK (2)'!Z55="L2LM"),"L2","-")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(2)'!G56="L2",'JADWAL UTIK (2)'!G56="L2LM"),"L2","-")</f>
        <v>-</v>
      </c>
      <c r="H55" s="54" t="str">
        <f>IF(OR('JADWAL UTIK (2)'!H56="L2",'JADWAL UTIK (2)'!H56="L2LM"),"L2","-")</f>
        <v>-</v>
      </c>
      <c r="I55" s="54" t="str">
        <f>IF(OR('JADWAL UTIK (2)'!I56="L2",'JADWAL UTIK (2)'!I56="L2LM"),"L2","-")</f>
        <v>-</v>
      </c>
      <c r="J55" s="54" t="str">
        <f>IF(OR('JADWAL UTIK (2)'!J56="L2",'JADWAL UTIK (2)'!J56="L2LM"),"L2","-")</f>
        <v>-</v>
      </c>
      <c r="K55" s="54" t="str">
        <f>IF(OR('JADWAL UTIK (2)'!K56="L2",'JADWAL UTIK (2)'!K56="L2LM"),"L2","-")</f>
        <v>-</v>
      </c>
      <c r="L55" s="54" t="str">
        <f>IF(OR('JADWAL UTIK (2)'!L56="L2",'JADWAL UTIK (2)'!L56="L2LM"),"L2","-")</f>
        <v>-</v>
      </c>
      <c r="M55" s="54" t="str">
        <f>IF(OR('JADWAL UTIK (2)'!M56="L2",'JADWAL UTIK (2)'!M56="L2LM"),"L2","-")</f>
        <v>-</v>
      </c>
      <c r="N55" s="54" t="str">
        <f>IF(OR('JADWAL UTIK (2)'!N56="L2",'JADWAL UTIK (2)'!N56="L2LM"),"L2","-")</f>
        <v>-</v>
      </c>
      <c r="O55" s="54" t="str">
        <f>IF(OR('JADWAL UTIK (2)'!O56="L2",'JADWAL UTIK (2)'!O56="L2LM"),"L2","-")</f>
        <v>-</v>
      </c>
      <c r="P55" s="54" t="str">
        <f>IF(OR('JADWAL UTIK (2)'!P56="L2",'JADWAL UTIK (2)'!P56="L2LM"),"L2","-")</f>
        <v>-</v>
      </c>
      <c r="Q55" s="54" t="str">
        <f>IF(OR('JADWAL UTIK (2)'!Q56="L2",'JADWAL UTIK (2)'!Q56="L2LM"),"L2","-")</f>
        <v>-</v>
      </c>
      <c r="R55" s="54" t="str">
        <f>IF(OR('JADWAL UTIK (2)'!R56="L2",'JADWAL UTIK (2)'!R56="L2LM"),"L2","-")</f>
        <v>-</v>
      </c>
      <c r="S55" s="54" t="str">
        <f>IF(OR('JADWAL UTIK (2)'!S56="L2",'JADWAL UTIK (2)'!S56="L2LM"),"L2","-")</f>
        <v>-</v>
      </c>
      <c r="T55" s="54" t="str">
        <f>IF(OR('JADWAL UTIK (2)'!T56="L2",'JADWAL UTIK (2)'!T56="L2LM"),"L2","-")</f>
        <v>-</v>
      </c>
      <c r="U55" s="54" t="str">
        <f>IF(OR('JADWAL UTIK (2)'!U56="L2",'JADWAL UTIK (2)'!U56="L2LM"),"L2","-")</f>
        <v>-</v>
      </c>
      <c r="V55" s="54" t="str">
        <f>IF(OR('JADWAL UTIK (2)'!V56="L2",'JADWAL UTIK (2)'!V56="L2LM"),"L2","-")</f>
        <v>-</v>
      </c>
      <c r="W55" s="54" t="str">
        <f>IF(OR('JADWAL UTIK (2)'!W56="L2",'JADWAL UTIK (2)'!W56="L2LM"),"L2","-")</f>
        <v>-</v>
      </c>
      <c r="X55" s="54" t="str">
        <f>IF(OR('JADWAL UTIK (2)'!X56="L2",'JADWAL UTIK (2)'!X56="L2LM"),"L2","-")</f>
        <v>-</v>
      </c>
      <c r="Y55" s="54" t="str">
        <f>IF(OR('JADWAL UTIK (2)'!Y56="L2",'JADWAL UTIK (2)'!Y56="L2LM"),"L2","-")</f>
        <v>-</v>
      </c>
      <c r="Z55" s="54" t="str">
        <f>IF(OR('JADWAL UTIK (2)'!Z56="L2",'JADWAL UTIK (2)'!Z56="L2LM"),"L2","-")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(2)'!G57="L2",'JADWAL UTIK (2)'!G57="L2LM"),"L2","-")</f>
        <v>-</v>
      </c>
      <c r="H56" s="54" t="str">
        <f>IF(OR('JADWAL UTIK (2)'!H57="L2",'JADWAL UTIK (2)'!H57="L2LM"),"L2","-")</f>
        <v>-</v>
      </c>
      <c r="I56" s="54" t="str">
        <f>IF(OR('JADWAL UTIK (2)'!I57="L2",'JADWAL UTIK (2)'!I57="L2LM"),"L2","-")</f>
        <v>-</v>
      </c>
      <c r="J56" s="54" t="str">
        <f>IF(OR('JADWAL UTIK (2)'!J57="L2",'JADWAL UTIK (2)'!J57="L2LM"),"L2","-")</f>
        <v>-</v>
      </c>
      <c r="K56" s="54" t="str">
        <f>IF(OR('JADWAL UTIK (2)'!K57="L2",'JADWAL UTIK (2)'!K57="L2LM"),"L2","-")</f>
        <v>-</v>
      </c>
      <c r="L56" s="54" t="str">
        <f>IF(OR('JADWAL UTIK (2)'!L57="L2",'JADWAL UTIK (2)'!L57="L2LM"),"L2","-")</f>
        <v>-</v>
      </c>
      <c r="M56" s="54" t="str">
        <f>IF(OR('JADWAL UTIK (2)'!M57="L2",'JADWAL UTIK (2)'!M57="L2LM"),"L2","-")</f>
        <v>-</v>
      </c>
      <c r="N56" s="54" t="str">
        <f>IF(OR('JADWAL UTIK (2)'!N57="L2",'JADWAL UTIK (2)'!N57="L2LM"),"L2","-")</f>
        <v>-</v>
      </c>
      <c r="O56" s="54" t="str">
        <f>IF(OR('JADWAL UTIK (2)'!O57="L2",'JADWAL UTIK (2)'!O57="L2LM"),"L2","-")</f>
        <v>-</v>
      </c>
      <c r="P56" s="54" t="str">
        <f>IF(OR('JADWAL UTIK (2)'!P57="L2",'JADWAL UTIK (2)'!P57="L2LM"),"L2","-")</f>
        <v>-</v>
      </c>
      <c r="Q56" s="54" t="str">
        <f>IF(OR('JADWAL UTIK (2)'!Q57="L2",'JADWAL UTIK (2)'!Q57="L2LM"),"L2","-")</f>
        <v>-</v>
      </c>
      <c r="R56" s="54" t="str">
        <f>IF(OR('JADWAL UTIK (2)'!R57="L2",'JADWAL UTIK (2)'!R57="L2LM"),"L2","-")</f>
        <v>-</v>
      </c>
      <c r="S56" s="54" t="str">
        <f>IF(OR('JADWAL UTIK (2)'!S57="L2",'JADWAL UTIK (2)'!S57="L2LM"),"L2","-")</f>
        <v>-</v>
      </c>
      <c r="T56" s="54" t="str">
        <f>IF(OR('JADWAL UTIK (2)'!T57="L2",'JADWAL UTIK (2)'!T57="L2LM"),"L2","-")</f>
        <v>-</v>
      </c>
      <c r="U56" s="54" t="str">
        <f>IF(OR('JADWAL UTIK (2)'!U57="L2",'JADWAL UTIK (2)'!U57="L2LM"),"L2","-")</f>
        <v>-</v>
      </c>
      <c r="V56" s="54" t="str">
        <f>IF(OR('JADWAL UTIK (2)'!V57="L2",'JADWAL UTIK (2)'!V57="L2LM"),"L2","-")</f>
        <v>-</v>
      </c>
      <c r="W56" s="54" t="str">
        <f>IF(OR('JADWAL UTIK (2)'!W57="L2",'JADWAL UTIK (2)'!W57="L2LM"),"L2","-")</f>
        <v>-</v>
      </c>
      <c r="X56" s="54" t="str">
        <f>IF(OR('JADWAL UTIK (2)'!X57="L2",'JADWAL UTIK (2)'!X57="L2LM"),"L2","-")</f>
        <v>-</v>
      </c>
      <c r="Y56" s="54" t="str">
        <f>IF(OR('JADWAL UTIK (2)'!Y57="L2",'JADWAL UTIK (2)'!Y57="L2LM"),"L2","-")</f>
        <v>-</v>
      </c>
      <c r="Z56" s="54" t="str">
        <f>IF(OR('JADWAL UTIK (2)'!Z57="L2",'JADWAL UTIK (2)'!Z57="L2LM"),"L2","-")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(2)'!G58="L2",'JADWAL UTIK (2)'!G58="L2LM"),"L2","-")</f>
        <v>-</v>
      </c>
      <c r="H57" s="54" t="str">
        <f>IF(OR('JADWAL UTIK (2)'!H58="L2",'JADWAL UTIK (2)'!H58="L2LM"),"L2","-")</f>
        <v>-</v>
      </c>
      <c r="I57" s="54" t="str">
        <f>IF(OR('JADWAL UTIK (2)'!I58="L2",'JADWAL UTIK (2)'!I58="L2LM"),"L2","-")</f>
        <v>-</v>
      </c>
      <c r="J57" s="54" t="str">
        <f>IF(OR('JADWAL UTIK (2)'!J58="L2",'JADWAL UTIK (2)'!J58="L2LM"),"L2","-")</f>
        <v>-</v>
      </c>
      <c r="K57" s="54" t="str">
        <f>IF(OR('JADWAL UTIK (2)'!K58="L2",'JADWAL UTIK (2)'!K58="L2LM"),"L2","-")</f>
        <v>-</v>
      </c>
      <c r="L57" s="54" t="str">
        <f>IF(OR('JADWAL UTIK (2)'!L58="L2",'JADWAL UTIK (2)'!L58="L2LM"),"L2","-")</f>
        <v>-</v>
      </c>
      <c r="M57" s="54" t="str">
        <f>IF(OR('JADWAL UTIK (2)'!M58="L2",'JADWAL UTIK (2)'!M58="L2LM"),"L2","-")</f>
        <v>-</v>
      </c>
      <c r="N57" s="54" t="str">
        <f>IF(OR('JADWAL UTIK (2)'!N58="L2",'JADWAL UTIK (2)'!N58="L2LM"),"L2","-")</f>
        <v>-</v>
      </c>
      <c r="O57" s="54" t="str">
        <f>IF(OR('JADWAL UTIK (2)'!O58="L2",'JADWAL UTIK (2)'!O58="L2LM"),"L2","-")</f>
        <v>-</v>
      </c>
      <c r="P57" s="54" t="str">
        <f>IF(OR('JADWAL UTIK (2)'!P58="L2",'JADWAL UTIK (2)'!P58="L2LM"),"L2","-")</f>
        <v>-</v>
      </c>
      <c r="Q57" s="54" t="str">
        <f>IF(OR('JADWAL UTIK (2)'!Q58="L2",'JADWAL UTIK (2)'!Q58="L2LM"),"L2","-")</f>
        <v>-</v>
      </c>
      <c r="R57" s="54" t="str">
        <f>IF(OR('JADWAL UTIK (2)'!R58="L2",'JADWAL UTIK (2)'!R58="L2LM"),"L2","-")</f>
        <v>-</v>
      </c>
      <c r="S57" s="54" t="str">
        <f>IF(OR('JADWAL UTIK (2)'!S58="L2",'JADWAL UTIK (2)'!S58="L2LM"),"L2","-")</f>
        <v>-</v>
      </c>
      <c r="T57" s="54" t="str">
        <f>IF(OR('JADWAL UTIK (2)'!T58="L2",'JADWAL UTIK (2)'!T58="L2LM"),"L2","-")</f>
        <v>-</v>
      </c>
      <c r="U57" s="54" t="str">
        <f>IF(OR('JADWAL UTIK (2)'!U58="L2",'JADWAL UTIK (2)'!U58="L2LM"),"L2","-")</f>
        <v>-</v>
      </c>
      <c r="V57" s="54" t="str">
        <f>IF(OR('JADWAL UTIK (2)'!V58="L2",'JADWAL UTIK (2)'!V58="L2LM"),"L2","-")</f>
        <v>-</v>
      </c>
      <c r="W57" s="54" t="str">
        <f>IF(OR('JADWAL UTIK (2)'!W58="L2",'JADWAL UTIK (2)'!W58="L2LM"),"L2","-")</f>
        <v>-</v>
      </c>
      <c r="X57" s="54" t="str">
        <f>IF(OR('JADWAL UTIK (2)'!X58="L2",'JADWAL UTIK (2)'!X58="L2LM"),"L2","-")</f>
        <v>-</v>
      </c>
      <c r="Y57" s="54" t="str">
        <f>IF(OR('JADWAL UTIK (2)'!Y58="L2",'JADWAL UTIK (2)'!Y58="L2LM"),"L2","-")</f>
        <v>-</v>
      </c>
      <c r="Z57" s="54" t="str">
        <f>IF(OR('JADWAL UTIK (2)'!Z58="L2",'JADWAL UTIK (2)'!Z58="L2LM"),"L2","-")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(2)'!G59="L2",'JADWAL UTIK (2)'!G59="L2LM"),"L2","-")</f>
        <v>-</v>
      </c>
      <c r="H58" s="54" t="str">
        <f>IF(OR('JADWAL UTIK (2)'!H59="L2",'JADWAL UTIK (2)'!H59="L2LM"),"L2","-")</f>
        <v>-</v>
      </c>
      <c r="I58" s="54" t="str">
        <f>IF(OR('JADWAL UTIK (2)'!I59="L2",'JADWAL UTIK (2)'!I59="L2LM"),"L2","-")</f>
        <v>-</v>
      </c>
      <c r="J58" s="54" t="str">
        <f>IF(OR('JADWAL UTIK (2)'!J59="L2",'JADWAL UTIK (2)'!J59="L2LM"),"L2","-")</f>
        <v>-</v>
      </c>
      <c r="K58" s="54" t="str">
        <f>IF(OR('JADWAL UTIK (2)'!K59="L2",'JADWAL UTIK (2)'!K59="L2LM"),"L2","-")</f>
        <v>-</v>
      </c>
      <c r="L58" s="54" t="str">
        <f>IF(OR('JADWAL UTIK (2)'!L59="L2",'JADWAL UTIK (2)'!L59="L2LM"),"L2","-")</f>
        <v>-</v>
      </c>
      <c r="M58" s="54" t="str">
        <f>IF(OR('JADWAL UTIK (2)'!M59="L2",'JADWAL UTIK (2)'!M59="L2LM"),"L2","-")</f>
        <v>-</v>
      </c>
      <c r="N58" s="54" t="str">
        <f>IF(OR('JADWAL UTIK (2)'!N59="L2",'JADWAL UTIK (2)'!N59="L2LM"),"L2","-")</f>
        <v>-</v>
      </c>
      <c r="O58" s="54" t="str">
        <f>IF(OR('JADWAL UTIK (2)'!O59="L2",'JADWAL UTIK (2)'!O59="L2LM"),"L2","-")</f>
        <v>-</v>
      </c>
      <c r="P58" s="54" t="str">
        <f>IF(OR('JADWAL UTIK (2)'!P59="L2",'JADWAL UTIK (2)'!P59="L2LM"),"L2","-")</f>
        <v>-</v>
      </c>
      <c r="Q58" s="54" t="str">
        <f>IF(OR('JADWAL UTIK (2)'!Q59="L2",'JADWAL UTIK (2)'!Q59="L2LM"),"L2","-")</f>
        <v>-</v>
      </c>
      <c r="R58" s="54" t="str">
        <f>IF(OR('JADWAL UTIK (2)'!R59="L2",'JADWAL UTIK (2)'!R59="L2LM"),"L2","-")</f>
        <v>-</v>
      </c>
      <c r="S58" s="54" t="str">
        <f>IF(OR('JADWAL UTIK (2)'!S59="L2",'JADWAL UTIK (2)'!S59="L2LM"),"L2","-")</f>
        <v>-</v>
      </c>
      <c r="T58" s="54" t="str">
        <f>IF(OR('JADWAL UTIK (2)'!T59="L2",'JADWAL UTIK (2)'!T59="L2LM"),"L2","-")</f>
        <v>-</v>
      </c>
      <c r="U58" s="54" t="str">
        <f>IF(OR('JADWAL UTIK (2)'!U59="L2",'JADWAL UTIK (2)'!U59="L2LM"),"L2","-")</f>
        <v>-</v>
      </c>
      <c r="V58" s="54" t="str">
        <f>IF(OR('JADWAL UTIK (2)'!V59="L2",'JADWAL UTIK (2)'!V59="L2LM"),"L2","-")</f>
        <v>-</v>
      </c>
      <c r="W58" s="54" t="str">
        <f>IF(OR('JADWAL UTIK (2)'!W59="L2",'JADWAL UTIK (2)'!W59="L2LM"),"L2","-")</f>
        <v>-</v>
      </c>
      <c r="X58" s="54" t="str">
        <f>IF(OR('JADWAL UTIK (2)'!X59="L2",'JADWAL UTIK (2)'!X59="L2LM"),"L2","-")</f>
        <v>-</v>
      </c>
      <c r="Y58" s="54" t="str">
        <f>IF(OR('JADWAL UTIK (2)'!Y59="L2",'JADWAL UTIK (2)'!Y59="L2LM"),"L2","-")</f>
        <v>-</v>
      </c>
      <c r="Z58" s="54" t="str">
        <f>IF(OR('JADWAL UTIK (2)'!Z59="L2",'JADWAL UTIK (2)'!Z59="L2LM"),"L2","-")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(2)'!G60="L2",'JADWAL UTIK (2)'!G60="L2LM"),"L2","-")</f>
        <v>-</v>
      </c>
      <c r="H59" s="54" t="str">
        <f>IF(OR('JADWAL UTIK (2)'!H60="L2",'JADWAL UTIK (2)'!H60="L2LM"),"L2","-")</f>
        <v>-</v>
      </c>
      <c r="I59" s="54" t="str">
        <f>IF(OR('JADWAL UTIK (2)'!I60="L2",'JADWAL UTIK (2)'!I60="L2LM"),"L2","-")</f>
        <v>-</v>
      </c>
      <c r="J59" s="54" t="str">
        <f>IF(OR('JADWAL UTIK (2)'!J60="L2",'JADWAL UTIK (2)'!J60="L2LM"),"L2","-")</f>
        <v>-</v>
      </c>
      <c r="K59" s="54" t="str">
        <f>IF(OR('JADWAL UTIK (2)'!K60="L2",'JADWAL UTIK (2)'!K60="L2LM"),"L2","-")</f>
        <v>-</v>
      </c>
      <c r="L59" s="54" t="str">
        <f>IF(OR('JADWAL UTIK (2)'!L60="L2",'JADWAL UTIK (2)'!L60="L2LM"),"L2","-")</f>
        <v>-</v>
      </c>
      <c r="M59" s="54" t="str">
        <f>IF(OR('JADWAL UTIK (2)'!M60="L2",'JADWAL UTIK (2)'!M60="L2LM"),"L2","-")</f>
        <v>-</v>
      </c>
      <c r="N59" s="54" t="str">
        <f>IF(OR('JADWAL UTIK (2)'!N60="L2",'JADWAL UTIK (2)'!N60="L2LM"),"L2","-")</f>
        <v>-</v>
      </c>
      <c r="O59" s="54" t="str">
        <f>IF(OR('JADWAL UTIK (2)'!O60="L2",'JADWAL UTIK (2)'!O60="L2LM"),"L2","-")</f>
        <v>-</v>
      </c>
      <c r="P59" s="54" t="str">
        <f>IF(OR('JADWAL UTIK (2)'!P60="L2",'JADWAL UTIK (2)'!P60="L2LM"),"L2","-")</f>
        <v>-</v>
      </c>
      <c r="Q59" s="54" t="str">
        <f>IF(OR('JADWAL UTIK (2)'!Q60="L2",'JADWAL UTIK (2)'!Q60="L2LM"),"L2","-")</f>
        <v>-</v>
      </c>
      <c r="R59" s="54" t="str">
        <f>IF(OR('JADWAL UTIK (2)'!R60="L2",'JADWAL UTIK (2)'!R60="L2LM"),"L2","-")</f>
        <v>-</v>
      </c>
      <c r="S59" s="54" t="str">
        <f>IF(OR('JADWAL UTIK (2)'!S60="L2",'JADWAL UTIK (2)'!S60="L2LM"),"L2","-")</f>
        <v>-</v>
      </c>
      <c r="T59" s="54" t="str">
        <f>IF(OR('JADWAL UTIK (2)'!T60="L2",'JADWAL UTIK (2)'!T60="L2LM"),"L2","-")</f>
        <v>-</v>
      </c>
      <c r="U59" s="54" t="str">
        <f>IF(OR('JADWAL UTIK (2)'!U60="L2",'JADWAL UTIK (2)'!U60="L2LM"),"L2","-")</f>
        <v>-</v>
      </c>
      <c r="V59" s="54" t="str">
        <f>IF(OR('JADWAL UTIK (2)'!V60="L2",'JADWAL UTIK (2)'!V60="L2LM"),"L2","-")</f>
        <v>-</v>
      </c>
      <c r="W59" s="54" t="str">
        <f>IF(OR('JADWAL UTIK (2)'!W60="L2",'JADWAL UTIK (2)'!W60="L2LM"),"L2","-")</f>
        <v>-</v>
      </c>
      <c r="X59" s="54" t="str">
        <f>IF(OR('JADWAL UTIK (2)'!X60="L2",'JADWAL UTIK (2)'!X60="L2LM"),"L2","-")</f>
        <v>-</v>
      </c>
      <c r="Y59" s="54" t="str">
        <f>IF(OR('JADWAL UTIK (2)'!Y60="L2",'JADWAL UTIK (2)'!Y60="L2LM"),"L2","-")</f>
        <v>-</v>
      </c>
      <c r="Z59" s="54" t="str">
        <f>IF(OR('JADWAL UTIK (2)'!Z60="L2",'JADWAL UTIK (2)'!Z60="L2LM"),"L2","-")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(2)'!G61="L2",'JADWAL UTIK (2)'!G61="L2LM"),"L2","-")</f>
        <v>-</v>
      </c>
      <c r="H60" s="54" t="str">
        <f>IF(OR('JADWAL UTIK (2)'!H61="L2",'JADWAL UTIK (2)'!H61="L2LM"),"L2","-")</f>
        <v>-</v>
      </c>
      <c r="I60" s="54" t="str">
        <f>IF(OR('JADWAL UTIK (2)'!I61="L2",'JADWAL UTIK (2)'!I61="L2LM"),"L2","-")</f>
        <v>-</v>
      </c>
      <c r="J60" s="54" t="str">
        <f>IF(OR('JADWAL UTIK (2)'!J61="L2",'JADWAL UTIK (2)'!J61="L2LM"),"L2","-")</f>
        <v>-</v>
      </c>
      <c r="K60" s="54" t="str">
        <f>IF(OR('JADWAL UTIK (2)'!K61="L2",'JADWAL UTIK (2)'!K61="L2LM"),"L2","-")</f>
        <v>-</v>
      </c>
      <c r="L60" s="54" t="str">
        <f>IF(OR('JADWAL UTIK (2)'!L61="L2",'JADWAL UTIK (2)'!L61="L2LM"),"L2","-")</f>
        <v>-</v>
      </c>
      <c r="M60" s="54" t="str">
        <f>IF(OR('JADWAL UTIK (2)'!M61="L2",'JADWAL UTIK (2)'!M61="L2LM"),"L2","-")</f>
        <v>-</v>
      </c>
      <c r="N60" s="54" t="str">
        <f>IF(OR('JADWAL UTIK (2)'!N61="L2",'JADWAL UTIK (2)'!N61="L2LM"),"L2","-")</f>
        <v>-</v>
      </c>
      <c r="O60" s="54" t="str">
        <f>IF(OR('JADWAL UTIK (2)'!O61="L2",'JADWAL UTIK (2)'!O61="L2LM"),"L2","-")</f>
        <v>-</v>
      </c>
      <c r="P60" s="54" t="str">
        <f>IF(OR('JADWAL UTIK (2)'!P61="L2",'JADWAL UTIK (2)'!P61="L2LM"),"L2","-")</f>
        <v>-</v>
      </c>
      <c r="Q60" s="54" t="str">
        <f>IF(OR('JADWAL UTIK (2)'!Q61="L2",'JADWAL UTIK (2)'!Q61="L2LM"),"L2","-")</f>
        <v>-</v>
      </c>
      <c r="R60" s="54" t="str">
        <f>IF(OR('JADWAL UTIK (2)'!R61="L2",'JADWAL UTIK (2)'!R61="L2LM"),"L2","-")</f>
        <v>-</v>
      </c>
      <c r="S60" s="54" t="str">
        <f>IF(OR('JADWAL UTIK (2)'!S61="L2",'JADWAL UTIK (2)'!S61="L2LM"),"L2","-")</f>
        <v>-</v>
      </c>
      <c r="T60" s="54" t="str">
        <f>IF(OR('JADWAL UTIK (2)'!T61="L2",'JADWAL UTIK (2)'!T61="L2LM"),"L2","-")</f>
        <v>-</v>
      </c>
      <c r="U60" s="54" t="str">
        <f>IF(OR('JADWAL UTIK (2)'!U61="L2",'JADWAL UTIK (2)'!U61="L2LM"),"L2","-")</f>
        <v>-</v>
      </c>
      <c r="V60" s="54" t="str">
        <f>IF(OR('JADWAL UTIK (2)'!V61="L2",'JADWAL UTIK (2)'!V61="L2LM"),"L2","-")</f>
        <v>-</v>
      </c>
      <c r="W60" s="54" t="str">
        <f>IF(OR('JADWAL UTIK (2)'!W61="L2",'JADWAL UTIK (2)'!W61="L2LM"),"L2","-")</f>
        <v>-</v>
      </c>
      <c r="X60" s="54" t="str">
        <f>IF(OR('JADWAL UTIK (2)'!X61="L2",'JADWAL UTIK (2)'!X61="L2LM"),"L2","-")</f>
        <v>-</v>
      </c>
      <c r="Y60" s="54" t="str">
        <f>IF(OR('JADWAL UTIK (2)'!Y61="L2",'JADWAL UTIK (2)'!Y61="L2LM"),"L2","-")</f>
        <v>-</v>
      </c>
      <c r="Z60" s="54" t="str">
        <f>IF(OR('JADWAL UTIK (2)'!Z61="L2",'JADWAL UTIK (2)'!Z61="L2LM"),"L2","-")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(2)'!G62="L2",'JADWAL UTIK (2)'!G62="L2LM"),"L2","-")</f>
        <v>-</v>
      </c>
      <c r="H61" s="54" t="str">
        <f>IF(OR('JADWAL UTIK (2)'!H62="L2",'JADWAL UTIK (2)'!H62="L2LM"),"L2","-")</f>
        <v>-</v>
      </c>
      <c r="I61" s="54" t="str">
        <f>IF(OR('JADWAL UTIK (2)'!I62="L2",'JADWAL UTIK (2)'!I62="L2LM"),"L2","-")</f>
        <v>-</v>
      </c>
      <c r="J61" s="54" t="str">
        <f>IF(OR('JADWAL UTIK (2)'!J62="L2",'JADWAL UTIK (2)'!J62="L2LM"),"L2","-")</f>
        <v>-</v>
      </c>
      <c r="K61" s="54" t="str">
        <f>IF(OR('JADWAL UTIK (2)'!K62="L2",'JADWAL UTIK (2)'!K62="L2LM"),"L2","-")</f>
        <v>-</v>
      </c>
      <c r="L61" s="54" t="str">
        <f>IF(OR('JADWAL UTIK (2)'!L62="L2",'JADWAL UTIK (2)'!L62="L2LM"),"L2","-")</f>
        <v>-</v>
      </c>
      <c r="M61" s="54" t="str">
        <f>IF(OR('JADWAL UTIK (2)'!M62="L2",'JADWAL UTIK (2)'!M62="L2LM"),"L2","-")</f>
        <v>-</v>
      </c>
      <c r="N61" s="54" t="str">
        <f>IF(OR('JADWAL UTIK (2)'!N62="L2",'JADWAL UTIK (2)'!N62="L2LM"),"L2","-")</f>
        <v>-</v>
      </c>
      <c r="O61" s="54" t="str">
        <f>IF(OR('JADWAL UTIK (2)'!O62="L2",'JADWAL UTIK (2)'!O62="L2LM"),"L2","-")</f>
        <v>-</v>
      </c>
      <c r="P61" s="54" t="str">
        <f>IF(OR('JADWAL UTIK (2)'!P62="L2",'JADWAL UTIK (2)'!P62="L2LM"),"L2","-")</f>
        <v>-</v>
      </c>
      <c r="Q61" s="54" t="str">
        <f>IF(OR('JADWAL UTIK (2)'!Q62="L2",'JADWAL UTIK (2)'!Q62="L2LM"),"L2","-")</f>
        <v>-</v>
      </c>
      <c r="R61" s="54" t="str">
        <f>IF(OR('JADWAL UTIK (2)'!R62="L2",'JADWAL UTIK (2)'!R62="L2LM"),"L2","-")</f>
        <v>-</v>
      </c>
      <c r="S61" s="54" t="str">
        <f>IF(OR('JADWAL UTIK (2)'!S62="L2",'JADWAL UTIK (2)'!S62="L2LM"),"L2","-")</f>
        <v>-</v>
      </c>
      <c r="T61" s="54" t="str">
        <f>IF(OR('JADWAL UTIK (2)'!T62="L2",'JADWAL UTIK (2)'!T62="L2LM"),"L2","-")</f>
        <v>-</v>
      </c>
      <c r="U61" s="54" t="str">
        <f>IF(OR('JADWAL UTIK (2)'!U62="L2",'JADWAL UTIK (2)'!U62="L2LM"),"L2","-")</f>
        <v>-</v>
      </c>
      <c r="V61" s="54" t="str">
        <f>IF(OR('JADWAL UTIK (2)'!V62="L2",'JADWAL UTIK (2)'!V62="L2LM"),"L2","-")</f>
        <v>-</v>
      </c>
      <c r="W61" s="54" t="str">
        <f>IF(OR('JADWAL UTIK (2)'!W62="L2",'JADWAL UTIK (2)'!W62="L2LM"),"L2","-")</f>
        <v>-</v>
      </c>
      <c r="X61" s="54" t="str">
        <f>IF(OR('JADWAL UTIK (2)'!X62="L2",'JADWAL UTIK (2)'!X62="L2LM"),"L2","-")</f>
        <v>-</v>
      </c>
      <c r="Y61" s="54" t="str">
        <f>IF(OR('JADWAL UTIK (2)'!Y62="L2",'JADWAL UTIK (2)'!Y62="L2LM"),"L2","-")</f>
        <v>-</v>
      </c>
      <c r="Z61" s="54" t="str">
        <f>IF(OR('JADWAL UTIK (2)'!Z62="L2",'JADWAL UTIK (2)'!Z62="L2LM"),"L2","-")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(2)'!G63="L2",'JADWAL UTIK (2)'!G63="L2LM"),"L2","-")</f>
        <v>-</v>
      </c>
      <c r="H62" s="54" t="str">
        <f>IF(OR('JADWAL UTIK (2)'!H63="L2",'JADWAL UTIK (2)'!H63="L2LM"),"L2","-")</f>
        <v>-</v>
      </c>
      <c r="I62" s="54" t="str">
        <f>IF(OR('JADWAL UTIK (2)'!I63="L2",'JADWAL UTIK (2)'!I63="L2LM"),"L2","-")</f>
        <v>-</v>
      </c>
      <c r="J62" s="54" t="str">
        <f>IF(OR('JADWAL UTIK (2)'!J63="L2",'JADWAL UTIK (2)'!J63="L2LM"),"L2","-")</f>
        <v>-</v>
      </c>
      <c r="K62" s="54" t="str">
        <f>IF(OR('JADWAL UTIK (2)'!K63="L2",'JADWAL UTIK (2)'!K63="L2LM"),"L2","-")</f>
        <v>-</v>
      </c>
      <c r="L62" s="54" t="str">
        <f>IF(OR('JADWAL UTIK (2)'!L63="L2",'JADWAL UTIK (2)'!L63="L2LM"),"L2","-")</f>
        <v>-</v>
      </c>
      <c r="M62" s="54" t="str">
        <f>IF(OR('JADWAL UTIK (2)'!M63="L2",'JADWAL UTIK (2)'!M63="L2LM"),"L2","-")</f>
        <v>-</v>
      </c>
      <c r="N62" s="54" t="str">
        <f>IF(OR('JADWAL UTIK (2)'!N63="L2",'JADWAL UTIK (2)'!N63="L2LM"),"L2","-")</f>
        <v>-</v>
      </c>
      <c r="O62" s="54" t="str">
        <f>IF(OR('JADWAL UTIK (2)'!O63="L2",'JADWAL UTIK (2)'!O63="L2LM"),"L2","-")</f>
        <v>-</v>
      </c>
      <c r="P62" s="54" t="str">
        <f>IF(OR('JADWAL UTIK (2)'!P63="L2",'JADWAL UTIK (2)'!P63="L2LM"),"L2","-")</f>
        <v>-</v>
      </c>
      <c r="Q62" s="54" t="str">
        <f>IF(OR('JADWAL UTIK (2)'!Q63="L2",'JADWAL UTIK (2)'!Q63="L2LM"),"L2","-")</f>
        <v>-</v>
      </c>
      <c r="R62" s="54" t="str">
        <f>IF(OR('JADWAL UTIK (2)'!R63="L2",'JADWAL UTIK (2)'!R63="L2LM"),"L2","-")</f>
        <v>-</v>
      </c>
      <c r="S62" s="54" t="str">
        <f>IF(OR('JADWAL UTIK (2)'!S63="L2",'JADWAL UTIK (2)'!S63="L2LM"),"L2","-")</f>
        <v>-</v>
      </c>
      <c r="T62" s="54" t="str">
        <f>IF(OR('JADWAL UTIK (2)'!T63="L2",'JADWAL UTIK (2)'!T63="L2LM"),"L2","-")</f>
        <v>-</v>
      </c>
      <c r="U62" s="54" t="str">
        <f>IF(OR('JADWAL UTIK (2)'!U63="L2",'JADWAL UTIK (2)'!U63="L2LM"),"L2","-")</f>
        <v>-</v>
      </c>
      <c r="V62" s="54" t="str">
        <f>IF(OR('JADWAL UTIK (2)'!V63="L2",'JADWAL UTIK (2)'!V63="L2LM"),"L2","-")</f>
        <v>-</v>
      </c>
      <c r="W62" s="54" t="str">
        <f>IF(OR('JADWAL UTIK (2)'!W63="L2",'JADWAL UTIK (2)'!W63="L2LM"),"L2","-")</f>
        <v>-</v>
      </c>
      <c r="X62" s="54" t="str">
        <f>IF(OR('JADWAL UTIK (2)'!X63="L2",'JADWAL UTIK (2)'!X63="L2LM"),"L2","-")</f>
        <v>-</v>
      </c>
      <c r="Y62" s="54" t="str">
        <f>IF(OR('JADWAL UTIK (2)'!Y63="L2",'JADWAL UTIK (2)'!Y63="L2LM"),"L2","-")</f>
        <v>-</v>
      </c>
      <c r="Z62" s="54" t="str">
        <f>IF(OR('JADWAL UTIK (2)'!Z63="L2",'JADWAL UTIK (2)'!Z63="L2LM"),"L2","-")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(2)'!G64="L2",'JADWAL UTIK (2)'!G64="L2LM"),"L2","-")</f>
        <v>-</v>
      </c>
      <c r="H63" s="54" t="str">
        <f>IF(OR('JADWAL UTIK (2)'!H64="L2",'JADWAL UTIK (2)'!H64="L2LM"),"L2","-")</f>
        <v>-</v>
      </c>
      <c r="I63" s="54" t="str">
        <f>IF(OR('JADWAL UTIK (2)'!I64="L2",'JADWAL UTIK (2)'!I64="L2LM"),"L2","-")</f>
        <v>-</v>
      </c>
      <c r="J63" s="54" t="str">
        <f>IF(OR('JADWAL UTIK (2)'!J64="L2",'JADWAL UTIK (2)'!J64="L2LM"),"L2","-")</f>
        <v>-</v>
      </c>
      <c r="K63" s="54" t="str">
        <f>IF(OR('JADWAL UTIK (2)'!K64="L2",'JADWAL UTIK (2)'!K64="L2LM"),"L2","-")</f>
        <v>-</v>
      </c>
      <c r="L63" s="54" t="str">
        <f>IF(OR('JADWAL UTIK (2)'!L64="L2",'JADWAL UTIK (2)'!L64="L2LM"),"L2","-")</f>
        <v>-</v>
      </c>
      <c r="M63" s="54" t="str">
        <f>IF(OR('JADWAL UTIK (2)'!M64="L2",'JADWAL UTIK (2)'!M64="L2LM"),"L2","-")</f>
        <v>-</v>
      </c>
      <c r="N63" s="54" t="str">
        <f>IF(OR('JADWAL UTIK (2)'!N64="L2",'JADWAL UTIK (2)'!N64="L2LM"),"L2","-")</f>
        <v>-</v>
      </c>
      <c r="O63" s="54" t="str">
        <f>IF(OR('JADWAL UTIK (2)'!O64="L2",'JADWAL UTIK (2)'!O64="L2LM"),"L2","-")</f>
        <v>-</v>
      </c>
      <c r="P63" s="54" t="str">
        <f>IF(OR('JADWAL UTIK (2)'!P64="L2",'JADWAL UTIK (2)'!P64="L2LM"),"L2","-")</f>
        <v>-</v>
      </c>
      <c r="Q63" s="54" t="str">
        <f>IF(OR('JADWAL UTIK (2)'!Q64="L2",'JADWAL UTIK (2)'!Q64="L2LM"),"L2","-")</f>
        <v>-</v>
      </c>
      <c r="R63" s="54" t="str">
        <f>IF(OR('JADWAL UTIK (2)'!R64="L2",'JADWAL UTIK (2)'!R64="L2LM"),"L2","-")</f>
        <v>-</v>
      </c>
      <c r="S63" s="54" t="str">
        <f>IF(OR('JADWAL UTIK (2)'!S64="L2",'JADWAL UTIK (2)'!S64="L2LM"),"L2","-")</f>
        <v>-</v>
      </c>
      <c r="T63" s="54" t="str">
        <f>IF(OR('JADWAL UTIK (2)'!T64="L2",'JADWAL UTIK (2)'!T64="L2LM"),"L2","-")</f>
        <v>-</v>
      </c>
      <c r="U63" s="54" t="str">
        <f>IF(OR('JADWAL UTIK (2)'!U64="L2",'JADWAL UTIK (2)'!U64="L2LM"),"L2","-")</f>
        <v>-</v>
      </c>
      <c r="V63" s="54" t="str">
        <f>IF(OR('JADWAL UTIK (2)'!V64="L2",'JADWAL UTIK (2)'!V64="L2LM"),"L2","-")</f>
        <v>-</v>
      </c>
      <c r="W63" s="54" t="str">
        <f>IF(OR('JADWAL UTIK (2)'!W64="L2",'JADWAL UTIK (2)'!W64="L2LM"),"L2","-")</f>
        <v>-</v>
      </c>
      <c r="X63" s="54" t="str">
        <f>IF(OR('JADWAL UTIK (2)'!X64="L2",'JADWAL UTIK (2)'!X64="L2LM"),"L2","-")</f>
        <v>-</v>
      </c>
      <c r="Y63" s="54" t="str">
        <f>IF(OR('JADWAL UTIK (2)'!Y64="L2",'JADWAL UTIK (2)'!Y64="L2LM"),"L2","-")</f>
        <v>-</v>
      </c>
      <c r="Z63" s="54" t="str">
        <f>IF(OR('JADWAL UTIK (2)'!Z64="L2",'JADWAL UTIK (2)'!Z64="L2LM"),"L2","-")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(2)'!G65="L2",'JADWAL UTIK (2)'!G65="L2LM"),"L2","-")</f>
        <v>-</v>
      </c>
      <c r="H64" s="54" t="str">
        <f>IF(OR('JADWAL UTIK (2)'!H65="L2",'JADWAL UTIK (2)'!H65="L2LM"),"L2","-")</f>
        <v>-</v>
      </c>
      <c r="I64" s="54" t="str">
        <f>IF(OR('JADWAL UTIK (2)'!I65="L2",'JADWAL UTIK (2)'!I65="L2LM"),"L2","-")</f>
        <v>-</v>
      </c>
      <c r="J64" s="54" t="str">
        <f>IF(OR('JADWAL UTIK (2)'!J65="L2",'JADWAL UTIK (2)'!J65="L2LM"),"L2","-")</f>
        <v>-</v>
      </c>
      <c r="K64" s="54" t="str">
        <f>IF(OR('JADWAL UTIK (2)'!K65="L2",'JADWAL UTIK (2)'!K65="L2LM"),"L2","-")</f>
        <v>-</v>
      </c>
      <c r="L64" s="54" t="str">
        <f>IF(OR('JADWAL UTIK (2)'!L65="L2",'JADWAL UTIK (2)'!L65="L2LM"),"L2","-")</f>
        <v>-</v>
      </c>
      <c r="M64" s="54" t="str">
        <f>IF(OR('JADWAL UTIK (2)'!M65="L2",'JADWAL UTIK (2)'!M65="L2LM"),"L2","-")</f>
        <v>-</v>
      </c>
      <c r="N64" s="54" t="str">
        <f>IF(OR('JADWAL UTIK (2)'!N65="L2",'JADWAL UTIK (2)'!N65="L2LM"),"L2","-")</f>
        <v>-</v>
      </c>
      <c r="O64" s="54" t="str">
        <f>IF(OR('JADWAL UTIK (2)'!O65="L2",'JADWAL UTIK (2)'!O65="L2LM"),"L2","-")</f>
        <v>-</v>
      </c>
      <c r="P64" s="54" t="str">
        <f>IF(OR('JADWAL UTIK (2)'!P65="L2",'JADWAL UTIK (2)'!P65="L2LM"),"L2","-")</f>
        <v>-</v>
      </c>
      <c r="Q64" s="54" t="str">
        <f>IF(OR('JADWAL UTIK (2)'!Q65="L2",'JADWAL UTIK (2)'!Q65="L2LM"),"L2","-")</f>
        <v>-</v>
      </c>
      <c r="R64" s="54" t="str">
        <f>IF(OR('JADWAL UTIK (2)'!R65="L2",'JADWAL UTIK (2)'!R65="L2LM"),"L2","-")</f>
        <v>-</v>
      </c>
      <c r="S64" s="54" t="str">
        <f>IF(OR('JADWAL UTIK (2)'!S65="L2",'JADWAL UTIK (2)'!S65="L2LM"),"L2","-")</f>
        <v>-</v>
      </c>
      <c r="T64" s="54" t="str">
        <f>IF(OR('JADWAL UTIK (2)'!T65="L2",'JADWAL UTIK (2)'!T65="L2LM"),"L2","-")</f>
        <v>-</v>
      </c>
      <c r="U64" s="54" t="str">
        <f>IF(OR('JADWAL UTIK (2)'!U65="L2",'JADWAL UTIK (2)'!U65="L2LM"),"L2","-")</f>
        <v>-</v>
      </c>
      <c r="V64" s="54" t="str">
        <f>IF(OR('JADWAL UTIK (2)'!V65="L2",'JADWAL UTIK (2)'!V65="L2LM"),"L2","-")</f>
        <v>-</v>
      </c>
      <c r="W64" s="54" t="str">
        <f>IF(OR('JADWAL UTIK (2)'!W65="L2",'JADWAL UTIK (2)'!W65="L2LM"),"L2","-")</f>
        <v>-</v>
      </c>
      <c r="X64" s="54" t="str">
        <f>IF(OR('JADWAL UTIK (2)'!X65="L2",'JADWAL UTIK (2)'!X65="L2LM"),"L2","-")</f>
        <v>-</v>
      </c>
      <c r="Y64" s="54" t="str">
        <f>IF(OR('JADWAL UTIK (2)'!Y65="L2",'JADWAL UTIK (2)'!Y65="L2LM"),"L2","-")</f>
        <v>-</v>
      </c>
      <c r="Z64" s="54" t="str">
        <f>IF(OR('JADWAL UTIK (2)'!Z65="L2",'JADWAL UTIK (2)'!Z65="L2LM"),"L2","-")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(2)'!G66="L2",'JADWAL UTIK (2)'!G66="L2LM"),"L2","-")</f>
        <v>-</v>
      </c>
      <c r="H65" s="54" t="str">
        <f>IF(OR('JADWAL UTIK (2)'!H66="L2",'JADWAL UTIK (2)'!H66="L2LM"),"L2","-")</f>
        <v>-</v>
      </c>
      <c r="I65" s="54" t="str">
        <f>IF(OR('JADWAL UTIK (2)'!I66="L2",'JADWAL UTIK (2)'!I66="L2LM"),"L2","-")</f>
        <v>-</v>
      </c>
      <c r="J65" s="54" t="str">
        <f>IF(OR('JADWAL UTIK (2)'!J66="L2",'JADWAL UTIK (2)'!J66="L2LM"),"L2","-")</f>
        <v>-</v>
      </c>
      <c r="K65" s="54" t="str">
        <f>IF(OR('JADWAL UTIK (2)'!K66="L2",'JADWAL UTIK (2)'!K66="L2LM"),"L2","-")</f>
        <v>-</v>
      </c>
      <c r="L65" s="54" t="str">
        <f>IF(OR('JADWAL UTIK (2)'!L66="L2",'JADWAL UTIK (2)'!L66="L2LM"),"L2","-")</f>
        <v>-</v>
      </c>
      <c r="M65" s="54" t="str">
        <f>IF(OR('JADWAL UTIK (2)'!M66="L2",'JADWAL UTIK (2)'!M66="L2LM"),"L2","-")</f>
        <v>-</v>
      </c>
      <c r="N65" s="54" t="str">
        <f>IF(OR('JADWAL UTIK (2)'!N66="L2",'JADWAL UTIK (2)'!N66="L2LM"),"L2","-")</f>
        <v>-</v>
      </c>
      <c r="O65" s="54" t="str">
        <f>IF(OR('JADWAL UTIK (2)'!O66="L2",'JADWAL UTIK (2)'!O66="L2LM"),"L2","-")</f>
        <v>-</v>
      </c>
      <c r="P65" s="54" t="str">
        <f>IF(OR('JADWAL UTIK (2)'!P66="L2",'JADWAL UTIK (2)'!P66="L2LM"),"L2","-")</f>
        <v>-</v>
      </c>
      <c r="Q65" s="54" t="str">
        <f>IF(OR('JADWAL UTIK (2)'!Q66="L2",'JADWAL UTIK (2)'!Q66="L2LM"),"L2","-")</f>
        <v>-</v>
      </c>
      <c r="R65" s="54" t="str">
        <f>IF(OR('JADWAL UTIK (2)'!R66="L2",'JADWAL UTIK (2)'!R66="L2LM"),"L2","-")</f>
        <v>-</v>
      </c>
      <c r="S65" s="54" t="str">
        <f>IF(OR('JADWAL UTIK (2)'!S66="L2",'JADWAL UTIK (2)'!S66="L2LM"),"L2","-")</f>
        <v>-</v>
      </c>
      <c r="T65" s="54" t="str">
        <f>IF(OR('JADWAL UTIK (2)'!T66="L2",'JADWAL UTIK (2)'!T66="L2LM"),"L2","-")</f>
        <v>-</v>
      </c>
      <c r="U65" s="54" t="str">
        <f>IF(OR('JADWAL UTIK (2)'!U66="L2",'JADWAL UTIK (2)'!U66="L2LM"),"L2","-")</f>
        <v>-</v>
      </c>
      <c r="V65" s="54" t="str">
        <f>IF(OR('JADWAL UTIK (2)'!V66="L2",'JADWAL UTIK (2)'!V66="L2LM"),"L2","-")</f>
        <v>-</v>
      </c>
      <c r="W65" s="54" t="str">
        <f>IF(OR('JADWAL UTIK (2)'!W66="L2",'JADWAL UTIK (2)'!W66="L2LM"),"L2","-")</f>
        <v>-</v>
      </c>
      <c r="X65" s="54" t="str">
        <f>IF(OR('JADWAL UTIK (2)'!X66="L2",'JADWAL UTIK (2)'!X66="L2LM"),"L2","-")</f>
        <v>-</v>
      </c>
      <c r="Y65" s="54" t="str">
        <f>IF(OR('JADWAL UTIK (2)'!Y66="L2",'JADWAL UTIK (2)'!Y66="L2LM"),"L2","-")</f>
        <v>-</v>
      </c>
      <c r="Z65" s="54" t="str">
        <f>IF(OR('JADWAL UTIK (2)'!Z66="L2",'JADWAL UTIK (2)'!Z66="L2LM"),"L2","-")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(2)'!G67="L2",'JADWAL UTIK (2)'!G67="L2LM"),"L2","-")</f>
        <v>-</v>
      </c>
      <c r="H66" s="54" t="str">
        <f>IF(OR('JADWAL UTIK (2)'!H67="L2",'JADWAL UTIK (2)'!H67="L2LM"),"L2","-")</f>
        <v>-</v>
      </c>
      <c r="I66" s="54" t="str">
        <f>IF(OR('JADWAL UTIK (2)'!I67="L2",'JADWAL UTIK (2)'!I67="L2LM"),"L2","-")</f>
        <v>-</v>
      </c>
      <c r="J66" s="54" t="str">
        <f>IF(OR('JADWAL UTIK (2)'!J67="L2",'JADWAL UTIK (2)'!J67="L2LM"),"L2","-")</f>
        <v>-</v>
      </c>
      <c r="K66" s="54" t="str">
        <f>IF(OR('JADWAL UTIK (2)'!K67="L2",'JADWAL UTIK (2)'!K67="L2LM"),"L2","-")</f>
        <v>-</v>
      </c>
      <c r="L66" s="54" t="str">
        <f>IF(OR('JADWAL UTIK (2)'!L67="L2",'JADWAL UTIK (2)'!L67="L2LM"),"L2","-")</f>
        <v>-</v>
      </c>
      <c r="M66" s="54" t="str">
        <f>IF(OR('JADWAL UTIK (2)'!M67="L2",'JADWAL UTIK (2)'!M67="L2LM"),"L2","-")</f>
        <v>-</v>
      </c>
      <c r="N66" s="54" t="str">
        <f>IF(OR('JADWAL UTIK (2)'!N67="L2",'JADWAL UTIK (2)'!N67="L2LM"),"L2","-")</f>
        <v>-</v>
      </c>
      <c r="O66" s="54" t="str">
        <f>IF(OR('JADWAL UTIK (2)'!O67="L2",'JADWAL UTIK (2)'!O67="L2LM"),"L2","-")</f>
        <v>-</v>
      </c>
      <c r="P66" s="54" t="str">
        <f>IF(OR('JADWAL UTIK (2)'!P67="L2",'JADWAL UTIK (2)'!P67="L2LM"),"L2","-")</f>
        <v>-</v>
      </c>
      <c r="Q66" s="54" t="str">
        <f>IF(OR('JADWAL UTIK (2)'!Q67="L2",'JADWAL UTIK (2)'!Q67="L2LM"),"L2","-")</f>
        <v>-</v>
      </c>
      <c r="R66" s="54" t="str">
        <f>IF(OR('JADWAL UTIK (2)'!R67="L2",'JADWAL UTIK (2)'!R67="L2LM"),"L2","-")</f>
        <v>-</v>
      </c>
      <c r="S66" s="54" t="str">
        <f>IF(OR('JADWAL UTIK (2)'!S67="L2",'JADWAL UTIK (2)'!S67="L2LM"),"L2","-")</f>
        <v>-</v>
      </c>
      <c r="T66" s="54" t="str">
        <f>IF(OR('JADWAL UTIK (2)'!T67="L2",'JADWAL UTIK (2)'!T67="L2LM"),"L2","-")</f>
        <v>-</v>
      </c>
      <c r="U66" s="54" t="str">
        <f>IF(OR('JADWAL UTIK (2)'!U67="L2",'JADWAL UTIK (2)'!U67="L2LM"),"L2","-")</f>
        <v>-</v>
      </c>
      <c r="V66" s="54" t="str">
        <f>IF(OR('JADWAL UTIK (2)'!V67="L2",'JADWAL UTIK (2)'!V67="L2LM"),"L2","-")</f>
        <v>-</v>
      </c>
      <c r="W66" s="54" t="str">
        <f>IF(OR('JADWAL UTIK (2)'!W67="L2",'JADWAL UTIK (2)'!W67="L2LM"),"L2","-")</f>
        <v>-</v>
      </c>
      <c r="X66" s="54" t="str">
        <f>IF(OR('JADWAL UTIK (2)'!X67="L2",'JADWAL UTIK (2)'!X67="L2LM"),"L2","-")</f>
        <v>-</v>
      </c>
      <c r="Y66" s="54" t="str">
        <f>IF(OR('JADWAL UTIK (2)'!Y67="L2",'JADWAL UTIK (2)'!Y67="L2LM"),"L2","-")</f>
        <v>-</v>
      </c>
      <c r="Z66" s="54" t="str">
        <f>IF(OR('JADWAL UTIK (2)'!Z67="L2",'JADWAL UTIK (2)'!Z67="L2LM"),"L2","-")</f>
        <v>-</v>
      </c>
      <c r="AA66" s="46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(2)'!G68="L2",'JADWAL UTIK (2)'!G68="L2LM"),"L2","-")</f>
        <v>-</v>
      </c>
      <c r="H67" s="54" t="str">
        <f>IF(OR('JADWAL UTIK (2)'!H68="L2",'JADWAL UTIK (2)'!H68="L2LM"),"L2","-")</f>
        <v>-</v>
      </c>
      <c r="I67" s="54" t="str">
        <f>IF(OR('JADWAL UTIK (2)'!I68="L2",'JADWAL UTIK (2)'!I68="L2LM"),"L2","-")</f>
        <v>-</v>
      </c>
      <c r="J67" s="54" t="str">
        <f>IF(OR('JADWAL UTIK (2)'!J68="L2",'JADWAL UTIK (2)'!J68="L2LM"),"L2","-")</f>
        <v>-</v>
      </c>
      <c r="K67" s="54" t="str">
        <f>IF(OR('JADWAL UTIK (2)'!K68="L2",'JADWAL UTIK (2)'!K68="L2LM"),"L2","-")</f>
        <v>-</v>
      </c>
      <c r="L67" s="54" t="str">
        <f>IF(OR('JADWAL UTIK (2)'!L68="L2",'JADWAL UTIK (2)'!L68="L2LM"),"L2","-")</f>
        <v>-</v>
      </c>
      <c r="M67" s="54" t="str">
        <f>IF(OR('JADWAL UTIK (2)'!M68="L2",'JADWAL UTIK (2)'!M68="L2LM"),"L2","-")</f>
        <v>-</v>
      </c>
      <c r="N67" s="54" t="str">
        <f>IF(OR('JADWAL UTIK (2)'!N68="L2",'JADWAL UTIK (2)'!N68="L2LM"),"L2","-")</f>
        <v>L2</v>
      </c>
      <c r="O67" s="54" t="str">
        <f>IF(OR('JADWAL UTIK (2)'!O68="L2",'JADWAL UTIK (2)'!O68="L2LM"),"L2","-")</f>
        <v>-</v>
      </c>
      <c r="P67" s="54" t="str">
        <f>IF(OR('JADWAL UTIK (2)'!P68="L2",'JADWAL UTIK (2)'!P68="L2LM"),"L2","-")</f>
        <v>-</v>
      </c>
      <c r="Q67" s="54" t="str">
        <f>IF(OR('JADWAL UTIK (2)'!Q68="L2",'JADWAL UTIK (2)'!Q68="L2LM"),"L2","-")</f>
        <v>-</v>
      </c>
      <c r="R67" s="54" t="str">
        <f>IF(OR('JADWAL UTIK (2)'!R68="L2",'JADWAL UTIK (2)'!R68="L2LM"),"L2","-")</f>
        <v>-</v>
      </c>
      <c r="S67" s="54" t="str">
        <f>IF(OR('JADWAL UTIK (2)'!S68="L2",'JADWAL UTIK (2)'!S68="L2LM"),"L2","-")</f>
        <v>-</v>
      </c>
      <c r="T67" s="54" t="str">
        <f>IF(OR('JADWAL UTIK (2)'!T68="L2",'JADWAL UTIK (2)'!T68="L2LM"),"L2","-")</f>
        <v>-</v>
      </c>
      <c r="U67" s="54" t="str">
        <f>IF(OR('JADWAL UTIK (2)'!U68="L2",'JADWAL UTIK (2)'!U68="L2LM"),"L2","-")</f>
        <v>-</v>
      </c>
      <c r="V67" s="54" t="str">
        <f>IF(OR('JADWAL UTIK (2)'!V68="L2",'JADWAL UTIK (2)'!V68="L2LM"),"L2","-")</f>
        <v>-</v>
      </c>
      <c r="W67" s="54" t="str">
        <f>IF(OR('JADWAL UTIK (2)'!W68="L2",'JADWAL UTIK (2)'!W68="L2LM"),"L2","-")</f>
        <v>-</v>
      </c>
      <c r="X67" s="54" t="str">
        <f>IF(OR('JADWAL UTIK (2)'!X68="L2",'JADWAL UTIK (2)'!X68="L2LM"),"L2","-")</f>
        <v>-</v>
      </c>
      <c r="Y67" s="54" t="str">
        <f>IF(OR('JADWAL UTIK (2)'!Y68="L2",'JADWAL UTIK (2)'!Y68="L2LM"),"L2","-")</f>
        <v>-</v>
      </c>
      <c r="Z67" s="54" t="str">
        <f>IF(OR('JADWAL UTIK (2)'!Z68="L2",'JADWAL UTIK (2)'!Z68="L2LM"),"L2","-")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(2)'!G69="L2",'JADWAL UTIK (2)'!G69="L2LM"),"L2","-")</f>
        <v>-</v>
      </c>
      <c r="H68" s="54" t="str">
        <f>IF(OR('JADWAL UTIK (2)'!H69="L2",'JADWAL UTIK (2)'!H69="L2LM"),"L2","-")</f>
        <v>-</v>
      </c>
      <c r="I68" s="54" t="str">
        <f>IF(OR('JADWAL UTIK (2)'!I69="L2",'JADWAL UTIK (2)'!I69="L2LM"),"L2","-")</f>
        <v>-</v>
      </c>
      <c r="J68" s="54" t="str">
        <f>IF(OR('JADWAL UTIK (2)'!J69="L2",'JADWAL UTIK (2)'!J69="L2LM"),"L2","-")</f>
        <v>-</v>
      </c>
      <c r="K68" s="54" t="str">
        <f>IF(OR('JADWAL UTIK (2)'!K69="L2",'JADWAL UTIK (2)'!K69="L2LM"),"L2","-")</f>
        <v>-</v>
      </c>
      <c r="L68" s="54" t="str">
        <f>IF(OR('JADWAL UTIK (2)'!L69="L2",'JADWAL UTIK (2)'!L69="L2LM"),"L2","-")</f>
        <v>-</v>
      </c>
      <c r="M68" s="54" t="str">
        <f>IF(OR('JADWAL UTIK (2)'!M69="L2",'JADWAL UTIK (2)'!M69="L2LM"),"L2","-")</f>
        <v>-</v>
      </c>
      <c r="N68" s="54" t="str">
        <f>IF(OR('JADWAL UTIK (2)'!N69="L2",'JADWAL UTIK (2)'!N69="L2LM"),"L2","-")</f>
        <v>L2</v>
      </c>
      <c r="O68" s="54" t="str">
        <f>IF(OR('JADWAL UTIK (2)'!O69="L2",'JADWAL UTIK (2)'!O69="L2LM"),"L2","-")</f>
        <v>-</v>
      </c>
      <c r="P68" s="54" t="str">
        <f>IF(OR('JADWAL UTIK (2)'!P69="L2",'JADWAL UTIK (2)'!P69="L2LM"),"L2","-")</f>
        <v>-</v>
      </c>
      <c r="Q68" s="54" t="str">
        <f>IF(OR('JADWAL UTIK (2)'!Q69="L2",'JADWAL UTIK (2)'!Q69="L2LM"),"L2","-")</f>
        <v>-</v>
      </c>
      <c r="R68" s="54" t="str">
        <f>IF(OR('JADWAL UTIK (2)'!R69="L2",'JADWAL UTIK (2)'!R69="L2LM"),"L2","-")</f>
        <v>-</v>
      </c>
      <c r="S68" s="54" t="str">
        <f>IF(OR('JADWAL UTIK (2)'!S69="L2",'JADWAL UTIK (2)'!S69="L2LM"),"L2","-")</f>
        <v>-</v>
      </c>
      <c r="T68" s="54" t="str">
        <f>IF(OR('JADWAL UTIK (2)'!T69="L2",'JADWAL UTIK (2)'!T69="L2LM"),"L2","-")</f>
        <v>-</v>
      </c>
      <c r="U68" s="54" t="str">
        <f>IF(OR('JADWAL UTIK (2)'!U69="L2",'JADWAL UTIK (2)'!U69="L2LM"),"L2","-")</f>
        <v>-</v>
      </c>
      <c r="V68" s="54" t="str">
        <f>IF(OR('JADWAL UTIK (2)'!V69="L2",'JADWAL UTIK (2)'!V69="L2LM"),"L2","-")</f>
        <v>-</v>
      </c>
      <c r="W68" s="54" t="str">
        <f>IF(OR('JADWAL UTIK (2)'!W69="L2",'JADWAL UTIK (2)'!W69="L2LM"),"L2","-")</f>
        <v>-</v>
      </c>
      <c r="X68" s="54" t="str">
        <f>IF(OR('JADWAL UTIK (2)'!X69="L2",'JADWAL UTIK (2)'!X69="L2LM"),"L2","-")</f>
        <v>-</v>
      </c>
      <c r="Y68" s="54" t="str">
        <f>IF(OR('JADWAL UTIK (2)'!Y69="L2",'JADWAL UTIK (2)'!Y69="L2LM"),"L2","-")</f>
        <v>-</v>
      </c>
      <c r="Z68" s="54" t="str">
        <f>IF(OR('JADWAL UTIK (2)'!Z69="L2",'JADWAL UTIK (2)'!Z69="L2LM"),"L2","-")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(2)'!G70="L2",'JADWAL UTIK (2)'!G70="L2LM"),"L2","-")</f>
        <v>-</v>
      </c>
      <c r="H69" s="54" t="str">
        <f>IF(OR('JADWAL UTIK (2)'!H70="L2",'JADWAL UTIK (2)'!H70="L2LM"),"L2","-")</f>
        <v>-</v>
      </c>
      <c r="I69" s="54" t="str">
        <f>IF(OR('JADWAL UTIK (2)'!I70="L2",'JADWAL UTIK (2)'!I70="L2LM"),"L2","-")</f>
        <v>-</v>
      </c>
      <c r="J69" s="54" t="str">
        <f>IF(OR('JADWAL UTIK (2)'!J70="L2",'JADWAL UTIK (2)'!J70="L2LM"),"L2","-")</f>
        <v>-</v>
      </c>
      <c r="K69" s="54" t="str">
        <f>IF(OR('JADWAL UTIK (2)'!K70="L2",'JADWAL UTIK (2)'!K70="L2LM"),"L2","-")</f>
        <v>-</v>
      </c>
      <c r="L69" s="54" t="str">
        <f>IF(OR('JADWAL UTIK (2)'!L70="L2",'JADWAL UTIK (2)'!L70="L2LM"),"L2","-")</f>
        <v>-</v>
      </c>
      <c r="M69" s="54" t="str">
        <f>IF(OR('JADWAL UTIK (2)'!M70="L2",'JADWAL UTIK (2)'!M70="L2LM"),"L2","-")</f>
        <v>-</v>
      </c>
      <c r="N69" s="54" t="str">
        <f>IF(OR('JADWAL UTIK (2)'!N70="L2",'JADWAL UTIK (2)'!N70="L2LM"),"L2","-")</f>
        <v>-</v>
      </c>
      <c r="O69" s="54" t="str">
        <f>IF(OR('JADWAL UTIK (2)'!O70="L2",'JADWAL UTIK (2)'!O70="L2LM"),"L2","-")</f>
        <v>-</v>
      </c>
      <c r="P69" s="54" t="str">
        <f>IF(OR('JADWAL UTIK (2)'!P70="L2",'JADWAL UTIK (2)'!P70="L2LM"),"L2","-")</f>
        <v>-</v>
      </c>
      <c r="Q69" s="54" t="str">
        <f>IF(OR('JADWAL UTIK (2)'!Q70="L2",'JADWAL UTIK (2)'!Q70="L2LM"),"L2","-")</f>
        <v>-</v>
      </c>
      <c r="R69" s="54" t="str">
        <f>IF(OR('JADWAL UTIK (2)'!R70="L2",'JADWAL UTIK (2)'!R70="L2LM"),"L2","-")</f>
        <v>-</v>
      </c>
      <c r="S69" s="54" t="str">
        <f>IF(OR('JADWAL UTIK (2)'!S70="L2",'JADWAL UTIK (2)'!S70="L2LM"),"L2","-")</f>
        <v>-</v>
      </c>
      <c r="T69" s="54" t="str">
        <f>IF(OR('JADWAL UTIK (2)'!T70="L2",'JADWAL UTIK (2)'!T70="L2LM"),"L2","-")</f>
        <v>-</v>
      </c>
      <c r="U69" s="54" t="str">
        <f>IF(OR('JADWAL UTIK (2)'!U70="L2",'JADWAL UTIK (2)'!U70="L2LM"),"L2","-")</f>
        <v>-</v>
      </c>
      <c r="V69" s="54" t="str">
        <f>IF(OR('JADWAL UTIK (2)'!V70="L2",'JADWAL UTIK (2)'!V70="L2LM"),"L2","-")</f>
        <v>-</v>
      </c>
      <c r="W69" s="54" t="str">
        <f>IF(OR('JADWAL UTIK (2)'!W70="L2",'JADWAL UTIK (2)'!W70="L2LM"),"L2","-")</f>
        <v>-</v>
      </c>
      <c r="X69" s="54" t="str">
        <f>IF(OR('JADWAL UTIK (2)'!X70="L2",'JADWAL UTIK (2)'!X70="L2LM"),"L2","-")</f>
        <v>-</v>
      </c>
      <c r="Y69" s="54" t="str">
        <f>IF(OR('JADWAL UTIK (2)'!Y70="L2",'JADWAL UTIK (2)'!Y70="L2LM"),"L2","-")</f>
        <v>-</v>
      </c>
      <c r="Z69" s="54" t="str">
        <f>IF(OR('JADWAL UTIK (2)'!Z70="L2",'JADWAL UTIK (2)'!Z70="L2LM"),"L2","-")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(2)'!G71="L2",'JADWAL UTIK (2)'!G71="L2LM"),"L2","-")</f>
        <v>-</v>
      </c>
      <c r="H70" s="54" t="str">
        <f>IF(OR('JADWAL UTIK (2)'!H71="L2",'JADWAL UTIK (2)'!H71="L2LM"),"L2","-")</f>
        <v>-</v>
      </c>
      <c r="I70" s="54" t="str">
        <f>IF(OR('JADWAL UTIK (2)'!I71="L2",'JADWAL UTIK (2)'!I71="L2LM"),"L2","-")</f>
        <v>-</v>
      </c>
      <c r="J70" s="54" t="str">
        <f>IF(OR('JADWAL UTIK (2)'!J71="L2",'JADWAL UTIK (2)'!J71="L2LM"),"L2","-")</f>
        <v>-</v>
      </c>
      <c r="K70" s="54" t="str">
        <f>IF(OR('JADWAL UTIK (2)'!K71="L2",'JADWAL UTIK (2)'!K71="L2LM"),"L2","-")</f>
        <v>-</v>
      </c>
      <c r="L70" s="54" t="str">
        <f>IF(OR('JADWAL UTIK (2)'!L71="L2",'JADWAL UTIK (2)'!L71="L2LM"),"L2","-")</f>
        <v>-</v>
      </c>
      <c r="M70" s="54" t="str">
        <f>IF(OR('JADWAL UTIK (2)'!M71="L2",'JADWAL UTIK (2)'!M71="L2LM"),"L2","-")</f>
        <v>-</v>
      </c>
      <c r="N70" s="54" t="str">
        <f>IF(OR('JADWAL UTIK (2)'!N71="L2",'JADWAL UTIK (2)'!N71="L2LM"),"L2","-")</f>
        <v>-</v>
      </c>
      <c r="O70" s="54" t="str">
        <f>IF(OR('JADWAL UTIK (2)'!O71="L2",'JADWAL UTIK (2)'!O71="L2LM"),"L2","-")</f>
        <v>-</v>
      </c>
      <c r="P70" s="54" t="str">
        <f>IF(OR('JADWAL UTIK (2)'!P71="L2",'JADWAL UTIK (2)'!P71="L2LM"),"L2","-")</f>
        <v>-</v>
      </c>
      <c r="Q70" s="54" t="str">
        <f>IF(OR('JADWAL UTIK (2)'!Q71="L2",'JADWAL UTIK (2)'!Q71="L2LM"),"L2","-")</f>
        <v>-</v>
      </c>
      <c r="R70" s="54" t="str">
        <f>IF(OR('JADWAL UTIK (2)'!R71="L2",'JADWAL UTIK (2)'!R71="L2LM"),"L2","-")</f>
        <v>-</v>
      </c>
      <c r="S70" s="54" t="str">
        <f>IF(OR('JADWAL UTIK (2)'!S71="L2",'JADWAL UTIK (2)'!S71="L2LM"),"L2","-")</f>
        <v>-</v>
      </c>
      <c r="T70" s="54" t="str">
        <f>IF(OR('JADWAL UTIK (2)'!T71="L2",'JADWAL UTIK (2)'!T71="L2LM"),"L2","-")</f>
        <v>-</v>
      </c>
      <c r="U70" s="54" t="str">
        <f>IF(OR('JADWAL UTIK (2)'!U71="L2",'JADWAL UTIK (2)'!U71="L2LM"),"L2","-")</f>
        <v>-</v>
      </c>
      <c r="V70" s="54" t="str">
        <f>IF(OR('JADWAL UTIK (2)'!V71="L2",'JADWAL UTIK (2)'!V71="L2LM"),"L2","-")</f>
        <v>-</v>
      </c>
      <c r="W70" s="54" t="str">
        <f>IF(OR('JADWAL UTIK (2)'!W71="L2",'JADWAL UTIK (2)'!W71="L2LM"),"L2","-")</f>
        <v>-</v>
      </c>
      <c r="X70" s="54" t="str">
        <f>IF(OR('JADWAL UTIK (2)'!X71="L2",'JADWAL UTIK (2)'!X71="L2LM"),"L2","-")</f>
        <v>-</v>
      </c>
      <c r="Y70" s="54" t="str">
        <f>IF(OR('JADWAL UTIK (2)'!Y71="L2",'JADWAL UTIK (2)'!Y71="L2LM"),"L2","-")</f>
        <v>-</v>
      </c>
      <c r="Z70" s="54" t="str">
        <f>IF(OR('JADWAL UTIK (2)'!Z71="L2",'JADWAL UTIK (2)'!Z71="L2LM"),"L2","-")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(2)'!G72="L2",'JADWAL UTIK (2)'!G72="L2LM"),"L2","-")</f>
        <v>-</v>
      </c>
      <c r="H71" s="54" t="str">
        <f>IF(OR('JADWAL UTIK (2)'!H72="L2",'JADWAL UTIK (2)'!H72="L2LM"),"L2","-")</f>
        <v>-</v>
      </c>
      <c r="I71" s="54" t="str">
        <f>IF(OR('JADWAL UTIK (2)'!I72="L2",'JADWAL UTIK (2)'!I72="L2LM"),"L2","-")</f>
        <v>-</v>
      </c>
      <c r="J71" s="54" t="str">
        <f>IF(OR('JADWAL UTIK (2)'!J72="L2",'JADWAL UTIK (2)'!J72="L2LM"),"L2","-")</f>
        <v>-</v>
      </c>
      <c r="K71" s="54" t="str">
        <f>IF(OR('JADWAL UTIK (2)'!K72="L2",'JADWAL UTIK (2)'!K72="L2LM"),"L2","-")</f>
        <v>-</v>
      </c>
      <c r="L71" s="54" t="str">
        <f>IF(OR('JADWAL UTIK (2)'!L72="L2",'JADWAL UTIK (2)'!L72="L2LM"),"L2","-")</f>
        <v>-</v>
      </c>
      <c r="M71" s="54" t="str">
        <f>IF(OR('JADWAL UTIK (2)'!M72="L2",'JADWAL UTIK (2)'!M72="L2LM"),"L2","-")</f>
        <v>-</v>
      </c>
      <c r="N71" s="54" t="str">
        <f>IF(OR('JADWAL UTIK (2)'!N72="L2",'JADWAL UTIK (2)'!N72="L2LM"),"L2","-")</f>
        <v>-</v>
      </c>
      <c r="O71" s="54" t="str">
        <f>IF(OR('JADWAL UTIK (2)'!O72="L2",'JADWAL UTIK (2)'!O72="L2LM"),"L2","-")</f>
        <v>-</v>
      </c>
      <c r="P71" s="54" t="str">
        <f>IF(OR('JADWAL UTIK (2)'!P72="L2",'JADWAL UTIK (2)'!P72="L2LM"),"L2","-")</f>
        <v>-</v>
      </c>
      <c r="Q71" s="54" t="str">
        <f>IF(OR('JADWAL UTIK (2)'!Q72="L2",'JADWAL UTIK (2)'!Q72="L2LM"),"L2","-")</f>
        <v>-</v>
      </c>
      <c r="R71" s="54" t="str">
        <f>IF(OR('JADWAL UTIK (2)'!R72="L2",'JADWAL UTIK (2)'!R72="L2LM"),"L2","-")</f>
        <v>-</v>
      </c>
      <c r="S71" s="54" t="str">
        <f>IF(OR('JADWAL UTIK (2)'!S72="L2",'JADWAL UTIK (2)'!S72="L2LM"),"L2","-")</f>
        <v>-</v>
      </c>
      <c r="T71" s="54" t="str">
        <f>IF(OR('JADWAL UTIK (2)'!T72="L2",'JADWAL UTIK (2)'!T72="L2LM"),"L2","-")</f>
        <v>-</v>
      </c>
      <c r="U71" s="54" t="str">
        <f>IF(OR('JADWAL UTIK (2)'!U72="L2",'JADWAL UTIK (2)'!U72="L2LM"),"L2","-")</f>
        <v>-</v>
      </c>
      <c r="V71" s="54" t="str">
        <f>IF(OR('JADWAL UTIK (2)'!V72="L2",'JADWAL UTIK (2)'!V72="L2LM"),"L2","-")</f>
        <v>-</v>
      </c>
      <c r="W71" s="54" t="str">
        <f>IF(OR('JADWAL UTIK (2)'!W72="L2",'JADWAL UTIK (2)'!W72="L2LM"),"L2","-")</f>
        <v>-</v>
      </c>
      <c r="X71" s="54" t="str">
        <f>IF(OR('JADWAL UTIK (2)'!X72="L2",'JADWAL UTIK (2)'!X72="L2LM"),"L2","-")</f>
        <v>-</v>
      </c>
      <c r="Y71" s="54" t="str">
        <f>IF(OR('JADWAL UTIK (2)'!Y72="L2",'JADWAL UTIK (2)'!Y72="L2LM"),"L2","-")</f>
        <v>-</v>
      </c>
      <c r="Z71" s="54" t="str">
        <f>IF(OR('JADWAL UTIK (2)'!Z72="L2",'JADWAL UTIK (2)'!Z72="L2LM"),"L2","-")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(2)'!G73="L2",'JADWAL UTIK (2)'!G73="L2LM"),"L2","-")</f>
        <v>-</v>
      </c>
      <c r="H72" s="54" t="str">
        <f>IF(OR('JADWAL UTIK (2)'!H73="L2",'JADWAL UTIK (2)'!H73="L2LM"),"L2","-")</f>
        <v>-</v>
      </c>
      <c r="I72" s="54" t="str">
        <f>IF(OR('JADWAL UTIK (2)'!I73="L2",'JADWAL UTIK (2)'!I73="L2LM"),"L2","-")</f>
        <v>-</v>
      </c>
      <c r="J72" s="54" t="str">
        <f>IF(OR('JADWAL UTIK (2)'!J73="L2",'JADWAL UTIK (2)'!J73="L2LM"),"L2","-")</f>
        <v>-</v>
      </c>
      <c r="K72" s="54" t="str">
        <f>IF(OR('JADWAL UTIK (2)'!K73="L2",'JADWAL UTIK (2)'!K73="L2LM"),"L2","-")</f>
        <v>-</v>
      </c>
      <c r="L72" s="54" t="str">
        <f>IF(OR('JADWAL UTIK (2)'!L73="L2",'JADWAL UTIK (2)'!L73="L2LM"),"L2","-")</f>
        <v>-</v>
      </c>
      <c r="M72" s="54" t="str">
        <f>IF(OR('JADWAL UTIK (2)'!M73="L2",'JADWAL UTIK (2)'!M73="L2LM"),"L2","-")</f>
        <v>-</v>
      </c>
      <c r="N72" s="54" t="str">
        <f>IF(OR('JADWAL UTIK (2)'!N73="L2",'JADWAL UTIK (2)'!N73="L2LM"),"L2","-")</f>
        <v>-</v>
      </c>
      <c r="O72" s="54" t="str">
        <f>IF(OR('JADWAL UTIK (2)'!O73="L2",'JADWAL UTIK (2)'!O73="L2LM"),"L2","-")</f>
        <v>L2</v>
      </c>
      <c r="P72" s="54" t="str">
        <f>IF(OR('JADWAL UTIK (2)'!P73="L2",'JADWAL UTIK (2)'!P73="L2LM"),"L2","-")</f>
        <v>-</v>
      </c>
      <c r="Q72" s="54" t="str">
        <f>IF(OR('JADWAL UTIK (2)'!Q73="L2",'JADWAL UTIK (2)'!Q73="L2LM"),"L2","-")</f>
        <v>-</v>
      </c>
      <c r="R72" s="54" t="str">
        <f>IF(OR('JADWAL UTIK (2)'!R73="L2",'JADWAL UTIK (2)'!R73="L2LM"),"L2","-")</f>
        <v>-</v>
      </c>
      <c r="S72" s="54" t="str">
        <f>IF(OR('JADWAL UTIK (2)'!S73="L2",'JADWAL UTIK (2)'!S73="L2LM"),"L2","-")</f>
        <v>-</v>
      </c>
      <c r="T72" s="54" t="str">
        <f>IF(OR('JADWAL UTIK (2)'!T73="L2",'JADWAL UTIK (2)'!T73="L2LM"),"L2","-")</f>
        <v>-</v>
      </c>
      <c r="U72" s="54" t="str">
        <f>IF(OR('JADWAL UTIK (2)'!U73="L2",'JADWAL UTIK (2)'!U73="L2LM"),"L2","-")</f>
        <v>-</v>
      </c>
      <c r="V72" s="54" t="str">
        <f>IF(OR('JADWAL UTIK (2)'!V73="L2",'JADWAL UTIK (2)'!V73="L2LM"),"L2","-")</f>
        <v>-</v>
      </c>
      <c r="W72" s="54" t="str">
        <f>IF(OR('JADWAL UTIK (2)'!W73="L2",'JADWAL UTIK (2)'!W73="L2LM"),"L2","-")</f>
        <v>-</v>
      </c>
      <c r="X72" s="54" t="str">
        <f>IF(OR('JADWAL UTIK (2)'!X73="L2",'JADWAL UTIK (2)'!X73="L2LM"),"L2","-")</f>
        <v>-</v>
      </c>
      <c r="Y72" s="54" t="str">
        <f>IF(OR('JADWAL UTIK (2)'!Y73="L2",'JADWAL UTIK (2)'!Y73="L2LM"),"L2","-")</f>
        <v>-</v>
      </c>
      <c r="Z72" s="54" t="str">
        <f>IF(OR('JADWAL UTIK (2)'!Z73="L2",'JADWAL UTIK (2)'!Z73="L2LM"),"L2","-")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(2)'!G74="L2",'JADWAL UTIK (2)'!G74="L2LM"),"L2","-")</f>
        <v>-</v>
      </c>
      <c r="H73" s="54" t="str">
        <f>IF(OR('JADWAL UTIK (2)'!H74="L2",'JADWAL UTIK (2)'!H74="L2LM"),"L2","-")</f>
        <v>-</v>
      </c>
      <c r="I73" s="54" t="str">
        <f>IF(OR('JADWAL UTIK (2)'!I74="L2",'JADWAL UTIK (2)'!I74="L2LM"),"L2","-")</f>
        <v>-</v>
      </c>
      <c r="J73" s="54" t="str">
        <f>IF(OR('JADWAL UTIK (2)'!J74="L2",'JADWAL UTIK (2)'!J74="L2LM"),"L2","-")</f>
        <v>-</v>
      </c>
      <c r="K73" s="54" t="str">
        <f>IF(OR('JADWAL UTIK (2)'!K74="L2",'JADWAL UTIK (2)'!K74="L2LM"),"L2","-")</f>
        <v>-</v>
      </c>
      <c r="L73" s="54" t="str">
        <f>IF(OR('JADWAL UTIK (2)'!L74="L2",'JADWAL UTIK (2)'!L74="L2LM"),"L2","-")</f>
        <v>-</v>
      </c>
      <c r="M73" s="54" t="str">
        <f>IF(OR('JADWAL UTIK (2)'!M74="L2",'JADWAL UTIK (2)'!M74="L2LM"),"L2","-")</f>
        <v>-</v>
      </c>
      <c r="N73" s="54" t="str">
        <f>IF(OR('JADWAL UTIK (2)'!N74="L2",'JADWAL UTIK (2)'!N74="L2LM"),"L2","-")</f>
        <v>-</v>
      </c>
      <c r="O73" s="54" t="str">
        <f>IF(OR('JADWAL UTIK (2)'!O74="L2",'JADWAL UTIK (2)'!O74="L2LM"),"L2","-")</f>
        <v>L2</v>
      </c>
      <c r="P73" s="54" t="str">
        <f>IF(OR('JADWAL UTIK (2)'!P74="L2",'JADWAL UTIK (2)'!P74="L2LM"),"L2","-")</f>
        <v>-</v>
      </c>
      <c r="Q73" s="54" t="str">
        <f>IF(OR('JADWAL UTIK (2)'!Q74="L2",'JADWAL UTIK (2)'!Q74="L2LM"),"L2","-")</f>
        <v>-</v>
      </c>
      <c r="R73" s="54" t="str">
        <f>IF(OR('JADWAL UTIK (2)'!R74="L2",'JADWAL UTIK (2)'!R74="L2LM"),"L2","-")</f>
        <v>-</v>
      </c>
      <c r="S73" s="54" t="str">
        <f>IF(OR('JADWAL UTIK (2)'!S74="L2",'JADWAL UTIK (2)'!S74="L2LM"),"L2","-")</f>
        <v>-</v>
      </c>
      <c r="T73" s="54" t="str">
        <f>IF(OR('JADWAL UTIK (2)'!T74="L2",'JADWAL UTIK (2)'!T74="L2LM"),"L2","-")</f>
        <v>-</v>
      </c>
      <c r="U73" s="54" t="str">
        <f>IF(OR('JADWAL UTIK (2)'!U74="L2",'JADWAL UTIK (2)'!U74="L2LM"),"L2","-")</f>
        <v>-</v>
      </c>
      <c r="V73" s="54" t="str">
        <f>IF(OR('JADWAL UTIK (2)'!V74="L2",'JADWAL UTIK (2)'!V74="L2LM"),"L2","-")</f>
        <v>-</v>
      </c>
      <c r="W73" s="54" t="str">
        <f>IF(OR('JADWAL UTIK (2)'!W74="L2",'JADWAL UTIK (2)'!W74="L2LM"),"L2","-")</f>
        <v>-</v>
      </c>
      <c r="X73" s="54" t="str">
        <f>IF(OR('JADWAL UTIK (2)'!X74="L2",'JADWAL UTIK (2)'!X74="L2LM"),"L2","-")</f>
        <v>-</v>
      </c>
      <c r="Y73" s="54" t="str">
        <f>IF(OR('JADWAL UTIK (2)'!Y74="L2",'JADWAL UTIK (2)'!Y74="L2LM"),"L2","-")</f>
        <v>-</v>
      </c>
      <c r="Z73" s="54" t="str">
        <f>IF(OR('JADWAL UTIK (2)'!Z74="L2",'JADWAL UTIK (2)'!Z74="L2LM"),"L2","-")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(2)'!G75="L2",'JADWAL UTIK (2)'!G75="L2LM"),"L2","-")</f>
        <v>-</v>
      </c>
      <c r="H74" s="54" t="str">
        <f>IF(OR('JADWAL UTIK (2)'!H75="L2",'JADWAL UTIK (2)'!H75="L2LM"),"L2","-")</f>
        <v>-</v>
      </c>
      <c r="I74" s="54" t="str">
        <f>IF(OR('JADWAL UTIK (2)'!I75="L2",'JADWAL UTIK (2)'!I75="L2LM"),"L2","-")</f>
        <v>-</v>
      </c>
      <c r="J74" s="54" t="str">
        <f>IF(OR('JADWAL UTIK (2)'!J75="L2",'JADWAL UTIK (2)'!J75="L2LM"),"L2","-")</f>
        <v>-</v>
      </c>
      <c r="K74" s="54" t="str">
        <f>IF(OR('JADWAL UTIK (2)'!K75="L2",'JADWAL UTIK (2)'!K75="L2LM"),"L2","-")</f>
        <v>-</v>
      </c>
      <c r="L74" s="54" t="str">
        <f>IF(OR('JADWAL UTIK (2)'!L75="L2",'JADWAL UTIK (2)'!L75="L2LM"),"L2","-")</f>
        <v>-</v>
      </c>
      <c r="M74" s="54" t="str">
        <f>IF(OR('JADWAL UTIK (2)'!M75="L2",'JADWAL UTIK (2)'!M75="L2LM"),"L2","-")</f>
        <v>-</v>
      </c>
      <c r="N74" s="54" t="str">
        <f>IF(OR('JADWAL UTIK (2)'!N75="L2",'JADWAL UTIK (2)'!N75="L2LM"),"L2","-")</f>
        <v>-</v>
      </c>
      <c r="O74" s="54" t="str">
        <f>IF(OR('JADWAL UTIK (2)'!O75="L2",'JADWAL UTIK (2)'!O75="L2LM"),"L2","-")</f>
        <v>-</v>
      </c>
      <c r="P74" s="54" t="str">
        <f>IF(OR('JADWAL UTIK (2)'!P75="L2",'JADWAL UTIK (2)'!P75="L2LM"),"L2","-")</f>
        <v>-</v>
      </c>
      <c r="Q74" s="54" t="str">
        <f>IF(OR('JADWAL UTIK (2)'!Q75="L2",'JADWAL UTIK (2)'!Q75="L2LM"),"L2","-")</f>
        <v>-</v>
      </c>
      <c r="R74" s="54" t="str">
        <f>IF(OR('JADWAL UTIK (2)'!R75="L2",'JADWAL UTIK (2)'!R75="L2LM"),"L2","-")</f>
        <v>L2</v>
      </c>
      <c r="S74" s="54" t="str">
        <f>IF(OR('JADWAL UTIK (2)'!S75="L2",'JADWAL UTIK (2)'!S75="L2LM"),"L2","-")</f>
        <v>-</v>
      </c>
      <c r="T74" s="54" t="str">
        <f>IF(OR('JADWAL UTIK (2)'!T75="L2",'JADWAL UTIK (2)'!T75="L2LM"),"L2","-")</f>
        <v>-</v>
      </c>
      <c r="U74" s="54" t="str">
        <f>IF(OR('JADWAL UTIK (2)'!U75="L2",'JADWAL UTIK (2)'!U75="L2LM"),"L2","-")</f>
        <v>-</v>
      </c>
      <c r="V74" s="54" t="str">
        <f>IF(OR('JADWAL UTIK (2)'!V75="L2",'JADWAL UTIK (2)'!V75="L2LM"),"L2","-")</f>
        <v>-</v>
      </c>
      <c r="W74" s="54" t="str">
        <f>IF(OR('JADWAL UTIK (2)'!W75="L2",'JADWAL UTIK (2)'!W75="L2LM"),"L2","-")</f>
        <v>-</v>
      </c>
      <c r="X74" s="54" t="str">
        <f>IF(OR('JADWAL UTIK (2)'!X75="L2",'JADWAL UTIK (2)'!X75="L2LM"),"L2","-")</f>
        <v>-</v>
      </c>
      <c r="Y74" s="54" t="str">
        <f>IF(OR('JADWAL UTIK (2)'!Y75="L2",'JADWAL UTIK (2)'!Y75="L2LM"),"L2","-")</f>
        <v>-</v>
      </c>
      <c r="Z74" s="54" t="str">
        <f>IF(OR('JADWAL UTIK (2)'!Z75="L2",'JADWAL UTIK (2)'!Z75="L2LM"),"L2","-")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(2)'!G76="L2",'JADWAL UTIK (2)'!G76="L2LM"),"L2","-")</f>
        <v>-</v>
      </c>
      <c r="H75" s="54" t="str">
        <f>IF(OR('JADWAL UTIK (2)'!H76="L2",'JADWAL UTIK (2)'!H76="L2LM"),"L2","-")</f>
        <v>-</v>
      </c>
      <c r="I75" s="54" t="str">
        <f>IF(OR('JADWAL UTIK (2)'!I76="L2",'JADWAL UTIK (2)'!I76="L2LM"),"L2","-")</f>
        <v>-</v>
      </c>
      <c r="J75" s="54" t="str">
        <f>IF(OR('JADWAL UTIK (2)'!J76="L2",'JADWAL UTIK (2)'!J76="L2LM"),"L2","-")</f>
        <v>-</v>
      </c>
      <c r="K75" s="54" t="str">
        <f>IF(OR('JADWAL UTIK (2)'!K76="L2",'JADWAL UTIK (2)'!K76="L2LM"),"L2","-")</f>
        <v>-</v>
      </c>
      <c r="L75" s="54" t="str">
        <f>IF(OR('JADWAL UTIK (2)'!L76="L2",'JADWAL UTIK (2)'!L76="L2LM"),"L2","-")</f>
        <v>-</v>
      </c>
      <c r="M75" s="54" t="str">
        <f>IF(OR('JADWAL UTIK (2)'!M76="L2",'JADWAL UTIK (2)'!M76="L2LM"),"L2","-")</f>
        <v>-</v>
      </c>
      <c r="N75" s="54" t="str">
        <f>IF(OR('JADWAL UTIK (2)'!N76="L2",'JADWAL UTIK (2)'!N76="L2LM"),"L2","-")</f>
        <v>-</v>
      </c>
      <c r="O75" s="54" t="str">
        <f>IF(OR('JADWAL UTIK (2)'!O76="L2",'JADWAL UTIK (2)'!O76="L2LM"),"L2","-")</f>
        <v>-</v>
      </c>
      <c r="P75" s="54" t="str">
        <f>IF(OR('JADWAL UTIK (2)'!P76="L2",'JADWAL UTIK (2)'!P76="L2LM"),"L2","-")</f>
        <v>-</v>
      </c>
      <c r="Q75" s="54" t="str">
        <f>IF(OR('JADWAL UTIK (2)'!Q76="L2",'JADWAL UTIK (2)'!Q76="L2LM"),"L2","-")</f>
        <v>-</v>
      </c>
      <c r="R75" s="54" t="str">
        <f>IF(OR('JADWAL UTIK (2)'!R76="L2",'JADWAL UTIK (2)'!R76="L2LM"),"L2","-")</f>
        <v>-</v>
      </c>
      <c r="S75" s="54" t="str">
        <f>IF(OR('JADWAL UTIK (2)'!S76="L2",'JADWAL UTIK (2)'!S76="L2LM"),"L2","-")</f>
        <v>-</v>
      </c>
      <c r="T75" s="54" t="str">
        <f>IF(OR('JADWAL UTIK (2)'!T76="L2",'JADWAL UTIK (2)'!T76="L2LM"),"L2","-")</f>
        <v>-</v>
      </c>
      <c r="U75" s="54" t="str">
        <f>IF(OR('JADWAL UTIK (2)'!U76="L2",'JADWAL UTIK (2)'!U76="L2LM"),"L2","-")</f>
        <v>-</v>
      </c>
      <c r="V75" s="54" t="str">
        <f>IF(OR('JADWAL UTIK (2)'!V76="L2",'JADWAL UTIK (2)'!V76="L2LM"),"L2","-")</f>
        <v>-</v>
      </c>
      <c r="W75" s="54" t="str">
        <f>IF(OR('JADWAL UTIK (2)'!W76="L2",'JADWAL UTIK (2)'!W76="L2LM"),"L2","-")</f>
        <v>-</v>
      </c>
      <c r="X75" s="54" t="str">
        <f>IF(OR('JADWAL UTIK (2)'!X76="L2",'JADWAL UTIK (2)'!X76="L2LM"),"L2","-")</f>
        <v>-</v>
      </c>
      <c r="Y75" s="54" t="str">
        <f>IF(OR('JADWAL UTIK (2)'!Y76="L2",'JADWAL UTIK (2)'!Y76="L2LM"),"L2","-")</f>
        <v>-</v>
      </c>
      <c r="Z75" s="54" t="str">
        <f>IF(OR('JADWAL UTIK (2)'!Z76="L2",'JADWAL UTIK (2)'!Z76="L2LM"),"L2","-")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(2)'!G77="L2",'JADWAL UTIK (2)'!G77="L2LM"),"L2","-")</f>
        <v>-</v>
      </c>
      <c r="H76" s="54" t="str">
        <f>IF(OR('JADWAL UTIK (2)'!H77="L2",'JADWAL UTIK (2)'!H77="L2LM"),"L2","-")</f>
        <v>-</v>
      </c>
      <c r="I76" s="54" t="str">
        <f>IF(OR('JADWAL UTIK (2)'!I77="L2",'JADWAL UTIK (2)'!I77="L2LM"),"L2","-")</f>
        <v>-</v>
      </c>
      <c r="J76" s="54" t="str">
        <f>IF(OR('JADWAL UTIK (2)'!J77="L2",'JADWAL UTIK (2)'!J77="L2LM"),"L2","-")</f>
        <v>-</v>
      </c>
      <c r="K76" s="54" t="str">
        <f>IF(OR('JADWAL UTIK (2)'!K77="L2",'JADWAL UTIK (2)'!K77="L2LM"),"L2","-")</f>
        <v>-</v>
      </c>
      <c r="L76" s="54" t="str">
        <f>IF(OR('JADWAL UTIK (2)'!L77="L2",'JADWAL UTIK (2)'!L77="L2LM"),"L2","-")</f>
        <v>-</v>
      </c>
      <c r="M76" s="54" t="str">
        <f>IF(OR('JADWAL UTIK (2)'!M77="L2",'JADWAL UTIK (2)'!M77="L2LM"),"L2","-")</f>
        <v>-</v>
      </c>
      <c r="N76" s="54" t="str">
        <f>IF(OR('JADWAL UTIK (2)'!N77="L2",'JADWAL UTIK (2)'!N77="L2LM"),"L2","-")</f>
        <v>-</v>
      </c>
      <c r="O76" s="54" t="str">
        <f>IF(OR('JADWAL UTIK (2)'!O77="L2",'JADWAL UTIK (2)'!O77="L2LM"),"L2","-")</f>
        <v>-</v>
      </c>
      <c r="P76" s="54" t="str">
        <f>IF(OR('JADWAL UTIK (2)'!P77="L2",'JADWAL UTIK (2)'!P77="L2LM"),"L2","-")</f>
        <v>-</v>
      </c>
      <c r="Q76" s="54" t="str">
        <f>IF(OR('JADWAL UTIK (2)'!Q77="L2",'JADWAL UTIK (2)'!Q77="L2LM"),"L2","-")</f>
        <v>-</v>
      </c>
      <c r="R76" s="54" t="str">
        <f>IF(OR('JADWAL UTIK (2)'!R77="L2",'JADWAL UTIK (2)'!R77="L2LM"),"L2","-")</f>
        <v>L2</v>
      </c>
      <c r="S76" s="54" t="str">
        <f>IF(OR('JADWAL UTIK (2)'!S77="L2",'JADWAL UTIK (2)'!S77="L2LM"),"L2","-")</f>
        <v>-</v>
      </c>
      <c r="T76" s="54" t="str">
        <f>IF(OR('JADWAL UTIK (2)'!T77="L2",'JADWAL UTIK (2)'!T77="L2LM"),"L2","-")</f>
        <v>-</v>
      </c>
      <c r="U76" s="54" t="str">
        <f>IF(OR('JADWAL UTIK (2)'!U77="L2",'JADWAL UTIK (2)'!U77="L2LM"),"L2","-")</f>
        <v>-</v>
      </c>
      <c r="V76" s="54" t="str">
        <f>IF(OR('JADWAL UTIK (2)'!V77="L2",'JADWAL UTIK (2)'!V77="L2LM"),"L2","-")</f>
        <v>-</v>
      </c>
      <c r="W76" s="54" t="str">
        <f>IF(OR('JADWAL UTIK (2)'!W77="L2",'JADWAL UTIK (2)'!W77="L2LM"),"L2","-")</f>
        <v>-</v>
      </c>
      <c r="X76" s="54" t="str">
        <f>IF(OR('JADWAL UTIK (2)'!X77="L2",'JADWAL UTIK (2)'!X77="L2LM"),"L2","-")</f>
        <v>-</v>
      </c>
      <c r="Y76" s="54" t="str">
        <f>IF(OR('JADWAL UTIK (2)'!Y77="L2",'JADWAL UTIK (2)'!Y77="L2LM"),"L2","-")</f>
        <v>-</v>
      </c>
      <c r="Z76" s="54" t="str">
        <f>IF(OR('JADWAL UTIK (2)'!Z77="L2",'JADWAL UTIK (2)'!Z77="L2LM"),"L2","-")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(2)'!G78="L2",'JADWAL UTIK (2)'!G78="L2LM"),"L2","-")</f>
        <v>-</v>
      </c>
      <c r="H77" s="54" t="str">
        <f>IF(OR('JADWAL UTIK (2)'!H78="L2",'JADWAL UTIK (2)'!H78="L2LM"),"L2","-")</f>
        <v>-</v>
      </c>
      <c r="I77" s="54" t="str">
        <f>IF(OR('JADWAL UTIK (2)'!I78="L2",'JADWAL UTIK (2)'!I78="L2LM"),"L2","-")</f>
        <v>-</v>
      </c>
      <c r="J77" s="54" t="str">
        <f>IF(OR('JADWAL UTIK (2)'!J78="L2",'JADWAL UTIK (2)'!J78="L2LM"),"L2","-")</f>
        <v>-</v>
      </c>
      <c r="K77" s="54" t="str">
        <f>IF(OR('JADWAL UTIK (2)'!K78="L2",'JADWAL UTIK (2)'!K78="L2LM"),"L2","-")</f>
        <v>-</v>
      </c>
      <c r="L77" s="54" t="str">
        <f>IF(OR('JADWAL UTIK (2)'!L78="L2",'JADWAL UTIK (2)'!L78="L2LM"),"L2","-")</f>
        <v>-</v>
      </c>
      <c r="M77" s="54" t="str">
        <f>IF(OR('JADWAL UTIK (2)'!M78="L2",'JADWAL UTIK (2)'!M78="L2LM"),"L2","-")</f>
        <v>-</v>
      </c>
      <c r="N77" s="54" t="str">
        <f>IF(OR('JADWAL UTIK (2)'!N78="L2",'JADWAL UTIK (2)'!N78="L2LM"),"L2","-")</f>
        <v>-</v>
      </c>
      <c r="O77" s="54" t="str">
        <f>IF(OR('JADWAL UTIK (2)'!O78="L2",'JADWAL UTIK (2)'!O78="L2LM"),"L2","-")</f>
        <v>-</v>
      </c>
      <c r="P77" s="54" t="str">
        <f>IF(OR('JADWAL UTIK (2)'!P78="L2",'JADWAL UTIK (2)'!P78="L2LM"),"L2","-")</f>
        <v>-</v>
      </c>
      <c r="Q77" s="54" t="str">
        <f>IF(OR('JADWAL UTIK (2)'!Q78="L2",'JADWAL UTIK (2)'!Q78="L2LM"),"L2","-")</f>
        <v>-</v>
      </c>
      <c r="R77" s="54" t="str">
        <f>IF(OR('JADWAL UTIK (2)'!R78="L2",'JADWAL UTIK (2)'!R78="L2LM"),"L2","-")</f>
        <v>-</v>
      </c>
      <c r="S77" s="54" t="str">
        <f>IF(OR('JADWAL UTIK (2)'!S78="L2",'JADWAL UTIK (2)'!S78="L2LM"),"L2","-")</f>
        <v>-</v>
      </c>
      <c r="T77" s="54" t="str">
        <f>IF(OR('JADWAL UTIK (2)'!T78="L2",'JADWAL UTIK (2)'!T78="L2LM"),"L2","-")</f>
        <v>-</v>
      </c>
      <c r="U77" s="54" t="str">
        <f>IF(OR('JADWAL UTIK (2)'!U78="L2",'JADWAL UTIK (2)'!U78="L2LM"),"L2","-")</f>
        <v>-</v>
      </c>
      <c r="V77" s="54" t="str">
        <f>IF(OR('JADWAL UTIK (2)'!V78="L2",'JADWAL UTIK (2)'!V78="L2LM"),"L2","-")</f>
        <v>-</v>
      </c>
      <c r="W77" s="54" t="str">
        <f>IF(OR('JADWAL UTIK (2)'!W78="L2",'JADWAL UTIK (2)'!W78="L2LM"),"L2","-")</f>
        <v>-</v>
      </c>
      <c r="X77" s="54" t="str">
        <f>IF(OR('JADWAL UTIK (2)'!X78="L2",'JADWAL UTIK (2)'!X78="L2LM"),"L2","-")</f>
        <v>-</v>
      </c>
      <c r="Y77" s="54" t="str">
        <f>IF(OR('JADWAL UTIK (2)'!Y78="L2",'JADWAL UTIK (2)'!Y78="L2LM"),"L2","-")</f>
        <v>-</v>
      </c>
      <c r="Z77" s="54" t="str">
        <f>IF(OR('JADWAL UTIK (2)'!Z78="L2",'JADWAL UTIK (2)'!Z78="L2LM"),"L2","-")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(2)'!G79="L2",'JADWAL UTIK (2)'!G79="L2LM"),"L2","-")</f>
        <v>-</v>
      </c>
      <c r="H78" s="54" t="str">
        <f>IF(OR('JADWAL UTIK (2)'!H79="L2",'JADWAL UTIK (2)'!H79="L2LM"),"L2","-")</f>
        <v>-</v>
      </c>
      <c r="I78" s="54" t="str">
        <f>IF(OR('JADWAL UTIK (2)'!I79="L2",'JADWAL UTIK (2)'!I79="L2LM"),"L2","-")</f>
        <v>-</v>
      </c>
      <c r="J78" s="54" t="str">
        <f>IF(OR('JADWAL UTIK (2)'!J79="L2",'JADWAL UTIK (2)'!J79="L2LM"),"L2","-")</f>
        <v>-</v>
      </c>
      <c r="K78" s="54" t="str">
        <f>IF(OR('JADWAL UTIK (2)'!K79="L2",'JADWAL UTIK (2)'!K79="L2LM"),"L2","-")</f>
        <v>-</v>
      </c>
      <c r="L78" s="54" t="str">
        <f>IF(OR('JADWAL UTIK (2)'!L79="L2",'JADWAL UTIK (2)'!L79="L2LM"),"L2","-")</f>
        <v>-</v>
      </c>
      <c r="M78" s="54" t="str">
        <f>IF(OR('JADWAL UTIK (2)'!M79="L2",'JADWAL UTIK (2)'!M79="L2LM"),"L2","-")</f>
        <v>-</v>
      </c>
      <c r="N78" s="54" t="str">
        <f>IF(OR('JADWAL UTIK (2)'!N79="L2",'JADWAL UTIK (2)'!N79="L2LM"),"L2","-")</f>
        <v>-</v>
      </c>
      <c r="O78" s="54" t="str">
        <f>IF(OR('JADWAL UTIK (2)'!O79="L2",'JADWAL UTIK (2)'!O79="L2LM"),"L2","-")</f>
        <v>-</v>
      </c>
      <c r="P78" s="54" t="str">
        <f>IF(OR('JADWAL UTIK (2)'!P79="L2",'JADWAL UTIK (2)'!P79="L2LM"),"L2","-")</f>
        <v>-</v>
      </c>
      <c r="Q78" s="54" t="str">
        <f>IF(OR('JADWAL UTIK (2)'!Q79="L2",'JADWAL UTIK (2)'!Q79="L2LM"),"L2","-")</f>
        <v>-</v>
      </c>
      <c r="R78" s="54" t="str">
        <f>IF(OR('JADWAL UTIK (2)'!R79="L2",'JADWAL UTIK (2)'!R79="L2LM"),"L2","-")</f>
        <v>-</v>
      </c>
      <c r="S78" s="54" t="str">
        <f>IF(OR('JADWAL UTIK (2)'!S79="L2",'JADWAL UTIK (2)'!S79="L2LM"),"L2","-")</f>
        <v>-</v>
      </c>
      <c r="T78" s="54" t="str">
        <f>IF(OR('JADWAL UTIK (2)'!T79="L2",'JADWAL UTIK (2)'!T79="L2LM"),"L2","-")</f>
        <v>-</v>
      </c>
      <c r="U78" s="54" t="str">
        <f>IF(OR('JADWAL UTIK (2)'!U79="L2",'JADWAL UTIK (2)'!U79="L2LM"),"L2","-")</f>
        <v>-</v>
      </c>
      <c r="V78" s="54" t="str">
        <f>IF(OR('JADWAL UTIK (2)'!V79="L2",'JADWAL UTIK (2)'!V79="L2LM"),"L2","-")</f>
        <v>-</v>
      </c>
      <c r="W78" s="54" t="str">
        <f>IF(OR('JADWAL UTIK (2)'!W79="L2",'JADWAL UTIK (2)'!W79="L2LM"),"L2","-")</f>
        <v>-</v>
      </c>
      <c r="X78" s="54" t="str">
        <f>IF(OR('JADWAL UTIK (2)'!X79="L2",'JADWAL UTIK (2)'!X79="L2LM"),"L2","-")</f>
        <v>-</v>
      </c>
      <c r="Y78" s="54" t="str">
        <f>IF(OR('JADWAL UTIK (2)'!Y79="L2",'JADWAL UTIK (2)'!Y79="L2LM"),"L2","-")</f>
        <v>-</v>
      </c>
      <c r="Z78" s="54" t="str">
        <f>IF(OR('JADWAL UTIK (2)'!Z79="L2",'JADWAL UTIK (2)'!Z79="L2LM"),"L2","-")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(2)'!G80="L2",'JADWAL UTIK (2)'!G80="L2LM"),"L2","-")</f>
        <v>-</v>
      </c>
      <c r="H79" s="54" t="str">
        <f>IF(OR('JADWAL UTIK (2)'!H80="L2",'JADWAL UTIK (2)'!H80="L2LM"),"L2","-")</f>
        <v>-</v>
      </c>
      <c r="I79" s="54" t="str">
        <f>IF(OR('JADWAL UTIK (2)'!I80="L2",'JADWAL UTIK (2)'!I80="L2LM"),"L2","-")</f>
        <v>-</v>
      </c>
      <c r="J79" s="54" t="str">
        <f>IF(OR('JADWAL UTIK (2)'!J80="L2",'JADWAL UTIK (2)'!J80="L2LM"),"L2","-")</f>
        <v>-</v>
      </c>
      <c r="K79" s="54" t="str">
        <f>IF(OR('JADWAL UTIK (2)'!K80="L2",'JADWAL UTIK (2)'!K80="L2LM"),"L2","-")</f>
        <v>-</v>
      </c>
      <c r="L79" s="54" t="str">
        <f>IF(OR('JADWAL UTIK (2)'!L80="L2",'JADWAL UTIK (2)'!L80="L2LM"),"L2","-")</f>
        <v>-</v>
      </c>
      <c r="M79" s="54" t="str">
        <f>IF(OR('JADWAL UTIK (2)'!M80="L2",'JADWAL UTIK (2)'!M80="L2LM"),"L2","-")</f>
        <v>-</v>
      </c>
      <c r="N79" s="54" t="str">
        <f>IF(OR('JADWAL UTIK (2)'!N80="L2",'JADWAL UTIK (2)'!N80="L2LM"),"L2","-")</f>
        <v>-</v>
      </c>
      <c r="O79" s="54" t="str">
        <f>IF(OR('JADWAL UTIK (2)'!O80="L2",'JADWAL UTIK (2)'!O80="L2LM"),"L2","-")</f>
        <v>-</v>
      </c>
      <c r="P79" s="54" t="str">
        <f>IF(OR('JADWAL UTIK (2)'!P80="L2",'JADWAL UTIK (2)'!P80="L2LM"),"L2","-")</f>
        <v>-</v>
      </c>
      <c r="Q79" s="54" t="str">
        <f>IF(OR('JADWAL UTIK (2)'!Q80="L2",'JADWAL UTIK (2)'!Q80="L2LM"),"L2","-")</f>
        <v>-</v>
      </c>
      <c r="R79" s="54" t="str">
        <f>IF(OR('JADWAL UTIK (2)'!R80="L2",'JADWAL UTIK (2)'!R80="L2LM"),"L2","-")</f>
        <v>-</v>
      </c>
      <c r="S79" s="54" t="str">
        <f>IF(OR('JADWAL UTIK (2)'!S80="L2",'JADWAL UTIK (2)'!S80="L2LM"),"L2","-")</f>
        <v>-</v>
      </c>
      <c r="T79" s="54" t="str">
        <f>IF(OR('JADWAL UTIK (2)'!T80="L2",'JADWAL UTIK (2)'!T80="L2LM"),"L2","-")</f>
        <v>-</v>
      </c>
      <c r="U79" s="54" t="str">
        <f>IF(OR('JADWAL UTIK (2)'!U80="L2",'JADWAL UTIK (2)'!U80="L2LM"),"L2","-")</f>
        <v>-</v>
      </c>
      <c r="V79" s="54" t="str">
        <f>IF(OR('JADWAL UTIK (2)'!V80="L2",'JADWAL UTIK (2)'!V80="L2LM"),"L2","-")</f>
        <v>-</v>
      </c>
      <c r="W79" s="54" t="str">
        <f>IF(OR('JADWAL UTIK (2)'!W80="L2",'JADWAL UTIK (2)'!W80="L2LM"),"L2","-")</f>
        <v>-</v>
      </c>
      <c r="X79" s="54" t="str">
        <f>IF(OR('JADWAL UTIK (2)'!X80="L2",'JADWAL UTIK (2)'!X80="L2LM"),"L2","-")</f>
        <v>-</v>
      </c>
      <c r="Y79" s="54" t="str">
        <f>IF(OR('JADWAL UTIK (2)'!Y80="L2",'JADWAL UTIK (2)'!Y80="L2LM"),"L2","-")</f>
        <v>-</v>
      </c>
      <c r="Z79" s="54" t="str">
        <f>IF(OR('JADWAL UTIK (2)'!Z80="L2",'JADWAL UTIK (2)'!Z80="L2LM"),"L2","-")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COUNTIF(G8:G79,"L2")</f>
        <v>0</v>
      </c>
      <c r="H83" s="42">
        <f t="shared" ref="H83:AA83" si="15">COUNTIF(H8:H79,"L2")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4</v>
      </c>
      <c r="O83" s="42">
        <f t="shared" si="15"/>
        <v>4</v>
      </c>
      <c r="P83" s="42">
        <f t="shared" si="15"/>
        <v>0</v>
      </c>
      <c r="Q83" s="42">
        <f t="shared" si="15"/>
        <v>0</v>
      </c>
      <c r="R83" s="42">
        <f t="shared" si="15"/>
        <v>4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12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755" topLeftCell="A31" activePane="bottomLeft"/>
      <selection activeCell="AC92" sqref="AC92"/>
      <selection pane="bottomLeft" activeCell="R48" sqref="R48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53">
        <v>1</v>
      </c>
      <c r="H6" s="53">
        <v>2</v>
      </c>
      <c r="I6" s="53">
        <v>3</v>
      </c>
      <c r="J6" s="53">
        <v>1</v>
      </c>
      <c r="K6" s="53">
        <v>2</v>
      </c>
      <c r="L6" s="53">
        <v>3</v>
      </c>
      <c r="M6" s="53">
        <v>4</v>
      </c>
      <c r="N6" s="53">
        <v>1</v>
      </c>
      <c r="O6" s="53">
        <v>2</v>
      </c>
      <c r="P6" s="53">
        <v>3</v>
      </c>
      <c r="Q6" s="53">
        <v>1</v>
      </c>
      <c r="R6" s="53">
        <v>2</v>
      </c>
      <c r="S6" s="53">
        <v>3</v>
      </c>
      <c r="T6" s="53">
        <v>4</v>
      </c>
      <c r="U6" s="53">
        <v>1</v>
      </c>
      <c r="V6" s="53">
        <v>2</v>
      </c>
      <c r="W6" s="53">
        <v>3</v>
      </c>
      <c r="X6" s="53">
        <v>1</v>
      </c>
      <c r="Y6" s="53">
        <v>2</v>
      </c>
      <c r="Z6" s="53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52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(2)'!G9="L3",'JADWAL UTIK (2)'!G9="L3LM",'JADWAL UTIK (2)'!G9="L3P"),"L3","-")</f>
        <v>-</v>
      </c>
      <c r="H8" s="54" t="str">
        <f>IF(OR('JADWAL UTIK (2)'!H9="L3",'JADWAL UTIK (2)'!H9="L3LM",'JADWAL UTIK (2)'!H9="L3P"),"L3","-")</f>
        <v>-</v>
      </c>
      <c r="I8" s="54" t="str">
        <f>IF(OR('JADWAL UTIK (2)'!I9="L3",'JADWAL UTIK (2)'!I9="L3LM",'JADWAL UTIK (2)'!I9="L3P"),"L3","-")</f>
        <v>-</v>
      </c>
      <c r="J8" s="54" t="str">
        <f>IF(OR('JADWAL UTIK (2)'!J9="L3",'JADWAL UTIK (2)'!J9="L3LM",'JADWAL UTIK (2)'!J9="L3P"),"L3","-")</f>
        <v>-</v>
      </c>
      <c r="K8" s="54" t="str">
        <f>IF(OR('JADWAL UTIK (2)'!K9="L3",'JADWAL UTIK (2)'!K9="L3LM",'JADWAL UTIK (2)'!K9="L3P"),"L3","-")</f>
        <v>-</v>
      </c>
      <c r="L8" s="54" t="str">
        <f>IF(OR('JADWAL UTIK (2)'!L9="L3",'JADWAL UTIK (2)'!L9="L3LM",'JADWAL UTIK (2)'!L9="L3P"),"L3","-")</f>
        <v>-</v>
      </c>
      <c r="M8" s="54" t="str">
        <f>IF(OR('JADWAL UTIK (2)'!M9="L3",'JADWAL UTIK (2)'!M9="L3LM",'JADWAL UTIK (2)'!M9="L3P"),"L3","-")</f>
        <v>-</v>
      </c>
      <c r="N8" s="54" t="str">
        <f>IF(OR('JADWAL UTIK (2)'!N9="L3",'JADWAL UTIK (2)'!N9="L3LM",'JADWAL UTIK (2)'!N9="L3P"),"L3","-")</f>
        <v>-</v>
      </c>
      <c r="O8" s="54" t="str">
        <f>IF(OR('JADWAL UTIK (2)'!O9="L3",'JADWAL UTIK (2)'!O9="L3LM",'JADWAL UTIK (2)'!O9="L3P"),"L3","-")</f>
        <v>-</v>
      </c>
      <c r="P8" s="54" t="str">
        <f>IF(OR('JADWAL UTIK (2)'!P9="L3",'JADWAL UTIK (2)'!P9="L3LM",'JADWAL UTIK (2)'!P9="L3P"),"L3","-")</f>
        <v>-</v>
      </c>
      <c r="Q8" s="54" t="str">
        <f>IF(OR('JADWAL UTIK (2)'!Q9="L3",'JADWAL UTIK (2)'!Q9="L3LM",'JADWAL UTIK (2)'!Q9="L3P"),"L3","-")</f>
        <v>-</v>
      </c>
      <c r="R8" s="54" t="str">
        <f>IF(OR('JADWAL UTIK (2)'!R9="L3",'JADWAL UTIK (2)'!R9="L3LM",'JADWAL UTIK (2)'!R9="L3P"),"L3","-")</f>
        <v>-</v>
      </c>
      <c r="S8" s="54" t="str">
        <f>IF(OR('JADWAL UTIK (2)'!S9="L3",'JADWAL UTIK (2)'!S9="L3LM",'JADWAL UTIK (2)'!S9="L3P"),"L3","-")</f>
        <v>-</v>
      </c>
      <c r="T8" s="54" t="str">
        <f>IF(OR('JADWAL UTIK (2)'!T9="L3",'JADWAL UTIK (2)'!T9="L3LM",'JADWAL UTIK (2)'!T9="L3P"),"L3","-")</f>
        <v>-</v>
      </c>
      <c r="U8" s="54" t="str">
        <f>IF(OR('JADWAL UTIK (2)'!U9="L3",'JADWAL UTIK (2)'!U9="L3LM",'JADWAL UTIK (2)'!U9="L3P"),"L3","-")</f>
        <v>-</v>
      </c>
      <c r="V8" s="54" t="str">
        <f>IF(OR('JADWAL UTIK (2)'!V9="L3",'JADWAL UTIK (2)'!V9="L3LM",'JADWAL UTIK (2)'!V9="L3P"),"L3","-")</f>
        <v>-</v>
      </c>
      <c r="W8" s="54" t="str">
        <f>IF(OR('JADWAL UTIK (2)'!W9="L3",'JADWAL UTIK (2)'!W9="L3LM",'JADWAL UTIK (2)'!W9="L3P"),"L3","-")</f>
        <v>-</v>
      </c>
      <c r="X8" s="54" t="str">
        <f>IF(OR('JADWAL UTIK (2)'!X9="L3",'JADWAL UTIK (2)'!X9="L3LM",'JADWAL UTIK (2)'!X9="L3P"),"L3","-")</f>
        <v>-</v>
      </c>
      <c r="Y8" s="54" t="str">
        <f>IF(OR('JADWAL UTIK (2)'!Y9="L3",'JADWAL UTIK (2)'!Y9="L3LM",'JADWAL UTIK (2)'!Y9="L3P"),"L3","-")</f>
        <v>-</v>
      </c>
      <c r="Z8" s="54" t="str">
        <f>IF(OR('JADWAL UTIK (2)'!Z9="L3",'JADWAL UTIK (2)'!Z9="L3LM",'JADWAL UTIK (2)'!Z9="L3P"),"L3","-")</f>
        <v>-</v>
      </c>
      <c r="AA8" s="72" t="s">
        <v>183</v>
      </c>
    </row>
    <row r="9" spans="1:27" x14ac:dyDescent="0.25">
      <c r="A9" s="79"/>
      <c r="B9" s="50">
        <v>1</v>
      </c>
      <c r="C9" s="35">
        <f>E8</f>
        <v>0.2986111111111111</v>
      </c>
      <c r="D9" s="50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(2)'!G10="L3",'JADWAL UTIK (2)'!G10="L3LM",'JADWAL UTIK (2)'!G10="L3P"),"L3","-")</f>
        <v>-</v>
      </c>
      <c r="H9" s="54" t="str">
        <f>IF(OR('JADWAL UTIK (2)'!H10="L3",'JADWAL UTIK (2)'!H10="L3LM",'JADWAL UTIK (2)'!H10="L3P"),"L3","-")</f>
        <v>-</v>
      </c>
      <c r="I9" s="54" t="str">
        <f>IF(OR('JADWAL UTIK (2)'!I10="L3",'JADWAL UTIK (2)'!I10="L3LM",'JADWAL UTIK (2)'!I10="L3P"),"L3","-")</f>
        <v>-</v>
      </c>
      <c r="J9" s="54" t="str">
        <f>IF(OR('JADWAL UTIK (2)'!J10="L3",'JADWAL UTIK (2)'!J10="L3LM",'JADWAL UTIK (2)'!J10="L3P"),"L3","-")</f>
        <v>-</v>
      </c>
      <c r="K9" s="54" t="str">
        <f>IF(OR('JADWAL UTIK (2)'!K10="L3",'JADWAL UTIK (2)'!K10="L3LM",'JADWAL UTIK (2)'!K10="L3P"),"L3","-")</f>
        <v>-</v>
      </c>
      <c r="L9" s="54" t="str">
        <f>IF(OR('JADWAL UTIK (2)'!L10="L3",'JADWAL UTIK (2)'!L10="L3LM",'JADWAL UTIK (2)'!L10="L3P"),"L3","-")</f>
        <v>-</v>
      </c>
      <c r="M9" s="54" t="str">
        <f>IF(OR('JADWAL UTIK (2)'!M10="L3",'JADWAL UTIK (2)'!M10="L3LM",'JADWAL UTIK (2)'!M10="L3P"),"L3","-")</f>
        <v>-</v>
      </c>
      <c r="N9" s="54" t="str">
        <f>IF(OR('JADWAL UTIK (2)'!N10="L3",'JADWAL UTIK (2)'!N10="L3LM",'JADWAL UTIK (2)'!N10="L3P"),"L3","-")</f>
        <v>-</v>
      </c>
      <c r="O9" s="54" t="str">
        <f>IF(OR('JADWAL UTIK (2)'!O10="L3",'JADWAL UTIK (2)'!O10="L3LM",'JADWAL UTIK (2)'!O10="L3P"),"L3","-")</f>
        <v>-</v>
      </c>
      <c r="P9" s="54" t="str">
        <f>IF(OR('JADWAL UTIK (2)'!P10="L3",'JADWAL UTIK (2)'!P10="L3LM",'JADWAL UTIK (2)'!P10="L3P"),"L3","-")</f>
        <v>-</v>
      </c>
      <c r="Q9" s="54" t="str">
        <f>IF(OR('JADWAL UTIK (2)'!Q10="L3",'JADWAL UTIK (2)'!Q10="L3LM",'JADWAL UTIK (2)'!Q10="L3P"),"L3","-")</f>
        <v>-</v>
      </c>
      <c r="R9" s="54" t="str">
        <f>IF(OR('JADWAL UTIK (2)'!R10="L3",'JADWAL UTIK (2)'!R10="L3LM",'JADWAL UTIK (2)'!R10="L3P"),"L3","-")</f>
        <v>-</v>
      </c>
      <c r="S9" s="54" t="str">
        <f>IF(OR('JADWAL UTIK (2)'!S10="L3",'JADWAL UTIK (2)'!S10="L3LM",'JADWAL UTIK (2)'!S10="L3P"),"L3","-")</f>
        <v>-</v>
      </c>
      <c r="T9" s="54" t="str">
        <f>IF(OR('JADWAL UTIK (2)'!T10="L3",'JADWAL UTIK (2)'!T10="L3LM",'JADWAL UTIK (2)'!T10="L3P"),"L3","-")</f>
        <v>-</v>
      </c>
      <c r="U9" s="54" t="str">
        <f>IF(OR('JADWAL UTIK (2)'!U10="L3",'JADWAL UTIK (2)'!U10="L3LM",'JADWAL UTIK (2)'!U10="L3P"),"L3","-")</f>
        <v>-</v>
      </c>
      <c r="V9" s="54" t="str">
        <f>IF(OR('JADWAL UTIK (2)'!V10="L3",'JADWAL UTIK (2)'!V10="L3LM",'JADWAL UTIK (2)'!V10="L3P"),"L3","-")</f>
        <v>-</v>
      </c>
      <c r="W9" s="54" t="str">
        <f>IF(OR('JADWAL UTIK (2)'!W10="L3",'JADWAL UTIK (2)'!W10="L3LM",'JADWAL UTIK (2)'!W10="L3P"),"L3","-")</f>
        <v>-</v>
      </c>
      <c r="X9" s="54" t="str">
        <f>IF(OR('JADWAL UTIK (2)'!X10="L3",'JADWAL UTIK (2)'!X10="L3LM",'JADWAL UTIK (2)'!X10="L3P"),"L3","-")</f>
        <v>-</v>
      </c>
      <c r="Y9" s="54" t="str">
        <f>IF(OR('JADWAL UTIK (2)'!Y10="L3",'JADWAL UTIK (2)'!Y10="L3LM",'JADWAL UTIK (2)'!Y10="L3P"),"L3","-")</f>
        <v>-</v>
      </c>
      <c r="Z9" s="54" t="str">
        <f>IF(OR('JADWAL UTIK (2)'!Z10="L3",'JADWAL UTIK (2)'!Z10="L3LM",'JADWAL UTIK (2)'!Z10="L3P"),"L3","-")</f>
        <v>-</v>
      </c>
      <c r="AA9" s="73"/>
    </row>
    <row r="10" spans="1:27" x14ac:dyDescent="0.25">
      <c r="A10" s="79"/>
      <c r="B10" s="50">
        <f>B9+1</f>
        <v>2</v>
      </c>
      <c r="C10" s="35">
        <f t="shared" ref="C10:C20" si="1">E9</f>
        <v>0.3298611111111111</v>
      </c>
      <c r="D10" s="50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(2)'!G11="L3",'JADWAL UTIK (2)'!G11="L3LM",'JADWAL UTIK (2)'!G11="L3P"),"L3","-")</f>
        <v>-</v>
      </c>
      <c r="H10" s="54" t="str">
        <f>IF(OR('JADWAL UTIK (2)'!H11="L3",'JADWAL UTIK (2)'!H11="L3LM",'JADWAL UTIK (2)'!H11="L3P"),"L3","-")</f>
        <v>-</v>
      </c>
      <c r="I10" s="54" t="str">
        <f>IF(OR('JADWAL UTIK (2)'!I11="L3",'JADWAL UTIK (2)'!I11="L3LM",'JADWAL UTIK (2)'!I11="L3P"),"L3","-")</f>
        <v>-</v>
      </c>
      <c r="J10" s="54" t="str">
        <f>IF(OR('JADWAL UTIK (2)'!J11="L3",'JADWAL UTIK (2)'!J11="L3LM",'JADWAL UTIK (2)'!J11="L3P"),"L3","-")</f>
        <v>-</v>
      </c>
      <c r="K10" s="54" t="str">
        <f>IF(OR('JADWAL UTIK (2)'!K11="L3",'JADWAL UTIK (2)'!K11="L3LM",'JADWAL UTIK (2)'!K11="L3P"),"L3","-")</f>
        <v>-</v>
      </c>
      <c r="L10" s="54" t="str">
        <f>IF(OR('JADWAL UTIK (2)'!L11="L3",'JADWAL UTIK (2)'!L11="L3LM",'JADWAL UTIK (2)'!L11="L3P"),"L3","-")</f>
        <v>-</v>
      </c>
      <c r="M10" s="54" t="str">
        <f>IF(OR('JADWAL UTIK (2)'!M11="L3",'JADWAL UTIK (2)'!M11="L3LM",'JADWAL UTIK (2)'!M11="L3P"),"L3","-")</f>
        <v>-</v>
      </c>
      <c r="N10" s="54" t="str">
        <f>IF(OR('JADWAL UTIK (2)'!N11="L3",'JADWAL UTIK (2)'!N11="L3LM",'JADWAL UTIK (2)'!N11="L3P"),"L3","-")</f>
        <v>-</v>
      </c>
      <c r="O10" s="54" t="str">
        <f>IF(OR('JADWAL UTIK (2)'!O11="L3",'JADWAL UTIK (2)'!O11="L3LM",'JADWAL UTIK (2)'!O11="L3P"),"L3","-")</f>
        <v>-</v>
      </c>
      <c r="P10" s="54" t="str">
        <f>IF(OR('JADWAL UTIK (2)'!P11="L3",'JADWAL UTIK (2)'!P11="L3LM",'JADWAL UTIK (2)'!P11="L3P"),"L3","-")</f>
        <v>-</v>
      </c>
      <c r="Q10" s="54" t="str">
        <f>IF(OR('JADWAL UTIK (2)'!Q11="L3",'JADWAL UTIK (2)'!Q11="L3LM",'JADWAL UTIK (2)'!Q11="L3P"),"L3","-")</f>
        <v>-</v>
      </c>
      <c r="R10" s="54" t="str">
        <f>IF(OR('JADWAL UTIK (2)'!R11="L3",'JADWAL UTIK (2)'!R11="L3LM",'JADWAL UTIK (2)'!R11="L3P"),"L3","-")</f>
        <v>-</v>
      </c>
      <c r="S10" s="54" t="str">
        <f>IF(OR('JADWAL UTIK (2)'!S11="L3",'JADWAL UTIK (2)'!S11="L3LM",'JADWAL UTIK (2)'!S11="L3P"),"L3","-")</f>
        <v>-</v>
      </c>
      <c r="T10" s="54" t="str">
        <f>IF(OR('JADWAL UTIK (2)'!T11="L3",'JADWAL UTIK (2)'!T11="L3LM",'JADWAL UTIK (2)'!T11="L3P"),"L3","-")</f>
        <v>L3</v>
      </c>
      <c r="U10" s="54" t="str">
        <f>IF(OR('JADWAL UTIK (2)'!U11="L3",'JADWAL UTIK (2)'!U11="L3LM",'JADWAL UTIK (2)'!U11="L3P"),"L3","-")</f>
        <v>-</v>
      </c>
      <c r="V10" s="54" t="str">
        <f>IF(OR('JADWAL UTIK (2)'!V11="L3",'JADWAL UTIK (2)'!V11="L3LM",'JADWAL UTIK (2)'!V11="L3P"),"L3","-")</f>
        <v>-</v>
      </c>
      <c r="W10" s="54" t="str">
        <f>IF(OR('JADWAL UTIK (2)'!W11="L3",'JADWAL UTIK (2)'!W11="L3LM",'JADWAL UTIK (2)'!W11="L3P"),"L3","-")</f>
        <v>-</v>
      </c>
      <c r="X10" s="54" t="str">
        <f>IF(OR('JADWAL UTIK (2)'!X11="L3",'JADWAL UTIK (2)'!X11="L3LM",'JADWAL UTIK (2)'!X11="L3P"),"L3","-")</f>
        <v>-</v>
      </c>
      <c r="Y10" s="54" t="str">
        <f>IF(OR('JADWAL UTIK (2)'!Y11="L3",'JADWAL UTIK (2)'!Y11="L3LM",'JADWAL UTIK (2)'!Y11="L3P"),"L3","-")</f>
        <v>-</v>
      </c>
      <c r="Z10" s="54" t="str">
        <f>IF(OR('JADWAL UTIK (2)'!Z11="L3",'JADWAL UTIK (2)'!Z11="L3LM",'JADWAL UTIK (2)'!Z11="L3P"),"L3","-")</f>
        <v>-</v>
      </c>
      <c r="AA10" s="73"/>
    </row>
    <row r="11" spans="1:27" x14ac:dyDescent="0.25">
      <c r="A11" s="79"/>
      <c r="B11" s="50">
        <f>B10+1</f>
        <v>3</v>
      </c>
      <c r="C11" s="35">
        <f t="shared" si="1"/>
        <v>0.3611111111111111</v>
      </c>
      <c r="D11" s="50"/>
      <c r="E11" s="35">
        <f t="shared" si="2"/>
        <v>0.3923611111111111</v>
      </c>
      <c r="F11" s="36">
        <f t="shared" si="0"/>
        <v>3.125E-2</v>
      </c>
      <c r="G11" s="54" t="str">
        <f>IF(OR('JADWAL UTIK (2)'!G12="L3",'JADWAL UTIK (2)'!G12="L3LM",'JADWAL UTIK (2)'!G12="L3P"),"L3","-")</f>
        <v>-</v>
      </c>
      <c r="H11" s="54" t="str">
        <f>IF(OR('JADWAL UTIK (2)'!H12="L3",'JADWAL UTIK (2)'!H12="L3LM",'JADWAL UTIK (2)'!H12="L3P"),"L3","-")</f>
        <v>-</v>
      </c>
      <c r="I11" s="54" t="str">
        <f>IF(OR('JADWAL UTIK (2)'!I12="L3",'JADWAL UTIK (2)'!I12="L3LM",'JADWAL UTIK (2)'!I12="L3P"),"L3","-")</f>
        <v>-</v>
      </c>
      <c r="J11" s="54" t="str">
        <f>IF(OR('JADWAL UTIK (2)'!J12="L3",'JADWAL UTIK (2)'!J12="L3LM",'JADWAL UTIK (2)'!J12="L3P"),"L3","-")</f>
        <v>-</v>
      </c>
      <c r="K11" s="54" t="str">
        <f>IF(OR('JADWAL UTIK (2)'!K12="L3",'JADWAL UTIK (2)'!K12="L3LM",'JADWAL UTIK (2)'!K12="L3P"),"L3","-")</f>
        <v>-</v>
      </c>
      <c r="L11" s="54" t="str">
        <f>IF(OR('JADWAL UTIK (2)'!L12="L3",'JADWAL UTIK (2)'!L12="L3LM",'JADWAL UTIK (2)'!L12="L3P"),"L3","-")</f>
        <v>-</v>
      </c>
      <c r="M11" s="54" t="str">
        <f>IF(OR('JADWAL UTIK (2)'!M12="L3",'JADWAL UTIK (2)'!M12="L3LM",'JADWAL UTIK (2)'!M12="L3P"),"L3","-")</f>
        <v>-</v>
      </c>
      <c r="N11" s="54" t="str">
        <f>IF(OR('JADWAL UTIK (2)'!N12="L3",'JADWAL UTIK (2)'!N12="L3LM",'JADWAL UTIK (2)'!N12="L3P"),"L3","-")</f>
        <v>-</v>
      </c>
      <c r="O11" s="54" t="str">
        <f>IF(OR('JADWAL UTIK (2)'!O12="L3",'JADWAL UTIK (2)'!O12="L3LM",'JADWAL UTIK (2)'!O12="L3P"),"L3","-")</f>
        <v>-</v>
      </c>
      <c r="P11" s="54" t="str">
        <f>IF(OR('JADWAL UTIK (2)'!P12="L3",'JADWAL UTIK (2)'!P12="L3LM",'JADWAL UTIK (2)'!P12="L3P"),"L3","-")</f>
        <v>-</v>
      </c>
      <c r="Q11" s="54" t="str">
        <f>IF(OR('JADWAL UTIK (2)'!Q12="L3",'JADWAL UTIK (2)'!Q12="L3LM",'JADWAL UTIK (2)'!Q12="L3P"),"L3","-")</f>
        <v>-</v>
      </c>
      <c r="R11" s="54" t="str">
        <f>IF(OR('JADWAL UTIK (2)'!R12="L3",'JADWAL UTIK (2)'!R12="L3LM",'JADWAL UTIK (2)'!R12="L3P"),"L3","-")</f>
        <v>-</v>
      </c>
      <c r="S11" s="54" t="str">
        <f>IF(OR('JADWAL UTIK (2)'!S12="L3",'JADWAL UTIK (2)'!S12="L3LM",'JADWAL UTIK (2)'!S12="L3P"),"L3","-")</f>
        <v>-</v>
      </c>
      <c r="T11" s="54" t="str">
        <f>IF(OR('JADWAL UTIK (2)'!T12="L3",'JADWAL UTIK (2)'!T12="L3LM",'JADWAL UTIK (2)'!T12="L3P"),"L3","-")</f>
        <v>-</v>
      </c>
      <c r="U11" s="54" t="str">
        <f>IF(OR('JADWAL UTIK (2)'!U12="L3",'JADWAL UTIK (2)'!U12="L3LM",'JADWAL UTIK (2)'!U12="L3P"),"L3","-")</f>
        <v>-</v>
      </c>
      <c r="V11" s="54" t="str">
        <f>IF(OR('JADWAL UTIK (2)'!V12="L3",'JADWAL UTIK (2)'!V12="L3LM",'JADWAL UTIK (2)'!V12="L3P"),"L3","-")</f>
        <v>-</v>
      </c>
      <c r="W11" s="54" t="str">
        <f>IF(OR('JADWAL UTIK (2)'!W12="L3",'JADWAL UTIK (2)'!W12="L3LM",'JADWAL UTIK (2)'!W12="L3P"),"L3","-")</f>
        <v>-</v>
      </c>
      <c r="X11" s="54" t="str">
        <f>IF(OR('JADWAL UTIK (2)'!X12="L3",'JADWAL UTIK (2)'!X12="L3LM",'JADWAL UTIK (2)'!X12="L3P"),"L3","-")</f>
        <v>-</v>
      </c>
      <c r="Y11" s="54" t="str">
        <f>IF(OR('JADWAL UTIK (2)'!Y12="L3",'JADWAL UTIK (2)'!Y12="L3LM",'JADWAL UTIK (2)'!Y12="L3P"),"L3","-")</f>
        <v>-</v>
      </c>
      <c r="Z11" s="54" t="str">
        <f>IF(OR('JADWAL UTIK (2)'!Z12="L3",'JADWAL UTIK (2)'!Z12="L3LM",'JADWAL UTIK (2)'!Z12="L3P"),"L3","-")</f>
        <v>-</v>
      </c>
      <c r="AA11" s="73"/>
    </row>
    <row r="12" spans="1:27" x14ac:dyDescent="0.25">
      <c r="A12" s="79"/>
      <c r="B12" s="50"/>
      <c r="C12" s="35">
        <f t="shared" si="1"/>
        <v>0.3923611111111111</v>
      </c>
      <c r="D12" s="50"/>
      <c r="E12" s="35">
        <f>C12+TIME(0,20,0)</f>
        <v>0.40625</v>
      </c>
      <c r="F12" s="36">
        <f t="shared" si="0"/>
        <v>1.3888888888888895E-2</v>
      </c>
      <c r="G12" s="54" t="str">
        <f>IF(OR('JADWAL UTIK (2)'!G13="L3",'JADWAL UTIK (2)'!G13="L3LM",'JADWAL UTIK (2)'!G13="L3P"),"L3","-")</f>
        <v>-</v>
      </c>
      <c r="H12" s="54" t="str">
        <f>IF(OR('JADWAL UTIK (2)'!H13="L3",'JADWAL UTIK (2)'!H13="L3LM",'JADWAL UTIK (2)'!H13="L3P"),"L3","-")</f>
        <v>-</v>
      </c>
      <c r="I12" s="54" t="str">
        <f>IF(OR('JADWAL UTIK (2)'!I13="L3",'JADWAL UTIK (2)'!I13="L3LM",'JADWAL UTIK (2)'!I13="L3P"),"L3","-")</f>
        <v>-</v>
      </c>
      <c r="J12" s="54" t="str">
        <f>IF(OR('JADWAL UTIK (2)'!J13="L3",'JADWAL UTIK (2)'!J13="L3LM",'JADWAL UTIK (2)'!J13="L3P"),"L3","-")</f>
        <v>-</v>
      </c>
      <c r="K12" s="54" t="str">
        <f>IF(OR('JADWAL UTIK (2)'!K13="L3",'JADWAL UTIK (2)'!K13="L3LM",'JADWAL UTIK (2)'!K13="L3P"),"L3","-")</f>
        <v>-</v>
      </c>
      <c r="L12" s="54" t="str">
        <f>IF(OR('JADWAL UTIK (2)'!L13="L3",'JADWAL UTIK (2)'!L13="L3LM",'JADWAL UTIK (2)'!L13="L3P"),"L3","-")</f>
        <v>-</v>
      </c>
      <c r="M12" s="54" t="str">
        <f>IF(OR('JADWAL UTIK (2)'!M13="L3",'JADWAL UTIK (2)'!M13="L3LM",'JADWAL UTIK (2)'!M13="L3P"),"L3","-")</f>
        <v>-</v>
      </c>
      <c r="N12" s="54" t="str">
        <f>IF(OR('JADWAL UTIK (2)'!N13="L3",'JADWAL UTIK (2)'!N13="L3LM",'JADWAL UTIK (2)'!N13="L3P"),"L3","-")</f>
        <v>-</v>
      </c>
      <c r="O12" s="54" t="str">
        <f>IF(OR('JADWAL UTIK (2)'!O13="L3",'JADWAL UTIK (2)'!O13="L3LM",'JADWAL UTIK (2)'!O13="L3P"),"L3","-")</f>
        <v>-</v>
      </c>
      <c r="P12" s="54" t="str">
        <f>IF(OR('JADWAL UTIK (2)'!P13="L3",'JADWAL UTIK (2)'!P13="L3LM",'JADWAL UTIK (2)'!P13="L3P"),"L3","-")</f>
        <v>-</v>
      </c>
      <c r="Q12" s="54" t="str">
        <f>IF(OR('JADWAL UTIK (2)'!Q13="L3",'JADWAL UTIK (2)'!Q13="L3LM",'JADWAL UTIK (2)'!Q13="L3P"),"L3","-")</f>
        <v>-</v>
      </c>
      <c r="R12" s="54" t="str">
        <f>IF(OR('JADWAL UTIK (2)'!R13="L3",'JADWAL UTIK (2)'!R13="L3LM",'JADWAL UTIK (2)'!R13="L3P"),"L3","-")</f>
        <v>-</v>
      </c>
      <c r="S12" s="54" t="str">
        <f>IF(OR('JADWAL UTIK (2)'!S13="L3",'JADWAL UTIK (2)'!S13="L3LM",'JADWAL UTIK (2)'!S13="L3P"),"L3","-")</f>
        <v>-</v>
      </c>
      <c r="T12" s="54" t="str">
        <f>IF(OR('JADWAL UTIK (2)'!T13="L3",'JADWAL UTIK (2)'!T13="L3LM",'JADWAL UTIK (2)'!T13="L3P"),"L3","-")</f>
        <v>L3</v>
      </c>
      <c r="U12" s="54" t="str">
        <f>IF(OR('JADWAL UTIK (2)'!U13="L3",'JADWAL UTIK (2)'!U13="L3LM",'JADWAL UTIK (2)'!U13="L3P"),"L3","-")</f>
        <v>-</v>
      </c>
      <c r="V12" s="54" t="str">
        <f>IF(OR('JADWAL UTIK (2)'!V13="L3",'JADWAL UTIK (2)'!V13="L3LM",'JADWAL UTIK (2)'!V13="L3P"),"L3","-")</f>
        <v>-</v>
      </c>
      <c r="W12" s="54" t="str">
        <f>IF(OR('JADWAL UTIK (2)'!W13="L3",'JADWAL UTIK (2)'!W13="L3LM",'JADWAL UTIK (2)'!W13="L3P"),"L3","-")</f>
        <v>-</v>
      </c>
      <c r="X12" s="54" t="str">
        <f>IF(OR('JADWAL UTIK (2)'!X13="L3",'JADWAL UTIK (2)'!X13="L3LM",'JADWAL UTIK (2)'!X13="L3P"),"L3","-")</f>
        <v>-</v>
      </c>
      <c r="Y12" s="54" t="str">
        <f>IF(OR('JADWAL UTIK (2)'!Y13="L3",'JADWAL UTIK (2)'!Y13="L3LM",'JADWAL UTIK (2)'!Y13="L3P"),"L3","-")</f>
        <v>-</v>
      </c>
      <c r="Z12" s="54" t="str">
        <f>IF(OR('JADWAL UTIK (2)'!Z13="L3",'JADWAL UTIK (2)'!Z13="L3LM",'JADWAL UTIK (2)'!Z13="L3P"),"L3","-")</f>
        <v>-</v>
      </c>
      <c r="AA12" s="73"/>
    </row>
    <row r="13" spans="1:27" x14ac:dyDescent="0.25">
      <c r="A13" s="79"/>
      <c r="B13" s="50">
        <f>B11+1</f>
        <v>4</v>
      </c>
      <c r="C13" s="35">
        <f t="shared" si="1"/>
        <v>0.40625</v>
      </c>
      <c r="D13" s="50"/>
      <c r="E13" s="35">
        <f t="shared" si="2"/>
        <v>0.4375</v>
      </c>
      <c r="F13" s="36">
        <f t="shared" si="0"/>
        <v>3.125E-2</v>
      </c>
      <c r="G13" s="54" t="str">
        <f>IF(OR('JADWAL UTIK (2)'!G14="L3",'JADWAL UTIK (2)'!G14="L3LM",'JADWAL UTIK (2)'!G14="L3P"),"L3","-")</f>
        <v>-</v>
      </c>
      <c r="H13" s="54" t="str">
        <f>IF(OR('JADWAL UTIK (2)'!H14="L3",'JADWAL UTIK (2)'!H14="L3LM",'JADWAL UTIK (2)'!H14="L3P"),"L3","-")</f>
        <v>-</v>
      </c>
      <c r="I13" s="54" t="str">
        <f>IF(OR('JADWAL UTIK (2)'!I14="L3",'JADWAL UTIK (2)'!I14="L3LM",'JADWAL UTIK (2)'!I14="L3P"),"L3","-")</f>
        <v>-</v>
      </c>
      <c r="J13" s="54" t="str">
        <f>IF(OR('JADWAL UTIK (2)'!J14="L3",'JADWAL UTIK (2)'!J14="L3LM",'JADWAL UTIK (2)'!J14="L3P"),"L3","-")</f>
        <v>-</v>
      </c>
      <c r="K13" s="54" t="str">
        <f>IF(OR('JADWAL UTIK (2)'!K14="L3",'JADWAL UTIK (2)'!K14="L3LM",'JADWAL UTIK (2)'!K14="L3P"),"L3","-")</f>
        <v>-</v>
      </c>
      <c r="L13" s="54" t="str">
        <f>IF(OR('JADWAL UTIK (2)'!L14="L3",'JADWAL UTIK (2)'!L14="L3LM",'JADWAL UTIK (2)'!L14="L3P"),"L3","-")</f>
        <v>-</v>
      </c>
      <c r="M13" s="54" t="str">
        <f>IF(OR('JADWAL UTIK (2)'!M14="L3",'JADWAL UTIK (2)'!M14="L3LM",'JADWAL UTIK (2)'!M14="L3P"),"L3","-")</f>
        <v>-</v>
      </c>
      <c r="N13" s="54" t="str">
        <f>IF(OR('JADWAL UTIK (2)'!N14="L3",'JADWAL UTIK (2)'!N14="L3LM",'JADWAL UTIK (2)'!N14="L3P"),"L3","-")</f>
        <v>-</v>
      </c>
      <c r="O13" s="54" t="str">
        <f>IF(OR('JADWAL UTIK (2)'!O14="L3",'JADWAL UTIK (2)'!O14="L3LM",'JADWAL UTIK (2)'!O14="L3P"),"L3","-")</f>
        <v>-</v>
      </c>
      <c r="P13" s="54" t="str">
        <f>IF(OR('JADWAL UTIK (2)'!P14="L3",'JADWAL UTIK (2)'!P14="L3LM",'JADWAL UTIK (2)'!P14="L3P"),"L3","-")</f>
        <v>-</v>
      </c>
      <c r="Q13" s="54" t="str">
        <f>IF(OR('JADWAL UTIK (2)'!Q14="L3",'JADWAL UTIK (2)'!Q14="L3LM",'JADWAL UTIK (2)'!Q14="L3P"),"L3","-")</f>
        <v>-</v>
      </c>
      <c r="R13" s="54" t="str">
        <f>IF(OR('JADWAL UTIK (2)'!R14="L3",'JADWAL UTIK (2)'!R14="L3LM",'JADWAL UTIK (2)'!R14="L3P"),"L3","-")</f>
        <v>-</v>
      </c>
      <c r="S13" s="54" t="str">
        <f>IF(OR('JADWAL UTIK (2)'!S14="L3",'JADWAL UTIK (2)'!S14="L3LM",'JADWAL UTIK (2)'!S14="L3P"),"L3","-")</f>
        <v>-</v>
      </c>
      <c r="T13" s="54" t="str">
        <f>IF(OR('JADWAL UTIK (2)'!T14="L3",'JADWAL UTIK (2)'!T14="L3LM",'JADWAL UTIK (2)'!T14="L3P"),"L3","-")</f>
        <v>-</v>
      </c>
      <c r="U13" s="54" t="str">
        <f>IF(OR('JADWAL UTIK (2)'!U14="L3",'JADWAL UTIK (2)'!U14="L3LM",'JADWAL UTIK (2)'!U14="L3P"),"L3","-")</f>
        <v>-</v>
      </c>
      <c r="V13" s="54" t="str">
        <f>IF(OR('JADWAL UTIK (2)'!V14="L3",'JADWAL UTIK (2)'!V14="L3LM",'JADWAL UTIK (2)'!V14="L3P"),"L3","-")</f>
        <v>-</v>
      </c>
      <c r="W13" s="54" t="str">
        <f>IF(OR('JADWAL UTIK (2)'!W14="L3",'JADWAL UTIK (2)'!W14="L3LM",'JADWAL UTIK (2)'!W14="L3P"),"L3","-")</f>
        <v>-</v>
      </c>
      <c r="X13" s="54" t="str">
        <f>IF(OR('JADWAL UTIK (2)'!X14="L3",'JADWAL UTIK (2)'!X14="L3LM",'JADWAL UTIK (2)'!X14="L3P"),"L3","-")</f>
        <v>-</v>
      </c>
      <c r="Y13" s="54" t="str">
        <f>IF(OR('JADWAL UTIK (2)'!Y14="L3",'JADWAL UTIK (2)'!Y14="L3LM",'JADWAL UTIK (2)'!Y14="L3P"),"L3","-")</f>
        <v>-</v>
      </c>
      <c r="Z13" s="54" t="str">
        <f>IF(OR('JADWAL UTIK (2)'!Z14="L3",'JADWAL UTIK (2)'!Z14="L3LM",'JADWAL UTIK (2)'!Z14="L3P"),"L3","-")</f>
        <v>-</v>
      </c>
      <c r="AA13" s="73"/>
    </row>
    <row r="14" spans="1:27" x14ac:dyDescent="0.25">
      <c r="A14" s="79"/>
      <c r="B14" s="50">
        <f>B13+1</f>
        <v>5</v>
      </c>
      <c r="C14" s="35">
        <f t="shared" si="1"/>
        <v>0.4375</v>
      </c>
      <c r="D14" s="50"/>
      <c r="E14" s="35">
        <f t="shared" si="2"/>
        <v>0.46875</v>
      </c>
      <c r="F14" s="36">
        <f t="shared" si="0"/>
        <v>3.125E-2</v>
      </c>
      <c r="G14" s="54" t="str">
        <f>IF(OR('JADWAL UTIK (2)'!G15="L3",'JADWAL UTIK (2)'!G15="L3LM",'JADWAL UTIK (2)'!G15="L3P"),"L3","-")</f>
        <v>-</v>
      </c>
      <c r="H14" s="54" t="str">
        <f>IF(OR('JADWAL UTIK (2)'!H15="L3",'JADWAL UTIK (2)'!H15="L3LM",'JADWAL UTIK (2)'!H15="L3P"),"L3","-")</f>
        <v>-</v>
      </c>
      <c r="I14" s="54" t="str">
        <f>IF(OR('JADWAL UTIK (2)'!I15="L3",'JADWAL UTIK (2)'!I15="L3LM",'JADWAL UTIK (2)'!I15="L3P"),"L3","-")</f>
        <v>-</v>
      </c>
      <c r="J14" s="54" t="str">
        <f>IF(OR('JADWAL UTIK (2)'!J15="L3",'JADWAL UTIK (2)'!J15="L3LM",'JADWAL UTIK (2)'!J15="L3P"),"L3","-")</f>
        <v>-</v>
      </c>
      <c r="K14" s="54" t="str">
        <f>IF(OR('JADWAL UTIK (2)'!K15="L3",'JADWAL UTIK (2)'!K15="L3LM",'JADWAL UTIK (2)'!K15="L3P"),"L3","-")</f>
        <v>-</v>
      </c>
      <c r="L14" s="54" t="str">
        <f>IF(OR('JADWAL UTIK (2)'!L15="L3",'JADWAL UTIK (2)'!L15="L3LM",'JADWAL UTIK (2)'!L15="L3P"),"L3","-")</f>
        <v>-</v>
      </c>
      <c r="M14" s="54" t="str">
        <f>IF(OR('JADWAL UTIK (2)'!M15="L3",'JADWAL UTIK (2)'!M15="L3LM",'JADWAL UTIK (2)'!M15="L3P"),"L3","-")</f>
        <v>-</v>
      </c>
      <c r="N14" s="54" t="str">
        <f>IF(OR('JADWAL UTIK (2)'!N15="L3",'JADWAL UTIK (2)'!N15="L3LM",'JADWAL UTIK (2)'!N15="L3P"),"L3","-")</f>
        <v>-</v>
      </c>
      <c r="O14" s="54" t="str">
        <f>IF(OR('JADWAL UTIK (2)'!O15="L3",'JADWAL UTIK (2)'!O15="L3LM",'JADWAL UTIK (2)'!O15="L3P"),"L3","-")</f>
        <v>-</v>
      </c>
      <c r="P14" s="54" t="str">
        <f>IF(OR('JADWAL UTIK (2)'!P15="L3",'JADWAL UTIK (2)'!P15="L3LM",'JADWAL UTIK (2)'!P15="L3P"),"L3","-")</f>
        <v>-</v>
      </c>
      <c r="Q14" s="54" t="str">
        <f>IF(OR('JADWAL UTIK (2)'!Q15="L3",'JADWAL UTIK (2)'!Q15="L3LM",'JADWAL UTIK (2)'!Q15="L3P"),"L3","-")</f>
        <v>L3</v>
      </c>
      <c r="R14" s="54" t="str">
        <f>IF(OR('JADWAL UTIK (2)'!R15="L3",'JADWAL UTIK (2)'!R15="L3LM",'JADWAL UTIK (2)'!R15="L3P"),"L3","-")</f>
        <v>-</v>
      </c>
      <c r="S14" s="54" t="str">
        <f>IF(OR('JADWAL UTIK (2)'!S15="L3",'JADWAL UTIK (2)'!S15="L3LM",'JADWAL UTIK (2)'!S15="L3P"),"L3","-")</f>
        <v>-</v>
      </c>
      <c r="T14" s="54" t="str">
        <f>IF(OR('JADWAL UTIK (2)'!T15="L3",'JADWAL UTIK (2)'!T15="L3LM",'JADWAL UTIK (2)'!T15="L3P"),"L3","-")</f>
        <v>-</v>
      </c>
      <c r="U14" s="54" t="str">
        <f>IF(OR('JADWAL UTIK (2)'!U15="L3",'JADWAL UTIK (2)'!U15="L3LM",'JADWAL UTIK (2)'!U15="L3P"),"L3","-")</f>
        <v>-</v>
      </c>
      <c r="V14" s="54" t="str">
        <f>IF(OR('JADWAL UTIK (2)'!V15="L3",'JADWAL UTIK (2)'!V15="L3LM",'JADWAL UTIK (2)'!V15="L3P"),"L3","-")</f>
        <v>-</v>
      </c>
      <c r="W14" s="54" t="str">
        <f>IF(OR('JADWAL UTIK (2)'!W15="L3",'JADWAL UTIK (2)'!W15="L3LM",'JADWAL UTIK (2)'!W15="L3P"),"L3","-")</f>
        <v>-</v>
      </c>
      <c r="X14" s="54" t="str">
        <f>IF(OR('JADWAL UTIK (2)'!X15="L3",'JADWAL UTIK (2)'!X15="L3LM",'JADWAL UTIK (2)'!X15="L3P"),"L3","-")</f>
        <v>-</v>
      </c>
      <c r="Y14" s="54" t="str">
        <f>IF(OR('JADWAL UTIK (2)'!Y15="L3",'JADWAL UTIK (2)'!Y15="L3LM",'JADWAL UTIK (2)'!Y15="L3P"),"L3","-")</f>
        <v>-</v>
      </c>
      <c r="Z14" s="54" t="str">
        <f>IF(OR('JADWAL UTIK (2)'!Z15="L3",'JADWAL UTIK (2)'!Z15="L3LM",'JADWAL UTIK (2)'!Z15="L3P"),"L3","-")</f>
        <v>-</v>
      </c>
      <c r="AA14" s="73"/>
    </row>
    <row r="15" spans="1:27" x14ac:dyDescent="0.25">
      <c r="A15" s="79"/>
      <c r="B15" s="50">
        <f>B14+1</f>
        <v>6</v>
      </c>
      <c r="C15" s="35">
        <f t="shared" si="1"/>
        <v>0.46875</v>
      </c>
      <c r="D15" s="50"/>
      <c r="E15" s="35">
        <f t="shared" si="2"/>
        <v>0.5</v>
      </c>
      <c r="F15" s="36">
        <f t="shared" si="0"/>
        <v>3.125E-2</v>
      </c>
      <c r="G15" s="54" t="str">
        <f>IF(OR('JADWAL UTIK (2)'!G16="L3",'JADWAL UTIK (2)'!G16="L3LM",'JADWAL UTIK (2)'!G16="L3P"),"L3","-")</f>
        <v>-</v>
      </c>
      <c r="H15" s="54" t="str">
        <f>IF(OR('JADWAL UTIK (2)'!H16="L3",'JADWAL UTIK (2)'!H16="L3LM",'JADWAL UTIK (2)'!H16="L3P"),"L3","-")</f>
        <v>-</v>
      </c>
      <c r="I15" s="54" t="str">
        <f>IF(OR('JADWAL UTIK (2)'!I16="L3",'JADWAL UTIK (2)'!I16="L3LM",'JADWAL UTIK (2)'!I16="L3P"),"L3","-")</f>
        <v>-</v>
      </c>
      <c r="J15" s="54" t="str">
        <f>IF(OR('JADWAL UTIK (2)'!J16="L3",'JADWAL UTIK (2)'!J16="L3LM",'JADWAL UTIK (2)'!J16="L3P"),"L3","-")</f>
        <v>-</v>
      </c>
      <c r="K15" s="54" t="str">
        <f>IF(OR('JADWAL UTIK (2)'!K16="L3",'JADWAL UTIK (2)'!K16="L3LM",'JADWAL UTIK (2)'!K16="L3P"),"L3","-")</f>
        <v>-</v>
      </c>
      <c r="L15" s="54" t="str">
        <f>IF(OR('JADWAL UTIK (2)'!L16="L3",'JADWAL UTIK (2)'!L16="L3LM",'JADWAL UTIK (2)'!L16="L3P"),"L3","-")</f>
        <v>-</v>
      </c>
      <c r="M15" s="54" t="str">
        <f>IF(OR('JADWAL UTIK (2)'!M16="L3",'JADWAL UTIK (2)'!M16="L3LM",'JADWAL UTIK (2)'!M16="L3P"),"L3","-")</f>
        <v>-</v>
      </c>
      <c r="N15" s="54" t="str">
        <f>IF(OR('JADWAL UTIK (2)'!N16="L3",'JADWAL UTIK (2)'!N16="L3LM",'JADWAL UTIK (2)'!N16="L3P"),"L3","-")</f>
        <v>-</v>
      </c>
      <c r="O15" s="54" t="str">
        <f>IF(OR('JADWAL UTIK (2)'!O16="L3",'JADWAL UTIK (2)'!O16="L3LM",'JADWAL UTIK (2)'!O16="L3P"),"L3","-")</f>
        <v>-</v>
      </c>
      <c r="P15" s="54" t="str">
        <f>IF(OR('JADWAL UTIK (2)'!P16="L3",'JADWAL UTIK (2)'!P16="L3LM",'JADWAL UTIK (2)'!P16="L3P"),"L3","-")</f>
        <v>-</v>
      </c>
      <c r="Q15" s="54" t="str">
        <f>IF(OR('JADWAL UTIK (2)'!Q16="L3",'JADWAL UTIK (2)'!Q16="L3LM",'JADWAL UTIK (2)'!Q16="L3P"),"L3","-")</f>
        <v>-</v>
      </c>
      <c r="R15" s="54" t="str">
        <f>IF(OR('JADWAL UTIK (2)'!R16="L3",'JADWAL UTIK (2)'!R16="L3LM",'JADWAL UTIK (2)'!R16="L3P"),"L3","-")</f>
        <v>-</v>
      </c>
      <c r="S15" s="54" t="str">
        <f>IF(OR('JADWAL UTIK (2)'!S16="L3",'JADWAL UTIK (2)'!S16="L3LM",'JADWAL UTIK (2)'!S16="L3P"),"L3","-")</f>
        <v>-</v>
      </c>
      <c r="T15" s="54" t="str">
        <f>IF(OR('JADWAL UTIK (2)'!T16="L3",'JADWAL UTIK (2)'!T16="L3LM",'JADWAL UTIK (2)'!T16="L3P"),"L3","-")</f>
        <v>-</v>
      </c>
      <c r="U15" s="54" t="str">
        <f>IF(OR('JADWAL UTIK (2)'!U16="L3",'JADWAL UTIK (2)'!U16="L3LM",'JADWAL UTIK (2)'!U16="L3P"),"L3","-")</f>
        <v>-</v>
      </c>
      <c r="V15" s="54" t="str">
        <f>IF(OR('JADWAL UTIK (2)'!V16="L3",'JADWAL UTIK (2)'!V16="L3LM",'JADWAL UTIK (2)'!V16="L3P"),"L3","-")</f>
        <v>-</v>
      </c>
      <c r="W15" s="54" t="str">
        <f>IF(OR('JADWAL UTIK (2)'!W16="L3",'JADWAL UTIK (2)'!W16="L3LM",'JADWAL UTIK (2)'!W16="L3P"),"L3","-")</f>
        <v>-</v>
      </c>
      <c r="X15" s="54" t="str">
        <f>IF(OR('JADWAL UTIK (2)'!X16="L3",'JADWAL UTIK (2)'!X16="L3LM",'JADWAL UTIK (2)'!X16="L3P"),"L3","-")</f>
        <v>-</v>
      </c>
      <c r="Y15" s="54" t="str">
        <f>IF(OR('JADWAL UTIK (2)'!Y16="L3",'JADWAL UTIK (2)'!Y16="L3LM",'JADWAL UTIK (2)'!Y16="L3P"),"L3","-")</f>
        <v>-</v>
      </c>
      <c r="Z15" s="54" t="str">
        <f>IF(OR('JADWAL UTIK (2)'!Z16="L3",'JADWAL UTIK (2)'!Z16="L3LM",'JADWAL UTIK (2)'!Z16="L3P"),"L3","-")</f>
        <v>-</v>
      </c>
      <c r="AA15" s="73"/>
    </row>
    <row r="16" spans="1:27" x14ac:dyDescent="0.25">
      <c r="A16" s="79"/>
      <c r="B16" s="50"/>
      <c r="C16" s="35">
        <f t="shared" si="1"/>
        <v>0.5</v>
      </c>
      <c r="D16" s="50"/>
      <c r="E16" s="35">
        <f t="shared" si="2"/>
        <v>0.53125</v>
      </c>
      <c r="F16" s="36">
        <f t="shared" si="0"/>
        <v>3.125E-2</v>
      </c>
      <c r="G16" s="54" t="str">
        <f>IF(OR('JADWAL UTIK (2)'!G17="L3",'JADWAL UTIK (2)'!G17="L3LM",'JADWAL UTIK (2)'!G17="L3P"),"L3","-")</f>
        <v>-</v>
      </c>
      <c r="H16" s="54" t="str">
        <f>IF(OR('JADWAL UTIK (2)'!H17="L3",'JADWAL UTIK (2)'!H17="L3LM",'JADWAL UTIK (2)'!H17="L3P"),"L3","-")</f>
        <v>-</v>
      </c>
      <c r="I16" s="54" t="str">
        <f>IF(OR('JADWAL UTIK (2)'!I17="L3",'JADWAL UTIK (2)'!I17="L3LM",'JADWAL UTIK (2)'!I17="L3P"),"L3","-")</f>
        <v>-</v>
      </c>
      <c r="J16" s="54" t="str">
        <f>IF(OR('JADWAL UTIK (2)'!J17="L3",'JADWAL UTIK (2)'!J17="L3LM",'JADWAL UTIK (2)'!J17="L3P"),"L3","-")</f>
        <v>-</v>
      </c>
      <c r="K16" s="54" t="str">
        <f>IF(OR('JADWAL UTIK (2)'!K17="L3",'JADWAL UTIK (2)'!K17="L3LM",'JADWAL UTIK (2)'!K17="L3P"),"L3","-")</f>
        <v>-</v>
      </c>
      <c r="L16" s="54" t="str">
        <f>IF(OR('JADWAL UTIK (2)'!L17="L3",'JADWAL UTIK (2)'!L17="L3LM",'JADWAL UTIK (2)'!L17="L3P"),"L3","-")</f>
        <v>-</v>
      </c>
      <c r="M16" s="54" t="str">
        <f>IF(OR('JADWAL UTIK (2)'!M17="L3",'JADWAL UTIK (2)'!M17="L3LM",'JADWAL UTIK (2)'!M17="L3P"),"L3","-")</f>
        <v>-</v>
      </c>
      <c r="N16" s="54" t="str">
        <f>IF(OR('JADWAL UTIK (2)'!N17="L3",'JADWAL UTIK (2)'!N17="L3LM",'JADWAL UTIK (2)'!N17="L3P"),"L3","-")</f>
        <v>-</v>
      </c>
      <c r="O16" s="54" t="str">
        <f>IF(OR('JADWAL UTIK (2)'!O17="L3",'JADWAL UTIK (2)'!O17="L3LM",'JADWAL UTIK (2)'!O17="L3P"),"L3","-")</f>
        <v>-</v>
      </c>
      <c r="P16" s="54" t="str">
        <f>IF(OR('JADWAL UTIK (2)'!P17="L3",'JADWAL UTIK (2)'!P17="L3LM",'JADWAL UTIK (2)'!P17="L3P"),"L3","-")</f>
        <v>-</v>
      </c>
      <c r="Q16" s="54" t="str">
        <f>IF(OR('JADWAL UTIK (2)'!Q17="L3",'JADWAL UTIK (2)'!Q17="L3LM",'JADWAL UTIK (2)'!Q17="L3P"),"L3","-")</f>
        <v>L3</v>
      </c>
      <c r="R16" s="54" t="str">
        <f>IF(OR('JADWAL UTIK (2)'!R17="L3",'JADWAL UTIK (2)'!R17="L3LM",'JADWAL UTIK (2)'!R17="L3P"),"L3","-")</f>
        <v>-</v>
      </c>
      <c r="S16" s="54" t="str">
        <f>IF(OR('JADWAL UTIK (2)'!S17="L3",'JADWAL UTIK (2)'!S17="L3LM",'JADWAL UTIK (2)'!S17="L3P"),"L3","-")</f>
        <v>-</v>
      </c>
      <c r="T16" s="54" t="str">
        <f>IF(OR('JADWAL UTIK (2)'!T17="L3",'JADWAL UTIK (2)'!T17="L3LM",'JADWAL UTIK (2)'!T17="L3P"),"L3","-")</f>
        <v>-</v>
      </c>
      <c r="U16" s="54" t="str">
        <f>IF(OR('JADWAL UTIK (2)'!U17="L3",'JADWAL UTIK (2)'!U17="L3LM",'JADWAL UTIK (2)'!U17="L3P"),"L3","-")</f>
        <v>-</v>
      </c>
      <c r="V16" s="54" t="str">
        <f>IF(OR('JADWAL UTIK (2)'!V17="L3",'JADWAL UTIK (2)'!V17="L3LM",'JADWAL UTIK (2)'!V17="L3P"),"L3","-")</f>
        <v>-</v>
      </c>
      <c r="W16" s="54" t="str">
        <f>IF(OR('JADWAL UTIK (2)'!W17="L3",'JADWAL UTIK (2)'!W17="L3LM",'JADWAL UTIK (2)'!W17="L3P"),"L3","-")</f>
        <v>-</v>
      </c>
      <c r="X16" s="54" t="str">
        <f>IF(OR('JADWAL UTIK (2)'!X17="L3",'JADWAL UTIK (2)'!X17="L3LM",'JADWAL UTIK (2)'!X17="L3P"),"L3","-")</f>
        <v>-</v>
      </c>
      <c r="Y16" s="54" t="str">
        <f>IF(OR('JADWAL UTIK (2)'!Y17="L3",'JADWAL UTIK (2)'!Y17="L3LM",'JADWAL UTIK (2)'!Y17="L3P"),"L3","-")</f>
        <v>-</v>
      </c>
      <c r="Z16" s="54" t="str">
        <f>IF(OR('JADWAL UTIK (2)'!Z17="L3",'JADWAL UTIK (2)'!Z17="L3LM",'JADWAL UTIK (2)'!Z17="L3P"),"L3","-")</f>
        <v>-</v>
      </c>
      <c r="AA16" s="73"/>
    </row>
    <row r="17" spans="1:27" x14ac:dyDescent="0.25">
      <c r="A17" s="79"/>
      <c r="B17" s="50">
        <f>B15+1</f>
        <v>7</v>
      </c>
      <c r="C17" s="35">
        <f t="shared" si="1"/>
        <v>0.53125</v>
      </c>
      <c r="D17" s="50"/>
      <c r="E17" s="35">
        <f t="shared" si="2"/>
        <v>0.5625</v>
      </c>
      <c r="F17" s="36">
        <f t="shared" si="0"/>
        <v>3.125E-2</v>
      </c>
      <c r="G17" s="54" t="str">
        <f>IF(OR('JADWAL UTIK (2)'!G18="L3",'JADWAL UTIK (2)'!G18="L3LM",'JADWAL UTIK (2)'!G18="L3P"),"L3","-")</f>
        <v>-</v>
      </c>
      <c r="H17" s="54" t="str">
        <f>IF(OR('JADWAL UTIK (2)'!H18="L3",'JADWAL UTIK (2)'!H18="L3LM",'JADWAL UTIK (2)'!H18="L3P"),"L3","-")</f>
        <v>-</v>
      </c>
      <c r="I17" s="54" t="str">
        <f>IF(OR('JADWAL UTIK (2)'!I18="L3",'JADWAL UTIK (2)'!I18="L3LM",'JADWAL UTIK (2)'!I18="L3P"),"L3","-")</f>
        <v>-</v>
      </c>
      <c r="J17" s="54" t="str">
        <f>IF(OR('JADWAL UTIK (2)'!J18="L3",'JADWAL UTIK (2)'!J18="L3LM",'JADWAL UTIK (2)'!J18="L3P"),"L3","-")</f>
        <v>-</v>
      </c>
      <c r="K17" s="54" t="str">
        <f>IF(OR('JADWAL UTIK (2)'!K18="L3",'JADWAL UTIK (2)'!K18="L3LM",'JADWAL UTIK (2)'!K18="L3P"),"L3","-")</f>
        <v>-</v>
      </c>
      <c r="L17" s="54" t="str">
        <f>IF(OR('JADWAL UTIK (2)'!L18="L3",'JADWAL UTIK (2)'!L18="L3LM",'JADWAL UTIK (2)'!L18="L3P"),"L3","-")</f>
        <v>-</v>
      </c>
      <c r="M17" s="54" t="str">
        <f>IF(OR('JADWAL UTIK (2)'!M18="L3",'JADWAL UTIK (2)'!M18="L3LM",'JADWAL UTIK (2)'!M18="L3P"),"L3","-")</f>
        <v>-</v>
      </c>
      <c r="N17" s="54" t="str">
        <f>IF(OR('JADWAL UTIK (2)'!N18="L3",'JADWAL UTIK (2)'!N18="L3LM",'JADWAL UTIK (2)'!N18="L3P"),"L3","-")</f>
        <v>-</v>
      </c>
      <c r="O17" s="54" t="str">
        <f>IF(OR('JADWAL UTIK (2)'!O18="L3",'JADWAL UTIK (2)'!O18="L3LM",'JADWAL UTIK (2)'!O18="L3P"),"L3","-")</f>
        <v>-</v>
      </c>
      <c r="P17" s="54" t="str">
        <f>IF(OR('JADWAL UTIK (2)'!P18="L3",'JADWAL UTIK (2)'!P18="L3LM",'JADWAL UTIK (2)'!P18="L3P"),"L3","-")</f>
        <v>-</v>
      </c>
      <c r="Q17" s="54" t="str">
        <f>IF(OR('JADWAL UTIK (2)'!Q18="L3",'JADWAL UTIK (2)'!Q18="L3LM",'JADWAL UTIK (2)'!Q18="L3P"),"L3","-")</f>
        <v>-</v>
      </c>
      <c r="R17" s="54" t="str">
        <f>IF(OR('JADWAL UTIK (2)'!R18="L3",'JADWAL UTIK (2)'!R18="L3LM",'JADWAL UTIK (2)'!R18="L3P"),"L3","-")</f>
        <v>L3</v>
      </c>
      <c r="S17" s="54" t="str">
        <f>IF(OR('JADWAL UTIK (2)'!S18="L3",'JADWAL UTIK (2)'!S18="L3LM",'JADWAL UTIK (2)'!S18="L3P"),"L3","-")</f>
        <v>-</v>
      </c>
      <c r="T17" s="54" t="str">
        <f>IF(OR('JADWAL UTIK (2)'!T18="L3",'JADWAL UTIK (2)'!T18="L3LM",'JADWAL UTIK (2)'!T18="L3P"),"L3","-")</f>
        <v>-</v>
      </c>
      <c r="U17" s="54" t="str">
        <f>IF(OR('JADWAL UTIK (2)'!U18="L3",'JADWAL UTIK (2)'!U18="L3LM",'JADWAL UTIK (2)'!U18="L3P"),"L3","-")</f>
        <v>-</v>
      </c>
      <c r="V17" s="54" t="str">
        <f>IF(OR('JADWAL UTIK (2)'!V18="L3",'JADWAL UTIK (2)'!V18="L3LM",'JADWAL UTIK (2)'!V18="L3P"),"L3","-")</f>
        <v>-</v>
      </c>
      <c r="W17" s="54" t="str">
        <f>IF(OR('JADWAL UTIK (2)'!W18="L3",'JADWAL UTIK (2)'!W18="L3LM",'JADWAL UTIK (2)'!W18="L3P"),"L3","-")</f>
        <v>-</v>
      </c>
      <c r="X17" s="54" t="str">
        <f>IF(OR('JADWAL UTIK (2)'!X18="L3",'JADWAL UTIK (2)'!X18="L3LM",'JADWAL UTIK (2)'!X18="L3P"),"L3","-")</f>
        <v>-</v>
      </c>
      <c r="Y17" s="54" t="str">
        <f>IF(OR('JADWAL UTIK (2)'!Y18="L3",'JADWAL UTIK (2)'!Y18="L3LM",'JADWAL UTIK (2)'!Y18="L3P"),"L3","-")</f>
        <v>-</v>
      </c>
      <c r="Z17" s="54" t="str">
        <f>IF(OR('JADWAL UTIK (2)'!Z18="L3",'JADWAL UTIK (2)'!Z18="L3LM",'JADWAL UTIK (2)'!Z18="L3P"),"L3","-")</f>
        <v>-</v>
      </c>
      <c r="AA17" s="73"/>
    </row>
    <row r="18" spans="1:27" x14ac:dyDescent="0.25">
      <c r="A18" s="79"/>
      <c r="B18" s="50" t="s">
        <v>232</v>
      </c>
      <c r="C18" s="35">
        <f t="shared" si="1"/>
        <v>0.5625</v>
      </c>
      <c r="D18" s="50"/>
      <c r="E18" s="35">
        <f t="shared" si="2"/>
        <v>0.59375</v>
      </c>
      <c r="F18" s="36">
        <f t="shared" si="0"/>
        <v>3.125E-2</v>
      </c>
      <c r="G18" s="54" t="str">
        <f>IF(OR('JADWAL UTIK (2)'!G19="L3",'JADWAL UTIK (2)'!G19="L3LM",'JADWAL UTIK (2)'!G19="L3P"),"L3","-")</f>
        <v>-</v>
      </c>
      <c r="H18" s="54" t="str">
        <f>IF(OR('JADWAL UTIK (2)'!H19="L3",'JADWAL UTIK (2)'!H19="L3LM",'JADWAL UTIK (2)'!H19="L3P"),"L3","-")</f>
        <v>-</v>
      </c>
      <c r="I18" s="54" t="str">
        <f>IF(OR('JADWAL UTIK (2)'!I19="L3",'JADWAL UTIK (2)'!I19="L3LM",'JADWAL UTIK (2)'!I19="L3P"),"L3","-")</f>
        <v>-</v>
      </c>
      <c r="J18" s="54" t="str">
        <f>IF(OR('JADWAL UTIK (2)'!J19="L3",'JADWAL UTIK (2)'!J19="L3LM",'JADWAL UTIK (2)'!J19="L3P"),"L3","-")</f>
        <v>-</v>
      </c>
      <c r="K18" s="54" t="str">
        <f>IF(OR('JADWAL UTIK (2)'!K19="L3",'JADWAL UTIK (2)'!K19="L3LM",'JADWAL UTIK (2)'!K19="L3P"),"L3","-")</f>
        <v>-</v>
      </c>
      <c r="L18" s="54" t="str">
        <f>IF(OR('JADWAL UTIK (2)'!L19="L3",'JADWAL UTIK (2)'!L19="L3LM",'JADWAL UTIK (2)'!L19="L3P"),"L3","-")</f>
        <v>-</v>
      </c>
      <c r="M18" s="54" t="str">
        <f>IF(OR('JADWAL UTIK (2)'!M19="L3",'JADWAL UTIK (2)'!M19="L3LM",'JADWAL UTIK (2)'!M19="L3P"),"L3","-")</f>
        <v>-</v>
      </c>
      <c r="N18" s="54" t="str">
        <f>IF(OR('JADWAL UTIK (2)'!N19="L3",'JADWAL UTIK (2)'!N19="L3LM",'JADWAL UTIK (2)'!N19="L3P"),"L3","-")</f>
        <v>-</v>
      </c>
      <c r="O18" s="54" t="str">
        <f>IF(OR('JADWAL UTIK (2)'!O19="L3",'JADWAL UTIK (2)'!O19="L3LM",'JADWAL UTIK (2)'!O19="L3P"),"L3","-")</f>
        <v>-</v>
      </c>
      <c r="P18" s="54" t="str">
        <f>IF(OR('JADWAL UTIK (2)'!P19="L3",'JADWAL UTIK (2)'!P19="L3LM",'JADWAL UTIK (2)'!P19="L3P"),"L3","-")</f>
        <v>-</v>
      </c>
      <c r="Q18" s="54" t="str">
        <f>IF(OR('JADWAL UTIK (2)'!Q19="L3",'JADWAL UTIK (2)'!Q19="L3LM",'JADWAL UTIK (2)'!Q19="L3P"),"L3","-")</f>
        <v>-</v>
      </c>
      <c r="R18" s="54" t="str">
        <f>IF(OR('JADWAL UTIK (2)'!R19="L3",'JADWAL UTIK (2)'!R19="L3LM",'JADWAL UTIK (2)'!R19="L3P"),"L3","-")</f>
        <v>L3</v>
      </c>
      <c r="S18" s="54" t="str">
        <f>IF(OR('JADWAL UTIK (2)'!S19="L3",'JADWAL UTIK (2)'!S19="L3LM",'JADWAL UTIK (2)'!S19="L3P"),"L3","-")</f>
        <v>-</v>
      </c>
      <c r="T18" s="54" t="str">
        <f>IF(OR('JADWAL UTIK (2)'!T19="L3",'JADWAL UTIK (2)'!T19="L3LM",'JADWAL UTIK (2)'!T19="L3P"),"L3","-")</f>
        <v>-</v>
      </c>
      <c r="U18" s="54" t="str">
        <f>IF(OR('JADWAL UTIK (2)'!U19="L3",'JADWAL UTIK (2)'!U19="L3LM",'JADWAL UTIK (2)'!U19="L3P"),"L3","-")</f>
        <v>-</v>
      </c>
      <c r="V18" s="54" t="str">
        <f>IF(OR('JADWAL UTIK (2)'!V19="L3",'JADWAL UTIK (2)'!V19="L3LM",'JADWAL UTIK (2)'!V19="L3P"),"L3","-")</f>
        <v>-</v>
      </c>
      <c r="W18" s="54" t="str">
        <f>IF(OR('JADWAL UTIK (2)'!W19="L3",'JADWAL UTIK (2)'!W19="L3LM",'JADWAL UTIK (2)'!W19="L3P"),"L3","-")</f>
        <v>-</v>
      </c>
      <c r="X18" s="54" t="str">
        <f>IF(OR('JADWAL UTIK (2)'!X19="L3",'JADWAL UTIK (2)'!X19="L3LM",'JADWAL UTIK (2)'!X19="L3P"),"L3","-")</f>
        <v>-</v>
      </c>
      <c r="Y18" s="54" t="str">
        <f>IF(OR('JADWAL UTIK (2)'!Y19="L3",'JADWAL UTIK (2)'!Y19="L3LM",'JADWAL UTIK (2)'!Y19="L3P"),"L3","-")</f>
        <v>-</v>
      </c>
      <c r="Z18" s="54" t="str">
        <f>IF(OR('JADWAL UTIK (2)'!Z19="L3",'JADWAL UTIK (2)'!Z19="L3LM",'JADWAL UTIK (2)'!Z19="L3P"),"L3","-")</f>
        <v>-</v>
      </c>
      <c r="AA18" s="73"/>
    </row>
    <row r="19" spans="1:27" x14ac:dyDescent="0.25">
      <c r="A19" s="79"/>
      <c r="B19" s="50" t="e">
        <f>B18+1</f>
        <v>#VALUE!</v>
      </c>
      <c r="C19" s="35">
        <f t="shared" si="1"/>
        <v>0.59375</v>
      </c>
      <c r="D19" s="50"/>
      <c r="E19" s="35">
        <f t="shared" si="2"/>
        <v>0.625</v>
      </c>
      <c r="F19" s="36">
        <f t="shared" si="0"/>
        <v>3.125E-2</v>
      </c>
      <c r="G19" s="54" t="str">
        <f>IF(OR('JADWAL UTIK (2)'!G20="L3",'JADWAL UTIK (2)'!G20="L3LM",'JADWAL UTIK (2)'!G20="L3P"),"L3","-")</f>
        <v>-</v>
      </c>
      <c r="H19" s="54" t="str">
        <f>IF(OR('JADWAL UTIK (2)'!H20="L3",'JADWAL UTIK (2)'!H20="L3LM",'JADWAL UTIK (2)'!H20="L3P"),"L3","-")</f>
        <v>-</v>
      </c>
      <c r="I19" s="54" t="str">
        <f>IF(OR('JADWAL UTIK (2)'!I20="L3",'JADWAL UTIK (2)'!I20="L3LM",'JADWAL UTIK (2)'!I20="L3P"),"L3","-")</f>
        <v>-</v>
      </c>
      <c r="J19" s="54" t="str">
        <f>IF(OR('JADWAL UTIK (2)'!J20="L3",'JADWAL UTIK (2)'!J20="L3LM",'JADWAL UTIK (2)'!J20="L3P"),"L3","-")</f>
        <v>-</v>
      </c>
      <c r="K19" s="54" t="str">
        <f>IF(OR('JADWAL UTIK (2)'!K20="L3",'JADWAL UTIK (2)'!K20="L3LM",'JADWAL UTIK (2)'!K20="L3P"),"L3","-")</f>
        <v>-</v>
      </c>
      <c r="L19" s="54" t="str">
        <f>IF(OR('JADWAL UTIK (2)'!L20="L3",'JADWAL UTIK (2)'!L20="L3LM",'JADWAL UTIK (2)'!L20="L3P"),"L3","-")</f>
        <v>-</v>
      </c>
      <c r="M19" s="54" t="str">
        <f>IF(OR('JADWAL UTIK (2)'!M20="L3",'JADWAL UTIK (2)'!M20="L3LM",'JADWAL UTIK (2)'!M20="L3P"),"L3","-")</f>
        <v>-</v>
      </c>
      <c r="N19" s="54" t="str">
        <f>IF(OR('JADWAL UTIK (2)'!N20="L3",'JADWAL UTIK (2)'!N20="L3LM",'JADWAL UTIK (2)'!N20="L3P"),"L3","-")</f>
        <v>-</v>
      </c>
      <c r="O19" s="54" t="str">
        <f>IF(OR('JADWAL UTIK (2)'!O20="L3",'JADWAL UTIK (2)'!O20="L3LM",'JADWAL UTIK (2)'!O20="L3P"),"L3","-")</f>
        <v>-</v>
      </c>
      <c r="P19" s="54" t="str">
        <f>IF(OR('JADWAL UTIK (2)'!P20="L3",'JADWAL UTIK (2)'!P20="L3LM",'JADWAL UTIK (2)'!P20="L3P"),"L3","-")</f>
        <v>-</v>
      </c>
      <c r="Q19" s="54" t="str">
        <f>IF(OR('JADWAL UTIK (2)'!Q20="L3",'JADWAL UTIK (2)'!Q20="L3LM",'JADWAL UTIK (2)'!Q20="L3P"),"L3","-")</f>
        <v>-</v>
      </c>
      <c r="R19" s="54" t="str">
        <f>IF(OR('JADWAL UTIK (2)'!R20="L3",'JADWAL UTIK (2)'!R20="L3LM",'JADWAL UTIK (2)'!R20="L3P"),"L3","-")</f>
        <v>-</v>
      </c>
      <c r="S19" s="54" t="str">
        <f>IF(OR('JADWAL UTIK (2)'!S20="L3",'JADWAL UTIK (2)'!S20="L3LM",'JADWAL UTIK (2)'!S20="L3P"),"L3","-")</f>
        <v>-</v>
      </c>
      <c r="T19" s="54" t="str">
        <f>IF(OR('JADWAL UTIK (2)'!T20="L3",'JADWAL UTIK (2)'!T20="L3LM",'JADWAL UTIK (2)'!T20="L3P"),"L3","-")</f>
        <v>-</v>
      </c>
      <c r="U19" s="54" t="str">
        <f>IF(OR('JADWAL UTIK (2)'!U20="L3",'JADWAL UTIK (2)'!U20="L3LM",'JADWAL UTIK (2)'!U20="L3P"),"L3","-")</f>
        <v>-</v>
      </c>
      <c r="V19" s="54" t="str">
        <f>IF(OR('JADWAL UTIK (2)'!V20="L3",'JADWAL UTIK (2)'!V20="L3LM",'JADWAL UTIK (2)'!V20="L3P"),"L3","-")</f>
        <v>-</v>
      </c>
      <c r="W19" s="54" t="str">
        <f>IF(OR('JADWAL UTIK (2)'!W20="L3",'JADWAL UTIK (2)'!W20="L3LM",'JADWAL UTIK (2)'!W20="L3P"),"L3","-")</f>
        <v>-</v>
      </c>
      <c r="X19" s="54" t="str">
        <f>IF(OR('JADWAL UTIK (2)'!X20="L3",'JADWAL UTIK (2)'!X20="L3LM",'JADWAL UTIK (2)'!X20="L3P"),"L3","-")</f>
        <v>-</v>
      </c>
      <c r="Y19" s="54" t="str">
        <f>IF(OR('JADWAL UTIK (2)'!Y20="L3",'JADWAL UTIK (2)'!Y20="L3LM",'JADWAL UTIK (2)'!Y20="L3P"),"L3","-")</f>
        <v>-</v>
      </c>
      <c r="Z19" s="54" t="str">
        <f>IF(OR('JADWAL UTIK (2)'!Z20="L3",'JADWAL UTIK (2)'!Z20="L3LM",'JADWAL UTIK (2)'!Z20="L3P"),"L3","-")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50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(2)'!G21="L3",'JADWAL UTIK (2)'!G21="L3LM",'JADWAL UTIK (2)'!G21="L3P"),"L3","-")</f>
        <v>-</v>
      </c>
      <c r="H20" s="54" t="str">
        <f>IF(OR('JADWAL UTIK (2)'!H21="L3",'JADWAL UTIK (2)'!H21="L3LM",'JADWAL UTIK (2)'!H21="L3P"),"L3","-")</f>
        <v>-</v>
      </c>
      <c r="I20" s="54" t="str">
        <f>IF(OR('JADWAL UTIK (2)'!I21="L3",'JADWAL UTIK (2)'!I21="L3LM",'JADWAL UTIK (2)'!I21="L3P"),"L3","-")</f>
        <v>-</v>
      </c>
      <c r="J20" s="54" t="str">
        <f>IF(OR('JADWAL UTIK (2)'!J21="L3",'JADWAL UTIK (2)'!J21="L3LM",'JADWAL UTIK (2)'!J21="L3P"),"L3","-")</f>
        <v>-</v>
      </c>
      <c r="K20" s="54" t="str">
        <f>IF(OR('JADWAL UTIK (2)'!K21="L3",'JADWAL UTIK (2)'!K21="L3LM",'JADWAL UTIK (2)'!K21="L3P"),"L3","-")</f>
        <v>-</v>
      </c>
      <c r="L20" s="54" t="str">
        <f>IF(OR('JADWAL UTIK (2)'!L21="L3",'JADWAL UTIK (2)'!L21="L3LM",'JADWAL UTIK (2)'!L21="L3P"),"L3","-")</f>
        <v>-</v>
      </c>
      <c r="M20" s="54" t="str">
        <f>IF(OR('JADWAL UTIK (2)'!M21="L3",'JADWAL UTIK (2)'!M21="L3LM",'JADWAL UTIK (2)'!M21="L3P"),"L3","-")</f>
        <v>-</v>
      </c>
      <c r="N20" s="54" t="str">
        <f>IF(OR('JADWAL UTIK (2)'!N21="L3",'JADWAL UTIK (2)'!N21="L3LM",'JADWAL UTIK (2)'!N21="L3P"),"L3","-")</f>
        <v>-</v>
      </c>
      <c r="O20" s="54" t="str">
        <f>IF(OR('JADWAL UTIK (2)'!O21="L3",'JADWAL UTIK (2)'!O21="L3LM",'JADWAL UTIK (2)'!O21="L3P"),"L3","-")</f>
        <v>-</v>
      </c>
      <c r="P20" s="54" t="str">
        <f>IF(OR('JADWAL UTIK (2)'!P21="L3",'JADWAL UTIK (2)'!P21="L3LM",'JADWAL UTIK (2)'!P21="L3P"),"L3","-")</f>
        <v>-</v>
      </c>
      <c r="Q20" s="54" t="str">
        <f>IF(OR('JADWAL UTIK (2)'!Q21="L3",'JADWAL UTIK (2)'!Q21="L3LM",'JADWAL UTIK (2)'!Q21="L3P"),"L3","-")</f>
        <v>-</v>
      </c>
      <c r="R20" s="54" t="str">
        <f>IF(OR('JADWAL UTIK (2)'!R21="L3",'JADWAL UTIK (2)'!R21="L3LM",'JADWAL UTIK (2)'!R21="L3P"),"L3","-")</f>
        <v>-</v>
      </c>
      <c r="S20" s="54" t="str">
        <f>IF(OR('JADWAL UTIK (2)'!S21="L3",'JADWAL UTIK (2)'!S21="L3LM",'JADWAL UTIK (2)'!S21="L3P"),"L3","-")</f>
        <v>-</v>
      </c>
      <c r="T20" s="54" t="str">
        <f>IF(OR('JADWAL UTIK (2)'!T21="L3",'JADWAL UTIK (2)'!T21="L3LM",'JADWAL UTIK (2)'!T21="L3P"),"L3","-")</f>
        <v>-</v>
      </c>
      <c r="U20" s="54" t="str">
        <f>IF(OR('JADWAL UTIK (2)'!U21="L3",'JADWAL UTIK (2)'!U21="L3LM",'JADWAL UTIK (2)'!U21="L3P"),"L3","-")</f>
        <v>-</v>
      </c>
      <c r="V20" s="54" t="str">
        <f>IF(OR('JADWAL UTIK (2)'!V21="L3",'JADWAL UTIK (2)'!V21="L3LM",'JADWAL UTIK (2)'!V21="L3P"),"L3","-")</f>
        <v>-</v>
      </c>
      <c r="W20" s="54" t="str">
        <f>IF(OR('JADWAL UTIK (2)'!W21="L3",'JADWAL UTIK (2)'!W21="L3LM",'JADWAL UTIK (2)'!W21="L3P"),"L3","-")</f>
        <v>-</v>
      </c>
      <c r="X20" s="54" t="str">
        <f>IF(OR('JADWAL UTIK (2)'!X21="L3",'JADWAL UTIK (2)'!X21="L3LM",'JADWAL UTIK (2)'!X21="L3P"),"L3","-")</f>
        <v>-</v>
      </c>
      <c r="Y20" s="54" t="str">
        <f>IF(OR('JADWAL UTIK (2)'!Y21="L3",'JADWAL UTIK (2)'!Y21="L3LM",'JADWAL UTIK (2)'!Y21="L3P"),"L3","-")</f>
        <v>-</v>
      </c>
      <c r="Z20" s="54" t="str">
        <f>IF(OR('JADWAL UTIK (2)'!Z21="L3",'JADWAL UTIK (2)'!Z21="L3LM",'JADWAL UTIK (2)'!Z21="L3P"),"L3","-")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(2)'!G22="L3",'JADWAL UTIK (2)'!G22="L3LM",'JADWAL UTIK (2)'!G22="L3P"),"L3","-")</f>
        <v>-</v>
      </c>
      <c r="H21" s="54" t="str">
        <f>IF(OR('JADWAL UTIK (2)'!H22="L3",'JADWAL UTIK (2)'!H22="L3LM",'JADWAL UTIK (2)'!H22="L3P"),"L3","-")</f>
        <v>-</v>
      </c>
      <c r="I21" s="54" t="str">
        <f>IF(OR('JADWAL UTIK (2)'!I22="L3",'JADWAL UTIK (2)'!I22="L3LM",'JADWAL UTIK (2)'!I22="L3P"),"L3","-")</f>
        <v>-</v>
      </c>
      <c r="J21" s="54" t="str">
        <f>IF(OR('JADWAL UTIK (2)'!J22="L3",'JADWAL UTIK (2)'!J22="L3LM",'JADWAL UTIK (2)'!J22="L3P"),"L3","-")</f>
        <v>-</v>
      </c>
      <c r="K21" s="54" t="str">
        <f>IF(OR('JADWAL UTIK (2)'!K22="L3",'JADWAL UTIK (2)'!K22="L3LM",'JADWAL UTIK (2)'!K22="L3P"),"L3","-")</f>
        <v>-</v>
      </c>
      <c r="L21" s="54" t="str">
        <f>IF(OR('JADWAL UTIK (2)'!L22="L3",'JADWAL UTIK (2)'!L22="L3LM",'JADWAL UTIK (2)'!L22="L3P"),"L3","-")</f>
        <v>-</v>
      </c>
      <c r="M21" s="54" t="str">
        <f>IF(OR('JADWAL UTIK (2)'!M22="L3",'JADWAL UTIK (2)'!M22="L3LM",'JADWAL UTIK (2)'!M22="L3P"),"L3","-")</f>
        <v>-</v>
      </c>
      <c r="N21" s="54" t="str">
        <f>IF(OR('JADWAL UTIK (2)'!N22="L3",'JADWAL UTIK (2)'!N22="L3LM",'JADWAL UTIK (2)'!N22="L3P"),"L3","-")</f>
        <v>-</v>
      </c>
      <c r="O21" s="54" t="str">
        <f>IF(OR('JADWAL UTIK (2)'!O22="L3",'JADWAL UTIK (2)'!O22="L3LM",'JADWAL UTIK (2)'!O22="L3P"),"L3","-")</f>
        <v>-</v>
      </c>
      <c r="P21" s="54" t="str">
        <f>IF(OR('JADWAL UTIK (2)'!P22="L3",'JADWAL UTIK (2)'!P22="L3LM",'JADWAL UTIK (2)'!P22="L3P"),"L3","-")</f>
        <v>-</v>
      </c>
      <c r="Q21" s="54" t="str">
        <f>IF(OR('JADWAL UTIK (2)'!Q22="L3",'JADWAL UTIK (2)'!Q22="L3LM",'JADWAL UTIK (2)'!Q22="L3P"),"L3","-")</f>
        <v>-</v>
      </c>
      <c r="R21" s="54" t="str">
        <f>IF(OR('JADWAL UTIK (2)'!R22="L3",'JADWAL UTIK (2)'!R22="L3LM",'JADWAL UTIK (2)'!R22="L3P"),"L3","-")</f>
        <v>-</v>
      </c>
      <c r="S21" s="54" t="str">
        <f>IF(OR('JADWAL UTIK (2)'!S22="L3",'JADWAL UTIK (2)'!S22="L3LM",'JADWAL UTIK (2)'!S22="L3P"),"L3","-")</f>
        <v>-</v>
      </c>
      <c r="T21" s="54" t="str">
        <f>IF(OR('JADWAL UTIK (2)'!T22="L3",'JADWAL UTIK (2)'!T22="L3LM",'JADWAL UTIK (2)'!T22="L3P"),"L3","-")</f>
        <v>-</v>
      </c>
      <c r="U21" s="54" t="str">
        <f>IF(OR('JADWAL UTIK (2)'!U22="L3",'JADWAL UTIK (2)'!U22="L3LM",'JADWAL UTIK (2)'!U22="L3P"),"L3","-")</f>
        <v>-</v>
      </c>
      <c r="V21" s="54" t="str">
        <f>IF(OR('JADWAL UTIK (2)'!V22="L3",'JADWAL UTIK (2)'!V22="L3LM",'JADWAL UTIK (2)'!V22="L3P"),"L3","-")</f>
        <v>-</v>
      </c>
      <c r="W21" s="54" t="str">
        <f>IF(OR('JADWAL UTIK (2)'!W22="L3",'JADWAL UTIK (2)'!W22="L3LM",'JADWAL UTIK (2)'!W22="L3P"),"L3","-")</f>
        <v>-</v>
      </c>
      <c r="X21" s="54" t="str">
        <f>IF(OR('JADWAL UTIK (2)'!X22="L3",'JADWAL UTIK (2)'!X22="L3LM",'JADWAL UTIK (2)'!X22="L3P"),"L3","-")</f>
        <v>-</v>
      </c>
      <c r="Y21" s="54" t="str">
        <f>IF(OR('JADWAL UTIK (2)'!Y22="L3",'JADWAL UTIK (2)'!Y22="L3LM",'JADWAL UTIK (2)'!Y22="L3P"),"L3","-")</f>
        <v>-</v>
      </c>
      <c r="Z21" s="54" t="str">
        <f>IF(OR('JADWAL UTIK (2)'!Z22="L3",'JADWAL UTIK (2)'!Z22="L3LM",'JADWAL UTIK (2)'!Z22="L3P"),"L3","-")</f>
        <v>-</v>
      </c>
      <c r="AA21" s="51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(2)'!G23="L3",'JADWAL UTIK (2)'!G23="L3LM",'JADWAL UTIK (2)'!G23="L3P"),"L3","-")</f>
        <v>-</v>
      </c>
      <c r="H22" s="54" t="str">
        <f>IF(OR('JADWAL UTIK (2)'!H23="L3",'JADWAL UTIK (2)'!H23="L3LM",'JADWAL UTIK (2)'!H23="L3P"),"L3","-")</f>
        <v>-</v>
      </c>
      <c r="I22" s="54" t="str">
        <f>IF(OR('JADWAL UTIK (2)'!I23="L3",'JADWAL UTIK (2)'!I23="L3LM",'JADWAL UTIK (2)'!I23="L3P"),"L3","-")</f>
        <v>-</v>
      </c>
      <c r="J22" s="54" t="str">
        <f>IF(OR('JADWAL UTIK (2)'!J23="L3",'JADWAL UTIK (2)'!J23="L3LM",'JADWAL UTIK (2)'!J23="L3P"),"L3","-")</f>
        <v>-</v>
      </c>
      <c r="K22" s="54" t="str">
        <f>IF(OR('JADWAL UTIK (2)'!K23="L3",'JADWAL UTIK (2)'!K23="L3LM",'JADWAL UTIK (2)'!K23="L3P"),"L3","-")</f>
        <v>-</v>
      </c>
      <c r="L22" s="54" t="str">
        <f>IF(OR('JADWAL UTIK (2)'!L23="L3",'JADWAL UTIK (2)'!L23="L3LM",'JADWAL UTIK (2)'!L23="L3P"),"L3","-")</f>
        <v>-</v>
      </c>
      <c r="M22" s="54" t="str">
        <f>IF(OR('JADWAL UTIK (2)'!M23="L3",'JADWAL UTIK (2)'!M23="L3LM",'JADWAL UTIK (2)'!M23="L3P"),"L3","-")</f>
        <v>-</v>
      </c>
      <c r="N22" s="54" t="str">
        <f>IF(OR('JADWAL UTIK (2)'!N23="L3",'JADWAL UTIK (2)'!N23="L3LM",'JADWAL UTIK (2)'!N23="L3P"),"L3","-")</f>
        <v>-</v>
      </c>
      <c r="O22" s="54" t="str">
        <f>IF(OR('JADWAL UTIK (2)'!O23="L3",'JADWAL UTIK (2)'!O23="L3LM",'JADWAL UTIK (2)'!O23="L3P"),"L3","-")</f>
        <v>-</v>
      </c>
      <c r="P22" s="54" t="str">
        <f>IF(OR('JADWAL UTIK (2)'!P23="L3",'JADWAL UTIK (2)'!P23="L3LM",'JADWAL UTIK (2)'!P23="L3P"),"L3","-")</f>
        <v>-</v>
      </c>
      <c r="Q22" s="54" t="str">
        <f>IF(OR('JADWAL UTIK (2)'!Q23="L3",'JADWAL UTIK (2)'!Q23="L3LM",'JADWAL UTIK (2)'!Q23="L3P"),"L3","-")</f>
        <v>-</v>
      </c>
      <c r="R22" s="54" t="str">
        <f>IF(OR('JADWAL UTIK (2)'!R23="L3",'JADWAL UTIK (2)'!R23="L3LM",'JADWAL UTIK (2)'!R23="L3P"),"L3","-")</f>
        <v>-</v>
      </c>
      <c r="S22" s="54" t="str">
        <f>IF(OR('JADWAL UTIK (2)'!S23="L3",'JADWAL UTIK (2)'!S23="L3LM",'JADWAL UTIK (2)'!S23="L3P"),"L3","-")</f>
        <v>-</v>
      </c>
      <c r="T22" s="54" t="str">
        <f>IF(OR('JADWAL UTIK (2)'!T23="L3",'JADWAL UTIK (2)'!T23="L3LM",'JADWAL UTIK (2)'!T23="L3P"),"L3","-")</f>
        <v>-</v>
      </c>
      <c r="U22" s="54" t="str">
        <f>IF(OR('JADWAL UTIK (2)'!U23="L3",'JADWAL UTIK (2)'!U23="L3LM",'JADWAL UTIK (2)'!U23="L3P"),"L3","-")</f>
        <v>-</v>
      </c>
      <c r="V22" s="54" t="str">
        <f>IF(OR('JADWAL UTIK (2)'!V23="L3",'JADWAL UTIK (2)'!V23="L3LM",'JADWAL UTIK (2)'!V23="L3P"),"L3","-")</f>
        <v>-</v>
      </c>
      <c r="W22" s="54" t="str">
        <f>IF(OR('JADWAL UTIK (2)'!W23="L3",'JADWAL UTIK (2)'!W23="L3LM",'JADWAL UTIK (2)'!W23="L3P"),"L3","-")</f>
        <v>-</v>
      </c>
      <c r="X22" s="54" t="str">
        <f>IF(OR('JADWAL UTIK (2)'!X23="L3",'JADWAL UTIK (2)'!X23="L3LM",'JADWAL UTIK (2)'!X23="L3P"),"L3","-")</f>
        <v>-</v>
      </c>
      <c r="Y22" s="54" t="str">
        <f>IF(OR('JADWAL UTIK (2)'!Y23="L3",'JADWAL UTIK (2)'!Y23="L3LM",'JADWAL UTIK (2)'!Y23="L3P"),"L3","-")</f>
        <v>-</v>
      </c>
      <c r="Z22" s="54" t="str">
        <f>IF(OR('JADWAL UTIK (2)'!Z23="L3",'JADWAL UTIK (2)'!Z23="L3LM",'JADWAL UTIK (2)'!Z23="L3P"),"L3","-")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50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(2)'!G24="L3",'JADWAL UTIK (2)'!G24="L3LM",'JADWAL UTIK (2)'!G24="L3P"),"L3","-")</f>
        <v>-</v>
      </c>
      <c r="H23" s="54" t="str">
        <f>IF(OR('JADWAL UTIK (2)'!H24="L3",'JADWAL UTIK (2)'!H24="L3LM",'JADWAL UTIK (2)'!H24="L3P"),"L3","-")</f>
        <v>-</v>
      </c>
      <c r="I23" s="54" t="str">
        <f>IF(OR('JADWAL UTIK (2)'!I24="L3",'JADWAL UTIK (2)'!I24="L3LM",'JADWAL UTIK (2)'!I24="L3P"),"L3","-")</f>
        <v>-</v>
      </c>
      <c r="J23" s="54" t="str">
        <f>IF(OR('JADWAL UTIK (2)'!J24="L3",'JADWAL UTIK (2)'!J24="L3LM",'JADWAL UTIK (2)'!J24="L3P"),"L3","-")</f>
        <v>-</v>
      </c>
      <c r="K23" s="54" t="str">
        <f>IF(OR('JADWAL UTIK (2)'!K24="L3",'JADWAL UTIK (2)'!K24="L3LM",'JADWAL UTIK (2)'!K24="L3P"),"L3","-")</f>
        <v>-</v>
      </c>
      <c r="L23" s="54" t="str">
        <f>IF(OR('JADWAL UTIK (2)'!L24="L3",'JADWAL UTIK (2)'!L24="L3LM",'JADWAL UTIK (2)'!L24="L3P"),"L3","-")</f>
        <v>-</v>
      </c>
      <c r="M23" s="54" t="str">
        <f>IF(OR('JADWAL UTIK (2)'!M24="L3",'JADWAL UTIK (2)'!M24="L3LM",'JADWAL UTIK (2)'!M24="L3P"),"L3","-")</f>
        <v>-</v>
      </c>
      <c r="N23" s="54" t="str">
        <f>IF(OR('JADWAL UTIK (2)'!N24="L3",'JADWAL UTIK (2)'!N24="L3LM",'JADWAL UTIK (2)'!N24="L3P"),"L3","-")</f>
        <v>-</v>
      </c>
      <c r="O23" s="54" t="str">
        <f>IF(OR('JADWAL UTIK (2)'!O24="L3",'JADWAL UTIK (2)'!O24="L3LM",'JADWAL UTIK (2)'!O24="L3P"),"L3","-")</f>
        <v>-</v>
      </c>
      <c r="P23" s="54" t="str">
        <f>IF(OR('JADWAL UTIK (2)'!P24="L3",'JADWAL UTIK (2)'!P24="L3LM",'JADWAL UTIK (2)'!P24="L3P"),"L3","-")</f>
        <v>-</v>
      </c>
      <c r="Q23" s="54" t="str">
        <f>IF(OR('JADWAL UTIK (2)'!Q24="L3",'JADWAL UTIK (2)'!Q24="L3LM",'JADWAL UTIK (2)'!Q24="L3P"),"L3","-")</f>
        <v>-</v>
      </c>
      <c r="R23" s="54" t="str">
        <f>IF(OR('JADWAL UTIK (2)'!R24="L3",'JADWAL UTIK (2)'!R24="L3LM",'JADWAL UTIK (2)'!R24="L3P"),"L3","-")</f>
        <v>-</v>
      </c>
      <c r="S23" s="54" t="str">
        <f>IF(OR('JADWAL UTIK (2)'!S24="L3",'JADWAL UTIK (2)'!S24="L3LM",'JADWAL UTIK (2)'!S24="L3P"),"L3","-")</f>
        <v>-</v>
      </c>
      <c r="T23" s="54" t="str">
        <f>IF(OR('JADWAL UTIK (2)'!T24="L3",'JADWAL UTIK (2)'!T24="L3LM",'JADWAL UTIK (2)'!T24="L3P"),"L3","-")</f>
        <v>-</v>
      </c>
      <c r="U23" s="54" t="str">
        <f>IF(OR('JADWAL UTIK (2)'!U24="L3",'JADWAL UTIK (2)'!U24="L3LM",'JADWAL UTIK (2)'!U24="L3P"),"L3","-")</f>
        <v>-</v>
      </c>
      <c r="V23" s="54" t="str">
        <f>IF(OR('JADWAL UTIK (2)'!V24="L3",'JADWAL UTIK (2)'!V24="L3LM",'JADWAL UTIK (2)'!V24="L3P"),"L3","-")</f>
        <v>-</v>
      </c>
      <c r="W23" s="54" t="str">
        <f>IF(OR('JADWAL UTIK (2)'!W24="L3",'JADWAL UTIK (2)'!W24="L3LM",'JADWAL UTIK (2)'!W24="L3P"),"L3","-")</f>
        <v>-</v>
      </c>
      <c r="X23" s="54" t="str">
        <f>IF(OR('JADWAL UTIK (2)'!X24="L3",'JADWAL UTIK (2)'!X24="L3LM",'JADWAL UTIK (2)'!X24="L3P"),"L3","-")</f>
        <v>-</v>
      </c>
      <c r="Y23" s="54" t="str">
        <f>IF(OR('JADWAL UTIK (2)'!Y24="L3",'JADWAL UTIK (2)'!Y24="L3LM",'JADWAL UTIK (2)'!Y24="L3P"),"L3","-")</f>
        <v>-</v>
      </c>
      <c r="Z23" s="54" t="str">
        <f>IF(OR('JADWAL UTIK (2)'!Z24="L3",'JADWAL UTIK (2)'!Z24="L3LM",'JADWAL UTIK (2)'!Z24="L3P"),"L3","-")</f>
        <v>-</v>
      </c>
      <c r="AA23" s="73"/>
    </row>
    <row r="24" spans="1:27" x14ac:dyDescent="0.25">
      <c r="A24" s="79"/>
      <c r="B24" s="50">
        <v>1</v>
      </c>
      <c r="C24" s="35">
        <f t="shared" ref="C24:C35" si="4">E23</f>
        <v>0.29166666666666669</v>
      </c>
      <c r="D24" s="50"/>
      <c r="E24" s="34">
        <f>C24+TIME(0,45,0)</f>
        <v>0.32291666666666669</v>
      </c>
      <c r="F24" s="36">
        <f t="shared" si="3"/>
        <v>3.125E-2</v>
      </c>
      <c r="G24" s="54" t="str">
        <f>IF(OR('JADWAL UTIK (2)'!G25="L3",'JADWAL UTIK (2)'!G25="L3LM",'JADWAL UTIK (2)'!G25="L3P"),"L3","-")</f>
        <v>-</v>
      </c>
      <c r="H24" s="54" t="str">
        <f>IF(OR('JADWAL UTIK (2)'!H25="L3",'JADWAL UTIK (2)'!H25="L3LM",'JADWAL UTIK (2)'!H25="L3P"),"L3","-")</f>
        <v>-</v>
      </c>
      <c r="I24" s="54" t="str">
        <f>IF(OR('JADWAL UTIK (2)'!I25="L3",'JADWAL UTIK (2)'!I25="L3LM",'JADWAL UTIK (2)'!I25="L3P"),"L3","-")</f>
        <v>-</v>
      </c>
      <c r="J24" s="54" t="str">
        <f>IF(OR('JADWAL UTIK (2)'!J25="L3",'JADWAL UTIK (2)'!J25="L3LM",'JADWAL UTIK (2)'!J25="L3P"),"L3","-")</f>
        <v>-</v>
      </c>
      <c r="K24" s="54" t="str">
        <f>IF(OR('JADWAL UTIK (2)'!K25="L3",'JADWAL UTIK (2)'!K25="L3LM",'JADWAL UTIK (2)'!K25="L3P"),"L3","-")</f>
        <v>-</v>
      </c>
      <c r="L24" s="54" t="str">
        <f>IF(OR('JADWAL UTIK (2)'!L25="L3",'JADWAL UTIK (2)'!L25="L3LM",'JADWAL UTIK (2)'!L25="L3P"),"L3","-")</f>
        <v>-</v>
      </c>
      <c r="M24" s="54" t="str">
        <f>IF(OR('JADWAL UTIK (2)'!M25="L3",'JADWAL UTIK (2)'!M25="L3LM",'JADWAL UTIK (2)'!M25="L3P"),"L3","-")</f>
        <v>-</v>
      </c>
      <c r="N24" s="54" t="str">
        <f>IF(OR('JADWAL UTIK (2)'!N25="L3",'JADWAL UTIK (2)'!N25="L3LM",'JADWAL UTIK (2)'!N25="L3P"),"L3","-")</f>
        <v>-</v>
      </c>
      <c r="O24" s="54" t="str">
        <f>IF(OR('JADWAL UTIK (2)'!O25="L3",'JADWAL UTIK (2)'!O25="L3LM",'JADWAL UTIK (2)'!O25="L3P"),"L3","-")</f>
        <v>-</v>
      </c>
      <c r="P24" s="54" t="str">
        <f>IF(OR('JADWAL UTIK (2)'!P25="L3",'JADWAL UTIK (2)'!P25="L3LM",'JADWAL UTIK (2)'!P25="L3P"),"L3","-")</f>
        <v>-</v>
      </c>
      <c r="Q24" s="54" t="str">
        <f>IF(OR('JADWAL UTIK (2)'!Q25="L3",'JADWAL UTIK (2)'!Q25="L3LM",'JADWAL UTIK (2)'!Q25="L3P"),"L3","-")</f>
        <v>-</v>
      </c>
      <c r="R24" s="54" t="str">
        <f>IF(OR('JADWAL UTIK (2)'!R25="L3",'JADWAL UTIK (2)'!R25="L3LM",'JADWAL UTIK (2)'!R25="L3P"),"L3","-")</f>
        <v>-</v>
      </c>
      <c r="S24" s="54" t="str">
        <f>IF(OR('JADWAL UTIK (2)'!S25="L3",'JADWAL UTIK (2)'!S25="L3LM",'JADWAL UTIK (2)'!S25="L3P"),"L3","-")</f>
        <v>-</v>
      </c>
      <c r="T24" s="54" t="str">
        <f>IF(OR('JADWAL UTIK (2)'!T25="L3",'JADWAL UTIK (2)'!T25="L3LM",'JADWAL UTIK (2)'!T25="L3P"),"L3","-")</f>
        <v>-</v>
      </c>
      <c r="U24" s="54" t="str">
        <f>IF(OR('JADWAL UTIK (2)'!U25="L3",'JADWAL UTIK (2)'!U25="L3LM",'JADWAL UTIK (2)'!U25="L3P"),"L3","-")</f>
        <v>-</v>
      </c>
      <c r="V24" s="54" t="str">
        <f>IF(OR('JADWAL UTIK (2)'!V25="L3",'JADWAL UTIK (2)'!V25="L3LM",'JADWAL UTIK (2)'!V25="L3P"),"L3","-")</f>
        <v>-</v>
      </c>
      <c r="W24" s="54" t="str">
        <f>IF(OR('JADWAL UTIK (2)'!W25="L3",'JADWAL UTIK (2)'!W25="L3LM",'JADWAL UTIK (2)'!W25="L3P"),"L3","-")</f>
        <v>-</v>
      </c>
      <c r="X24" s="54" t="str">
        <f>IF(OR('JADWAL UTIK (2)'!X25="L3",'JADWAL UTIK (2)'!X25="L3LM",'JADWAL UTIK (2)'!X25="L3P"),"L3","-")</f>
        <v>-</v>
      </c>
      <c r="Y24" s="54" t="str">
        <f>IF(OR('JADWAL UTIK (2)'!Y25="L3",'JADWAL UTIK (2)'!Y25="L3LM",'JADWAL UTIK (2)'!Y25="L3P"),"L3","-")</f>
        <v>-</v>
      </c>
      <c r="Z24" s="54" t="str">
        <f>IF(OR('JADWAL UTIK (2)'!Z25="L3",'JADWAL UTIK (2)'!Z25="L3LM",'JADWAL UTIK (2)'!Z25="L3P"),"L3","-")</f>
        <v>-</v>
      </c>
      <c r="AA24" s="73"/>
    </row>
    <row r="25" spans="1:27" x14ac:dyDescent="0.25">
      <c r="A25" s="79"/>
      <c r="B25" s="50">
        <f>B24+1</f>
        <v>2</v>
      </c>
      <c r="C25" s="35">
        <f t="shared" si="4"/>
        <v>0.32291666666666669</v>
      </c>
      <c r="D25" s="50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(2)'!G26="L3",'JADWAL UTIK (2)'!G26="L3LM",'JADWAL UTIK (2)'!G26="L3P"),"L3","-")</f>
        <v>-</v>
      </c>
      <c r="H25" s="54" t="str">
        <f>IF(OR('JADWAL UTIK (2)'!H26="L3",'JADWAL UTIK (2)'!H26="L3LM",'JADWAL UTIK (2)'!H26="L3P"),"L3","-")</f>
        <v>-</v>
      </c>
      <c r="I25" s="54" t="str">
        <f>IF(OR('JADWAL UTIK (2)'!I26="L3",'JADWAL UTIK (2)'!I26="L3LM",'JADWAL UTIK (2)'!I26="L3P"),"L3","-")</f>
        <v>-</v>
      </c>
      <c r="J25" s="54" t="str">
        <f>IF(OR('JADWAL UTIK (2)'!J26="L3",'JADWAL UTIK (2)'!J26="L3LM",'JADWAL UTIK (2)'!J26="L3P"),"L3","-")</f>
        <v>-</v>
      </c>
      <c r="K25" s="54" t="str">
        <f>IF(OR('JADWAL UTIK (2)'!K26="L3",'JADWAL UTIK (2)'!K26="L3LM",'JADWAL UTIK (2)'!K26="L3P"),"L3","-")</f>
        <v>-</v>
      </c>
      <c r="L25" s="54" t="str">
        <f>IF(OR('JADWAL UTIK (2)'!L26="L3",'JADWAL UTIK (2)'!L26="L3LM",'JADWAL UTIK (2)'!L26="L3P"),"L3","-")</f>
        <v>-</v>
      </c>
      <c r="M25" s="54" t="str">
        <f>IF(OR('JADWAL UTIK (2)'!M26="L3",'JADWAL UTIK (2)'!M26="L3LM",'JADWAL UTIK (2)'!M26="L3P"),"L3","-")</f>
        <v>-</v>
      </c>
      <c r="N25" s="54" t="str">
        <f>IF(OR('JADWAL UTIK (2)'!N26="L3",'JADWAL UTIK (2)'!N26="L3LM",'JADWAL UTIK (2)'!N26="L3P"),"L3","-")</f>
        <v>-</v>
      </c>
      <c r="O25" s="54" t="str">
        <f>IF(OR('JADWAL UTIK (2)'!O26="L3",'JADWAL UTIK (2)'!O26="L3LM",'JADWAL UTIK (2)'!O26="L3P"),"L3","-")</f>
        <v>-</v>
      </c>
      <c r="P25" s="54" t="str">
        <f>IF(OR('JADWAL UTIK (2)'!P26="L3",'JADWAL UTIK (2)'!P26="L3LM",'JADWAL UTIK (2)'!P26="L3P"),"L3","-")</f>
        <v>-</v>
      </c>
      <c r="Q25" s="54" t="str">
        <f>IF(OR('JADWAL UTIK (2)'!Q26="L3",'JADWAL UTIK (2)'!Q26="L3LM",'JADWAL UTIK (2)'!Q26="L3P"),"L3","-")</f>
        <v>-</v>
      </c>
      <c r="R25" s="54" t="str">
        <f>IF(OR('JADWAL UTIK (2)'!R26="L3",'JADWAL UTIK (2)'!R26="L3LM",'JADWAL UTIK (2)'!R26="L3P"),"L3","-")</f>
        <v>-</v>
      </c>
      <c r="S25" s="54" t="str">
        <f>IF(OR('JADWAL UTIK (2)'!S26="L3",'JADWAL UTIK (2)'!S26="L3LM",'JADWAL UTIK (2)'!S26="L3P"),"L3","-")</f>
        <v>-</v>
      </c>
      <c r="T25" s="54" t="str">
        <f>IF(OR('JADWAL UTIK (2)'!T26="L3",'JADWAL UTIK (2)'!T26="L3LM",'JADWAL UTIK (2)'!T26="L3P"),"L3","-")</f>
        <v>-</v>
      </c>
      <c r="U25" s="54" t="str">
        <f>IF(OR('JADWAL UTIK (2)'!U26="L3",'JADWAL UTIK (2)'!U26="L3LM",'JADWAL UTIK (2)'!U26="L3P"),"L3","-")</f>
        <v>-</v>
      </c>
      <c r="V25" s="54" t="str">
        <f>IF(OR('JADWAL UTIK (2)'!V26="L3",'JADWAL UTIK (2)'!V26="L3LM",'JADWAL UTIK (2)'!V26="L3P"),"L3","-")</f>
        <v>-</v>
      </c>
      <c r="W25" s="54" t="str">
        <f>IF(OR('JADWAL UTIK (2)'!W26="L3",'JADWAL UTIK (2)'!W26="L3LM",'JADWAL UTIK (2)'!W26="L3P"),"L3","-")</f>
        <v>-</v>
      </c>
      <c r="X25" s="54" t="str">
        <f>IF(OR('JADWAL UTIK (2)'!X26="L3",'JADWAL UTIK (2)'!X26="L3LM",'JADWAL UTIK (2)'!X26="L3P"),"L3","-")</f>
        <v>L3</v>
      </c>
      <c r="Y25" s="54" t="str">
        <f>IF(OR('JADWAL UTIK (2)'!Y26="L3",'JADWAL UTIK (2)'!Y26="L3LM",'JADWAL UTIK (2)'!Y26="L3P"),"L3","-")</f>
        <v>-</v>
      </c>
      <c r="Z25" s="54" t="str">
        <f>IF(OR('JADWAL UTIK (2)'!Z26="L3",'JADWAL UTIK (2)'!Z26="L3LM",'JADWAL UTIK (2)'!Z26="L3P"),"L3","-")</f>
        <v>-</v>
      </c>
      <c r="AA25" s="73"/>
    </row>
    <row r="26" spans="1:27" x14ac:dyDescent="0.25">
      <c r="A26" s="79"/>
      <c r="B26" s="50">
        <f>B25+1</f>
        <v>3</v>
      </c>
      <c r="C26" s="35">
        <f t="shared" si="4"/>
        <v>0.35416666666666669</v>
      </c>
      <c r="D26" s="50"/>
      <c r="E26" s="34">
        <f t="shared" si="5"/>
        <v>0.38541666666666669</v>
      </c>
      <c r="F26" s="36">
        <f t="shared" si="3"/>
        <v>3.125E-2</v>
      </c>
      <c r="G26" s="54" t="str">
        <f>IF(OR('JADWAL UTIK (2)'!G27="L3",'JADWAL UTIK (2)'!G27="L3LM",'JADWAL UTIK (2)'!G27="L3P"),"L3","-")</f>
        <v>-</v>
      </c>
      <c r="H26" s="54" t="str">
        <f>IF(OR('JADWAL UTIK (2)'!H27="L3",'JADWAL UTIK (2)'!H27="L3LM",'JADWAL UTIK (2)'!H27="L3P"),"L3","-")</f>
        <v>-</v>
      </c>
      <c r="I26" s="54" t="str">
        <f>IF(OR('JADWAL UTIK (2)'!I27="L3",'JADWAL UTIK (2)'!I27="L3LM",'JADWAL UTIK (2)'!I27="L3P"),"L3","-")</f>
        <v>-</v>
      </c>
      <c r="J26" s="54" t="str">
        <f>IF(OR('JADWAL UTIK (2)'!J27="L3",'JADWAL UTIK (2)'!J27="L3LM",'JADWAL UTIK (2)'!J27="L3P"),"L3","-")</f>
        <v>-</v>
      </c>
      <c r="K26" s="54" t="str">
        <f>IF(OR('JADWAL UTIK (2)'!K27="L3",'JADWAL UTIK (2)'!K27="L3LM",'JADWAL UTIK (2)'!K27="L3P"),"L3","-")</f>
        <v>-</v>
      </c>
      <c r="L26" s="54" t="str">
        <f>IF(OR('JADWAL UTIK (2)'!L27="L3",'JADWAL UTIK (2)'!L27="L3LM",'JADWAL UTIK (2)'!L27="L3P"),"L3","-")</f>
        <v>-</v>
      </c>
      <c r="M26" s="54" t="str">
        <f>IF(OR('JADWAL UTIK (2)'!M27="L3",'JADWAL UTIK (2)'!M27="L3LM",'JADWAL UTIK (2)'!M27="L3P"),"L3","-")</f>
        <v>-</v>
      </c>
      <c r="N26" s="54" t="str">
        <f>IF(OR('JADWAL UTIK (2)'!N27="L3",'JADWAL UTIK (2)'!N27="L3LM",'JADWAL UTIK (2)'!N27="L3P"),"L3","-")</f>
        <v>-</v>
      </c>
      <c r="O26" s="54" t="str">
        <f>IF(OR('JADWAL UTIK (2)'!O27="L3",'JADWAL UTIK (2)'!O27="L3LM",'JADWAL UTIK (2)'!O27="L3P"),"L3","-")</f>
        <v>-</v>
      </c>
      <c r="P26" s="54" t="str">
        <f>IF(OR('JADWAL UTIK (2)'!P27="L3",'JADWAL UTIK (2)'!P27="L3LM",'JADWAL UTIK (2)'!P27="L3P"),"L3","-")</f>
        <v>-</v>
      </c>
      <c r="Q26" s="54" t="str">
        <f>IF(OR('JADWAL UTIK (2)'!Q27="L3",'JADWAL UTIK (2)'!Q27="L3LM",'JADWAL UTIK (2)'!Q27="L3P"),"L3","-")</f>
        <v>-</v>
      </c>
      <c r="R26" s="54" t="str">
        <f>IF(OR('JADWAL UTIK (2)'!R27="L3",'JADWAL UTIK (2)'!R27="L3LM",'JADWAL UTIK (2)'!R27="L3P"),"L3","-")</f>
        <v>-</v>
      </c>
      <c r="S26" s="54" t="str">
        <f>IF(OR('JADWAL UTIK (2)'!S27="L3",'JADWAL UTIK (2)'!S27="L3LM",'JADWAL UTIK (2)'!S27="L3P"),"L3","-")</f>
        <v>-</v>
      </c>
      <c r="T26" s="54" t="str">
        <f>IF(OR('JADWAL UTIK (2)'!T27="L3",'JADWAL UTIK (2)'!T27="L3LM",'JADWAL UTIK (2)'!T27="L3P"),"L3","-")</f>
        <v>-</v>
      </c>
      <c r="U26" s="54" t="str">
        <f>IF(OR('JADWAL UTIK (2)'!U27="L3",'JADWAL UTIK (2)'!U27="L3LM",'JADWAL UTIK (2)'!U27="L3P"),"L3","-")</f>
        <v>-</v>
      </c>
      <c r="V26" s="54" t="str">
        <f>IF(OR('JADWAL UTIK (2)'!V27="L3",'JADWAL UTIK (2)'!V27="L3LM",'JADWAL UTIK (2)'!V27="L3P"),"L3","-")</f>
        <v>-</v>
      </c>
      <c r="W26" s="54" t="str">
        <f>IF(OR('JADWAL UTIK (2)'!W27="L3",'JADWAL UTIK (2)'!W27="L3LM",'JADWAL UTIK (2)'!W27="L3P"),"L3","-")</f>
        <v>-</v>
      </c>
      <c r="X26" s="54" t="str">
        <f>IF(OR('JADWAL UTIK (2)'!X27="L3",'JADWAL UTIK (2)'!X27="L3LM",'JADWAL UTIK (2)'!X27="L3P"),"L3","-")</f>
        <v>-</v>
      </c>
      <c r="Y26" s="54" t="str">
        <f>IF(OR('JADWAL UTIK (2)'!Y27="L3",'JADWAL UTIK (2)'!Y27="L3LM",'JADWAL UTIK (2)'!Y27="L3P"),"L3","-")</f>
        <v>-</v>
      </c>
      <c r="Z26" s="54" t="str">
        <f>IF(OR('JADWAL UTIK (2)'!Z27="L3",'JADWAL UTIK (2)'!Z27="L3LM",'JADWAL UTIK (2)'!Z27="L3P"),"L3","-")</f>
        <v>-</v>
      </c>
      <c r="AA26" s="73"/>
    </row>
    <row r="27" spans="1:27" x14ac:dyDescent="0.25">
      <c r="A27" s="79"/>
      <c r="B27" s="50"/>
      <c r="C27" s="35">
        <f t="shared" si="4"/>
        <v>0.38541666666666669</v>
      </c>
      <c r="D27" s="50"/>
      <c r="E27" s="34">
        <f>C27+TIME(0,30,0)</f>
        <v>0.40625</v>
      </c>
      <c r="F27" s="36">
        <f t="shared" si="3"/>
        <v>2.0833333333333315E-2</v>
      </c>
      <c r="G27" s="54" t="str">
        <f>IF(OR('JADWAL UTIK (2)'!G28="L3",'JADWAL UTIK (2)'!G28="L3LM",'JADWAL UTIK (2)'!G28="L3P"),"L3","-")</f>
        <v>-</v>
      </c>
      <c r="H27" s="54" t="str">
        <f>IF(OR('JADWAL UTIK (2)'!H28="L3",'JADWAL UTIK (2)'!H28="L3LM",'JADWAL UTIK (2)'!H28="L3P"),"L3","-")</f>
        <v>-</v>
      </c>
      <c r="I27" s="54" t="str">
        <f>IF(OR('JADWAL UTIK (2)'!I28="L3",'JADWAL UTIK (2)'!I28="L3LM",'JADWAL UTIK (2)'!I28="L3P"),"L3","-")</f>
        <v>-</v>
      </c>
      <c r="J27" s="54" t="str">
        <f>IF(OR('JADWAL UTIK (2)'!J28="L3",'JADWAL UTIK (2)'!J28="L3LM",'JADWAL UTIK (2)'!J28="L3P"),"L3","-")</f>
        <v>-</v>
      </c>
      <c r="K27" s="54" t="str">
        <f>IF(OR('JADWAL UTIK (2)'!K28="L3",'JADWAL UTIK (2)'!K28="L3LM",'JADWAL UTIK (2)'!K28="L3P"),"L3","-")</f>
        <v>-</v>
      </c>
      <c r="L27" s="54" t="str">
        <f>IF(OR('JADWAL UTIK (2)'!L28="L3",'JADWAL UTIK (2)'!L28="L3LM",'JADWAL UTIK (2)'!L28="L3P"),"L3","-")</f>
        <v>-</v>
      </c>
      <c r="M27" s="54" t="str">
        <f>IF(OR('JADWAL UTIK (2)'!M28="L3",'JADWAL UTIK (2)'!M28="L3LM",'JADWAL UTIK (2)'!M28="L3P"),"L3","-")</f>
        <v>-</v>
      </c>
      <c r="N27" s="54" t="str">
        <f>IF(OR('JADWAL UTIK (2)'!N28="L3",'JADWAL UTIK (2)'!N28="L3LM",'JADWAL UTIK (2)'!N28="L3P"),"L3","-")</f>
        <v>-</v>
      </c>
      <c r="O27" s="54" t="str">
        <f>IF(OR('JADWAL UTIK (2)'!O28="L3",'JADWAL UTIK (2)'!O28="L3LM",'JADWAL UTIK (2)'!O28="L3P"),"L3","-")</f>
        <v>-</v>
      </c>
      <c r="P27" s="54" t="str">
        <f>IF(OR('JADWAL UTIK (2)'!P28="L3",'JADWAL UTIK (2)'!P28="L3LM",'JADWAL UTIK (2)'!P28="L3P"),"L3","-")</f>
        <v>-</v>
      </c>
      <c r="Q27" s="54" t="str">
        <f>IF(OR('JADWAL UTIK (2)'!Q28="L3",'JADWAL UTIK (2)'!Q28="L3LM",'JADWAL UTIK (2)'!Q28="L3P"),"L3","-")</f>
        <v>-</v>
      </c>
      <c r="R27" s="54" t="str">
        <f>IF(OR('JADWAL UTIK (2)'!R28="L3",'JADWAL UTIK (2)'!R28="L3LM",'JADWAL UTIK (2)'!R28="L3P"),"L3","-")</f>
        <v>-</v>
      </c>
      <c r="S27" s="54" t="str">
        <f>IF(OR('JADWAL UTIK (2)'!S28="L3",'JADWAL UTIK (2)'!S28="L3LM",'JADWAL UTIK (2)'!S28="L3P"),"L3","-")</f>
        <v>-</v>
      </c>
      <c r="T27" s="54" t="str">
        <f>IF(OR('JADWAL UTIK (2)'!T28="L3",'JADWAL UTIK (2)'!T28="L3LM",'JADWAL UTIK (2)'!T28="L3P"),"L3","-")</f>
        <v>-</v>
      </c>
      <c r="U27" s="54" t="str">
        <f>IF(OR('JADWAL UTIK (2)'!U28="L3",'JADWAL UTIK (2)'!U28="L3LM",'JADWAL UTIK (2)'!U28="L3P"),"L3","-")</f>
        <v>-</v>
      </c>
      <c r="V27" s="54" t="str">
        <f>IF(OR('JADWAL UTIK (2)'!V28="L3",'JADWAL UTIK (2)'!V28="L3LM",'JADWAL UTIK (2)'!V28="L3P"),"L3","-")</f>
        <v>-</v>
      </c>
      <c r="W27" s="54" t="str">
        <f>IF(OR('JADWAL UTIK (2)'!W28="L3",'JADWAL UTIK (2)'!W28="L3LM",'JADWAL UTIK (2)'!W28="L3P"),"L3","-")</f>
        <v>-</v>
      </c>
      <c r="X27" s="54" t="str">
        <f>IF(OR('JADWAL UTIK (2)'!X28="L3",'JADWAL UTIK (2)'!X28="L3LM",'JADWAL UTIK (2)'!X28="L3P"),"L3","-")</f>
        <v>L3</v>
      </c>
      <c r="Y27" s="54" t="str">
        <f>IF(OR('JADWAL UTIK (2)'!Y28="L3",'JADWAL UTIK (2)'!Y28="L3LM",'JADWAL UTIK (2)'!Y28="L3P"),"L3","-")</f>
        <v>-</v>
      </c>
      <c r="Z27" s="54" t="str">
        <f>IF(OR('JADWAL UTIK (2)'!Z28="L3",'JADWAL UTIK (2)'!Z28="L3LM",'JADWAL UTIK (2)'!Z28="L3P"),"L3","-")</f>
        <v>-</v>
      </c>
      <c r="AA27" s="73"/>
    </row>
    <row r="28" spans="1:27" x14ac:dyDescent="0.25">
      <c r="A28" s="79"/>
      <c r="B28" s="50">
        <f>B26+1</f>
        <v>4</v>
      </c>
      <c r="C28" s="35">
        <f t="shared" si="4"/>
        <v>0.40625</v>
      </c>
      <c r="D28" s="50"/>
      <c r="E28" s="34">
        <f t="shared" si="5"/>
        <v>0.4375</v>
      </c>
      <c r="F28" s="36">
        <f t="shared" si="3"/>
        <v>3.125E-2</v>
      </c>
      <c r="G28" s="54" t="str">
        <f>IF(OR('JADWAL UTIK (2)'!G29="L3",'JADWAL UTIK (2)'!G29="L3LM",'JADWAL UTIK (2)'!G29="L3P"),"L3","-")</f>
        <v>-</v>
      </c>
      <c r="H28" s="54" t="str">
        <f>IF(OR('JADWAL UTIK (2)'!H29="L3",'JADWAL UTIK (2)'!H29="L3LM",'JADWAL UTIK (2)'!H29="L3P"),"L3","-")</f>
        <v>-</v>
      </c>
      <c r="I28" s="54" t="str">
        <f>IF(OR('JADWAL UTIK (2)'!I29="L3",'JADWAL UTIK (2)'!I29="L3LM",'JADWAL UTIK (2)'!I29="L3P"),"L3","-")</f>
        <v>-</v>
      </c>
      <c r="J28" s="54" t="str">
        <f>IF(OR('JADWAL UTIK (2)'!J29="L3",'JADWAL UTIK (2)'!J29="L3LM",'JADWAL UTIK (2)'!J29="L3P"),"L3","-")</f>
        <v>-</v>
      </c>
      <c r="K28" s="54" t="str">
        <f>IF(OR('JADWAL UTIK (2)'!K29="L3",'JADWAL UTIK (2)'!K29="L3LM",'JADWAL UTIK (2)'!K29="L3P"),"L3","-")</f>
        <v>-</v>
      </c>
      <c r="L28" s="54" t="str">
        <f>IF(OR('JADWAL UTIK (2)'!L29="L3",'JADWAL UTIK (2)'!L29="L3LM",'JADWAL UTIK (2)'!L29="L3P"),"L3","-")</f>
        <v>-</v>
      </c>
      <c r="M28" s="54" t="str">
        <f>IF(OR('JADWAL UTIK (2)'!M29="L3",'JADWAL UTIK (2)'!M29="L3LM",'JADWAL UTIK (2)'!M29="L3P"),"L3","-")</f>
        <v>-</v>
      </c>
      <c r="N28" s="54" t="str">
        <f>IF(OR('JADWAL UTIK (2)'!N29="L3",'JADWAL UTIK (2)'!N29="L3LM",'JADWAL UTIK (2)'!N29="L3P"),"L3","-")</f>
        <v>-</v>
      </c>
      <c r="O28" s="54" t="str">
        <f>IF(OR('JADWAL UTIK (2)'!O29="L3",'JADWAL UTIK (2)'!O29="L3LM",'JADWAL UTIK (2)'!O29="L3P"),"L3","-")</f>
        <v>-</v>
      </c>
      <c r="P28" s="54" t="str">
        <f>IF(OR('JADWAL UTIK (2)'!P29="L3",'JADWAL UTIK (2)'!P29="L3LM",'JADWAL UTIK (2)'!P29="L3P"),"L3","-")</f>
        <v>-</v>
      </c>
      <c r="Q28" s="54" t="str">
        <f>IF(OR('JADWAL UTIK (2)'!Q29="L3",'JADWAL UTIK (2)'!Q29="L3LM",'JADWAL UTIK (2)'!Q29="L3P"),"L3","-")</f>
        <v>-</v>
      </c>
      <c r="R28" s="54" t="str">
        <f>IF(OR('JADWAL UTIK (2)'!R29="L3",'JADWAL UTIK (2)'!R29="L3LM",'JADWAL UTIK (2)'!R29="L3P"),"L3","-")</f>
        <v>-</v>
      </c>
      <c r="S28" s="54" t="str">
        <f>IF(OR('JADWAL UTIK (2)'!S29="L3",'JADWAL UTIK (2)'!S29="L3LM",'JADWAL UTIK (2)'!S29="L3P"),"L3","-")</f>
        <v>-</v>
      </c>
      <c r="T28" s="54" t="str">
        <f>IF(OR('JADWAL UTIK (2)'!T29="L3",'JADWAL UTIK (2)'!T29="L3LM",'JADWAL UTIK (2)'!T29="L3P"),"L3","-")</f>
        <v>-</v>
      </c>
      <c r="U28" s="54" t="str">
        <f>IF(OR('JADWAL UTIK (2)'!U29="L3",'JADWAL UTIK (2)'!U29="L3LM",'JADWAL UTIK (2)'!U29="L3P"),"L3","-")</f>
        <v>-</v>
      </c>
      <c r="V28" s="54" t="str">
        <f>IF(OR('JADWAL UTIK (2)'!V29="L3",'JADWAL UTIK (2)'!V29="L3LM",'JADWAL UTIK (2)'!V29="L3P"),"L3","-")</f>
        <v>-</v>
      </c>
      <c r="W28" s="54" t="str">
        <f>IF(OR('JADWAL UTIK (2)'!W29="L3",'JADWAL UTIK (2)'!W29="L3LM",'JADWAL UTIK (2)'!W29="L3P"),"L3","-")</f>
        <v>-</v>
      </c>
      <c r="X28" s="54" t="str">
        <f>IF(OR('JADWAL UTIK (2)'!X29="L3",'JADWAL UTIK (2)'!X29="L3LM",'JADWAL UTIK (2)'!X29="L3P"),"L3","-")</f>
        <v>-</v>
      </c>
      <c r="Y28" s="54" t="str">
        <f>IF(OR('JADWAL UTIK (2)'!Y29="L3",'JADWAL UTIK (2)'!Y29="L3LM",'JADWAL UTIK (2)'!Y29="L3P"),"L3","-")</f>
        <v>-</v>
      </c>
      <c r="Z28" s="54" t="str">
        <f>IF(OR('JADWAL UTIK (2)'!Z29="L3",'JADWAL UTIK (2)'!Z29="L3LM",'JADWAL UTIK (2)'!Z29="L3P"),"L3","-")</f>
        <v>-</v>
      </c>
      <c r="AA28" s="73"/>
    </row>
    <row r="29" spans="1:27" x14ac:dyDescent="0.25">
      <c r="A29" s="79"/>
      <c r="B29" s="50">
        <f>B28+1</f>
        <v>5</v>
      </c>
      <c r="C29" s="35">
        <f t="shared" si="4"/>
        <v>0.4375</v>
      </c>
      <c r="D29" s="50"/>
      <c r="E29" s="34">
        <f t="shared" si="5"/>
        <v>0.46875</v>
      </c>
      <c r="F29" s="36">
        <f t="shared" si="3"/>
        <v>3.125E-2</v>
      </c>
      <c r="G29" s="54" t="str">
        <f>IF(OR('JADWAL UTIK (2)'!G30="L3",'JADWAL UTIK (2)'!G30="L3LM",'JADWAL UTIK (2)'!G30="L3P"),"L3","-")</f>
        <v>-</v>
      </c>
      <c r="H29" s="54" t="str">
        <f>IF(OR('JADWAL UTIK (2)'!H30="L3",'JADWAL UTIK (2)'!H30="L3LM",'JADWAL UTIK (2)'!H30="L3P"),"L3","-")</f>
        <v>-</v>
      </c>
      <c r="I29" s="54" t="str">
        <f>IF(OR('JADWAL UTIK (2)'!I30="L3",'JADWAL UTIK (2)'!I30="L3LM",'JADWAL UTIK (2)'!I30="L3P"),"L3","-")</f>
        <v>-</v>
      </c>
      <c r="J29" s="54" t="str">
        <f>IF(OR('JADWAL UTIK (2)'!J30="L3",'JADWAL UTIK (2)'!J30="L3LM",'JADWAL UTIK (2)'!J30="L3P"),"L3","-")</f>
        <v>-</v>
      </c>
      <c r="K29" s="54" t="str">
        <f>IF(OR('JADWAL UTIK (2)'!K30="L3",'JADWAL UTIK (2)'!K30="L3LM",'JADWAL UTIK (2)'!K30="L3P"),"L3","-")</f>
        <v>-</v>
      </c>
      <c r="L29" s="54" t="str">
        <f>IF(OR('JADWAL UTIK (2)'!L30="L3",'JADWAL UTIK (2)'!L30="L3LM",'JADWAL UTIK (2)'!L30="L3P"),"L3","-")</f>
        <v>-</v>
      </c>
      <c r="M29" s="54" t="str">
        <f>IF(OR('JADWAL UTIK (2)'!M30="L3",'JADWAL UTIK (2)'!M30="L3LM",'JADWAL UTIK (2)'!M30="L3P"),"L3","-")</f>
        <v>-</v>
      </c>
      <c r="N29" s="54" t="str">
        <f>IF(OR('JADWAL UTIK (2)'!N30="L3",'JADWAL UTIK (2)'!N30="L3LM",'JADWAL UTIK (2)'!N30="L3P"),"L3","-")</f>
        <v>-</v>
      </c>
      <c r="O29" s="54" t="str">
        <f>IF(OR('JADWAL UTIK (2)'!O30="L3",'JADWAL UTIK (2)'!O30="L3LM",'JADWAL UTIK (2)'!O30="L3P"),"L3","-")</f>
        <v>-</v>
      </c>
      <c r="P29" s="54" t="str">
        <f>IF(OR('JADWAL UTIK (2)'!P30="L3",'JADWAL UTIK (2)'!P30="L3LM",'JADWAL UTIK (2)'!P30="L3P"),"L3","-")</f>
        <v>-</v>
      </c>
      <c r="Q29" s="54" t="str">
        <f>IF(OR('JADWAL UTIK (2)'!Q30="L3",'JADWAL UTIK (2)'!Q30="L3LM",'JADWAL UTIK (2)'!Q30="L3P"),"L3","-")</f>
        <v>-</v>
      </c>
      <c r="R29" s="54" t="str">
        <f>IF(OR('JADWAL UTIK (2)'!R30="L3",'JADWAL UTIK (2)'!R30="L3LM",'JADWAL UTIK (2)'!R30="L3P"),"L3","-")</f>
        <v>-</v>
      </c>
      <c r="S29" s="54" t="str">
        <f>IF(OR('JADWAL UTIK (2)'!S30="L3",'JADWAL UTIK (2)'!S30="L3LM",'JADWAL UTIK (2)'!S30="L3P"),"L3","-")</f>
        <v>-</v>
      </c>
      <c r="T29" s="54" t="str">
        <f>IF(OR('JADWAL UTIK (2)'!T30="L3",'JADWAL UTIK (2)'!T30="L3LM",'JADWAL UTIK (2)'!T30="L3P"),"L3","-")</f>
        <v>-</v>
      </c>
      <c r="U29" s="54" t="str">
        <f>IF(OR('JADWAL UTIK (2)'!U30="L3",'JADWAL UTIK (2)'!U30="L3LM",'JADWAL UTIK (2)'!U30="L3P"),"L3","-")</f>
        <v>-</v>
      </c>
      <c r="V29" s="54" t="str">
        <f>IF(OR('JADWAL UTIK (2)'!V30="L3",'JADWAL UTIK (2)'!V30="L3LM",'JADWAL UTIK (2)'!V30="L3P"),"L3","-")</f>
        <v>-</v>
      </c>
      <c r="W29" s="54" t="str">
        <f>IF(OR('JADWAL UTIK (2)'!W30="L3",'JADWAL UTIK (2)'!W30="L3LM",'JADWAL UTIK (2)'!W30="L3P"),"L3","-")</f>
        <v>-</v>
      </c>
      <c r="X29" s="54" t="str">
        <f>IF(OR('JADWAL UTIK (2)'!X30="L3",'JADWAL UTIK (2)'!X30="L3LM",'JADWAL UTIK (2)'!X30="L3P"),"L3","-")</f>
        <v>-</v>
      </c>
      <c r="Y29" s="54" t="str">
        <f>IF(OR('JADWAL UTIK (2)'!Y30="L3",'JADWAL UTIK (2)'!Y30="L3LM",'JADWAL UTIK (2)'!Y30="L3P"),"L3","-")</f>
        <v>-</v>
      </c>
      <c r="Z29" s="54" t="str">
        <f>IF(OR('JADWAL UTIK (2)'!Z30="L3",'JADWAL UTIK (2)'!Z30="L3LM",'JADWAL UTIK (2)'!Z30="L3P"),"L3","-")</f>
        <v>L3</v>
      </c>
      <c r="AA29" s="73"/>
    </row>
    <row r="30" spans="1:27" x14ac:dyDescent="0.25">
      <c r="A30" s="79"/>
      <c r="B30" s="50">
        <f>B29+1</f>
        <v>6</v>
      </c>
      <c r="C30" s="35">
        <f t="shared" si="4"/>
        <v>0.46875</v>
      </c>
      <c r="D30" s="50"/>
      <c r="E30" s="34">
        <f t="shared" si="5"/>
        <v>0.5</v>
      </c>
      <c r="F30" s="36">
        <f t="shared" si="3"/>
        <v>3.125E-2</v>
      </c>
      <c r="G30" s="54" t="str">
        <f>IF(OR('JADWAL UTIK (2)'!G31="L3",'JADWAL UTIK (2)'!G31="L3LM",'JADWAL UTIK (2)'!G31="L3P"),"L3","-")</f>
        <v>-</v>
      </c>
      <c r="H30" s="54" t="str">
        <f>IF(OR('JADWAL UTIK (2)'!H31="L3",'JADWAL UTIK (2)'!H31="L3LM",'JADWAL UTIK (2)'!H31="L3P"),"L3","-")</f>
        <v>-</v>
      </c>
      <c r="I30" s="54" t="str">
        <f>IF(OR('JADWAL UTIK (2)'!I31="L3",'JADWAL UTIK (2)'!I31="L3LM",'JADWAL UTIK (2)'!I31="L3P"),"L3","-")</f>
        <v>-</v>
      </c>
      <c r="J30" s="54" t="str">
        <f>IF(OR('JADWAL UTIK (2)'!J31="L3",'JADWAL UTIK (2)'!J31="L3LM",'JADWAL UTIK (2)'!J31="L3P"),"L3","-")</f>
        <v>-</v>
      </c>
      <c r="K30" s="54" t="str">
        <f>IF(OR('JADWAL UTIK (2)'!K31="L3",'JADWAL UTIK (2)'!K31="L3LM",'JADWAL UTIK (2)'!K31="L3P"),"L3","-")</f>
        <v>-</v>
      </c>
      <c r="L30" s="54" t="str">
        <f>IF(OR('JADWAL UTIK (2)'!L31="L3",'JADWAL UTIK (2)'!L31="L3LM",'JADWAL UTIK (2)'!L31="L3P"),"L3","-")</f>
        <v>-</v>
      </c>
      <c r="M30" s="54" t="str">
        <f>IF(OR('JADWAL UTIK (2)'!M31="L3",'JADWAL UTIK (2)'!M31="L3LM",'JADWAL UTIK (2)'!M31="L3P"),"L3","-")</f>
        <v>-</v>
      </c>
      <c r="N30" s="54" t="str">
        <f>IF(OR('JADWAL UTIK (2)'!N31="L3",'JADWAL UTIK (2)'!N31="L3LM",'JADWAL UTIK (2)'!N31="L3P"),"L3","-")</f>
        <v>-</v>
      </c>
      <c r="O30" s="54" t="str">
        <f>IF(OR('JADWAL UTIK (2)'!O31="L3",'JADWAL UTIK (2)'!O31="L3LM",'JADWAL UTIK (2)'!O31="L3P"),"L3","-")</f>
        <v>-</v>
      </c>
      <c r="P30" s="54" t="str">
        <f>IF(OR('JADWAL UTIK (2)'!P31="L3",'JADWAL UTIK (2)'!P31="L3LM",'JADWAL UTIK (2)'!P31="L3P"),"L3","-")</f>
        <v>-</v>
      </c>
      <c r="Q30" s="54" t="str">
        <f>IF(OR('JADWAL UTIK (2)'!Q31="L3",'JADWAL UTIK (2)'!Q31="L3LM",'JADWAL UTIK (2)'!Q31="L3P"),"L3","-")</f>
        <v>-</v>
      </c>
      <c r="R30" s="54" t="str">
        <f>IF(OR('JADWAL UTIK (2)'!R31="L3",'JADWAL UTIK (2)'!R31="L3LM",'JADWAL UTIK (2)'!R31="L3P"),"L3","-")</f>
        <v>-</v>
      </c>
      <c r="S30" s="54" t="str">
        <f>IF(OR('JADWAL UTIK (2)'!S31="L3",'JADWAL UTIK (2)'!S31="L3LM",'JADWAL UTIK (2)'!S31="L3P"),"L3","-")</f>
        <v>-</v>
      </c>
      <c r="T30" s="54" t="str">
        <f>IF(OR('JADWAL UTIK (2)'!T31="L3",'JADWAL UTIK (2)'!T31="L3LM",'JADWAL UTIK (2)'!T31="L3P"),"L3","-")</f>
        <v>-</v>
      </c>
      <c r="U30" s="54" t="str">
        <f>IF(OR('JADWAL UTIK (2)'!U31="L3",'JADWAL UTIK (2)'!U31="L3LM",'JADWAL UTIK (2)'!U31="L3P"),"L3","-")</f>
        <v>-</v>
      </c>
      <c r="V30" s="54" t="str">
        <f>IF(OR('JADWAL UTIK (2)'!V31="L3",'JADWAL UTIK (2)'!V31="L3LM",'JADWAL UTIK (2)'!V31="L3P"),"L3","-")</f>
        <v>-</v>
      </c>
      <c r="W30" s="54" t="str">
        <f>IF(OR('JADWAL UTIK (2)'!W31="L3",'JADWAL UTIK (2)'!W31="L3LM",'JADWAL UTIK (2)'!W31="L3P"),"L3","-")</f>
        <v>-</v>
      </c>
      <c r="X30" s="54" t="str">
        <f>IF(OR('JADWAL UTIK (2)'!X31="L3",'JADWAL UTIK (2)'!X31="L3LM",'JADWAL UTIK (2)'!X31="L3P"),"L3","-")</f>
        <v>-</v>
      </c>
      <c r="Y30" s="54" t="str">
        <f>IF(OR('JADWAL UTIK (2)'!Y31="L3",'JADWAL UTIK (2)'!Y31="L3LM",'JADWAL UTIK (2)'!Y31="L3P"),"L3","-")</f>
        <v>-</v>
      </c>
      <c r="Z30" s="54" t="str">
        <f>IF(OR('JADWAL UTIK (2)'!Z31="L3",'JADWAL UTIK (2)'!Z31="L3LM",'JADWAL UTIK (2)'!Z31="L3P"),"L3","-")</f>
        <v>-</v>
      </c>
      <c r="AA30" s="73"/>
    </row>
    <row r="31" spans="1:27" x14ac:dyDescent="0.25">
      <c r="A31" s="79"/>
      <c r="B31" s="50"/>
      <c r="C31" s="35">
        <f t="shared" si="4"/>
        <v>0.5</v>
      </c>
      <c r="D31" s="50"/>
      <c r="E31" s="34">
        <f t="shared" si="5"/>
        <v>0.53125</v>
      </c>
      <c r="F31" s="36">
        <f t="shared" si="3"/>
        <v>3.125E-2</v>
      </c>
      <c r="G31" s="54" t="str">
        <f>IF(OR('JADWAL UTIK (2)'!G32="L3",'JADWAL UTIK (2)'!G32="L3LM",'JADWAL UTIK (2)'!G32="L3P"),"L3","-")</f>
        <v>-</v>
      </c>
      <c r="H31" s="54" t="str">
        <f>IF(OR('JADWAL UTIK (2)'!H32="L3",'JADWAL UTIK (2)'!H32="L3LM",'JADWAL UTIK (2)'!H32="L3P"),"L3","-")</f>
        <v>-</v>
      </c>
      <c r="I31" s="54" t="str">
        <f>IF(OR('JADWAL UTIK (2)'!I32="L3",'JADWAL UTIK (2)'!I32="L3LM",'JADWAL UTIK (2)'!I32="L3P"),"L3","-")</f>
        <v>-</v>
      </c>
      <c r="J31" s="54" t="str">
        <f>IF(OR('JADWAL UTIK (2)'!J32="L3",'JADWAL UTIK (2)'!J32="L3LM",'JADWAL UTIK (2)'!J32="L3P"),"L3","-")</f>
        <v>-</v>
      </c>
      <c r="K31" s="54" t="str">
        <f>IF(OR('JADWAL UTIK (2)'!K32="L3",'JADWAL UTIK (2)'!K32="L3LM",'JADWAL UTIK (2)'!K32="L3P"),"L3","-")</f>
        <v>-</v>
      </c>
      <c r="L31" s="54" t="str">
        <f>IF(OR('JADWAL UTIK (2)'!L32="L3",'JADWAL UTIK (2)'!L32="L3LM",'JADWAL UTIK (2)'!L32="L3P"),"L3","-")</f>
        <v>-</v>
      </c>
      <c r="M31" s="54" t="str">
        <f>IF(OR('JADWAL UTIK (2)'!M32="L3",'JADWAL UTIK (2)'!M32="L3LM",'JADWAL UTIK (2)'!M32="L3P"),"L3","-")</f>
        <v>-</v>
      </c>
      <c r="N31" s="54" t="str">
        <f>IF(OR('JADWAL UTIK (2)'!N32="L3",'JADWAL UTIK (2)'!N32="L3LM",'JADWAL UTIK (2)'!N32="L3P"),"L3","-")</f>
        <v>-</v>
      </c>
      <c r="O31" s="54" t="str">
        <f>IF(OR('JADWAL UTIK (2)'!O32="L3",'JADWAL UTIK (2)'!O32="L3LM",'JADWAL UTIK (2)'!O32="L3P"),"L3","-")</f>
        <v>-</v>
      </c>
      <c r="P31" s="54" t="str">
        <f>IF(OR('JADWAL UTIK (2)'!P32="L3",'JADWAL UTIK (2)'!P32="L3LM",'JADWAL UTIK (2)'!P32="L3P"),"L3","-")</f>
        <v>-</v>
      </c>
      <c r="Q31" s="54" t="str">
        <f>IF(OR('JADWAL UTIK (2)'!Q32="L3",'JADWAL UTIK (2)'!Q32="L3LM",'JADWAL UTIK (2)'!Q32="L3P"),"L3","-")</f>
        <v>-</v>
      </c>
      <c r="R31" s="54" t="str">
        <f>IF(OR('JADWAL UTIK (2)'!R32="L3",'JADWAL UTIK (2)'!R32="L3LM",'JADWAL UTIK (2)'!R32="L3P"),"L3","-")</f>
        <v>-</v>
      </c>
      <c r="S31" s="54" t="str">
        <f>IF(OR('JADWAL UTIK (2)'!S32="L3",'JADWAL UTIK (2)'!S32="L3LM",'JADWAL UTIK (2)'!S32="L3P"),"L3","-")</f>
        <v>-</v>
      </c>
      <c r="T31" s="54" t="str">
        <f>IF(OR('JADWAL UTIK (2)'!T32="L3",'JADWAL UTIK (2)'!T32="L3LM",'JADWAL UTIK (2)'!T32="L3P"),"L3","-")</f>
        <v>-</v>
      </c>
      <c r="U31" s="54" t="str">
        <f>IF(OR('JADWAL UTIK (2)'!U32="L3",'JADWAL UTIK (2)'!U32="L3LM",'JADWAL UTIK (2)'!U32="L3P"),"L3","-")</f>
        <v>-</v>
      </c>
      <c r="V31" s="54" t="str">
        <f>IF(OR('JADWAL UTIK (2)'!V32="L3",'JADWAL UTIK (2)'!V32="L3LM",'JADWAL UTIK (2)'!V32="L3P"),"L3","-")</f>
        <v>-</v>
      </c>
      <c r="W31" s="54" t="str">
        <f>IF(OR('JADWAL UTIK (2)'!W32="L3",'JADWAL UTIK (2)'!W32="L3LM",'JADWAL UTIK (2)'!W32="L3P"),"L3","-")</f>
        <v>-</v>
      </c>
      <c r="X31" s="54" t="str">
        <f>IF(OR('JADWAL UTIK (2)'!X32="L3",'JADWAL UTIK (2)'!X32="L3LM",'JADWAL UTIK (2)'!X32="L3P"),"L3","-")</f>
        <v>-</v>
      </c>
      <c r="Y31" s="54" t="str">
        <f>IF(OR('JADWAL UTIK (2)'!Y32="L3",'JADWAL UTIK (2)'!Y32="L3LM",'JADWAL UTIK (2)'!Y32="L3P"),"L3","-")</f>
        <v>-</v>
      </c>
      <c r="Z31" s="54" t="str">
        <f>IF(OR('JADWAL UTIK (2)'!Z32="L3",'JADWAL UTIK (2)'!Z32="L3LM",'JADWAL UTIK (2)'!Z32="L3P"),"L3","-")</f>
        <v>L3</v>
      </c>
      <c r="AA31" s="73"/>
    </row>
    <row r="32" spans="1:27" x14ac:dyDescent="0.25">
      <c r="A32" s="79"/>
      <c r="B32" s="50">
        <f>B30+1</f>
        <v>7</v>
      </c>
      <c r="C32" s="35">
        <f t="shared" si="4"/>
        <v>0.53125</v>
      </c>
      <c r="D32" s="50"/>
      <c r="E32" s="34">
        <f t="shared" si="5"/>
        <v>0.5625</v>
      </c>
      <c r="F32" s="36">
        <f t="shared" si="3"/>
        <v>3.125E-2</v>
      </c>
      <c r="G32" s="54" t="str">
        <f>IF(OR('JADWAL UTIK (2)'!G33="L3",'JADWAL UTIK (2)'!G33="L3LM",'JADWAL UTIK (2)'!G33="L3P"),"L3","-")</f>
        <v>-</v>
      </c>
      <c r="H32" s="54" t="str">
        <f>IF(OR('JADWAL UTIK (2)'!H33="L3",'JADWAL UTIK (2)'!H33="L3LM",'JADWAL UTIK (2)'!H33="L3P"),"L3","-")</f>
        <v>-</v>
      </c>
      <c r="I32" s="54" t="str">
        <f>IF(OR('JADWAL UTIK (2)'!I33="L3",'JADWAL UTIK (2)'!I33="L3LM",'JADWAL UTIK (2)'!I33="L3P"),"L3","-")</f>
        <v>-</v>
      </c>
      <c r="J32" s="54" t="str">
        <f>IF(OR('JADWAL UTIK (2)'!J33="L3",'JADWAL UTIK (2)'!J33="L3LM",'JADWAL UTIK (2)'!J33="L3P"),"L3","-")</f>
        <v>-</v>
      </c>
      <c r="K32" s="54" t="str">
        <f>IF(OR('JADWAL UTIK (2)'!K33="L3",'JADWAL UTIK (2)'!K33="L3LM",'JADWAL UTIK (2)'!K33="L3P"),"L3","-")</f>
        <v>-</v>
      </c>
      <c r="L32" s="54" t="str">
        <f>IF(OR('JADWAL UTIK (2)'!L33="L3",'JADWAL UTIK (2)'!L33="L3LM",'JADWAL UTIK (2)'!L33="L3P"),"L3","-")</f>
        <v>-</v>
      </c>
      <c r="M32" s="54" t="str">
        <f>IF(OR('JADWAL UTIK (2)'!M33="L3",'JADWAL UTIK (2)'!M33="L3LM",'JADWAL UTIK (2)'!M33="L3P"),"L3","-")</f>
        <v>-</v>
      </c>
      <c r="N32" s="54" t="str">
        <f>IF(OR('JADWAL UTIK (2)'!N33="L3",'JADWAL UTIK (2)'!N33="L3LM",'JADWAL UTIK (2)'!N33="L3P"),"L3","-")</f>
        <v>-</v>
      </c>
      <c r="O32" s="54" t="str">
        <f>IF(OR('JADWAL UTIK (2)'!O33="L3",'JADWAL UTIK (2)'!O33="L3LM",'JADWAL UTIK (2)'!O33="L3P"),"L3","-")</f>
        <v>-</v>
      </c>
      <c r="P32" s="54" t="str">
        <f>IF(OR('JADWAL UTIK (2)'!P33="L3",'JADWAL UTIK (2)'!P33="L3LM",'JADWAL UTIK (2)'!P33="L3P"),"L3","-")</f>
        <v>-</v>
      </c>
      <c r="Q32" s="54" t="str">
        <f>IF(OR('JADWAL UTIK (2)'!Q33="L3",'JADWAL UTIK (2)'!Q33="L3LM",'JADWAL UTIK (2)'!Q33="L3P"),"L3","-")</f>
        <v>-</v>
      </c>
      <c r="R32" s="54" t="str">
        <f>IF(OR('JADWAL UTIK (2)'!R33="L3",'JADWAL UTIK (2)'!R33="L3LM",'JADWAL UTIK (2)'!R33="L3P"),"L3","-")</f>
        <v>-</v>
      </c>
      <c r="S32" s="54" t="str">
        <f>IF(OR('JADWAL UTIK (2)'!S33="L3",'JADWAL UTIK (2)'!S33="L3LM",'JADWAL UTIK (2)'!S33="L3P"),"L3","-")</f>
        <v>-</v>
      </c>
      <c r="T32" s="54" t="str">
        <f>IF(OR('JADWAL UTIK (2)'!T33="L3",'JADWAL UTIK (2)'!T33="L3LM",'JADWAL UTIK (2)'!T33="L3P"),"L3","-")</f>
        <v>-</v>
      </c>
      <c r="U32" s="54" t="str">
        <f>IF(OR('JADWAL UTIK (2)'!U33="L3",'JADWAL UTIK (2)'!U33="L3LM",'JADWAL UTIK (2)'!U33="L3P"),"L3","-")</f>
        <v>-</v>
      </c>
      <c r="V32" s="54" t="str">
        <f>IF(OR('JADWAL UTIK (2)'!V33="L3",'JADWAL UTIK (2)'!V33="L3LM",'JADWAL UTIK (2)'!V33="L3P"),"L3","-")</f>
        <v>-</v>
      </c>
      <c r="W32" s="54" t="str">
        <f>IF(OR('JADWAL UTIK (2)'!W33="L3",'JADWAL UTIK (2)'!W33="L3LM",'JADWAL UTIK (2)'!W33="L3P"),"L3","-")</f>
        <v>-</v>
      </c>
      <c r="X32" s="54" t="str">
        <f>IF(OR('JADWAL UTIK (2)'!X33="L3",'JADWAL UTIK (2)'!X33="L3LM",'JADWAL UTIK (2)'!X33="L3P"),"L3","-")</f>
        <v>-</v>
      </c>
      <c r="Y32" s="54" t="str">
        <f>IF(OR('JADWAL UTIK (2)'!Y33="L3",'JADWAL UTIK (2)'!Y33="L3LM",'JADWAL UTIK (2)'!Y33="L3P"),"L3","-")</f>
        <v>L3</v>
      </c>
      <c r="Z32" s="54" t="str">
        <f>IF(OR('JADWAL UTIK (2)'!Z33="L3",'JADWAL UTIK (2)'!Z33="L3LM",'JADWAL UTIK (2)'!Z33="L3P"),"L3","-")</f>
        <v>-</v>
      </c>
      <c r="AA32" s="73"/>
    </row>
    <row r="33" spans="1:27" x14ac:dyDescent="0.25">
      <c r="A33" s="79"/>
      <c r="B33" s="50">
        <f>B32+1</f>
        <v>8</v>
      </c>
      <c r="C33" s="35">
        <f t="shared" si="4"/>
        <v>0.5625</v>
      </c>
      <c r="D33" s="50"/>
      <c r="E33" s="34">
        <f t="shared" si="5"/>
        <v>0.59375</v>
      </c>
      <c r="F33" s="36">
        <f t="shared" si="3"/>
        <v>3.125E-2</v>
      </c>
      <c r="G33" s="54" t="str">
        <f>IF(OR('JADWAL UTIK (2)'!G34="L3",'JADWAL UTIK (2)'!G34="L3LM",'JADWAL UTIK (2)'!G34="L3P"),"L3","-")</f>
        <v>-</v>
      </c>
      <c r="H33" s="54" t="str">
        <f>IF(OR('JADWAL UTIK (2)'!H34="L3",'JADWAL UTIK (2)'!H34="L3LM",'JADWAL UTIK (2)'!H34="L3P"),"L3","-")</f>
        <v>-</v>
      </c>
      <c r="I33" s="54" t="str">
        <f>IF(OR('JADWAL UTIK (2)'!I34="L3",'JADWAL UTIK (2)'!I34="L3LM",'JADWAL UTIK (2)'!I34="L3P"),"L3","-")</f>
        <v>-</v>
      </c>
      <c r="J33" s="54" t="str">
        <f>IF(OR('JADWAL UTIK (2)'!J34="L3",'JADWAL UTIK (2)'!J34="L3LM",'JADWAL UTIK (2)'!J34="L3P"),"L3","-")</f>
        <v>-</v>
      </c>
      <c r="K33" s="54" t="str">
        <f>IF(OR('JADWAL UTIK (2)'!K34="L3",'JADWAL UTIK (2)'!K34="L3LM",'JADWAL UTIK (2)'!K34="L3P"),"L3","-")</f>
        <v>-</v>
      </c>
      <c r="L33" s="54" t="str">
        <f>IF(OR('JADWAL UTIK (2)'!L34="L3",'JADWAL UTIK (2)'!L34="L3LM",'JADWAL UTIK (2)'!L34="L3P"),"L3","-")</f>
        <v>-</v>
      </c>
      <c r="M33" s="54" t="str">
        <f>IF(OR('JADWAL UTIK (2)'!M34="L3",'JADWAL UTIK (2)'!M34="L3LM",'JADWAL UTIK (2)'!M34="L3P"),"L3","-")</f>
        <v>-</v>
      </c>
      <c r="N33" s="54" t="str">
        <f>IF(OR('JADWAL UTIK (2)'!N34="L3",'JADWAL UTIK (2)'!N34="L3LM",'JADWAL UTIK (2)'!N34="L3P"),"L3","-")</f>
        <v>-</v>
      </c>
      <c r="O33" s="54" t="str">
        <f>IF(OR('JADWAL UTIK (2)'!O34="L3",'JADWAL UTIK (2)'!O34="L3LM",'JADWAL UTIK (2)'!O34="L3P"),"L3","-")</f>
        <v>-</v>
      </c>
      <c r="P33" s="54" t="str">
        <f>IF(OR('JADWAL UTIK (2)'!P34="L3",'JADWAL UTIK (2)'!P34="L3LM",'JADWAL UTIK (2)'!P34="L3P"),"L3","-")</f>
        <v>-</v>
      </c>
      <c r="Q33" s="54" t="str">
        <f>IF(OR('JADWAL UTIK (2)'!Q34="L3",'JADWAL UTIK (2)'!Q34="L3LM",'JADWAL UTIK (2)'!Q34="L3P"),"L3","-")</f>
        <v>-</v>
      </c>
      <c r="R33" s="54" t="str">
        <f>IF(OR('JADWAL UTIK (2)'!R34="L3",'JADWAL UTIK (2)'!R34="L3LM",'JADWAL UTIK (2)'!R34="L3P"),"L3","-")</f>
        <v>-</v>
      </c>
      <c r="S33" s="54" t="str">
        <f>IF(OR('JADWAL UTIK (2)'!S34="L3",'JADWAL UTIK (2)'!S34="L3LM",'JADWAL UTIK (2)'!S34="L3P"),"L3","-")</f>
        <v>-</v>
      </c>
      <c r="T33" s="54" t="str">
        <f>IF(OR('JADWAL UTIK (2)'!T34="L3",'JADWAL UTIK (2)'!T34="L3LM",'JADWAL UTIK (2)'!T34="L3P"),"L3","-")</f>
        <v>-</v>
      </c>
      <c r="U33" s="54" t="str">
        <f>IF(OR('JADWAL UTIK (2)'!U34="L3",'JADWAL UTIK (2)'!U34="L3LM",'JADWAL UTIK (2)'!U34="L3P"),"L3","-")</f>
        <v>-</v>
      </c>
      <c r="V33" s="54" t="str">
        <f>IF(OR('JADWAL UTIK (2)'!V34="L3",'JADWAL UTIK (2)'!V34="L3LM",'JADWAL UTIK (2)'!V34="L3P"),"L3","-")</f>
        <v>-</v>
      </c>
      <c r="W33" s="54" t="str">
        <f>IF(OR('JADWAL UTIK (2)'!W34="L3",'JADWAL UTIK (2)'!W34="L3LM",'JADWAL UTIK (2)'!W34="L3P"),"L3","-")</f>
        <v>-</v>
      </c>
      <c r="X33" s="54" t="str">
        <f>IF(OR('JADWAL UTIK (2)'!X34="L3",'JADWAL UTIK (2)'!X34="L3LM",'JADWAL UTIK (2)'!X34="L3P"),"L3","-")</f>
        <v>-</v>
      </c>
      <c r="Y33" s="54" t="str">
        <f>IF(OR('JADWAL UTIK (2)'!Y34="L3",'JADWAL UTIK (2)'!Y34="L3LM",'JADWAL UTIK (2)'!Y34="L3P"),"L3","-")</f>
        <v>L3</v>
      </c>
      <c r="Z33" s="54" t="str">
        <f>IF(OR('JADWAL UTIK (2)'!Z34="L3",'JADWAL UTIK (2)'!Z34="L3LM",'JADWAL UTIK (2)'!Z34="L3P"),"L3","-")</f>
        <v>-</v>
      </c>
      <c r="AA33" s="73"/>
    </row>
    <row r="34" spans="1:27" x14ac:dyDescent="0.25">
      <c r="A34" s="79"/>
      <c r="B34" s="50">
        <f>B33+1</f>
        <v>9</v>
      </c>
      <c r="C34" s="35">
        <f t="shared" si="4"/>
        <v>0.59375</v>
      </c>
      <c r="D34" s="50"/>
      <c r="E34" s="34">
        <f t="shared" si="5"/>
        <v>0.625</v>
      </c>
      <c r="F34" s="36">
        <f t="shared" si="3"/>
        <v>3.125E-2</v>
      </c>
      <c r="G34" s="54" t="str">
        <f>IF(OR('JADWAL UTIK (2)'!G35="L3",'JADWAL UTIK (2)'!G35="L3LM",'JADWAL UTIK (2)'!G35="L3P"),"L3","-")</f>
        <v>-</v>
      </c>
      <c r="H34" s="54" t="str">
        <f>IF(OR('JADWAL UTIK (2)'!H35="L3",'JADWAL UTIK (2)'!H35="L3LM",'JADWAL UTIK (2)'!H35="L3P"),"L3","-")</f>
        <v>-</v>
      </c>
      <c r="I34" s="54" t="str">
        <f>IF(OR('JADWAL UTIK (2)'!I35="L3",'JADWAL UTIK (2)'!I35="L3LM",'JADWAL UTIK (2)'!I35="L3P"),"L3","-")</f>
        <v>-</v>
      </c>
      <c r="J34" s="54" t="str">
        <f>IF(OR('JADWAL UTIK (2)'!J35="L3",'JADWAL UTIK (2)'!J35="L3LM",'JADWAL UTIK (2)'!J35="L3P"),"L3","-")</f>
        <v>-</v>
      </c>
      <c r="K34" s="54" t="str">
        <f>IF(OR('JADWAL UTIK (2)'!K35="L3",'JADWAL UTIK (2)'!K35="L3LM",'JADWAL UTIK (2)'!K35="L3P"),"L3","-")</f>
        <v>-</v>
      </c>
      <c r="L34" s="54" t="str">
        <f>IF(OR('JADWAL UTIK (2)'!L35="L3",'JADWAL UTIK (2)'!L35="L3LM",'JADWAL UTIK (2)'!L35="L3P"),"L3","-")</f>
        <v>-</v>
      </c>
      <c r="M34" s="54" t="str">
        <f>IF(OR('JADWAL UTIK (2)'!M35="L3",'JADWAL UTIK (2)'!M35="L3LM",'JADWAL UTIK (2)'!M35="L3P"),"L3","-")</f>
        <v>-</v>
      </c>
      <c r="N34" s="54" t="str">
        <f>IF(OR('JADWAL UTIK (2)'!N35="L3",'JADWAL UTIK (2)'!N35="L3LM",'JADWAL UTIK (2)'!N35="L3P"),"L3","-")</f>
        <v>-</v>
      </c>
      <c r="O34" s="54" t="str">
        <f>IF(OR('JADWAL UTIK (2)'!O35="L3",'JADWAL UTIK (2)'!O35="L3LM",'JADWAL UTIK (2)'!O35="L3P"),"L3","-")</f>
        <v>-</v>
      </c>
      <c r="P34" s="54" t="str">
        <f>IF(OR('JADWAL UTIK (2)'!P35="L3",'JADWAL UTIK (2)'!P35="L3LM",'JADWAL UTIK (2)'!P35="L3P"),"L3","-")</f>
        <v>-</v>
      </c>
      <c r="Q34" s="54" t="str">
        <f>IF(OR('JADWAL UTIK (2)'!Q35="L3",'JADWAL UTIK (2)'!Q35="L3LM",'JADWAL UTIK (2)'!Q35="L3P"),"L3","-")</f>
        <v>-</v>
      </c>
      <c r="R34" s="54" t="str">
        <f>IF(OR('JADWAL UTIK (2)'!R35="L3",'JADWAL UTIK (2)'!R35="L3LM",'JADWAL UTIK (2)'!R35="L3P"),"L3","-")</f>
        <v>-</v>
      </c>
      <c r="S34" s="54" t="str">
        <f>IF(OR('JADWAL UTIK (2)'!S35="L3",'JADWAL UTIK (2)'!S35="L3LM",'JADWAL UTIK (2)'!S35="L3P"),"L3","-")</f>
        <v>-</v>
      </c>
      <c r="T34" s="54" t="str">
        <f>IF(OR('JADWAL UTIK (2)'!T35="L3",'JADWAL UTIK (2)'!T35="L3LM",'JADWAL UTIK (2)'!T35="L3P"),"L3","-")</f>
        <v>-</v>
      </c>
      <c r="U34" s="54" t="str">
        <f>IF(OR('JADWAL UTIK (2)'!U35="L3",'JADWAL UTIK (2)'!U35="L3LM",'JADWAL UTIK (2)'!U35="L3P"),"L3","-")</f>
        <v>-</v>
      </c>
      <c r="V34" s="54" t="str">
        <f>IF(OR('JADWAL UTIK (2)'!V35="L3",'JADWAL UTIK (2)'!V35="L3LM",'JADWAL UTIK (2)'!V35="L3P"),"L3","-")</f>
        <v>-</v>
      </c>
      <c r="W34" s="54" t="str">
        <f>IF(OR('JADWAL UTIK (2)'!W35="L3",'JADWAL UTIK (2)'!W35="L3LM",'JADWAL UTIK (2)'!W35="L3P"),"L3","-")</f>
        <v>-</v>
      </c>
      <c r="X34" s="54" t="str">
        <f>IF(OR('JADWAL UTIK (2)'!X35="L3",'JADWAL UTIK (2)'!X35="L3LM",'JADWAL UTIK (2)'!X35="L3P"),"L3","-")</f>
        <v>-</v>
      </c>
      <c r="Y34" s="54" t="str">
        <f>IF(OR('JADWAL UTIK (2)'!Y35="L3",'JADWAL UTIK (2)'!Y35="L3LM",'JADWAL UTIK (2)'!Y35="L3P"),"L3","-")</f>
        <v>-</v>
      </c>
      <c r="Z34" s="54" t="str">
        <f>IF(OR('JADWAL UTIK (2)'!Z35="L3",'JADWAL UTIK (2)'!Z35="L3LM",'JADWAL UTIK (2)'!Z35="L3P"),"L3","-")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50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(2)'!G36="L3",'JADWAL UTIK (2)'!G36="L3LM",'JADWAL UTIK (2)'!G36="L3P"),"L3","-")</f>
        <v>-</v>
      </c>
      <c r="H35" s="54" t="str">
        <f>IF(OR('JADWAL UTIK (2)'!H36="L3",'JADWAL UTIK (2)'!H36="L3LM",'JADWAL UTIK (2)'!H36="L3P"),"L3","-")</f>
        <v>-</v>
      </c>
      <c r="I35" s="54" t="str">
        <f>IF(OR('JADWAL UTIK (2)'!I36="L3",'JADWAL UTIK (2)'!I36="L3LM",'JADWAL UTIK (2)'!I36="L3P"),"L3","-")</f>
        <v>-</v>
      </c>
      <c r="J35" s="54" t="str">
        <f>IF(OR('JADWAL UTIK (2)'!J36="L3",'JADWAL UTIK (2)'!J36="L3LM",'JADWAL UTIK (2)'!J36="L3P"),"L3","-")</f>
        <v>-</v>
      </c>
      <c r="K35" s="54" t="str">
        <f>IF(OR('JADWAL UTIK (2)'!K36="L3",'JADWAL UTIK (2)'!K36="L3LM",'JADWAL UTIK (2)'!K36="L3P"),"L3","-")</f>
        <v>-</v>
      </c>
      <c r="L35" s="54" t="str">
        <f>IF(OR('JADWAL UTIK (2)'!L36="L3",'JADWAL UTIK (2)'!L36="L3LM",'JADWAL UTIK (2)'!L36="L3P"),"L3","-")</f>
        <v>-</v>
      </c>
      <c r="M35" s="54" t="str">
        <f>IF(OR('JADWAL UTIK (2)'!M36="L3",'JADWAL UTIK (2)'!M36="L3LM",'JADWAL UTIK (2)'!M36="L3P"),"L3","-")</f>
        <v>-</v>
      </c>
      <c r="N35" s="54" t="str">
        <f>IF(OR('JADWAL UTIK (2)'!N36="L3",'JADWAL UTIK (2)'!N36="L3LM",'JADWAL UTIK (2)'!N36="L3P"),"L3","-")</f>
        <v>-</v>
      </c>
      <c r="O35" s="54" t="str">
        <f>IF(OR('JADWAL UTIK (2)'!O36="L3",'JADWAL UTIK (2)'!O36="L3LM",'JADWAL UTIK (2)'!O36="L3P"),"L3","-")</f>
        <v>-</v>
      </c>
      <c r="P35" s="54" t="str">
        <f>IF(OR('JADWAL UTIK (2)'!P36="L3",'JADWAL UTIK (2)'!P36="L3LM",'JADWAL UTIK (2)'!P36="L3P"),"L3","-")</f>
        <v>-</v>
      </c>
      <c r="Q35" s="54" t="str">
        <f>IF(OR('JADWAL UTIK (2)'!Q36="L3",'JADWAL UTIK (2)'!Q36="L3LM",'JADWAL UTIK (2)'!Q36="L3P"),"L3","-")</f>
        <v>-</v>
      </c>
      <c r="R35" s="54" t="str">
        <f>IF(OR('JADWAL UTIK (2)'!R36="L3",'JADWAL UTIK (2)'!R36="L3LM",'JADWAL UTIK (2)'!R36="L3P"),"L3","-")</f>
        <v>-</v>
      </c>
      <c r="S35" s="54" t="str">
        <f>IF(OR('JADWAL UTIK (2)'!S36="L3",'JADWAL UTIK (2)'!S36="L3LM",'JADWAL UTIK (2)'!S36="L3P"),"L3","-")</f>
        <v>-</v>
      </c>
      <c r="T35" s="54" t="str">
        <f>IF(OR('JADWAL UTIK (2)'!T36="L3",'JADWAL UTIK (2)'!T36="L3LM",'JADWAL UTIK (2)'!T36="L3P"),"L3","-")</f>
        <v>-</v>
      </c>
      <c r="U35" s="54" t="str">
        <f>IF(OR('JADWAL UTIK (2)'!U36="L3",'JADWAL UTIK (2)'!U36="L3LM",'JADWAL UTIK (2)'!U36="L3P"),"L3","-")</f>
        <v>-</v>
      </c>
      <c r="V35" s="54" t="str">
        <f>IF(OR('JADWAL UTIK (2)'!V36="L3",'JADWAL UTIK (2)'!V36="L3LM",'JADWAL UTIK (2)'!V36="L3P"),"L3","-")</f>
        <v>-</v>
      </c>
      <c r="W35" s="54" t="str">
        <f>IF(OR('JADWAL UTIK (2)'!W36="L3",'JADWAL UTIK (2)'!W36="L3LM",'JADWAL UTIK (2)'!W36="L3P"),"L3","-")</f>
        <v>-</v>
      </c>
      <c r="X35" s="54" t="str">
        <f>IF(OR('JADWAL UTIK (2)'!X36="L3",'JADWAL UTIK (2)'!X36="L3LM",'JADWAL UTIK (2)'!X36="L3P"),"L3","-")</f>
        <v>-</v>
      </c>
      <c r="Y35" s="54" t="str">
        <f>IF(OR('JADWAL UTIK (2)'!Y36="L3",'JADWAL UTIK (2)'!Y36="L3LM",'JADWAL UTIK (2)'!Y36="L3P"),"L3","-")</f>
        <v>-</v>
      </c>
      <c r="Z35" s="54" t="str">
        <f>IF(OR('JADWAL UTIK (2)'!Z36="L3",'JADWAL UTIK (2)'!Z36="L3LM",'JADWAL UTIK (2)'!Z36="L3P"),"L3","-")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(2)'!G37="L3",'JADWAL UTIK (2)'!G37="L3LM",'JADWAL UTIK (2)'!G37="L3P"),"L3","-")</f>
        <v>-</v>
      </c>
      <c r="H36" s="54" t="str">
        <f>IF(OR('JADWAL UTIK (2)'!H37="L3",'JADWAL UTIK (2)'!H37="L3LM",'JADWAL UTIK (2)'!H37="L3P"),"L3","-")</f>
        <v>-</v>
      </c>
      <c r="I36" s="54" t="str">
        <f>IF(OR('JADWAL UTIK (2)'!I37="L3",'JADWAL UTIK (2)'!I37="L3LM",'JADWAL UTIK (2)'!I37="L3P"),"L3","-")</f>
        <v>-</v>
      </c>
      <c r="J36" s="54" t="str">
        <f>IF(OR('JADWAL UTIK (2)'!J37="L3",'JADWAL UTIK (2)'!J37="L3LM",'JADWAL UTIK (2)'!J37="L3P"),"L3","-")</f>
        <v>-</v>
      </c>
      <c r="K36" s="54" t="str">
        <f>IF(OR('JADWAL UTIK (2)'!K37="L3",'JADWAL UTIK (2)'!K37="L3LM",'JADWAL UTIK (2)'!K37="L3P"),"L3","-")</f>
        <v>-</v>
      </c>
      <c r="L36" s="54" t="str">
        <f>IF(OR('JADWAL UTIK (2)'!L37="L3",'JADWAL UTIK (2)'!L37="L3LM",'JADWAL UTIK (2)'!L37="L3P"),"L3","-")</f>
        <v>-</v>
      </c>
      <c r="M36" s="54" t="str">
        <f>IF(OR('JADWAL UTIK (2)'!M37="L3",'JADWAL UTIK (2)'!M37="L3LM",'JADWAL UTIK (2)'!M37="L3P"),"L3","-")</f>
        <v>-</v>
      </c>
      <c r="N36" s="54" t="str">
        <f>IF(OR('JADWAL UTIK (2)'!N37="L3",'JADWAL UTIK (2)'!N37="L3LM",'JADWAL UTIK (2)'!N37="L3P"),"L3","-")</f>
        <v>-</v>
      </c>
      <c r="O36" s="54" t="str">
        <f>IF(OR('JADWAL UTIK (2)'!O37="L3",'JADWAL UTIK (2)'!O37="L3LM",'JADWAL UTIK (2)'!O37="L3P"),"L3","-")</f>
        <v>-</v>
      </c>
      <c r="P36" s="54" t="str">
        <f>IF(OR('JADWAL UTIK (2)'!P37="L3",'JADWAL UTIK (2)'!P37="L3LM",'JADWAL UTIK (2)'!P37="L3P"),"L3","-")</f>
        <v>-</v>
      </c>
      <c r="Q36" s="54" t="str">
        <f>IF(OR('JADWAL UTIK (2)'!Q37="L3",'JADWAL UTIK (2)'!Q37="L3LM",'JADWAL UTIK (2)'!Q37="L3P"),"L3","-")</f>
        <v>-</v>
      </c>
      <c r="R36" s="54" t="str">
        <f>IF(OR('JADWAL UTIK (2)'!R37="L3",'JADWAL UTIK (2)'!R37="L3LM",'JADWAL UTIK (2)'!R37="L3P"),"L3","-")</f>
        <v>-</v>
      </c>
      <c r="S36" s="54" t="str">
        <f>IF(OR('JADWAL UTIK (2)'!S37="L3",'JADWAL UTIK (2)'!S37="L3LM",'JADWAL UTIK (2)'!S37="L3P"),"L3","-")</f>
        <v>-</v>
      </c>
      <c r="T36" s="54" t="str">
        <f>IF(OR('JADWAL UTIK (2)'!T37="L3",'JADWAL UTIK (2)'!T37="L3LM",'JADWAL UTIK (2)'!T37="L3P"),"L3","-")</f>
        <v>-</v>
      </c>
      <c r="U36" s="54" t="str">
        <f>IF(OR('JADWAL UTIK (2)'!U37="L3",'JADWAL UTIK (2)'!U37="L3LM",'JADWAL UTIK (2)'!U37="L3P"),"L3","-")</f>
        <v>-</v>
      </c>
      <c r="V36" s="54" t="str">
        <f>IF(OR('JADWAL UTIK (2)'!V37="L3",'JADWAL UTIK (2)'!V37="L3LM",'JADWAL UTIK (2)'!V37="L3P"),"L3","-")</f>
        <v>-</v>
      </c>
      <c r="W36" s="54" t="str">
        <f>IF(OR('JADWAL UTIK (2)'!W37="L3",'JADWAL UTIK (2)'!W37="L3LM",'JADWAL UTIK (2)'!W37="L3P"),"L3","-")</f>
        <v>-</v>
      </c>
      <c r="X36" s="54" t="str">
        <f>IF(OR('JADWAL UTIK (2)'!X37="L3",'JADWAL UTIK (2)'!X37="L3LM",'JADWAL UTIK (2)'!X37="L3P"),"L3","-")</f>
        <v>-</v>
      </c>
      <c r="Y36" s="54" t="str">
        <f>IF(OR('JADWAL UTIK (2)'!Y37="L3",'JADWAL UTIK (2)'!Y37="L3LM",'JADWAL UTIK (2)'!Y37="L3P"),"L3","-")</f>
        <v>-</v>
      </c>
      <c r="Z36" s="54" t="str">
        <f>IF(OR('JADWAL UTIK (2)'!Z37="L3",'JADWAL UTIK (2)'!Z37="L3LM",'JADWAL UTIK (2)'!Z37="L3P"),"L3","-")</f>
        <v>-</v>
      </c>
      <c r="AA36" s="51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(2)'!G38="L3",'JADWAL UTIK (2)'!G38="L3LM",'JADWAL UTIK (2)'!G38="L3P"),"L3","-")</f>
        <v>-</v>
      </c>
      <c r="H37" s="54" t="str">
        <f>IF(OR('JADWAL UTIK (2)'!H38="L3",'JADWAL UTIK (2)'!H38="L3LM",'JADWAL UTIK (2)'!H38="L3P"),"L3","-")</f>
        <v>-</v>
      </c>
      <c r="I37" s="54" t="str">
        <f>IF(OR('JADWAL UTIK (2)'!I38="L3",'JADWAL UTIK (2)'!I38="L3LM",'JADWAL UTIK (2)'!I38="L3P"),"L3","-")</f>
        <v>-</v>
      </c>
      <c r="J37" s="54" t="str">
        <f>IF(OR('JADWAL UTIK (2)'!J38="L3",'JADWAL UTIK (2)'!J38="L3LM",'JADWAL UTIK (2)'!J38="L3P"),"L3","-")</f>
        <v>-</v>
      </c>
      <c r="K37" s="54" t="str">
        <f>IF(OR('JADWAL UTIK (2)'!K38="L3",'JADWAL UTIK (2)'!K38="L3LM",'JADWAL UTIK (2)'!K38="L3P"),"L3","-")</f>
        <v>-</v>
      </c>
      <c r="L37" s="54" t="str">
        <f>IF(OR('JADWAL UTIK (2)'!L38="L3",'JADWAL UTIK (2)'!L38="L3LM",'JADWAL UTIK (2)'!L38="L3P"),"L3","-")</f>
        <v>-</v>
      </c>
      <c r="M37" s="54" t="str">
        <f>IF(OR('JADWAL UTIK (2)'!M38="L3",'JADWAL UTIK (2)'!M38="L3LM",'JADWAL UTIK (2)'!M38="L3P"),"L3","-")</f>
        <v>-</v>
      </c>
      <c r="N37" s="54" t="str">
        <f>IF(OR('JADWAL UTIK (2)'!N38="L3",'JADWAL UTIK (2)'!N38="L3LM",'JADWAL UTIK (2)'!N38="L3P"),"L3","-")</f>
        <v>-</v>
      </c>
      <c r="O37" s="54" t="str">
        <f>IF(OR('JADWAL UTIK (2)'!O38="L3",'JADWAL UTIK (2)'!O38="L3LM",'JADWAL UTIK (2)'!O38="L3P"),"L3","-")</f>
        <v>-</v>
      </c>
      <c r="P37" s="54" t="str">
        <f>IF(OR('JADWAL UTIK (2)'!P38="L3",'JADWAL UTIK (2)'!P38="L3LM",'JADWAL UTIK (2)'!P38="L3P"),"L3","-")</f>
        <v>-</v>
      </c>
      <c r="Q37" s="54" t="str">
        <f>IF(OR('JADWAL UTIK (2)'!Q38="L3",'JADWAL UTIK (2)'!Q38="L3LM",'JADWAL UTIK (2)'!Q38="L3P"),"L3","-")</f>
        <v>-</v>
      </c>
      <c r="R37" s="54" t="str">
        <f>IF(OR('JADWAL UTIK (2)'!R38="L3",'JADWAL UTIK (2)'!R38="L3LM",'JADWAL UTIK (2)'!R38="L3P"),"L3","-")</f>
        <v>-</v>
      </c>
      <c r="S37" s="54" t="str">
        <f>IF(OR('JADWAL UTIK (2)'!S38="L3",'JADWAL UTIK (2)'!S38="L3LM",'JADWAL UTIK (2)'!S38="L3P"),"L3","-")</f>
        <v>-</v>
      </c>
      <c r="T37" s="54" t="str">
        <f>IF(OR('JADWAL UTIK (2)'!T38="L3",'JADWAL UTIK (2)'!T38="L3LM",'JADWAL UTIK (2)'!T38="L3P"),"L3","-")</f>
        <v>-</v>
      </c>
      <c r="U37" s="54" t="str">
        <f>IF(OR('JADWAL UTIK (2)'!U38="L3",'JADWAL UTIK (2)'!U38="L3LM",'JADWAL UTIK (2)'!U38="L3P"),"L3","-")</f>
        <v>-</v>
      </c>
      <c r="V37" s="54" t="str">
        <f>IF(OR('JADWAL UTIK (2)'!V38="L3",'JADWAL UTIK (2)'!V38="L3LM",'JADWAL UTIK (2)'!V38="L3P"),"L3","-")</f>
        <v>-</v>
      </c>
      <c r="W37" s="54" t="str">
        <f>IF(OR('JADWAL UTIK (2)'!W38="L3",'JADWAL UTIK (2)'!W38="L3LM",'JADWAL UTIK (2)'!W38="L3P"),"L3","-")</f>
        <v>-</v>
      </c>
      <c r="X37" s="54" t="str">
        <f>IF(OR('JADWAL UTIK (2)'!X38="L3",'JADWAL UTIK (2)'!X38="L3LM",'JADWAL UTIK (2)'!X38="L3P"),"L3","-")</f>
        <v>-</v>
      </c>
      <c r="Y37" s="54" t="str">
        <f>IF(OR('JADWAL UTIK (2)'!Y38="L3",'JADWAL UTIK (2)'!Y38="L3LM",'JADWAL UTIK (2)'!Y38="L3P"),"L3","-")</f>
        <v>-</v>
      </c>
      <c r="Z37" s="54" t="str">
        <f>IF(OR('JADWAL UTIK (2)'!Z38="L3",'JADWAL UTIK (2)'!Z38="L3LM",'JADWAL UTIK (2)'!Z38="L3P"),"L3","-")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50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(2)'!G39="L3",'JADWAL UTIK (2)'!G39="L3LM",'JADWAL UTIK (2)'!G39="L3P"),"L3","-")</f>
        <v>-</v>
      </c>
      <c r="H38" s="54" t="str">
        <f>IF(OR('JADWAL UTIK (2)'!H39="L3",'JADWAL UTIK (2)'!H39="L3LM",'JADWAL UTIK (2)'!H39="L3P"),"L3","-")</f>
        <v>-</v>
      </c>
      <c r="I38" s="54" t="str">
        <f>IF(OR('JADWAL UTIK (2)'!I39="L3",'JADWAL UTIK (2)'!I39="L3LM",'JADWAL UTIK (2)'!I39="L3P"),"L3","-")</f>
        <v>-</v>
      </c>
      <c r="J38" s="54" t="str">
        <f>IF(OR('JADWAL UTIK (2)'!J39="L3",'JADWAL UTIK (2)'!J39="L3LM",'JADWAL UTIK (2)'!J39="L3P"),"L3","-")</f>
        <v>-</v>
      </c>
      <c r="K38" s="54" t="str">
        <f>IF(OR('JADWAL UTIK (2)'!K39="L3",'JADWAL UTIK (2)'!K39="L3LM",'JADWAL UTIK (2)'!K39="L3P"),"L3","-")</f>
        <v>-</v>
      </c>
      <c r="L38" s="54" t="str">
        <f>IF(OR('JADWAL UTIK (2)'!L39="L3",'JADWAL UTIK (2)'!L39="L3LM",'JADWAL UTIK (2)'!L39="L3P"),"L3","-")</f>
        <v>-</v>
      </c>
      <c r="M38" s="54" t="str">
        <f>IF(OR('JADWAL UTIK (2)'!M39="L3",'JADWAL UTIK (2)'!M39="L3LM",'JADWAL UTIK (2)'!M39="L3P"),"L3","-")</f>
        <v>-</v>
      </c>
      <c r="N38" s="54" t="str">
        <f>IF(OR('JADWAL UTIK (2)'!N39="L3",'JADWAL UTIK (2)'!N39="L3LM",'JADWAL UTIK (2)'!N39="L3P"),"L3","-")</f>
        <v>-</v>
      </c>
      <c r="O38" s="54" t="str">
        <f>IF(OR('JADWAL UTIK (2)'!O39="L3",'JADWAL UTIK (2)'!O39="L3LM",'JADWAL UTIK (2)'!O39="L3P"),"L3","-")</f>
        <v>-</v>
      </c>
      <c r="P38" s="54" t="str">
        <f>IF(OR('JADWAL UTIK (2)'!P39="L3",'JADWAL UTIK (2)'!P39="L3LM",'JADWAL UTIK (2)'!P39="L3P"),"L3","-")</f>
        <v>-</v>
      </c>
      <c r="Q38" s="54" t="str">
        <f>IF(OR('JADWAL UTIK (2)'!Q39="L3",'JADWAL UTIK (2)'!Q39="L3LM",'JADWAL UTIK (2)'!Q39="L3P"),"L3","-")</f>
        <v>-</v>
      </c>
      <c r="R38" s="54" t="str">
        <f>IF(OR('JADWAL UTIK (2)'!R39="L3",'JADWAL UTIK (2)'!R39="L3LM",'JADWAL UTIK (2)'!R39="L3P"),"L3","-")</f>
        <v>-</v>
      </c>
      <c r="S38" s="54" t="str">
        <f>IF(OR('JADWAL UTIK (2)'!S39="L3",'JADWAL UTIK (2)'!S39="L3LM",'JADWAL UTIK (2)'!S39="L3P"),"L3","-")</f>
        <v>-</v>
      </c>
      <c r="T38" s="54" t="str">
        <f>IF(OR('JADWAL UTIK (2)'!T39="L3",'JADWAL UTIK (2)'!T39="L3LM",'JADWAL UTIK (2)'!T39="L3P"),"L3","-")</f>
        <v>-</v>
      </c>
      <c r="U38" s="54" t="str">
        <f>IF(OR('JADWAL UTIK (2)'!U39="L3",'JADWAL UTIK (2)'!U39="L3LM",'JADWAL UTIK (2)'!U39="L3P"),"L3","-")</f>
        <v>-</v>
      </c>
      <c r="V38" s="54" t="str">
        <f>IF(OR('JADWAL UTIK (2)'!V39="L3",'JADWAL UTIK (2)'!V39="L3LM",'JADWAL UTIK (2)'!V39="L3P"),"L3","-")</f>
        <v>-</v>
      </c>
      <c r="W38" s="54" t="str">
        <f>IF(OR('JADWAL UTIK (2)'!W39="L3",'JADWAL UTIK (2)'!W39="L3LM",'JADWAL UTIK (2)'!W39="L3P"),"L3","-")</f>
        <v>-</v>
      </c>
      <c r="X38" s="54" t="str">
        <f>IF(OR('JADWAL UTIK (2)'!X39="L3",'JADWAL UTIK (2)'!X39="L3LM",'JADWAL UTIK (2)'!X39="L3P"),"L3","-")</f>
        <v>-</v>
      </c>
      <c r="Y38" s="54" t="str">
        <f>IF(OR('JADWAL UTIK (2)'!Y39="L3",'JADWAL UTIK (2)'!Y39="L3LM",'JADWAL UTIK (2)'!Y39="L3P"),"L3","-")</f>
        <v>-</v>
      </c>
      <c r="Z38" s="54" t="str">
        <f>IF(OR('JADWAL UTIK (2)'!Z39="L3",'JADWAL UTIK (2)'!Z39="L3LM",'JADWAL UTIK (2)'!Z39="L3P"),"L3","-")</f>
        <v>-</v>
      </c>
      <c r="AA38" s="73"/>
    </row>
    <row r="39" spans="1:27" x14ac:dyDescent="0.25">
      <c r="A39" s="79"/>
      <c r="B39" s="50">
        <v>1</v>
      </c>
      <c r="C39" s="35">
        <f t="shared" ref="C39:C50" si="7">E38</f>
        <v>0.29166666666666669</v>
      </c>
      <c r="D39" s="50"/>
      <c r="E39" s="34">
        <f>C39+TIME(0,45,0)</f>
        <v>0.32291666666666669</v>
      </c>
      <c r="F39" s="36">
        <f t="shared" si="6"/>
        <v>3.125E-2</v>
      </c>
      <c r="G39" s="54" t="str">
        <f>IF(OR('JADWAL UTIK (2)'!G40="L3",'JADWAL UTIK (2)'!G40="L3LM",'JADWAL UTIK (2)'!G40="L3P"),"L3","-")</f>
        <v>-</v>
      </c>
      <c r="H39" s="54" t="str">
        <f>IF(OR('JADWAL UTIK (2)'!H40="L3",'JADWAL UTIK (2)'!H40="L3LM",'JADWAL UTIK (2)'!H40="L3P"),"L3","-")</f>
        <v>-</v>
      </c>
      <c r="I39" s="54" t="str">
        <f>IF(OR('JADWAL UTIK (2)'!I40="L3",'JADWAL UTIK (2)'!I40="L3LM",'JADWAL UTIK (2)'!I40="L3P"),"L3","-")</f>
        <v>-</v>
      </c>
      <c r="J39" s="54" t="str">
        <f>IF(OR('JADWAL UTIK (2)'!J40="L3",'JADWAL UTIK (2)'!J40="L3LM",'JADWAL UTIK (2)'!J40="L3P"),"L3","-")</f>
        <v>-</v>
      </c>
      <c r="K39" s="54" t="str">
        <f>IF(OR('JADWAL UTIK (2)'!K40="L3",'JADWAL UTIK (2)'!K40="L3LM",'JADWAL UTIK (2)'!K40="L3P"),"L3","-")</f>
        <v>-</v>
      </c>
      <c r="L39" s="54" t="str">
        <f>IF(OR('JADWAL UTIK (2)'!L40="L3",'JADWAL UTIK (2)'!L40="L3LM",'JADWAL UTIK (2)'!L40="L3P"),"L3","-")</f>
        <v>-</v>
      </c>
      <c r="M39" s="54" t="str">
        <f>IF(OR('JADWAL UTIK (2)'!M40="L3",'JADWAL UTIK (2)'!M40="L3LM",'JADWAL UTIK (2)'!M40="L3P"),"L3","-")</f>
        <v>-</v>
      </c>
      <c r="N39" s="54" t="str">
        <f>IF(OR('JADWAL UTIK (2)'!N40="L3",'JADWAL UTIK (2)'!N40="L3LM",'JADWAL UTIK (2)'!N40="L3P"),"L3","-")</f>
        <v>-</v>
      </c>
      <c r="O39" s="54" t="str">
        <f>IF(OR('JADWAL UTIK (2)'!O40="L3",'JADWAL UTIK (2)'!O40="L3LM",'JADWAL UTIK (2)'!O40="L3P"),"L3","-")</f>
        <v>-</v>
      </c>
      <c r="P39" s="54" t="str">
        <f>IF(OR('JADWAL UTIK (2)'!P40="L3",'JADWAL UTIK (2)'!P40="L3LM",'JADWAL UTIK (2)'!P40="L3P"),"L3","-")</f>
        <v>-</v>
      </c>
      <c r="Q39" s="54" t="str">
        <f>IF(OR('JADWAL UTIK (2)'!Q40="L3",'JADWAL UTIK (2)'!Q40="L3LM",'JADWAL UTIK (2)'!Q40="L3P"),"L3","-")</f>
        <v>-</v>
      </c>
      <c r="R39" s="54" t="str">
        <f>IF(OR('JADWAL UTIK (2)'!R40="L3",'JADWAL UTIK (2)'!R40="L3LM",'JADWAL UTIK (2)'!R40="L3P"),"L3","-")</f>
        <v>-</v>
      </c>
      <c r="S39" s="54" t="str">
        <f>IF(OR('JADWAL UTIK (2)'!S40="L3",'JADWAL UTIK (2)'!S40="L3LM",'JADWAL UTIK (2)'!S40="L3P"),"L3","-")</f>
        <v>-</v>
      </c>
      <c r="T39" s="54" t="str">
        <f>IF(OR('JADWAL UTIK (2)'!T40="L3",'JADWAL UTIK (2)'!T40="L3LM",'JADWAL UTIK (2)'!T40="L3P"),"L3","-")</f>
        <v>-</v>
      </c>
      <c r="U39" s="54" t="str">
        <f>IF(OR('JADWAL UTIK (2)'!U40="L3",'JADWAL UTIK (2)'!U40="L3LM",'JADWAL UTIK (2)'!U40="L3P"),"L3","-")</f>
        <v>-</v>
      </c>
      <c r="V39" s="54" t="str">
        <f>IF(OR('JADWAL UTIK (2)'!V40="L3",'JADWAL UTIK (2)'!V40="L3LM",'JADWAL UTIK (2)'!V40="L3P"),"L3","-")</f>
        <v>-</v>
      </c>
      <c r="W39" s="54" t="str">
        <f>IF(OR('JADWAL UTIK (2)'!W40="L3",'JADWAL UTIK (2)'!W40="L3LM",'JADWAL UTIK (2)'!W40="L3P"),"L3","-")</f>
        <v>-</v>
      </c>
      <c r="X39" s="54" t="str">
        <f>IF(OR('JADWAL UTIK (2)'!X40="L3",'JADWAL UTIK (2)'!X40="L3LM",'JADWAL UTIK (2)'!X40="L3P"),"L3","-")</f>
        <v>-</v>
      </c>
      <c r="Y39" s="54" t="str">
        <f>IF(OR('JADWAL UTIK (2)'!Y40="L3",'JADWAL UTIK (2)'!Y40="L3LM",'JADWAL UTIK (2)'!Y40="L3P"),"L3","-")</f>
        <v>-</v>
      </c>
      <c r="Z39" s="54" t="str">
        <f>IF(OR('JADWAL UTIK (2)'!Z40="L3",'JADWAL UTIK (2)'!Z40="L3LM",'JADWAL UTIK (2)'!Z40="L3P"),"L3","-")</f>
        <v>-</v>
      </c>
      <c r="AA39" s="73"/>
    </row>
    <row r="40" spans="1:27" x14ac:dyDescent="0.25">
      <c r="A40" s="79"/>
      <c r="B40" s="50">
        <f>B39+1</f>
        <v>2</v>
      </c>
      <c r="C40" s="35">
        <f t="shared" si="7"/>
        <v>0.32291666666666669</v>
      </c>
      <c r="D40" s="50"/>
      <c r="E40" s="34">
        <f>C40+TIME(0,45,0)</f>
        <v>0.35416666666666669</v>
      </c>
      <c r="F40" s="36">
        <f t="shared" si="6"/>
        <v>3.125E-2</v>
      </c>
      <c r="G40" s="54" t="str">
        <f>IF(OR('JADWAL UTIK (2)'!G41="L3",'JADWAL UTIK (2)'!G41="L3LM",'JADWAL UTIK (2)'!G41="L3P"),"L3","-")</f>
        <v>-</v>
      </c>
      <c r="H40" s="54" t="str">
        <f>IF(OR('JADWAL UTIK (2)'!H41="L3",'JADWAL UTIK (2)'!H41="L3LM",'JADWAL UTIK (2)'!H41="L3P"),"L3","-")</f>
        <v>-</v>
      </c>
      <c r="I40" s="54" t="str">
        <f>IF(OR('JADWAL UTIK (2)'!I41="L3",'JADWAL UTIK (2)'!I41="L3LM",'JADWAL UTIK (2)'!I41="L3P"),"L3","-")</f>
        <v>-</v>
      </c>
      <c r="J40" s="54" t="str">
        <f>IF(OR('JADWAL UTIK (2)'!J41="L3",'JADWAL UTIK (2)'!J41="L3LM",'JADWAL UTIK (2)'!J41="L3P"),"L3","-")</f>
        <v>-</v>
      </c>
      <c r="K40" s="54" t="str">
        <f>IF(OR('JADWAL UTIK (2)'!K41="L3",'JADWAL UTIK (2)'!K41="L3LM",'JADWAL UTIK (2)'!K41="L3P"),"L3","-")</f>
        <v>-</v>
      </c>
      <c r="L40" s="54" t="str">
        <f>IF(OR('JADWAL UTIK (2)'!L41="L3",'JADWAL UTIK (2)'!L41="L3LM",'JADWAL UTIK (2)'!L41="L3P"),"L3","-")</f>
        <v>-</v>
      </c>
      <c r="M40" s="54" t="str">
        <f>IF(OR('JADWAL UTIK (2)'!M41="L3",'JADWAL UTIK (2)'!M41="L3LM",'JADWAL UTIK (2)'!M41="L3P"),"L3","-")</f>
        <v>-</v>
      </c>
      <c r="N40" s="54" t="str">
        <f>IF(OR('JADWAL UTIK (2)'!N41="L3",'JADWAL UTIK (2)'!N41="L3LM",'JADWAL UTIK (2)'!N41="L3P"),"L3","-")</f>
        <v>-</v>
      </c>
      <c r="O40" s="54" t="str">
        <f>IF(OR('JADWAL UTIK (2)'!O41="L3",'JADWAL UTIK (2)'!O41="L3LM",'JADWAL UTIK (2)'!O41="L3P"),"L3","-")</f>
        <v>-</v>
      </c>
      <c r="P40" s="54" t="str">
        <f>IF(OR('JADWAL UTIK (2)'!P41="L3",'JADWAL UTIK (2)'!P41="L3LM",'JADWAL UTIK (2)'!P41="L3P"),"L3","-")</f>
        <v>-</v>
      </c>
      <c r="Q40" s="54" t="str">
        <f>IF(OR('JADWAL UTIK (2)'!Q41="L3",'JADWAL UTIK (2)'!Q41="L3LM",'JADWAL UTIK (2)'!Q41="L3P"),"L3","-")</f>
        <v>-</v>
      </c>
      <c r="R40" s="54" t="str">
        <f>IF(OR('JADWAL UTIK (2)'!R41="L3",'JADWAL UTIK (2)'!R41="L3LM",'JADWAL UTIK (2)'!R41="L3P"),"L3","-")</f>
        <v>-</v>
      </c>
      <c r="S40" s="54" t="str">
        <f>IF(OR('JADWAL UTIK (2)'!S41="L3",'JADWAL UTIK (2)'!S41="L3LM",'JADWAL UTIK (2)'!S41="L3P"),"L3","-")</f>
        <v>-</v>
      </c>
      <c r="T40" s="54" t="str">
        <f>IF(OR('JADWAL UTIK (2)'!T41="L3",'JADWAL UTIK (2)'!T41="L3LM",'JADWAL UTIK (2)'!T41="L3P"),"L3","-")</f>
        <v>-</v>
      </c>
      <c r="U40" s="54" t="str">
        <f>IF(OR('JADWAL UTIK (2)'!U41="L3",'JADWAL UTIK (2)'!U41="L3LM",'JADWAL UTIK (2)'!U41="L3P"),"L3","-")</f>
        <v>-</v>
      </c>
      <c r="V40" s="54" t="str">
        <f>IF(OR('JADWAL UTIK (2)'!V41="L3",'JADWAL UTIK (2)'!V41="L3LM",'JADWAL UTIK (2)'!V41="L3P"),"L3","-")</f>
        <v>-</v>
      </c>
      <c r="W40" s="54" t="str">
        <f>IF(OR('JADWAL UTIK (2)'!W41="L3",'JADWAL UTIK (2)'!W41="L3LM",'JADWAL UTIK (2)'!W41="L3P"),"L3","-")</f>
        <v>-</v>
      </c>
      <c r="X40" s="54" t="str">
        <f>IF(OR('JADWAL UTIK (2)'!X41="L3",'JADWAL UTIK (2)'!X41="L3LM",'JADWAL UTIK (2)'!X41="L3P"),"L3","-")</f>
        <v>-</v>
      </c>
      <c r="Y40" s="54" t="str">
        <f>IF(OR('JADWAL UTIK (2)'!Y41="L3",'JADWAL UTIK (2)'!Y41="L3LM",'JADWAL UTIK (2)'!Y41="L3P"),"L3","-")</f>
        <v>-</v>
      </c>
      <c r="Z40" s="54" t="str">
        <f>IF(OR('JADWAL UTIK (2)'!Z41="L3",'JADWAL UTIK (2)'!Z41="L3LM",'JADWAL UTIK (2)'!Z41="L3P"),"L3","-")</f>
        <v>-</v>
      </c>
      <c r="AA40" s="73"/>
    </row>
    <row r="41" spans="1:27" x14ac:dyDescent="0.25">
      <c r="A41" s="79"/>
      <c r="B41" s="50">
        <f>B40+1</f>
        <v>3</v>
      </c>
      <c r="C41" s="35">
        <f t="shared" si="7"/>
        <v>0.35416666666666669</v>
      </c>
      <c r="D41" s="50"/>
      <c r="E41" s="34">
        <f>C41+TIME(0,45,0)</f>
        <v>0.38541666666666669</v>
      </c>
      <c r="F41" s="36">
        <f t="shared" si="6"/>
        <v>3.125E-2</v>
      </c>
      <c r="G41" s="54" t="str">
        <f>IF(OR('JADWAL UTIK (2)'!G42="L3",'JADWAL UTIK (2)'!G42="L3LM",'JADWAL UTIK (2)'!G42="L3P"),"L3","-")</f>
        <v>-</v>
      </c>
      <c r="H41" s="54" t="str">
        <f>IF(OR('JADWAL UTIK (2)'!H42="L3",'JADWAL UTIK (2)'!H42="L3LM",'JADWAL UTIK (2)'!H42="L3P"),"L3","-")</f>
        <v>-</v>
      </c>
      <c r="I41" s="54" t="str">
        <f>IF(OR('JADWAL UTIK (2)'!I42="L3",'JADWAL UTIK (2)'!I42="L3LM",'JADWAL UTIK (2)'!I42="L3P"),"L3","-")</f>
        <v>-</v>
      </c>
      <c r="J41" s="54" t="str">
        <f>IF(OR('JADWAL UTIK (2)'!J42="L3",'JADWAL UTIK (2)'!J42="L3LM",'JADWAL UTIK (2)'!J42="L3P"),"L3","-")</f>
        <v>-</v>
      </c>
      <c r="K41" s="54" t="str">
        <f>IF(OR('JADWAL UTIK (2)'!K42="L3",'JADWAL UTIK (2)'!K42="L3LM",'JADWAL UTIK (2)'!K42="L3P"),"L3","-")</f>
        <v>-</v>
      </c>
      <c r="L41" s="54" t="str">
        <f>IF(OR('JADWAL UTIK (2)'!L42="L3",'JADWAL UTIK (2)'!L42="L3LM",'JADWAL UTIK (2)'!L42="L3P"),"L3","-")</f>
        <v>-</v>
      </c>
      <c r="M41" s="54" t="str">
        <f>IF(OR('JADWAL UTIK (2)'!M42="L3",'JADWAL UTIK (2)'!M42="L3LM",'JADWAL UTIK (2)'!M42="L3P"),"L3","-")</f>
        <v>-</v>
      </c>
      <c r="N41" s="54" t="str">
        <f>IF(OR('JADWAL UTIK (2)'!N42="L3",'JADWAL UTIK (2)'!N42="L3LM",'JADWAL UTIK (2)'!N42="L3P"),"L3","-")</f>
        <v>-</v>
      </c>
      <c r="O41" s="54" t="str">
        <f>IF(OR('JADWAL UTIK (2)'!O42="L3",'JADWAL UTIK (2)'!O42="L3LM",'JADWAL UTIK (2)'!O42="L3P"),"L3","-")</f>
        <v>-</v>
      </c>
      <c r="P41" s="54" t="str">
        <f>IF(OR('JADWAL UTIK (2)'!P42="L3",'JADWAL UTIK (2)'!P42="L3LM",'JADWAL UTIK (2)'!P42="L3P"),"L3","-")</f>
        <v>-</v>
      </c>
      <c r="Q41" s="54" t="str">
        <f>IF(OR('JADWAL UTIK (2)'!Q42="L3",'JADWAL UTIK (2)'!Q42="L3LM",'JADWAL UTIK (2)'!Q42="L3P"),"L3","-")</f>
        <v>-</v>
      </c>
      <c r="R41" s="54" t="str">
        <f>IF(OR('JADWAL UTIK (2)'!R42="L3",'JADWAL UTIK (2)'!R42="L3LM",'JADWAL UTIK (2)'!R42="L3P"),"L3","-")</f>
        <v>-</v>
      </c>
      <c r="S41" s="54" t="str">
        <f>IF(OR('JADWAL UTIK (2)'!S42="L3",'JADWAL UTIK (2)'!S42="L3LM",'JADWAL UTIK (2)'!S42="L3P"),"L3","-")</f>
        <v>-</v>
      </c>
      <c r="T41" s="54" t="str">
        <f>IF(OR('JADWAL UTIK (2)'!T42="L3",'JADWAL UTIK (2)'!T42="L3LM",'JADWAL UTIK (2)'!T42="L3P"),"L3","-")</f>
        <v>-</v>
      </c>
      <c r="U41" s="54" t="str">
        <f>IF(OR('JADWAL UTIK (2)'!U42="L3",'JADWAL UTIK (2)'!U42="L3LM",'JADWAL UTIK (2)'!U42="L3P"),"L3","-")</f>
        <v>-</v>
      </c>
      <c r="V41" s="54" t="str">
        <f>IF(OR('JADWAL UTIK (2)'!V42="L3",'JADWAL UTIK (2)'!V42="L3LM",'JADWAL UTIK (2)'!V42="L3P"),"L3","-")</f>
        <v>-</v>
      </c>
      <c r="W41" s="54" t="str">
        <f>IF(OR('JADWAL UTIK (2)'!W42="L3",'JADWAL UTIK (2)'!W42="L3LM",'JADWAL UTIK (2)'!W42="L3P"),"L3","-")</f>
        <v>-</v>
      </c>
      <c r="X41" s="54" t="str">
        <f>IF(OR('JADWAL UTIK (2)'!X42="L3",'JADWAL UTIK (2)'!X42="L3LM",'JADWAL UTIK (2)'!X42="L3P"),"L3","-")</f>
        <v>-</v>
      </c>
      <c r="Y41" s="54" t="str">
        <f>IF(OR('JADWAL UTIK (2)'!Y42="L3",'JADWAL UTIK (2)'!Y42="L3LM",'JADWAL UTIK (2)'!Y42="L3P"),"L3","-")</f>
        <v>-</v>
      </c>
      <c r="Z41" s="54" t="str">
        <f>IF(OR('JADWAL UTIK (2)'!Z42="L3",'JADWAL UTIK (2)'!Z42="L3LM",'JADWAL UTIK (2)'!Z42="L3P"),"L3","-")</f>
        <v>-</v>
      </c>
      <c r="AA41" s="73"/>
    </row>
    <row r="42" spans="1:27" x14ac:dyDescent="0.25">
      <c r="A42" s="79"/>
      <c r="B42" s="50"/>
      <c r="C42" s="35">
        <f t="shared" si="7"/>
        <v>0.38541666666666669</v>
      </c>
      <c r="D42" s="50"/>
      <c r="E42" s="34">
        <f>C42+TIME(0,30,0)</f>
        <v>0.40625</v>
      </c>
      <c r="F42" s="36">
        <f t="shared" si="6"/>
        <v>2.0833333333333315E-2</v>
      </c>
      <c r="G42" s="54" t="str">
        <f>IF(OR('JADWAL UTIK (2)'!G43="L3",'JADWAL UTIK (2)'!G43="L3LM",'JADWAL UTIK (2)'!G43="L3P"),"L3","-")</f>
        <v>-</v>
      </c>
      <c r="H42" s="54" t="str">
        <f>IF(OR('JADWAL UTIK (2)'!H43="L3",'JADWAL UTIK (2)'!H43="L3LM",'JADWAL UTIK (2)'!H43="L3P"),"L3","-")</f>
        <v>-</v>
      </c>
      <c r="I42" s="54" t="str">
        <f>IF(OR('JADWAL UTIK (2)'!I43="L3",'JADWAL UTIK (2)'!I43="L3LM",'JADWAL UTIK (2)'!I43="L3P"),"L3","-")</f>
        <v>-</v>
      </c>
      <c r="J42" s="54" t="str">
        <f>IF(OR('JADWAL UTIK (2)'!J43="L3",'JADWAL UTIK (2)'!J43="L3LM",'JADWAL UTIK (2)'!J43="L3P"),"L3","-")</f>
        <v>-</v>
      </c>
      <c r="K42" s="54" t="str">
        <f>IF(OR('JADWAL UTIK (2)'!K43="L3",'JADWAL UTIK (2)'!K43="L3LM",'JADWAL UTIK (2)'!K43="L3P"),"L3","-")</f>
        <v>-</v>
      </c>
      <c r="L42" s="54" t="str">
        <f>IF(OR('JADWAL UTIK (2)'!L43="L3",'JADWAL UTIK (2)'!L43="L3LM",'JADWAL UTIK (2)'!L43="L3P"),"L3","-")</f>
        <v>-</v>
      </c>
      <c r="M42" s="54" t="str">
        <f>IF(OR('JADWAL UTIK (2)'!M43="L3",'JADWAL UTIK (2)'!M43="L3LM",'JADWAL UTIK (2)'!M43="L3P"),"L3","-")</f>
        <v>-</v>
      </c>
      <c r="N42" s="54" t="str">
        <f>IF(OR('JADWAL UTIK (2)'!N43="L3",'JADWAL UTIK (2)'!N43="L3LM",'JADWAL UTIK (2)'!N43="L3P"),"L3","-")</f>
        <v>-</v>
      </c>
      <c r="O42" s="54" t="str">
        <f>IF(OR('JADWAL UTIK (2)'!O43="L3",'JADWAL UTIK (2)'!O43="L3LM",'JADWAL UTIK (2)'!O43="L3P"),"L3","-")</f>
        <v>-</v>
      </c>
      <c r="P42" s="54" t="str">
        <f>IF(OR('JADWAL UTIK (2)'!P43="L3",'JADWAL UTIK (2)'!P43="L3LM",'JADWAL UTIK (2)'!P43="L3P"),"L3","-")</f>
        <v>-</v>
      </c>
      <c r="Q42" s="54" t="str">
        <f>IF(OR('JADWAL UTIK (2)'!Q43="L3",'JADWAL UTIK (2)'!Q43="L3LM",'JADWAL UTIK (2)'!Q43="L3P"),"L3","-")</f>
        <v>-</v>
      </c>
      <c r="R42" s="54" t="str">
        <f>IF(OR('JADWAL UTIK (2)'!R43="L3",'JADWAL UTIK (2)'!R43="L3LM",'JADWAL UTIK (2)'!R43="L3P"),"L3","-")</f>
        <v>-</v>
      </c>
      <c r="S42" s="54" t="str">
        <f>IF(OR('JADWAL UTIK (2)'!S43="L3",'JADWAL UTIK (2)'!S43="L3LM",'JADWAL UTIK (2)'!S43="L3P"),"L3","-")</f>
        <v>-</v>
      </c>
      <c r="T42" s="54" t="str">
        <f>IF(OR('JADWAL UTIK (2)'!T43="L3",'JADWAL UTIK (2)'!T43="L3LM",'JADWAL UTIK (2)'!T43="L3P"),"L3","-")</f>
        <v>-</v>
      </c>
      <c r="U42" s="54" t="str">
        <f>IF(OR('JADWAL UTIK (2)'!U43="L3",'JADWAL UTIK (2)'!U43="L3LM",'JADWAL UTIK (2)'!U43="L3P"),"L3","-")</f>
        <v>-</v>
      </c>
      <c r="V42" s="54" t="str">
        <f>IF(OR('JADWAL UTIK (2)'!V43="L3",'JADWAL UTIK (2)'!V43="L3LM",'JADWAL UTIK (2)'!V43="L3P"),"L3","-")</f>
        <v>-</v>
      </c>
      <c r="W42" s="54" t="str">
        <f>IF(OR('JADWAL UTIK (2)'!W43="L3",'JADWAL UTIK (2)'!W43="L3LM",'JADWAL UTIK (2)'!W43="L3P"),"L3","-")</f>
        <v>-</v>
      </c>
      <c r="X42" s="54" t="str">
        <f>IF(OR('JADWAL UTIK (2)'!X43="L3",'JADWAL UTIK (2)'!X43="L3LM",'JADWAL UTIK (2)'!X43="L3P"),"L3","-")</f>
        <v>-</v>
      </c>
      <c r="Y42" s="54" t="str">
        <f>IF(OR('JADWAL UTIK (2)'!Y43="L3",'JADWAL UTIK (2)'!Y43="L3LM",'JADWAL UTIK (2)'!Y43="L3P"),"L3","-")</f>
        <v>-</v>
      </c>
      <c r="Z42" s="54" t="str">
        <f>IF(OR('JADWAL UTIK (2)'!Z43="L3",'JADWAL UTIK (2)'!Z43="L3LM",'JADWAL UTIK (2)'!Z43="L3P"),"L3","-")</f>
        <v>L3</v>
      </c>
      <c r="AA42" s="73"/>
    </row>
    <row r="43" spans="1:27" x14ac:dyDescent="0.25">
      <c r="A43" s="79"/>
      <c r="B43" s="50">
        <f>B41+1</f>
        <v>4</v>
      </c>
      <c r="C43" s="35">
        <f t="shared" si="7"/>
        <v>0.40625</v>
      </c>
      <c r="D43" s="50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(2)'!G44="L3",'JADWAL UTIK (2)'!G44="L3LM",'JADWAL UTIK (2)'!G44="L3P"),"L3","-")</f>
        <v>-</v>
      </c>
      <c r="H43" s="54" t="str">
        <f>IF(OR('JADWAL UTIK (2)'!H44="L3",'JADWAL UTIK (2)'!H44="L3LM",'JADWAL UTIK (2)'!H44="L3P"),"L3","-")</f>
        <v>-</v>
      </c>
      <c r="I43" s="54" t="str">
        <f>IF(OR('JADWAL UTIK (2)'!I44="L3",'JADWAL UTIK (2)'!I44="L3LM",'JADWAL UTIK (2)'!I44="L3P"),"L3","-")</f>
        <v>-</v>
      </c>
      <c r="J43" s="54" t="str">
        <f>IF(OR('JADWAL UTIK (2)'!J44="L3",'JADWAL UTIK (2)'!J44="L3LM",'JADWAL UTIK (2)'!J44="L3P"),"L3","-")</f>
        <v>-</v>
      </c>
      <c r="K43" s="54" t="str">
        <f>IF(OR('JADWAL UTIK (2)'!K44="L3",'JADWAL UTIK (2)'!K44="L3LM",'JADWAL UTIK (2)'!K44="L3P"),"L3","-")</f>
        <v>-</v>
      </c>
      <c r="L43" s="54" t="str">
        <f>IF(OR('JADWAL UTIK (2)'!L44="L3",'JADWAL UTIK (2)'!L44="L3LM",'JADWAL UTIK (2)'!L44="L3P"),"L3","-")</f>
        <v>-</v>
      </c>
      <c r="M43" s="54" t="str">
        <f>IF(OR('JADWAL UTIK (2)'!M44="L3",'JADWAL UTIK (2)'!M44="L3LM",'JADWAL UTIK (2)'!M44="L3P"),"L3","-")</f>
        <v>-</v>
      </c>
      <c r="N43" s="54" t="str">
        <f>IF(OR('JADWAL UTIK (2)'!N44="L3",'JADWAL UTIK (2)'!N44="L3LM",'JADWAL UTIK (2)'!N44="L3P"),"L3","-")</f>
        <v>-</v>
      </c>
      <c r="O43" s="54" t="str">
        <f>IF(OR('JADWAL UTIK (2)'!O44="L3",'JADWAL UTIK (2)'!O44="L3LM",'JADWAL UTIK (2)'!O44="L3P"),"L3","-")</f>
        <v>-</v>
      </c>
      <c r="P43" s="54" t="str">
        <f>IF(OR('JADWAL UTIK (2)'!P44="L3",'JADWAL UTIK (2)'!P44="L3LM",'JADWAL UTIK (2)'!P44="L3P"),"L3","-")</f>
        <v>-</v>
      </c>
      <c r="Q43" s="54" t="str">
        <f>IF(OR('JADWAL UTIK (2)'!Q44="L3",'JADWAL UTIK (2)'!Q44="L3LM",'JADWAL UTIK (2)'!Q44="L3P"),"L3","-")</f>
        <v>-</v>
      </c>
      <c r="R43" s="54" t="str">
        <f>IF(OR('JADWAL UTIK (2)'!R44="L3",'JADWAL UTIK (2)'!R44="L3LM",'JADWAL UTIK (2)'!R44="L3P"),"L3","-")</f>
        <v>-</v>
      </c>
      <c r="S43" s="54" t="str">
        <f>IF(OR('JADWAL UTIK (2)'!S44="L3",'JADWAL UTIK (2)'!S44="L3LM",'JADWAL UTIK (2)'!S44="L3P"),"L3","-")</f>
        <v>-</v>
      </c>
      <c r="T43" s="54" t="str">
        <f>IF(OR('JADWAL UTIK (2)'!T44="L3",'JADWAL UTIK (2)'!T44="L3LM",'JADWAL UTIK (2)'!T44="L3P"),"L3","-")</f>
        <v>-</v>
      </c>
      <c r="U43" s="54" t="str">
        <f>IF(OR('JADWAL UTIK (2)'!U44="L3",'JADWAL UTIK (2)'!U44="L3LM",'JADWAL UTIK (2)'!U44="L3P"),"L3","-")</f>
        <v>-</v>
      </c>
      <c r="V43" s="54" t="str">
        <f>IF(OR('JADWAL UTIK (2)'!V44="L3",'JADWAL UTIK (2)'!V44="L3LM",'JADWAL UTIK (2)'!V44="L3P"),"L3","-")</f>
        <v>-</v>
      </c>
      <c r="W43" s="54" t="str">
        <f>IF(OR('JADWAL UTIK (2)'!W44="L3",'JADWAL UTIK (2)'!W44="L3LM",'JADWAL UTIK (2)'!W44="L3P"),"L3","-")</f>
        <v>-</v>
      </c>
      <c r="X43" s="54" t="str">
        <f>IF(OR('JADWAL UTIK (2)'!X44="L3",'JADWAL UTIK (2)'!X44="L3LM",'JADWAL UTIK (2)'!X44="L3P"),"L3","-")</f>
        <v>-</v>
      </c>
      <c r="Y43" s="54" t="str">
        <f>IF(OR('JADWAL UTIK (2)'!Y44="L3",'JADWAL UTIK (2)'!Y44="L3LM",'JADWAL UTIK (2)'!Y44="L3P"),"L3","-")</f>
        <v>-</v>
      </c>
      <c r="Z43" s="54" t="str">
        <f>IF(OR('JADWAL UTIK (2)'!Z44="L3",'JADWAL UTIK (2)'!Z44="L3LM",'JADWAL UTIK (2)'!Z44="L3P"),"L3","-")</f>
        <v>L3</v>
      </c>
      <c r="AA43" s="73"/>
    </row>
    <row r="44" spans="1:27" x14ac:dyDescent="0.25">
      <c r="A44" s="79"/>
      <c r="B44" s="50">
        <f>B43+1</f>
        <v>5</v>
      </c>
      <c r="C44" s="35">
        <f t="shared" si="7"/>
        <v>0.4375</v>
      </c>
      <c r="D44" s="50"/>
      <c r="E44" s="34">
        <f t="shared" si="8"/>
        <v>0.46875</v>
      </c>
      <c r="F44" s="36">
        <f t="shared" si="6"/>
        <v>3.125E-2</v>
      </c>
      <c r="G44" s="54" t="str">
        <f>IF(OR('JADWAL UTIK (2)'!G45="L3",'JADWAL UTIK (2)'!G45="L3LM",'JADWAL UTIK (2)'!G45="L3P"),"L3","-")</f>
        <v>-</v>
      </c>
      <c r="H44" s="54" t="str">
        <f>IF(OR('JADWAL UTIK (2)'!H45="L3",'JADWAL UTIK (2)'!H45="L3LM",'JADWAL UTIK (2)'!H45="L3P"),"L3","-")</f>
        <v>-</v>
      </c>
      <c r="I44" s="54" t="str">
        <f>IF(OR('JADWAL UTIK (2)'!I45="L3",'JADWAL UTIK (2)'!I45="L3LM",'JADWAL UTIK (2)'!I45="L3P"),"L3","-")</f>
        <v>-</v>
      </c>
      <c r="J44" s="54" t="str">
        <f>IF(OR('JADWAL UTIK (2)'!J45="L3",'JADWAL UTIK (2)'!J45="L3LM",'JADWAL UTIK (2)'!J45="L3P"),"L3","-")</f>
        <v>-</v>
      </c>
      <c r="K44" s="54" t="str">
        <f>IF(OR('JADWAL UTIK (2)'!K45="L3",'JADWAL UTIK (2)'!K45="L3LM",'JADWAL UTIK (2)'!K45="L3P"),"L3","-")</f>
        <v>-</v>
      </c>
      <c r="L44" s="54" t="str">
        <f>IF(OR('JADWAL UTIK (2)'!L45="L3",'JADWAL UTIK (2)'!L45="L3LM",'JADWAL UTIK (2)'!L45="L3P"),"L3","-")</f>
        <v>-</v>
      </c>
      <c r="M44" s="54" t="str">
        <f>IF(OR('JADWAL UTIK (2)'!M45="L3",'JADWAL UTIK (2)'!M45="L3LM",'JADWAL UTIK (2)'!M45="L3P"),"L3","-")</f>
        <v>-</v>
      </c>
      <c r="N44" s="54" t="str">
        <f>IF(OR('JADWAL UTIK (2)'!N45="L3",'JADWAL UTIK (2)'!N45="L3LM",'JADWAL UTIK (2)'!N45="L3P"),"L3","-")</f>
        <v>-</v>
      </c>
      <c r="O44" s="54" t="str">
        <f>IF(OR('JADWAL UTIK (2)'!O45="L3",'JADWAL UTIK (2)'!O45="L3LM",'JADWAL UTIK (2)'!O45="L3P"),"L3","-")</f>
        <v>-</v>
      </c>
      <c r="P44" s="54" t="str">
        <f>IF(OR('JADWAL UTIK (2)'!P45="L3",'JADWAL UTIK (2)'!P45="L3LM",'JADWAL UTIK (2)'!P45="L3P"),"L3","-")</f>
        <v>L3</v>
      </c>
      <c r="Q44" s="54" t="str">
        <f>IF(OR('JADWAL UTIK (2)'!Q45="L3",'JADWAL UTIK (2)'!Q45="L3LM",'JADWAL UTIK (2)'!Q45="L3P"),"L3","-")</f>
        <v>-</v>
      </c>
      <c r="R44" s="54" t="str">
        <f>IF(OR('JADWAL UTIK (2)'!R45="L3",'JADWAL UTIK (2)'!R45="L3LM",'JADWAL UTIK (2)'!R45="L3P"),"L3","-")</f>
        <v>-</v>
      </c>
      <c r="S44" s="54" t="str">
        <f>IF(OR('JADWAL UTIK (2)'!S45="L3",'JADWAL UTIK (2)'!S45="L3LM",'JADWAL UTIK (2)'!S45="L3P"),"L3","-")</f>
        <v>-</v>
      </c>
      <c r="T44" s="54" t="str">
        <f>IF(OR('JADWAL UTIK (2)'!T45="L3",'JADWAL UTIK (2)'!T45="L3LM",'JADWAL UTIK (2)'!T45="L3P"),"L3","-")</f>
        <v>-</v>
      </c>
      <c r="U44" s="54" t="str">
        <f>IF(OR('JADWAL UTIK (2)'!U45="L3",'JADWAL UTIK (2)'!U45="L3LM",'JADWAL UTIK (2)'!U45="L3P"),"L3","-")</f>
        <v>-</v>
      </c>
      <c r="V44" s="54" t="str">
        <f>IF(OR('JADWAL UTIK (2)'!V45="L3",'JADWAL UTIK (2)'!V45="L3LM",'JADWAL UTIK (2)'!V45="L3P"),"L3","-")</f>
        <v>-</v>
      </c>
      <c r="W44" s="54" t="str">
        <f>IF(OR('JADWAL UTIK (2)'!W45="L3",'JADWAL UTIK (2)'!W45="L3LM",'JADWAL UTIK (2)'!W45="L3P"),"L3","-")</f>
        <v>-</v>
      </c>
      <c r="X44" s="54" t="str">
        <f>IF(OR('JADWAL UTIK (2)'!X45="L3",'JADWAL UTIK (2)'!X45="L3LM",'JADWAL UTIK (2)'!X45="L3P"),"L3","-")</f>
        <v>-</v>
      </c>
      <c r="Y44" s="54" t="str">
        <f>IF(OR('JADWAL UTIK (2)'!Y45="L3",'JADWAL UTIK (2)'!Y45="L3LM",'JADWAL UTIK (2)'!Y45="L3P"),"L3","-")</f>
        <v>-</v>
      </c>
      <c r="Z44" s="54" t="str">
        <f>IF(OR('JADWAL UTIK (2)'!Z45="L3",'JADWAL UTIK (2)'!Z45="L3LM",'JADWAL UTIK (2)'!Z45="L3P"),"L3","-")</f>
        <v>-</v>
      </c>
      <c r="AA44" s="73"/>
    </row>
    <row r="45" spans="1:27" x14ac:dyDescent="0.25">
      <c r="A45" s="79"/>
      <c r="B45" s="50">
        <f>B44+1</f>
        <v>6</v>
      </c>
      <c r="C45" s="35">
        <f t="shared" si="7"/>
        <v>0.46875</v>
      </c>
      <c r="D45" s="50"/>
      <c r="E45" s="34">
        <f t="shared" si="8"/>
        <v>0.5</v>
      </c>
      <c r="F45" s="36">
        <f t="shared" si="6"/>
        <v>3.125E-2</v>
      </c>
      <c r="G45" s="54" t="str">
        <f>IF(OR('JADWAL UTIK (2)'!G46="L3",'JADWAL UTIK (2)'!G46="L3LM",'JADWAL UTIK (2)'!G46="L3P"),"L3","-")</f>
        <v>-</v>
      </c>
      <c r="H45" s="54" t="str">
        <f>IF(OR('JADWAL UTIK (2)'!H46="L3",'JADWAL UTIK (2)'!H46="L3LM",'JADWAL UTIK (2)'!H46="L3P"),"L3","-")</f>
        <v>-</v>
      </c>
      <c r="I45" s="54" t="str">
        <f>IF(OR('JADWAL UTIK (2)'!I46="L3",'JADWAL UTIK (2)'!I46="L3LM",'JADWAL UTIK (2)'!I46="L3P"),"L3","-")</f>
        <v>-</v>
      </c>
      <c r="J45" s="54" t="str">
        <f>IF(OR('JADWAL UTIK (2)'!J46="L3",'JADWAL UTIK (2)'!J46="L3LM",'JADWAL UTIK (2)'!J46="L3P"),"L3","-")</f>
        <v>-</v>
      </c>
      <c r="K45" s="54" t="str">
        <f>IF(OR('JADWAL UTIK (2)'!K46="L3",'JADWAL UTIK (2)'!K46="L3LM",'JADWAL UTIK (2)'!K46="L3P"),"L3","-")</f>
        <v>-</v>
      </c>
      <c r="L45" s="54" t="str">
        <f>IF(OR('JADWAL UTIK (2)'!L46="L3",'JADWAL UTIK (2)'!L46="L3LM",'JADWAL UTIK (2)'!L46="L3P"),"L3","-")</f>
        <v>-</v>
      </c>
      <c r="M45" s="54" t="str">
        <f>IF(OR('JADWAL UTIK (2)'!M46="L3",'JADWAL UTIK (2)'!M46="L3LM",'JADWAL UTIK (2)'!M46="L3P"),"L3","-")</f>
        <v>-</v>
      </c>
      <c r="N45" s="54" t="str">
        <f>IF(OR('JADWAL UTIK (2)'!N46="L3",'JADWAL UTIK (2)'!N46="L3LM",'JADWAL UTIK (2)'!N46="L3P"),"L3","-")</f>
        <v>-</v>
      </c>
      <c r="O45" s="54" t="str">
        <f>IF(OR('JADWAL UTIK (2)'!O46="L3",'JADWAL UTIK (2)'!O46="L3LM",'JADWAL UTIK (2)'!O46="L3P"),"L3","-")</f>
        <v>-</v>
      </c>
      <c r="P45" s="54" t="str">
        <f>IF(OR('JADWAL UTIK (2)'!P46="L3",'JADWAL UTIK (2)'!P46="L3LM",'JADWAL UTIK (2)'!P46="L3P"),"L3","-")</f>
        <v>-</v>
      </c>
      <c r="Q45" s="54" t="str">
        <f>IF(OR('JADWAL UTIK (2)'!Q46="L3",'JADWAL UTIK (2)'!Q46="L3LM",'JADWAL UTIK (2)'!Q46="L3P"),"L3","-")</f>
        <v>-</v>
      </c>
      <c r="R45" s="54" t="str">
        <f>IF(OR('JADWAL UTIK (2)'!R46="L3",'JADWAL UTIK (2)'!R46="L3LM",'JADWAL UTIK (2)'!R46="L3P"),"L3","-")</f>
        <v>-</v>
      </c>
      <c r="S45" s="54" t="str">
        <f>IF(OR('JADWAL UTIK (2)'!S46="L3",'JADWAL UTIK (2)'!S46="L3LM",'JADWAL UTIK (2)'!S46="L3P"),"L3","-")</f>
        <v>-</v>
      </c>
      <c r="T45" s="54" t="str">
        <f>IF(OR('JADWAL UTIK (2)'!T46="L3",'JADWAL UTIK (2)'!T46="L3LM",'JADWAL UTIK (2)'!T46="L3P"),"L3","-")</f>
        <v>-</v>
      </c>
      <c r="U45" s="54" t="str">
        <f>IF(OR('JADWAL UTIK (2)'!U46="L3",'JADWAL UTIK (2)'!U46="L3LM",'JADWAL UTIK (2)'!U46="L3P"),"L3","-")</f>
        <v>-</v>
      </c>
      <c r="V45" s="54" t="str">
        <f>IF(OR('JADWAL UTIK (2)'!V46="L3",'JADWAL UTIK (2)'!V46="L3LM",'JADWAL UTIK (2)'!V46="L3P"),"L3","-")</f>
        <v>-</v>
      </c>
      <c r="W45" s="54" t="str">
        <f>IF(OR('JADWAL UTIK (2)'!W46="L3",'JADWAL UTIK (2)'!W46="L3LM",'JADWAL UTIK (2)'!W46="L3P"),"L3","-")</f>
        <v>-</v>
      </c>
      <c r="X45" s="54" t="str">
        <f>IF(OR('JADWAL UTIK (2)'!X46="L3",'JADWAL UTIK (2)'!X46="L3LM",'JADWAL UTIK (2)'!X46="L3P"),"L3","-")</f>
        <v>-</v>
      </c>
      <c r="Y45" s="54" t="str">
        <f>IF(OR('JADWAL UTIK (2)'!Y46="L3",'JADWAL UTIK (2)'!Y46="L3LM",'JADWAL UTIK (2)'!Y46="L3P"),"L3","-")</f>
        <v>-</v>
      </c>
      <c r="Z45" s="54" t="str">
        <f>IF(OR('JADWAL UTIK (2)'!Z46="L3",'JADWAL UTIK (2)'!Z46="L3LM",'JADWAL UTIK (2)'!Z46="L3P"),"L3","-")</f>
        <v>-</v>
      </c>
      <c r="AA45" s="73"/>
    </row>
    <row r="46" spans="1:27" x14ac:dyDescent="0.25">
      <c r="A46" s="79"/>
      <c r="B46" s="50"/>
      <c r="C46" s="35">
        <f t="shared" si="7"/>
        <v>0.5</v>
      </c>
      <c r="D46" s="50"/>
      <c r="E46" s="34">
        <f t="shared" si="8"/>
        <v>0.53125</v>
      </c>
      <c r="F46" s="36">
        <f t="shared" si="6"/>
        <v>3.125E-2</v>
      </c>
      <c r="G46" s="54" t="str">
        <f>IF(OR('JADWAL UTIK (2)'!G47="L3",'JADWAL UTIK (2)'!G47="L3LM",'JADWAL UTIK (2)'!G47="L3P"),"L3","-")</f>
        <v>-</v>
      </c>
      <c r="H46" s="54" t="str">
        <f>IF(OR('JADWAL UTIK (2)'!H47="L3",'JADWAL UTIK (2)'!H47="L3LM",'JADWAL UTIK (2)'!H47="L3P"),"L3","-")</f>
        <v>-</v>
      </c>
      <c r="I46" s="54" t="str">
        <f>IF(OR('JADWAL UTIK (2)'!I47="L3",'JADWAL UTIK (2)'!I47="L3LM",'JADWAL UTIK (2)'!I47="L3P"),"L3","-")</f>
        <v>-</v>
      </c>
      <c r="J46" s="54" t="str">
        <f>IF(OR('JADWAL UTIK (2)'!J47="L3",'JADWAL UTIK (2)'!J47="L3LM",'JADWAL UTIK (2)'!J47="L3P"),"L3","-")</f>
        <v>-</v>
      </c>
      <c r="K46" s="54" t="str">
        <f>IF(OR('JADWAL UTIK (2)'!K47="L3",'JADWAL UTIK (2)'!K47="L3LM",'JADWAL UTIK (2)'!K47="L3P"),"L3","-")</f>
        <v>-</v>
      </c>
      <c r="L46" s="54" t="str">
        <f>IF(OR('JADWAL UTIK (2)'!L47="L3",'JADWAL UTIK (2)'!L47="L3LM",'JADWAL UTIK (2)'!L47="L3P"),"L3","-")</f>
        <v>-</v>
      </c>
      <c r="M46" s="54" t="str">
        <f>IF(OR('JADWAL UTIK (2)'!M47="L3",'JADWAL UTIK (2)'!M47="L3LM",'JADWAL UTIK (2)'!M47="L3P"),"L3","-")</f>
        <v>-</v>
      </c>
      <c r="N46" s="54" t="str">
        <f>IF(OR('JADWAL UTIK (2)'!N47="L3",'JADWAL UTIK (2)'!N47="L3LM",'JADWAL UTIK (2)'!N47="L3P"),"L3","-")</f>
        <v>-</v>
      </c>
      <c r="O46" s="54" t="str">
        <f>IF(OR('JADWAL UTIK (2)'!O47="L3",'JADWAL UTIK (2)'!O47="L3LM",'JADWAL UTIK (2)'!O47="L3P"),"L3","-")</f>
        <v>-</v>
      </c>
      <c r="P46" s="54" t="str">
        <f>IF(OR('JADWAL UTIK (2)'!P47="L3",'JADWAL UTIK (2)'!P47="L3LM",'JADWAL UTIK (2)'!P47="L3P"),"L3","-")</f>
        <v>L3</v>
      </c>
      <c r="Q46" s="54" t="str">
        <f>IF(OR('JADWAL UTIK (2)'!Q47="L3",'JADWAL UTIK (2)'!Q47="L3LM",'JADWAL UTIK (2)'!Q47="L3P"),"L3","-")</f>
        <v>-</v>
      </c>
      <c r="R46" s="54" t="str">
        <f>IF(OR('JADWAL UTIK (2)'!R47="L3",'JADWAL UTIK (2)'!R47="L3LM",'JADWAL UTIK (2)'!R47="L3P"),"L3","-")</f>
        <v>-</v>
      </c>
      <c r="S46" s="54" t="str">
        <f>IF(OR('JADWAL UTIK (2)'!S47="L3",'JADWAL UTIK (2)'!S47="L3LM",'JADWAL UTIK (2)'!S47="L3P"),"L3","-")</f>
        <v>-</v>
      </c>
      <c r="T46" s="54" t="str">
        <f>IF(OR('JADWAL UTIK (2)'!T47="L3",'JADWAL UTIK (2)'!T47="L3LM",'JADWAL UTIK (2)'!T47="L3P"),"L3","-")</f>
        <v>-</v>
      </c>
      <c r="U46" s="54" t="str">
        <f>IF(OR('JADWAL UTIK (2)'!U47="L3",'JADWAL UTIK (2)'!U47="L3LM",'JADWAL UTIK (2)'!U47="L3P"),"L3","-")</f>
        <v>-</v>
      </c>
      <c r="V46" s="54" t="str">
        <f>IF(OR('JADWAL UTIK (2)'!V47="L3",'JADWAL UTIK (2)'!V47="L3LM",'JADWAL UTIK (2)'!V47="L3P"),"L3","-")</f>
        <v>-</v>
      </c>
      <c r="W46" s="54" t="str">
        <f>IF(OR('JADWAL UTIK (2)'!W47="L3",'JADWAL UTIK (2)'!W47="L3LM",'JADWAL UTIK (2)'!W47="L3P"),"L3","-")</f>
        <v>-</v>
      </c>
      <c r="X46" s="54" t="str">
        <f>IF(OR('JADWAL UTIK (2)'!X47="L3",'JADWAL UTIK (2)'!X47="L3LM",'JADWAL UTIK (2)'!X47="L3P"),"L3","-")</f>
        <v>-</v>
      </c>
      <c r="Y46" s="54" t="str">
        <f>IF(OR('JADWAL UTIK (2)'!Y47="L3",'JADWAL UTIK (2)'!Y47="L3LM",'JADWAL UTIK (2)'!Y47="L3P"),"L3","-")</f>
        <v>-</v>
      </c>
      <c r="Z46" s="54" t="str">
        <f>IF(OR('JADWAL UTIK (2)'!Z47="L3",'JADWAL UTIK (2)'!Z47="L3LM",'JADWAL UTIK (2)'!Z47="L3P"),"L3","-")</f>
        <v>-</v>
      </c>
      <c r="AA46" s="73"/>
    </row>
    <row r="47" spans="1:27" x14ac:dyDescent="0.25">
      <c r="A47" s="79"/>
      <c r="B47" s="50">
        <f>B45+1</f>
        <v>7</v>
      </c>
      <c r="C47" s="35">
        <f t="shared" si="7"/>
        <v>0.53125</v>
      </c>
      <c r="D47" s="50"/>
      <c r="E47" s="34">
        <f t="shared" si="8"/>
        <v>0.5625</v>
      </c>
      <c r="F47" s="36">
        <f t="shared" si="6"/>
        <v>3.125E-2</v>
      </c>
      <c r="G47" s="54" t="str">
        <f>IF(OR('JADWAL UTIK (2)'!G48="L3",'JADWAL UTIK (2)'!G48="L3LM",'JADWAL UTIK (2)'!G48="L3P"),"L3","-")</f>
        <v>-</v>
      </c>
      <c r="H47" s="54" t="str">
        <f>IF(OR('JADWAL UTIK (2)'!H48="L3",'JADWAL UTIK (2)'!H48="L3LM",'JADWAL UTIK (2)'!H48="L3P"),"L3","-")</f>
        <v>-</v>
      </c>
      <c r="I47" s="54" t="str">
        <f>IF(OR('JADWAL UTIK (2)'!I48="L3",'JADWAL UTIK (2)'!I48="L3LM",'JADWAL UTIK (2)'!I48="L3P"),"L3","-")</f>
        <v>-</v>
      </c>
      <c r="J47" s="54" t="str">
        <f>IF(OR('JADWAL UTIK (2)'!J48="L3",'JADWAL UTIK (2)'!J48="L3LM",'JADWAL UTIK (2)'!J48="L3P"),"L3","-")</f>
        <v>-</v>
      </c>
      <c r="K47" s="54" t="str">
        <f>IF(OR('JADWAL UTIK (2)'!K48="L3",'JADWAL UTIK (2)'!K48="L3LM",'JADWAL UTIK (2)'!K48="L3P"),"L3","-")</f>
        <v>-</v>
      </c>
      <c r="L47" s="54" t="str">
        <f>IF(OR('JADWAL UTIK (2)'!L48="L3",'JADWAL UTIK (2)'!L48="L3LM",'JADWAL UTIK (2)'!L48="L3P"),"L3","-")</f>
        <v>-</v>
      </c>
      <c r="M47" s="54" t="str">
        <f>IF(OR('JADWAL UTIK (2)'!M48="L3",'JADWAL UTIK (2)'!M48="L3LM",'JADWAL UTIK (2)'!M48="L3P"),"L3","-")</f>
        <v>-</v>
      </c>
      <c r="N47" s="54" t="str">
        <f>IF(OR('JADWAL UTIK (2)'!N48="L3",'JADWAL UTIK (2)'!N48="L3LM",'JADWAL UTIK (2)'!N48="L3P"),"L3","-")</f>
        <v>-</v>
      </c>
      <c r="O47" s="54" t="str">
        <f>IF(OR('JADWAL UTIK (2)'!O48="L3",'JADWAL UTIK (2)'!O48="L3LM",'JADWAL UTIK (2)'!O48="L3P"),"L3","-")</f>
        <v>-</v>
      </c>
      <c r="P47" s="54" t="str">
        <f>IF(OR('JADWAL UTIK (2)'!P48="L3",'JADWAL UTIK (2)'!P48="L3LM",'JADWAL UTIK (2)'!P48="L3P"),"L3","-")</f>
        <v>-</v>
      </c>
      <c r="Q47" s="54" t="str">
        <f>IF(OR('JADWAL UTIK (2)'!Q48="L3",'JADWAL UTIK (2)'!Q48="L3LM",'JADWAL UTIK (2)'!Q48="L3P"),"L3","-")</f>
        <v>-</v>
      </c>
      <c r="R47" s="54" t="str">
        <f>IF(OR('JADWAL UTIK (2)'!R48="L3",'JADWAL UTIK (2)'!R48="L3LM",'JADWAL UTIK (2)'!R48="L3P"),"L3","-")</f>
        <v>-</v>
      </c>
      <c r="S47" s="54" t="str">
        <f>IF(OR('JADWAL UTIK (2)'!S48="L3",'JADWAL UTIK (2)'!S48="L3LM",'JADWAL UTIK (2)'!S48="L3P"),"L3","-")</f>
        <v>L3</v>
      </c>
      <c r="T47" s="54" t="str">
        <f>IF(OR('JADWAL UTIK (2)'!T48="L3",'JADWAL UTIK (2)'!T48="L3LM",'JADWAL UTIK (2)'!T48="L3P"),"L3","-")</f>
        <v>-</v>
      </c>
      <c r="U47" s="54" t="str">
        <f>IF(OR('JADWAL UTIK (2)'!U48="L3",'JADWAL UTIK (2)'!U48="L3LM",'JADWAL UTIK (2)'!U48="L3P"),"L3","-")</f>
        <v>-</v>
      </c>
      <c r="V47" s="54" t="str">
        <f>IF(OR('JADWAL UTIK (2)'!V48="L3",'JADWAL UTIK (2)'!V48="L3LM",'JADWAL UTIK (2)'!V48="L3P"),"L3","-")</f>
        <v>-</v>
      </c>
      <c r="W47" s="54" t="str">
        <f>IF(OR('JADWAL UTIK (2)'!W48="L3",'JADWAL UTIK (2)'!W48="L3LM",'JADWAL UTIK (2)'!W48="L3P"),"L3","-")</f>
        <v>-</v>
      </c>
      <c r="X47" s="54" t="str">
        <f>IF(OR('JADWAL UTIK (2)'!X48="L3",'JADWAL UTIK (2)'!X48="L3LM",'JADWAL UTIK (2)'!X48="L3P"),"L3","-")</f>
        <v>-</v>
      </c>
      <c r="Y47" s="54" t="str">
        <f>IF(OR('JADWAL UTIK (2)'!Y48="L3",'JADWAL UTIK (2)'!Y48="L3LM",'JADWAL UTIK (2)'!Y48="L3P"),"L3","-")</f>
        <v>-</v>
      </c>
      <c r="Z47" s="54" t="str">
        <f>IF(OR('JADWAL UTIK (2)'!Z48="L3",'JADWAL UTIK (2)'!Z48="L3LM",'JADWAL UTIK (2)'!Z48="L3P"),"L3","-")</f>
        <v>-</v>
      </c>
      <c r="AA47" s="73"/>
    </row>
    <row r="48" spans="1:27" x14ac:dyDescent="0.25">
      <c r="A48" s="79"/>
      <c r="B48" s="50">
        <f>B47+1</f>
        <v>8</v>
      </c>
      <c r="C48" s="35">
        <f t="shared" si="7"/>
        <v>0.5625</v>
      </c>
      <c r="D48" s="50"/>
      <c r="E48" s="34">
        <f t="shared" si="8"/>
        <v>0.59375</v>
      </c>
      <c r="F48" s="36">
        <f t="shared" si="6"/>
        <v>3.125E-2</v>
      </c>
      <c r="G48" s="54" t="str">
        <f>IF(OR('JADWAL UTIK (2)'!G49="L3",'JADWAL UTIK (2)'!G49="L3LM",'JADWAL UTIK (2)'!G49="L3P"),"L3","-")</f>
        <v>-</v>
      </c>
      <c r="H48" s="54" t="str">
        <f>IF(OR('JADWAL UTIK (2)'!H49="L3",'JADWAL UTIK (2)'!H49="L3LM",'JADWAL UTIK (2)'!H49="L3P"),"L3","-")</f>
        <v>-</v>
      </c>
      <c r="I48" s="54" t="str">
        <f>IF(OR('JADWAL UTIK (2)'!I49="L3",'JADWAL UTIK (2)'!I49="L3LM",'JADWAL UTIK (2)'!I49="L3P"),"L3","-")</f>
        <v>-</v>
      </c>
      <c r="J48" s="54" t="str">
        <f>IF(OR('JADWAL UTIK (2)'!J49="L3",'JADWAL UTIK (2)'!J49="L3LM",'JADWAL UTIK (2)'!J49="L3P"),"L3","-")</f>
        <v>-</v>
      </c>
      <c r="K48" s="54" t="str">
        <f>IF(OR('JADWAL UTIK (2)'!K49="L3",'JADWAL UTIK (2)'!K49="L3LM",'JADWAL UTIK (2)'!K49="L3P"),"L3","-")</f>
        <v>-</v>
      </c>
      <c r="L48" s="54" t="str">
        <f>IF(OR('JADWAL UTIK (2)'!L49="L3",'JADWAL UTIK (2)'!L49="L3LM",'JADWAL UTIK (2)'!L49="L3P"),"L3","-")</f>
        <v>-</v>
      </c>
      <c r="M48" s="54" t="str">
        <f>IF(OR('JADWAL UTIK (2)'!M49="L3",'JADWAL UTIK (2)'!M49="L3LM",'JADWAL UTIK (2)'!M49="L3P"),"L3","-")</f>
        <v>-</v>
      </c>
      <c r="N48" s="54" t="str">
        <f>IF(OR('JADWAL UTIK (2)'!N49="L3",'JADWAL UTIK (2)'!N49="L3LM",'JADWAL UTIK (2)'!N49="L3P"),"L3","-")</f>
        <v>-</v>
      </c>
      <c r="O48" s="54" t="str">
        <f>IF(OR('JADWAL UTIK (2)'!O49="L3",'JADWAL UTIK (2)'!O49="L3LM",'JADWAL UTIK (2)'!O49="L3P"),"L3","-")</f>
        <v>-</v>
      </c>
      <c r="P48" s="54" t="str">
        <f>IF(OR('JADWAL UTIK (2)'!P49="L3",'JADWAL UTIK (2)'!P49="L3LM",'JADWAL UTIK (2)'!P49="L3P"),"L3","-")</f>
        <v>-</v>
      </c>
      <c r="Q48" s="54" t="str">
        <f>IF(OR('JADWAL UTIK (2)'!Q49="L3",'JADWAL UTIK (2)'!Q49="L3LM",'JADWAL UTIK (2)'!Q49="L3P"),"L3","-")</f>
        <v>-</v>
      </c>
      <c r="R48" s="54" t="str">
        <f>IF(OR('JADWAL UTIK (2)'!R49="L3",'JADWAL UTIK (2)'!R49="L3LM",'JADWAL UTIK (2)'!R49="L3P"),"L3","-")</f>
        <v>-</v>
      </c>
      <c r="S48" s="54" t="str">
        <f>IF(OR('JADWAL UTIK (2)'!S49="L3",'JADWAL UTIK (2)'!S49="L3LM",'JADWAL UTIK (2)'!S49="L3P"),"L3","-")</f>
        <v>L3</v>
      </c>
      <c r="T48" s="54" t="str">
        <f>IF(OR('JADWAL UTIK (2)'!T49="L3",'JADWAL UTIK (2)'!T49="L3LM",'JADWAL UTIK (2)'!T49="L3P"),"L3","-")</f>
        <v>-</v>
      </c>
      <c r="U48" s="54" t="str">
        <f>IF(OR('JADWAL UTIK (2)'!U49="L3",'JADWAL UTIK (2)'!U49="L3LM",'JADWAL UTIK (2)'!U49="L3P"),"L3","-")</f>
        <v>-</v>
      </c>
      <c r="V48" s="54" t="str">
        <f>IF(OR('JADWAL UTIK (2)'!V49="L3",'JADWAL UTIK (2)'!V49="L3LM",'JADWAL UTIK (2)'!V49="L3P"),"L3","-")</f>
        <v>-</v>
      </c>
      <c r="W48" s="54" t="str">
        <f>IF(OR('JADWAL UTIK (2)'!W49="L3",'JADWAL UTIK (2)'!W49="L3LM",'JADWAL UTIK (2)'!W49="L3P"),"L3","-")</f>
        <v>-</v>
      </c>
      <c r="X48" s="54" t="str">
        <f>IF(OR('JADWAL UTIK (2)'!X49="L3",'JADWAL UTIK (2)'!X49="L3LM",'JADWAL UTIK (2)'!X49="L3P"),"L3","-")</f>
        <v>-</v>
      </c>
      <c r="Y48" s="54" t="str">
        <f>IF(OR('JADWAL UTIK (2)'!Y49="L3",'JADWAL UTIK (2)'!Y49="L3LM",'JADWAL UTIK (2)'!Y49="L3P"),"L3","-")</f>
        <v>-</v>
      </c>
      <c r="Z48" s="54" t="str">
        <f>IF(OR('JADWAL UTIK (2)'!Z49="L3",'JADWAL UTIK (2)'!Z49="L3LM",'JADWAL UTIK (2)'!Z49="L3P"),"L3","-")</f>
        <v>-</v>
      </c>
      <c r="AA48" s="73"/>
    </row>
    <row r="49" spans="1:27" x14ac:dyDescent="0.25">
      <c r="A49" s="79"/>
      <c r="B49" s="50">
        <f>B48+1</f>
        <v>9</v>
      </c>
      <c r="C49" s="35">
        <f t="shared" si="7"/>
        <v>0.59375</v>
      </c>
      <c r="D49" s="50"/>
      <c r="E49" s="34">
        <f t="shared" si="8"/>
        <v>0.625</v>
      </c>
      <c r="F49" s="36">
        <f t="shared" si="6"/>
        <v>3.125E-2</v>
      </c>
      <c r="G49" s="54" t="str">
        <f>IF(OR('JADWAL UTIK (2)'!G50="L3",'JADWAL UTIK (2)'!G50="L3LM",'JADWAL UTIK (2)'!G50="L3P"),"L3","-")</f>
        <v>-</v>
      </c>
      <c r="H49" s="54" t="str">
        <f>IF(OR('JADWAL UTIK (2)'!H50="L3",'JADWAL UTIK (2)'!H50="L3LM",'JADWAL UTIK (2)'!H50="L3P"),"L3","-")</f>
        <v>-</v>
      </c>
      <c r="I49" s="54" t="str">
        <f>IF(OR('JADWAL UTIK (2)'!I50="L3",'JADWAL UTIK (2)'!I50="L3LM",'JADWAL UTIK (2)'!I50="L3P"),"L3","-")</f>
        <v>-</v>
      </c>
      <c r="J49" s="54" t="str">
        <f>IF(OR('JADWAL UTIK (2)'!J50="L3",'JADWAL UTIK (2)'!J50="L3LM",'JADWAL UTIK (2)'!J50="L3P"),"L3","-")</f>
        <v>-</v>
      </c>
      <c r="K49" s="54" t="str">
        <f>IF(OR('JADWAL UTIK (2)'!K50="L3",'JADWAL UTIK (2)'!K50="L3LM",'JADWAL UTIK (2)'!K50="L3P"),"L3","-")</f>
        <v>-</v>
      </c>
      <c r="L49" s="54" t="str">
        <f>IF(OR('JADWAL UTIK (2)'!L50="L3",'JADWAL UTIK (2)'!L50="L3LM",'JADWAL UTIK (2)'!L50="L3P"),"L3","-")</f>
        <v>-</v>
      </c>
      <c r="M49" s="54" t="str">
        <f>IF(OR('JADWAL UTIK (2)'!M50="L3",'JADWAL UTIK (2)'!M50="L3LM",'JADWAL UTIK (2)'!M50="L3P"),"L3","-")</f>
        <v>-</v>
      </c>
      <c r="N49" s="54" t="str">
        <f>IF(OR('JADWAL UTIK (2)'!N50="L3",'JADWAL UTIK (2)'!N50="L3LM",'JADWAL UTIK (2)'!N50="L3P"),"L3","-")</f>
        <v>-</v>
      </c>
      <c r="O49" s="54" t="str">
        <f>IF(OR('JADWAL UTIK (2)'!O50="L3",'JADWAL UTIK (2)'!O50="L3LM",'JADWAL UTIK (2)'!O50="L3P"),"L3","-")</f>
        <v>-</v>
      </c>
      <c r="P49" s="54" t="str">
        <f>IF(OR('JADWAL UTIK (2)'!P50="L3",'JADWAL UTIK (2)'!P50="L3LM",'JADWAL UTIK (2)'!P50="L3P"),"L3","-")</f>
        <v>-</v>
      </c>
      <c r="Q49" s="54" t="str">
        <f>IF(OR('JADWAL UTIK (2)'!Q50="L3",'JADWAL UTIK (2)'!Q50="L3LM",'JADWAL UTIK (2)'!Q50="L3P"),"L3","-")</f>
        <v>-</v>
      </c>
      <c r="R49" s="54" t="str">
        <f>IF(OR('JADWAL UTIK (2)'!R50="L3",'JADWAL UTIK (2)'!R50="L3LM",'JADWAL UTIK (2)'!R50="L3P"),"L3","-")</f>
        <v>-</v>
      </c>
      <c r="S49" s="54" t="str">
        <f>IF(OR('JADWAL UTIK (2)'!S50="L3",'JADWAL UTIK (2)'!S50="L3LM",'JADWAL UTIK (2)'!S50="L3P"),"L3","-")</f>
        <v>-</v>
      </c>
      <c r="T49" s="54" t="str">
        <f>IF(OR('JADWAL UTIK (2)'!T50="L3",'JADWAL UTIK (2)'!T50="L3LM",'JADWAL UTIK (2)'!T50="L3P"),"L3","-")</f>
        <v>-</v>
      </c>
      <c r="U49" s="54" t="str">
        <f>IF(OR('JADWAL UTIK (2)'!U50="L3",'JADWAL UTIK (2)'!U50="L3LM",'JADWAL UTIK (2)'!U50="L3P"),"L3","-")</f>
        <v>-</v>
      </c>
      <c r="V49" s="54" t="str">
        <f>IF(OR('JADWAL UTIK (2)'!V50="L3",'JADWAL UTIK (2)'!V50="L3LM",'JADWAL UTIK (2)'!V50="L3P"),"L3","-")</f>
        <v>-</v>
      </c>
      <c r="W49" s="54" t="str">
        <f>IF(OR('JADWAL UTIK (2)'!W50="L3",'JADWAL UTIK (2)'!W50="L3LM",'JADWAL UTIK (2)'!W50="L3P"),"L3","-")</f>
        <v>-</v>
      </c>
      <c r="X49" s="54" t="str">
        <f>IF(OR('JADWAL UTIK (2)'!X50="L3",'JADWAL UTIK (2)'!X50="L3LM",'JADWAL UTIK (2)'!X50="L3P"),"L3","-")</f>
        <v>-</v>
      </c>
      <c r="Y49" s="54" t="str">
        <f>IF(OR('JADWAL UTIK (2)'!Y50="L3",'JADWAL UTIK (2)'!Y50="L3LM",'JADWAL UTIK (2)'!Y50="L3P"),"L3","-")</f>
        <v>-</v>
      </c>
      <c r="Z49" s="54" t="str">
        <f>IF(OR('JADWAL UTIK (2)'!Z50="L3",'JADWAL UTIK (2)'!Z50="L3LM",'JADWAL UTIK (2)'!Z50="L3P"),"L3","-")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50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(2)'!G51="L3",'JADWAL UTIK (2)'!G51="L3LM",'JADWAL UTIK (2)'!G51="L3P"),"L3","-")</f>
        <v>-</v>
      </c>
      <c r="H50" s="54" t="str">
        <f>IF(OR('JADWAL UTIK (2)'!H51="L3",'JADWAL UTIK (2)'!H51="L3LM",'JADWAL UTIK (2)'!H51="L3P"),"L3","-")</f>
        <v>-</v>
      </c>
      <c r="I50" s="54" t="str">
        <f>IF(OR('JADWAL UTIK (2)'!I51="L3",'JADWAL UTIK (2)'!I51="L3LM",'JADWAL UTIK (2)'!I51="L3P"),"L3","-")</f>
        <v>-</v>
      </c>
      <c r="J50" s="54" t="str">
        <f>IF(OR('JADWAL UTIK (2)'!J51="L3",'JADWAL UTIK (2)'!J51="L3LM",'JADWAL UTIK (2)'!J51="L3P"),"L3","-")</f>
        <v>-</v>
      </c>
      <c r="K50" s="54" t="str">
        <f>IF(OR('JADWAL UTIK (2)'!K51="L3",'JADWAL UTIK (2)'!K51="L3LM",'JADWAL UTIK (2)'!K51="L3P"),"L3","-")</f>
        <v>-</v>
      </c>
      <c r="L50" s="54" t="str">
        <f>IF(OR('JADWAL UTIK (2)'!L51="L3",'JADWAL UTIK (2)'!L51="L3LM",'JADWAL UTIK (2)'!L51="L3P"),"L3","-")</f>
        <v>-</v>
      </c>
      <c r="M50" s="54" t="str">
        <f>IF(OR('JADWAL UTIK (2)'!M51="L3",'JADWAL UTIK (2)'!M51="L3LM",'JADWAL UTIK (2)'!M51="L3P"),"L3","-")</f>
        <v>-</v>
      </c>
      <c r="N50" s="54" t="str">
        <f>IF(OR('JADWAL UTIK (2)'!N51="L3",'JADWAL UTIK (2)'!N51="L3LM",'JADWAL UTIK (2)'!N51="L3P"),"L3","-")</f>
        <v>-</v>
      </c>
      <c r="O50" s="54" t="str">
        <f>IF(OR('JADWAL UTIK (2)'!O51="L3",'JADWAL UTIK (2)'!O51="L3LM",'JADWAL UTIK (2)'!O51="L3P"),"L3","-")</f>
        <v>-</v>
      </c>
      <c r="P50" s="54" t="str">
        <f>IF(OR('JADWAL UTIK (2)'!P51="L3",'JADWAL UTIK (2)'!P51="L3LM",'JADWAL UTIK (2)'!P51="L3P"),"L3","-")</f>
        <v>-</v>
      </c>
      <c r="Q50" s="54" t="str">
        <f>IF(OR('JADWAL UTIK (2)'!Q51="L3",'JADWAL UTIK (2)'!Q51="L3LM",'JADWAL UTIK (2)'!Q51="L3P"),"L3","-")</f>
        <v>-</v>
      </c>
      <c r="R50" s="54" t="str">
        <f>IF(OR('JADWAL UTIK (2)'!R51="L3",'JADWAL UTIK (2)'!R51="L3LM",'JADWAL UTIK (2)'!R51="L3P"),"L3","-")</f>
        <v>-</v>
      </c>
      <c r="S50" s="54" t="str">
        <f>IF(OR('JADWAL UTIK (2)'!S51="L3",'JADWAL UTIK (2)'!S51="L3LM",'JADWAL UTIK (2)'!S51="L3P"),"L3","-")</f>
        <v>-</v>
      </c>
      <c r="T50" s="54" t="str">
        <f>IF(OR('JADWAL UTIK (2)'!T51="L3",'JADWAL UTIK (2)'!T51="L3LM",'JADWAL UTIK (2)'!T51="L3P"),"L3","-")</f>
        <v>-</v>
      </c>
      <c r="U50" s="54" t="str">
        <f>IF(OR('JADWAL UTIK (2)'!U51="L3",'JADWAL UTIK (2)'!U51="L3LM",'JADWAL UTIK (2)'!U51="L3P"),"L3","-")</f>
        <v>-</v>
      </c>
      <c r="V50" s="54" t="str">
        <f>IF(OR('JADWAL UTIK (2)'!V51="L3",'JADWAL UTIK (2)'!V51="L3LM",'JADWAL UTIK (2)'!V51="L3P"),"L3","-")</f>
        <v>-</v>
      </c>
      <c r="W50" s="54" t="str">
        <f>IF(OR('JADWAL UTIK (2)'!W51="L3",'JADWAL UTIK (2)'!W51="L3LM",'JADWAL UTIK (2)'!W51="L3P"),"L3","-")</f>
        <v>-</v>
      </c>
      <c r="X50" s="54" t="str">
        <f>IF(OR('JADWAL UTIK (2)'!X51="L3",'JADWAL UTIK (2)'!X51="L3LM",'JADWAL UTIK (2)'!X51="L3P"),"L3","-")</f>
        <v>-</v>
      </c>
      <c r="Y50" s="54" t="str">
        <f>IF(OR('JADWAL UTIK (2)'!Y51="L3",'JADWAL UTIK (2)'!Y51="L3LM",'JADWAL UTIK (2)'!Y51="L3P"),"L3","-")</f>
        <v>-</v>
      </c>
      <c r="Z50" s="54" t="str">
        <f>IF(OR('JADWAL UTIK (2)'!Z51="L3",'JADWAL UTIK (2)'!Z51="L3LM",'JADWAL UTIK (2)'!Z51="L3P"),"L3","-")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(2)'!G52="L3",'JADWAL UTIK (2)'!G52="L3LM",'JADWAL UTIK (2)'!G52="L3P"),"L3","-")</f>
        <v>-</v>
      </c>
      <c r="H51" s="54" t="str">
        <f>IF(OR('JADWAL UTIK (2)'!H52="L3",'JADWAL UTIK (2)'!H52="L3LM",'JADWAL UTIK (2)'!H52="L3P"),"L3","-")</f>
        <v>-</v>
      </c>
      <c r="I51" s="54" t="str">
        <f>IF(OR('JADWAL UTIK (2)'!I52="L3",'JADWAL UTIK (2)'!I52="L3LM",'JADWAL UTIK (2)'!I52="L3P"),"L3","-")</f>
        <v>-</v>
      </c>
      <c r="J51" s="54" t="str">
        <f>IF(OR('JADWAL UTIK (2)'!J52="L3",'JADWAL UTIK (2)'!J52="L3LM",'JADWAL UTIK (2)'!J52="L3P"),"L3","-")</f>
        <v>-</v>
      </c>
      <c r="K51" s="54" t="str">
        <f>IF(OR('JADWAL UTIK (2)'!K52="L3",'JADWAL UTIK (2)'!K52="L3LM",'JADWAL UTIK (2)'!K52="L3P"),"L3","-")</f>
        <v>-</v>
      </c>
      <c r="L51" s="54" t="str">
        <f>IF(OR('JADWAL UTIK (2)'!L52="L3",'JADWAL UTIK (2)'!L52="L3LM",'JADWAL UTIK (2)'!L52="L3P"),"L3","-")</f>
        <v>-</v>
      </c>
      <c r="M51" s="54" t="str">
        <f>IF(OR('JADWAL UTIK (2)'!M52="L3",'JADWAL UTIK (2)'!M52="L3LM",'JADWAL UTIK (2)'!M52="L3P"),"L3","-")</f>
        <v>-</v>
      </c>
      <c r="N51" s="54" t="str">
        <f>IF(OR('JADWAL UTIK (2)'!N52="L3",'JADWAL UTIK (2)'!N52="L3LM",'JADWAL UTIK (2)'!N52="L3P"),"L3","-")</f>
        <v>-</v>
      </c>
      <c r="O51" s="54" t="str">
        <f>IF(OR('JADWAL UTIK (2)'!O52="L3",'JADWAL UTIK (2)'!O52="L3LM",'JADWAL UTIK (2)'!O52="L3P"),"L3","-")</f>
        <v>-</v>
      </c>
      <c r="P51" s="54" t="str">
        <f>IF(OR('JADWAL UTIK (2)'!P52="L3",'JADWAL UTIK (2)'!P52="L3LM",'JADWAL UTIK (2)'!P52="L3P"),"L3","-")</f>
        <v>-</v>
      </c>
      <c r="Q51" s="54" t="str">
        <f>IF(OR('JADWAL UTIK (2)'!Q52="L3",'JADWAL UTIK (2)'!Q52="L3LM",'JADWAL UTIK (2)'!Q52="L3P"),"L3","-")</f>
        <v>-</v>
      </c>
      <c r="R51" s="54" t="str">
        <f>IF(OR('JADWAL UTIK (2)'!R52="L3",'JADWAL UTIK (2)'!R52="L3LM",'JADWAL UTIK (2)'!R52="L3P"),"L3","-")</f>
        <v>-</v>
      </c>
      <c r="S51" s="54" t="str">
        <f>IF(OR('JADWAL UTIK (2)'!S52="L3",'JADWAL UTIK (2)'!S52="L3LM",'JADWAL UTIK (2)'!S52="L3P"),"L3","-")</f>
        <v>-</v>
      </c>
      <c r="T51" s="54" t="str">
        <f>IF(OR('JADWAL UTIK (2)'!T52="L3",'JADWAL UTIK (2)'!T52="L3LM",'JADWAL UTIK (2)'!T52="L3P"),"L3","-")</f>
        <v>-</v>
      </c>
      <c r="U51" s="54" t="str">
        <f>IF(OR('JADWAL UTIK (2)'!U52="L3",'JADWAL UTIK (2)'!U52="L3LM",'JADWAL UTIK (2)'!U52="L3P"),"L3","-")</f>
        <v>-</v>
      </c>
      <c r="V51" s="54" t="str">
        <f>IF(OR('JADWAL UTIK (2)'!V52="L3",'JADWAL UTIK (2)'!V52="L3LM",'JADWAL UTIK (2)'!V52="L3P"),"L3","-")</f>
        <v>-</v>
      </c>
      <c r="W51" s="54" t="str">
        <f>IF(OR('JADWAL UTIK (2)'!W52="L3",'JADWAL UTIK (2)'!W52="L3LM",'JADWAL UTIK (2)'!W52="L3P"),"L3","-")</f>
        <v>-</v>
      </c>
      <c r="X51" s="54" t="str">
        <f>IF(OR('JADWAL UTIK (2)'!X52="L3",'JADWAL UTIK (2)'!X52="L3LM",'JADWAL UTIK (2)'!X52="L3P"),"L3","-")</f>
        <v>-</v>
      </c>
      <c r="Y51" s="54" t="str">
        <f>IF(OR('JADWAL UTIK (2)'!Y52="L3",'JADWAL UTIK (2)'!Y52="L3LM",'JADWAL UTIK (2)'!Y52="L3P"),"L3","-")</f>
        <v>-</v>
      </c>
      <c r="Z51" s="54" t="str">
        <f>IF(OR('JADWAL UTIK (2)'!Z52="L3",'JADWAL UTIK (2)'!Z52="L3LM",'JADWAL UTIK (2)'!Z52="L3P"),"L3","-")</f>
        <v>-</v>
      </c>
      <c r="AA51" s="51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(2)'!G53="L3",'JADWAL UTIK (2)'!G53="L3LM",'JADWAL UTIK (2)'!G53="L3P"),"L3","-")</f>
        <v>-</v>
      </c>
      <c r="H52" s="54" t="str">
        <f>IF(OR('JADWAL UTIK (2)'!H53="L3",'JADWAL UTIK (2)'!H53="L3LM",'JADWAL UTIK (2)'!H53="L3P"),"L3","-")</f>
        <v>-</v>
      </c>
      <c r="I52" s="54" t="str">
        <f>IF(OR('JADWAL UTIK (2)'!I53="L3",'JADWAL UTIK (2)'!I53="L3LM",'JADWAL UTIK (2)'!I53="L3P"),"L3","-")</f>
        <v>-</v>
      </c>
      <c r="J52" s="54" t="str">
        <f>IF(OR('JADWAL UTIK (2)'!J53="L3",'JADWAL UTIK (2)'!J53="L3LM",'JADWAL UTIK (2)'!J53="L3P"),"L3","-")</f>
        <v>-</v>
      </c>
      <c r="K52" s="54" t="str">
        <f>IF(OR('JADWAL UTIK (2)'!K53="L3",'JADWAL UTIK (2)'!K53="L3LM",'JADWAL UTIK (2)'!K53="L3P"),"L3","-")</f>
        <v>-</v>
      </c>
      <c r="L52" s="54" t="str">
        <f>IF(OR('JADWAL UTIK (2)'!L53="L3",'JADWAL UTIK (2)'!L53="L3LM",'JADWAL UTIK (2)'!L53="L3P"),"L3","-")</f>
        <v>-</v>
      </c>
      <c r="M52" s="54" t="str">
        <f>IF(OR('JADWAL UTIK (2)'!M53="L3",'JADWAL UTIK (2)'!M53="L3LM",'JADWAL UTIK (2)'!M53="L3P"),"L3","-")</f>
        <v>-</v>
      </c>
      <c r="N52" s="54" t="str">
        <f>IF(OR('JADWAL UTIK (2)'!N53="L3",'JADWAL UTIK (2)'!N53="L3LM",'JADWAL UTIK (2)'!N53="L3P"),"L3","-")</f>
        <v>-</v>
      </c>
      <c r="O52" s="54" t="str">
        <f>IF(OR('JADWAL UTIK (2)'!O53="L3",'JADWAL UTIK (2)'!O53="L3LM",'JADWAL UTIK (2)'!O53="L3P"),"L3","-")</f>
        <v>-</v>
      </c>
      <c r="P52" s="54" t="str">
        <f>IF(OR('JADWAL UTIK (2)'!P53="L3",'JADWAL UTIK (2)'!P53="L3LM",'JADWAL UTIK (2)'!P53="L3P"),"L3","-")</f>
        <v>-</v>
      </c>
      <c r="Q52" s="54" t="str">
        <f>IF(OR('JADWAL UTIK (2)'!Q53="L3",'JADWAL UTIK (2)'!Q53="L3LM",'JADWAL UTIK (2)'!Q53="L3P"),"L3","-")</f>
        <v>-</v>
      </c>
      <c r="R52" s="54" t="str">
        <f>IF(OR('JADWAL UTIK (2)'!R53="L3",'JADWAL UTIK (2)'!R53="L3LM",'JADWAL UTIK (2)'!R53="L3P"),"L3","-")</f>
        <v>-</v>
      </c>
      <c r="S52" s="54" t="str">
        <f>IF(OR('JADWAL UTIK (2)'!S53="L3",'JADWAL UTIK (2)'!S53="L3LM",'JADWAL UTIK (2)'!S53="L3P"),"L3","-")</f>
        <v>-</v>
      </c>
      <c r="T52" s="54" t="str">
        <f>IF(OR('JADWAL UTIK (2)'!T53="L3",'JADWAL UTIK (2)'!T53="L3LM",'JADWAL UTIK (2)'!T53="L3P"),"L3","-")</f>
        <v>-</v>
      </c>
      <c r="U52" s="54" t="str">
        <f>IF(OR('JADWAL UTIK (2)'!U53="L3",'JADWAL UTIK (2)'!U53="L3LM",'JADWAL UTIK (2)'!U53="L3P"),"L3","-")</f>
        <v>-</v>
      </c>
      <c r="V52" s="54" t="str">
        <f>IF(OR('JADWAL UTIK (2)'!V53="L3",'JADWAL UTIK (2)'!V53="L3LM",'JADWAL UTIK (2)'!V53="L3P"),"L3","-")</f>
        <v>-</v>
      </c>
      <c r="W52" s="54" t="str">
        <f>IF(OR('JADWAL UTIK (2)'!W53="L3",'JADWAL UTIK (2)'!W53="L3LM",'JADWAL UTIK (2)'!W53="L3P"),"L3","-")</f>
        <v>-</v>
      </c>
      <c r="X52" s="54" t="str">
        <f>IF(OR('JADWAL UTIK (2)'!X53="L3",'JADWAL UTIK (2)'!X53="L3LM",'JADWAL UTIK (2)'!X53="L3P"),"L3","-")</f>
        <v>-</v>
      </c>
      <c r="Y52" s="54" t="str">
        <f>IF(OR('JADWAL UTIK (2)'!Y53="L3",'JADWAL UTIK (2)'!Y53="L3LM",'JADWAL UTIK (2)'!Y53="L3P"),"L3","-")</f>
        <v>-</v>
      </c>
      <c r="Z52" s="54" t="str">
        <f>IF(OR('JADWAL UTIK (2)'!Z53="L3",'JADWAL UTIK (2)'!Z53="L3LM",'JADWAL UTIK (2)'!Z53="L3P"),"L3","-")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50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(2)'!G54="L3",'JADWAL UTIK (2)'!G54="L3LM",'JADWAL UTIK (2)'!G54="L3P"),"L3","-")</f>
        <v>-</v>
      </c>
      <c r="H53" s="54" t="str">
        <f>IF(OR('JADWAL UTIK (2)'!H54="L3",'JADWAL UTIK (2)'!H54="L3LM",'JADWAL UTIK (2)'!H54="L3P"),"L3","-")</f>
        <v>-</v>
      </c>
      <c r="I53" s="54" t="str">
        <f>IF(OR('JADWAL UTIK (2)'!I54="L3",'JADWAL UTIK (2)'!I54="L3LM",'JADWAL UTIK (2)'!I54="L3P"),"L3","-")</f>
        <v>-</v>
      </c>
      <c r="J53" s="54" t="str">
        <f>IF(OR('JADWAL UTIK (2)'!J54="L3",'JADWAL UTIK (2)'!J54="L3LM",'JADWAL UTIK (2)'!J54="L3P"),"L3","-")</f>
        <v>-</v>
      </c>
      <c r="K53" s="54" t="str">
        <f>IF(OR('JADWAL UTIK (2)'!K54="L3",'JADWAL UTIK (2)'!K54="L3LM",'JADWAL UTIK (2)'!K54="L3P"),"L3","-")</f>
        <v>-</v>
      </c>
      <c r="L53" s="54" t="str">
        <f>IF(OR('JADWAL UTIK (2)'!L54="L3",'JADWAL UTIK (2)'!L54="L3LM",'JADWAL UTIK (2)'!L54="L3P"),"L3","-")</f>
        <v>-</v>
      </c>
      <c r="M53" s="54" t="str">
        <f>IF(OR('JADWAL UTIK (2)'!M54="L3",'JADWAL UTIK (2)'!M54="L3LM",'JADWAL UTIK (2)'!M54="L3P"),"L3","-")</f>
        <v>-</v>
      </c>
      <c r="N53" s="54" t="str">
        <f>IF(OR('JADWAL UTIK (2)'!N54="L3",'JADWAL UTIK (2)'!N54="L3LM",'JADWAL UTIK (2)'!N54="L3P"),"L3","-")</f>
        <v>-</v>
      </c>
      <c r="O53" s="54" t="str">
        <f>IF(OR('JADWAL UTIK (2)'!O54="L3",'JADWAL UTIK (2)'!O54="L3LM",'JADWAL UTIK (2)'!O54="L3P"),"L3","-")</f>
        <v>-</v>
      </c>
      <c r="P53" s="54" t="str">
        <f>IF(OR('JADWAL UTIK (2)'!P54="L3",'JADWAL UTIK (2)'!P54="L3LM",'JADWAL UTIK (2)'!P54="L3P"),"L3","-")</f>
        <v>-</v>
      </c>
      <c r="Q53" s="54" t="str">
        <f>IF(OR('JADWAL UTIK (2)'!Q54="L3",'JADWAL UTIK (2)'!Q54="L3LM",'JADWAL UTIK (2)'!Q54="L3P"),"L3","-")</f>
        <v>-</v>
      </c>
      <c r="R53" s="54" t="str">
        <f>IF(OR('JADWAL UTIK (2)'!R54="L3",'JADWAL UTIK (2)'!R54="L3LM",'JADWAL UTIK (2)'!R54="L3P"),"L3","-")</f>
        <v>-</v>
      </c>
      <c r="S53" s="54" t="str">
        <f>IF(OR('JADWAL UTIK (2)'!S54="L3",'JADWAL UTIK (2)'!S54="L3LM",'JADWAL UTIK (2)'!S54="L3P"),"L3","-")</f>
        <v>-</v>
      </c>
      <c r="T53" s="54" t="str">
        <f>IF(OR('JADWAL UTIK (2)'!T54="L3",'JADWAL UTIK (2)'!T54="L3LM",'JADWAL UTIK (2)'!T54="L3P"),"L3","-")</f>
        <v>-</v>
      </c>
      <c r="U53" s="54" t="str">
        <f>IF(OR('JADWAL UTIK (2)'!U54="L3",'JADWAL UTIK (2)'!U54="L3LM",'JADWAL UTIK (2)'!U54="L3P"),"L3","-")</f>
        <v>-</v>
      </c>
      <c r="V53" s="54" t="str">
        <f>IF(OR('JADWAL UTIK (2)'!V54="L3",'JADWAL UTIK (2)'!V54="L3LM",'JADWAL UTIK (2)'!V54="L3P"),"L3","-")</f>
        <v>-</v>
      </c>
      <c r="W53" s="54" t="str">
        <f>IF(OR('JADWAL UTIK (2)'!W54="L3",'JADWAL UTIK (2)'!W54="L3LM",'JADWAL UTIK (2)'!W54="L3P"),"L3","-")</f>
        <v>-</v>
      </c>
      <c r="X53" s="54" t="str">
        <f>IF(OR('JADWAL UTIK (2)'!X54="L3",'JADWAL UTIK (2)'!X54="L3LM",'JADWAL UTIK (2)'!X54="L3P"),"L3","-")</f>
        <v>-</v>
      </c>
      <c r="Y53" s="54" t="str">
        <f>IF(OR('JADWAL UTIK (2)'!Y54="L3",'JADWAL UTIK (2)'!Y54="L3LM",'JADWAL UTIK (2)'!Y54="L3P"),"L3","-")</f>
        <v>-</v>
      </c>
      <c r="Z53" s="54" t="str">
        <f>IF(OR('JADWAL UTIK (2)'!Z54="L3",'JADWAL UTIK (2)'!Z54="L3LM",'JADWAL UTIK (2)'!Z54="L3P"),"L3","-")</f>
        <v>-</v>
      </c>
      <c r="AA53" s="73"/>
    </row>
    <row r="54" spans="1:27" x14ac:dyDescent="0.25">
      <c r="A54" s="79"/>
      <c r="B54" s="50">
        <v>1</v>
      </c>
      <c r="C54" s="35">
        <f t="shared" ref="C54:C65" si="10">E53</f>
        <v>0.29166666666666669</v>
      </c>
      <c r="D54" s="50"/>
      <c r="E54" s="34">
        <f>C54+TIME(0,45,0)</f>
        <v>0.32291666666666669</v>
      </c>
      <c r="F54" s="36">
        <f t="shared" si="9"/>
        <v>3.125E-2</v>
      </c>
      <c r="G54" s="54" t="str">
        <f>IF(OR('JADWAL UTIK (2)'!G55="L3",'JADWAL UTIK (2)'!G55="L3LM",'JADWAL UTIK (2)'!G55="L3P"),"L3","-")</f>
        <v>-</v>
      </c>
      <c r="H54" s="54" t="str">
        <f>IF(OR('JADWAL UTIK (2)'!H55="L3",'JADWAL UTIK (2)'!H55="L3LM",'JADWAL UTIK (2)'!H55="L3P"),"L3","-")</f>
        <v>-</v>
      </c>
      <c r="I54" s="54" t="str">
        <f>IF(OR('JADWAL UTIK (2)'!I55="L3",'JADWAL UTIK (2)'!I55="L3LM",'JADWAL UTIK (2)'!I55="L3P"),"L3","-")</f>
        <v>-</v>
      </c>
      <c r="J54" s="54" t="str">
        <f>IF(OR('JADWAL UTIK (2)'!J55="L3",'JADWAL UTIK (2)'!J55="L3LM",'JADWAL UTIK (2)'!J55="L3P"),"L3","-")</f>
        <v>-</v>
      </c>
      <c r="K54" s="54" t="str">
        <f>IF(OR('JADWAL UTIK (2)'!K55="L3",'JADWAL UTIK (2)'!K55="L3LM",'JADWAL UTIK (2)'!K55="L3P"),"L3","-")</f>
        <v>-</v>
      </c>
      <c r="L54" s="54" t="str">
        <f>IF(OR('JADWAL UTIK (2)'!L55="L3",'JADWAL UTIK (2)'!L55="L3LM",'JADWAL UTIK (2)'!L55="L3P"),"L3","-")</f>
        <v>-</v>
      </c>
      <c r="M54" s="54" t="str">
        <f>IF(OR('JADWAL UTIK (2)'!M55="L3",'JADWAL UTIK (2)'!M55="L3LM",'JADWAL UTIK (2)'!M55="L3P"),"L3","-")</f>
        <v>-</v>
      </c>
      <c r="N54" s="54" t="str">
        <f>IF(OR('JADWAL UTIK (2)'!N55="L3",'JADWAL UTIK (2)'!N55="L3LM",'JADWAL UTIK (2)'!N55="L3P"),"L3","-")</f>
        <v>-</v>
      </c>
      <c r="O54" s="54" t="str">
        <f>IF(OR('JADWAL UTIK (2)'!O55="L3",'JADWAL UTIK (2)'!O55="L3LM",'JADWAL UTIK (2)'!O55="L3P"),"L3","-")</f>
        <v>-</v>
      </c>
      <c r="P54" s="54" t="str">
        <f>IF(OR('JADWAL UTIK (2)'!P55="L3",'JADWAL UTIK (2)'!P55="L3LM",'JADWAL UTIK (2)'!P55="L3P"),"L3","-")</f>
        <v>-</v>
      </c>
      <c r="Q54" s="54" t="str">
        <f>IF(OR('JADWAL UTIK (2)'!Q55="L3",'JADWAL UTIK (2)'!Q55="L3LM",'JADWAL UTIK (2)'!Q55="L3P"),"L3","-")</f>
        <v>-</v>
      </c>
      <c r="R54" s="54" t="str">
        <f>IF(OR('JADWAL UTIK (2)'!R55="L3",'JADWAL UTIK (2)'!R55="L3LM",'JADWAL UTIK (2)'!R55="L3P"),"L3","-")</f>
        <v>-</v>
      </c>
      <c r="S54" s="54" t="str">
        <f>IF(OR('JADWAL UTIK (2)'!S55="L3",'JADWAL UTIK (2)'!S55="L3LM",'JADWAL UTIK (2)'!S55="L3P"),"L3","-")</f>
        <v>-</v>
      </c>
      <c r="T54" s="54" t="str">
        <f>IF(OR('JADWAL UTIK (2)'!T55="L3",'JADWAL UTIK (2)'!T55="L3LM",'JADWAL UTIK (2)'!T55="L3P"),"L3","-")</f>
        <v>-</v>
      </c>
      <c r="U54" s="54" t="str">
        <f>IF(OR('JADWAL UTIK (2)'!U55="L3",'JADWAL UTIK (2)'!U55="L3LM",'JADWAL UTIK (2)'!U55="L3P"),"L3","-")</f>
        <v>-</v>
      </c>
      <c r="V54" s="54" t="str">
        <f>IF(OR('JADWAL UTIK (2)'!V55="L3",'JADWAL UTIK (2)'!V55="L3LM",'JADWAL UTIK (2)'!V55="L3P"),"L3","-")</f>
        <v>-</v>
      </c>
      <c r="W54" s="54" t="str">
        <f>IF(OR('JADWAL UTIK (2)'!W55="L3",'JADWAL UTIK (2)'!W55="L3LM",'JADWAL UTIK (2)'!W55="L3P"),"L3","-")</f>
        <v>-</v>
      </c>
      <c r="X54" s="54" t="str">
        <f>IF(OR('JADWAL UTIK (2)'!X55="L3",'JADWAL UTIK (2)'!X55="L3LM",'JADWAL UTIK (2)'!X55="L3P"),"L3","-")</f>
        <v>-</v>
      </c>
      <c r="Y54" s="54" t="str">
        <f>IF(OR('JADWAL UTIK (2)'!Y55="L3",'JADWAL UTIK (2)'!Y55="L3LM",'JADWAL UTIK (2)'!Y55="L3P"),"L3","-")</f>
        <v>-</v>
      </c>
      <c r="Z54" s="54" t="str">
        <f>IF(OR('JADWAL UTIK (2)'!Z55="L3",'JADWAL UTIK (2)'!Z55="L3LM",'JADWAL UTIK (2)'!Z55="L3P"),"L3","-")</f>
        <v>-</v>
      </c>
      <c r="AA54" s="73"/>
    </row>
    <row r="55" spans="1:27" x14ac:dyDescent="0.25">
      <c r="A55" s="79"/>
      <c r="B55" s="50">
        <f>B54+1</f>
        <v>2</v>
      </c>
      <c r="C55" s="35">
        <f t="shared" si="10"/>
        <v>0.32291666666666669</v>
      </c>
      <c r="D55" s="50"/>
      <c r="E55" s="34">
        <f>C55+TIME(0,45,0)</f>
        <v>0.35416666666666669</v>
      </c>
      <c r="F55" s="36">
        <f t="shared" si="9"/>
        <v>3.125E-2</v>
      </c>
      <c r="G55" s="54" t="str">
        <f>IF(OR('JADWAL UTIK (2)'!G56="L3",'JADWAL UTIK (2)'!G56="L3LM",'JADWAL UTIK (2)'!G56="L3P"),"L3","-")</f>
        <v>-</v>
      </c>
      <c r="H55" s="54" t="str">
        <f>IF(OR('JADWAL UTIK (2)'!H56="L3",'JADWAL UTIK (2)'!H56="L3LM",'JADWAL UTIK (2)'!H56="L3P"),"L3","-")</f>
        <v>-</v>
      </c>
      <c r="I55" s="54" t="str">
        <f>IF(OR('JADWAL UTIK (2)'!I56="L3",'JADWAL UTIK (2)'!I56="L3LM",'JADWAL UTIK (2)'!I56="L3P"),"L3","-")</f>
        <v>-</v>
      </c>
      <c r="J55" s="54" t="str">
        <f>IF(OR('JADWAL UTIK (2)'!J56="L3",'JADWAL UTIK (2)'!J56="L3LM",'JADWAL UTIK (2)'!J56="L3P"),"L3","-")</f>
        <v>-</v>
      </c>
      <c r="K55" s="54" t="str">
        <f>IF(OR('JADWAL UTIK (2)'!K56="L3",'JADWAL UTIK (2)'!K56="L3LM",'JADWAL UTIK (2)'!K56="L3P"),"L3","-")</f>
        <v>-</v>
      </c>
      <c r="L55" s="54" t="str">
        <f>IF(OR('JADWAL UTIK (2)'!L56="L3",'JADWAL UTIK (2)'!L56="L3LM",'JADWAL UTIK (2)'!L56="L3P"),"L3","-")</f>
        <v>-</v>
      </c>
      <c r="M55" s="54" t="str">
        <f>IF(OR('JADWAL UTIK (2)'!M56="L3",'JADWAL UTIK (2)'!M56="L3LM",'JADWAL UTIK (2)'!M56="L3P"),"L3","-")</f>
        <v>-</v>
      </c>
      <c r="N55" s="54" t="str">
        <f>IF(OR('JADWAL UTIK (2)'!N56="L3",'JADWAL UTIK (2)'!N56="L3LM",'JADWAL UTIK (2)'!N56="L3P"),"L3","-")</f>
        <v>-</v>
      </c>
      <c r="O55" s="54" t="str">
        <f>IF(OR('JADWAL UTIK (2)'!O56="L3",'JADWAL UTIK (2)'!O56="L3LM",'JADWAL UTIK (2)'!O56="L3P"),"L3","-")</f>
        <v>-</v>
      </c>
      <c r="P55" s="54" t="str">
        <f>IF(OR('JADWAL UTIK (2)'!P56="L3",'JADWAL UTIK (2)'!P56="L3LM",'JADWAL UTIK (2)'!P56="L3P"),"L3","-")</f>
        <v>-</v>
      </c>
      <c r="Q55" s="54" t="str">
        <f>IF(OR('JADWAL UTIK (2)'!Q56="L3",'JADWAL UTIK (2)'!Q56="L3LM",'JADWAL UTIK (2)'!Q56="L3P"),"L3","-")</f>
        <v>-</v>
      </c>
      <c r="R55" s="54" t="str">
        <f>IF(OR('JADWAL UTIK (2)'!R56="L3",'JADWAL UTIK (2)'!R56="L3LM",'JADWAL UTIK (2)'!R56="L3P"),"L3","-")</f>
        <v>-</v>
      </c>
      <c r="S55" s="54" t="str">
        <f>IF(OR('JADWAL UTIK (2)'!S56="L3",'JADWAL UTIK (2)'!S56="L3LM",'JADWAL UTIK (2)'!S56="L3P"),"L3","-")</f>
        <v>-</v>
      </c>
      <c r="T55" s="54" t="str">
        <f>IF(OR('JADWAL UTIK (2)'!T56="L3",'JADWAL UTIK (2)'!T56="L3LM",'JADWAL UTIK (2)'!T56="L3P"),"L3","-")</f>
        <v>-</v>
      </c>
      <c r="U55" s="54" t="str">
        <f>IF(OR('JADWAL UTIK (2)'!U56="L3",'JADWAL UTIK (2)'!U56="L3LM",'JADWAL UTIK (2)'!U56="L3P"),"L3","-")</f>
        <v>-</v>
      </c>
      <c r="V55" s="54" t="str">
        <f>IF(OR('JADWAL UTIK (2)'!V56="L3",'JADWAL UTIK (2)'!V56="L3LM",'JADWAL UTIK (2)'!V56="L3P"),"L3","-")</f>
        <v>-</v>
      </c>
      <c r="W55" s="54" t="str">
        <f>IF(OR('JADWAL UTIK (2)'!W56="L3",'JADWAL UTIK (2)'!W56="L3LM",'JADWAL UTIK (2)'!W56="L3P"),"L3","-")</f>
        <v>-</v>
      </c>
      <c r="X55" s="54" t="str">
        <f>IF(OR('JADWAL UTIK (2)'!X56="L3",'JADWAL UTIK (2)'!X56="L3LM",'JADWAL UTIK (2)'!X56="L3P"),"L3","-")</f>
        <v>-</v>
      </c>
      <c r="Y55" s="54" t="str">
        <f>IF(OR('JADWAL UTIK (2)'!Y56="L3",'JADWAL UTIK (2)'!Y56="L3LM",'JADWAL UTIK (2)'!Y56="L3P"),"L3","-")</f>
        <v>-</v>
      </c>
      <c r="Z55" s="54" t="str">
        <f>IF(OR('JADWAL UTIK (2)'!Z56="L3",'JADWAL UTIK (2)'!Z56="L3LM",'JADWAL UTIK (2)'!Z56="L3P"),"L3","-")</f>
        <v>-</v>
      </c>
      <c r="AA55" s="73"/>
    </row>
    <row r="56" spans="1:27" x14ac:dyDescent="0.25">
      <c r="A56" s="79"/>
      <c r="B56" s="50">
        <f>B55+1</f>
        <v>3</v>
      </c>
      <c r="C56" s="35">
        <f t="shared" si="10"/>
        <v>0.35416666666666669</v>
      </c>
      <c r="D56" s="50"/>
      <c r="E56" s="34">
        <f>C56+TIME(0,45,0)</f>
        <v>0.38541666666666669</v>
      </c>
      <c r="F56" s="36">
        <f t="shared" si="9"/>
        <v>3.125E-2</v>
      </c>
      <c r="G56" s="54" t="str">
        <f>IF(OR('JADWAL UTIK (2)'!G57="L3",'JADWAL UTIK (2)'!G57="L3LM",'JADWAL UTIK (2)'!G57="L3P"),"L3","-")</f>
        <v>-</v>
      </c>
      <c r="H56" s="54" t="str">
        <f>IF(OR('JADWAL UTIK (2)'!H57="L3",'JADWAL UTIK (2)'!H57="L3LM",'JADWAL UTIK (2)'!H57="L3P"),"L3","-")</f>
        <v>-</v>
      </c>
      <c r="I56" s="54" t="str">
        <f>IF(OR('JADWAL UTIK (2)'!I57="L3",'JADWAL UTIK (2)'!I57="L3LM",'JADWAL UTIK (2)'!I57="L3P"),"L3","-")</f>
        <v>-</v>
      </c>
      <c r="J56" s="54" t="str">
        <f>IF(OR('JADWAL UTIK (2)'!J57="L3",'JADWAL UTIK (2)'!J57="L3LM",'JADWAL UTIK (2)'!J57="L3P"),"L3","-")</f>
        <v>-</v>
      </c>
      <c r="K56" s="54" t="str">
        <f>IF(OR('JADWAL UTIK (2)'!K57="L3",'JADWAL UTIK (2)'!K57="L3LM",'JADWAL UTIK (2)'!K57="L3P"),"L3","-")</f>
        <v>-</v>
      </c>
      <c r="L56" s="54" t="str">
        <f>IF(OR('JADWAL UTIK (2)'!L57="L3",'JADWAL UTIK (2)'!L57="L3LM",'JADWAL UTIK (2)'!L57="L3P"),"L3","-")</f>
        <v>-</v>
      </c>
      <c r="M56" s="54" t="str">
        <f>IF(OR('JADWAL UTIK (2)'!M57="L3",'JADWAL UTIK (2)'!M57="L3LM",'JADWAL UTIK (2)'!M57="L3P"),"L3","-")</f>
        <v>-</v>
      </c>
      <c r="N56" s="54" t="str">
        <f>IF(OR('JADWAL UTIK (2)'!N57="L3",'JADWAL UTIK (2)'!N57="L3LM",'JADWAL UTIK (2)'!N57="L3P"),"L3","-")</f>
        <v>-</v>
      </c>
      <c r="O56" s="54" t="str">
        <f>IF(OR('JADWAL UTIK (2)'!O57="L3",'JADWAL UTIK (2)'!O57="L3LM",'JADWAL UTIK (2)'!O57="L3P"),"L3","-")</f>
        <v>-</v>
      </c>
      <c r="P56" s="54" t="str">
        <f>IF(OR('JADWAL UTIK (2)'!P57="L3",'JADWAL UTIK (2)'!P57="L3LM",'JADWAL UTIK (2)'!P57="L3P"),"L3","-")</f>
        <v>-</v>
      </c>
      <c r="Q56" s="54" t="str">
        <f>IF(OR('JADWAL UTIK (2)'!Q57="L3",'JADWAL UTIK (2)'!Q57="L3LM",'JADWAL UTIK (2)'!Q57="L3P"),"L3","-")</f>
        <v>-</v>
      </c>
      <c r="R56" s="54" t="str">
        <f>IF(OR('JADWAL UTIK (2)'!R57="L3",'JADWAL UTIK (2)'!R57="L3LM",'JADWAL UTIK (2)'!R57="L3P"),"L3","-")</f>
        <v>-</v>
      </c>
      <c r="S56" s="54" t="str">
        <f>IF(OR('JADWAL UTIK (2)'!S57="L3",'JADWAL UTIK (2)'!S57="L3LM",'JADWAL UTIK (2)'!S57="L3P"),"L3","-")</f>
        <v>-</v>
      </c>
      <c r="T56" s="54" t="str">
        <f>IF(OR('JADWAL UTIK (2)'!T57="L3",'JADWAL UTIK (2)'!T57="L3LM",'JADWAL UTIK (2)'!T57="L3P"),"L3","-")</f>
        <v>-</v>
      </c>
      <c r="U56" s="54" t="str">
        <f>IF(OR('JADWAL UTIK (2)'!U57="L3",'JADWAL UTIK (2)'!U57="L3LM",'JADWAL UTIK (2)'!U57="L3P"),"L3","-")</f>
        <v>-</v>
      </c>
      <c r="V56" s="54" t="str">
        <f>IF(OR('JADWAL UTIK (2)'!V57="L3",'JADWAL UTIK (2)'!V57="L3LM",'JADWAL UTIK (2)'!V57="L3P"),"L3","-")</f>
        <v>-</v>
      </c>
      <c r="W56" s="54" t="str">
        <f>IF(OR('JADWAL UTIK (2)'!W57="L3",'JADWAL UTIK (2)'!W57="L3LM",'JADWAL UTIK (2)'!W57="L3P"),"L3","-")</f>
        <v>-</v>
      </c>
      <c r="X56" s="54" t="str">
        <f>IF(OR('JADWAL UTIK (2)'!X57="L3",'JADWAL UTIK (2)'!X57="L3LM",'JADWAL UTIK (2)'!X57="L3P"),"L3","-")</f>
        <v>-</v>
      </c>
      <c r="Y56" s="54" t="str">
        <f>IF(OR('JADWAL UTIK (2)'!Y57="L3",'JADWAL UTIK (2)'!Y57="L3LM",'JADWAL UTIK (2)'!Y57="L3P"),"L3","-")</f>
        <v>-</v>
      </c>
      <c r="Z56" s="54" t="str">
        <f>IF(OR('JADWAL UTIK (2)'!Z57="L3",'JADWAL UTIK (2)'!Z57="L3LM",'JADWAL UTIK (2)'!Z57="L3P"),"L3","-")</f>
        <v>-</v>
      </c>
      <c r="AA56" s="73"/>
    </row>
    <row r="57" spans="1:27" x14ac:dyDescent="0.25">
      <c r="A57" s="79"/>
      <c r="B57" s="50"/>
      <c r="C57" s="35">
        <f t="shared" si="10"/>
        <v>0.38541666666666669</v>
      </c>
      <c r="D57" s="50"/>
      <c r="E57" s="34">
        <f>C57+TIME(0,30,0)</f>
        <v>0.40625</v>
      </c>
      <c r="F57" s="36">
        <f t="shared" si="9"/>
        <v>2.0833333333333315E-2</v>
      </c>
      <c r="G57" s="54" t="str">
        <f>IF(OR('JADWAL UTIK (2)'!G58="L3",'JADWAL UTIK (2)'!G58="L3LM",'JADWAL UTIK (2)'!G58="L3P"),"L3","-")</f>
        <v>-</v>
      </c>
      <c r="H57" s="54" t="str">
        <f>IF(OR('JADWAL UTIK (2)'!H58="L3",'JADWAL UTIK (2)'!H58="L3LM",'JADWAL UTIK (2)'!H58="L3P"),"L3","-")</f>
        <v>-</v>
      </c>
      <c r="I57" s="54" t="str">
        <f>IF(OR('JADWAL UTIK (2)'!I58="L3",'JADWAL UTIK (2)'!I58="L3LM",'JADWAL UTIK (2)'!I58="L3P"),"L3","-")</f>
        <v>-</v>
      </c>
      <c r="J57" s="54" t="str">
        <f>IF(OR('JADWAL UTIK (2)'!J58="L3",'JADWAL UTIK (2)'!J58="L3LM",'JADWAL UTIK (2)'!J58="L3P"),"L3","-")</f>
        <v>-</v>
      </c>
      <c r="K57" s="54" t="str">
        <f>IF(OR('JADWAL UTIK (2)'!K58="L3",'JADWAL UTIK (2)'!K58="L3LM",'JADWAL UTIK (2)'!K58="L3P"),"L3","-")</f>
        <v>-</v>
      </c>
      <c r="L57" s="54" t="str">
        <f>IF(OR('JADWAL UTIK (2)'!L58="L3",'JADWAL UTIK (2)'!L58="L3LM",'JADWAL UTIK (2)'!L58="L3P"),"L3","-")</f>
        <v>-</v>
      </c>
      <c r="M57" s="54" t="str">
        <f>IF(OR('JADWAL UTIK (2)'!M58="L3",'JADWAL UTIK (2)'!M58="L3LM",'JADWAL UTIK (2)'!M58="L3P"),"L3","-")</f>
        <v>-</v>
      </c>
      <c r="N57" s="54" t="str">
        <f>IF(OR('JADWAL UTIK (2)'!N58="L3",'JADWAL UTIK (2)'!N58="L3LM",'JADWAL UTIK (2)'!N58="L3P"),"L3","-")</f>
        <v>-</v>
      </c>
      <c r="O57" s="54" t="str">
        <f>IF(OR('JADWAL UTIK (2)'!O58="L3",'JADWAL UTIK (2)'!O58="L3LM",'JADWAL UTIK (2)'!O58="L3P"),"L3","-")</f>
        <v>-</v>
      </c>
      <c r="P57" s="54" t="str">
        <f>IF(OR('JADWAL UTIK (2)'!P58="L3",'JADWAL UTIK (2)'!P58="L3LM",'JADWAL UTIK (2)'!P58="L3P"),"L3","-")</f>
        <v>-</v>
      </c>
      <c r="Q57" s="54" t="str">
        <f>IF(OR('JADWAL UTIK (2)'!Q58="L3",'JADWAL UTIK (2)'!Q58="L3LM",'JADWAL UTIK (2)'!Q58="L3P"),"L3","-")</f>
        <v>-</v>
      </c>
      <c r="R57" s="54" t="str">
        <f>IF(OR('JADWAL UTIK (2)'!R58="L3",'JADWAL UTIK (2)'!R58="L3LM",'JADWAL UTIK (2)'!R58="L3P"),"L3","-")</f>
        <v>-</v>
      </c>
      <c r="S57" s="54" t="str">
        <f>IF(OR('JADWAL UTIK (2)'!S58="L3",'JADWAL UTIK (2)'!S58="L3LM",'JADWAL UTIK (2)'!S58="L3P"),"L3","-")</f>
        <v>-</v>
      </c>
      <c r="T57" s="54" t="str">
        <f>IF(OR('JADWAL UTIK (2)'!T58="L3",'JADWAL UTIK (2)'!T58="L3LM",'JADWAL UTIK (2)'!T58="L3P"),"L3","-")</f>
        <v>-</v>
      </c>
      <c r="U57" s="54" t="str">
        <f>IF(OR('JADWAL UTIK (2)'!U58="L3",'JADWAL UTIK (2)'!U58="L3LM",'JADWAL UTIK (2)'!U58="L3P"),"L3","-")</f>
        <v>-</v>
      </c>
      <c r="V57" s="54" t="str">
        <f>IF(OR('JADWAL UTIK (2)'!V58="L3",'JADWAL UTIK (2)'!V58="L3LM",'JADWAL UTIK (2)'!V58="L3P"),"L3","-")</f>
        <v>-</v>
      </c>
      <c r="W57" s="54" t="str">
        <f>IF(OR('JADWAL UTIK (2)'!W58="L3",'JADWAL UTIK (2)'!W58="L3LM",'JADWAL UTIK (2)'!W58="L3P"),"L3","-")</f>
        <v>-</v>
      </c>
      <c r="X57" s="54" t="str">
        <f>IF(OR('JADWAL UTIK (2)'!X58="L3",'JADWAL UTIK (2)'!X58="L3LM",'JADWAL UTIK (2)'!X58="L3P"),"L3","-")</f>
        <v>-</v>
      </c>
      <c r="Y57" s="54" t="str">
        <f>IF(OR('JADWAL UTIK (2)'!Y58="L3",'JADWAL UTIK (2)'!Y58="L3LM",'JADWAL UTIK (2)'!Y58="L3P"),"L3","-")</f>
        <v>-</v>
      </c>
      <c r="Z57" s="54" t="str">
        <f>IF(OR('JADWAL UTIK (2)'!Z58="L3",'JADWAL UTIK (2)'!Z58="L3LM",'JADWAL UTIK (2)'!Z58="L3P"),"L3","-")</f>
        <v>-</v>
      </c>
      <c r="AA57" s="73"/>
    </row>
    <row r="58" spans="1:27" x14ac:dyDescent="0.25">
      <c r="A58" s="79"/>
      <c r="B58" s="50">
        <f>B56+1</f>
        <v>4</v>
      </c>
      <c r="C58" s="35">
        <f t="shared" si="10"/>
        <v>0.40625</v>
      </c>
      <c r="D58" s="50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(2)'!G59="L3",'JADWAL UTIK (2)'!G59="L3LM",'JADWAL UTIK (2)'!G59="L3P"),"L3","-")</f>
        <v>-</v>
      </c>
      <c r="H58" s="54" t="str">
        <f>IF(OR('JADWAL UTIK (2)'!H59="L3",'JADWAL UTIK (2)'!H59="L3LM",'JADWAL UTIK (2)'!H59="L3P"),"L3","-")</f>
        <v>-</v>
      </c>
      <c r="I58" s="54" t="str">
        <f>IF(OR('JADWAL UTIK (2)'!I59="L3",'JADWAL UTIK (2)'!I59="L3LM",'JADWAL UTIK (2)'!I59="L3P"),"L3","-")</f>
        <v>-</v>
      </c>
      <c r="J58" s="54" t="str">
        <f>IF(OR('JADWAL UTIK (2)'!J59="L3",'JADWAL UTIK (2)'!J59="L3LM",'JADWAL UTIK (2)'!J59="L3P"),"L3","-")</f>
        <v>-</v>
      </c>
      <c r="K58" s="54" t="str">
        <f>IF(OR('JADWAL UTIK (2)'!K59="L3",'JADWAL UTIK (2)'!K59="L3LM",'JADWAL UTIK (2)'!K59="L3P"),"L3","-")</f>
        <v>-</v>
      </c>
      <c r="L58" s="54" t="str">
        <f>IF(OR('JADWAL UTIK (2)'!L59="L3",'JADWAL UTIK (2)'!L59="L3LM",'JADWAL UTIK (2)'!L59="L3P"),"L3","-")</f>
        <v>-</v>
      </c>
      <c r="M58" s="54" t="str">
        <f>IF(OR('JADWAL UTIK (2)'!M59="L3",'JADWAL UTIK (2)'!M59="L3LM",'JADWAL UTIK (2)'!M59="L3P"),"L3","-")</f>
        <v>-</v>
      </c>
      <c r="N58" s="54" t="str">
        <f>IF(OR('JADWAL UTIK (2)'!N59="L3",'JADWAL UTIK (2)'!N59="L3LM",'JADWAL UTIK (2)'!N59="L3P"),"L3","-")</f>
        <v>-</v>
      </c>
      <c r="O58" s="54" t="str">
        <f>IF(OR('JADWAL UTIK (2)'!O59="L3",'JADWAL UTIK (2)'!O59="L3LM",'JADWAL UTIK (2)'!O59="L3P"),"L3","-")</f>
        <v>-</v>
      </c>
      <c r="P58" s="54" t="str">
        <f>IF(OR('JADWAL UTIK (2)'!P59="L3",'JADWAL UTIK (2)'!P59="L3LM",'JADWAL UTIK (2)'!P59="L3P"),"L3","-")</f>
        <v>-</v>
      </c>
      <c r="Q58" s="54" t="str">
        <f>IF(OR('JADWAL UTIK (2)'!Q59="L3",'JADWAL UTIK (2)'!Q59="L3LM",'JADWAL UTIK (2)'!Q59="L3P"),"L3","-")</f>
        <v>-</v>
      </c>
      <c r="R58" s="54" t="str">
        <f>IF(OR('JADWAL UTIK (2)'!R59="L3",'JADWAL UTIK (2)'!R59="L3LM",'JADWAL UTIK (2)'!R59="L3P"),"L3","-")</f>
        <v>-</v>
      </c>
      <c r="S58" s="54" t="str">
        <f>IF(OR('JADWAL UTIK (2)'!S59="L3",'JADWAL UTIK (2)'!S59="L3LM",'JADWAL UTIK (2)'!S59="L3P"),"L3","-")</f>
        <v>-</v>
      </c>
      <c r="T58" s="54" t="str">
        <f>IF(OR('JADWAL UTIK (2)'!T59="L3",'JADWAL UTIK (2)'!T59="L3LM",'JADWAL UTIK (2)'!T59="L3P"),"L3","-")</f>
        <v>-</v>
      </c>
      <c r="U58" s="54" t="str">
        <f>IF(OR('JADWAL UTIK (2)'!U59="L3",'JADWAL UTIK (2)'!U59="L3LM",'JADWAL UTIK (2)'!U59="L3P"),"L3","-")</f>
        <v>-</v>
      </c>
      <c r="V58" s="54" t="str">
        <f>IF(OR('JADWAL UTIK (2)'!V59="L3",'JADWAL UTIK (2)'!V59="L3LM",'JADWAL UTIK (2)'!V59="L3P"),"L3","-")</f>
        <v>-</v>
      </c>
      <c r="W58" s="54" t="str">
        <f>IF(OR('JADWAL UTIK (2)'!W59="L3",'JADWAL UTIK (2)'!W59="L3LM",'JADWAL UTIK (2)'!W59="L3P"),"L3","-")</f>
        <v>-</v>
      </c>
      <c r="X58" s="54" t="str">
        <f>IF(OR('JADWAL UTIK (2)'!X59="L3",'JADWAL UTIK (2)'!X59="L3LM",'JADWAL UTIK (2)'!X59="L3P"),"L3","-")</f>
        <v>-</v>
      </c>
      <c r="Y58" s="54" t="str">
        <f>IF(OR('JADWAL UTIK (2)'!Y59="L3",'JADWAL UTIK (2)'!Y59="L3LM",'JADWAL UTIK (2)'!Y59="L3P"),"L3","-")</f>
        <v>-</v>
      </c>
      <c r="Z58" s="54" t="str">
        <f>IF(OR('JADWAL UTIK (2)'!Z59="L3",'JADWAL UTIK (2)'!Z59="L3LM",'JADWAL UTIK (2)'!Z59="L3P"),"L3","-")</f>
        <v>-</v>
      </c>
      <c r="AA58" s="73"/>
    </row>
    <row r="59" spans="1:27" x14ac:dyDescent="0.25">
      <c r="A59" s="79"/>
      <c r="B59" s="50">
        <f>B58+1</f>
        <v>5</v>
      </c>
      <c r="C59" s="35">
        <f t="shared" si="10"/>
        <v>0.4375</v>
      </c>
      <c r="D59" s="50"/>
      <c r="E59" s="34">
        <f t="shared" si="11"/>
        <v>0.46875</v>
      </c>
      <c r="F59" s="36">
        <f t="shared" si="9"/>
        <v>3.125E-2</v>
      </c>
      <c r="G59" s="54" t="str">
        <f>IF(OR('JADWAL UTIK (2)'!G60="L3",'JADWAL UTIK (2)'!G60="L3LM",'JADWAL UTIK (2)'!G60="L3P"),"L3","-")</f>
        <v>-</v>
      </c>
      <c r="H59" s="54" t="str">
        <f>IF(OR('JADWAL UTIK (2)'!H60="L3",'JADWAL UTIK (2)'!H60="L3LM",'JADWAL UTIK (2)'!H60="L3P"),"L3","-")</f>
        <v>-</v>
      </c>
      <c r="I59" s="54" t="str">
        <f>IF(OR('JADWAL UTIK (2)'!I60="L3",'JADWAL UTIK (2)'!I60="L3LM",'JADWAL UTIK (2)'!I60="L3P"),"L3","-")</f>
        <v>-</v>
      </c>
      <c r="J59" s="54" t="str">
        <f>IF(OR('JADWAL UTIK (2)'!J60="L3",'JADWAL UTIK (2)'!J60="L3LM",'JADWAL UTIK (2)'!J60="L3P"),"L3","-")</f>
        <v>-</v>
      </c>
      <c r="K59" s="54" t="str">
        <f>IF(OR('JADWAL UTIK (2)'!K60="L3",'JADWAL UTIK (2)'!K60="L3LM",'JADWAL UTIK (2)'!K60="L3P"),"L3","-")</f>
        <v>-</v>
      </c>
      <c r="L59" s="54" t="str">
        <f>IF(OR('JADWAL UTIK (2)'!L60="L3",'JADWAL UTIK (2)'!L60="L3LM",'JADWAL UTIK (2)'!L60="L3P"),"L3","-")</f>
        <v>-</v>
      </c>
      <c r="M59" s="54" t="str">
        <f>IF(OR('JADWAL UTIK (2)'!M60="L3",'JADWAL UTIK (2)'!M60="L3LM",'JADWAL UTIK (2)'!M60="L3P"),"L3","-")</f>
        <v>-</v>
      </c>
      <c r="N59" s="54" t="str">
        <f>IF(OR('JADWAL UTIK (2)'!N60="L3",'JADWAL UTIK (2)'!N60="L3LM",'JADWAL UTIK (2)'!N60="L3P"),"L3","-")</f>
        <v>-</v>
      </c>
      <c r="O59" s="54" t="str">
        <f>IF(OR('JADWAL UTIK (2)'!O60="L3",'JADWAL UTIK (2)'!O60="L3LM",'JADWAL UTIK (2)'!O60="L3P"),"L3","-")</f>
        <v>-</v>
      </c>
      <c r="P59" s="54" t="str">
        <f>IF(OR('JADWAL UTIK (2)'!P60="L3",'JADWAL UTIK (2)'!P60="L3LM",'JADWAL UTIK (2)'!P60="L3P"),"L3","-")</f>
        <v>-</v>
      </c>
      <c r="Q59" s="54" t="str">
        <f>IF(OR('JADWAL UTIK (2)'!Q60="L3",'JADWAL UTIK (2)'!Q60="L3LM",'JADWAL UTIK (2)'!Q60="L3P"),"L3","-")</f>
        <v>-</v>
      </c>
      <c r="R59" s="54" t="str">
        <f>IF(OR('JADWAL UTIK (2)'!R60="L3",'JADWAL UTIK (2)'!R60="L3LM",'JADWAL UTIK (2)'!R60="L3P"),"L3","-")</f>
        <v>-</v>
      </c>
      <c r="S59" s="54" t="str">
        <f>IF(OR('JADWAL UTIK (2)'!S60="L3",'JADWAL UTIK (2)'!S60="L3LM",'JADWAL UTIK (2)'!S60="L3P"),"L3","-")</f>
        <v>-</v>
      </c>
      <c r="T59" s="54" t="str">
        <f>IF(OR('JADWAL UTIK (2)'!T60="L3",'JADWAL UTIK (2)'!T60="L3LM",'JADWAL UTIK (2)'!T60="L3P"),"L3","-")</f>
        <v>-</v>
      </c>
      <c r="U59" s="54" t="str">
        <f>IF(OR('JADWAL UTIK (2)'!U60="L3",'JADWAL UTIK (2)'!U60="L3LM",'JADWAL UTIK (2)'!U60="L3P"),"L3","-")</f>
        <v>-</v>
      </c>
      <c r="V59" s="54" t="str">
        <f>IF(OR('JADWAL UTIK (2)'!V60="L3",'JADWAL UTIK (2)'!V60="L3LM",'JADWAL UTIK (2)'!V60="L3P"),"L3","-")</f>
        <v>-</v>
      </c>
      <c r="W59" s="54" t="str">
        <f>IF(OR('JADWAL UTIK (2)'!W60="L3",'JADWAL UTIK (2)'!W60="L3LM",'JADWAL UTIK (2)'!W60="L3P"),"L3","-")</f>
        <v>-</v>
      </c>
      <c r="X59" s="54" t="str">
        <f>IF(OR('JADWAL UTIK (2)'!X60="L3",'JADWAL UTIK (2)'!X60="L3LM",'JADWAL UTIK (2)'!X60="L3P"),"L3","-")</f>
        <v>-</v>
      </c>
      <c r="Y59" s="54" t="str">
        <f>IF(OR('JADWAL UTIK (2)'!Y60="L3",'JADWAL UTIK (2)'!Y60="L3LM",'JADWAL UTIK (2)'!Y60="L3P"),"L3","-")</f>
        <v>-</v>
      </c>
      <c r="Z59" s="54" t="str">
        <f>IF(OR('JADWAL UTIK (2)'!Z60="L3",'JADWAL UTIK (2)'!Z60="L3LM",'JADWAL UTIK (2)'!Z60="L3P"),"L3","-")</f>
        <v>-</v>
      </c>
      <c r="AA59" s="73"/>
    </row>
    <row r="60" spans="1:27" x14ac:dyDescent="0.25">
      <c r="A60" s="79"/>
      <c r="B60" s="50">
        <f>B59+1</f>
        <v>6</v>
      </c>
      <c r="C60" s="35">
        <f t="shared" si="10"/>
        <v>0.46875</v>
      </c>
      <c r="D60" s="50"/>
      <c r="E60" s="34">
        <f t="shared" si="11"/>
        <v>0.5</v>
      </c>
      <c r="F60" s="36">
        <f t="shared" si="9"/>
        <v>3.125E-2</v>
      </c>
      <c r="G60" s="54" t="str">
        <f>IF(OR('JADWAL UTIK (2)'!G61="L3",'JADWAL UTIK (2)'!G61="L3LM",'JADWAL UTIK (2)'!G61="L3P"),"L3","-")</f>
        <v>-</v>
      </c>
      <c r="H60" s="54" t="str">
        <f>IF(OR('JADWAL UTIK (2)'!H61="L3",'JADWAL UTIK (2)'!H61="L3LM",'JADWAL UTIK (2)'!H61="L3P"),"L3","-")</f>
        <v>-</v>
      </c>
      <c r="I60" s="54" t="str">
        <f>IF(OR('JADWAL UTIK (2)'!I61="L3",'JADWAL UTIK (2)'!I61="L3LM",'JADWAL UTIK (2)'!I61="L3P"),"L3","-")</f>
        <v>-</v>
      </c>
      <c r="J60" s="54" t="str">
        <f>IF(OR('JADWAL UTIK (2)'!J61="L3",'JADWAL UTIK (2)'!J61="L3LM",'JADWAL UTIK (2)'!J61="L3P"),"L3","-")</f>
        <v>-</v>
      </c>
      <c r="K60" s="54" t="str">
        <f>IF(OR('JADWAL UTIK (2)'!K61="L3",'JADWAL UTIK (2)'!K61="L3LM",'JADWAL UTIK (2)'!K61="L3P"),"L3","-")</f>
        <v>-</v>
      </c>
      <c r="L60" s="54" t="str">
        <f>IF(OR('JADWAL UTIK (2)'!L61="L3",'JADWAL UTIK (2)'!L61="L3LM",'JADWAL UTIK (2)'!L61="L3P"),"L3","-")</f>
        <v>-</v>
      </c>
      <c r="M60" s="54" t="str">
        <f>IF(OR('JADWAL UTIK (2)'!M61="L3",'JADWAL UTIK (2)'!M61="L3LM",'JADWAL UTIK (2)'!M61="L3P"),"L3","-")</f>
        <v>-</v>
      </c>
      <c r="N60" s="54" t="str">
        <f>IF(OR('JADWAL UTIK (2)'!N61="L3",'JADWAL UTIK (2)'!N61="L3LM",'JADWAL UTIK (2)'!N61="L3P"),"L3","-")</f>
        <v>-</v>
      </c>
      <c r="O60" s="54" t="str">
        <f>IF(OR('JADWAL UTIK (2)'!O61="L3",'JADWAL UTIK (2)'!O61="L3LM",'JADWAL UTIK (2)'!O61="L3P"),"L3","-")</f>
        <v>-</v>
      </c>
      <c r="P60" s="54" t="str">
        <f>IF(OR('JADWAL UTIK (2)'!P61="L3",'JADWAL UTIK (2)'!P61="L3LM",'JADWAL UTIK (2)'!P61="L3P"),"L3","-")</f>
        <v>-</v>
      </c>
      <c r="Q60" s="54" t="str">
        <f>IF(OR('JADWAL UTIK (2)'!Q61="L3",'JADWAL UTIK (2)'!Q61="L3LM",'JADWAL UTIK (2)'!Q61="L3P"),"L3","-")</f>
        <v>-</v>
      </c>
      <c r="R60" s="54" t="str">
        <f>IF(OR('JADWAL UTIK (2)'!R61="L3",'JADWAL UTIK (2)'!R61="L3LM",'JADWAL UTIK (2)'!R61="L3P"),"L3","-")</f>
        <v>-</v>
      </c>
      <c r="S60" s="54" t="str">
        <f>IF(OR('JADWAL UTIK (2)'!S61="L3",'JADWAL UTIK (2)'!S61="L3LM",'JADWAL UTIK (2)'!S61="L3P"),"L3","-")</f>
        <v>-</v>
      </c>
      <c r="T60" s="54" t="str">
        <f>IF(OR('JADWAL UTIK (2)'!T61="L3",'JADWAL UTIK (2)'!T61="L3LM",'JADWAL UTIK (2)'!T61="L3P"),"L3","-")</f>
        <v>-</v>
      </c>
      <c r="U60" s="54" t="str">
        <f>IF(OR('JADWAL UTIK (2)'!U61="L3",'JADWAL UTIK (2)'!U61="L3LM",'JADWAL UTIK (2)'!U61="L3P"),"L3","-")</f>
        <v>-</v>
      </c>
      <c r="V60" s="54" t="str">
        <f>IF(OR('JADWAL UTIK (2)'!V61="L3",'JADWAL UTIK (2)'!V61="L3LM",'JADWAL UTIK (2)'!V61="L3P"),"L3","-")</f>
        <v>-</v>
      </c>
      <c r="W60" s="54" t="str">
        <f>IF(OR('JADWAL UTIK (2)'!W61="L3",'JADWAL UTIK (2)'!W61="L3LM",'JADWAL UTIK (2)'!W61="L3P"),"L3","-")</f>
        <v>-</v>
      </c>
      <c r="X60" s="54" t="str">
        <f>IF(OR('JADWAL UTIK (2)'!X61="L3",'JADWAL UTIK (2)'!X61="L3LM",'JADWAL UTIK (2)'!X61="L3P"),"L3","-")</f>
        <v>-</v>
      </c>
      <c r="Y60" s="54" t="str">
        <f>IF(OR('JADWAL UTIK (2)'!Y61="L3",'JADWAL UTIK (2)'!Y61="L3LM",'JADWAL UTIK (2)'!Y61="L3P"),"L3","-")</f>
        <v>-</v>
      </c>
      <c r="Z60" s="54" t="str">
        <f>IF(OR('JADWAL UTIK (2)'!Z61="L3",'JADWAL UTIK (2)'!Z61="L3LM",'JADWAL UTIK (2)'!Z61="L3P"),"L3","-")</f>
        <v>-</v>
      </c>
      <c r="AA60" s="73"/>
    </row>
    <row r="61" spans="1:27" x14ac:dyDescent="0.25">
      <c r="A61" s="79"/>
      <c r="B61" s="50"/>
      <c r="C61" s="35">
        <f t="shared" si="10"/>
        <v>0.5</v>
      </c>
      <c r="D61" s="50"/>
      <c r="E61" s="34">
        <f t="shared" si="11"/>
        <v>0.53125</v>
      </c>
      <c r="F61" s="36">
        <f t="shared" si="9"/>
        <v>3.125E-2</v>
      </c>
      <c r="G61" s="54" t="str">
        <f>IF(OR('JADWAL UTIK (2)'!G62="L3",'JADWAL UTIK (2)'!G62="L3LM",'JADWAL UTIK (2)'!G62="L3P"),"L3","-")</f>
        <v>-</v>
      </c>
      <c r="H61" s="54" t="str">
        <f>IF(OR('JADWAL UTIK (2)'!H62="L3",'JADWAL UTIK (2)'!H62="L3LM",'JADWAL UTIK (2)'!H62="L3P"),"L3","-")</f>
        <v>-</v>
      </c>
      <c r="I61" s="54" t="str">
        <f>IF(OR('JADWAL UTIK (2)'!I62="L3",'JADWAL UTIK (2)'!I62="L3LM",'JADWAL UTIK (2)'!I62="L3P"),"L3","-")</f>
        <v>-</v>
      </c>
      <c r="J61" s="54" t="str">
        <f>IF(OR('JADWAL UTIK (2)'!J62="L3",'JADWAL UTIK (2)'!J62="L3LM",'JADWAL UTIK (2)'!J62="L3P"),"L3","-")</f>
        <v>-</v>
      </c>
      <c r="K61" s="54" t="str">
        <f>IF(OR('JADWAL UTIK (2)'!K62="L3",'JADWAL UTIK (2)'!K62="L3LM",'JADWAL UTIK (2)'!K62="L3P"),"L3","-")</f>
        <v>-</v>
      </c>
      <c r="L61" s="54" t="str">
        <f>IF(OR('JADWAL UTIK (2)'!L62="L3",'JADWAL UTIK (2)'!L62="L3LM",'JADWAL UTIK (2)'!L62="L3P"),"L3","-")</f>
        <v>-</v>
      </c>
      <c r="M61" s="54" t="str">
        <f>IF(OR('JADWAL UTIK (2)'!M62="L3",'JADWAL UTIK (2)'!M62="L3LM",'JADWAL UTIK (2)'!M62="L3P"),"L3","-")</f>
        <v>-</v>
      </c>
      <c r="N61" s="54" t="str">
        <f>IF(OR('JADWAL UTIK (2)'!N62="L3",'JADWAL UTIK (2)'!N62="L3LM",'JADWAL UTIK (2)'!N62="L3P"),"L3","-")</f>
        <v>-</v>
      </c>
      <c r="O61" s="54" t="str">
        <f>IF(OR('JADWAL UTIK (2)'!O62="L3",'JADWAL UTIK (2)'!O62="L3LM",'JADWAL UTIK (2)'!O62="L3P"),"L3","-")</f>
        <v>-</v>
      </c>
      <c r="P61" s="54" t="str">
        <f>IF(OR('JADWAL UTIK (2)'!P62="L3",'JADWAL UTIK (2)'!P62="L3LM",'JADWAL UTIK (2)'!P62="L3P"),"L3","-")</f>
        <v>-</v>
      </c>
      <c r="Q61" s="54" t="str">
        <f>IF(OR('JADWAL UTIK (2)'!Q62="L3",'JADWAL UTIK (2)'!Q62="L3LM",'JADWAL UTIK (2)'!Q62="L3P"),"L3","-")</f>
        <v>-</v>
      </c>
      <c r="R61" s="54" t="str">
        <f>IF(OR('JADWAL UTIK (2)'!R62="L3",'JADWAL UTIK (2)'!R62="L3LM",'JADWAL UTIK (2)'!R62="L3P"),"L3","-")</f>
        <v>-</v>
      </c>
      <c r="S61" s="54" t="str">
        <f>IF(OR('JADWAL UTIK (2)'!S62="L3",'JADWAL UTIK (2)'!S62="L3LM",'JADWAL UTIK (2)'!S62="L3P"),"L3","-")</f>
        <v>-</v>
      </c>
      <c r="T61" s="54" t="str">
        <f>IF(OR('JADWAL UTIK (2)'!T62="L3",'JADWAL UTIK (2)'!T62="L3LM",'JADWAL UTIK (2)'!T62="L3P"),"L3","-")</f>
        <v>-</v>
      </c>
      <c r="U61" s="54" t="str">
        <f>IF(OR('JADWAL UTIK (2)'!U62="L3",'JADWAL UTIK (2)'!U62="L3LM",'JADWAL UTIK (2)'!U62="L3P"),"L3","-")</f>
        <v>-</v>
      </c>
      <c r="V61" s="54" t="str">
        <f>IF(OR('JADWAL UTIK (2)'!V62="L3",'JADWAL UTIK (2)'!V62="L3LM",'JADWAL UTIK (2)'!V62="L3P"),"L3","-")</f>
        <v>-</v>
      </c>
      <c r="W61" s="54" t="str">
        <f>IF(OR('JADWAL UTIK (2)'!W62="L3",'JADWAL UTIK (2)'!W62="L3LM",'JADWAL UTIK (2)'!W62="L3P"),"L3","-")</f>
        <v>-</v>
      </c>
      <c r="X61" s="54" t="str">
        <f>IF(OR('JADWAL UTIK (2)'!X62="L3",'JADWAL UTIK (2)'!X62="L3LM",'JADWAL UTIK (2)'!X62="L3P"),"L3","-")</f>
        <v>-</v>
      </c>
      <c r="Y61" s="54" t="str">
        <f>IF(OR('JADWAL UTIK (2)'!Y62="L3",'JADWAL UTIK (2)'!Y62="L3LM",'JADWAL UTIK (2)'!Y62="L3P"),"L3","-")</f>
        <v>-</v>
      </c>
      <c r="Z61" s="54" t="str">
        <f>IF(OR('JADWAL UTIK (2)'!Z62="L3",'JADWAL UTIK (2)'!Z62="L3LM",'JADWAL UTIK (2)'!Z62="L3P"),"L3","-")</f>
        <v>-</v>
      </c>
      <c r="AA61" s="73"/>
    </row>
    <row r="62" spans="1:27" x14ac:dyDescent="0.25">
      <c r="A62" s="79"/>
      <c r="B62" s="50">
        <f>B60+1</f>
        <v>7</v>
      </c>
      <c r="C62" s="35">
        <f t="shared" si="10"/>
        <v>0.53125</v>
      </c>
      <c r="D62" s="50"/>
      <c r="E62" s="34">
        <f t="shared" si="11"/>
        <v>0.5625</v>
      </c>
      <c r="F62" s="36">
        <f t="shared" si="9"/>
        <v>3.125E-2</v>
      </c>
      <c r="G62" s="54" t="str">
        <f>IF(OR('JADWAL UTIK (2)'!G63="L3",'JADWAL UTIK (2)'!G63="L3LM",'JADWAL UTIK (2)'!G63="L3P"),"L3","-")</f>
        <v>-</v>
      </c>
      <c r="H62" s="54" t="str">
        <f>IF(OR('JADWAL UTIK (2)'!H63="L3",'JADWAL UTIK (2)'!H63="L3LM",'JADWAL UTIK (2)'!H63="L3P"),"L3","-")</f>
        <v>-</v>
      </c>
      <c r="I62" s="54" t="str">
        <f>IF(OR('JADWAL UTIK (2)'!I63="L3",'JADWAL UTIK (2)'!I63="L3LM",'JADWAL UTIK (2)'!I63="L3P"),"L3","-")</f>
        <v>-</v>
      </c>
      <c r="J62" s="54" t="str">
        <f>IF(OR('JADWAL UTIK (2)'!J63="L3",'JADWAL UTIK (2)'!J63="L3LM",'JADWAL UTIK (2)'!J63="L3P"),"L3","-")</f>
        <v>-</v>
      </c>
      <c r="K62" s="54" t="str">
        <f>IF(OR('JADWAL UTIK (2)'!K63="L3",'JADWAL UTIK (2)'!K63="L3LM",'JADWAL UTIK (2)'!K63="L3P"),"L3","-")</f>
        <v>-</v>
      </c>
      <c r="L62" s="54" t="str">
        <f>IF(OR('JADWAL UTIK (2)'!L63="L3",'JADWAL UTIK (2)'!L63="L3LM",'JADWAL UTIK (2)'!L63="L3P"),"L3","-")</f>
        <v>-</v>
      </c>
      <c r="M62" s="54" t="str">
        <f>IF(OR('JADWAL UTIK (2)'!M63="L3",'JADWAL UTIK (2)'!M63="L3LM",'JADWAL UTIK (2)'!M63="L3P"),"L3","-")</f>
        <v>-</v>
      </c>
      <c r="N62" s="54" t="str">
        <f>IF(OR('JADWAL UTIK (2)'!N63="L3",'JADWAL UTIK (2)'!N63="L3LM",'JADWAL UTIK (2)'!N63="L3P"),"L3","-")</f>
        <v>-</v>
      </c>
      <c r="O62" s="54" t="str">
        <f>IF(OR('JADWAL UTIK (2)'!O63="L3",'JADWAL UTIK (2)'!O63="L3LM",'JADWAL UTIK (2)'!O63="L3P"),"L3","-")</f>
        <v>-</v>
      </c>
      <c r="P62" s="54" t="str">
        <f>IF(OR('JADWAL UTIK (2)'!P63="L3",'JADWAL UTIK (2)'!P63="L3LM",'JADWAL UTIK (2)'!P63="L3P"),"L3","-")</f>
        <v>-</v>
      </c>
      <c r="Q62" s="54" t="str">
        <f>IF(OR('JADWAL UTIK (2)'!Q63="L3",'JADWAL UTIK (2)'!Q63="L3LM",'JADWAL UTIK (2)'!Q63="L3P"),"L3","-")</f>
        <v>-</v>
      </c>
      <c r="R62" s="54" t="str">
        <f>IF(OR('JADWAL UTIK (2)'!R63="L3",'JADWAL UTIK (2)'!R63="L3LM",'JADWAL UTIK (2)'!R63="L3P"),"L3","-")</f>
        <v>-</v>
      </c>
      <c r="S62" s="54" t="str">
        <f>IF(OR('JADWAL UTIK (2)'!S63="L3",'JADWAL UTIK (2)'!S63="L3LM",'JADWAL UTIK (2)'!S63="L3P"),"L3","-")</f>
        <v>-</v>
      </c>
      <c r="T62" s="54" t="str">
        <f>IF(OR('JADWAL UTIK (2)'!T63="L3",'JADWAL UTIK (2)'!T63="L3LM",'JADWAL UTIK (2)'!T63="L3P"),"L3","-")</f>
        <v>-</v>
      </c>
      <c r="U62" s="54" t="str">
        <f>IF(OR('JADWAL UTIK (2)'!U63="L3",'JADWAL UTIK (2)'!U63="L3LM",'JADWAL UTIK (2)'!U63="L3P"),"L3","-")</f>
        <v>-</v>
      </c>
      <c r="V62" s="54" t="str">
        <f>IF(OR('JADWAL UTIK (2)'!V63="L3",'JADWAL UTIK (2)'!V63="L3LM",'JADWAL UTIK (2)'!V63="L3P"),"L3","-")</f>
        <v>-</v>
      </c>
      <c r="W62" s="54" t="str">
        <f>IF(OR('JADWAL UTIK (2)'!W63="L3",'JADWAL UTIK (2)'!W63="L3LM",'JADWAL UTIK (2)'!W63="L3P"),"L3","-")</f>
        <v>-</v>
      </c>
      <c r="X62" s="54" t="str">
        <f>IF(OR('JADWAL UTIK (2)'!X63="L3",'JADWAL UTIK (2)'!X63="L3LM",'JADWAL UTIK (2)'!X63="L3P"),"L3","-")</f>
        <v>-</v>
      </c>
      <c r="Y62" s="54" t="str">
        <f>IF(OR('JADWAL UTIK (2)'!Y63="L3",'JADWAL UTIK (2)'!Y63="L3LM",'JADWAL UTIK (2)'!Y63="L3P"),"L3","-")</f>
        <v>-</v>
      </c>
      <c r="Z62" s="54" t="str">
        <f>IF(OR('JADWAL UTIK (2)'!Z63="L3",'JADWAL UTIK (2)'!Z63="L3LM",'JADWAL UTIK (2)'!Z63="L3P"),"L3","-")</f>
        <v>-</v>
      </c>
      <c r="AA62" s="73"/>
    </row>
    <row r="63" spans="1:27" x14ac:dyDescent="0.25">
      <c r="A63" s="79"/>
      <c r="B63" s="50">
        <f>B62+1</f>
        <v>8</v>
      </c>
      <c r="C63" s="35">
        <f t="shared" si="10"/>
        <v>0.5625</v>
      </c>
      <c r="D63" s="50"/>
      <c r="E63" s="34">
        <f t="shared" si="11"/>
        <v>0.59375</v>
      </c>
      <c r="F63" s="36">
        <f t="shared" si="9"/>
        <v>3.125E-2</v>
      </c>
      <c r="G63" s="54" t="str">
        <f>IF(OR('JADWAL UTIK (2)'!G64="L3",'JADWAL UTIK (2)'!G64="L3LM",'JADWAL UTIK (2)'!G64="L3P"),"L3","-")</f>
        <v>-</v>
      </c>
      <c r="H63" s="54" t="str">
        <f>IF(OR('JADWAL UTIK (2)'!H64="L3",'JADWAL UTIK (2)'!H64="L3LM",'JADWAL UTIK (2)'!H64="L3P"),"L3","-")</f>
        <v>-</v>
      </c>
      <c r="I63" s="54" t="str">
        <f>IF(OR('JADWAL UTIK (2)'!I64="L3",'JADWAL UTIK (2)'!I64="L3LM",'JADWAL UTIK (2)'!I64="L3P"),"L3","-")</f>
        <v>-</v>
      </c>
      <c r="J63" s="54" t="str">
        <f>IF(OR('JADWAL UTIK (2)'!J64="L3",'JADWAL UTIK (2)'!J64="L3LM",'JADWAL UTIK (2)'!J64="L3P"),"L3","-")</f>
        <v>-</v>
      </c>
      <c r="K63" s="54" t="str">
        <f>IF(OR('JADWAL UTIK (2)'!K64="L3",'JADWAL UTIK (2)'!K64="L3LM",'JADWAL UTIK (2)'!K64="L3P"),"L3","-")</f>
        <v>-</v>
      </c>
      <c r="L63" s="54" t="str">
        <f>IF(OR('JADWAL UTIK (2)'!L64="L3",'JADWAL UTIK (2)'!L64="L3LM",'JADWAL UTIK (2)'!L64="L3P"),"L3","-")</f>
        <v>-</v>
      </c>
      <c r="M63" s="54" t="str">
        <f>IF(OR('JADWAL UTIK (2)'!M64="L3",'JADWAL UTIK (2)'!M64="L3LM",'JADWAL UTIK (2)'!M64="L3P"),"L3","-")</f>
        <v>-</v>
      </c>
      <c r="N63" s="54" t="str">
        <f>IF(OR('JADWAL UTIK (2)'!N64="L3",'JADWAL UTIK (2)'!N64="L3LM",'JADWAL UTIK (2)'!N64="L3P"),"L3","-")</f>
        <v>-</v>
      </c>
      <c r="O63" s="54" t="str">
        <f>IF(OR('JADWAL UTIK (2)'!O64="L3",'JADWAL UTIK (2)'!O64="L3LM",'JADWAL UTIK (2)'!O64="L3P"),"L3","-")</f>
        <v>-</v>
      </c>
      <c r="P63" s="54" t="str">
        <f>IF(OR('JADWAL UTIK (2)'!P64="L3",'JADWAL UTIK (2)'!P64="L3LM",'JADWAL UTIK (2)'!P64="L3P"),"L3","-")</f>
        <v>-</v>
      </c>
      <c r="Q63" s="54" t="str">
        <f>IF(OR('JADWAL UTIK (2)'!Q64="L3",'JADWAL UTIK (2)'!Q64="L3LM",'JADWAL UTIK (2)'!Q64="L3P"),"L3","-")</f>
        <v>-</v>
      </c>
      <c r="R63" s="54" t="str">
        <f>IF(OR('JADWAL UTIK (2)'!R64="L3",'JADWAL UTIK (2)'!R64="L3LM",'JADWAL UTIK (2)'!R64="L3P"),"L3","-")</f>
        <v>-</v>
      </c>
      <c r="S63" s="54" t="str">
        <f>IF(OR('JADWAL UTIK (2)'!S64="L3",'JADWAL UTIK (2)'!S64="L3LM",'JADWAL UTIK (2)'!S64="L3P"),"L3","-")</f>
        <v>-</v>
      </c>
      <c r="T63" s="54" t="str">
        <f>IF(OR('JADWAL UTIK (2)'!T64="L3",'JADWAL UTIK (2)'!T64="L3LM",'JADWAL UTIK (2)'!T64="L3P"),"L3","-")</f>
        <v>-</v>
      </c>
      <c r="U63" s="54" t="str">
        <f>IF(OR('JADWAL UTIK (2)'!U64="L3",'JADWAL UTIK (2)'!U64="L3LM",'JADWAL UTIK (2)'!U64="L3P"),"L3","-")</f>
        <v>-</v>
      </c>
      <c r="V63" s="54" t="str">
        <f>IF(OR('JADWAL UTIK (2)'!V64="L3",'JADWAL UTIK (2)'!V64="L3LM",'JADWAL UTIK (2)'!V64="L3P"),"L3","-")</f>
        <v>-</v>
      </c>
      <c r="W63" s="54" t="str">
        <f>IF(OR('JADWAL UTIK (2)'!W64="L3",'JADWAL UTIK (2)'!W64="L3LM",'JADWAL UTIK (2)'!W64="L3P"),"L3","-")</f>
        <v>-</v>
      </c>
      <c r="X63" s="54" t="str">
        <f>IF(OR('JADWAL UTIK (2)'!X64="L3",'JADWAL UTIK (2)'!X64="L3LM",'JADWAL UTIK (2)'!X64="L3P"),"L3","-")</f>
        <v>-</v>
      </c>
      <c r="Y63" s="54" t="str">
        <f>IF(OR('JADWAL UTIK (2)'!Y64="L3",'JADWAL UTIK (2)'!Y64="L3LM",'JADWAL UTIK (2)'!Y64="L3P"),"L3","-")</f>
        <v>-</v>
      </c>
      <c r="Z63" s="54" t="str">
        <f>IF(OR('JADWAL UTIK (2)'!Z64="L3",'JADWAL UTIK (2)'!Z64="L3LM",'JADWAL UTIK (2)'!Z64="L3P"),"L3","-")</f>
        <v>-</v>
      </c>
      <c r="AA63" s="73"/>
    </row>
    <row r="64" spans="1:27" x14ac:dyDescent="0.25">
      <c r="A64" s="79"/>
      <c r="B64" s="50">
        <f>B63+1</f>
        <v>9</v>
      </c>
      <c r="C64" s="35">
        <f t="shared" si="10"/>
        <v>0.59375</v>
      </c>
      <c r="D64" s="50"/>
      <c r="E64" s="34">
        <f t="shared" si="11"/>
        <v>0.625</v>
      </c>
      <c r="F64" s="36">
        <f t="shared" si="9"/>
        <v>3.125E-2</v>
      </c>
      <c r="G64" s="54" t="str">
        <f>IF(OR('JADWAL UTIK (2)'!G65="L3",'JADWAL UTIK (2)'!G65="L3LM",'JADWAL UTIK (2)'!G65="L3P"),"L3","-")</f>
        <v>-</v>
      </c>
      <c r="H64" s="54" t="str">
        <f>IF(OR('JADWAL UTIK (2)'!H65="L3",'JADWAL UTIK (2)'!H65="L3LM",'JADWAL UTIK (2)'!H65="L3P"),"L3","-")</f>
        <v>-</v>
      </c>
      <c r="I64" s="54" t="str">
        <f>IF(OR('JADWAL UTIK (2)'!I65="L3",'JADWAL UTIK (2)'!I65="L3LM",'JADWAL UTIK (2)'!I65="L3P"),"L3","-")</f>
        <v>-</v>
      </c>
      <c r="J64" s="54" t="str">
        <f>IF(OR('JADWAL UTIK (2)'!J65="L3",'JADWAL UTIK (2)'!J65="L3LM",'JADWAL UTIK (2)'!J65="L3P"),"L3","-")</f>
        <v>-</v>
      </c>
      <c r="K64" s="54" t="str">
        <f>IF(OR('JADWAL UTIK (2)'!K65="L3",'JADWAL UTIK (2)'!K65="L3LM",'JADWAL UTIK (2)'!K65="L3P"),"L3","-")</f>
        <v>-</v>
      </c>
      <c r="L64" s="54" t="str">
        <f>IF(OR('JADWAL UTIK (2)'!L65="L3",'JADWAL UTIK (2)'!L65="L3LM",'JADWAL UTIK (2)'!L65="L3P"),"L3","-")</f>
        <v>-</v>
      </c>
      <c r="M64" s="54" t="str">
        <f>IF(OR('JADWAL UTIK (2)'!M65="L3",'JADWAL UTIK (2)'!M65="L3LM",'JADWAL UTIK (2)'!M65="L3P"),"L3","-")</f>
        <v>-</v>
      </c>
      <c r="N64" s="54" t="str">
        <f>IF(OR('JADWAL UTIK (2)'!N65="L3",'JADWAL UTIK (2)'!N65="L3LM",'JADWAL UTIK (2)'!N65="L3P"),"L3","-")</f>
        <v>-</v>
      </c>
      <c r="O64" s="54" t="str">
        <f>IF(OR('JADWAL UTIK (2)'!O65="L3",'JADWAL UTIK (2)'!O65="L3LM",'JADWAL UTIK (2)'!O65="L3P"),"L3","-")</f>
        <v>-</v>
      </c>
      <c r="P64" s="54" t="str">
        <f>IF(OR('JADWAL UTIK (2)'!P65="L3",'JADWAL UTIK (2)'!P65="L3LM",'JADWAL UTIK (2)'!P65="L3P"),"L3","-")</f>
        <v>-</v>
      </c>
      <c r="Q64" s="54" t="str">
        <f>IF(OR('JADWAL UTIK (2)'!Q65="L3",'JADWAL UTIK (2)'!Q65="L3LM",'JADWAL UTIK (2)'!Q65="L3P"),"L3","-")</f>
        <v>-</v>
      </c>
      <c r="R64" s="54" t="str">
        <f>IF(OR('JADWAL UTIK (2)'!R65="L3",'JADWAL UTIK (2)'!R65="L3LM",'JADWAL UTIK (2)'!R65="L3P"),"L3","-")</f>
        <v>-</v>
      </c>
      <c r="S64" s="54" t="str">
        <f>IF(OR('JADWAL UTIK (2)'!S65="L3",'JADWAL UTIK (2)'!S65="L3LM",'JADWAL UTIK (2)'!S65="L3P"),"L3","-")</f>
        <v>-</v>
      </c>
      <c r="T64" s="54" t="str">
        <f>IF(OR('JADWAL UTIK (2)'!T65="L3",'JADWAL UTIK (2)'!T65="L3LM",'JADWAL UTIK (2)'!T65="L3P"),"L3","-")</f>
        <v>-</v>
      </c>
      <c r="U64" s="54" t="str">
        <f>IF(OR('JADWAL UTIK (2)'!U65="L3",'JADWAL UTIK (2)'!U65="L3LM",'JADWAL UTIK (2)'!U65="L3P"),"L3","-")</f>
        <v>-</v>
      </c>
      <c r="V64" s="54" t="str">
        <f>IF(OR('JADWAL UTIK (2)'!V65="L3",'JADWAL UTIK (2)'!V65="L3LM",'JADWAL UTIK (2)'!V65="L3P"),"L3","-")</f>
        <v>-</v>
      </c>
      <c r="W64" s="54" t="str">
        <f>IF(OR('JADWAL UTIK (2)'!W65="L3",'JADWAL UTIK (2)'!W65="L3LM",'JADWAL UTIK (2)'!W65="L3P"),"L3","-")</f>
        <v>-</v>
      </c>
      <c r="X64" s="54" t="str">
        <f>IF(OR('JADWAL UTIK (2)'!X65="L3",'JADWAL UTIK (2)'!X65="L3LM",'JADWAL UTIK (2)'!X65="L3P"),"L3","-")</f>
        <v>-</v>
      </c>
      <c r="Y64" s="54" t="str">
        <f>IF(OR('JADWAL UTIK (2)'!Y65="L3",'JADWAL UTIK (2)'!Y65="L3LM",'JADWAL UTIK (2)'!Y65="L3P"),"L3","-")</f>
        <v>-</v>
      </c>
      <c r="Z64" s="54" t="str">
        <f>IF(OR('JADWAL UTIK (2)'!Z65="L3",'JADWAL UTIK (2)'!Z65="L3LM",'JADWAL UTIK (2)'!Z65="L3P"),"L3","-")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50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(2)'!G66="L3",'JADWAL UTIK (2)'!G66="L3LM",'JADWAL UTIK (2)'!G66="L3P"),"L3","-")</f>
        <v>-</v>
      </c>
      <c r="H65" s="54" t="str">
        <f>IF(OR('JADWAL UTIK (2)'!H66="L3",'JADWAL UTIK (2)'!H66="L3LM",'JADWAL UTIK (2)'!H66="L3P"),"L3","-")</f>
        <v>-</v>
      </c>
      <c r="I65" s="54" t="str">
        <f>IF(OR('JADWAL UTIK (2)'!I66="L3",'JADWAL UTIK (2)'!I66="L3LM",'JADWAL UTIK (2)'!I66="L3P"),"L3","-")</f>
        <v>-</v>
      </c>
      <c r="J65" s="54" t="str">
        <f>IF(OR('JADWAL UTIK (2)'!J66="L3",'JADWAL UTIK (2)'!J66="L3LM",'JADWAL UTIK (2)'!J66="L3P"),"L3","-")</f>
        <v>-</v>
      </c>
      <c r="K65" s="54" t="str">
        <f>IF(OR('JADWAL UTIK (2)'!K66="L3",'JADWAL UTIK (2)'!K66="L3LM",'JADWAL UTIK (2)'!K66="L3P"),"L3","-")</f>
        <v>-</v>
      </c>
      <c r="L65" s="54" t="str">
        <f>IF(OR('JADWAL UTIK (2)'!L66="L3",'JADWAL UTIK (2)'!L66="L3LM",'JADWAL UTIK (2)'!L66="L3P"),"L3","-")</f>
        <v>-</v>
      </c>
      <c r="M65" s="54" t="str">
        <f>IF(OR('JADWAL UTIK (2)'!M66="L3",'JADWAL UTIK (2)'!M66="L3LM",'JADWAL UTIK (2)'!M66="L3P"),"L3","-")</f>
        <v>-</v>
      </c>
      <c r="N65" s="54" t="str">
        <f>IF(OR('JADWAL UTIK (2)'!N66="L3",'JADWAL UTIK (2)'!N66="L3LM",'JADWAL UTIK (2)'!N66="L3P"),"L3","-")</f>
        <v>-</v>
      </c>
      <c r="O65" s="54" t="str">
        <f>IF(OR('JADWAL UTIK (2)'!O66="L3",'JADWAL UTIK (2)'!O66="L3LM",'JADWAL UTIK (2)'!O66="L3P"),"L3","-")</f>
        <v>-</v>
      </c>
      <c r="P65" s="54" t="str">
        <f>IF(OR('JADWAL UTIK (2)'!P66="L3",'JADWAL UTIK (2)'!P66="L3LM",'JADWAL UTIK (2)'!P66="L3P"),"L3","-")</f>
        <v>-</v>
      </c>
      <c r="Q65" s="54" t="str">
        <f>IF(OR('JADWAL UTIK (2)'!Q66="L3",'JADWAL UTIK (2)'!Q66="L3LM",'JADWAL UTIK (2)'!Q66="L3P"),"L3","-")</f>
        <v>-</v>
      </c>
      <c r="R65" s="54" t="str">
        <f>IF(OR('JADWAL UTIK (2)'!R66="L3",'JADWAL UTIK (2)'!R66="L3LM",'JADWAL UTIK (2)'!R66="L3P"),"L3","-")</f>
        <v>-</v>
      </c>
      <c r="S65" s="54" t="str">
        <f>IF(OR('JADWAL UTIK (2)'!S66="L3",'JADWAL UTIK (2)'!S66="L3LM",'JADWAL UTIK (2)'!S66="L3P"),"L3","-")</f>
        <v>-</v>
      </c>
      <c r="T65" s="54" t="str">
        <f>IF(OR('JADWAL UTIK (2)'!T66="L3",'JADWAL UTIK (2)'!T66="L3LM",'JADWAL UTIK (2)'!T66="L3P"),"L3","-")</f>
        <v>-</v>
      </c>
      <c r="U65" s="54" t="str">
        <f>IF(OR('JADWAL UTIK (2)'!U66="L3",'JADWAL UTIK (2)'!U66="L3LM",'JADWAL UTIK (2)'!U66="L3P"),"L3","-")</f>
        <v>-</v>
      </c>
      <c r="V65" s="54" t="str">
        <f>IF(OR('JADWAL UTIK (2)'!V66="L3",'JADWAL UTIK (2)'!V66="L3LM",'JADWAL UTIK (2)'!V66="L3P"),"L3","-")</f>
        <v>-</v>
      </c>
      <c r="W65" s="54" t="str">
        <f>IF(OR('JADWAL UTIK (2)'!W66="L3",'JADWAL UTIK (2)'!W66="L3LM",'JADWAL UTIK (2)'!W66="L3P"),"L3","-")</f>
        <v>-</v>
      </c>
      <c r="X65" s="54" t="str">
        <f>IF(OR('JADWAL UTIK (2)'!X66="L3",'JADWAL UTIK (2)'!X66="L3LM",'JADWAL UTIK (2)'!X66="L3P"),"L3","-")</f>
        <v>-</v>
      </c>
      <c r="Y65" s="54" t="str">
        <f>IF(OR('JADWAL UTIK (2)'!Y66="L3",'JADWAL UTIK (2)'!Y66="L3LM",'JADWAL UTIK (2)'!Y66="L3P"),"L3","-")</f>
        <v>-</v>
      </c>
      <c r="Z65" s="54" t="str">
        <f>IF(OR('JADWAL UTIK (2)'!Z66="L3",'JADWAL UTIK (2)'!Z66="L3LM",'JADWAL UTIK (2)'!Z66="L3P"),"L3","-")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(2)'!G67="L3",'JADWAL UTIK (2)'!G67="L3LM",'JADWAL UTIK (2)'!G67="L3P"),"L3","-")</f>
        <v>-</v>
      </c>
      <c r="H66" s="54" t="str">
        <f>IF(OR('JADWAL UTIK (2)'!H67="L3",'JADWAL UTIK (2)'!H67="L3LM",'JADWAL UTIK (2)'!H67="L3P"),"L3","-")</f>
        <v>-</v>
      </c>
      <c r="I66" s="54" t="str">
        <f>IF(OR('JADWAL UTIK (2)'!I67="L3",'JADWAL UTIK (2)'!I67="L3LM",'JADWAL UTIK (2)'!I67="L3P"),"L3","-")</f>
        <v>-</v>
      </c>
      <c r="J66" s="54" t="str">
        <f>IF(OR('JADWAL UTIK (2)'!J67="L3",'JADWAL UTIK (2)'!J67="L3LM",'JADWAL UTIK (2)'!J67="L3P"),"L3","-")</f>
        <v>-</v>
      </c>
      <c r="K66" s="54" t="str">
        <f>IF(OR('JADWAL UTIK (2)'!K67="L3",'JADWAL UTIK (2)'!K67="L3LM",'JADWAL UTIK (2)'!K67="L3P"),"L3","-")</f>
        <v>-</v>
      </c>
      <c r="L66" s="54" t="str">
        <f>IF(OR('JADWAL UTIK (2)'!L67="L3",'JADWAL UTIK (2)'!L67="L3LM",'JADWAL UTIK (2)'!L67="L3P"),"L3","-")</f>
        <v>-</v>
      </c>
      <c r="M66" s="54" t="str">
        <f>IF(OR('JADWAL UTIK (2)'!M67="L3",'JADWAL UTIK (2)'!M67="L3LM",'JADWAL UTIK (2)'!M67="L3P"),"L3","-")</f>
        <v>-</v>
      </c>
      <c r="N66" s="54" t="str">
        <f>IF(OR('JADWAL UTIK (2)'!N67="L3",'JADWAL UTIK (2)'!N67="L3LM",'JADWAL UTIK (2)'!N67="L3P"),"L3","-")</f>
        <v>-</v>
      </c>
      <c r="O66" s="54" t="str">
        <f>IF(OR('JADWAL UTIK (2)'!O67="L3",'JADWAL UTIK (2)'!O67="L3LM",'JADWAL UTIK (2)'!O67="L3P"),"L3","-")</f>
        <v>-</v>
      </c>
      <c r="P66" s="54" t="str">
        <f>IF(OR('JADWAL UTIK (2)'!P67="L3",'JADWAL UTIK (2)'!P67="L3LM",'JADWAL UTIK (2)'!P67="L3P"),"L3","-")</f>
        <v>-</v>
      </c>
      <c r="Q66" s="54" t="str">
        <f>IF(OR('JADWAL UTIK (2)'!Q67="L3",'JADWAL UTIK (2)'!Q67="L3LM",'JADWAL UTIK (2)'!Q67="L3P"),"L3","-")</f>
        <v>-</v>
      </c>
      <c r="R66" s="54" t="str">
        <f>IF(OR('JADWAL UTIK (2)'!R67="L3",'JADWAL UTIK (2)'!R67="L3LM",'JADWAL UTIK (2)'!R67="L3P"),"L3","-")</f>
        <v>-</v>
      </c>
      <c r="S66" s="54" t="str">
        <f>IF(OR('JADWAL UTIK (2)'!S67="L3",'JADWAL UTIK (2)'!S67="L3LM",'JADWAL UTIK (2)'!S67="L3P"),"L3","-")</f>
        <v>-</v>
      </c>
      <c r="T66" s="54" t="str">
        <f>IF(OR('JADWAL UTIK (2)'!T67="L3",'JADWAL UTIK (2)'!T67="L3LM",'JADWAL UTIK (2)'!T67="L3P"),"L3","-")</f>
        <v>-</v>
      </c>
      <c r="U66" s="54" t="str">
        <f>IF(OR('JADWAL UTIK (2)'!U67="L3",'JADWAL UTIK (2)'!U67="L3LM",'JADWAL UTIK (2)'!U67="L3P"),"L3","-")</f>
        <v>-</v>
      </c>
      <c r="V66" s="54" t="str">
        <f>IF(OR('JADWAL UTIK (2)'!V67="L3",'JADWAL UTIK (2)'!V67="L3LM",'JADWAL UTIK (2)'!V67="L3P"),"L3","-")</f>
        <v>-</v>
      </c>
      <c r="W66" s="54" t="str">
        <f>IF(OR('JADWAL UTIK (2)'!W67="L3",'JADWAL UTIK (2)'!W67="L3LM",'JADWAL UTIK (2)'!W67="L3P"),"L3","-")</f>
        <v>-</v>
      </c>
      <c r="X66" s="54" t="str">
        <f>IF(OR('JADWAL UTIK (2)'!X67="L3",'JADWAL UTIK (2)'!X67="L3LM",'JADWAL UTIK (2)'!X67="L3P"),"L3","-")</f>
        <v>-</v>
      </c>
      <c r="Y66" s="54" t="str">
        <f>IF(OR('JADWAL UTIK (2)'!Y67="L3",'JADWAL UTIK (2)'!Y67="L3LM",'JADWAL UTIK (2)'!Y67="L3P"),"L3","-")</f>
        <v>-</v>
      </c>
      <c r="Z66" s="54" t="str">
        <f>IF(OR('JADWAL UTIK (2)'!Z67="L3",'JADWAL UTIK (2)'!Z67="L3LM",'JADWAL UTIK (2)'!Z67="L3P"),"L3","-")</f>
        <v>-</v>
      </c>
      <c r="AA66" s="51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(2)'!G68="L3",'JADWAL UTIK (2)'!G68="L3LM",'JADWAL UTIK (2)'!G68="L3P"),"L3","-")</f>
        <v>-</v>
      </c>
      <c r="H67" s="54" t="str">
        <f>IF(OR('JADWAL UTIK (2)'!H68="L3",'JADWAL UTIK (2)'!H68="L3LM",'JADWAL UTIK (2)'!H68="L3P"),"L3","-")</f>
        <v>-</v>
      </c>
      <c r="I67" s="54" t="str">
        <f>IF(OR('JADWAL UTIK (2)'!I68="L3",'JADWAL UTIK (2)'!I68="L3LM",'JADWAL UTIK (2)'!I68="L3P"),"L3","-")</f>
        <v>-</v>
      </c>
      <c r="J67" s="54" t="str">
        <f>IF(OR('JADWAL UTIK (2)'!J68="L3",'JADWAL UTIK (2)'!J68="L3LM",'JADWAL UTIK (2)'!J68="L3P"),"L3","-")</f>
        <v>-</v>
      </c>
      <c r="K67" s="54" t="str">
        <f>IF(OR('JADWAL UTIK (2)'!K68="L3",'JADWAL UTIK (2)'!K68="L3LM",'JADWAL UTIK (2)'!K68="L3P"),"L3","-")</f>
        <v>-</v>
      </c>
      <c r="L67" s="54" t="str">
        <f>IF(OR('JADWAL UTIK (2)'!L68="L3",'JADWAL UTIK (2)'!L68="L3LM",'JADWAL UTIK (2)'!L68="L3P"),"L3","-")</f>
        <v>-</v>
      </c>
      <c r="M67" s="54" t="str">
        <f>IF(OR('JADWAL UTIK (2)'!M68="L3",'JADWAL UTIK (2)'!M68="L3LM",'JADWAL UTIK (2)'!M68="L3P"),"L3","-")</f>
        <v>-</v>
      </c>
      <c r="N67" s="54" t="str">
        <f>IF(OR('JADWAL UTIK (2)'!N68="L3",'JADWAL UTIK (2)'!N68="L3LM",'JADWAL UTIK (2)'!N68="L3P"),"L3","-")</f>
        <v>-</v>
      </c>
      <c r="O67" s="54" t="str">
        <f>IF(OR('JADWAL UTIK (2)'!O68="L3",'JADWAL UTIK (2)'!O68="L3LM",'JADWAL UTIK (2)'!O68="L3P"),"L3","-")</f>
        <v>-</v>
      </c>
      <c r="P67" s="54" t="str">
        <f>IF(OR('JADWAL UTIK (2)'!P68="L3",'JADWAL UTIK (2)'!P68="L3LM",'JADWAL UTIK (2)'!P68="L3P"),"L3","-")</f>
        <v>L3</v>
      </c>
      <c r="Q67" s="54" t="str">
        <f>IF(OR('JADWAL UTIK (2)'!Q68="L3",'JADWAL UTIK (2)'!Q68="L3LM",'JADWAL UTIK (2)'!Q68="L3P"),"L3","-")</f>
        <v>-</v>
      </c>
      <c r="R67" s="54" t="str">
        <f>IF(OR('JADWAL UTIK (2)'!R68="L3",'JADWAL UTIK (2)'!R68="L3LM",'JADWAL UTIK (2)'!R68="L3P"),"L3","-")</f>
        <v>-</v>
      </c>
      <c r="S67" s="54" t="str">
        <f>IF(OR('JADWAL UTIK (2)'!S68="L3",'JADWAL UTIK (2)'!S68="L3LM",'JADWAL UTIK (2)'!S68="L3P"),"L3","-")</f>
        <v>-</v>
      </c>
      <c r="T67" s="54" t="str">
        <f>IF(OR('JADWAL UTIK (2)'!T68="L3",'JADWAL UTIK (2)'!T68="L3LM",'JADWAL UTIK (2)'!T68="L3P"),"L3","-")</f>
        <v>-</v>
      </c>
      <c r="U67" s="54" t="str">
        <f>IF(OR('JADWAL UTIK (2)'!U68="L3",'JADWAL UTIK (2)'!U68="L3LM",'JADWAL UTIK (2)'!U68="L3P"),"L3","-")</f>
        <v>-</v>
      </c>
      <c r="V67" s="54" t="str">
        <f>IF(OR('JADWAL UTIK (2)'!V68="L3",'JADWAL UTIK (2)'!V68="L3LM",'JADWAL UTIK (2)'!V68="L3P"),"L3","-")</f>
        <v>-</v>
      </c>
      <c r="W67" s="54" t="str">
        <f>IF(OR('JADWAL UTIK (2)'!W68="L3",'JADWAL UTIK (2)'!W68="L3LM",'JADWAL UTIK (2)'!W68="L3P"),"L3","-")</f>
        <v>-</v>
      </c>
      <c r="X67" s="54" t="str">
        <f>IF(OR('JADWAL UTIK (2)'!X68="L3",'JADWAL UTIK (2)'!X68="L3LM",'JADWAL UTIK (2)'!X68="L3P"),"L3","-")</f>
        <v>-</v>
      </c>
      <c r="Y67" s="54" t="str">
        <f>IF(OR('JADWAL UTIK (2)'!Y68="L3",'JADWAL UTIK (2)'!Y68="L3LM",'JADWAL UTIK (2)'!Y68="L3P"),"L3","-")</f>
        <v>-</v>
      </c>
      <c r="Z67" s="54" t="str">
        <f>IF(OR('JADWAL UTIK (2)'!Z68="L3",'JADWAL UTIK (2)'!Z68="L3LM",'JADWAL UTIK (2)'!Z68="L3P"),"L3","-")</f>
        <v>-</v>
      </c>
      <c r="AA67" s="72" t="s">
        <v>184</v>
      </c>
    </row>
    <row r="68" spans="1:27" x14ac:dyDescent="0.25">
      <c r="A68" s="79"/>
      <c r="B68" s="50">
        <v>1</v>
      </c>
      <c r="C68" s="35">
        <f>E67</f>
        <v>0.28819444444444442</v>
      </c>
      <c r="D68" s="50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(2)'!G69="L3",'JADWAL UTIK (2)'!G69="L3LM",'JADWAL UTIK (2)'!G69="L3P"),"L3","-")</f>
        <v>-</v>
      </c>
      <c r="H68" s="54" t="str">
        <f>IF(OR('JADWAL UTIK (2)'!H69="L3",'JADWAL UTIK (2)'!H69="L3LM",'JADWAL UTIK (2)'!H69="L3P"),"L3","-")</f>
        <v>-</v>
      </c>
      <c r="I68" s="54" t="str">
        <f>IF(OR('JADWAL UTIK (2)'!I69="L3",'JADWAL UTIK (2)'!I69="L3LM",'JADWAL UTIK (2)'!I69="L3P"),"L3","-")</f>
        <v>-</v>
      </c>
      <c r="J68" s="54" t="str">
        <f>IF(OR('JADWAL UTIK (2)'!J69="L3",'JADWAL UTIK (2)'!J69="L3LM",'JADWAL UTIK (2)'!J69="L3P"),"L3","-")</f>
        <v>-</v>
      </c>
      <c r="K68" s="54" t="str">
        <f>IF(OR('JADWAL UTIK (2)'!K69="L3",'JADWAL UTIK (2)'!K69="L3LM",'JADWAL UTIK (2)'!K69="L3P"),"L3","-")</f>
        <v>-</v>
      </c>
      <c r="L68" s="54" t="str">
        <f>IF(OR('JADWAL UTIK (2)'!L69="L3",'JADWAL UTIK (2)'!L69="L3LM",'JADWAL UTIK (2)'!L69="L3P"),"L3","-")</f>
        <v>-</v>
      </c>
      <c r="M68" s="54" t="str">
        <f>IF(OR('JADWAL UTIK (2)'!M69="L3",'JADWAL UTIK (2)'!M69="L3LM",'JADWAL UTIK (2)'!M69="L3P"),"L3","-")</f>
        <v>-</v>
      </c>
      <c r="N68" s="54" t="str">
        <f>IF(OR('JADWAL UTIK (2)'!N69="L3",'JADWAL UTIK (2)'!N69="L3LM",'JADWAL UTIK (2)'!N69="L3P"),"L3","-")</f>
        <v>-</v>
      </c>
      <c r="O68" s="54" t="str">
        <f>IF(OR('JADWAL UTIK (2)'!O69="L3",'JADWAL UTIK (2)'!O69="L3LM",'JADWAL UTIK (2)'!O69="L3P"),"L3","-")</f>
        <v>-</v>
      </c>
      <c r="P68" s="54" t="str">
        <f>IF(OR('JADWAL UTIK (2)'!P69="L3",'JADWAL UTIK (2)'!P69="L3LM",'JADWAL UTIK (2)'!P69="L3P"),"L3","-")</f>
        <v>L3</v>
      </c>
      <c r="Q68" s="54" t="str">
        <f>IF(OR('JADWAL UTIK (2)'!Q69="L3",'JADWAL UTIK (2)'!Q69="L3LM",'JADWAL UTIK (2)'!Q69="L3P"),"L3","-")</f>
        <v>-</v>
      </c>
      <c r="R68" s="54" t="str">
        <f>IF(OR('JADWAL UTIK (2)'!R69="L3",'JADWAL UTIK (2)'!R69="L3LM",'JADWAL UTIK (2)'!R69="L3P"),"L3","-")</f>
        <v>-</v>
      </c>
      <c r="S68" s="54" t="str">
        <f>IF(OR('JADWAL UTIK (2)'!S69="L3",'JADWAL UTIK (2)'!S69="L3LM",'JADWAL UTIK (2)'!S69="L3P"),"L3","-")</f>
        <v>-</v>
      </c>
      <c r="T68" s="54" t="str">
        <f>IF(OR('JADWAL UTIK (2)'!T69="L3",'JADWAL UTIK (2)'!T69="L3LM",'JADWAL UTIK (2)'!T69="L3P"),"L3","-")</f>
        <v>-</v>
      </c>
      <c r="U68" s="54" t="str">
        <f>IF(OR('JADWAL UTIK (2)'!U69="L3",'JADWAL UTIK (2)'!U69="L3LM",'JADWAL UTIK (2)'!U69="L3P"),"L3","-")</f>
        <v>-</v>
      </c>
      <c r="V68" s="54" t="str">
        <f>IF(OR('JADWAL UTIK (2)'!V69="L3",'JADWAL UTIK (2)'!V69="L3LM",'JADWAL UTIK (2)'!V69="L3P"),"L3","-")</f>
        <v>-</v>
      </c>
      <c r="W68" s="54" t="str">
        <f>IF(OR('JADWAL UTIK (2)'!W69="L3",'JADWAL UTIK (2)'!W69="L3LM",'JADWAL UTIK (2)'!W69="L3P"),"L3","-")</f>
        <v>-</v>
      </c>
      <c r="X68" s="54" t="str">
        <f>IF(OR('JADWAL UTIK (2)'!X69="L3",'JADWAL UTIK (2)'!X69="L3LM",'JADWAL UTIK (2)'!X69="L3P"),"L3","-")</f>
        <v>-</v>
      </c>
      <c r="Y68" s="54" t="str">
        <f>IF(OR('JADWAL UTIK (2)'!Y69="L3",'JADWAL UTIK (2)'!Y69="L3LM",'JADWAL UTIK (2)'!Y69="L3P"),"L3","-")</f>
        <v>-</v>
      </c>
      <c r="Z68" s="54" t="str">
        <f>IF(OR('JADWAL UTIK (2)'!Z69="L3",'JADWAL UTIK (2)'!Z69="L3LM",'JADWAL UTIK (2)'!Z69="L3P"),"L3","-")</f>
        <v>-</v>
      </c>
      <c r="AA68" s="73"/>
    </row>
    <row r="69" spans="1:27" x14ac:dyDescent="0.25">
      <c r="A69" s="79"/>
      <c r="B69" s="50">
        <f>B68+1</f>
        <v>2</v>
      </c>
      <c r="C69" s="35">
        <f t="shared" ref="C69:C80" si="13">E68</f>
        <v>0.31597222222222221</v>
      </c>
      <c r="D69" s="50"/>
      <c r="E69" s="34">
        <f>C69+TIME(0,40,0)</f>
        <v>0.34375</v>
      </c>
      <c r="F69" s="36">
        <f t="shared" si="12"/>
        <v>2.777777777777779E-2</v>
      </c>
      <c r="G69" s="54" t="str">
        <f>IF(OR('JADWAL UTIK (2)'!G70="L3",'JADWAL UTIK (2)'!G70="L3LM",'JADWAL UTIK (2)'!G70="L3P"),"L3","-")</f>
        <v>-</v>
      </c>
      <c r="H69" s="54" t="str">
        <f>IF(OR('JADWAL UTIK (2)'!H70="L3",'JADWAL UTIK (2)'!H70="L3LM",'JADWAL UTIK (2)'!H70="L3P"),"L3","-")</f>
        <v>-</v>
      </c>
      <c r="I69" s="54" t="str">
        <f>IF(OR('JADWAL UTIK (2)'!I70="L3",'JADWAL UTIK (2)'!I70="L3LM",'JADWAL UTIK (2)'!I70="L3P"),"L3","-")</f>
        <v>-</v>
      </c>
      <c r="J69" s="54" t="str">
        <f>IF(OR('JADWAL UTIK (2)'!J70="L3",'JADWAL UTIK (2)'!J70="L3LM",'JADWAL UTIK (2)'!J70="L3P"),"L3","-")</f>
        <v>-</v>
      </c>
      <c r="K69" s="54" t="str">
        <f>IF(OR('JADWAL UTIK (2)'!K70="L3",'JADWAL UTIK (2)'!K70="L3LM",'JADWAL UTIK (2)'!K70="L3P"),"L3","-")</f>
        <v>-</v>
      </c>
      <c r="L69" s="54" t="str">
        <f>IF(OR('JADWAL UTIK (2)'!L70="L3",'JADWAL UTIK (2)'!L70="L3LM",'JADWAL UTIK (2)'!L70="L3P"),"L3","-")</f>
        <v>-</v>
      </c>
      <c r="M69" s="54" t="str">
        <f>IF(OR('JADWAL UTIK (2)'!M70="L3",'JADWAL UTIK (2)'!M70="L3LM",'JADWAL UTIK (2)'!M70="L3P"),"L3","-")</f>
        <v>-</v>
      </c>
      <c r="N69" s="54" t="str">
        <f>IF(OR('JADWAL UTIK (2)'!N70="L3",'JADWAL UTIK (2)'!N70="L3LM",'JADWAL UTIK (2)'!N70="L3P"),"L3","-")</f>
        <v>-</v>
      </c>
      <c r="O69" s="54" t="str">
        <f>IF(OR('JADWAL UTIK (2)'!O70="L3",'JADWAL UTIK (2)'!O70="L3LM",'JADWAL UTIK (2)'!O70="L3P"),"L3","-")</f>
        <v>-</v>
      </c>
      <c r="P69" s="54" t="str">
        <f>IF(OR('JADWAL UTIK (2)'!P70="L3",'JADWAL UTIK (2)'!P70="L3LM",'JADWAL UTIK (2)'!P70="L3P"),"L3","-")</f>
        <v>-</v>
      </c>
      <c r="Q69" s="54" t="str">
        <f>IF(OR('JADWAL UTIK (2)'!Q70="L3",'JADWAL UTIK (2)'!Q70="L3LM",'JADWAL UTIK (2)'!Q70="L3P"),"L3","-")</f>
        <v>-</v>
      </c>
      <c r="R69" s="54" t="str">
        <f>IF(OR('JADWAL UTIK (2)'!R70="L3",'JADWAL UTIK (2)'!R70="L3LM",'JADWAL UTIK (2)'!R70="L3P"),"L3","-")</f>
        <v>-</v>
      </c>
      <c r="S69" s="54" t="str">
        <f>IF(OR('JADWAL UTIK (2)'!S70="L3",'JADWAL UTIK (2)'!S70="L3LM",'JADWAL UTIK (2)'!S70="L3P"),"L3","-")</f>
        <v>-</v>
      </c>
      <c r="T69" s="54" t="str">
        <f>IF(OR('JADWAL UTIK (2)'!T70="L3",'JADWAL UTIK (2)'!T70="L3LM",'JADWAL UTIK (2)'!T70="L3P"),"L3","-")</f>
        <v>-</v>
      </c>
      <c r="U69" s="54" t="str">
        <f>IF(OR('JADWAL UTIK (2)'!U70="L3",'JADWAL UTIK (2)'!U70="L3LM",'JADWAL UTIK (2)'!U70="L3P"),"L3","-")</f>
        <v>-</v>
      </c>
      <c r="V69" s="54" t="str">
        <f>IF(OR('JADWAL UTIK (2)'!V70="L3",'JADWAL UTIK (2)'!V70="L3LM",'JADWAL UTIK (2)'!V70="L3P"),"L3","-")</f>
        <v>-</v>
      </c>
      <c r="W69" s="54" t="str">
        <f>IF(OR('JADWAL UTIK (2)'!W70="L3",'JADWAL UTIK (2)'!W70="L3LM",'JADWAL UTIK (2)'!W70="L3P"),"L3","-")</f>
        <v>-</v>
      </c>
      <c r="X69" s="54" t="str">
        <f>IF(OR('JADWAL UTIK (2)'!X70="L3",'JADWAL UTIK (2)'!X70="L3LM",'JADWAL UTIK (2)'!X70="L3P"),"L3","-")</f>
        <v>-</v>
      </c>
      <c r="Y69" s="54" t="str">
        <f>IF(OR('JADWAL UTIK (2)'!Y70="L3",'JADWAL UTIK (2)'!Y70="L3LM",'JADWAL UTIK (2)'!Y70="L3P"),"L3","-")</f>
        <v>-</v>
      </c>
      <c r="Z69" s="54" t="str">
        <f>IF(OR('JADWAL UTIK (2)'!Z70="L3",'JADWAL UTIK (2)'!Z70="L3LM",'JADWAL UTIK (2)'!Z70="L3P"),"L3","-")</f>
        <v>-</v>
      </c>
      <c r="AA69" s="73"/>
    </row>
    <row r="70" spans="1:27" x14ac:dyDescent="0.25">
      <c r="A70" s="79"/>
      <c r="B70" s="50">
        <f>B69+1</f>
        <v>3</v>
      </c>
      <c r="C70" s="35">
        <f t="shared" si="13"/>
        <v>0.34375</v>
      </c>
      <c r="D70" s="50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(2)'!G71="L3",'JADWAL UTIK (2)'!G71="L3LM",'JADWAL UTIK (2)'!G71="L3P"),"L3","-")</f>
        <v>-</v>
      </c>
      <c r="H70" s="54" t="str">
        <f>IF(OR('JADWAL UTIK (2)'!H71="L3",'JADWAL UTIK (2)'!H71="L3LM",'JADWAL UTIK (2)'!H71="L3P"),"L3","-")</f>
        <v>-</v>
      </c>
      <c r="I70" s="54" t="str">
        <f>IF(OR('JADWAL UTIK (2)'!I71="L3",'JADWAL UTIK (2)'!I71="L3LM",'JADWAL UTIK (2)'!I71="L3P"),"L3","-")</f>
        <v>-</v>
      </c>
      <c r="J70" s="54" t="str">
        <f>IF(OR('JADWAL UTIK (2)'!J71="L3",'JADWAL UTIK (2)'!J71="L3LM",'JADWAL UTIK (2)'!J71="L3P"),"L3","-")</f>
        <v>-</v>
      </c>
      <c r="K70" s="54" t="str">
        <f>IF(OR('JADWAL UTIK (2)'!K71="L3",'JADWAL UTIK (2)'!K71="L3LM",'JADWAL UTIK (2)'!K71="L3P"),"L3","-")</f>
        <v>-</v>
      </c>
      <c r="L70" s="54" t="str">
        <f>IF(OR('JADWAL UTIK (2)'!L71="L3",'JADWAL UTIK (2)'!L71="L3LM",'JADWAL UTIK (2)'!L71="L3P"),"L3","-")</f>
        <v>-</v>
      </c>
      <c r="M70" s="54" t="str">
        <f>IF(OR('JADWAL UTIK (2)'!M71="L3",'JADWAL UTIK (2)'!M71="L3LM",'JADWAL UTIK (2)'!M71="L3P"),"L3","-")</f>
        <v>-</v>
      </c>
      <c r="N70" s="54" t="str">
        <f>IF(OR('JADWAL UTIK (2)'!N71="L3",'JADWAL UTIK (2)'!N71="L3LM",'JADWAL UTIK (2)'!N71="L3P"),"L3","-")</f>
        <v>-</v>
      </c>
      <c r="O70" s="54" t="str">
        <f>IF(OR('JADWAL UTIK (2)'!O71="L3",'JADWAL UTIK (2)'!O71="L3LM",'JADWAL UTIK (2)'!O71="L3P"),"L3","-")</f>
        <v>-</v>
      </c>
      <c r="P70" s="54" t="str">
        <f>IF(OR('JADWAL UTIK (2)'!P71="L3",'JADWAL UTIK (2)'!P71="L3LM",'JADWAL UTIK (2)'!P71="L3P"),"L3","-")</f>
        <v>-</v>
      </c>
      <c r="Q70" s="54" t="str">
        <f>IF(OR('JADWAL UTIK (2)'!Q71="L3",'JADWAL UTIK (2)'!Q71="L3LM",'JADWAL UTIK (2)'!Q71="L3P"),"L3","-")</f>
        <v>-</v>
      </c>
      <c r="R70" s="54" t="str">
        <f>IF(OR('JADWAL UTIK (2)'!R71="L3",'JADWAL UTIK (2)'!R71="L3LM",'JADWAL UTIK (2)'!R71="L3P"),"L3","-")</f>
        <v>-</v>
      </c>
      <c r="S70" s="54" t="str">
        <f>IF(OR('JADWAL UTIK (2)'!S71="L3",'JADWAL UTIK (2)'!S71="L3LM",'JADWAL UTIK (2)'!S71="L3P"),"L3","-")</f>
        <v>-</v>
      </c>
      <c r="T70" s="54" t="str">
        <f>IF(OR('JADWAL UTIK (2)'!T71="L3",'JADWAL UTIK (2)'!T71="L3LM",'JADWAL UTIK (2)'!T71="L3P"),"L3","-")</f>
        <v>-</v>
      </c>
      <c r="U70" s="54" t="str">
        <f>IF(OR('JADWAL UTIK (2)'!U71="L3",'JADWAL UTIK (2)'!U71="L3LM",'JADWAL UTIK (2)'!U71="L3P"),"L3","-")</f>
        <v>-</v>
      </c>
      <c r="V70" s="54" t="str">
        <f>IF(OR('JADWAL UTIK (2)'!V71="L3",'JADWAL UTIK (2)'!V71="L3LM",'JADWAL UTIK (2)'!V71="L3P"),"L3","-")</f>
        <v>-</v>
      </c>
      <c r="W70" s="54" t="str">
        <f>IF(OR('JADWAL UTIK (2)'!W71="L3",'JADWAL UTIK (2)'!W71="L3LM",'JADWAL UTIK (2)'!W71="L3P"),"L3","-")</f>
        <v>-</v>
      </c>
      <c r="X70" s="54" t="str">
        <f>IF(OR('JADWAL UTIK (2)'!X71="L3",'JADWAL UTIK (2)'!X71="L3LM",'JADWAL UTIK (2)'!X71="L3P"),"L3","-")</f>
        <v>-</v>
      </c>
      <c r="Y70" s="54" t="str">
        <f>IF(OR('JADWAL UTIK (2)'!Y71="L3",'JADWAL UTIK (2)'!Y71="L3LM",'JADWAL UTIK (2)'!Y71="L3P"),"L3","-")</f>
        <v>-</v>
      </c>
      <c r="Z70" s="54" t="str">
        <f>IF(OR('JADWAL UTIK (2)'!Z71="L3",'JADWAL UTIK (2)'!Z71="L3LM",'JADWAL UTIK (2)'!Z71="L3P"),"L3","-")</f>
        <v>-</v>
      </c>
      <c r="AA70" s="73"/>
    </row>
    <row r="71" spans="1:27" x14ac:dyDescent="0.25">
      <c r="A71" s="79"/>
      <c r="B71" s="50">
        <f>B70+1</f>
        <v>4</v>
      </c>
      <c r="C71" s="35">
        <f>E70</f>
        <v>0.37152777777777779</v>
      </c>
      <c r="D71" s="50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(2)'!G72="L3",'JADWAL UTIK (2)'!G72="L3LM",'JADWAL UTIK (2)'!G72="L3P"),"L3","-")</f>
        <v>-</v>
      </c>
      <c r="H71" s="54" t="str">
        <f>IF(OR('JADWAL UTIK (2)'!H72="L3",'JADWAL UTIK (2)'!H72="L3LM",'JADWAL UTIK (2)'!H72="L3P"),"L3","-")</f>
        <v>-</v>
      </c>
      <c r="I71" s="54" t="str">
        <f>IF(OR('JADWAL UTIK (2)'!I72="L3",'JADWAL UTIK (2)'!I72="L3LM",'JADWAL UTIK (2)'!I72="L3P"),"L3","-")</f>
        <v>-</v>
      </c>
      <c r="J71" s="54" t="str">
        <f>IF(OR('JADWAL UTIK (2)'!J72="L3",'JADWAL UTIK (2)'!J72="L3LM",'JADWAL UTIK (2)'!J72="L3P"),"L3","-")</f>
        <v>-</v>
      </c>
      <c r="K71" s="54" t="str">
        <f>IF(OR('JADWAL UTIK (2)'!K72="L3",'JADWAL UTIK (2)'!K72="L3LM",'JADWAL UTIK (2)'!K72="L3P"),"L3","-")</f>
        <v>-</v>
      </c>
      <c r="L71" s="54" t="str">
        <f>IF(OR('JADWAL UTIK (2)'!L72="L3",'JADWAL UTIK (2)'!L72="L3LM",'JADWAL UTIK (2)'!L72="L3P"),"L3","-")</f>
        <v>-</v>
      </c>
      <c r="M71" s="54" t="str">
        <f>IF(OR('JADWAL UTIK (2)'!M72="L3",'JADWAL UTIK (2)'!M72="L3LM",'JADWAL UTIK (2)'!M72="L3P"),"L3","-")</f>
        <v>-</v>
      </c>
      <c r="N71" s="54" t="str">
        <f>IF(OR('JADWAL UTIK (2)'!N72="L3",'JADWAL UTIK (2)'!N72="L3LM",'JADWAL UTIK (2)'!N72="L3P"),"L3","-")</f>
        <v>-</v>
      </c>
      <c r="O71" s="54" t="str">
        <f>IF(OR('JADWAL UTIK (2)'!O72="L3",'JADWAL UTIK (2)'!O72="L3LM",'JADWAL UTIK (2)'!O72="L3P"),"L3","-")</f>
        <v>-</v>
      </c>
      <c r="P71" s="54" t="str">
        <f>IF(OR('JADWAL UTIK (2)'!P72="L3",'JADWAL UTIK (2)'!P72="L3LM",'JADWAL UTIK (2)'!P72="L3P"),"L3","-")</f>
        <v>-</v>
      </c>
      <c r="Q71" s="54" t="str">
        <f>IF(OR('JADWAL UTIK (2)'!Q72="L3",'JADWAL UTIK (2)'!Q72="L3LM",'JADWAL UTIK (2)'!Q72="L3P"),"L3","-")</f>
        <v>-</v>
      </c>
      <c r="R71" s="54" t="str">
        <f>IF(OR('JADWAL UTIK (2)'!R72="L3",'JADWAL UTIK (2)'!R72="L3LM",'JADWAL UTIK (2)'!R72="L3P"),"L3","-")</f>
        <v>-</v>
      </c>
      <c r="S71" s="54" t="str">
        <f>IF(OR('JADWAL UTIK (2)'!S72="L3",'JADWAL UTIK (2)'!S72="L3LM",'JADWAL UTIK (2)'!S72="L3P"),"L3","-")</f>
        <v>-</v>
      </c>
      <c r="T71" s="54" t="str">
        <f>IF(OR('JADWAL UTIK (2)'!T72="L3",'JADWAL UTIK (2)'!T72="L3LM",'JADWAL UTIK (2)'!T72="L3P"),"L3","-")</f>
        <v>-</v>
      </c>
      <c r="U71" s="54" t="str">
        <f>IF(OR('JADWAL UTIK (2)'!U72="L3",'JADWAL UTIK (2)'!U72="L3LM",'JADWAL UTIK (2)'!U72="L3P"),"L3","-")</f>
        <v>-</v>
      </c>
      <c r="V71" s="54" t="str">
        <f>IF(OR('JADWAL UTIK (2)'!V72="L3",'JADWAL UTIK (2)'!V72="L3LM",'JADWAL UTIK (2)'!V72="L3P"),"L3","-")</f>
        <v>-</v>
      </c>
      <c r="W71" s="54" t="str">
        <f>IF(OR('JADWAL UTIK (2)'!W72="L3",'JADWAL UTIK (2)'!W72="L3LM",'JADWAL UTIK (2)'!W72="L3P"),"L3","-")</f>
        <v>-</v>
      </c>
      <c r="X71" s="54" t="str">
        <f>IF(OR('JADWAL UTIK (2)'!X72="L3",'JADWAL UTIK (2)'!X72="L3LM",'JADWAL UTIK (2)'!X72="L3P"),"L3","-")</f>
        <v>-</v>
      </c>
      <c r="Y71" s="54" t="str">
        <f>IF(OR('JADWAL UTIK (2)'!Y72="L3",'JADWAL UTIK (2)'!Y72="L3LM",'JADWAL UTIK (2)'!Y72="L3P"),"L3","-")</f>
        <v>-</v>
      </c>
      <c r="Z71" s="54" t="str">
        <f>IF(OR('JADWAL UTIK (2)'!Z72="L3",'JADWAL UTIK (2)'!Z72="L3LM",'JADWAL UTIK (2)'!Z72="L3P"),"L3","-")</f>
        <v>-</v>
      </c>
      <c r="AA71" s="73"/>
    </row>
    <row r="72" spans="1:27" x14ac:dyDescent="0.25">
      <c r="A72" s="79"/>
      <c r="B72" s="50"/>
      <c r="C72" s="35">
        <f t="shared" si="13"/>
        <v>0.39930555555555558</v>
      </c>
      <c r="D72" s="50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(2)'!G73="L3",'JADWAL UTIK (2)'!G73="L3LM",'JADWAL UTIK (2)'!G73="L3P"),"L3","-")</f>
        <v>-</v>
      </c>
      <c r="H72" s="54" t="str">
        <f>IF(OR('JADWAL UTIK (2)'!H73="L3",'JADWAL UTIK (2)'!H73="L3LM",'JADWAL UTIK (2)'!H73="L3P"),"L3","-")</f>
        <v>-</v>
      </c>
      <c r="I72" s="54" t="str">
        <f>IF(OR('JADWAL UTIK (2)'!I73="L3",'JADWAL UTIK (2)'!I73="L3LM",'JADWAL UTIK (2)'!I73="L3P"),"L3","-")</f>
        <v>-</v>
      </c>
      <c r="J72" s="54" t="str">
        <f>IF(OR('JADWAL UTIK (2)'!J73="L3",'JADWAL UTIK (2)'!J73="L3LM",'JADWAL UTIK (2)'!J73="L3P"),"L3","-")</f>
        <v>-</v>
      </c>
      <c r="K72" s="54" t="str">
        <f>IF(OR('JADWAL UTIK (2)'!K73="L3",'JADWAL UTIK (2)'!K73="L3LM",'JADWAL UTIK (2)'!K73="L3P"),"L3","-")</f>
        <v>-</v>
      </c>
      <c r="L72" s="54" t="str">
        <f>IF(OR('JADWAL UTIK (2)'!L73="L3",'JADWAL UTIK (2)'!L73="L3LM",'JADWAL UTIK (2)'!L73="L3P"),"L3","-")</f>
        <v>-</v>
      </c>
      <c r="M72" s="54" t="str">
        <f>IF(OR('JADWAL UTIK (2)'!M73="L3",'JADWAL UTIK (2)'!M73="L3LM",'JADWAL UTIK (2)'!M73="L3P"),"L3","-")</f>
        <v>-</v>
      </c>
      <c r="N72" s="54" t="str">
        <f>IF(OR('JADWAL UTIK (2)'!N73="L3",'JADWAL UTIK (2)'!N73="L3LM",'JADWAL UTIK (2)'!N73="L3P"),"L3","-")</f>
        <v>-</v>
      </c>
      <c r="O72" s="54" t="str">
        <f>IF(OR('JADWAL UTIK (2)'!O73="L3",'JADWAL UTIK (2)'!O73="L3LM",'JADWAL UTIK (2)'!O73="L3P"),"L3","-")</f>
        <v>-</v>
      </c>
      <c r="P72" s="54" t="str">
        <f>IF(OR('JADWAL UTIK (2)'!P73="L3",'JADWAL UTIK (2)'!P73="L3LM",'JADWAL UTIK (2)'!P73="L3P"),"L3","-")</f>
        <v>-</v>
      </c>
      <c r="Q72" s="54" t="str">
        <f>IF(OR('JADWAL UTIK (2)'!Q73="L3",'JADWAL UTIK (2)'!Q73="L3LM",'JADWAL UTIK (2)'!Q73="L3P"),"L3","-")</f>
        <v>-</v>
      </c>
      <c r="R72" s="54" t="str">
        <f>IF(OR('JADWAL UTIK (2)'!R73="L3",'JADWAL UTIK (2)'!R73="L3LM",'JADWAL UTIK (2)'!R73="L3P"),"L3","-")</f>
        <v>-</v>
      </c>
      <c r="S72" s="54" t="str">
        <f>IF(OR('JADWAL UTIK (2)'!S73="L3",'JADWAL UTIK (2)'!S73="L3LM",'JADWAL UTIK (2)'!S73="L3P"),"L3","-")</f>
        <v>-</v>
      </c>
      <c r="T72" s="54" t="str">
        <f>IF(OR('JADWAL UTIK (2)'!T73="L3",'JADWAL UTIK (2)'!T73="L3LM",'JADWAL UTIK (2)'!T73="L3P"),"L3","-")</f>
        <v>-</v>
      </c>
      <c r="U72" s="54" t="str">
        <f>IF(OR('JADWAL UTIK (2)'!U73="L3",'JADWAL UTIK (2)'!U73="L3LM",'JADWAL UTIK (2)'!U73="L3P"),"L3","-")</f>
        <v>-</v>
      </c>
      <c r="V72" s="54" t="str">
        <f>IF(OR('JADWAL UTIK (2)'!V73="L3",'JADWAL UTIK (2)'!V73="L3LM",'JADWAL UTIK (2)'!V73="L3P"),"L3","-")</f>
        <v>-</v>
      </c>
      <c r="W72" s="54" t="str">
        <f>IF(OR('JADWAL UTIK (2)'!W73="L3",'JADWAL UTIK (2)'!W73="L3LM",'JADWAL UTIK (2)'!W73="L3P"),"L3","-")</f>
        <v>-</v>
      </c>
      <c r="X72" s="54" t="str">
        <f>IF(OR('JADWAL UTIK (2)'!X73="L3",'JADWAL UTIK (2)'!X73="L3LM",'JADWAL UTIK (2)'!X73="L3P"),"L3","-")</f>
        <v>-</v>
      </c>
      <c r="Y72" s="54" t="str">
        <f>IF(OR('JADWAL UTIK (2)'!Y73="L3",'JADWAL UTIK (2)'!Y73="L3LM",'JADWAL UTIK (2)'!Y73="L3P"),"L3","-")</f>
        <v>-</v>
      </c>
      <c r="Z72" s="54" t="str">
        <f>IF(OR('JADWAL UTIK (2)'!Z73="L3",'JADWAL UTIK (2)'!Z73="L3LM",'JADWAL UTIK (2)'!Z73="L3P"),"L3","-")</f>
        <v>-</v>
      </c>
      <c r="AA72" s="73"/>
    </row>
    <row r="73" spans="1:27" x14ac:dyDescent="0.25">
      <c r="A73" s="79"/>
      <c r="B73" s="50">
        <f>B71+1</f>
        <v>5</v>
      </c>
      <c r="C73" s="35">
        <f t="shared" si="13"/>
        <v>0.41319444444444448</v>
      </c>
      <c r="D73" s="50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(2)'!G74="L3",'JADWAL UTIK (2)'!G74="L3LM",'JADWAL UTIK (2)'!G74="L3P"),"L3","-")</f>
        <v>-</v>
      </c>
      <c r="H73" s="54" t="str">
        <f>IF(OR('JADWAL UTIK (2)'!H74="L3",'JADWAL UTIK (2)'!H74="L3LM",'JADWAL UTIK (2)'!H74="L3P"),"L3","-")</f>
        <v>-</v>
      </c>
      <c r="I73" s="54" t="str">
        <f>IF(OR('JADWAL UTIK (2)'!I74="L3",'JADWAL UTIK (2)'!I74="L3LM",'JADWAL UTIK (2)'!I74="L3P"),"L3","-")</f>
        <v>-</v>
      </c>
      <c r="J73" s="54" t="str">
        <f>IF(OR('JADWAL UTIK (2)'!J74="L3",'JADWAL UTIK (2)'!J74="L3LM",'JADWAL UTIK (2)'!J74="L3P"),"L3","-")</f>
        <v>-</v>
      </c>
      <c r="K73" s="54" t="str">
        <f>IF(OR('JADWAL UTIK (2)'!K74="L3",'JADWAL UTIK (2)'!K74="L3LM",'JADWAL UTIK (2)'!K74="L3P"),"L3","-")</f>
        <v>-</v>
      </c>
      <c r="L73" s="54" t="str">
        <f>IF(OR('JADWAL UTIK (2)'!L74="L3",'JADWAL UTIK (2)'!L74="L3LM",'JADWAL UTIK (2)'!L74="L3P"),"L3","-")</f>
        <v>-</v>
      </c>
      <c r="M73" s="54" t="str">
        <f>IF(OR('JADWAL UTIK (2)'!M74="L3",'JADWAL UTIK (2)'!M74="L3LM",'JADWAL UTIK (2)'!M74="L3P"),"L3","-")</f>
        <v>-</v>
      </c>
      <c r="N73" s="54" t="str">
        <f>IF(OR('JADWAL UTIK (2)'!N74="L3",'JADWAL UTIK (2)'!N74="L3LM",'JADWAL UTIK (2)'!N74="L3P"),"L3","-")</f>
        <v>-</v>
      </c>
      <c r="O73" s="54" t="str">
        <f>IF(OR('JADWAL UTIK (2)'!O74="L3",'JADWAL UTIK (2)'!O74="L3LM",'JADWAL UTIK (2)'!O74="L3P"),"L3","-")</f>
        <v>-</v>
      </c>
      <c r="P73" s="54" t="str">
        <f>IF(OR('JADWAL UTIK (2)'!P74="L3",'JADWAL UTIK (2)'!P74="L3LM",'JADWAL UTIK (2)'!P74="L3P"),"L3","-")</f>
        <v>-</v>
      </c>
      <c r="Q73" s="54" t="str">
        <f>IF(OR('JADWAL UTIK (2)'!Q74="L3",'JADWAL UTIK (2)'!Q74="L3LM",'JADWAL UTIK (2)'!Q74="L3P"),"L3","-")</f>
        <v>-</v>
      </c>
      <c r="R73" s="54" t="str">
        <f>IF(OR('JADWAL UTIK (2)'!R74="L3",'JADWAL UTIK (2)'!R74="L3LM",'JADWAL UTIK (2)'!R74="L3P"),"L3","-")</f>
        <v>-</v>
      </c>
      <c r="S73" s="54" t="str">
        <f>IF(OR('JADWAL UTIK (2)'!S74="L3",'JADWAL UTIK (2)'!S74="L3LM",'JADWAL UTIK (2)'!S74="L3P"),"L3","-")</f>
        <v>-</v>
      </c>
      <c r="T73" s="54" t="str">
        <f>IF(OR('JADWAL UTIK (2)'!T74="L3",'JADWAL UTIK (2)'!T74="L3LM",'JADWAL UTIK (2)'!T74="L3P"),"L3","-")</f>
        <v>-</v>
      </c>
      <c r="U73" s="54" t="str">
        <f>IF(OR('JADWAL UTIK (2)'!U74="L3",'JADWAL UTIK (2)'!U74="L3LM",'JADWAL UTIK (2)'!U74="L3P"),"L3","-")</f>
        <v>-</v>
      </c>
      <c r="V73" s="54" t="str">
        <f>IF(OR('JADWAL UTIK (2)'!V74="L3",'JADWAL UTIK (2)'!V74="L3LM",'JADWAL UTIK (2)'!V74="L3P"),"L3","-")</f>
        <v>-</v>
      </c>
      <c r="W73" s="54" t="str">
        <f>IF(OR('JADWAL UTIK (2)'!W74="L3",'JADWAL UTIK (2)'!W74="L3LM",'JADWAL UTIK (2)'!W74="L3P"),"L3","-")</f>
        <v>-</v>
      </c>
      <c r="X73" s="54" t="str">
        <f>IF(OR('JADWAL UTIK (2)'!X74="L3",'JADWAL UTIK (2)'!X74="L3LM",'JADWAL UTIK (2)'!X74="L3P"),"L3","-")</f>
        <v>-</v>
      </c>
      <c r="Y73" s="54" t="str">
        <f>IF(OR('JADWAL UTIK (2)'!Y74="L3",'JADWAL UTIK (2)'!Y74="L3LM",'JADWAL UTIK (2)'!Y74="L3P"),"L3","-")</f>
        <v>-</v>
      </c>
      <c r="Z73" s="54" t="str">
        <f>IF(OR('JADWAL UTIK (2)'!Z74="L3",'JADWAL UTIK (2)'!Z74="L3LM",'JADWAL UTIK (2)'!Z74="L3P"),"L3","-")</f>
        <v>-</v>
      </c>
      <c r="AA73" s="73"/>
    </row>
    <row r="74" spans="1:27" x14ac:dyDescent="0.25">
      <c r="A74" s="79"/>
      <c r="B74" s="50">
        <f>B73+1</f>
        <v>6</v>
      </c>
      <c r="C74" s="35">
        <f t="shared" si="13"/>
        <v>0.44097222222222227</v>
      </c>
      <c r="D74" s="50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(2)'!G75="L3",'JADWAL UTIK (2)'!G75="L3LM",'JADWAL UTIK (2)'!G75="L3P"),"L3","-")</f>
        <v>-</v>
      </c>
      <c r="H74" s="54" t="str">
        <f>IF(OR('JADWAL UTIK (2)'!H75="L3",'JADWAL UTIK (2)'!H75="L3LM",'JADWAL UTIK (2)'!H75="L3P"),"L3","-")</f>
        <v>-</v>
      </c>
      <c r="I74" s="54" t="str">
        <f>IF(OR('JADWAL UTIK (2)'!I75="L3",'JADWAL UTIK (2)'!I75="L3LM",'JADWAL UTIK (2)'!I75="L3P"),"L3","-")</f>
        <v>-</v>
      </c>
      <c r="J74" s="54" t="str">
        <f>IF(OR('JADWAL UTIK (2)'!J75="L3",'JADWAL UTIK (2)'!J75="L3LM",'JADWAL UTIK (2)'!J75="L3P"),"L3","-")</f>
        <v>-</v>
      </c>
      <c r="K74" s="54" t="str">
        <f>IF(OR('JADWAL UTIK (2)'!K75="L3",'JADWAL UTIK (2)'!K75="L3LM",'JADWAL UTIK (2)'!K75="L3P"),"L3","-")</f>
        <v>-</v>
      </c>
      <c r="L74" s="54" t="str">
        <f>IF(OR('JADWAL UTIK (2)'!L75="L3",'JADWAL UTIK (2)'!L75="L3LM",'JADWAL UTIK (2)'!L75="L3P"),"L3","-")</f>
        <v>-</v>
      </c>
      <c r="M74" s="54" t="str">
        <f>IF(OR('JADWAL UTIK (2)'!M75="L3",'JADWAL UTIK (2)'!M75="L3LM",'JADWAL UTIK (2)'!M75="L3P"),"L3","-")</f>
        <v>-</v>
      </c>
      <c r="N74" s="54" t="str">
        <f>IF(OR('JADWAL UTIK (2)'!N75="L3",'JADWAL UTIK (2)'!N75="L3LM",'JADWAL UTIK (2)'!N75="L3P"),"L3","-")</f>
        <v>-</v>
      </c>
      <c r="O74" s="54" t="str">
        <f>IF(OR('JADWAL UTIK (2)'!O75="L3",'JADWAL UTIK (2)'!O75="L3LM",'JADWAL UTIK (2)'!O75="L3P"),"L3","-")</f>
        <v>-</v>
      </c>
      <c r="P74" s="54" t="str">
        <f>IF(OR('JADWAL UTIK (2)'!P75="L3",'JADWAL UTIK (2)'!P75="L3LM",'JADWAL UTIK (2)'!P75="L3P"),"L3","-")</f>
        <v>-</v>
      </c>
      <c r="Q74" s="54" t="str">
        <f>IF(OR('JADWAL UTIK (2)'!Q75="L3",'JADWAL UTIK (2)'!Q75="L3LM",'JADWAL UTIK (2)'!Q75="L3P"),"L3","-")</f>
        <v>-</v>
      </c>
      <c r="R74" s="54" t="str">
        <f>IF(OR('JADWAL UTIK (2)'!R75="L3",'JADWAL UTIK (2)'!R75="L3LM",'JADWAL UTIK (2)'!R75="L3P"),"L3","-")</f>
        <v>-</v>
      </c>
      <c r="S74" s="54" t="str">
        <f>IF(OR('JADWAL UTIK (2)'!S75="L3",'JADWAL UTIK (2)'!S75="L3LM",'JADWAL UTIK (2)'!S75="L3P"),"L3","-")</f>
        <v>-</v>
      </c>
      <c r="T74" s="54" t="str">
        <f>IF(OR('JADWAL UTIK (2)'!T75="L3",'JADWAL UTIK (2)'!T75="L3LM",'JADWAL UTIK (2)'!T75="L3P"),"L3","-")</f>
        <v>-</v>
      </c>
      <c r="U74" s="54" t="str">
        <f>IF(OR('JADWAL UTIK (2)'!U75="L3",'JADWAL UTIK (2)'!U75="L3LM",'JADWAL UTIK (2)'!U75="L3P"),"L3","-")</f>
        <v>-</v>
      </c>
      <c r="V74" s="54" t="str">
        <f>IF(OR('JADWAL UTIK (2)'!V75="L3",'JADWAL UTIK (2)'!V75="L3LM",'JADWAL UTIK (2)'!V75="L3P"),"L3","-")</f>
        <v>-</v>
      </c>
      <c r="W74" s="54" t="str">
        <f>IF(OR('JADWAL UTIK (2)'!W75="L3",'JADWAL UTIK (2)'!W75="L3LM",'JADWAL UTIK (2)'!W75="L3P"),"L3","-")</f>
        <v>-</v>
      </c>
      <c r="X74" s="54" t="str">
        <f>IF(OR('JADWAL UTIK (2)'!X75="L3",'JADWAL UTIK (2)'!X75="L3LM",'JADWAL UTIK (2)'!X75="L3P"),"L3","-")</f>
        <v>L3</v>
      </c>
      <c r="Y74" s="54" t="str">
        <f>IF(OR('JADWAL UTIK (2)'!Y75="L3",'JADWAL UTIK (2)'!Y75="L3LM",'JADWAL UTIK (2)'!Y75="L3P"),"L3","-")</f>
        <v>-</v>
      </c>
      <c r="Z74" s="54" t="str">
        <f>IF(OR('JADWAL UTIK (2)'!Z75="L3",'JADWAL UTIK (2)'!Z75="L3LM",'JADWAL UTIK (2)'!Z75="L3P"),"L3","-")</f>
        <v>-</v>
      </c>
      <c r="AA74" s="73"/>
    </row>
    <row r="75" spans="1:27" x14ac:dyDescent="0.25">
      <c r="A75" s="79"/>
      <c r="B75" s="50">
        <f>B74+1</f>
        <v>7</v>
      </c>
      <c r="C75" s="35">
        <f t="shared" si="13"/>
        <v>0.46875000000000006</v>
      </c>
      <c r="D75" s="50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(2)'!G76="L3",'JADWAL UTIK (2)'!G76="L3LM",'JADWAL UTIK (2)'!G76="L3P"),"L3","-")</f>
        <v>-</v>
      </c>
      <c r="H75" s="54" t="str">
        <f>IF(OR('JADWAL UTIK (2)'!H76="L3",'JADWAL UTIK (2)'!H76="L3LM",'JADWAL UTIK (2)'!H76="L3P"),"L3","-")</f>
        <v>-</v>
      </c>
      <c r="I75" s="54" t="str">
        <f>IF(OR('JADWAL UTIK (2)'!I76="L3",'JADWAL UTIK (2)'!I76="L3LM",'JADWAL UTIK (2)'!I76="L3P"),"L3","-")</f>
        <v>-</v>
      </c>
      <c r="J75" s="54" t="str">
        <f>IF(OR('JADWAL UTIK (2)'!J76="L3",'JADWAL UTIK (2)'!J76="L3LM",'JADWAL UTIK (2)'!J76="L3P"),"L3","-")</f>
        <v>-</v>
      </c>
      <c r="K75" s="54" t="str">
        <f>IF(OR('JADWAL UTIK (2)'!K76="L3",'JADWAL UTIK (2)'!K76="L3LM",'JADWAL UTIK (2)'!K76="L3P"),"L3","-")</f>
        <v>-</v>
      </c>
      <c r="L75" s="54" t="str">
        <f>IF(OR('JADWAL UTIK (2)'!L76="L3",'JADWAL UTIK (2)'!L76="L3LM",'JADWAL UTIK (2)'!L76="L3P"),"L3","-")</f>
        <v>-</v>
      </c>
      <c r="M75" s="54" t="str">
        <f>IF(OR('JADWAL UTIK (2)'!M76="L3",'JADWAL UTIK (2)'!M76="L3LM",'JADWAL UTIK (2)'!M76="L3P"),"L3","-")</f>
        <v>-</v>
      </c>
      <c r="N75" s="54" t="str">
        <f>IF(OR('JADWAL UTIK (2)'!N76="L3",'JADWAL UTIK (2)'!N76="L3LM",'JADWAL UTIK (2)'!N76="L3P"),"L3","-")</f>
        <v>-</v>
      </c>
      <c r="O75" s="54" t="str">
        <f>IF(OR('JADWAL UTIK (2)'!O76="L3",'JADWAL UTIK (2)'!O76="L3LM",'JADWAL UTIK (2)'!O76="L3P"),"L3","-")</f>
        <v>-</v>
      </c>
      <c r="P75" s="54" t="str">
        <f>IF(OR('JADWAL UTIK (2)'!P76="L3",'JADWAL UTIK (2)'!P76="L3LM",'JADWAL UTIK (2)'!P76="L3P"),"L3","-")</f>
        <v>-</v>
      </c>
      <c r="Q75" s="54" t="str">
        <f>IF(OR('JADWAL UTIK (2)'!Q76="L3",'JADWAL UTIK (2)'!Q76="L3LM",'JADWAL UTIK (2)'!Q76="L3P"),"L3","-")</f>
        <v>-</v>
      </c>
      <c r="R75" s="54" t="str">
        <f>IF(OR('JADWAL UTIK (2)'!R76="L3",'JADWAL UTIK (2)'!R76="L3LM",'JADWAL UTIK (2)'!R76="L3P"),"L3","-")</f>
        <v>-</v>
      </c>
      <c r="S75" s="54" t="str">
        <f>IF(OR('JADWAL UTIK (2)'!S76="L3",'JADWAL UTIK (2)'!S76="L3LM",'JADWAL UTIK (2)'!S76="L3P"),"L3","-")</f>
        <v>-</v>
      </c>
      <c r="T75" s="54" t="str">
        <f>IF(OR('JADWAL UTIK (2)'!T76="L3",'JADWAL UTIK (2)'!T76="L3LM",'JADWAL UTIK (2)'!T76="L3P"),"L3","-")</f>
        <v>-</v>
      </c>
      <c r="U75" s="54" t="str">
        <f>IF(OR('JADWAL UTIK (2)'!U76="L3",'JADWAL UTIK (2)'!U76="L3LM",'JADWAL UTIK (2)'!U76="L3P"),"L3","-")</f>
        <v>-</v>
      </c>
      <c r="V75" s="54" t="str">
        <f>IF(OR('JADWAL UTIK (2)'!V76="L3",'JADWAL UTIK (2)'!V76="L3LM",'JADWAL UTIK (2)'!V76="L3P"),"L3","-")</f>
        <v>-</v>
      </c>
      <c r="W75" s="54" t="str">
        <f>IF(OR('JADWAL UTIK (2)'!W76="L3",'JADWAL UTIK (2)'!W76="L3LM",'JADWAL UTIK (2)'!W76="L3P"),"L3","-")</f>
        <v>-</v>
      </c>
      <c r="X75" s="54" t="str">
        <f>IF(OR('JADWAL UTIK (2)'!X76="L3",'JADWAL UTIK (2)'!X76="L3LM",'JADWAL UTIK (2)'!X76="L3P"),"L3","-")</f>
        <v>-</v>
      </c>
      <c r="Y75" s="54" t="str">
        <f>IF(OR('JADWAL UTIK (2)'!Y76="L3",'JADWAL UTIK (2)'!Y76="L3LM",'JADWAL UTIK (2)'!Y76="L3P"),"L3","-")</f>
        <v>-</v>
      </c>
      <c r="Z75" s="54" t="str">
        <f>IF(OR('JADWAL UTIK (2)'!Z76="L3",'JADWAL UTIK (2)'!Z76="L3LM",'JADWAL UTIK (2)'!Z76="L3P"),"L3","-")</f>
        <v>-</v>
      </c>
      <c r="AA75" s="73"/>
    </row>
    <row r="76" spans="1:27" x14ac:dyDescent="0.25">
      <c r="A76" s="79"/>
      <c r="B76" s="50"/>
      <c r="C76" s="35">
        <f t="shared" si="13"/>
        <v>0.49652777777777785</v>
      </c>
      <c r="D76" s="50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(2)'!G77="L3",'JADWAL UTIK (2)'!G77="L3LM",'JADWAL UTIK (2)'!G77="L3P"),"L3","-")</f>
        <v>-</v>
      </c>
      <c r="H76" s="54" t="str">
        <f>IF(OR('JADWAL UTIK (2)'!H77="L3",'JADWAL UTIK (2)'!H77="L3LM",'JADWAL UTIK (2)'!H77="L3P"),"L3","-")</f>
        <v>-</v>
      </c>
      <c r="I76" s="54" t="str">
        <f>IF(OR('JADWAL UTIK (2)'!I77="L3",'JADWAL UTIK (2)'!I77="L3LM",'JADWAL UTIK (2)'!I77="L3P"),"L3","-")</f>
        <v>-</v>
      </c>
      <c r="J76" s="54" t="str">
        <f>IF(OR('JADWAL UTIK (2)'!J77="L3",'JADWAL UTIK (2)'!J77="L3LM",'JADWAL UTIK (2)'!J77="L3P"),"L3","-")</f>
        <v>-</v>
      </c>
      <c r="K76" s="54" t="str">
        <f>IF(OR('JADWAL UTIK (2)'!K77="L3",'JADWAL UTIK (2)'!K77="L3LM",'JADWAL UTIK (2)'!K77="L3P"),"L3","-")</f>
        <v>-</v>
      </c>
      <c r="L76" s="54" t="str">
        <f>IF(OR('JADWAL UTIK (2)'!L77="L3",'JADWAL UTIK (2)'!L77="L3LM",'JADWAL UTIK (2)'!L77="L3P"),"L3","-")</f>
        <v>-</v>
      </c>
      <c r="M76" s="54" t="str">
        <f>IF(OR('JADWAL UTIK (2)'!M77="L3",'JADWAL UTIK (2)'!M77="L3LM",'JADWAL UTIK (2)'!M77="L3P"),"L3","-")</f>
        <v>-</v>
      </c>
      <c r="N76" s="54" t="str">
        <f>IF(OR('JADWAL UTIK (2)'!N77="L3",'JADWAL UTIK (2)'!N77="L3LM",'JADWAL UTIK (2)'!N77="L3P"),"L3","-")</f>
        <v>-</v>
      </c>
      <c r="O76" s="54" t="str">
        <f>IF(OR('JADWAL UTIK (2)'!O77="L3",'JADWAL UTIK (2)'!O77="L3LM",'JADWAL UTIK (2)'!O77="L3P"),"L3","-")</f>
        <v>-</v>
      </c>
      <c r="P76" s="54" t="str">
        <f>IF(OR('JADWAL UTIK (2)'!P77="L3",'JADWAL UTIK (2)'!P77="L3LM",'JADWAL UTIK (2)'!P77="L3P"),"L3","-")</f>
        <v>-</v>
      </c>
      <c r="Q76" s="54" t="str">
        <f>IF(OR('JADWAL UTIK (2)'!Q77="L3",'JADWAL UTIK (2)'!Q77="L3LM",'JADWAL UTIK (2)'!Q77="L3P"),"L3","-")</f>
        <v>-</v>
      </c>
      <c r="R76" s="54" t="str">
        <f>IF(OR('JADWAL UTIK (2)'!R77="L3",'JADWAL UTIK (2)'!R77="L3LM",'JADWAL UTIK (2)'!R77="L3P"),"L3","-")</f>
        <v>-</v>
      </c>
      <c r="S76" s="54" t="str">
        <f>IF(OR('JADWAL UTIK (2)'!S77="L3",'JADWAL UTIK (2)'!S77="L3LM",'JADWAL UTIK (2)'!S77="L3P"),"L3","-")</f>
        <v>-</v>
      </c>
      <c r="T76" s="54" t="str">
        <f>IF(OR('JADWAL UTIK (2)'!T77="L3",'JADWAL UTIK (2)'!T77="L3LM",'JADWAL UTIK (2)'!T77="L3P"),"L3","-")</f>
        <v>-</v>
      </c>
      <c r="U76" s="54" t="str">
        <f>IF(OR('JADWAL UTIK (2)'!U77="L3",'JADWAL UTIK (2)'!U77="L3LM",'JADWAL UTIK (2)'!U77="L3P"),"L3","-")</f>
        <v>-</v>
      </c>
      <c r="V76" s="54" t="str">
        <f>IF(OR('JADWAL UTIK (2)'!V77="L3",'JADWAL UTIK (2)'!V77="L3LM",'JADWAL UTIK (2)'!V77="L3P"),"L3","-")</f>
        <v>-</v>
      </c>
      <c r="W76" s="54" t="str">
        <f>IF(OR('JADWAL UTIK (2)'!W77="L3",'JADWAL UTIK (2)'!W77="L3LM",'JADWAL UTIK (2)'!W77="L3P"),"L3","-")</f>
        <v>-</v>
      </c>
      <c r="X76" s="54" t="str">
        <f>IF(OR('JADWAL UTIK (2)'!X77="L3",'JADWAL UTIK (2)'!X77="L3LM",'JADWAL UTIK (2)'!X77="L3P"),"L3","-")</f>
        <v>L3</v>
      </c>
      <c r="Y76" s="54" t="str">
        <f>IF(OR('JADWAL UTIK (2)'!Y77="L3",'JADWAL UTIK (2)'!Y77="L3LM",'JADWAL UTIK (2)'!Y77="L3P"),"L3","-")</f>
        <v>-</v>
      </c>
      <c r="Z76" s="54" t="str">
        <f>IF(OR('JADWAL UTIK (2)'!Z77="L3",'JADWAL UTIK (2)'!Z77="L3LM",'JADWAL UTIK (2)'!Z77="L3P"),"L3","-")</f>
        <v>-</v>
      </c>
      <c r="AA76" s="73"/>
    </row>
    <row r="77" spans="1:27" x14ac:dyDescent="0.25">
      <c r="A77" s="79"/>
      <c r="B77" s="50">
        <f>B75+1</f>
        <v>8</v>
      </c>
      <c r="C77" s="35">
        <f t="shared" si="13"/>
        <v>0.5277777777777779</v>
      </c>
      <c r="D77" s="50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(2)'!G78="L3",'JADWAL UTIK (2)'!G78="L3LM",'JADWAL UTIK (2)'!G78="L3P"),"L3","-")</f>
        <v>-</v>
      </c>
      <c r="H77" s="54" t="str">
        <f>IF(OR('JADWAL UTIK (2)'!H78="L3",'JADWAL UTIK (2)'!H78="L3LM",'JADWAL UTIK (2)'!H78="L3P"),"L3","-")</f>
        <v>-</v>
      </c>
      <c r="I77" s="54" t="str">
        <f>IF(OR('JADWAL UTIK (2)'!I78="L3",'JADWAL UTIK (2)'!I78="L3LM",'JADWAL UTIK (2)'!I78="L3P"),"L3","-")</f>
        <v>-</v>
      </c>
      <c r="J77" s="54" t="str">
        <f>IF(OR('JADWAL UTIK (2)'!J78="L3",'JADWAL UTIK (2)'!J78="L3LM",'JADWAL UTIK (2)'!J78="L3P"),"L3","-")</f>
        <v>-</v>
      </c>
      <c r="K77" s="54" t="str">
        <f>IF(OR('JADWAL UTIK (2)'!K78="L3",'JADWAL UTIK (2)'!K78="L3LM",'JADWAL UTIK (2)'!K78="L3P"),"L3","-")</f>
        <v>-</v>
      </c>
      <c r="L77" s="54" t="str">
        <f>IF(OR('JADWAL UTIK (2)'!L78="L3",'JADWAL UTIK (2)'!L78="L3LM",'JADWAL UTIK (2)'!L78="L3P"),"L3","-")</f>
        <v>-</v>
      </c>
      <c r="M77" s="54" t="str">
        <f>IF(OR('JADWAL UTIK (2)'!M78="L3",'JADWAL UTIK (2)'!M78="L3LM",'JADWAL UTIK (2)'!M78="L3P"),"L3","-")</f>
        <v>-</v>
      </c>
      <c r="N77" s="54" t="str">
        <f>IF(OR('JADWAL UTIK (2)'!N78="L3",'JADWAL UTIK (2)'!N78="L3LM",'JADWAL UTIK (2)'!N78="L3P"),"L3","-")</f>
        <v>-</v>
      </c>
      <c r="O77" s="54" t="str">
        <f>IF(OR('JADWAL UTIK (2)'!O78="L3",'JADWAL UTIK (2)'!O78="L3LM",'JADWAL UTIK (2)'!O78="L3P"),"L3","-")</f>
        <v>-</v>
      </c>
      <c r="P77" s="54" t="str">
        <f>IF(OR('JADWAL UTIK (2)'!P78="L3",'JADWAL UTIK (2)'!P78="L3LM",'JADWAL UTIK (2)'!P78="L3P"),"L3","-")</f>
        <v>-</v>
      </c>
      <c r="Q77" s="54" t="str">
        <f>IF(OR('JADWAL UTIK (2)'!Q78="L3",'JADWAL UTIK (2)'!Q78="L3LM",'JADWAL UTIK (2)'!Q78="L3P"),"L3","-")</f>
        <v>-</v>
      </c>
      <c r="R77" s="54" t="str">
        <f>IF(OR('JADWAL UTIK (2)'!R78="L3",'JADWAL UTIK (2)'!R78="L3LM",'JADWAL UTIK (2)'!R78="L3P"),"L3","-")</f>
        <v>-</v>
      </c>
      <c r="S77" s="54" t="str">
        <f>IF(OR('JADWAL UTIK (2)'!S78="L3",'JADWAL UTIK (2)'!S78="L3LM",'JADWAL UTIK (2)'!S78="L3P"),"L3","-")</f>
        <v>-</v>
      </c>
      <c r="T77" s="54" t="str">
        <f>IF(OR('JADWAL UTIK (2)'!T78="L3",'JADWAL UTIK (2)'!T78="L3LM",'JADWAL UTIK (2)'!T78="L3P"),"L3","-")</f>
        <v>-</v>
      </c>
      <c r="U77" s="54" t="str">
        <f>IF(OR('JADWAL UTIK (2)'!U78="L3",'JADWAL UTIK (2)'!U78="L3LM",'JADWAL UTIK (2)'!U78="L3P"),"L3","-")</f>
        <v>-</v>
      </c>
      <c r="V77" s="54" t="str">
        <f>IF(OR('JADWAL UTIK (2)'!V78="L3",'JADWAL UTIK (2)'!V78="L3LM",'JADWAL UTIK (2)'!V78="L3P"),"L3","-")</f>
        <v>-</v>
      </c>
      <c r="W77" s="54" t="str">
        <f>IF(OR('JADWAL UTIK (2)'!W78="L3",'JADWAL UTIK (2)'!W78="L3LM",'JADWAL UTIK (2)'!W78="L3P"),"L3","-")</f>
        <v>-</v>
      </c>
      <c r="X77" s="54" t="str">
        <f>IF(OR('JADWAL UTIK (2)'!X78="L3",'JADWAL UTIK (2)'!X78="L3LM",'JADWAL UTIK (2)'!X78="L3P"),"L3","-")</f>
        <v>-</v>
      </c>
      <c r="Y77" s="54" t="str">
        <f>IF(OR('JADWAL UTIK (2)'!Y78="L3",'JADWAL UTIK (2)'!Y78="L3LM",'JADWAL UTIK (2)'!Y78="L3P"),"L3","-")</f>
        <v>L3</v>
      </c>
      <c r="Z77" s="54" t="str">
        <f>IF(OR('JADWAL UTIK (2)'!Z78="L3",'JADWAL UTIK (2)'!Z78="L3LM",'JADWAL UTIK (2)'!Z78="L3P"),"L3","-")</f>
        <v>-</v>
      </c>
      <c r="AA77" s="73"/>
    </row>
    <row r="78" spans="1:27" x14ac:dyDescent="0.25">
      <c r="A78" s="79"/>
      <c r="B78" s="50">
        <f>B77+1</f>
        <v>9</v>
      </c>
      <c r="C78" s="35">
        <f t="shared" si="13"/>
        <v>0.55555555555555569</v>
      </c>
      <c r="D78" s="50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(2)'!G79="L3",'JADWAL UTIK (2)'!G79="L3LM",'JADWAL UTIK (2)'!G79="L3P"),"L3","-")</f>
        <v>-</v>
      </c>
      <c r="H78" s="54" t="str">
        <f>IF(OR('JADWAL UTIK (2)'!H79="L3",'JADWAL UTIK (2)'!H79="L3LM",'JADWAL UTIK (2)'!H79="L3P"),"L3","-")</f>
        <v>-</v>
      </c>
      <c r="I78" s="54" t="str">
        <f>IF(OR('JADWAL UTIK (2)'!I79="L3",'JADWAL UTIK (2)'!I79="L3LM",'JADWAL UTIK (2)'!I79="L3P"),"L3","-")</f>
        <v>-</v>
      </c>
      <c r="J78" s="54" t="str">
        <f>IF(OR('JADWAL UTIK (2)'!J79="L3",'JADWAL UTIK (2)'!J79="L3LM",'JADWAL UTIK (2)'!J79="L3P"),"L3","-")</f>
        <v>-</v>
      </c>
      <c r="K78" s="54" t="str">
        <f>IF(OR('JADWAL UTIK (2)'!K79="L3",'JADWAL UTIK (2)'!K79="L3LM",'JADWAL UTIK (2)'!K79="L3P"),"L3","-")</f>
        <v>-</v>
      </c>
      <c r="L78" s="54" t="str">
        <f>IF(OR('JADWAL UTIK (2)'!L79="L3",'JADWAL UTIK (2)'!L79="L3LM",'JADWAL UTIK (2)'!L79="L3P"),"L3","-")</f>
        <v>-</v>
      </c>
      <c r="M78" s="54" t="str">
        <f>IF(OR('JADWAL UTIK (2)'!M79="L3",'JADWAL UTIK (2)'!M79="L3LM",'JADWAL UTIK (2)'!M79="L3P"),"L3","-")</f>
        <v>-</v>
      </c>
      <c r="N78" s="54" t="str">
        <f>IF(OR('JADWAL UTIK (2)'!N79="L3",'JADWAL UTIK (2)'!N79="L3LM",'JADWAL UTIK (2)'!N79="L3P"),"L3","-")</f>
        <v>-</v>
      </c>
      <c r="O78" s="54" t="str">
        <f>IF(OR('JADWAL UTIK (2)'!O79="L3",'JADWAL UTIK (2)'!O79="L3LM",'JADWAL UTIK (2)'!O79="L3P"),"L3","-")</f>
        <v>-</v>
      </c>
      <c r="P78" s="54" t="str">
        <f>IF(OR('JADWAL UTIK (2)'!P79="L3",'JADWAL UTIK (2)'!P79="L3LM",'JADWAL UTIK (2)'!P79="L3P"),"L3","-")</f>
        <v>-</v>
      </c>
      <c r="Q78" s="54" t="str">
        <f>IF(OR('JADWAL UTIK (2)'!Q79="L3",'JADWAL UTIK (2)'!Q79="L3LM",'JADWAL UTIK (2)'!Q79="L3P"),"L3","-")</f>
        <v>-</v>
      </c>
      <c r="R78" s="54" t="str">
        <f>IF(OR('JADWAL UTIK (2)'!R79="L3",'JADWAL UTIK (2)'!R79="L3LM",'JADWAL UTIK (2)'!R79="L3P"),"L3","-")</f>
        <v>-</v>
      </c>
      <c r="S78" s="54" t="str">
        <f>IF(OR('JADWAL UTIK (2)'!S79="L3",'JADWAL UTIK (2)'!S79="L3LM",'JADWAL UTIK (2)'!S79="L3P"),"L3","-")</f>
        <v>-</v>
      </c>
      <c r="T78" s="54" t="str">
        <f>IF(OR('JADWAL UTIK (2)'!T79="L3",'JADWAL UTIK (2)'!T79="L3LM",'JADWAL UTIK (2)'!T79="L3P"),"L3","-")</f>
        <v>-</v>
      </c>
      <c r="U78" s="54" t="str">
        <f>IF(OR('JADWAL UTIK (2)'!U79="L3",'JADWAL UTIK (2)'!U79="L3LM",'JADWAL UTIK (2)'!U79="L3P"),"L3","-")</f>
        <v>-</v>
      </c>
      <c r="V78" s="54" t="str">
        <f>IF(OR('JADWAL UTIK (2)'!V79="L3",'JADWAL UTIK (2)'!V79="L3LM",'JADWAL UTIK (2)'!V79="L3P"),"L3","-")</f>
        <v>-</v>
      </c>
      <c r="W78" s="54" t="str">
        <f>IF(OR('JADWAL UTIK (2)'!W79="L3",'JADWAL UTIK (2)'!W79="L3LM",'JADWAL UTIK (2)'!W79="L3P"),"L3","-")</f>
        <v>-</v>
      </c>
      <c r="X78" s="54" t="str">
        <f>IF(OR('JADWAL UTIK (2)'!X79="L3",'JADWAL UTIK (2)'!X79="L3LM",'JADWAL UTIK (2)'!X79="L3P"),"L3","-")</f>
        <v>-</v>
      </c>
      <c r="Y78" s="54" t="str">
        <f>IF(OR('JADWAL UTIK (2)'!Y79="L3",'JADWAL UTIK (2)'!Y79="L3LM",'JADWAL UTIK (2)'!Y79="L3P"),"L3","-")</f>
        <v>L3</v>
      </c>
      <c r="Z78" s="54" t="str">
        <f>IF(OR('JADWAL UTIK (2)'!Z79="L3",'JADWAL UTIK (2)'!Z79="L3LM",'JADWAL UTIK (2)'!Z79="L3P"),"L3","-")</f>
        <v>-</v>
      </c>
      <c r="AA78" s="73"/>
    </row>
    <row r="79" spans="1:27" x14ac:dyDescent="0.25">
      <c r="A79" s="79"/>
      <c r="B79" s="50">
        <f>B78+1</f>
        <v>10</v>
      </c>
      <c r="C79" s="35">
        <f t="shared" si="13"/>
        <v>0.58333333333333348</v>
      </c>
      <c r="D79" s="50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(2)'!G80="L3",'JADWAL UTIK (2)'!G80="L3LM",'JADWAL UTIK (2)'!G80="L3P"),"L3","-")</f>
        <v>-</v>
      </c>
      <c r="H79" s="54" t="str">
        <f>IF(OR('JADWAL UTIK (2)'!H80="L3",'JADWAL UTIK (2)'!H80="L3LM",'JADWAL UTIK (2)'!H80="L3P"),"L3","-")</f>
        <v>-</v>
      </c>
      <c r="I79" s="54" t="str">
        <f>IF(OR('JADWAL UTIK (2)'!I80="L3",'JADWAL UTIK (2)'!I80="L3LM",'JADWAL UTIK (2)'!I80="L3P"),"L3","-")</f>
        <v>-</v>
      </c>
      <c r="J79" s="54" t="str">
        <f>IF(OR('JADWAL UTIK (2)'!J80="L3",'JADWAL UTIK (2)'!J80="L3LM",'JADWAL UTIK (2)'!J80="L3P"),"L3","-")</f>
        <v>-</v>
      </c>
      <c r="K79" s="54" t="str">
        <f>IF(OR('JADWAL UTIK (2)'!K80="L3",'JADWAL UTIK (2)'!K80="L3LM",'JADWAL UTIK (2)'!K80="L3P"),"L3","-")</f>
        <v>-</v>
      </c>
      <c r="L79" s="54" t="str">
        <f>IF(OR('JADWAL UTIK (2)'!L80="L3",'JADWAL UTIK (2)'!L80="L3LM",'JADWAL UTIK (2)'!L80="L3P"),"L3","-")</f>
        <v>-</v>
      </c>
      <c r="M79" s="54" t="str">
        <f>IF(OR('JADWAL UTIK (2)'!M80="L3",'JADWAL UTIK (2)'!M80="L3LM",'JADWAL UTIK (2)'!M80="L3P"),"L3","-")</f>
        <v>-</v>
      </c>
      <c r="N79" s="54" t="str">
        <f>IF(OR('JADWAL UTIK (2)'!N80="L3",'JADWAL UTIK (2)'!N80="L3LM",'JADWAL UTIK (2)'!N80="L3P"),"L3","-")</f>
        <v>-</v>
      </c>
      <c r="O79" s="54" t="str">
        <f>IF(OR('JADWAL UTIK (2)'!O80="L3",'JADWAL UTIK (2)'!O80="L3LM",'JADWAL UTIK (2)'!O80="L3P"),"L3","-")</f>
        <v>-</v>
      </c>
      <c r="P79" s="54" t="str">
        <f>IF(OR('JADWAL UTIK (2)'!P80="L3",'JADWAL UTIK (2)'!P80="L3LM",'JADWAL UTIK (2)'!P80="L3P"),"L3","-")</f>
        <v>-</v>
      </c>
      <c r="Q79" s="54" t="str">
        <f>IF(OR('JADWAL UTIK (2)'!Q80="L3",'JADWAL UTIK (2)'!Q80="L3LM",'JADWAL UTIK (2)'!Q80="L3P"),"L3","-")</f>
        <v>-</v>
      </c>
      <c r="R79" s="54" t="str">
        <f>IF(OR('JADWAL UTIK (2)'!R80="L3",'JADWAL UTIK (2)'!R80="L3LM",'JADWAL UTIK (2)'!R80="L3P"),"L3","-")</f>
        <v>-</v>
      </c>
      <c r="S79" s="54" t="str">
        <f>IF(OR('JADWAL UTIK (2)'!S80="L3",'JADWAL UTIK (2)'!S80="L3LM",'JADWAL UTIK (2)'!S80="L3P"),"L3","-")</f>
        <v>-</v>
      </c>
      <c r="T79" s="54" t="str">
        <f>IF(OR('JADWAL UTIK (2)'!T80="L3",'JADWAL UTIK (2)'!T80="L3LM",'JADWAL UTIK (2)'!T80="L3P"),"L3","-")</f>
        <v>-</v>
      </c>
      <c r="U79" s="54" t="str">
        <f>IF(OR('JADWAL UTIK (2)'!U80="L3",'JADWAL UTIK (2)'!U80="L3LM",'JADWAL UTIK (2)'!U80="L3P"),"L3","-")</f>
        <v>-</v>
      </c>
      <c r="V79" s="54" t="str">
        <f>IF(OR('JADWAL UTIK (2)'!V80="L3",'JADWAL UTIK (2)'!V80="L3LM",'JADWAL UTIK (2)'!V80="L3P"),"L3","-")</f>
        <v>-</v>
      </c>
      <c r="W79" s="54" t="str">
        <f>IF(OR('JADWAL UTIK (2)'!W80="L3",'JADWAL UTIK (2)'!W80="L3LM",'JADWAL UTIK (2)'!W80="L3P"),"L3","-")</f>
        <v>-</v>
      </c>
      <c r="X79" s="54" t="str">
        <f>IF(OR('JADWAL UTIK (2)'!X80="L3",'JADWAL UTIK (2)'!X80="L3LM",'JADWAL UTIK (2)'!X80="L3P"),"L3","-")</f>
        <v>-</v>
      </c>
      <c r="Y79" s="54" t="str">
        <f>IF(OR('JADWAL UTIK (2)'!Y80="L3",'JADWAL UTIK (2)'!Y80="L3LM",'JADWAL UTIK (2)'!Y80="L3P"),"L3","-")</f>
        <v>-</v>
      </c>
      <c r="Z79" s="54" t="str">
        <f>IF(OR('JADWAL UTIK (2)'!Z80="L3",'JADWAL UTIK (2)'!Z80="L3LM",'JADWAL UTIK (2)'!Z80="L3P"),"L3","-")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50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COUNTIF(G8:G79,"L3")</f>
        <v>0</v>
      </c>
      <c r="H83" s="42">
        <f t="shared" ref="H83:AA83" si="15">COUNTIF(H8:H79,"L3")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4</v>
      </c>
      <c r="Q83" s="42">
        <f t="shared" si="15"/>
        <v>2</v>
      </c>
      <c r="R83" s="42">
        <f t="shared" si="15"/>
        <v>2</v>
      </c>
      <c r="S83" s="42">
        <f t="shared" si="15"/>
        <v>2</v>
      </c>
      <c r="T83" s="42">
        <f t="shared" si="15"/>
        <v>2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4</v>
      </c>
      <c r="Y83" s="42">
        <f t="shared" si="15"/>
        <v>4</v>
      </c>
      <c r="Z83" s="42">
        <f t="shared" si="15"/>
        <v>4</v>
      </c>
      <c r="AA83" s="42">
        <f t="shared" si="15"/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</mergeCells>
  <pageMargins left="0.7" right="0.7" top="0.75" bottom="0.75" header="0.3" footer="0.3"/>
  <pageSetup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80" topLeftCell="A64" activePane="bottomLeft"/>
      <selection pane="bottomLeft" activeCell="Y58" sqref="Y58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53">
        <v>1</v>
      </c>
      <c r="H6" s="53">
        <v>2</v>
      </c>
      <c r="I6" s="53">
        <v>3</v>
      </c>
      <c r="J6" s="53">
        <v>1</v>
      </c>
      <c r="K6" s="53">
        <v>2</v>
      </c>
      <c r="L6" s="53">
        <v>3</v>
      </c>
      <c r="M6" s="53">
        <v>4</v>
      </c>
      <c r="N6" s="53">
        <v>1</v>
      </c>
      <c r="O6" s="53">
        <v>2</v>
      </c>
      <c r="P6" s="53">
        <v>3</v>
      </c>
      <c r="Q6" s="53">
        <v>1</v>
      </c>
      <c r="R6" s="53">
        <v>2</v>
      </c>
      <c r="S6" s="53">
        <v>3</v>
      </c>
      <c r="T6" s="53">
        <v>4</v>
      </c>
      <c r="U6" s="53">
        <v>1</v>
      </c>
      <c r="V6" s="53">
        <v>2</v>
      </c>
      <c r="W6" s="53">
        <v>3</v>
      </c>
      <c r="X6" s="53">
        <v>1</v>
      </c>
      <c r="Y6" s="53">
        <v>2</v>
      </c>
      <c r="Z6" s="53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52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(2)'!G9="M1",'JADWAL UTIK (2)'!G9="M1LM"),"M1","-")</f>
        <v>-</v>
      </c>
      <c r="H8" s="54" t="str">
        <f>IF(OR('JADWAL UTIK (2)'!H9="M1",'JADWAL UTIK (2)'!H9="M1LM"),"M1","-")</f>
        <v>-</v>
      </c>
      <c r="I8" s="54" t="str">
        <f>IF(OR('JADWAL UTIK (2)'!I9="M1",'JADWAL UTIK (2)'!I9="M1LM"),"M1","-")</f>
        <v>-</v>
      </c>
      <c r="J8" s="54" t="str">
        <f>IF(OR('JADWAL UTIK (2)'!J9="M1",'JADWAL UTIK (2)'!J9="M1LM"),"M1","-")</f>
        <v>-</v>
      </c>
      <c r="K8" s="54" t="str">
        <f>IF(OR('JADWAL UTIK (2)'!K9="M1",'JADWAL UTIK (2)'!K9="M1LM"),"M1","-")</f>
        <v>-</v>
      </c>
      <c r="L8" s="54" t="str">
        <f>IF(OR('JADWAL UTIK (2)'!L9="M1",'JADWAL UTIK (2)'!L9="M1LM"),"M1","-")</f>
        <v>-</v>
      </c>
      <c r="M8" s="54" t="str">
        <f>IF(OR('JADWAL UTIK (2)'!M9="M1",'JADWAL UTIK (2)'!M9="M1LM"),"M1","-")</f>
        <v>-</v>
      </c>
      <c r="N8" s="54" t="str">
        <f>IF(OR('JADWAL UTIK (2)'!N9="M1",'JADWAL UTIK (2)'!N9="M1LM"),"M1","-")</f>
        <v>-</v>
      </c>
      <c r="O8" s="54" t="str">
        <f>IF(OR('JADWAL UTIK (2)'!O9="M1",'JADWAL UTIK (2)'!O9="M1LM"),"M1","-")</f>
        <v>-</v>
      </c>
      <c r="P8" s="54" t="str">
        <f>IF(OR('JADWAL UTIK (2)'!P9="M1",'JADWAL UTIK (2)'!P9="M1LM"),"M1","-")</f>
        <v>-</v>
      </c>
      <c r="Q8" s="54" t="str">
        <f>IF(OR('JADWAL UTIK (2)'!Q9="M1",'JADWAL UTIK (2)'!Q9="M1LM"),"M1","-")</f>
        <v>-</v>
      </c>
      <c r="R8" s="54" t="str">
        <f>IF(OR('JADWAL UTIK (2)'!R9="M1",'JADWAL UTIK (2)'!R9="M1LM"),"M1","-")</f>
        <v>-</v>
      </c>
      <c r="S8" s="54" t="str">
        <f>IF(OR('JADWAL UTIK (2)'!S9="M1",'JADWAL UTIK (2)'!S9="M1LM"),"M1","-")</f>
        <v>-</v>
      </c>
      <c r="T8" s="54" t="str">
        <f>IF(OR('JADWAL UTIK (2)'!T9="M1",'JADWAL UTIK (2)'!T9="M1LM"),"M1","-")</f>
        <v>-</v>
      </c>
      <c r="U8" s="54" t="str">
        <f>IF(OR('JADWAL UTIK (2)'!U9="M1",'JADWAL UTIK (2)'!U9="M1LM"),"M1","-")</f>
        <v>-</v>
      </c>
      <c r="V8" s="54" t="str">
        <f>IF(OR('JADWAL UTIK (2)'!V9="M1",'JADWAL UTIK (2)'!V9="M1LM"),"M1","-")</f>
        <v>-</v>
      </c>
      <c r="W8" s="54" t="str">
        <f>IF(OR('JADWAL UTIK (2)'!W9="M1",'JADWAL UTIK (2)'!W9="M1LM"),"M1","-")</f>
        <v>-</v>
      </c>
      <c r="X8" s="54" t="str">
        <f>IF(OR('JADWAL UTIK (2)'!X9="M1",'JADWAL UTIK (2)'!X9="M1LM"),"M1","-")</f>
        <v>-</v>
      </c>
      <c r="Y8" s="54" t="str">
        <f>IF(OR('JADWAL UTIK (2)'!Y9="M1",'JADWAL UTIK (2)'!Y9="M1LM"),"M1","-")</f>
        <v>-</v>
      </c>
      <c r="Z8" s="54" t="str">
        <f>IF(OR('JADWAL UTIK (2)'!Z9="M1",'JADWAL UTIK (2)'!Z9="M1LM"),"M1","-")</f>
        <v>-</v>
      </c>
      <c r="AA8" s="72" t="s">
        <v>183</v>
      </c>
    </row>
    <row r="9" spans="1:27" x14ac:dyDescent="0.25">
      <c r="A9" s="79"/>
      <c r="B9" s="50">
        <v>1</v>
      </c>
      <c r="C9" s="35">
        <f>E8</f>
        <v>0.2986111111111111</v>
      </c>
      <c r="D9" s="50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(2)'!G10="M1",'JADWAL UTIK (2)'!G10="M1LM"),"M1","-")</f>
        <v>-</v>
      </c>
      <c r="H9" s="54" t="str">
        <f>IF(OR('JADWAL UTIK (2)'!H10="M1",'JADWAL UTIK (2)'!H10="M1LM"),"M1","-")</f>
        <v>-</v>
      </c>
      <c r="I9" s="54" t="str">
        <f>IF(OR('JADWAL UTIK (2)'!I10="M1",'JADWAL UTIK (2)'!I10="M1LM"),"M1","-")</f>
        <v>-</v>
      </c>
      <c r="J9" s="54" t="str">
        <f>IF(OR('JADWAL UTIK (2)'!J10="M1",'JADWAL UTIK (2)'!J10="M1LM"),"M1","-")</f>
        <v>-</v>
      </c>
      <c r="K9" s="54" t="str">
        <f>IF(OR('JADWAL UTIK (2)'!K10="M1",'JADWAL UTIK (2)'!K10="M1LM"),"M1","-")</f>
        <v>-</v>
      </c>
      <c r="L9" s="54" t="str">
        <f>IF(OR('JADWAL UTIK (2)'!L10="M1",'JADWAL UTIK (2)'!L10="M1LM"),"M1","-")</f>
        <v>-</v>
      </c>
      <c r="M9" s="54" t="str">
        <f>IF(OR('JADWAL UTIK (2)'!M10="M1",'JADWAL UTIK (2)'!M10="M1LM"),"M1","-")</f>
        <v>-</v>
      </c>
      <c r="N9" s="54" t="str">
        <f>IF(OR('JADWAL UTIK (2)'!N10="M1",'JADWAL UTIK (2)'!N10="M1LM"),"M1","-")</f>
        <v>-</v>
      </c>
      <c r="O9" s="54" t="str">
        <f>IF(OR('JADWAL UTIK (2)'!O10="M1",'JADWAL UTIK (2)'!O10="M1LM"),"M1","-")</f>
        <v>-</v>
      </c>
      <c r="P9" s="54" t="str">
        <f>IF(OR('JADWAL UTIK (2)'!P10="M1",'JADWAL UTIK (2)'!P10="M1LM"),"M1","-")</f>
        <v>-</v>
      </c>
      <c r="Q9" s="54" t="str">
        <f>IF(OR('JADWAL UTIK (2)'!Q10="M1",'JADWAL UTIK (2)'!Q10="M1LM"),"M1","-")</f>
        <v>-</v>
      </c>
      <c r="R9" s="54" t="str">
        <f>IF(OR('JADWAL UTIK (2)'!R10="M1",'JADWAL UTIK (2)'!R10="M1LM"),"M1","-")</f>
        <v>-</v>
      </c>
      <c r="S9" s="54" t="str">
        <f>IF(OR('JADWAL UTIK (2)'!S10="M1",'JADWAL UTIK (2)'!S10="M1LM"),"M1","-")</f>
        <v>-</v>
      </c>
      <c r="T9" s="54" t="str">
        <f>IF(OR('JADWAL UTIK (2)'!T10="M1",'JADWAL UTIK (2)'!T10="M1LM"),"M1","-")</f>
        <v>-</v>
      </c>
      <c r="U9" s="54" t="str">
        <f>IF(OR('JADWAL UTIK (2)'!U10="M1",'JADWAL UTIK (2)'!U10="M1LM"),"M1","-")</f>
        <v>-</v>
      </c>
      <c r="V9" s="54" t="str">
        <f>IF(OR('JADWAL UTIK (2)'!V10="M1",'JADWAL UTIK (2)'!V10="M1LM"),"M1","-")</f>
        <v>-</v>
      </c>
      <c r="W9" s="54" t="str">
        <f>IF(OR('JADWAL UTIK (2)'!W10="M1",'JADWAL UTIK (2)'!W10="M1LM"),"M1","-")</f>
        <v>-</v>
      </c>
      <c r="X9" s="54" t="str">
        <f>IF(OR('JADWAL UTIK (2)'!X10="M1",'JADWAL UTIK (2)'!X10="M1LM"),"M1","-")</f>
        <v>-</v>
      </c>
      <c r="Y9" s="54" t="str">
        <f>IF(OR('JADWAL UTIK (2)'!Y10="M1",'JADWAL UTIK (2)'!Y10="M1LM"),"M1","-")</f>
        <v>-</v>
      </c>
      <c r="Z9" s="54" t="str">
        <f>IF(OR('JADWAL UTIK (2)'!Z10="M1",'JADWAL UTIK (2)'!Z10="M1LM"),"M1","-")</f>
        <v>-</v>
      </c>
      <c r="AA9" s="73"/>
    </row>
    <row r="10" spans="1:27" x14ac:dyDescent="0.25">
      <c r="A10" s="79"/>
      <c r="B10" s="50">
        <f>B9+1</f>
        <v>2</v>
      </c>
      <c r="C10" s="35">
        <f t="shared" ref="C10:C20" si="1">E9</f>
        <v>0.3298611111111111</v>
      </c>
      <c r="D10" s="50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(2)'!G11="M1",'JADWAL UTIK (2)'!G11="M1LM"),"M1","-")</f>
        <v>-</v>
      </c>
      <c r="H10" s="54" t="str">
        <f>IF(OR('JADWAL UTIK (2)'!H11="M1",'JADWAL UTIK (2)'!H11="M1LM"),"M1","-")</f>
        <v>-</v>
      </c>
      <c r="I10" s="54" t="str">
        <f>IF(OR('JADWAL UTIK (2)'!I11="M1",'JADWAL UTIK (2)'!I11="M1LM"),"M1","-")</f>
        <v>-</v>
      </c>
      <c r="J10" s="54" t="str">
        <f>IF(OR('JADWAL UTIK (2)'!J11="M1",'JADWAL UTIK (2)'!J11="M1LM"),"M1","-")</f>
        <v>-</v>
      </c>
      <c r="K10" s="54" t="str">
        <f>IF(OR('JADWAL UTIK (2)'!K11="M1",'JADWAL UTIK (2)'!K11="M1LM"),"M1","-")</f>
        <v>-</v>
      </c>
      <c r="L10" s="54" t="str">
        <f>IF(OR('JADWAL UTIK (2)'!L11="M1",'JADWAL UTIK (2)'!L11="M1LM"),"M1","-")</f>
        <v>-</v>
      </c>
      <c r="M10" s="54" t="str">
        <f>IF(OR('JADWAL UTIK (2)'!M11="M1",'JADWAL UTIK (2)'!M11="M1LM"),"M1","-")</f>
        <v>-</v>
      </c>
      <c r="N10" s="54" t="str">
        <f>IF(OR('JADWAL UTIK (2)'!N11="M1",'JADWAL UTIK (2)'!N11="M1LM"),"M1","-")</f>
        <v>-</v>
      </c>
      <c r="O10" s="54" t="str">
        <f>IF(OR('JADWAL UTIK (2)'!O11="M1",'JADWAL UTIK (2)'!O11="M1LM"),"M1","-")</f>
        <v>-</v>
      </c>
      <c r="P10" s="54" t="str">
        <f>IF(OR('JADWAL UTIK (2)'!P11="M1",'JADWAL UTIK (2)'!P11="M1LM"),"M1","-")</f>
        <v>-</v>
      </c>
      <c r="Q10" s="54" t="str">
        <f>IF(OR('JADWAL UTIK (2)'!Q11="M1",'JADWAL UTIK (2)'!Q11="M1LM"),"M1","-")</f>
        <v>-</v>
      </c>
      <c r="R10" s="54" t="str">
        <f>IF(OR('JADWAL UTIK (2)'!R11="M1",'JADWAL UTIK (2)'!R11="M1LM"),"M1","-")</f>
        <v>-</v>
      </c>
      <c r="S10" s="54" t="str">
        <f>IF(OR('JADWAL UTIK (2)'!S11="M1",'JADWAL UTIK (2)'!S11="M1LM"),"M1","-")</f>
        <v>-</v>
      </c>
      <c r="T10" s="54" t="str">
        <f>IF(OR('JADWAL UTIK (2)'!T11="M1",'JADWAL UTIK (2)'!T11="M1LM"),"M1","-")</f>
        <v>-</v>
      </c>
      <c r="U10" s="54" t="str">
        <f>IF(OR('JADWAL UTIK (2)'!U11="M1",'JADWAL UTIK (2)'!U11="M1LM"),"M1","-")</f>
        <v>-</v>
      </c>
      <c r="V10" s="54" t="str">
        <f>IF(OR('JADWAL UTIK (2)'!V11="M1",'JADWAL UTIK (2)'!V11="M1LM"),"M1","-")</f>
        <v>-</v>
      </c>
      <c r="W10" s="54" t="str">
        <f>IF(OR('JADWAL UTIK (2)'!W11="M1",'JADWAL UTIK (2)'!W11="M1LM"),"M1","-")</f>
        <v>-</v>
      </c>
      <c r="X10" s="54" t="str">
        <f>IF(OR('JADWAL UTIK (2)'!X11="M1",'JADWAL UTIK (2)'!X11="M1LM"),"M1","-")</f>
        <v>-</v>
      </c>
      <c r="Y10" s="54" t="str">
        <f>IF(OR('JADWAL UTIK (2)'!Y11="M1",'JADWAL UTIK (2)'!Y11="M1LM"),"M1","-")</f>
        <v>-</v>
      </c>
      <c r="Z10" s="54" t="str">
        <f>IF(OR('JADWAL UTIK (2)'!Z11="M1",'JADWAL UTIK (2)'!Z11="M1LM"),"M1","-")</f>
        <v>-</v>
      </c>
      <c r="AA10" s="73"/>
    </row>
    <row r="11" spans="1:27" x14ac:dyDescent="0.25">
      <c r="A11" s="79"/>
      <c r="B11" s="50">
        <f>B10+1</f>
        <v>3</v>
      </c>
      <c r="C11" s="35">
        <f t="shared" si="1"/>
        <v>0.3611111111111111</v>
      </c>
      <c r="D11" s="50"/>
      <c r="E11" s="35">
        <f t="shared" si="2"/>
        <v>0.3923611111111111</v>
      </c>
      <c r="F11" s="36">
        <f t="shared" si="0"/>
        <v>3.125E-2</v>
      </c>
      <c r="G11" s="54" t="str">
        <f>IF(OR('JADWAL UTIK (2)'!G12="M1",'JADWAL UTIK (2)'!G12="M1LM"),"M1","-")</f>
        <v>-</v>
      </c>
      <c r="H11" s="54" t="str">
        <f>IF(OR('JADWAL UTIK (2)'!H12="M1",'JADWAL UTIK (2)'!H12="M1LM"),"M1","-")</f>
        <v>-</v>
      </c>
      <c r="I11" s="54" t="str">
        <f>IF(OR('JADWAL UTIK (2)'!I12="M1",'JADWAL UTIK (2)'!I12="M1LM"),"M1","-")</f>
        <v>-</v>
      </c>
      <c r="J11" s="54" t="str">
        <f>IF(OR('JADWAL UTIK (2)'!J12="M1",'JADWAL UTIK (2)'!J12="M1LM"),"M1","-")</f>
        <v>-</v>
      </c>
      <c r="K11" s="54" t="str">
        <f>IF(OR('JADWAL UTIK (2)'!K12="M1",'JADWAL UTIK (2)'!K12="M1LM"),"M1","-")</f>
        <v>-</v>
      </c>
      <c r="L11" s="54" t="str">
        <f>IF(OR('JADWAL UTIK (2)'!L12="M1",'JADWAL UTIK (2)'!L12="M1LM"),"M1","-")</f>
        <v>-</v>
      </c>
      <c r="M11" s="54" t="str">
        <f>IF(OR('JADWAL UTIK (2)'!M12="M1",'JADWAL UTIK (2)'!M12="M1LM"),"M1","-")</f>
        <v>-</v>
      </c>
      <c r="N11" s="54" t="str">
        <f>IF(OR('JADWAL UTIK (2)'!N12="M1",'JADWAL UTIK (2)'!N12="M1LM"),"M1","-")</f>
        <v>-</v>
      </c>
      <c r="O11" s="54" t="str">
        <f>IF(OR('JADWAL UTIK (2)'!O12="M1",'JADWAL UTIK (2)'!O12="M1LM"),"M1","-")</f>
        <v>-</v>
      </c>
      <c r="P11" s="54" t="str">
        <f>IF(OR('JADWAL UTIK (2)'!P12="M1",'JADWAL UTIK (2)'!P12="M1LM"),"M1","-")</f>
        <v>-</v>
      </c>
      <c r="Q11" s="54" t="str">
        <f>IF(OR('JADWAL UTIK (2)'!Q12="M1",'JADWAL UTIK (2)'!Q12="M1LM"),"M1","-")</f>
        <v>-</v>
      </c>
      <c r="R11" s="54" t="str">
        <f>IF(OR('JADWAL UTIK (2)'!R12="M1",'JADWAL UTIK (2)'!R12="M1LM"),"M1","-")</f>
        <v>-</v>
      </c>
      <c r="S11" s="54" t="str">
        <f>IF(OR('JADWAL UTIK (2)'!S12="M1",'JADWAL UTIK (2)'!S12="M1LM"),"M1","-")</f>
        <v>-</v>
      </c>
      <c r="T11" s="54" t="str">
        <f>IF(OR('JADWAL UTIK (2)'!T12="M1",'JADWAL UTIK (2)'!T12="M1LM"),"M1","-")</f>
        <v>-</v>
      </c>
      <c r="U11" s="54" t="str">
        <f>IF(OR('JADWAL UTIK (2)'!U12="M1",'JADWAL UTIK (2)'!U12="M1LM"),"M1","-")</f>
        <v>-</v>
      </c>
      <c r="V11" s="54" t="str">
        <f>IF(OR('JADWAL UTIK (2)'!V12="M1",'JADWAL UTIK (2)'!V12="M1LM"),"M1","-")</f>
        <v>-</v>
      </c>
      <c r="W11" s="54" t="str">
        <f>IF(OR('JADWAL UTIK (2)'!W12="M1",'JADWAL UTIK (2)'!W12="M1LM"),"M1","-")</f>
        <v>-</v>
      </c>
      <c r="X11" s="54" t="str">
        <f>IF(OR('JADWAL UTIK (2)'!X12="M1",'JADWAL UTIK (2)'!X12="M1LM"),"M1","-")</f>
        <v>-</v>
      </c>
      <c r="Y11" s="54" t="str">
        <f>IF(OR('JADWAL UTIK (2)'!Y12="M1",'JADWAL UTIK (2)'!Y12="M1LM"),"M1","-")</f>
        <v>-</v>
      </c>
      <c r="Z11" s="54" t="str">
        <f>IF(OR('JADWAL UTIK (2)'!Z12="M1",'JADWAL UTIK (2)'!Z12="M1LM"),"M1","-")</f>
        <v>-</v>
      </c>
      <c r="AA11" s="73"/>
    </row>
    <row r="12" spans="1:27" x14ac:dyDescent="0.25">
      <c r="A12" s="79"/>
      <c r="B12" s="50"/>
      <c r="C12" s="35">
        <f t="shared" si="1"/>
        <v>0.3923611111111111</v>
      </c>
      <c r="D12" s="50"/>
      <c r="E12" s="35">
        <f>C12+TIME(0,20,0)</f>
        <v>0.40625</v>
      </c>
      <c r="F12" s="36">
        <f t="shared" si="0"/>
        <v>1.3888888888888895E-2</v>
      </c>
      <c r="G12" s="54" t="str">
        <f>IF(OR('JADWAL UTIK (2)'!G13="M1",'JADWAL UTIK (2)'!G13="M1LM"),"M1","-")</f>
        <v>-</v>
      </c>
      <c r="H12" s="54" t="str">
        <f>IF(OR('JADWAL UTIK (2)'!H13="M1",'JADWAL UTIK (2)'!H13="M1LM"),"M1","-")</f>
        <v>-</v>
      </c>
      <c r="I12" s="54" t="str">
        <f>IF(OR('JADWAL UTIK (2)'!I13="M1",'JADWAL UTIK (2)'!I13="M1LM"),"M1","-")</f>
        <v>-</v>
      </c>
      <c r="J12" s="54" t="str">
        <f>IF(OR('JADWAL UTIK (2)'!J13="M1",'JADWAL UTIK (2)'!J13="M1LM"),"M1","-")</f>
        <v>-</v>
      </c>
      <c r="K12" s="54" t="str">
        <f>IF(OR('JADWAL UTIK (2)'!K13="M1",'JADWAL UTIK (2)'!K13="M1LM"),"M1","-")</f>
        <v>-</v>
      </c>
      <c r="L12" s="54" t="str">
        <f>IF(OR('JADWAL UTIK (2)'!L13="M1",'JADWAL UTIK (2)'!L13="M1LM"),"M1","-")</f>
        <v>-</v>
      </c>
      <c r="M12" s="54" t="str">
        <f>IF(OR('JADWAL UTIK (2)'!M13="M1",'JADWAL UTIK (2)'!M13="M1LM"),"M1","-")</f>
        <v>-</v>
      </c>
      <c r="N12" s="54" t="str">
        <f>IF(OR('JADWAL UTIK (2)'!N13="M1",'JADWAL UTIK (2)'!N13="M1LM"),"M1","-")</f>
        <v>-</v>
      </c>
      <c r="O12" s="54" t="str">
        <f>IF(OR('JADWAL UTIK (2)'!O13="M1",'JADWAL UTIK (2)'!O13="M1LM"),"M1","-")</f>
        <v>-</v>
      </c>
      <c r="P12" s="54" t="str">
        <f>IF(OR('JADWAL UTIK (2)'!P13="M1",'JADWAL UTIK (2)'!P13="M1LM"),"M1","-")</f>
        <v>-</v>
      </c>
      <c r="Q12" s="54" t="str">
        <f>IF(OR('JADWAL UTIK (2)'!Q13="M1",'JADWAL UTIK (2)'!Q13="M1LM"),"M1","-")</f>
        <v>-</v>
      </c>
      <c r="R12" s="54" t="str">
        <f>IF(OR('JADWAL UTIK (2)'!R13="M1",'JADWAL UTIK (2)'!R13="M1LM"),"M1","-")</f>
        <v>-</v>
      </c>
      <c r="S12" s="54" t="str">
        <f>IF(OR('JADWAL UTIK (2)'!S13="M1",'JADWAL UTIK (2)'!S13="M1LM"),"M1","-")</f>
        <v>-</v>
      </c>
      <c r="T12" s="54" t="str">
        <f>IF(OR('JADWAL UTIK (2)'!T13="M1",'JADWAL UTIK (2)'!T13="M1LM"),"M1","-")</f>
        <v>-</v>
      </c>
      <c r="U12" s="54" t="str">
        <f>IF(OR('JADWAL UTIK (2)'!U13="M1",'JADWAL UTIK (2)'!U13="M1LM"),"M1","-")</f>
        <v>-</v>
      </c>
      <c r="V12" s="54" t="str">
        <f>IF(OR('JADWAL UTIK (2)'!V13="M1",'JADWAL UTIK (2)'!V13="M1LM"),"M1","-")</f>
        <v>-</v>
      </c>
      <c r="W12" s="54" t="str">
        <f>IF(OR('JADWAL UTIK (2)'!W13="M1",'JADWAL UTIK (2)'!W13="M1LM"),"M1","-")</f>
        <v>-</v>
      </c>
      <c r="X12" s="54" t="str">
        <f>IF(OR('JADWAL UTIK (2)'!X13="M1",'JADWAL UTIK (2)'!X13="M1LM"),"M1","-")</f>
        <v>-</v>
      </c>
      <c r="Y12" s="54" t="str">
        <f>IF(OR('JADWAL UTIK (2)'!Y13="M1",'JADWAL UTIK (2)'!Y13="M1LM"),"M1","-")</f>
        <v>-</v>
      </c>
      <c r="Z12" s="54" t="str">
        <f>IF(OR('JADWAL UTIK (2)'!Z13="M1",'JADWAL UTIK (2)'!Z13="M1LM"),"M1","-")</f>
        <v>-</v>
      </c>
      <c r="AA12" s="73"/>
    </row>
    <row r="13" spans="1:27" x14ac:dyDescent="0.25">
      <c r="A13" s="79"/>
      <c r="B13" s="50">
        <f>B11+1</f>
        <v>4</v>
      </c>
      <c r="C13" s="35">
        <f t="shared" si="1"/>
        <v>0.40625</v>
      </c>
      <c r="D13" s="50"/>
      <c r="E13" s="35">
        <f t="shared" si="2"/>
        <v>0.4375</v>
      </c>
      <c r="F13" s="36">
        <f t="shared" si="0"/>
        <v>3.125E-2</v>
      </c>
      <c r="G13" s="54" t="str">
        <f>IF(OR('JADWAL UTIK (2)'!G14="M1",'JADWAL UTIK (2)'!G14="M1LM"),"M1","-")</f>
        <v>-</v>
      </c>
      <c r="H13" s="54" t="str">
        <f>IF(OR('JADWAL UTIK (2)'!H14="M1",'JADWAL UTIK (2)'!H14="M1LM"),"M1","-")</f>
        <v>-</v>
      </c>
      <c r="I13" s="54" t="str">
        <f>IF(OR('JADWAL UTIK (2)'!I14="M1",'JADWAL UTIK (2)'!I14="M1LM"),"M1","-")</f>
        <v>-</v>
      </c>
      <c r="J13" s="54" t="str">
        <f>IF(OR('JADWAL UTIK (2)'!J14="M1",'JADWAL UTIK (2)'!J14="M1LM"),"M1","-")</f>
        <v>-</v>
      </c>
      <c r="K13" s="54" t="str">
        <f>IF(OR('JADWAL UTIK (2)'!K14="M1",'JADWAL UTIK (2)'!K14="M1LM"),"M1","-")</f>
        <v>-</v>
      </c>
      <c r="L13" s="54" t="str">
        <f>IF(OR('JADWAL UTIK (2)'!L14="M1",'JADWAL UTIK (2)'!L14="M1LM"),"M1","-")</f>
        <v>-</v>
      </c>
      <c r="M13" s="54" t="str">
        <f>IF(OR('JADWAL UTIK (2)'!M14="M1",'JADWAL UTIK (2)'!M14="M1LM"),"M1","-")</f>
        <v>-</v>
      </c>
      <c r="N13" s="54" t="str">
        <f>IF(OR('JADWAL UTIK (2)'!N14="M1",'JADWAL UTIK (2)'!N14="M1LM"),"M1","-")</f>
        <v>-</v>
      </c>
      <c r="O13" s="54" t="str">
        <f>IF(OR('JADWAL UTIK (2)'!O14="M1",'JADWAL UTIK (2)'!O14="M1LM"),"M1","-")</f>
        <v>-</v>
      </c>
      <c r="P13" s="54" t="str">
        <f>IF(OR('JADWAL UTIK (2)'!P14="M1",'JADWAL UTIK (2)'!P14="M1LM"),"M1","-")</f>
        <v>-</v>
      </c>
      <c r="Q13" s="54" t="str">
        <f>IF(OR('JADWAL UTIK (2)'!Q14="M1",'JADWAL UTIK (2)'!Q14="M1LM"),"M1","-")</f>
        <v>-</v>
      </c>
      <c r="R13" s="54" t="str">
        <f>IF(OR('JADWAL UTIK (2)'!R14="M1",'JADWAL UTIK (2)'!R14="M1LM"),"M1","-")</f>
        <v>-</v>
      </c>
      <c r="S13" s="54" t="str">
        <f>IF(OR('JADWAL UTIK (2)'!S14="M1",'JADWAL UTIK (2)'!S14="M1LM"),"M1","-")</f>
        <v>-</v>
      </c>
      <c r="T13" s="54" t="str">
        <f>IF(OR('JADWAL UTIK (2)'!T14="M1",'JADWAL UTIK (2)'!T14="M1LM"),"M1","-")</f>
        <v>-</v>
      </c>
      <c r="U13" s="54" t="str">
        <f>IF(OR('JADWAL UTIK (2)'!U14="M1",'JADWAL UTIK (2)'!U14="M1LM"),"M1","-")</f>
        <v>-</v>
      </c>
      <c r="V13" s="54" t="str">
        <f>IF(OR('JADWAL UTIK (2)'!V14="M1",'JADWAL UTIK (2)'!V14="M1LM"),"M1","-")</f>
        <v>-</v>
      </c>
      <c r="W13" s="54" t="str">
        <f>IF(OR('JADWAL UTIK (2)'!W14="M1",'JADWAL UTIK (2)'!W14="M1LM"),"M1","-")</f>
        <v>-</v>
      </c>
      <c r="X13" s="54" t="str">
        <f>IF(OR('JADWAL UTIK (2)'!X14="M1",'JADWAL UTIK (2)'!X14="M1LM"),"M1","-")</f>
        <v>-</v>
      </c>
      <c r="Y13" s="54" t="str">
        <f>IF(OR('JADWAL UTIK (2)'!Y14="M1",'JADWAL UTIK (2)'!Y14="M1LM"),"M1","-")</f>
        <v>-</v>
      </c>
      <c r="Z13" s="54" t="str">
        <f>IF(OR('JADWAL UTIK (2)'!Z14="M1",'JADWAL UTIK (2)'!Z14="M1LM"),"M1","-")</f>
        <v>-</v>
      </c>
      <c r="AA13" s="73"/>
    </row>
    <row r="14" spans="1:27" x14ac:dyDescent="0.25">
      <c r="A14" s="79"/>
      <c r="B14" s="50">
        <f>B13+1</f>
        <v>5</v>
      </c>
      <c r="C14" s="35">
        <f t="shared" si="1"/>
        <v>0.4375</v>
      </c>
      <c r="D14" s="50"/>
      <c r="E14" s="35">
        <f t="shared" si="2"/>
        <v>0.46875</v>
      </c>
      <c r="F14" s="36">
        <f t="shared" si="0"/>
        <v>3.125E-2</v>
      </c>
      <c r="G14" s="54" t="str">
        <f>IF(OR('JADWAL UTIK (2)'!G15="M1",'JADWAL UTIK (2)'!G15="M1LM"),"M1","-")</f>
        <v>-</v>
      </c>
      <c r="H14" s="54" t="str">
        <f>IF(OR('JADWAL UTIK (2)'!H15="M1",'JADWAL UTIK (2)'!H15="M1LM"),"M1","-")</f>
        <v>-</v>
      </c>
      <c r="I14" s="54" t="str">
        <f>IF(OR('JADWAL UTIK (2)'!I15="M1",'JADWAL UTIK (2)'!I15="M1LM"),"M1","-")</f>
        <v>-</v>
      </c>
      <c r="J14" s="54" t="str">
        <f>IF(OR('JADWAL UTIK (2)'!J15="M1",'JADWAL UTIK (2)'!J15="M1LM"),"M1","-")</f>
        <v>-</v>
      </c>
      <c r="K14" s="54" t="str">
        <f>IF(OR('JADWAL UTIK (2)'!K15="M1",'JADWAL UTIK (2)'!K15="M1LM"),"M1","-")</f>
        <v>-</v>
      </c>
      <c r="L14" s="54" t="str">
        <f>IF(OR('JADWAL UTIK (2)'!L15="M1",'JADWAL UTIK (2)'!L15="M1LM"),"M1","-")</f>
        <v>-</v>
      </c>
      <c r="M14" s="54" t="str">
        <f>IF(OR('JADWAL UTIK (2)'!M15="M1",'JADWAL UTIK (2)'!M15="M1LM"),"M1","-")</f>
        <v>-</v>
      </c>
      <c r="N14" s="54" t="str">
        <f>IF(OR('JADWAL UTIK (2)'!N15="M1",'JADWAL UTIK (2)'!N15="M1LM"),"M1","-")</f>
        <v>-</v>
      </c>
      <c r="O14" s="54" t="str">
        <f>IF(OR('JADWAL UTIK (2)'!O15="M1",'JADWAL UTIK (2)'!O15="M1LM"),"M1","-")</f>
        <v>-</v>
      </c>
      <c r="P14" s="54" t="str">
        <f>IF(OR('JADWAL UTIK (2)'!P15="M1",'JADWAL UTIK (2)'!P15="M1LM"),"M1","-")</f>
        <v>-</v>
      </c>
      <c r="Q14" s="54" t="str">
        <f>IF(OR('JADWAL UTIK (2)'!Q15="M1",'JADWAL UTIK (2)'!Q15="M1LM"),"M1","-")</f>
        <v>-</v>
      </c>
      <c r="R14" s="54" t="str">
        <f>IF(OR('JADWAL UTIK (2)'!R15="M1",'JADWAL UTIK (2)'!R15="M1LM"),"M1","-")</f>
        <v>-</v>
      </c>
      <c r="S14" s="54" t="str">
        <f>IF(OR('JADWAL UTIK (2)'!S15="M1",'JADWAL UTIK (2)'!S15="M1LM"),"M1","-")</f>
        <v>-</v>
      </c>
      <c r="T14" s="54" t="str">
        <f>IF(OR('JADWAL UTIK (2)'!T15="M1",'JADWAL UTIK (2)'!T15="M1LM"),"M1","-")</f>
        <v>-</v>
      </c>
      <c r="U14" s="54" t="str">
        <f>IF(OR('JADWAL UTIK (2)'!U15="M1",'JADWAL UTIK (2)'!U15="M1LM"),"M1","-")</f>
        <v>-</v>
      </c>
      <c r="V14" s="54" t="str">
        <f>IF(OR('JADWAL UTIK (2)'!V15="M1",'JADWAL UTIK (2)'!V15="M1LM"),"M1","-")</f>
        <v>-</v>
      </c>
      <c r="W14" s="54" t="str">
        <f>IF(OR('JADWAL UTIK (2)'!W15="M1",'JADWAL UTIK (2)'!W15="M1LM"),"M1","-")</f>
        <v>-</v>
      </c>
      <c r="X14" s="54" t="str">
        <f>IF(OR('JADWAL UTIK (2)'!X15="M1",'JADWAL UTIK (2)'!X15="M1LM"),"M1","-")</f>
        <v>-</v>
      </c>
      <c r="Y14" s="54" t="str">
        <f>IF(OR('JADWAL UTIK (2)'!Y15="M1",'JADWAL UTIK (2)'!Y15="M1LM"),"M1","-")</f>
        <v>-</v>
      </c>
      <c r="Z14" s="54" t="str">
        <f>IF(OR('JADWAL UTIK (2)'!Z15="M1",'JADWAL UTIK (2)'!Z15="M1LM"),"M1","-")</f>
        <v>-</v>
      </c>
      <c r="AA14" s="73"/>
    </row>
    <row r="15" spans="1:27" x14ac:dyDescent="0.25">
      <c r="A15" s="79"/>
      <c r="B15" s="50">
        <f>B14+1</f>
        <v>6</v>
      </c>
      <c r="C15" s="35">
        <f t="shared" si="1"/>
        <v>0.46875</v>
      </c>
      <c r="D15" s="50"/>
      <c r="E15" s="35">
        <f t="shared" si="2"/>
        <v>0.5</v>
      </c>
      <c r="F15" s="36">
        <f t="shared" si="0"/>
        <v>3.125E-2</v>
      </c>
      <c r="G15" s="54" t="str">
        <f>IF(OR('JADWAL UTIK (2)'!G16="M1",'JADWAL UTIK (2)'!G16="M1LM"),"M1","-")</f>
        <v>-</v>
      </c>
      <c r="H15" s="54" t="str">
        <f>IF(OR('JADWAL UTIK (2)'!H16="M1",'JADWAL UTIK (2)'!H16="M1LM"),"M1","-")</f>
        <v>-</v>
      </c>
      <c r="I15" s="54" t="str">
        <f>IF(OR('JADWAL UTIK (2)'!I16="M1",'JADWAL UTIK (2)'!I16="M1LM"),"M1","-")</f>
        <v>-</v>
      </c>
      <c r="J15" s="54" t="str">
        <f>IF(OR('JADWAL UTIK (2)'!J16="M1",'JADWAL UTIK (2)'!J16="M1LM"),"M1","-")</f>
        <v>-</v>
      </c>
      <c r="K15" s="54" t="str">
        <f>IF(OR('JADWAL UTIK (2)'!K16="M1",'JADWAL UTIK (2)'!K16="M1LM"),"M1","-")</f>
        <v>-</v>
      </c>
      <c r="L15" s="54" t="str">
        <f>IF(OR('JADWAL UTIK (2)'!L16="M1",'JADWAL UTIK (2)'!L16="M1LM"),"M1","-")</f>
        <v>-</v>
      </c>
      <c r="M15" s="54" t="str">
        <f>IF(OR('JADWAL UTIK (2)'!M16="M1",'JADWAL UTIK (2)'!M16="M1LM"),"M1","-")</f>
        <v>-</v>
      </c>
      <c r="N15" s="54" t="str">
        <f>IF(OR('JADWAL UTIK (2)'!N16="M1",'JADWAL UTIK (2)'!N16="M1LM"),"M1","-")</f>
        <v>-</v>
      </c>
      <c r="O15" s="54" t="str">
        <f>IF(OR('JADWAL UTIK (2)'!O16="M1",'JADWAL UTIK (2)'!O16="M1LM"),"M1","-")</f>
        <v>-</v>
      </c>
      <c r="P15" s="54" t="str">
        <f>IF(OR('JADWAL UTIK (2)'!P16="M1",'JADWAL UTIK (2)'!P16="M1LM"),"M1","-")</f>
        <v>-</v>
      </c>
      <c r="Q15" s="54" t="str">
        <f>IF(OR('JADWAL UTIK (2)'!Q16="M1",'JADWAL UTIK (2)'!Q16="M1LM"),"M1","-")</f>
        <v>-</v>
      </c>
      <c r="R15" s="54" t="str">
        <f>IF(OR('JADWAL UTIK (2)'!R16="M1",'JADWAL UTIK (2)'!R16="M1LM"),"M1","-")</f>
        <v>-</v>
      </c>
      <c r="S15" s="54" t="str">
        <f>IF(OR('JADWAL UTIK (2)'!S16="M1",'JADWAL UTIK (2)'!S16="M1LM"),"M1","-")</f>
        <v>-</v>
      </c>
      <c r="T15" s="54" t="str">
        <f>IF(OR('JADWAL UTIK (2)'!T16="M1",'JADWAL UTIK (2)'!T16="M1LM"),"M1","-")</f>
        <v>-</v>
      </c>
      <c r="U15" s="54" t="str">
        <f>IF(OR('JADWAL UTIK (2)'!U16="M1",'JADWAL UTIK (2)'!U16="M1LM"),"M1","-")</f>
        <v>-</v>
      </c>
      <c r="V15" s="54" t="str">
        <f>IF(OR('JADWAL UTIK (2)'!V16="M1",'JADWAL UTIK (2)'!V16="M1LM"),"M1","-")</f>
        <v>-</v>
      </c>
      <c r="W15" s="54" t="str">
        <f>IF(OR('JADWAL UTIK (2)'!W16="M1",'JADWAL UTIK (2)'!W16="M1LM"),"M1","-")</f>
        <v>-</v>
      </c>
      <c r="X15" s="54" t="str">
        <f>IF(OR('JADWAL UTIK (2)'!X16="M1",'JADWAL UTIK (2)'!X16="M1LM"),"M1","-")</f>
        <v>-</v>
      </c>
      <c r="Y15" s="54" t="str">
        <f>IF(OR('JADWAL UTIK (2)'!Y16="M1",'JADWAL UTIK (2)'!Y16="M1LM"),"M1","-")</f>
        <v>-</v>
      </c>
      <c r="Z15" s="54" t="str">
        <f>IF(OR('JADWAL UTIK (2)'!Z16="M1",'JADWAL UTIK (2)'!Z16="M1LM"),"M1","-")</f>
        <v>-</v>
      </c>
      <c r="AA15" s="73"/>
    </row>
    <row r="16" spans="1:27" x14ac:dyDescent="0.25">
      <c r="A16" s="79"/>
      <c r="B16" s="50"/>
      <c r="C16" s="35">
        <f t="shared" si="1"/>
        <v>0.5</v>
      </c>
      <c r="D16" s="50"/>
      <c r="E16" s="35">
        <f t="shared" si="2"/>
        <v>0.53125</v>
      </c>
      <c r="F16" s="36">
        <f t="shared" si="0"/>
        <v>3.125E-2</v>
      </c>
      <c r="G16" s="54" t="str">
        <f>IF(OR('JADWAL UTIK (2)'!G17="M1",'JADWAL UTIK (2)'!G17="M1LM"),"M1","-")</f>
        <v>-</v>
      </c>
      <c r="H16" s="54" t="str">
        <f>IF(OR('JADWAL UTIK (2)'!H17="M1",'JADWAL UTIK (2)'!H17="M1LM"),"M1","-")</f>
        <v>-</v>
      </c>
      <c r="I16" s="54" t="str">
        <f>IF(OR('JADWAL UTIK (2)'!I17="M1",'JADWAL UTIK (2)'!I17="M1LM"),"M1","-")</f>
        <v>-</v>
      </c>
      <c r="J16" s="54" t="str">
        <f>IF(OR('JADWAL UTIK (2)'!J17="M1",'JADWAL UTIK (2)'!J17="M1LM"),"M1","-")</f>
        <v>-</v>
      </c>
      <c r="K16" s="54" t="str">
        <f>IF(OR('JADWAL UTIK (2)'!K17="M1",'JADWAL UTIK (2)'!K17="M1LM"),"M1","-")</f>
        <v>-</v>
      </c>
      <c r="L16" s="54" t="str">
        <f>IF(OR('JADWAL UTIK (2)'!L17="M1",'JADWAL UTIK (2)'!L17="M1LM"),"M1","-")</f>
        <v>-</v>
      </c>
      <c r="M16" s="54" t="str">
        <f>IF(OR('JADWAL UTIK (2)'!M17="M1",'JADWAL UTIK (2)'!M17="M1LM"),"M1","-")</f>
        <v>-</v>
      </c>
      <c r="N16" s="54" t="str">
        <f>IF(OR('JADWAL UTIK (2)'!N17="M1",'JADWAL UTIK (2)'!N17="M1LM"),"M1","-")</f>
        <v>-</v>
      </c>
      <c r="O16" s="54" t="str">
        <f>IF(OR('JADWAL UTIK (2)'!O17="M1",'JADWAL UTIK (2)'!O17="M1LM"),"M1","-")</f>
        <v>-</v>
      </c>
      <c r="P16" s="54" t="str">
        <f>IF(OR('JADWAL UTIK (2)'!P17="M1",'JADWAL UTIK (2)'!P17="M1LM"),"M1","-")</f>
        <v>-</v>
      </c>
      <c r="Q16" s="54" t="str">
        <f>IF(OR('JADWAL UTIK (2)'!Q17="M1",'JADWAL UTIK (2)'!Q17="M1LM"),"M1","-")</f>
        <v>-</v>
      </c>
      <c r="R16" s="54" t="str">
        <f>IF(OR('JADWAL UTIK (2)'!R17="M1",'JADWAL UTIK (2)'!R17="M1LM"),"M1","-")</f>
        <v>-</v>
      </c>
      <c r="S16" s="54" t="str">
        <f>IF(OR('JADWAL UTIK (2)'!S17="M1",'JADWAL UTIK (2)'!S17="M1LM"),"M1","-")</f>
        <v>-</v>
      </c>
      <c r="T16" s="54" t="str">
        <f>IF(OR('JADWAL UTIK (2)'!T17="M1",'JADWAL UTIK (2)'!T17="M1LM"),"M1","-")</f>
        <v>-</v>
      </c>
      <c r="U16" s="54" t="str">
        <f>IF(OR('JADWAL UTIK (2)'!U17="M1",'JADWAL UTIK (2)'!U17="M1LM"),"M1","-")</f>
        <v>-</v>
      </c>
      <c r="V16" s="54" t="str">
        <f>IF(OR('JADWAL UTIK (2)'!V17="M1",'JADWAL UTIK (2)'!V17="M1LM"),"M1","-")</f>
        <v>-</v>
      </c>
      <c r="W16" s="54" t="str">
        <f>IF(OR('JADWAL UTIK (2)'!W17="M1",'JADWAL UTIK (2)'!W17="M1LM"),"M1","-")</f>
        <v>-</v>
      </c>
      <c r="X16" s="54" t="str">
        <f>IF(OR('JADWAL UTIK (2)'!X17="M1",'JADWAL UTIK (2)'!X17="M1LM"),"M1","-")</f>
        <v>-</v>
      </c>
      <c r="Y16" s="54" t="str">
        <f>IF(OR('JADWAL UTIK (2)'!Y17="M1",'JADWAL UTIK (2)'!Y17="M1LM"),"M1","-")</f>
        <v>-</v>
      </c>
      <c r="Z16" s="54" t="str">
        <f>IF(OR('JADWAL UTIK (2)'!Z17="M1",'JADWAL UTIK (2)'!Z17="M1LM"),"M1","-")</f>
        <v>-</v>
      </c>
      <c r="AA16" s="73"/>
    </row>
    <row r="17" spans="1:27" x14ac:dyDescent="0.25">
      <c r="A17" s="79"/>
      <c r="B17" s="50">
        <f>B15+1</f>
        <v>7</v>
      </c>
      <c r="C17" s="35">
        <f t="shared" si="1"/>
        <v>0.53125</v>
      </c>
      <c r="D17" s="50"/>
      <c r="E17" s="35">
        <f t="shared" si="2"/>
        <v>0.5625</v>
      </c>
      <c r="F17" s="36">
        <f t="shared" si="0"/>
        <v>3.125E-2</v>
      </c>
      <c r="G17" s="54" t="str">
        <f>IF(OR('JADWAL UTIK (2)'!G18="M1",'JADWAL UTIK (2)'!G18="M1LM"),"M1","-")</f>
        <v>-</v>
      </c>
      <c r="H17" s="54" t="str">
        <f>IF(OR('JADWAL UTIK (2)'!H18="M1",'JADWAL UTIK (2)'!H18="M1LM"),"M1","-")</f>
        <v>-</v>
      </c>
      <c r="I17" s="54" t="str">
        <f>IF(OR('JADWAL UTIK (2)'!I18="M1",'JADWAL UTIK (2)'!I18="M1LM"),"M1","-")</f>
        <v>-</v>
      </c>
      <c r="J17" s="54" t="str">
        <f>IF(OR('JADWAL UTIK (2)'!J18="M1",'JADWAL UTIK (2)'!J18="M1LM"),"M1","-")</f>
        <v>-</v>
      </c>
      <c r="K17" s="54" t="str">
        <f>IF(OR('JADWAL UTIK (2)'!K18="M1",'JADWAL UTIK (2)'!K18="M1LM"),"M1","-")</f>
        <v>-</v>
      </c>
      <c r="L17" s="54" t="str">
        <f>IF(OR('JADWAL UTIK (2)'!L18="M1",'JADWAL UTIK (2)'!L18="M1LM"),"M1","-")</f>
        <v>-</v>
      </c>
      <c r="M17" s="54" t="str">
        <f>IF(OR('JADWAL UTIK (2)'!M18="M1",'JADWAL UTIK (2)'!M18="M1LM"),"M1","-")</f>
        <v>-</v>
      </c>
      <c r="N17" s="54" t="str">
        <f>IF(OR('JADWAL UTIK (2)'!N18="M1",'JADWAL UTIK (2)'!N18="M1LM"),"M1","-")</f>
        <v>-</v>
      </c>
      <c r="O17" s="54" t="str">
        <f>IF(OR('JADWAL UTIK (2)'!O18="M1",'JADWAL UTIK (2)'!O18="M1LM"),"M1","-")</f>
        <v>-</v>
      </c>
      <c r="P17" s="54" t="str">
        <f>IF(OR('JADWAL UTIK (2)'!P18="M1",'JADWAL UTIK (2)'!P18="M1LM"),"M1","-")</f>
        <v>-</v>
      </c>
      <c r="Q17" s="54" t="str">
        <f>IF(OR('JADWAL UTIK (2)'!Q18="M1",'JADWAL UTIK (2)'!Q18="M1LM"),"M1","-")</f>
        <v>-</v>
      </c>
      <c r="R17" s="54" t="str">
        <f>IF(OR('JADWAL UTIK (2)'!R18="M1",'JADWAL UTIK (2)'!R18="M1LM"),"M1","-")</f>
        <v>-</v>
      </c>
      <c r="S17" s="54" t="str">
        <f>IF(OR('JADWAL UTIK (2)'!S18="M1",'JADWAL UTIK (2)'!S18="M1LM"),"M1","-")</f>
        <v>-</v>
      </c>
      <c r="T17" s="54" t="str">
        <f>IF(OR('JADWAL UTIK (2)'!T18="M1",'JADWAL UTIK (2)'!T18="M1LM"),"M1","-")</f>
        <v>-</v>
      </c>
      <c r="U17" s="54" t="str">
        <f>IF(OR('JADWAL UTIK (2)'!U18="M1",'JADWAL UTIK (2)'!U18="M1LM"),"M1","-")</f>
        <v>-</v>
      </c>
      <c r="V17" s="54" t="str">
        <f>IF(OR('JADWAL UTIK (2)'!V18="M1",'JADWAL UTIK (2)'!V18="M1LM"),"M1","-")</f>
        <v>-</v>
      </c>
      <c r="W17" s="54" t="str">
        <f>IF(OR('JADWAL UTIK (2)'!W18="M1",'JADWAL UTIK (2)'!W18="M1LM"),"M1","-")</f>
        <v>-</v>
      </c>
      <c r="X17" s="54" t="str">
        <f>IF(OR('JADWAL UTIK (2)'!X18="M1",'JADWAL UTIK (2)'!X18="M1LM"),"M1","-")</f>
        <v>-</v>
      </c>
      <c r="Y17" s="54" t="str">
        <f>IF(OR('JADWAL UTIK (2)'!Y18="M1",'JADWAL UTIK (2)'!Y18="M1LM"),"M1","-")</f>
        <v>-</v>
      </c>
      <c r="Z17" s="54" t="str">
        <f>IF(OR('JADWAL UTIK (2)'!Z18="M1",'JADWAL UTIK (2)'!Z18="M1LM"),"M1","-")</f>
        <v>-</v>
      </c>
      <c r="AA17" s="73"/>
    </row>
    <row r="18" spans="1:27" x14ac:dyDescent="0.25">
      <c r="A18" s="79"/>
      <c r="B18" s="50" t="s">
        <v>232</v>
      </c>
      <c r="C18" s="35">
        <f t="shared" si="1"/>
        <v>0.5625</v>
      </c>
      <c r="D18" s="50"/>
      <c r="E18" s="35">
        <f t="shared" si="2"/>
        <v>0.59375</v>
      </c>
      <c r="F18" s="36">
        <f t="shared" si="0"/>
        <v>3.125E-2</v>
      </c>
      <c r="G18" s="54" t="str">
        <f>IF(OR('JADWAL UTIK (2)'!G19="M1",'JADWAL UTIK (2)'!G19="M1LM"),"M1","-")</f>
        <v>-</v>
      </c>
      <c r="H18" s="54" t="str">
        <f>IF(OR('JADWAL UTIK (2)'!H19="M1",'JADWAL UTIK (2)'!H19="M1LM"),"M1","-")</f>
        <v>-</v>
      </c>
      <c r="I18" s="54" t="str">
        <f>IF(OR('JADWAL UTIK (2)'!I19="M1",'JADWAL UTIK (2)'!I19="M1LM"),"M1","-")</f>
        <v>-</v>
      </c>
      <c r="J18" s="54" t="str">
        <f>IF(OR('JADWAL UTIK (2)'!J19="M1",'JADWAL UTIK (2)'!J19="M1LM"),"M1","-")</f>
        <v>-</v>
      </c>
      <c r="K18" s="54" t="str">
        <f>IF(OR('JADWAL UTIK (2)'!K19="M1",'JADWAL UTIK (2)'!K19="M1LM"),"M1","-")</f>
        <v>-</v>
      </c>
      <c r="L18" s="54" t="str">
        <f>IF(OR('JADWAL UTIK (2)'!L19="M1",'JADWAL UTIK (2)'!L19="M1LM"),"M1","-")</f>
        <v>-</v>
      </c>
      <c r="M18" s="54" t="str">
        <f>IF(OR('JADWAL UTIK (2)'!M19="M1",'JADWAL UTIK (2)'!M19="M1LM"),"M1","-")</f>
        <v>-</v>
      </c>
      <c r="N18" s="54" t="str">
        <f>IF(OR('JADWAL UTIK (2)'!N19="M1",'JADWAL UTIK (2)'!N19="M1LM"),"M1","-")</f>
        <v>-</v>
      </c>
      <c r="O18" s="54" t="str">
        <f>IF(OR('JADWAL UTIK (2)'!O19="M1",'JADWAL UTIK (2)'!O19="M1LM"),"M1","-")</f>
        <v>-</v>
      </c>
      <c r="P18" s="54" t="str">
        <f>IF(OR('JADWAL UTIK (2)'!P19="M1",'JADWAL UTIK (2)'!P19="M1LM"),"M1","-")</f>
        <v>-</v>
      </c>
      <c r="Q18" s="54" t="str">
        <f>IF(OR('JADWAL UTIK (2)'!Q19="M1",'JADWAL UTIK (2)'!Q19="M1LM"),"M1","-")</f>
        <v>-</v>
      </c>
      <c r="R18" s="54" t="str">
        <f>IF(OR('JADWAL UTIK (2)'!R19="M1",'JADWAL UTIK (2)'!R19="M1LM"),"M1","-")</f>
        <v>-</v>
      </c>
      <c r="S18" s="54" t="str">
        <f>IF(OR('JADWAL UTIK (2)'!S19="M1",'JADWAL UTIK (2)'!S19="M1LM"),"M1","-")</f>
        <v>-</v>
      </c>
      <c r="T18" s="54" t="str">
        <f>IF(OR('JADWAL UTIK (2)'!T19="M1",'JADWAL UTIK (2)'!T19="M1LM"),"M1","-")</f>
        <v>-</v>
      </c>
      <c r="U18" s="54" t="str">
        <f>IF(OR('JADWAL UTIK (2)'!U19="M1",'JADWAL UTIK (2)'!U19="M1LM"),"M1","-")</f>
        <v>-</v>
      </c>
      <c r="V18" s="54" t="str">
        <f>IF(OR('JADWAL UTIK (2)'!V19="M1",'JADWAL UTIK (2)'!V19="M1LM"),"M1","-")</f>
        <v>-</v>
      </c>
      <c r="W18" s="54" t="str">
        <f>IF(OR('JADWAL UTIK (2)'!W19="M1",'JADWAL UTIK (2)'!W19="M1LM"),"M1","-")</f>
        <v>-</v>
      </c>
      <c r="X18" s="54" t="str">
        <f>IF(OR('JADWAL UTIK (2)'!X19="M1",'JADWAL UTIK (2)'!X19="M1LM"),"M1","-")</f>
        <v>-</v>
      </c>
      <c r="Y18" s="54" t="str">
        <f>IF(OR('JADWAL UTIK (2)'!Y19="M1",'JADWAL UTIK (2)'!Y19="M1LM"),"M1","-")</f>
        <v>-</v>
      </c>
      <c r="Z18" s="54" t="str">
        <f>IF(OR('JADWAL UTIK (2)'!Z19="M1",'JADWAL UTIK (2)'!Z19="M1LM"),"M1","-")</f>
        <v>-</v>
      </c>
      <c r="AA18" s="73"/>
    </row>
    <row r="19" spans="1:27" x14ac:dyDescent="0.25">
      <c r="A19" s="79"/>
      <c r="B19" s="50" t="e">
        <f>B18+1</f>
        <v>#VALUE!</v>
      </c>
      <c r="C19" s="35">
        <f t="shared" si="1"/>
        <v>0.59375</v>
      </c>
      <c r="D19" s="50"/>
      <c r="E19" s="35">
        <f t="shared" si="2"/>
        <v>0.625</v>
      </c>
      <c r="F19" s="36">
        <f t="shared" si="0"/>
        <v>3.125E-2</v>
      </c>
      <c r="G19" s="54" t="str">
        <f>IF(OR('JADWAL UTIK (2)'!G20="M1",'JADWAL UTIK (2)'!G20="M1LM"),"M1","-")</f>
        <v>-</v>
      </c>
      <c r="H19" s="54" t="str">
        <f>IF(OR('JADWAL UTIK (2)'!H20="M1",'JADWAL UTIK (2)'!H20="M1LM"),"M1","-")</f>
        <v>-</v>
      </c>
      <c r="I19" s="54" t="str">
        <f>IF(OR('JADWAL UTIK (2)'!I20="M1",'JADWAL UTIK (2)'!I20="M1LM"),"M1","-")</f>
        <v>-</v>
      </c>
      <c r="J19" s="54" t="str">
        <f>IF(OR('JADWAL UTIK (2)'!J20="M1",'JADWAL UTIK (2)'!J20="M1LM"),"M1","-")</f>
        <v>-</v>
      </c>
      <c r="K19" s="54" t="str">
        <f>IF(OR('JADWAL UTIK (2)'!K20="M1",'JADWAL UTIK (2)'!K20="M1LM"),"M1","-")</f>
        <v>-</v>
      </c>
      <c r="L19" s="54" t="str">
        <f>IF(OR('JADWAL UTIK (2)'!L20="M1",'JADWAL UTIK (2)'!L20="M1LM"),"M1","-")</f>
        <v>-</v>
      </c>
      <c r="M19" s="54" t="str">
        <f>IF(OR('JADWAL UTIK (2)'!M20="M1",'JADWAL UTIK (2)'!M20="M1LM"),"M1","-")</f>
        <v>-</v>
      </c>
      <c r="N19" s="54" t="str">
        <f>IF(OR('JADWAL UTIK (2)'!N20="M1",'JADWAL UTIK (2)'!N20="M1LM"),"M1","-")</f>
        <v>-</v>
      </c>
      <c r="O19" s="54" t="str">
        <f>IF(OR('JADWAL UTIK (2)'!O20="M1",'JADWAL UTIK (2)'!O20="M1LM"),"M1","-")</f>
        <v>-</v>
      </c>
      <c r="P19" s="54" t="str">
        <f>IF(OR('JADWAL UTIK (2)'!P20="M1",'JADWAL UTIK (2)'!P20="M1LM"),"M1","-")</f>
        <v>-</v>
      </c>
      <c r="Q19" s="54" t="str">
        <f>IF(OR('JADWAL UTIK (2)'!Q20="M1",'JADWAL UTIK (2)'!Q20="M1LM"),"M1","-")</f>
        <v>-</v>
      </c>
      <c r="R19" s="54" t="str">
        <f>IF(OR('JADWAL UTIK (2)'!R20="M1",'JADWAL UTIK (2)'!R20="M1LM"),"M1","-")</f>
        <v>-</v>
      </c>
      <c r="S19" s="54" t="str">
        <f>IF(OR('JADWAL UTIK (2)'!S20="M1",'JADWAL UTIK (2)'!S20="M1LM"),"M1","-")</f>
        <v>-</v>
      </c>
      <c r="T19" s="54" t="str">
        <f>IF(OR('JADWAL UTIK (2)'!T20="M1",'JADWAL UTIK (2)'!T20="M1LM"),"M1","-")</f>
        <v>-</v>
      </c>
      <c r="U19" s="54" t="str">
        <f>IF(OR('JADWAL UTIK (2)'!U20="M1",'JADWAL UTIK (2)'!U20="M1LM"),"M1","-")</f>
        <v>-</v>
      </c>
      <c r="V19" s="54" t="str">
        <f>IF(OR('JADWAL UTIK (2)'!V20="M1",'JADWAL UTIK (2)'!V20="M1LM"),"M1","-")</f>
        <v>-</v>
      </c>
      <c r="W19" s="54" t="str">
        <f>IF(OR('JADWAL UTIK (2)'!W20="M1",'JADWAL UTIK (2)'!W20="M1LM"),"M1","-")</f>
        <v>-</v>
      </c>
      <c r="X19" s="54" t="str">
        <f>IF(OR('JADWAL UTIK (2)'!X20="M1",'JADWAL UTIK (2)'!X20="M1LM"),"M1","-")</f>
        <v>-</v>
      </c>
      <c r="Y19" s="54" t="str">
        <f>IF(OR('JADWAL UTIK (2)'!Y20="M1",'JADWAL UTIK (2)'!Y20="M1LM"),"M1","-")</f>
        <v>-</v>
      </c>
      <c r="Z19" s="54" t="str">
        <f>IF(OR('JADWAL UTIK (2)'!Z20="M1",'JADWAL UTIK (2)'!Z20="M1LM"),"M1","-")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50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(2)'!G21="M1",'JADWAL UTIK (2)'!G21="M1LM"),"M1","-")</f>
        <v>-</v>
      </c>
      <c r="H20" s="54" t="str">
        <f>IF(OR('JADWAL UTIK (2)'!H21="M1",'JADWAL UTIK (2)'!H21="M1LM"),"M1","-")</f>
        <v>-</v>
      </c>
      <c r="I20" s="54" t="str">
        <f>IF(OR('JADWAL UTIK (2)'!I21="M1",'JADWAL UTIK (2)'!I21="M1LM"),"M1","-")</f>
        <v>-</v>
      </c>
      <c r="J20" s="54" t="str">
        <f>IF(OR('JADWAL UTIK (2)'!J21="M1",'JADWAL UTIK (2)'!J21="M1LM"),"M1","-")</f>
        <v>-</v>
      </c>
      <c r="K20" s="54" t="str">
        <f>IF(OR('JADWAL UTIK (2)'!K21="M1",'JADWAL UTIK (2)'!K21="M1LM"),"M1","-")</f>
        <v>-</v>
      </c>
      <c r="L20" s="54" t="str">
        <f>IF(OR('JADWAL UTIK (2)'!L21="M1",'JADWAL UTIK (2)'!L21="M1LM"),"M1","-")</f>
        <v>-</v>
      </c>
      <c r="M20" s="54" t="str">
        <f>IF(OR('JADWAL UTIK (2)'!M21="M1",'JADWAL UTIK (2)'!M21="M1LM"),"M1","-")</f>
        <v>-</v>
      </c>
      <c r="N20" s="54" t="str">
        <f>IF(OR('JADWAL UTIK (2)'!N21="M1",'JADWAL UTIK (2)'!N21="M1LM"),"M1","-")</f>
        <v>-</v>
      </c>
      <c r="O20" s="54" t="str">
        <f>IF(OR('JADWAL UTIK (2)'!O21="M1",'JADWAL UTIK (2)'!O21="M1LM"),"M1","-")</f>
        <v>-</v>
      </c>
      <c r="P20" s="54" t="str">
        <f>IF(OR('JADWAL UTIK (2)'!P21="M1",'JADWAL UTIK (2)'!P21="M1LM"),"M1","-")</f>
        <v>-</v>
      </c>
      <c r="Q20" s="54" t="str">
        <f>IF(OR('JADWAL UTIK (2)'!Q21="M1",'JADWAL UTIK (2)'!Q21="M1LM"),"M1","-")</f>
        <v>-</v>
      </c>
      <c r="R20" s="54" t="str">
        <f>IF(OR('JADWAL UTIK (2)'!R21="M1",'JADWAL UTIK (2)'!R21="M1LM"),"M1","-")</f>
        <v>-</v>
      </c>
      <c r="S20" s="54" t="str">
        <f>IF(OR('JADWAL UTIK (2)'!S21="M1",'JADWAL UTIK (2)'!S21="M1LM"),"M1","-")</f>
        <v>-</v>
      </c>
      <c r="T20" s="54" t="str">
        <f>IF(OR('JADWAL UTIK (2)'!T21="M1",'JADWAL UTIK (2)'!T21="M1LM"),"M1","-")</f>
        <v>-</v>
      </c>
      <c r="U20" s="54" t="str">
        <f>IF(OR('JADWAL UTIK (2)'!U21="M1",'JADWAL UTIK (2)'!U21="M1LM"),"M1","-")</f>
        <v>-</v>
      </c>
      <c r="V20" s="54" t="str">
        <f>IF(OR('JADWAL UTIK (2)'!V21="M1",'JADWAL UTIK (2)'!V21="M1LM"),"M1","-")</f>
        <v>-</v>
      </c>
      <c r="W20" s="54" t="str">
        <f>IF(OR('JADWAL UTIK (2)'!W21="M1",'JADWAL UTIK (2)'!W21="M1LM"),"M1","-")</f>
        <v>-</v>
      </c>
      <c r="X20" s="54" t="str">
        <f>IF(OR('JADWAL UTIK (2)'!X21="M1",'JADWAL UTIK (2)'!X21="M1LM"),"M1","-")</f>
        <v>-</v>
      </c>
      <c r="Y20" s="54" t="str">
        <f>IF(OR('JADWAL UTIK (2)'!Y21="M1",'JADWAL UTIK (2)'!Y21="M1LM"),"M1","-")</f>
        <v>-</v>
      </c>
      <c r="Z20" s="54" t="str">
        <f>IF(OR('JADWAL UTIK (2)'!Z21="M1",'JADWAL UTIK (2)'!Z21="M1LM"),"M1","-")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(2)'!G22="M1",'JADWAL UTIK (2)'!G22="M1LM"),"M1","-")</f>
        <v>-</v>
      </c>
      <c r="H21" s="54" t="str">
        <f>IF(OR('JADWAL UTIK (2)'!H22="M1",'JADWAL UTIK (2)'!H22="M1LM"),"M1","-")</f>
        <v>-</v>
      </c>
      <c r="I21" s="54" t="str">
        <f>IF(OR('JADWAL UTIK (2)'!I22="M1",'JADWAL UTIK (2)'!I22="M1LM"),"M1","-")</f>
        <v>-</v>
      </c>
      <c r="J21" s="54" t="str">
        <f>IF(OR('JADWAL UTIK (2)'!J22="M1",'JADWAL UTIK (2)'!J22="M1LM"),"M1","-")</f>
        <v>-</v>
      </c>
      <c r="K21" s="54" t="str">
        <f>IF(OR('JADWAL UTIK (2)'!K22="M1",'JADWAL UTIK (2)'!K22="M1LM"),"M1","-")</f>
        <v>-</v>
      </c>
      <c r="L21" s="54" t="str">
        <f>IF(OR('JADWAL UTIK (2)'!L22="M1",'JADWAL UTIK (2)'!L22="M1LM"),"M1","-")</f>
        <v>-</v>
      </c>
      <c r="M21" s="54" t="str">
        <f>IF(OR('JADWAL UTIK (2)'!M22="M1",'JADWAL UTIK (2)'!M22="M1LM"),"M1","-")</f>
        <v>-</v>
      </c>
      <c r="N21" s="54" t="str">
        <f>IF(OR('JADWAL UTIK (2)'!N22="M1",'JADWAL UTIK (2)'!N22="M1LM"),"M1","-")</f>
        <v>-</v>
      </c>
      <c r="O21" s="54" t="str">
        <f>IF(OR('JADWAL UTIK (2)'!O22="M1",'JADWAL UTIK (2)'!O22="M1LM"),"M1","-")</f>
        <v>-</v>
      </c>
      <c r="P21" s="54" t="str">
        <f>IF(OR('JADWAL UTIK (2)'!P22="M1",'JADWAL UTIK (2)'!P22="M1LM"),"M1","-")</f>
        <v>-</v>
      </c>
      <c r="Q21" s="54" t="str">
        <f>IF(OR('JADWAL UTIK (2)'!Q22="M1",'JADWAL UTIK (2)'!Q22="M1LM"),"M1","-")</f>
        <v>-</v>
      </c>
      <c r="R21" s="54" t="str">
        <f>IF(OR('JADWAL UTIK (2)'!R22="M1",'JADWAL UTIK (2)'!R22="M1LM"),"M1","-")</f>
        <v>-</v>
      </c>
      <c r="S21" s="54" t="str">
        <f>IF(OR('JADWAL UTIK (2)'!S22="M1",'JADWAL UTIK (2)'!S22="M1LM"),"M1","-")</f>
        <v>-</v>
      </c>
      <c r="T21" s="54" t="str">
        <f>IF(OR('JADWAL UTIK (2)'!T22="M1",'JADWAL UTIK (2)'!T22="M1LM"),"M1","-")</f>
        <v>-</v>
      </c>
      <c r="U21" s="54" t="str">
        <f>IF(OR('JADWAL UTIK (2)'!U22="M1",'JADWAL UTIK (2)'!U22="M1LM"),"M1","-")</f>
        <v>-</v>
      </c>
      <c r="V21" s="54" t="str">
        <f>IF(OR('JADWAL UTIK (2)'!V22="M1",'JADWAL UTIK (2)'!V22="M1LM"),"M1","-")</f>
        <v>-</v>
      </c>
      <c r="W21" s="54" t="str">
        <f>IF(OR('JADWAL UTIK (2)'!W22="M1",'JADWAL UTIK (2)'!W22="M1LM"),"M1","-")</f>
        <v>-</v>
      </c>
      <c r="X21" s="54" t="str">
        <f>IF(OR('JADWAL UTIK (2)'!X22="M1",'JADWAL UTIK (2)'!X22="M1LM"),"M1","-")</f>
        <v>-</v>
      </c>
      <c r="Y21" s="54" t="str">
        <f>IF(OR('JADWAL UTIK (2)'!Y22="M1",'JADWAL UTIK (2)'!Y22="M1LM"),"M1","-")</f>
        <v>-</v>
      </c>
      <c r="Z21" s="54" t="str">
        <f>IF(OR('JADWAL UTIK (2)'!Z22="M1",'JADWAL UTIK (2)'!Z22="M1LM"),"M1","-")</f>
        <v>-</v>
      </c>
      <c r="AA21" s="51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(2)'!G23="M1",'JADWAL UTIK (2)'!G23="M1LM"),"M1","-")</f>
        <v>-</v>
      </c>
      <c r="H22" s="54" t="str">
        <f>IF(OR('JADWAL UTIK (2)'!H23="M1",'JADWAL UTIK (2)'!H23="M1LM"),"M1","-")</f>
        <v>-</v>
      </c>
      <c r="I22" s="54" t="str">
        <f>IF(OR('JADWAL UTIK (2)'!I23="M1",'JADWAL UTIK (2)'!I23="M1LM"),"M1","-")</f>
        <v>-</v>
      </c>
      <c r="J22" s="54" t="str">
        <f>IF(OR('JADWAL UTIK (2)'!J23="M1",'JADWAL UTIK (2)'!J23="M1LM"),"M1","-")</f>
        <v>-</v>
      </c>
      <c r="K22" s="54" t="str">
        <f>IF(OR('JADWAL UTIK (2)'!K23="M1",'JADWAL UTIK (2)'!K23="M1LM"),"M1","-")</f>
        <v>-</v>
      </c>
      <c r="L22" s="54" t="str">
        <f>IF(OR('JADWAL UTIK (2)'!L23="M1",'JADWAL UTIK (2)'!L23="M1LM"),"M1","-")</f>
        <v>-</v>
      </c>
      <c r="M22" s="54" t="str">
        <f>IF(OR('JADWAL UTIK (2)'!M23="M1",'JADWAL UTIK (2)'!M23="M1LM"),"M1","-")</f>
        <v>-</v>
      </c>
      <c r="N22" s="54" t="str">
        <f>IF(OR('JADWAL UTIK (2)'!N23="M1",'JADWAL UTIK (2)'!N23="M1LM"),"M1","-")</f>
        <v>-</v>
      </c>
      <c r="O22" s="54" t="str">
        <f>IF(OR('JADWAL UTIK (2)'!O23="M1",'JADWAL UTIK (2)'!O23="M1LM"),"M1","-")</f>
        <v>-</v>
      </c>
      <c r="P22" s="54" t="str">
        <f>IF(OR('JADWAL UTIK (2)'!P23="M1",'JADWAL UTIK (2)'!P23="M1LM"),"M1","-")</f>
        <v>-</v>
      </c>
      <c r="Q22" s="54" t="str">
        <f>IF(OR('JADWAL UTIK (2)'!Q23="M1",'JADWAL UTIK (2)'!Q23="M1LM"),"M1","-")</f>
        <v>-</v>
      </c>
      <c r="R22" s="54" t="str">
        <f>IF(OR('JADWAL UTIK (2)'!R23="M1",'JADWAL UTIK (2)'!R23="M1LM"),"M1","-")</f>
        <v>-</v>
      </c>
      <c r="S22" s="54" t="str">
        <f>IF(OR('JADWAL UTIK (2)'!S23="M1",'JADWAL UTIK (2)'!S23="M1LM"),"M1","-")</f>
        <v>-</v>
      </c>
      <c r="T22" s="54" t="str">
        <f>IF(OR('JADWAL UTIK (2)'!T23="M1",'JADWAL UTIK (2)'!T23="M1LM"),"M1","-")</f>
        <v>-</v>
      </c>
      <c r="U22" s="54" t="str">
        <f>IF(OR('JADWAL UTIK (2)'!U23="M1",'JADWAL UTIK (2)'!U23="M1LM"),"M1","-")</f>
        <v>-</v>
      </c>
      <c r="V22" s="54" t="str">
        <f>IF(OR('JADWAL UTIK (2)'!V23="M1",'JADWAL UTIK (2)'!V23="M1LM"),"M1","-")</f>
        <v>-</v>
      </c>
      <c r="W22" s="54" t="str">
        <f>IF(OR('JADWAL UTIK (2)'!W23="M1",'JADWAL UTIK (2)'!W23="M1LM"),"M1","-")</f>
        <v>-</v>
      </c>
      <c r="X22" s="54" t="str">
        <f>IF(OR('JADWAL UTIK (2)'!X23="M1",'JADWAL UTIK (2)'!X23="M1LM"),"M1","-")</f>
        <v>-</v>
      </c>
      <c r="Y22" s="54" t="str">
        <f>IF(OR('JADWAL UTIK (2)'!Y23="M1",'JADWAL UTIK (2)'!Y23="M1LM"),"M1","-")</f>
        <v>-</v>
      </c>
      <c r="Z22" s="54" t="str">
        <f>IF(OR('JADWAL UTIK (2)'!Z23="M1",'JADWAL UTIK (2)'!Z23="M1LM"),"M1","-")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50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(2)'!G24="M1",'JADWAL UTIK (2)'!G24="M1LM"),"M1","-")</f>
        <v>-</v>
      </c>
      <c r="H23" s="54" t="str">
        <f>IF(OR('JADWAL UTIK (2)'!H24="M1",'JADWAL UTIK (2)'!H24="M1LM"),"M1","-")</f>
        <v>-</v>
      </c>
      <c r="I23" s="54" t="str">
        <f>IF(OR('JADWAL UTIK (2)'!I24="M1",'JADWAL UTIK (2)'!I24="M1LM"),"M1","-")</f>
        <v>-</v>
      </c>
      <c r="J23" s="54" t="str">
        <f>IF(OR('JADWAL UTIK (2)'!J24="M1",'JADWAL UTIK (2)'!J24="M1LM"),"M1","-")</f>
        <v>-</v>
      </c>
      <c r="K23" s="54" t="str">
        <f>IF(OR('JADWAL UTIK (2)'!K24="M1",'JADWAL UTIK (2)'!K24="M1LM"),"M1","-")</f>
        <v>M1</v>
      </c>
      <c r="L23" s="54" t="str">
        <f>IF(OR('JADWAL UTIK (2)'!L24="M1",'JADWAL UTIK (2)'!L24="M1LM"),"M1","-")</f>
        <v>-</v>
      </c>
      <c r="M23" s="54" t="str">
        <f>IF(OR('JADWAL UTIK (2)'!M24="M1",'JADWAL UTIK (2)'!M24="M1LM"),"M1","-")</f>
        <v>-</v>
      </c>
      <c r="N23" s="54" t="str">
        <f>IF(OR('JADWAL UTIK (2)'!N24="M1",'JADWAL UTIK (2)'!N24="M1LM"),"M1","-")</f>
        <v>-</v>
      </c>
      <c r="O23" s="54" t="str">
        <f>IF(OR('JADWAL UTIK (2)'!O24="M1",'JADWAL UTIK (2)'!O24="M1LM"),"M1","-")</f>
        <v>-</v>
      </c>
      <c r="P23" s="54" t="str">
        <f>IF(OR('JADWAL UTIK (2)'!P24="M1",'JADWAL UTIK (2)'!P24="M1LM"),"M1","-")</f>
        <v>-</v>
      </c>
      <c r="Q23" s="54" t="str">
        <f>IF(OR('JADWAL UTIK (2)'!Q24="M1",'JADWAL UTIK (2)'!Q24="M1LM"),"M1","-")</f>
        <v>-</v>
      </c>
      <c r="R23" s="54" t="str">
        <f>IF(OR('JADWAL UTIK (2)'!R24="M1",'JADWAL UTIK (2)'!R24="M1LM"),"M1","-")</f>
        <v>-</v>
      </c>
      <c r="S23" s="54" t="str">
        <f>IF(OR('JADWAL UTIK (2)'!S24="M1",'JADWAL UTIK (2)'!S24="M1LM"),"M1","-")</f>
        <v>-</v>
      </c>
      <c r="T23" s="54" t="str">
        <f>IF(OR('JADWAL UTIK (2)'!T24="M1",'JADWAL UTIK (2)'!T24="M1LM"),"M1","-")</f>
        <v>-</v>
      </c>
      <c r="U23" s="54" t="str">
        <f>IF(OR('JADWAL UTIK (2)'!U24="M1",'JADWAL UTIK (2)'!U24="M1LM"),"M1","-")</f>
        <v>-</v>
      </c>
      <c r="V23" s="54" t="str">
        <f>IF(OR('JADWAL UTIK (2)'!V24="M1",'JADWAL UTIK (2)'!V24="M1LM"),"M1","-")</f>
        <v>-</v>
      </c>
      <c r="W23" s="54" t="str">
        <f>IF(OR('JADWAL UTIK (2)'!W24="M1",'JADWAL UTIK (2)'!W24="M1LM"),"M1","-")</f>
        <v>-</v>
      </c>
      <c r="X23" s="54" t="str">
        <f>IF(OR('JADWAL UTIK (2)'!X24="M1",'JADWAL UTIK (2)'!X24="M1LM"),"M1","-")</f>
        <v>-</v>
      </c>
      <c r="Y23" s="54" t="str">
        <f>IF(OR('JADWAL UTIK (2)'!Y24="M1",'JADWAL UTIK (2)'!Y24="M1LM"),"M1","-")</f>
        <v>-</v>
      </c>
      <c r="Z23" s="54" t="str">
        <f>IF(OR('JADWAL UTIK (2)'!Z24="M1",'JADWAL UTIK (2)'!Z24="M1LM"),"M1","-")</f>
        <v>-</v>
      </c>
      <c r="AA23" s="73"/>
    </row>
    <row r="24" spans="1:27" x14ac:dyDescent="0.25">
      <c r="A24" s="79"/>
      <c r="B24" s="50">
        <v>1</v>
      </c>
      <c r="C24" s="35">
        <f t="shared" ref="C24:C35" si="4">E23</f>
        <v>0.29166666666666669</v>
      </c>
      <c r="D24" s="50"/>
      <c r="E24" s="34">
        <f>C24+TIME(0,45,0)</f>
        <v>0.32291666666666669</v>
      </c>
      <c r="F24" s="36">
        <f t="shared" si="3"/>
        <v>3.125E-2</v>
      </c>
      <c r="G24" s="54" t="str">
        <f>IF(OR('JADWAL UTIK (2)'!G25="M1",'JADWAL UTIK (2)'!G25="M1LM"),"M1","-")</f>
        <v>-</v>
      </c>
      <c r="H24" s="54" t="str">
        <f>IF(OR('JADWAL UTIK (2)'!H25="M1",'JADWAL UTIK (2)'!H25="M1LM"),"M1","-")</f>
        <v>-</v>
      </c>
      <c r="I24" s="54" t="str">
        <f>IF(OR('JADWAL UTIK (2)'!I25="M1",'JADWAL UTIK (2)'!I25="M1LM"),"M1","-")</f>
        <v>-</v>
      </c>
      <c r="J24" s="54" t="str">
        <f>IF(OR('JADWAL UTIK (2)'!J25="M1",'JADWAL UTIK (2)'!J25="M1LM"),"M1","-")</f>
        <v>-</v>
      </c>
      <c r="K24" s="54" t="str">
        <f>IF(OR('JADWAL UTIK (2)'!K25="M1",'JADWAL UTIK (2)'!K25="M1LM"),"M1","-")</f>
        <v>M1</v>
      </c>
      <c r="L24" s="54" t="str">
        <f>IF(OR('JADWAL UTIK (2)'!L25="M1",'JADWAL UTIK (2)'!L25="M1LM"),"M1","-")</f>
        <v>-</v>
      </c>
      <c r="M24" s="54" t="str">
        <f>IF(OR('JADWAL UTIK (2)'!M25="M1",'JADWAL UTIK (2)'!M25="M1LM"),"M1","-")</f>
        <v>-</v>
      </c>
      <c r="N24" s="54" t="str">
        <f>IF(OR('JADWAL UTIK (2)'!N25="M1",'JADWAL UTIK (2)'!N25="M1LM"),"M1","-")</f>
        <v>-</v>
      </c>
      <c r="O24" s="54" t="str">
        <f>IF(OR('JADWAL UTIK (2)'!O25="M1",'JADWAL UTIK (2)'!O25="M1LM"),"M1","-")</f>
        <v>-</v>
      </c>
      <c r="P24" s="54" t="str">
        <f>IF(OR('JADWAL UTIK (2)'!P25="M1",'JADWAL UTIK (2)'!P25="M1LM"),"M1","-")</f>
        <v>-</v>
      </c>
      <c r="Q24" s="54" t="str">
        <f>IF(OR('JADWAL UTIK (2)'!Q25="M1",'JADWAL UTIK (2)'!Q25="M1LM"),"M1","-")</f>
        <v>-</v>
      </c>
      <c r="R24" s="54" t="str">
        <f>IF(OR('JADWAL UTIK (2)'!R25="M1",'JADWAL UTIK (2)'!R25="M1LM"),"M1","-")</f>
        <v>-</v>
      </c>
      <c r="S24" s="54" t="str">
        <f>IF(OR('JADWAL UTIK (2)'!S25="M1",'JADWAL UTIK (2)'!S25="M1LM"),"M1","-")</f>
        <v>-</v>
      </c>
      <c r="T24" s="54" t="str">
        <f>IF(OR('JADWAL UTIK (2)'!T25="M1",'JADWAL UTIK (2)'!T25="M1LM"),"M1","-")</f>
        <v>-</v>
      </c>
      <c r="U24" s="54" t="str">
        <f>IF(OR('JADWAL UTIK (2)'!U25="M1",'JADWAL UTIK (2)'!U25="M1LM"),"M1","-")</f>
        <v>-</v>
      </c>
      <c r="V24" s="54" t="str">
        <f>IF(OR('JADWAL UTIK (2)'!V25="M1",'JADWAL UTIK (2)'!V25="M1LM"),"M1","-")</f>
        <v>-</v>
      </c>
      <c r="W24" s="54" t="str">
        <f>IF(OR('JADWAL UTIK (2)'!W25="M1",'JADWAL UTIK (2)'!W25="M1LM"),"M1","-")</f>
        <v>-</v>
      </c>
      <c r="X24" s="54" t="str">
        <f>IF(OR('JADWAL UTIK (2)'!X25="M1",'JADWAL UTIK (2)'!X25="M1LM"),"M1","-")</f>
        <v>-</v>
      </c>
      <c r="Y24" s="54" t="str">
        <f>IF(OR('JADWAL UTIK (2)'!Y25="M1",'JADWAL UTIK (2)'!Y25="M1LM"),"M1","-")</f>
        <v>-</v>
      </c>
      <c r="Z24" s="54" t="str">
        <f>IF(OR('JADWAL UTIK (2)'!Z25="M1",'JADWAL UTIK (2)'!Z25="M1LM"),"M1","-")</f>
        <v>-</v>
      </c>
      <c r="AA24" s="73"/>
    </row>
    <row r="25" spans="1:27" x14ac:dyDescent="0.25">
      <c r="A25" s="79"/>
      <c r="B25" s="50">
        <f>B24+1</f>
        <v>2</v>
      </c>
      <c r="C25" s="35">
        <f t="shared" si="4"/>
        <v>0.32291666666666669</v>
      </c>
      <c r="D25" s="50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(2)'!G26="M1",'JADWAL UTIK (2)'!G26="M1LM"),"M1","-")</f>
        <v>-</v>
      </c>
      <c r="H25" s="54" t="str">
        <f>IF(OR('JADWAL UTIK (2)'!H26="M1",'JADWAL UTIK (2)'!H26="M1LM"),"M1","-")</f>
        <v>-</v>
      </c>
      <c r="I25" s="54" t="str">
        <f>IF(OR('JADWAL UTIK (2)'!I26="M1",'JADWAL UTIK (2)'!I26="M1LM"),"M1","-")</f>
        <v>-</v>
      </c>
      <c r="J25" s="54" t="str">
        <f>IF(OR('JADWAL UTIK (2)'!J26="M1",'JADWAL UTIK (2)'!J26="M1LM"),"M1","-")</f>
        <v>-</v>
      </c>
      <c r="K25" s="54" t="str">
        <f>IF(OR('JADWAL UTIK (2)'!K26="M1",'JADWAL UTIK (2)'!K26="M1LM"),"M1","-")</f>
        <v>M1</v>
      </c>
      <c r="L25" s="54" t="str">
        <f>IF(OR('JADWAL UTIK (2)'!L26="M1",'JADWAL UTIK (2)'!L26="M1LM"),"M1","-")</f>
        <v>-</v>
      </c>
      <c r="M25" s="54" t="str">
        <f>IF(OR('JADWAL UTIK (2)'!M26="M1",'JADWAL UTIK (2)'!M26="M1LM"),"M1","-")</f>
        <v>-</v>
      </c>
      <c r="N25" s="54" t="str">
        <f>IF(OR('JADWAL UTIK (2)'!N26="M1",'JADWAL UTIK (2)'!N26="M1LM"),"M1","-")</f>
        <v>-</v>
      </c>
      <c r="O25" s="54" t="str">
        <f>IF(OR('JADWAL UTIK (2)'!O26="M1",'JADWAL UTIK (2)'!O26="M1LM"),"M1","-")</f>
        <v>-</v>
      </c>
      <c r="P25" s="54" t="str">
        <f>IF(OR('JADWAL UTIK (2)'!P26="M1",'JADWAL UTIK (2)'!P26="M1LM"),"M1","-")</f>
        <v>-</v>
      </c>
      <c r="Q25" s="54" t="str">
        <f>IF(OR('JADWAL UTIK (2)'!Q26="M1",'JADWAL UTIK (2)'!Q26="M1LM"),"M1","-")</f>
        <v>-</v>
      </c>
      <c r="R25" s="54" t="str">
        <f>IF(OR('JADWAL UTIK (2)'!R26="M1",'JADWAL UTIK (2)'!R26="M1LM"),"M1","-")</f>
        <v>-</v>
      </c>
      <c r="S25" s="54" t="str">
        <f>IF(OR('JADWAL UTIK (2)'!S26="M1",'JADWAL UTIK (2)'!S26="M1LM"),"M1","-")</f>
        <v>-</v>
      </c>
      <c r="T25" s="54" t="str">
        <f>IF(OR('JADWAL UTIK (2)'!T26="M1",'JADWAL UTIK (2)'!T26="M1LM"),"M1","-")</f>
        <v>-</v>
      </c>
      <c r="U25" s="54" t="str">
        <f>IF(OR('JADWAL UTIK (2)'!U26="M1",'JADWAL UTIK (2)'!U26="M1LM"),"M1","-")</f>
        <v>-</v>
      </c>
      <c r="V25" s="54" t="str">
        <f>IF(OR('JADWAL UTIK (2)'!V26="M1",'JADWAL UTIK (2)'!V26="M1LM"),"M1","-")</f>
        <v>-</v>
      </c>
      <c r="W25" s="54" t="str">
        <f>IF(OR('JADWAL UTIK (2)'!W26="M1",'JADWAL UTIK (2)'!W26="M1LM"),"M1","-")</f>
        <v>-</v>
      </c>
      <c r="X25" s="54" t="str">
        <f>IF(OR('JADWAL UTIK (2)'!X26="M1",'JADWAL UTIK (2)'!X26="M1LM"),"M1","-")</f>
        <v>-</v>
      </c>
      <c r="Y25" s="54" t="str">
        <f>IF(OR('JADWAL UTIK (2)'!Y26="M1",'JADWAL UTIK (2)'!Y26="M1LM"),"M1","-")</f>
        <v>-</v>
      </c>
      <c r="Z25" s="54" t="str">
        <f>IF(OR('JADWAL UTIK (2)'!Z26="M1",'JADWAL UTIK (2)'!Z26="M1LM"),"M1","-")</f>
        <v>-</v>
      </c>
      <c r="AA25" s="73"/>
    </row>
    <row r="26" spans="1:27" x14ac:dyDescent="0.25">
      <c r="A26" s="79"/>
      <c r="B26" s="50">
        <f>B25+1</f>
        <v>3</v>
      </c>
      <c r="C26" s="35">
        <f t="shared" si="4"/>
        <v>0.35416666666666669</v>
      </c>
      <c r="D26" s="50"/>
      <c r="E26" s="34">
        <f t="shared" si="5"/>
        <v>0.38541666666666669</v>
      </c>
      <c r="F26" s="36">
        <f t="shared" si="3"/>
        <v>3.125E-2</v>
      </c>
      <c r="G26" s="54" t="str">
        <f>IF(OR('JADWAL UTIK (2)'!G27="M1",'JADWAL UTIK (2)'!G27="M1LM"),"M1","-")</f>
        <v>-</v>
      </c>
      <c r="H26" s="54" t="str">
        <f>IF(OR('JADWAL UTIK (2)'!H27="M1",'JADWAL UTIK (2)'!H27="M1LM"),"M1","-")</f>
        <v>-</v>
      </c>
      <c r="I26" s="54" t="str">
        <f>IF(OR('JADWAL UTIK (2)'!I27="M1",'JADWAL UTIK (2)'!I27="M1LM"),"M1","-")</f>
        <v>-</v>
      </c>
      <c r="J26" s="54" t="str">
        <f>IF(OR('JADWAL UTIK (2)'!J27="M1",'JADWAL UTIK (2)'!J27="M1LM"),"M1","-")</f>
        <v>-</v>
      </c>
      <c r="K26" s="54" t="str">
        <f>IF(OR('JADWAL UTIK (2)'!K27="M1",'JADWAL UTIK (2)'!K27="M1LM"),"M1","-")</f>
        <v>-</v>
      </c>
      <c r="L26" s="54" t="str">
        <f>IF(OR('JADWAL UTIK (2)'!L27="M1",'JADWAL UTIK (2)'!L27="M1LM"),"M1","-")</f>
        <v>-</v>
      </c>
      <c r="M26" s="54" t="str">
        <f>IF(OR('JADWAL UTIK (2)'!M27="M1",'JADWAL UTIK (2)'!M27="M1LM"),"M1","-")</f>
        <v>-</v>
      </c>
      <c r="N26" s="54" t="str">
        <f>IF(OR('JADWAL UTIK (2)'!N27="M1",'JADWAL UTIK (2)'!N27="M1LM"),"M1","-")</f>
        <v>-</v>
      </c>
      <c r="O26" s="54" t="str">
        <f>IF(OR('JADWAL UTIK (2)'!O27="M1",'JADWAL UTIK (2)'!O27="M1LM"),"M1","-")</f>
        <v>-</v>
      </c>
      <c r="P26" s="54" t="str">
        <f>IF(OR('JADWAL UTIK (2)'!P27="M1",'JADWAL UTIK (2)'!P27="M1LM"),"M1","-")</f>
        <v>-</v>
      </c>
      <c r="Q26" s="54" t="str">
        <f>IF(OR('JADWAL UTIK (2)'!Q27="M1",'JADWAL UTIK (2)'!Q27="M1LM"),"M1","-")</f>
        <v>-</v>
      </c>
      <c r="R26" s="54" t="str">
        <f>IF(OR('JADWAL UTIK (2)'!R27="M1",'JADWAL UTIK (2)'!R27="M1LM"),"M1","-")</f>
        <v>-</v>
      </c>
      <c r="S26" s="54" t="str">
        <f>IF(OR('JADWAL UTIK (2)'!S27="M1",'JADWAL UTIK (2)'!S27="M1LM"),"M1","-")</f>
        <v>-</v>
      </c>
      <c r="T26" s="54" t="str">
        <f>IF(OR('JADWAL UTIK (2)'!T27="M1",'JADWAL UTIK (2)'!T27="M1LM"),"M1","-")</f>
        <v>-</v>
      </c>
      <c r="U26" s="54" t="str">
        <f>IF(OR('JADWAL UTIK (2)'!U27="M1",'JADWAL UTIK (2)'!U27="M1LM"),"M1","-")</f>
        <v>-</v>
      </c>
      <c r="V26" s="54" t="str">
        <f>IF(OR('JADWAL UTIK (2)'!V27="M1",'JADWAL UTIK (2)'!V27="M1LM"),"M1","-")</f>
        <v>-</v>
      </c>
      <c r="W26" s="54" t="str">
        <f>IF(OR('JADWAL UTIK (2)'!W27="M1",'JADWAL UTIK (2)'!W27="M1LM"),"M1","-")</f>
        <v>-</v>
      </c>
      <c r="X26" s="54" t="str">
        <f>IF(OR('JADWAL UTIK (2)'!X27="M1",'JADWAL UTIK (2)'!X27="M1LM"),"M1","-")</f>
        <v>-</v>
      </c>
      <c r="Y26" s="54" t="str">
        <f>IF(OR('JADWAL UTIK (2)'!Y27="M1",'JADWAL UTIK (2)'!Y27="M1LM"),"M1","-")</f>
        <v>-</v>
      </c>
      <c r="Z26" s="54" t="str">
        <f>IF(OR('JADWAL UTIK (2)'!Z27="M1",'JADWAL UTIK (2)'!Z27="M1LM"),"M1","-")</f>
        <v>-</v>
      </c>
      <c r="AA26" s="73"/>
    </row>
    <row r="27" spans="1:27" x14ac:dyDescent="0.25">
      <c r="A27" s="79"/>
      <c r="B27" s="50"/>
      <c r="C27" s="35">
        <f t="shared" si="4"/>
        <v>0.38541666666666669</v>
      </c>
      <c r="D27" s="50"/>
      <c r="E27" s="34">
        <f>C27+TIME(0,30,0)</f>
        <v>0.40625</v>
      </c>
      <c r="F27" s="36">
        <f t="shared" si="3"/>
        <v>2.0833333333333315E-2</v>
      </c>
      <c r="G27" s="54" t="str">
        <f>IF(OR('JADWAL UTIK (2)'!G28="M1",'JADWAL UTIK (2)'!G28="M1LM"),"M1","-")</f>
        <v>-</v>
      </c>
      <c r="H27" s="54" t="str">
        <f>IF(OR('JADWAL UTIK (2)'!H28="M1",'JADWAL UTIK (2)'!H28="M1LM"),"M1","-")</f>
        <v>-</v>
      </c>
      <c r="I27" s="54" t="str">
        <f>IF(OR('JADWAL UTIK (2)'!I28="M1",'JADWAL UTIK (2)'!I28="M1LM"),"M1","-")</f>
        <v>-</v>
      </c>
      <c r="J27" s="54" t="str">
        <f>IF(OR('JADWAL UTIK (2)'!J28="M1",'JADWAL UTIK (2)'!J28="M1LM"),"M1","-")</f>
        <v>-</v>
      </c>
      <c r="K27" s="54" t="str">
        <f>IF(OR('JADWAL UTIK (2)'!K28="M1",'JADWAL UTIK (2)'!K28="M1LM"),"M1","-")</f>
        <v>-</v>
      </c>
      <c r="L27" s="54" t="str">
        <f>IF(OR('JADWAL UTIK (2)'!L28="M1",'JADWAL UTIK (2)'!L28="M1LM"),"M1","-")</f>
        <v>M1</v>
      </c>
      <c r="M27" s="54" t="str">
        <f>IF(OR('JADWAL UTIK (2)'!M28="M1",'JADWAL UTIK (2)'!M28="M1LM"),"M1","-")</f>
        <v>-</v>
      </c>
      <c r="N27" s="54" t="str">
        <f>IF(OR('JADWAL UTIK (2)'!N28="M1",'JADWAL UTIK (2)'!N28="M1LM"),"M1","-")</f>
        <v>-</v>
      </c>
      <c r="O27" s="54" t="str">
        <f>IF(OR('JADWAL UTIK (2)'!O28="M1",'JADWAL UTIK (2)'!O28="M1LM"),"M1","-")</f>
        <v>-</v>
      </c>
      <c r="P27" s="54" t="str">
        <f>IF(OR('JADWAL UTIK (2)'!P28="M1",'JADWAL UTIK (2)'!P28="M1LM"),"M1","-")</f>
        <v>-</v>
      </c>
      <c r="Q27" s="54" t="str">
        <f>IF(OR('JADWAL UTIK (2)'!Q28="M1",'JADWAL UTIK (2)'!Q28="M1LM"),"M1","-")</f>
        <v>-</v>
      </c>
      <c r="R27" s="54" t="str">
        <f>IF(OR('JADWAL UTIK (2)'!R28="M1",'JADWAL UTIK (2)'!R28="M1LM"),"M1","-")</f>
        <v>-</v>
      </c>
      <c r="S27" s="54" t="str">
        <f>IF(OR('JADWAL UTIK (2)'!S28="M1",'JADWAL UTIK (2)'!S28="M1LM"),"M1","-")</f>
        <v>-</v>
      </c>
      <c r="T27" s="54" t="str">
        <f>IF(OR('JADWAL UTIK (2)'!T28="M1",'JADWAL UTIK (2)'!T28="M1LM"),"M1","-")</f>
        <v>-</v>
      </c>
      <c r="U27" s="54" t="str">
        <f>IF(OR('JADWAL UTIK (2)'!U28="M1",'JADWAL UTIK (2)'!U28="M1LM"),"M1","-")</f>
        <v>-</v>
      </c>
      <c r="V27" s="54" t="str">
        <f>IF(OR('JADWAL UTIK (2)'!V28="M1",'JADWAL UTIK (2)'!V28="M1LM"),"M1","-")</f>
        <v>-</v>
      </c>
      <c r="W27" s="54" t="str">
        <f>IF(OR('JADWAL UTIK (2)'!W28="M1",'JADWAL UTIK (2)'!W28="M1LM"),"M1","-")</f>
        <v>-</v>
      </c>
      <c r="X27" s="54" t="str">
        <f>IF(OR('JADWAL UTIK (2)'!X28="M1",'JADWAL UTIK (2)'!X28="M1LM"),"M1","-")</f>
        <v>-</v>
      </c>
      <c r="Y27" s="54" t="str">
        <f>IF(OR('JADWAL UTIK (2)'!Y28="M1",'JADWAL UTIK (2)'!Y28="M1LM"),"M1","-")</f>
        <v>-</v>
      </c>
      <c r="Z27" s="54" t="str">
        <f>IF(OR('JADWAL UTIK (2)'!Z28="M1",'JADWAL UTIK (2)'!Z28="M1LM"),"M1","-")</f>
        <v>-</v>
      </c>
      <c r="AA27" s="73"/>
    </row>
    <row r="28" spans="1:27" x14ac:dyDescent="0.25">
      <c r="A28" s="79"/>
      <c r="B28" s="50">
        <f>B26+1</f>
        <v>4</v>
      </c>
      <c r="C28" s="35">
        <f t="shared" si="4"/>
        <v>0.40625</v>
      </c>
      <c r="D28" s="50"/>
      <c r="E28" s="34">
        <f t="shared" si="5"/>
        <v>0.4375</v>
      </c>
      <c r="F28" s="36">
        <f t="shared" si="3"/>
        <v>3.125E-2</v>
      </c>
      <c r="G28" s="54" t="str">
        <f>IF(OR('JADWAL UTIK (2)'!G29="M1",'JADWAL UTIK (2)'!G29="M1LM"),"M1","-")</f>
        <v>-</v>
      </c>
      <c r="H28" s="54" t="str">
        <f>IF(OR('JADWAL UTIK (2)'!H29="M1",'JADWAL UTIK (2)'!H29="M1LM"),"M1","-")</f>
        <v>-</v>
      </c>
      <c r="I28" s="54" t="str">
        <f>IF(OR('JADWAL UTIK (2)'!I29="M1",'JADWAL UTIK (2)'!I29="M1LM"),"M1","-")</f>
        <v>-</v>
      </c>
      <c r="J28" s="54" t="str">
        <f>IF(OR('JADWAL UTIK (2)'!J29="M1",'JADWAL UTIK (2)'!J29="M1LM"),"M1","-")</f>
        <v>-</v>
      </c>
      <c r="K28" s="54" t="str">
        <f>IF(OR('JADWAL UTIK (2)'!K29="M1",'JADWAL UTIK (2)'!K29="M1LM"),"M1","-")</f>
        <v>-</v>
      </c>
      <c r="L28" s="54" t="str">
        <f>IF(OR('JADWAL UTIK (2)'!L29="M1",'JADWAL UTIK (2)'!L29="M1LM"),"M1","-")</f>
        <v>M1</v>
      </c>
      <c r="M28" s="54" t="str">
        <f>IF(OR('JADWAL UTIK (2)'!M29="M1",'JADWAL UTIK (2)'!M29="M1LM"),"M1","-")</f>
        <v>-</v>
      </c>
      <c r="N28" s="54" t="str">
        <f>IF(OR('JADWAL UTIK (2)'!N29="M1",'JADWAL UTIK (2)'!N29="M1LM"),"M1","-")</f>
        <v>-</v>
      </c>
      <c r="O28" s="54" t="str">
        <f>IF(OR('JADWAL UTIK (2)'!O29="M1",'JADWAL UTIK (2)'!O29="M1LM"),"M1","-")</f>
        <v>-</v>
      </c>
      <c r="P28" s="54" t="str">
        <f>IF(OR('JADWAL UTIK (2)'!P29="M1",'JADWAL UTIK (2)'!P29="M1LM"),"M1","-")</f>
        <v>-</v>
      </c>
      <c r="Q28" s="54" t="str">
        <f>IF(OR('JADWAL UTIK (2)'!Q29="M1",'JADWAL UTIK (2)'!Q29="M1LM"),"M1","-")</f>
        <v>-</v>
      </c>
      <c r="R28" s="54" t="str">
        <f>IF(OR('JADWAL UTIK (2)'!R29="M1",'JADWAL UTIK (2)'!R29="M1LM"),"M1","-")</f>
        <v>-</v>
      </c>
      <c r="S28" s="54" t="str">
        <f>IF(OR('JADWAL UTIK (2)'!S29="M1",'JADWAL UTIK (2)'!S29="M1LM"),"M1","-")</f>
        <v>-</v>
      </c>
      <c r="T28" s="54" t="str">
        <f>IF(OR('JADWAL UTIK (2)'!T29="M1",'JADWAL UTIK (2)'!T29="M1LM"),"M1","-")</f>
        <v>-</v>
      </c>
      <c r="U28" s="54" t="str">
        <f>IF(OR('JADWAL UTIK (2)'!U29="M1",'JADWAL UTIK (2)'!U29="M1LM"),"M1","-")</f>
        <v>-</v>
      </c>
      <c r="V28" s="54" t="str">
        <f>IF(OR('JADWAL UTIK (2)'!V29="M1",'JADWAL UTIK (2)'!V29="M1LM"),"M1","-")</f>
        <v>-</v>
      </c>
      <c r="W28" s="54" t="str">
        <f>IF(OR('JADWAL UTIK (2)'!W29="M1",'JADWAL UTIK (2)'!W29="M1LM"),"M1","-")</f>
        <v>-</v>
      </c>
      <c r="X28" s="54" t="str">
        <f>IF(OR('JADWAL UTIK (2)'!X29="M1",'JADWAL UTIK (2)'!X29="M1LM"),"M1","-")</f>
        <v>-</v>
      </c>
      <c r="Y28" s="54" t="str">
        <f>IF(OR('JADWAL UTIK (2)'!Y29="M1",'JADWAL UTIK (2)'!Y29="M1LM"),"M1","-")</f>
        <v>-</v>
      </c>
      <c r="Z28" s="54" t="str">
        <f>IF(OR('JADWAL UTIK (2)'!Z29="M1",'JADWAL UTIK (2)'!Z29="M1LM"),"M1","-")</f>
        <v>-</v>
      </c>
      <c r="AA28" s="73"/>
    </row>
    <row r="29" spans="1:27" x14ac:dyDescent="0.25">
      <c r="A29" s="79"/>
      <c r="B29" s="50">
        <f>B28+1</f>
        <v>5</v>
      </c>
      <c r="C29" s="35">
        <f t="shared" si="4"/>
        <v>0.4375</v>
      </c>
      <c r="D29" s="50"/>
      <c r="E29" s="34">
        <f t="shared" si="5"/>
        <v>0.46875</v>
      </c>
      <c r="F29" s="36">
        <f t="shared" si="3"/>
        <v>3.125E-2</v>
      </c>
      <c r="G29" s="54" t="str">
        <f>IF(OR('JADWAL UTIK (2)'!G30="M1",'JADWAL UTIK (2)'!G30="M1LM"),"M1","-")</f>
        <v>-</v>
      </c>
      <c r="H29" s="54" t="str">
        <f>IF(OR('JADWAL UTIK (2)'!H30="M1",'JADWAL UTIK (2)'!H30="M1LM"),"M1","-")</f>
        <v>-</v>
      </c>
      <c r="I29" s="54" t="str">
        <f>IF(OR('JADWAL UTIK (2)'!I30="M1",'JADWAL UTIK (2)'!I30="M1LM"),"M1","-")</f>
        <v>-</v>
      </c>
      <c r="J29" s="54" t="str">
        <f>IF(OR('JADWAL UTIK (2)'!J30="M1",'JADWAL UTIK (2)'!J30="M1LM"),"M1","-")</f>
        <v>-</v>
      </c>
      <c r="K29" s="54" t="str">
        <f>IF(OR('JADWAL UTIK (2)'!K30="M1",'JADWAL UTIK (2)'!K30="M1LM"),"M1","-")</f>
        <v>-</v>
      </c>
      <c r="L29" s="54" t="str">
        <f>IF(OR('JADWAL UTIK (2)'!L30="M1",'JADWAL UTIK (2)'!L30="M1LM"),"M1","-")</f>
        <v>M1</v>
      </c>
      <c r="M29" s="54" t="str">
        <f>IF(OR('JADWAL UTIK (2)'!M30="M1",'JADWAL UTIK (2)'!M30="M1LM"),"M1","-")</f>
        <v>-</v>
      </c>
      <c r="N29" s="54" t="str">
        <f>IF(OR('JADWAL UTIK (2)'!N30="M1",'JADWAL UTIK (2)'!N30="M1LM"),"M1","-")</f>
        <v>-</v>
      </c>
      <c r="O29" s="54" t="str">
        <f>IF(OR('JADWAL UTIK (2)'!O30="M1",'JADWAL UTIK (2)'!O30="M1LM"),"M1","-")</f>
        <v>-</v>
      </c>
      <c r="P29" s="54" t="str">
        <f>IF(OR('JADWAL UTIK (2)'!P30="M1",'JADWAL UTIK (2)'!P30="M1LM"),"M1","-")</f>
        <v>-</v>
      </c>
      <c r="Q29" s="54" t="str">
        <f>IF(OR('JADWAL UTIK (2)'!Q30="M1",'JADWAL UTIK (2)'!Q30="M1LM"),"M1","-")</f>
        <v>-</v>
      </c>
      <c r="R29" s="54" t="str">
        <f>IF(OR('JADWAL UTIK (2)'!R30="M1",'JADWAL UTIK (2)'!R30="M1LM"),"M1","-")</f>
        <v>-</v>
      </c>
      <c r="S29" s="54" t="str">
        <f>IF(OR('JADWAL UTIK (2)'!S30="M1",'JADWAL UTIK (2)'!S30="M1LM"),"M1","-")</f>
        <v>-</v>
      </c>
      <c r="T29" s="54" t="str">
        <f>IF(OR('JADWAL UTIK (2)'!T30="M1",'JADWAL UTIK (2)'!T30="M1LM"),"M1","-")</f>
        <v>-</v>
      </c>
      <c r="U29" s="54" t="str">
        <f>IF(OR('JADWAL UTIK (2)'!U30="M1",'JADWAL UTIK (2)'!U30="M1LM"),"M1","-")</f>
        <v>-</v>
      </c>
      <c r="V29" s="54" t="str">
        <f>IF(OR('JADWAL UTIK (2)'!V30="M1",'JADWAL UTIK (2)'!V30="M1LM"),"M1","-")</f>
        <v>-</v>
      </c>
      <c r="W29" s="54" t="str">
        <f>IF(OR('JADWAL UTIK (2)'!W30="M1",'JADWAL UTIK (2)'!W30="M1LM"),"M1","-")</f>
        <v>-</v>
      </c>
      <c r="X29" s="54" t="str">
        <f>IF(OR('JADWAL UTIK (2)'!X30="M1",'JADWAL UTIK (2)'!X30="M1LM"),"M1","-")</f>
        <v>-</v>
      </c>
      <c r="Y29" s="54" t="str">
        <f>IF(OR('JADWAL UTIK (2)'!Y30="M1",'JADWAL UTIK (2)'!Y30="M1LM"),"M1","-")</f>
        <v>-</v>
      </c>
      <c r="Z29" s="54" t="str">
        <f>IF(OR('JADWAL UTIK (2)'!Z30="M1",'JADWAL UTIK (2)'!Z30="M1LM"),"M1","-")</f>
        <v>-</v>
      </c>
      <c r="AA29" s="73"/>
    </row>
    <row r="30" spans="1:27" x14ac:dyDescent="0.25">
      <c r="A30" s="79"/>
      <c r="B30" s="50">
        <f>B29+1</f>
        <v>6</v>
      </c>
      <c r="C30" s="35">
        <f t="shared" si="4"/>
        <v>0.46875</v>
      </c>
      <c r="D30" s="50"/>
      <c r="E30" s="34">
        <f t="shared" si="5"/>
        <v>0.5</v>
      </c>
      <c r="F30" s="36">
        <f t="shared" si="3"/>
        <v>3.125E-2</v>
      </c>
      <c r="G30" s="54" t="str">
        <f>IF(OR('JADWAL UTIK (2)'!G31="M1",'JADWAL UTIK (2)'!G31="M1LM"),"M1","-")</f>
        <v>-</v>
      </c>
      <c r="H30" s="54" t="str">
        <f>IF(OR('JADWAL UTIK (2)'!H31="M1",'JADWAL UTIK (2)'!H31="M1LM"),"M1","-")</f>
        <v>-</v>
      </c>
      <c r="I30" s="54" t="str">
        <f>IF(OR('JADWAL UTIK (2)'!I31="M1",'JADWAL UTIK (2)'!I31="M1LM"),"M1","-")</f>
        <v>-</v>
      </c>
      <c r="J30" s="54" t="str">
        <f>IF(OR('JADWAL UTIK (2)'!J31="M1",'JADWAL UTIK (2)'!J31="M1LM"),"M1","-")</f>
        <v>-</v>
      </c>
      <c r="K30" s="54" t="str">
        <f>IF(OR('JADWAL UTIK (2)'!K31="M1",'JADWAL UTIK (2)'!K31="M1LM"),"M1","-")</f>
        <v>-</v>
      </c>
      <c r="L30" s="54" t="str">
        <f>IF(OR('JADWAL UTIK (2)'!L31="M1",'JADWAL UTIK (2)'!L31="M1LM"),"M1","-")</f>
        <v>-</v>
      </c>
      <c r="M30" s="54" t="str">
        <f>IF(OR('JADWAL UTIK (2)'!M31="M1",'JADWAL UTIK (2)'!M31="M1LM"),"M1","-")</f>
        <v>-</v>
      </c>
      <c r="N30" s="54" t="str">
        <f>IF(OR('JADWAL UTIK (2)'!N31="M1",'JADWAL UTIK (2)'!N31="M1LM"),"M1","-")</f>
        <v>-</v>
      </c>
      <c r="O30" s="54" t="str">
        <f>IF(OR('JADWAL UTIK (2)'!O31="M1",'JADWAL UTIK (2)'!O31="M1LM"),"M1","-")</f>
        <v>-</v>
      </c>
      <c r="P30" s="54" t="str">
        <f>IF(OR('JADWAL UTIK (2)'!P31="M1",'JADWAL UTIK (2)'!P31="M1LM"),"M1","-")</f>
        <v>-</v>
      </c>
      <c r="Q30" s="54" t="str">
        <f>IF(OR('JADWAL UTIK (2)'!Q31="M1",'JADWAL UTIK (2)'!Q31="M1LM"),"M1","-")</f>
        <v>-</v>
      </c>
      <c r="R30" s="54" t="str">
        <f>IF(OR('JADWAL UTIK (2)'!R31="M1",'JADWAL UTIK (2)'!R31="M1LM"),"M1","-")</f>
        <v>-</v>
      </c>
      <c r="S30" s="54" t="str">
        <f>IF(OR('JADWAL UTIK (2)'!S31="M1",'JADWAL UTIK (2)'!S31="M1LM"),"M1","-")</f>
        <v>-</v>
      </c>
      <c r="T30" s="54" t="str">
        <f>IF(OR('JADWAL UTIK (2)'!T31="M1",'JADWAL UTIK (2)'!T31="M1LM"),"M1","-")</f>
        <v>-</v>
      </c>
      <c r="U30" s="54" t="str">
        <f>IF(OR('JADWAL UTIK (2)'!U31="M1",'JADWAL UTIK (2)'!U31="M1LM"),"M1","-")</f>
        <v>-</v>
      </c>
      <c r="V30" s="54" t="str">
        <f>IF(OR('JADWAL UTIK (2)'!V31="M1",'JADWAL UTIK (2)'!V31="M1LM"),"M1","-")</f>
        <v>-</v>
      </c>
      <c r="W30" s="54" t="str">
        <f>IF(OR('JADWAL UTIK (2)'!W31="M1",'JADWAL UTIK (2)'!W31="M1LM"),"M1","-")</f>
        <v>-</v>
      </c>
      <c r="X30" s="54" t="str">
        <f>IF(OR('JADWAL UTIK (2)'!X31="M1",'JADWAL UTIK (2)'!X31="M1LM"),"M1","-")</f>
        <v>-</v>
      </c>
      <c r="Y30" s="54" t="str">
        <f>IF(OR('JADWAL UTIK (2)'!Y31="M1",'JADWAL UTIK (2)'!Y31="M1LM"),"M1","-")</f>
        <v>-</v>
      </c>
      <c r="Z30" s="54" t="str">
        <f>IF(OR('JADWAL UTIK (2)'!Z31="M1",'JADWAL UTIK (2)'!Z31="M1LM"),"M1","-")</f>
        <v>-</v>
      </c>
      <c r="AA30" s="73"/>
    </row>
    <row r="31" spans="1:27" x14ac:dyDescent="0.25">
      <c r="A31" s="79"/>
      <c r="B31" s="50"/>
      <c r="C31" s="35">
        <f t="shared" si="4"/>
        <v>0.5</v>
      </c>
      <c r="D31" s="50"/>
      <c r="E31" s="34">
        <f t="shared" si="5"/>
        <v>0.53125</v>
      </c>
      <c r="F31" s="36">
        <f t="shared" si="3"/>
        <v>3.125E-2</v>
      </c>
      <c r="G31" s="54" t="str">
        <f>IF(OR('JADWAL UTIK (2)'!G32="M1",'JADWAL UTIK (2)'!G32="M1LM"),"M1","-")</f>
        <v>-</v>
      </c>
      <c r="H31" s="54" t="str">
        <f>IF(OR('JADWAL UTIK (2)'!H32="M1",'JADWAL UTIK (2)'!H32="M1LM"),"M1","-")</f>
        <v>-</v>
      </c>
      <c r="I31" s="54" t="str">
        <f>IF(OR('JADWAL UTIK (2)'!I32="M1",'JADWAL UTIK (2)'!I32="M1LM"),"M1","-")</f>
        <v>-</v>
      </c>
      <c r="J31" s="54" t="str">
        <f>IF(OR('JADWAL UTIK (2)'!J32="M1",'JADWAL UTIK (2)'!J32="M1LM"),"M1","-")</f>
        <v>-</v>
      </c>
      <c r="K31" s="54" t="str">
        <f>IF(OR('JADWAL UTIK (2)'!K32="M1",'JADWAL UTIK (2)'!K32="M1LM"),"M1","-")</f>
        <v>-</v>
      </c>
      <c r="L31" s="54" t="str">
        <f>IF(OR('JADWAL UTIK (2)'!L32="M1",'JADWAL UTIK (2)'!L32="M1LM"),"M1","-")</f>
        <v>-</v>
      </c>
      <c r="M31" s="54" t="str">
        <f>IF(OR('JADWAL UTIK (2)'!M32="M1",'JADWAL UTIK (2)'!M32="M1LM"),"M1","-")</f>
        <v>-</v>
      </c>
      <c r="N31" s="54" t="str">
        <f>IF(OR('JADWAL UTIK (2)'!N32="M1",'JADWAL UTIK (2)'!N32="M1LM"),"M1","-")</f>
        <v>-</v>
      </c>
      <c r="O31" s="54" t="str">
        <f>IF(OR('JADWAL UTIK (2)'!O32="M1",'JADWAL UTIK (2)'!O32="M1LM"),"M1","-")</f>
        <v>-</v>
      </c>
      <c r="P31" s="54" t="str">
        <f>IF(OR('JADWAL UTIK (2)'!P32="M1",'JADWAL UTIK (2)'!P32="M1LM"),"M1","-")</f>
        <v>-</v>
      </c>
      <c r="Q31" s="54" t="str">
        <f>IF(OR('JADWAL UTIK (2)'!Q32="M1",'JADWAL UTIK (2)'!Q32="M1LM"),"M1","-")</f>
        <v>-</v>
      </c>
      <c r="R31" s="54" t="str">
        <f>IF(OR('JADWAL UTIK (2)'!R32="M1",'JADWAL UTIK (2)'!R32="M1LM"),"M1","-")</f>
        <v>-</v>
      </c>
      <c r="S31" s="54" t="str">
        <f>IF(OR('JADWAL UTIK (2)'!S32="M1",'JADWAL UTIK (2)'!S32="M1LM"),"M1","-")</f>
        <v>-</v>
      </c>
      <c r="T31" s="54" t="str">
        <f>IF(OR('JADWAL UTIK (2)'!T32="M1",'JADWAL UTIK (2)'!T32="M1LM"),"M1","-")</f>
        <v>-</v>
      </c>
      <c r="U31" s="54" t="str">
        <f>IF(OR('JADWAL UTIK (2)'!U32="M1",'JADWAL UTIK (2)'!U32="M1LM"),"M1","-")</f>
        <v>-</v>
      </c>
      <c r="V31" s="54" t="str">
        <f>IF(OR('JADWAL UTIK (2)'!V32="M1",'JADWAL UTIK (2)'!V32="M1LM"),"M1","-")</f>
        <v>-</v>
      </c>
      <c r="W31" s="54" t="str">
        <f>IF(OR('JADWAL UTIK (2)'!W32="M1",'JADWAL UTIK (2)'!W32="M1LM"),"M1","-")</f>
        <v>-</v>
      </c>
      <c r="X31" s="54" t="str">
        <f>IF(OR('JADWAL UTIK (2)'!X32="M1",'JADWAL UTIK (2)'!X32="M1LM"),"M1","-")</f>
        <v>-</v>
      </c>
      <c r="Y31" s="54" t="str">
        <f>IF(OR('JADWAL UTIK (2)'!Y32="M1",'JADWAL UTIK (2)'!Y32="M1LM"),"M1","-")</f>
        <v>-</v>
      </c>
      <c r="Z31" s="54" t="str">
        <f>IF(OR('JADWAL UTIK (2)'!Z32="M1",'JADWAL UTIK (2)'!Z32="M1LM"),"M1","-")</f>
        <v>-</v>
      </c>
      <c r="AA31" s="73"/>
    </row>
    <row r="32" spans="1:27" x14ac:dyDescent="0.25">
      <c r="A32" s="79"/>
      <c r="B32" s="50">
        <f>B30+1</f>
        <v>7</v>
      </c>
      <c r="C32" s="35">
        <f t="shared" si="4"/>
        <v>0.53125</v>
      </c>
      <c r="D32" s="50"/>
      <c r="E32" s="34">
        <f t="shared" si="5"/>
        <v>0.5625</v>
      </c>
      <c r="F32" s="36">
        <f t="shared" si="3"/>
        <v>3.125E-2</v>
      </c>
      <c r="G32" s="54" t="str">
        <f>IF(OR('JADWAL UTIK (2)'!G33="M1",'JADWAL UTIK (2)'!G33="M1LM"),"M1","-")</f>
        <v>-</v>
      </c>
      <c r="H32" s="54" t="str">
        <f>IF(OR('JADWAL UTIK (2)'!H33="M1",'JADWAL UTIK (2)'!H33="M1LM"),"M1","-")</f>
        <v>-</v>
      </c>
      <c r="I32" s="54" t="str">
        <f>IF(OR('JADWAL UTIK (2)'!I33="M1",'JADWAL UTIK (2)'!I33="M1LM"),"M1","-")</f>
        <v>-</v>
      </c>
      <c r="J32" s="54" t="str">
        <f>IF(OR('JADWAL UTIK (2)'!J33="M1",'JADWAL UTIK (2)'!J33="M1LM"),"M1","-")</f>
        <v>-</v>
      </c>
      <c r="K32" s="54" t="str">
        <f>IF(OR('JADWAL UTIK (2)'!K33="M1",'JADWAL UTIK (2)'!K33="M1LM"),"M1","-")</f>
        <v>-</v>
      </c>
      <c r="L32" s="54" t="str">
        <f>IF(OR('JADWAL UTIK (2)'!L33="M1",'JADWAL UTIK (2)'!L33="M1LM"),"M1","-")</f>
        <v>-</v>
      </c>
      <c r="M32" s="54" t="str">
        <f>IF(OR('JADWAL UTIK (2)'!M33="M1",'JADWAL UTIK (2)'!M33="M1LM"),"M1","-")</f>
        <v>-</v>
      </c>
      <c r="N32" s="54" t="str">
        <f>IF(OR('JADWAL UTIK (2)'!N33="M1",'JADWAL UTIK (2)'!N33="M1LM"),"M1","-")</f>
        <v>-</v>
      </c>
      <c r="O32" s="54" t="str">
        <f>IF(OR('JADWAL UTIK (2)'!O33="M1",'JADWAL UTIK (2)'!O33="M1LM"),"M1","-")</f>
        <v>-</v>
      </c>
      <c r="P32" s="54" t="str">
        <f>IF(OR('JADWAL UTIK (2)'!P33="M1",'JADWAL UTIK (2)'!P33="M1LM"),"M1","-")</f>
        <v>-</v>
      </c>
      <c r="Q32" s="54" t="str">
        <f>IF(OR('JADWAL UTIK (2)'!Q33="M1",'JADWAL UTIK (2)'!Q33="M1LM"),"M1","-")</f>
        <v>-</v>
      </c>
      <c r="R32" s="54" t="str">
        <f>IF(OR('JADWAL UTIK (2)'!R33="M1",'JADWAL UTIK (2)'!R33="M1LM"),"M1","-")</f>
        <v>-</v>
      </c>
      <c r="S32" s="54" t="str">
        <f>IF(OR('JADWAL UTIK (2)'!S33="M1",'JADWAL UTIK (2)'!S33="M1LM"),"M1","-")</f>
        <v>-</v>
      </c>
      <c r="T32" s="54" t="str">
        <f>IF(OR('JADWAL UTIK (2)'!T33="M1",'JADWAL UTIK (2)'!T33="M1LM"),"M1","-")</f>
        <v>-</v>
      </c>
      <c r="U32" s="54" t="str">
        <f>IF(OR('JADWAL UTIK (2)'!U33="M1",'JADWAL UTIK (2)'!U33="M1LM"),"M1","-")</f>
        <v>-</v>
      </c>
      <c r="V32" s="54" t="str">
        <f>IF(OR('JADWAL UTIK (2)'!V33="M1",'JADWAL UTIK (2)'!V33="M1LM"),"M1","-")</f>
        <v>-</v>
      </c>
      <c r="W32" s="54" t="str">
        <f>IF(OR('JADWAL UTIK (2)'!W33="M1",'JADWAL UTIK (2)'!W33="M1LM"),"M1","-")</f>
        <v>-</v>
      </c>
      <c r="X32" s="54" t="str">
        <f>IF(OR('JADWAL UTIK (2)'!X33="M1",'JADWAL UTIK (2)'!X33="M1LM"),"M1","-")</f>
        <v>-</v>
      </c>
      <c r="Y32" s="54" t="str">
        <f>IF(OR('JADWAL UTIK (2)'!Y33="M1",'JADWAL UTIK (2)'!Y33="M1LM"),"M1","-")</f>
        <v>-</v>
      </c>
      <c r="Z32" s="54" t="str">
        <f>IF(OR('JADWAL UTIK (2)'!Z33="M1",'JADWAL UTIK (2)'!Z33="M1LM"),"M1","-")</f>
        <v>-</v>
      </c>
      <c r="AA32" s="73"/>
    </row>
    <row r="33" spans="1:27" x14ac:dyDescent="0.25">
      <c r="A33" s="79"/>
      <c r="B33" s="50">
        <f>B32+1</f>
        <v>8</v>
      </c>
      <c r="C33" s="35">
        <f t="shared" si="4"/>
        <v>0.5625</v>
      </c>
      <c r="D33" s="50"/>
      <c r="E33" s="34">
        <f t="shared" si="5"/>
        <v>0.59375</v>
      </c>
      <c r="F33" s="36">
        <f t="shared" si="3"/>
        <v>3.125E-2</v>
      </c>
      <c r="G33" s="54" t="str">
        <f>IF(OR('JADWAL UTIK (2)'!G34="M1",'JADWAL UTIK (2)'!G34="M1LM"),"M1","-")</f>
        <v>-</v>
      </c>
      <c r="H33" s="54" t="str">
        <f>IF(OR('JADWAL UTIK (2)'!H34="M1",'JADWAL UTIK (2)'!H34="M1LM"),"M1","-")</f>
        <v>-</v>
      </c>
      <c r="I33" s="54" t="str">
        <f>IF(OR('JADWAL UTIK (2)'!I34="M1",'JADWAL UTIK (2)'!I34="M1LM"),"M1","-")</f>
        <v>-</v>
      </c>
      <c r="J33" s="54" t="str">
        <f>IF(OR('JADWAL UTIK (2)'!J34="M1",'JADWAL UTIK (2)'!J34="M1LM"),"M1","-")</f>
        <v>-</v>
      </c>
      <c r="K33" s="54" t="str">
        <f>IF(OR('JADWAL UTIK (2)'!K34="M1",'JADWAL UTIK (2)'!K34="M1LM"),"M1","-")</f>
        <v>-</v>
      </c>
      <c r="L33" s="54" t="str">
        <f>IF(OR('JADWAL UTIK (2)'!L34="M1",'JADWAL UTIK (2)'!L34="M1LM"),"M1","-")</f>
        <v>-</v>
      </c>
      <c r="M33" s="54" t="str">
        <f>IF(OR('JADWAL UTIK (2)'!M34="M1",'JADWAL UTIK (2)'!M34="M1LM"),"M1","-")</f>
        <v>-</v>
      </c>
      <c r="N33" s="54" t="str">
        <f>IF(OR('JADWAL UTIK (2)'!N34="M1",'JADWAL UTIK (2)'!N34="M1LM"),"M1","-")</f>
        <v>-</v>
      </c>
      <c r="O33" s="54" t="str">
        <f>IF(OR('JADWAL UTIK (2)'!O34="M1",'JADWAL UTIK (2)'!O34="M1LM"),"M1","-")</f>
        <v>-</v>
      </c>
      <c r="P33" s="54" t="str">
        <f>IF(OR('JADWAL UTIK (2)'!P34="M1",'JADWAL UTIK (2)'!P34="M1LM"),"M1","-")</f>
        <v>-</v>
      </c>
      <c r="Q33" s="54" t="str">
        <f>IF(OR('JADWAL UTIK (2)'!Q34="M1",'JADWAL UTIK (2)'!Q34="M1LM"),"M1","-")</f>
        <v>-</v>
      </c>
      <c r="R33" s="54" t="str">
        <f>IF(OR('JADWAL UTIK (2)'!R34="M1",'JADWAL UTIK (2)'!R34="M1LM"),"M1","-")</f>
        <v>-</v>
      </c>
      <c r="S33" s="54" t="str">
        <f>IF(OR('JADWAL UTIK (2)'!S34="M1",'JADWAL UTIK (2)'!S34="M1LM"),"M1","-")</f>
        <v>-</v>
      </c>
      <c r="T33" s="54" t="str">
        <f>IF(OR('JADWAL UTIK (2)'!T34="M1",'JADWAL UTIK (2)'!T34="M1LM"),"M1","-")</f>
        <v>-</v>
      </c>
      <c r="U33" s="54" t="str">
        <f>IF(OR('JADWAL UTIK (2)'!U34="M1",'JADWAL UTIK (2)'!U34="M1LM"),"M1","-")</f>
        <v>-</v>
      </c>
      <c r="V33" s="54" t="str">
        <f>IF(OR('JADWAL UTIK (2)'!V34="M1",'JADWAL UTIK (2)'!V34="M1LM"),"M1","-")</f>
        <v>-</v>
      </c>
      <c r="W33" s="54" t="str">
        <f>IF(OR('JADWAL UTIK (2)'!W34="M1",'JADWAL UTIK (2)'!W34="M1LM"),"M1","-")</f>
        <v>-</v>
      </c>
      <c r="X33" s="54" t="str">
        <f>IF(OR('JADWAL UTIK (2)'!X34="M1",'JADWAL UTIK (2)'!X34="M1LM"),"M1","-")</f>
        <v>-</v>
      </c>
      <c r="Y33" s="54" t="str">
        <f>IF(OR('JADWAL UTIK (2)'!Y34="M1",'JADWAL UTIK (2)'!Y34="M1LM"),"M1","-")</f>
        <v>-</v>
      </c>
      <c r="Z33" s="54" t="str">
        <f>IF(OR('JADWAL UTIK (2)'!Z34="M1",'JADWAL UTIK (2)'!Z34="M1LM"),"M1","-")</f>
        <v>-</v>
      </c>
      <c r="AA33" s="73"/>
    </row>
    <row r="34" spans="1:27" x14ac:dyDescent="0.25">
      <c r="A34" s="79"/>
      <c r="B34" s="50">
        <f>B33+1</f>
        <v>9</v>
      </c>
      <c r="C34" s="35">
        <f t="shared" si="4"/>
        <v>0.59375</v>
      </c>
      <c r="D34" s="50"/>
      <c r="E34" s="34">
        <f t="shared" si="5"/>
        <v>0.625</v>
      </c>
      <c r="F34" s="36">
        <f t="shared" si="3"/>
        <v>3.125E-2</v>
      </c>
      <c r="G34" s="54" t="str">
        <f>IF(OR('JADWAL UTIK (2)'!G35="M1",'JADWAL UTIK (2)'!G35="M1LM"),"M1","-")</f>
        <v>-</v>
      </c>
      <c r="H34" s="54" t="str">
        <f>IF(OR('JADWAL UTIK (2)'!H35="M1",'JADWAL UTIK (2)'!H35="M1LM"),"M1","-")</f>
        <v>-</v>
      </c>
      <c r="I34" s="54" t="str">
        <f>IF(OR('JADWAL UTIK (2)'!I35="M1",'JADWAL UTIK (2)'!I35="M1LM"),"M1","-")</f>
        <v>-</v>
      </c>
      <c r="J34" s="54" t="str">
        <f>IF(OR('JADWAL UTIK (2)'!J35="M1",'JADWAL UTIK (2)'!J35="M1LM"),"M1","-")</f>
        <v>-</v>
      </c>
      <c r="K34" s="54" t="str">
        <f>IF(OR('JADWAL UTIK (2)'!K35="M1",'JADWAL UTIK (2)'!K35="M1LM"),"M1","-")</f>
        <v>-</v>
      </c>
      <c r="L34" s="54" t="str">
        <f>IF(OR('JADWAL UTIK (2)'!L35="M1",'JADWAL UTIK (2)'!L35="M1LM"),"M1","-")</f>
        <v>-</v>
      </c>
      <c r="M34" s="54" t="str">
        <f>IF(OR('JADWAL UTIK (2)'!M35="M1",'JADWAL UTIK (2)'!M35="M1LM"),"M1","-")</f>
        <v>-</v>
      </c>
      <c r="N34" s="54" t="str">
        <f>IF(OR('JADWAL UTIK (2)'!N35="M1",'JADWAL UTIK (2)'!N35="M1LM"),"M1","-")</f>
        <v>-</v>
      </c>
      <c r="O34" s="54" t="str">
        <f>IF(OR('JADWAL UTIK (2)'!O35="M1",'JADWAL UTIK (2)'!O35="M1LM"),"M1","-")</f>
        <v>-</v>
      </c>
      <c r="P34" s="54" t="str">
        <f>IF(OR('JADWAL UTIK (2)'!P35="M1",'JADWAL UTIK (2)'!P35="M1LM"),"M1","-")</f>
        <v>-</v>
      </c>
      <c r="Q34" s="54" t="str">
        <f>IF(OR('JADWAL UTIK (2)'!Q35="M1",'JADWAL UTIK (2)'!Q35="M1LM"),"M1","-")</f>
        <v>-</v>
      </c>
      <c r="R34" s="54" t="str">
        <f>IF(OR('JADWAL UTIK (2)'!R35="M1",'JADWAL UTIK (2)'!R35="M1LM"),"M1","-")</f>
        <v>-</v>
      </c>
      <c r="S34" s="54" t="str">
        <f>IF(OR('JADWAL UTIK (2)'!S35="M1",'JADWAL UTIK (2)'!S35="M1LM"),"M1","-")</f>
        <v>-</v>
      </c>
      <c r="T34" s="54" t="str">
        <f>IF(OR('JADWAL UTIK (2)'!T35="M1",'JADWAL UTIK (2)'!T35="M1LM"),"M1","-")</f>
        <v>-</v>
      </c>
      <c r="U34" s="54" t="str">
        <f>IF(OR('JADWAL UTIK (2)'!U35="M1",'JADWAL UTIK (2)'!U35="M1LM"),"M1","-")</f>
        <v>-</v>
      </c>
      <c r="V34" s="54" t="str">
        <f>IF(OR('JADWAL UTIK (2)'!V35="M1",'JADWAL UTIK (2)'!V35="M1LM"),"M1","-")</f>
        <v>-</v>
      </c>
      <c r="W34" s="54" t="str">
        <f>IF(OR('JADWAL UTIK (2)'!W35="M1",'JADWAL UTIK (2)'!W35="M1LM"),"M1","-")</f>
        <v>-</v>
      </c>
      <c r="X34" s="54" t="str">
        <f>IF(OR('JADWAL UTIK (2)'!X35="M1",'JADWAL UTIK (2)'!X35="M1LM"),"M1","-")</f>
        <v>-</v>
      </c>
      <c r="Y34" s="54" t="str">
        <f>IF(OR('JADWAL UTIK (2)'!Y35="M1",'JADWAL UTIK (2)'!Y35="M1LM"),"M1","-")</f>
        <v>-</v>
      </c>
      <c r="Z34" s="54" t="str">
        <f>IF(OR('JADWAL UTIK (2)'!Z35="M1",'JADWAL UTIK (2)'!Z35="M1LM"),"M1","-")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50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(2)'!G36="M1",'JADWAL UTIK (2)'!G36="M1LM"),"M1","-")</f>
        <v>-</v>
      </c>
      <c r="H35" s="54" t="str">
        <f>IF(OR('JADWAL UTIK (2)'!H36="M1",'JADWAL UTIK (2)'!H36="M1LM"),"M1","-")</f>
        <v>-</v>
      </c>
      <c r="I35" s="54" t="str">
        <f>IF(OR('JADWAL UTIK (2)'!I36="M1",'JADWAL UTIK (2)'!I36="M1LM"),"M1","-")</f>
        <v>-</v>
      </c>
      <c r="J35" s="54" t="str">
        <f>IF(OR('JADWAL UTIK (2)'!J36="M1",'JADWAL UTIK (2)'!J36="M1LM"),"M1","-")</f>
        <v>-</v>
      </c>
      <c r="K35" s="54" t="str">
        <f>IF(OR('JADWAL UTIK (2)'!K36="M1",'JADWAL UTIK (2)'!K36="M1LM"),"M1","-")</f>
        <v>-</v>
      </c>
      <c r="L35" s="54" t="str">
        <f>IF(OR('JADWAL UTIK (2)'!L36="M1",'JADWAL UTIK (2)'!L36="M1LM"),"M1","-")</f>
        <v>-</v>
      </c>
      <c r="M35" s="54" t="str">
        <f>IF(OR('JADWAL UTIK (2)'!M36="M1",'JADWAL UTIK (2)'!M36="M1LM"),"M1","-")</f>
        <v>-</v>
      </c>
      <c r="N35" s="54" t="str">
        <f>IF(OR('JADWAL UTIK (2)'!N36="M1",'JADWAL UTIK (2)'!N36="M1LM"),"M1","-")</f>
        <v>-</v>
      </c>
      <c r="O35" s="54" t="str">
        <f>IF(OR('JADWAL UTIK (2)'!O36="M1",'JADWAL UTIK (2)'!O36="M1LM"),"M1","-")</f>
        <v>-</v>
      </c>
      <c r="P35" s="54" t="str">
        <f>IF(OR('JADWAL UTIK (2)'!P36="M1",'JADWAL UTIK (2)'!P36="M1LM"),"M1","-")</f>
        <v>-</v>
      </c>
      <c r="Q35" s="54" t="str">
        <f>IF(OR('JADWAL UTIK (2)'!Q36="M1",'JADWAL UTIK (2)'!Q36="M1LM"),"M1","-")</f>
        <v>-</v>
      </c>
      <c r="R35" s="54" t="str">
        <f>IF(OR('JADWAL UTIK (2)'!R36="M1",'JADWAL UTIK (2)'!R36="M1LM"),"M1","-")</f>
        <v>-</v>
      </c>
      <c r="S35" s="54" t="str">
        <f>IF(OR('JADWAL UTIK (2)'!S36="M1",'JADWAL UTIK (2)'!S36="M1LM"),"M1","-")</f>
        <v>-</v>
      </c>
      <c r="T35" s="54" t="str">
        <f>IF(OR('JADWAL UTIK (2)'!T36="M1",'JADWAL UTIK (2)'!T36="M1LM"),"M1","-")</f>
        <v>-</v>
      </c>
      <c r="U35" s="54" t="str">
        <f>IF(OR('JADWAL UTIK (2)'!U36="M1",'JADWAL UTIK (2)'!U36="M1LM"),"M1","-")</f>
        <v>-</v>
      </c>
      <c r="V35" s="54" t="str">
        <f>IF(OR('JADWAL UTIK (2)'!V36="M1",'JADWAL UTIK (2)'!V36="M1LM"),"M1","-")</f>
        <v>-</v>
      </c>
      <c r="W35" s="54" t="str">
        <f>IF(OR('JADWAL UTIK (2)'!W36="M1",'JADWAL UTIK (2)'!W36="M1LM"),"M1","-")</f>
        <v>-</v>
      </c>
      <c r="X35" s="54" t="str">
        <f>IF(OR('JADWAL UTIK (2)'!X36="M1",'JADWAL UTIK (2)'!X36="M1LM"),"M1","-")</f>
        <v>-</v>
      </c>
      <c r="Y35" s="54" t="str">
        <f>IF(OR('JADWAL UTIK (2)'!Y36="M1",'JADWAL UTIK (2)'!Y36="M1LM"),"M1","-")</f>
        <v>-</v>
      </c>
      <c r="Z35" s="54" t="str">
        <f>IF(OR('JADWAL UTIK (2)'!Z36="M1",'JADWAL UTIK (2)'!Z36="M1LM"),"M1","-")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(2)'!G37="M1",'JADWAL UTIK (2)'!G37="M1LM"),"M1","-")</f>
        <v>-</v>
      </c>
      <c r="H36" s="54" t="str">
        <f>IF(OR('JADWAL UTIK (2)'!H37="M1",'JADWAL UTIK (2)'!H37="M1LM"),"M1","-")</f>
        <v>-</v>
      </c>
      <c r="I36" s="54" t="str">
        <f>IF(OR('JADWAL UTIK (2)'!I37="M1",'JADWAL UTIK (2)'!I37="M1LM"),"M1","-")</f>
        <v>-</v>
      </c>
      <c r="J36" s="54" t="str">
        <f>IF(OR('JADWAL UTIK (2)'!J37="M1",'JADWAL UTIK (2)'!J37="M1LM"),"M1","-")</f>
        <v>-</v>
      </c>
      <c r="K36" s="54" t="str">
        <f>IF(OR('JADWAL UTIK (2)'!K37="M1",'JADWAL UTIK (2)'!K37="M1LM"),"M1","-")</f>
        <v>-</v>
      </c>
      <c r="L36" s="54" t="str">
        <f>IF(OR('JADWAL UTIK (2)'!L37="M1",'JADWAL UTIK (2)'!L37="M1LM"),"M1","-")</f>
        <v>-</v>
      </c>
      <c r="M36" s="54" t="str">
        <f>IF(OR('JADWAL UTIK (2)'!M37="M1",'JADWAL UTIK (2)'!M37="M1LM"),"M1","-")</f>
        <v>-</v>
      </c>
      <c r="N36" s="54" t="str">
        <f>IF(OR('JADWAL UTIK (2)'!N37="M1",'JADWAL UTIK (2)'!N37="M1LM"),"M1","-")</f>
        <v>-</v>
      </c>
      <c r="O36" s="54" t="str">
        <f>IF(OR('JADWAL UTIK (2)'!O37="M1",'JADWAL UTIK (2)'!O37="M1LM"),"M1","-")</f>
        <v>-</v>
      </c>
      <c r="P36" s="54" t="str">
        <f>IF(OR('JADWAL UTIK (2)'!P37="M1",'JADWAL UTIK (2)'!P37="M1LM"),"M1","-")</f>
        <v>-</v>
      </c>
      <c r="Q36" s="54" t="str">
        <f>IF(OR('JADWAL UTIK (2)'!Q37="M1",'JADWAL UTIK (2)'!Q37="M1LM"),"M1","-")</f>
        <v>-</v>
      </c>
      <c r="R36" s="54" t="str">
        <f>IF(OR('JADWAL UTIK (2)'!R37="M1",'JADWAL UTIK (2)'!R37="M1LM"),"M1","-")</f>
        <v>-</v>
      </c>
      <c r="S36" s="54" t="str">
        <f>IF(OR('JADWAL UTIK (2)'!S37="M1",'JADWAL UTIK (2)'!S37="M1LM"),"M1","-")</f>
        <v>-</v>
      </c>
      <c r="T36" s="54" t="str">
        <f>IF(OR('JADWAL UTIK (2)'!T37="M1",'JADWAL UTIK (2)'!T37="M1LM"),"M1","-")</f>
        <v>-</v>
      </c>
      <c r="U36" s="54" t="str">
        <f>IF(OR('JADWAL UTIK (2)'!U37="M1",'JADWAL UTIK (2)'!U37="M1LM"),"M1","-")</f>
        <v>-</v>
      </c>
      <c r="V36" s="54" t="str">
        <f>IF(OR('JADWAL UTIK (2)'!V37="M1",'JADWAL UTIK (2)'!V37="M1LM"),"M1","-")</f>
        <v>-</v>
      </c>
      <c r="W36" s="54" t="str">
        <f>IF(OR('JADWAL UTIK (2)'!W37="M1",'JADWAL UTIK (2)'!W37="M1LM"),"M1","-")</f>
        <v>-</v>
      </c>
      <c r="X36" s="54" t="str">
        <f>IF(OR('JADWAL UTIK (2)'!X37="M1",'JADWAL UTIK (2)'!X37="M1LM"),"M1","-")</f>
        <v>-</v>
      </c>
      <c r="Y36" s="54" t="str">
        <f>IF(OR('JADWAL UTIK (2)'!Y37="M1",'JADWAL UTIK (2)'!Y37="M1LM"),"M1","-")</f>
        <v>-</v>
      </c>
      <c r="Z36" s="54" t="str">
        <f>IF(OR('JADWAL UTIK (2)'!Z37="M1",'JADWAL UTIK (2)'!Z37="M1LM"),"M1","-")</f>
        <v>-</v>
      </c>
      <c r="AA36" s="51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(2)'!G38="M1",'JADWAL UTIK (2)'!G38="M1LM"),"M1","-")</f>
        <v>-</v>
      </c>
      <c r="H37" s="54" t="str">
        <f>IF(OR('JADWAL UTIK (2)'!H38="M1",'JADWAL UTIK (2)'!H38="M1LM"),"M1","-")</f>
        <v>-</v>
      </c>
      <c r="I37" s="54" t="str">
        <f>IF(OR('JADWAL UTIK (2)'!I38="M1",'JADWAL UTIK (2)'!I38="M1LM"),"M1","-")</f>
        <v>-</v>
      </c>
      <c r="J37" s="54" t="str">
        <f>IF(OR('JADWAL UTIK (2)'!J38="M1",'JADWAL UTIK (2)'!J38="M1LM"),"M1","-")</f>
        <v>-</v>
      </c>
      <c r="K37" s="54" t="str">
        <f>IF(OR('JADWAL UTIK (2)'!K38="M1",'JADWAL UTIK (2)'!K38="M1LM"),"M1","-")</f>
        <v>-</v>
      </c>
      <c r="L37" s="54" t="str">
        <f>IF(OR('JADWAL UTIK (2)'!L38="M1",'JADWAL UTIK (2)'!L38="M1LM"),"M1","-")</f>
        <v>-</v>
      </c>
      <c r="M37" s="54" t="str">
        <f>IF(OR('JADWAL UTIK (2)'!M38="M1",'JADWAL UTIK (2)'!M38="M1LM"),"M1","-")</f>
        <v>-</v>
      </c>
      <c r="N37" s="54" t="str">
        <f>IF(OR('JADWAL UTIK (2)'!N38="M1",'JADWAL UTIK (2)'!N38="M1LM"),"M1","-")</f>
        <v>-</v>
      </c>
      <c r="O37" s="54" t="str">
        <f>IF(OR('JADWAL UTIK (2)'!O38="M1",'JADWAL UTIK (2)'!O38="M1LM"),"M1","-")</f>
        <v>-</v>
      </c>
      <c r="P37" s="54" t="str">
        <f>IF(OR('JADWAL UTIK (2)'!P38="M1",'JADWAL UTIK (2)'!P38="M1LM"),"M1","-")</f>
        <v>-</v>
      </c>
      <c r="Q37" s="54" t="str">
        <f>IF(OR('JADWAL UTIK (2)'!Q38="M1",'JADWAL UTIK (2)'!Q38="M1LM"),"M1","-")</f>
        <v>-</v>
      </c>
      <c r="R37" s="54" t="str">
        <f>IF(OR('JADWAL UTIK (2)'!R38="M1",'JADWAL UTIK (2)'!R38="M1LM"),"M1","-")</f>
        <v>-</v>
      </c>
      <c r="S37" s="54" t="str">
        <f>IF(OR('JADWAL UTIK (2)'!S38="M1",'JADWAL UTIK (2)'!S38="M1LM"),"M1","-")</f>
        <v>-</v>
      </c>
      <c r="T37" s="54" t="str">
        <f>IF(OR('JADWAL UTIK (2)'!T38="M1",'JADWAL UTIK (2)'!T38="M1LM"),"M1","-")</f>
        <v>-</v>
      </c>
      <c r="U37" s="54" t="str">
        <f>IF(OR('JADWAL UTIK (2)'!U38="M1",'JADWAL UTIK (2)'!U38="M1LM"),"M1","-")</f>
        <v>-</v>
      </c>
      <c r="V37" s="54" t="str">
        <f>IF(OR('JADWAL UTIK (2)'!V38="M1",'JADWAL UTIK (2)'!V38="M1LM"),"M1","-")</f>
        <v>-</v>
      </c>
      <c r="W37" s="54" t="str">
        <f>IF(OR('JADWAL UTIK (2)'!W38="M1",'JADWAL UTIK (2)'!W38="M1LM"),"M1","-")</f>
        <v>-</v>
      </c>
      <c r="X37" s="54" t="str">
        <f>IF(OR('JADWAL UTIK (2)'!X38="M1",'JADWAL UTIK (2)'!X38="M1LM"),"M1","-")</f>
        <v>-</v>
      </c>
      <c r="Y37" s="54" t="str">
        <f>IF(OR('JADWAL UTIK (2)'!Y38="M1",'JADWAL UTIK (2)'!Y38="M1LM"),"M1","-")</f>
        <v>-</v>
      </c>
      <c r="Z37" s="54" t="str">
        <f>IF(OR('JADWAL UTIK (2)'!Z38="M1",'JADWAL UTIK (2)'!Z38="M1LM"),"M1","-")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50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(2)'!G39="M1",'JADWAL UTIK (2)'!G39="M1LM"),"M1","-")</f>
        <v>-</v>
      </c>
      <c r="H38" s="54" t="str">
        <f>IF(OR('JADWAL UTIK (2)'!H39="M1",'JADWAL UTIK (2)'!H39="M1LM"),"M1","-")</f>
        <v>-</v>
      </c>
      <c r="I38" s="54" t="str">
        <f>IF(OR('JADWAL UTIK (2)'!I39="M1",'JADWAL UTIK (2)'!I39="M1LM"),"M1","-")</f>
        <v>-</v>
      </c>
      <c r="J38" s="54" t="str">
        <f>IF(OR('JADWAL UTIK (2)'!J39="M1",'JADWAL UTIK (2)'!J39="M1LM"),"M1","-")</f>
        <v>-</v>
      </c>
      <c r="K38" s="54" t="str">
        <f>IF(OR('JADWAL UTIK (2)'!K39="M1",'JADWAL UTIK (2)'!K39="M1LM"),"M1","-")</f>
        <v>-</v>
      </c>
      <c r="L38" s="54" t="str">
        <f>IF(OR('JADWAL UTIK (2)'!L39="M1",'JADWAL UTIK (2)'!L39="M1LM"),"M1","-")</f>
        <v>-</v>
      </c>
      <c r="M38" s="54" t="str">
        <f>IF(OR('JADWAL UTIK (2)'!M39="M1",'JADWAL UTIK (2)'!M39="M1LM"),"M1","-")</f>
        <v>-</v>
      </c>
      <c r="N38" s="54" t="str">
        <f>IF(OR('JADWAL UTIK (2)'!N39="M1",'JADWAL UTIK (2)'!N39="M1LM"),"M1","-")</f>
        <v>-</v>
      </c>
      <c r="O38" s="54" t="str">
        <f>IF(OR('JADWAL UTIK (2)'!O39="M1",'JADWAL UTIK (2)'!O39="M1LM"),"M1","-")</f>
        <v>-</v>
      </c>
      <c r="P38" s="54" t="str">
        <f>IF(OR('JADWAL UTIK (2)'!P39="M1",'JADWAL UTIK (2)'!P39="M1LM"),"M1","-")</f>
        <v>-</v>
      </c>
      <c r="Q38" s="54" t="str">
        <f>IF(OR('JADWAL UTIK (2)'!Q39="M1",'JADWAL UTIK (2)'!Q39="M1LM"),"M1","-")</f>
        <v>-</v>
      </c>
      <c r="R38" s="54" t="str">
        <f>IF(OR('JADWAL UTIK (2)'!R39="M1",'JADWAL UTIK (2)'!R39="M1LM"),"M1","-")</f>
        <v>-</v>
      </c>
      <c r="S38" s="54" t="str">
        <f>IF(OR('JADWAL UTIK (2)'!S39="M1",'JADWAL UTIK (2)'!S39="M1LM"),"M1","-")</f>
        <v>-</v>
      </c>
      <c r="T38" s="54" t="str">
        <f>IF(OR('JADWAL UTIK (2)'!T39="M1",'JADWAL UTIK (2)'!T39="M1LM"),"M1","-")</f>
        <v>-</v>
      </c>
      <c r="U38" s="54" t="str">
        <f>IF(OR('JADWAL UTIK (2)'!U39="M1",'JADWAL UTIK (2)'!U39="M1LM"),"M1","-")</f>
        <v>-</v>
      </c>
      <c r="V38" s="54" t="str">
        <f>IF(OR('JADWAL UTIK (2)'!V39="M1",'JADWAL UTIK (2)'!V39="M1LM"),"M1","-")</f>
        <v>-</v>
      </c>
      <c r="W38" s="54" t="str">
        <f>IF(OR('JADWAL UTIK (2)'!W39="M1",'JADWAL UTIK (2)'!W39="M1LM"),"M1","-")</f>
        <v>-</v>
      </c>
      <c r="X38" s="54" t="str">
        <f>IF(OR('JADWAL UTIK (2)'!X39="M1",'JADWAL UTIK (2)'!X39="M1LM"),"M1","-")</f>
        <v>-</v>
      </c>
      <c r="Y38" s="54" t="str">
        <f>IF(OR('JADWAL UTIK (2)'!Y39="M1",'JADWAL UTIK (2)'!Y39="M1LM"),"M1","-")</f>
        <v>-</v>
      </c>
      <c r="Z38" s="54" t="str">
        <f>IF(OR('JADWAL UTIK (2)'!Z39="M1",'JADWAL UTIK (2)'!Z39="M1LM"),"M1","-")</f>
        <v>-</v>
      </c>
      <c r="AA38" s="73"/>
    </row>
    <row r="39" spans="1:27" x14ac:dyDescent="0.25">
      <c r="A39" s="79"/>
      <c r="B39" s="50">
        <v>1</v>
      </c>
      <c r="C39" s="35">
        <f t="shared" ref="C39:C50" si="7">E38</f>
        <v>0.29166666666666669</v>
      </c>
      <c r="D39" s="50"/>
      <c r="E39" s="34">
        <f>C39+TIME(0,45,0)</f>
        <v>0.32291666666666669</v>
      </c>
      <c r="F39" s="36">
        <f t="shared" si="6"/>
        <v>3.125E-2</v>
      </c>
      <c r="G39" s="54" t="str">
        <f>IF(OR('JADWAL UTIK (2)'!G40="M1",'JADWAL UTIK (2)'!G40="M1LM"),"M1","-")</f>
        <v>-</v>
      </c>
      <c r="H39" s="54" t="str">
        <f>IF(OR('JADWAL UTIK (2)'!H40="M1",'JADWAL UTIK (2)'!H40="M1LM"),"M1","-")</f>
        <v>-</v>
      </c>
      <c r="I39" s="54" t="str">
        <f>IF(OR('JADWAL UTIK (2)'!I40="M1",'JADWAL UTIK (2)'!I40="M1LM"),"M1","-")</f>
        <v>-</v>
      </c>
      <c r="J39" s="54" t="str">
        <f>IF(OR('JADWAL UTIK (2)'!J40="M1",'JADWAL UTIK (2)'!J40="M1LM"),"M1","-")</f>
        <v>-</v>
      </c>
      <c r="K39" s="54" t="str">
        <f>IF(OR('JADWAL UTIK (2)'!K40="M1",'JADWAL UTIK (2)'!K40="M1LM"),"M1","-")</f>
        <v>-</v>
      </c>
      <c r="L39" s="54" t="str">
        <f>IF(OR('JADWAL UTIK (2)'!L40="M1",'JADWAL UTIK (2)'!L40="M1LM"),"M1","-")</f>
        <v>-</v>
      </c>
      <c r="M39" s="54" t="str">
        <f>IF(OR('JADWAL UTIK (2)'!M40="M1",'JADWAL UTIK (2)'!M40="M1LM"),"M1","-")</f>
        <v>-</v>
      </c>
      <c r="N39" s="54" t="str">
        <f>IF(OR('JADWAL UTIK (2)'!N40="M1",'JADWAL UTIK (2)'!N40="M1LM"),"M1","-")</f>
        <v>-</v>
      </c>
      <c r="O39" s="54" t="str">
        <f>IF(OR('JADWAL UTIK (2)'!O40="M1",'JADWAL UTIK (2)'!O40="M1LM"),"M1","-")</f>
        <v>-</v>
      </c>
      <c r="P39" s="54" t="str">
        <f>IF(OR('JADWAL UTIK (2)'!P40="M1",'JADWAL UTIK (2)'!P40="M1LM"),"M1","-")</f>
        <v>-</v>
      </c>
      <c r="Q39" s="54" t="str">
        <f>IF(OR('JADWAL UTIK (2)'!Q40="M1",'JADWAL UTIK (2)'!Q40="M1LM"),"M1","-")</f>
        <v>-</v>
      </c>
      <c r="R39" s="54" t="str">
        <f>IF(OR('JADWAL UTIK (2)'!R40="M1",'JADWAL UTIK (2)'!R40="M1LM"),"M1","-")</f>
        <v>-</v>
      </c>
      <c r="S39" s="54" t="str">
        <f>IF(OR('JADWAL UTIK (2)'!S40="M1",'JADWAL UTIK (2)'!S40="M1LM"),"M1","-")</f>
        <v>-</v>
      </c>
      <c r="T39" s="54" t="str">
        <f>IF(OR('JADWAL UTIK (2)'!T40="M1",'JADWAL UTIK (2)'!T40="M1LM"),"M1","-")</f>
        <v>-</v>
      </c>
      <c r="U39" s="54" t="str">
        <f>IF(OR('JADWAL UTIK (2)'!U40="M1",'JADWAL UTIK (2)'!U40="M1LM"),"M1","-")</f>
        <v>-</v>
      </c>
      <c r="V39" s="54" t="str">
        <f>IF(OR('JADWAL UTIK (2)'!V40="M1",'JADWAL UTIK (2)'!V40="M1LM"),"M1","-")</f>
        <v>-</v>
      </c>
      <c r="W39" s="54" t="str">
        <f>IF(OR('JADWAL UTIK (2)'!W40="M1",'JADWAL UTIK (2)'!W40="M1LM"),"M1","-")</f>
        <v>-</v>
      </c>
      <c r="X39" s="54" t="str">
        <f>IF(OR('JADWAL UTIK (2)'!X40="M1",'JADWAL UTIK (2)'!X40="M1LM"),"M1","-")</f>
        <v>-</v>
      </c>
      <c r="Y39" s="54" t="str">
        <f>IF(OR('JADWAL UTIK (2)'!Y40="M1",'JADWAL UTIK (2)'!Y40="M1LM"),"M1","-")</f>
        <v>-</v>
      </c>
      <c r="Z39" s="54" t="str">
        <f>IF(OR('JADWAL UTIK (2)'!Z40="M1",'JADWAL UTIK (2)'!Z40="M1LM"),"M1","-")</f>
        <v>-</v>
      </c>
      <c r="AA39" s="73"/>
    </row>
    <row r="40" spans="1:27" x14ac:dyDescent="0.25">
      <c r="A40" s="79"/>
      <c r="B40" s="50">
        <f>B39+1</f>
        <v>2</v>
      </c>
      <c r="C40" s="35">
        <f t="shared" si="7"/>
        <v>0.32291666666666669</v>
      </c>
      <c r="D40" s="50"/>
      <c r="E40" s="34">
        <f>C40+TIME(0,45,0)</f>
        <v>0.35416666666666669</v>
      </c>
      <c r="F40" s="36">
        <f t="shared" si="6"/>
        <v>3.125E-2</v>
      </c>
      <c r="G40" s="54" t="str">
        <f>IF(OR('JADWAL UTIK (2)'!G41="M1",'JADWAL UTIK (2)'!G41="M1LM"),"M1","-")</f>
        <v>-</v>
      </c>
      <c r="H40" s="54" t="str">
        <f>IF(OR('JADWAL UTIK (2)'!H41="M1",'JADWAL UTIK (2)'!H41="M1LM"),"M1","-")</f>
        <v>-</v>
      </c>
      <c r="I40" s="54" t="str">
        <f>IF(OR('JADWAL UTIK (2)'!I41="M1",'JADWAL UTIK (2)'!I41="M1LM"),"M1","-")</f>
        <v>-</v>
      </c>
      <c r="J40" s="54" t="str">
        <f>IF(OR('JADWAL UTIK (2)'!J41="M1",'JADWAL UTIK (2)'!J41="M1LM"),"M1","-")</f>
        <v>-</v>
      </c>
      <c r="K40" s="54" t="str">
        <f>IF(OR('JADWAL UTIK (2)'!K41="M1",'JADWAL UTIK (2)'!K41="M1LM"),"M1","-")</f>
        <v>-</v>
      </c>
      <c r="L40" s="54" t="str">
        <f>IF(OR('JADWAL UTIK (2)'!L41="M1",'JADWAL UTIK (2)'!L41="M1LM"),"M1","-")</f>
        <v>-</v>
      </c>
      <c r="M40" s="54" t="str">
        <f>IF(OR('JADWAL UTIK (2)'!M41="M1",'JADWAL UTIK (2)'!M41="M1LM"),"M1","-")</f>
        <v>-</v>
      </c>
      <c r="N40" s="54" t="str">
        <f>IF(OR('JADWAL UTIK (2)'!N41="M1",'JADWAL UTIK (2)'!N41="M1LM"),"M1","-")</f>
        <v>-</v>
      </c>
      <c r="O40" s="54" t="str">
        <f>IF(OR('JADWAL UTIK (2)'!O41="M1",'JADWAL UTIK (2)'!O41="M1LM"),"M1","-")</f>
        <v>-</v>
      </c>
      <c r="P40" s="54" t="str">
        <f>IF(OR('JADWAL UTIK (2)'!P41="M1",'JADWAL UTIK (2)'!P41="M1LM"),"M1","-")</f>
        <v>-</v>
      </c>
      <c r="Q40" s="54" t="str">
        <f>IF(OR('JADWAL UTIK (2)'!Q41="M1",'JADWAL UTIK (2)'!Q41="M1LM"),"M1","-")</f>
        <v>-</v>
      </c>
      <c r="R40" s="54" t="str">
        <f>IF(OR('JADWAL UTIK (2)'!R41="M1",'JADWAL UTIK (2)'!R41="M1LM"),"M1","-")</f>
        <v>-</v>
      </c>
      <c r="S40" s="54" t="str">
        <f>IF(OR('JADWAL UTIK (2)'!S41="M1",'JADWAL UTIK (2)'!S41="M1LM"),"M1","-")</f>
        <v>-</v>
      </c>
      <c r="T40" s="54" t="str">
        <f>IF(OR('JADWAL UTIK (2)'!T41="M1",'JADWAL UTIK (2)'!T41="M1LM"),"M1","-")</f>
        <v>-</v>
      </c>
      <c r="U40" s="54" t="str">
        <f>IF(OR('JADWAL UTIK (2)'!U41="M1",'JADWAL UTIK (2)'!U41="M1LM"),"M1","-")</f>
        <v>-</v>
      </c>
      <c r="V40" s="54" t="str">
        <f>IF(OR('JADWAL UTIK (2)'!V41="M1",'JADWAL UTIK (2)'!V41="M1LM"),"M1","-")</f>
        <v>-</v>
      </c>
      <c r="W40" s="54" t="str">
        <f>IF(OR('JADWAL UTIK (2)'!W41="M1",'JADWAL UTIK (2)'!W41="M1LM"),"M1","-")</f>
        <v>-</v>
      </c>
      <c r="X40" s="54" t="str">
        <f>IF(OR('JADWAL UTIK (2)'!X41="M1",'JADWAL UTIK (2)'!X41="M1LM"),"M1","-")</f>
        <v>-</v>
      </c>
      <c r="Y40" s="54" t="str">
        <f>IF(OR('JADWAL UTIK (2)'!Y41="M1",'JADWAL UTIK (2)'!Y41="M1LM"),"M1","-")</f>
        <v>-</v>
      </c>
      <c r="Z40" s="54" t="str">
        <f>IF(OR('JADWAL UTIK (2)'!Z41="M1",'JADWAL UTIK (2)'!Z41="M1LM"),"M1","-")</f>
        <v>-</v>
      </c>
      <c r="AA40" s="73"/>
    </row>
    <row r="41" spans="1:27" x14ac:dyDescent="0.25">
      <c r="A41" s="79"/>
      <c r="B41" s="50">
        <f>B40+1</f>
        <v>3</v>
      </c>
      <c r="C41" s="35">
        <f t="shared" si="7"/>
        <v>0.35416666666666669</v>
      </c>
      <c r="D41" s="50"/>
      <c r="E41" s="34">
        <f>C41+TIME(0,45,0)</f>
        <v>0.38541666666666669</v>
      </c>
      <c r="F41" s="36">
        <f t="shared" si="6"/>
        <v>3.125E-2</v>
      </c>
      <c r="G41" s="54" t="str">
        <f>IF(OR('JADWAL UTIK (2)'!G42="M1",'JADWAL UTIK (2)'!G42="M1LM"),"M1","-")</f>
        <v>-</v>
      </c>
      <c r="H41" s="54" t="str">
        <f>IF(OR('JADWAL UTIK (2)'!H42="M1",'JADWAL UTIK (2)'!H42="M1LM"),"M1","-")</f>
        <v>-</v>
      </c>
      <c r="I41" s="54" t="str">
        <f>IF(OR('JADWAL UTIK (2)'!I42="M1",'JADWAL UTIK (2)'!I42="M1LM"),"M1","-")</f>
        <v>-</v>
      </c>
      <c r="J41" s="54" t="str">
        <f>IF(OR('JADWAL UTIK (2)'!J42="M1",'JADWAL UTIK (2)'!J42="M1LM"),"M1","-")</f>
        <v>-</v>
      </c>
      <c r="K41" s="54" t="str">
        <f>IF(OR('JADWAL UTIK (2)'!K42="M1",'JADWAL UTIK (2)'!K42="M1LM"),"M1","-")</f>
        <v>-</v>
      </c>
      <c r="L41" s="54" t="str">
        <f>IF(OR('JADWAL UTIK (2)'!L42="M1",'JADWAL UTIK (2)'!L42="M1LM"),"M1","-")</f>
        <v>-</v>
      </c>
      <c r="M41" s="54" t="str">
        <f>IF(OR('JADWAL UTIK (2)'!M42="M1",'JADWAL UTIK (2)'!M42="M1LM"),"M1","-")</f>
        <v>-</v>
      </c>
      <c r="N41" s="54" t="str">
        <f>IF(OR('JADWAL UTIK (2)'!N42="M1",'JADWAL UTIK (2)'!N42="M1LM"),"M1","-")</f>
        <v>-</v>
      </c>
      <c r="O41" s="54" t="str">
        <f>IF(OR('JADWAL UTIK (2)'!O42="M1",'JADWAL UTIK (2)'!O42="M1LM"),"M1","-")</f>
        <v>-</v>
      </c>
      <c r="P41" s="54" t="str">
        <f>IF(OR('JADWAL UTIK (2)'!P42="M1",'JADWAL UTIK (2)'!P42="M1LM"),"M1","-")</f>
        <v>-</v>
      </c>
      <c r="Q41" s="54" t="str">
        <f>IF(OR('JADWAL UTIK (2)'!Q42="M1",'JADWAL UTIK (2)'!Q42="M1LM"),"M1","-")</f>
        <v>-</v>
      </c>
      <c r="R41" s="54" t="str">
        <f>IF(OR('JADWAL UTIK (2)'!R42="M1",'JADWAL UTIK (2)'!R42="M1LM"),"M1","-")</f>
        <v>-</v>
      </c>
      <c r="S41" s="54" t="str">
        <f>IF(OR('JADWAL UTIK (2)'!S42="M1",'JADWAL UTIK (2)'!S42="M1LM"),"M1","-")</f>
        <v>-</v>
      </c>
      <c r="T41" s="54" t="str">
        <f>IF(OR('JADWAL UTIK (2)'!T42="M1",'JADWAL UTIK (2)'!T42="M1LM"),"M1","-")</f>
        <v>-</v>
      </c>
      <c r="U41" s="54" t="str">
        <f>IF(OR('JADWAL UTIK (2)'!U42="M1",'JADWAL UTIK (2)'!U42="M1LM"),"M1","-")</f>
        <v>-</v>
      </c>
      <c r="V41" s="54" t="str">
        <f>IF(OR('JADWAL UTIK (2)'!V42="M1",'JADWAL UTIK (2)'!V42="M1LM"),"M1","-")</f>
        <v>-</v>
      </c>
      <c r="W41" s="54" t="str">
        <f>IF(OR('JADWAL UTIK (2)'!W42="M1",'JADWAL UTIK (2)'!W42="M1LM"),"M1","-")</f>
        <v>-</v>
      </c>
      <c r="X41" s="54" t="str">
        <f>IF(OR('JADWAL UTIK (2)'!X42="M1",'JADWAL UTIK (2)'!X42="M1LM"),"M1","-")</f>
        <v>-</v>
      </c>
      <c r="Y41" s="54" t="str">
        <f>IF(OR('JADWAL UTIK (2)'!Y42="M1",'JADWAL UTIK (2)'!Y42="M1LM"),"M1","-")</f>
        <v>-</v>
      </c>
      <c r="Z41" s="54" t="str">
        <f>IF(OR('JADWAL UTIK (2)'!Z42="M1",'JADWAL UTIK (2)'!Z42="M1LM"),"M1","-")</f>
        <v>-</v>
      </c>
      <c r="AA41" s="73"/>
    </row>
    <row r="42" spans="1:27" x14ac:dyDescent="0.25">
      <c r="A42" s="79"/>
      <c r="B42" s="50"/>
      <c r="C42" s="35">
        <f t="shared" si="7"/>
        <v>0.38541666666666669</v>
      </c>
      <c r="D42" s="50"/>
      <c r="E42" s="34">
        <f>C42+TIME(0,30,0)</f>
        <v>0.40625</v>
      </c>
      <c r="F42" s="36">
        <f t="shared" si="6"/>
        <v>2.0833333333333315E-2</v>
      </c>
      <c r="G42" s="54" t="str">
        <f>IF(OR('JADWAL UTIK (2)'!G43="M1",'JADWAL UTIK (2)'!G43="M1LM"),"M1","-")</f>
        <v>-</v>
      </c>
      <c r="H42" s="54" t="str">
        <f>IF(OR('JADWAL UTIK (2)'!H43="M1",'JADWAL UTIK (2)'!H43="M1LM"),"M1","-")</f>
        <v>-</v>
      </c>
      <c r="I42" s="54" t="str">
        <f>IF(OR('JADWAL UTIK (2)'!I43="M1",'JADWAL UTIK (2)'!I43="M1LM"),"M1","-")</f>
        <v>-</v>
      </c>
      <c r="J42" s="54" t="str">
        <f>IF(OR('JADWAL UTIK (2)'!J43="M1",'JADWAL UTIK (2)'!J43="M1LM"),"M1","-")</f>
        <v>-</v>
      </c>
      <c r="K42" s="54" t="str">
        <f>IF(OR('JADWAL UTIK (2)'!K43="M1",'JADWAL UTIK (2)'!K43="M1LM"),"M1","-")</f>
        <v>-</v>
      </c>
      <c r="L42" s="54" t="str">
        <f>IF(OR('JADWAL UTIK (2)'!L43="M1",'JADWAL UTIK (2)'!L43="M1LM"),"M1","-")</f>
        <v>-</v>
      </c>
      <c r="M42" s="54" t="str">
        <f>IF(OR('JADWAL UTIK (2)'!M43="M1",'JADWAL UTIK (2)'!M43="M1LM"),"M1","-")</f>
        <v>-</v>
      </c>
      <c r="N42" s="54" t="str">
        <f>IF(OR('JADWAL UTIK (2)'!N43="M1",'JADWAL UTIK (2)'!N43="M1LM"),"M1","-")</f>
        <v>-</v>
      </c>
      <c r="O42" s="54" t="str">
        <f>IF(OR('JADWAL UTIK (2)'!O43="M1",'JADWAL UTIK (2)'!O43="M1LM"),"M1","-")</f>
        <v>-</v>
      </c>
      <c r="P42" s="54" t="str">
        <f>IF(OR('JADWAL UTIK (2)'!P43="M1",'JADWAL UTIK (2)'!P43="M1LM"),"M1","-")</f>
        <v>-</v>
      </c>
      <c r="Q42" s="54" t="str">
        <f>IF(OR('JADWAL UTIK (2)'!Q43="M1",'JADWAL UTIK (2)'!Q43="M1LM"),"M1","-")</f>
        <v>-</v>
      </c>
      <c r="R42" s="54" t="str">
        <f>IF(OR('JADWAL UTIK (2)'!R43="M1",'JADWAL UTIK (2)'!R43="M1LM"),"M1","-")</f>
        <v>-</v>
      </c>
      <c r="S42" s="54" t="str">
        <f>IF(OR('JADWAL UTIK (2)'!S43="M1",'JADWAL UTIK (2)'!S43="M1LM"),"M1","-")</f>
        <v>-</v>
      </c>
      <c r="T42" s="54" t="str">
        <f>IF(OR('JADWAL UTIK (2)'!T43="M1",'JADWAL UTIK (2)'!T43="M1LM"),"M1","-")</f>
        <v>-</v>
      </c>
      <c r="U42" s="54" t="str">
        <f>IF(OR('JADWAL UTIK (2)'!U43="M1",'JADWAL UTIK (2)'!U43="M1LM"),"M1","-")</f>
        <v>-</v>
      </c>
      <c r="V42" s="54" t="str">
        <f>IF(OR('JADWAL UTIK (2)'!V43="M1",'JADWAL UTIK (2)'!V43="M1LM"),"M1","-")</f>
        <v>-</v>
      </c>
      <c r="W42" s="54" t="str">
        <f>IF(OR('JADWAL UTIK (2)'!W43="M1",'JADWAL UTIK (2)'!W43="M1LM"),"M1","-")</f>
        <v>M1</v>
      </c>
      <c r="X42" s="54" t="str">
        <f>IF(OR('JADWAL UTIK (2)'!X43="M1",'JADWAL UTIK (2)'!X43="M1LM"),"M1","-")</f>
        <v>-</v>
      </c>
      <c r="Y42" s="54" t="str">
        <f>IF(OR('JADWAL UTIK (2)'!Y43="M1",'JADWAL UTIK (2)'!Y43="M1LM"),"M1","-")</f>
        <v>-</v>
      </c>
      <c r="Z42" s="54" t="str">
        <f>IF(OR('JADWAL UTIK (2)'!Z43="M1",'JADWAL UTIK (2)'!Z43="M1LM"),"M1","-")</f>
        <v>-</v>
      </c>
      <c r="AA42" s="73"/>
    </row>
    <row r="43" spans="1:27" x14ac:dyDescent="0.25">
      <c r="A43" s="79"/>
      <c r="B43" s="50">
        <f>B41+1</f>
        <v>4</v>
      </c>
      <c r="C43" s="35">
        <f t="shared" si="7"/>
        <v>0.40625</v>
      </c>
      <c r="D43" s="50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(2)'!G44="M1",'JADWAL UTIK (2)'!G44="M1LM"),"M1","-")</f>
        <v>-</v>
      </c>
      <c r="H43" s="54" t="str">
        <f>IF(OR('JADWAL UTIK (2)'!H44="M1",'JADWAL UTIK (2)'!H44="M1LM"),"M1","-")</f>
        <v>-</v>
      </c>
      <c r="I43" s="54" t="str">
        <f>IF(OR('JADWAL UTIK (2)'!I44="M1",'JADWAL UTIK (2)'!I44="M1LM"),"M1","-")</f>
        <v>-</v>
      </c>
      <c r="J43" s="54" t="str">
        <f>IF(OR('JADWAL UTIK (2)'!J44="M1",'JADWAL UTIK (2)'!J44="M1LM"),"M1","-")</f>
        <v>-</v>
      </c>
      <c r="K43" s="54" t="str">
        <f>IF(OR('JADWAL UTIK (2)'!K44="M1",'JADWAL UTIK (2)'!K44="M1LM"),"M1","-")</f>
        <v>-</v>
      </c>
      <c r="L43" s="54" t="str">
        <f>IF(OR('JADWAL UTIK (2)'!L44="M1",'JADWAL UTIK (2)'!L44="M1LM"),"M1","-")</f>
        <v>-</v>
      </c>
      <c r="M43" s="54" t="str">
        <f>IF(OR('JADWAL UTIK (2)'!M44="M1",'JADWAL UTIK (2)'!M44="M1LM"),"M1","-")</f>
        <v>-</v>
      </c>
      <c r="N43" s="54" t="str">
        <f>IF(OR('JADWAL UTIK (2)'!N44="M1",'JADWAL UTIK (2)'!N44="M1LM"),"M1","-")</f>
        <v>-</v>
      </c>
      <c r="O43" s="54" t="str">
        <f>IF(OR('JADWAL UTIK (2)'!O44="M1",'JADWAL UTIK (2)'!O44="M1LM"),"M1","-")</f>
        <v>-</v>
      </c>
      <c r="P43" s="54" t="str">
        <f>IF(OR('JADWAL UTIK (2)'!P44="M1",'JADWAL UTIK (2)'!P44="M1LM"),"M1","-")</f>
        <v>-</v>
      </c>
      <c r="Q43" s="54" t="str">
        <f>IF(OR('JADWAL UTIK (2)'!Q44="M1",'JADWAL UTIK (2)'!Q44="M1LM"),"M1","-")</f>
        <v>-</v>
      </c>
      <c r="R43" s="54" t="str">
        <f>IF(OR('JADWAL UTIK (2)'!R44="M1",'JADWAL UTIK (2)'!R44="M1LM"),"M1","-")</f>
        <v>-</v>
      </c>
      <c r="S43" s="54" t="str">
        <f>IF(OR('JADWAL UTIK (2)'!S44="M1",'JADWAL UTIK (2)'!S44="M1LM"),"M1","-")</f>
        <v>-</v>
      </c>
      <c r="T43" s="54" t="str">
        <f>IF(OR('JADWAL UTIK (2)'!T44="M1",'JADWAL UTIK (2)'!T44="M1LM"),"M1","-")</f>
        <v>-</v>
      </c>
      <c r="U43" s="54" t="str">
        <f>IF(OR('JADWAL UTIK (2)'!U44="M1",'JADWAL UTIK (2)'!U44="M1LM"),"M1","-")</f>
        <v>-</v>
      </c>
      <c r="V43" s="54" t="str">
        <f>IF(OR('JADWAL UTIK (2)'!V44="M1",'JADWAL UTIK (2)'!V44="M1LM"),"M1","-")</f>
        <v>-</v>
      </c>
      <c r="W43" s="54" t="str">
        <f>IF(OR('JADWAL UTIK (2)'!W44="M1",'JADWAL UTIK (2)'!W44="M1LM"),"M1","-")</f>
        <v>M1</v>
      </c>
      <c r="X43" s="54" t="str">
        <f>IF(OR('JADWAL UTIK (2)'!X44="M1",'JADWAL UTIK (2)'!X44="M1LM"),"M1","-")</f>
        <v>-</v>
      </c>
      <c r="Y43" s="54" t="str">
        <f>IF(OR('JADWAL UTIK (2)'!Y44="M1",'JADWAL UTIK (2)'!Y44="M1LM"),"M1","-")</f>
        <v>-</v>
      </c>
      <c r="Z43" s="54" t="str">
        <f>IF(OR('JADWAL UTIK (2)'!Z44="M1",'JADWAL UTIK (2)'!Z44="M1LM"),"M1","-")</f>
        <v>-</v>
      </c>
      <c r="AA43" s="73"/>
    </row>
    <row r="44" spans="1:27" x14ac:dyDescent="0.25">
      <c r="A44" s="79"/>
      <c r="B44" s="50">
        <f>B43+1</f>
        <v>5</v>
      </c>
      <c r="C44" s="35">
        <f t="shared" si="7"/>
        <v>0.4375</v>
      </c>
      <c r="D44" s="50"/>
      <c r="E44" s="34">
        <f t="shared" si="8"/>
        <v>0.46875</v>
      </c>
      <c r="F44" s="36">
        <f t="shared" si="6"/>
        <v>3.125E-2</v>
      </c>
      <c r="G44" s="54" t="str">
        <f>IF(OR('JADWAL UTIK (2)'!G45="M1",'JADWAL UTIK (2)'!G45="M1LM"),"M1","-")</f>
        <v>-</v>
      </c>
      <c r="H44" s="54" t="str">
        <f>IF(OR('JADWAL UTIK (2)'!H45="M1",'JADWAL UTIK (2)'!H45="M1LM"),"M1","-")</f>
        <v>-</v>
      </c>
      <c r="I44" s="54" t="str">
        <f>IF(OR('JADWAL UTIK (2)'!I45="M1",'JADWAL UTIK (2)'!I45="M1LM"),"M1","-")</f>
        <v>-</v>
      </c>
      <c r="J44" s="54" t="str">
        <f>IF(OR('JADWAL UTIK (2)'!J45="M1",'JADWAL UTIK (2)'!J45="M1LM"),"M1","-")</f>
        <v>-</v>
      </c>
      <c r="K44" s="54" t="str">
        <f>IF(OR('JADWAL UTIK (2)'!K45="M1",'JADWAL UTIK (2)'!K45="M1LM"),"M1","-")</f>
        <v>-</v>
      </c>
      <c r="L44" s="54" t="str">
        <f>IF(OR('JADWAL UTIK (2)'!L45="M1",'JADWAL UTIK (2)'!L45="M1LM"),"M1","-")</f>
        <v>-</v>
      </c>
      <c r="M44" s="54" t="str">
        <f>IF(OR('JADWAL UTIK (2)'!M45="M1",'JADWAL UTIK (2)'!M45="M1LM"),"M1","-")</f>
        <v>-</v>
      </c>
      <c r="N44" s="54" t="str">
        <f>IF(OR('JADWAL UTIK (2)'!N45="M1",'JADWAL UTIK (2)'!N45="M1LM"),"M1","-")</f>
        <v>-</v>
      </c>
      <c r="O44" s="54" t="str">
        <f>IF(OR('JADWAL UTIK (2)'!O45="M1",'JADWAL UTIK (2)'!O45="M1LM"),"M1","-")</f>
        <v>-</v>
      </c>
      <c r="P44" s="54" t="str">
        <f>IF(OR('JADWAL UTIK (2)'!P45="M1",'JADWAL UTIK (2)'!P45="M1LM"),"M1","-")</f>
        <v>-</v>
      </c>
      <c r="Q44" s="54" t="str">
        <f>IF(OR('JADWAL UTIK (2)'!Q45="M1",'JADWAL UTIK (2)'!Q45="M1LM"),"M1","-")</f>
        <v>-</v>
      </c>
      <c r="R44" s="54" t="str">
        <f>IF(OR('JADWAL UTIK (2)'!R45="M1",'JADWAL UTIK (2)'!R45="M1LM"),"M1","-")</f>
        <v>-</v>
      </c>
      <c r="S44" s="54" t="str">
        <f>IF(OR('JADWAL UTIK (2)'!S45="M1",'JADWAL UTIK (2)'!S45="M1LM"),"M1","-")</f>
        <v>M1</v>
      </c>
      <c r="T44" s="54" t="str">
        <f>IF(OR('JADWAL UTIK (2)'!T45="M1",'JADWAL UTIK (2)'!T45="M1LM"),"M1","-")</f>
        <v>-</v>
      </c>
      <c r="U44" s="54" t="str">
        <f>IF(OR('JADWAL UTIK (2)'!U45="M1",'JADWAL UTIK (2)'!U45="M1LM"),"M1","-")</f>
        <v>-</v>
      </c>
      <c r="V44" s="54" t="str">
        <f>IF(OR('JADWAL UTIK (2)'!V45="M1",'JADWAL UTIK (2)'!V45="M1LM"),"M1","-")</f>
        <v>-</v>
      </c>
      <c r="W44" s="54" t="str">
        <f>IF(OR('JADWAL UTIK (2)'!W45="M1",'JADWAL UTIK (2)'!W45="M1LM"),"M1","-")</f>
        <v>-</v>
      </c>
      <c r="X44" s="54" t="str">
        <f>IF(OR('JADWAL UTIK (2)'!X45="M1",'JADWAL UTIK (2)'!X45="M1LM"),"M1","-")</f>
        <v>-</v>
      </c>
      <c r="Y44" s="54" t="str">
        <f>IF(OR('JADWAL UTIK (2)'!Y45="M1",'JADWAL UTIK (2)'!Y45="M1LM"),"M1","-")</f>
        <v>-</v>
      </c>
      <c r="Z44" s="54" t="str">
        <f>IF(OR('JADWAL UTIK (2)'!Z45="M1",'JADWAL UTIK (2)'!Z45="M1LM"),"M1","-")</f>
        <v>-</v>
      </c>
      <c r="AA44" s="73"/>
    </row>
    <row r="45" spans="1:27" x14ac:dyDescent="0.25">
      <c r="A45" s="79"/>
      <c r="B45" s="50">
        <f>B44+1</f>
        <v>6</v>
      </c>
      <c r="C45" s="35">
        <f t="shared" si="7"/>
        <v>0.46875</v>
      </c>
      <c r="D45" s="50"/>
      <c r="E45" s="34">
        <f t="shared" si="8"/>
        <v>0.5</v>
      </c>
      <c r="F45" s="36">
        <f t="shared" si="6"/>
        <v>3.125E-2</v>
      </c>
      <c r="G45" s="54" t="str">
        <f>IF(OR('JADWAL UTIK (2)'!G46="M1",'JADWAL UTIK (2)'!G46="M1LM"),"M1","-")</f>
        <v>-</v>
      </c>
      <c r="H45" s="54" t="str">
        <f>IF(OR('JADWAL UTIK (2)'!H46="M1",'JADWAL UTIK (2)'!H46="M1LM"),"M1","-")</f>
        <v>-</v>
      </c>
      <c r="I45" s="54" t="str">
        <f>IF(OR('JADWAL UTIK (2)'!I46="M1",'JADWAL UTIK (2)'!I46="M1LM"),"M1","-")</f>
        <v>-</v>
      </c>
      <c r="J45" s="54" t="str">
        <f>IF(OR('JADWAL UTIK (2)'!J46="M1",'JADWAL UTIK (2)'!J46="M1LM"),"M1","-")</f>
        <v>-</v>
      </c>
      <c r="K45" s="54" t="str">
        <f>IF(OR('JADWAL UTIK (2)'!K46="M1",'JADWAL UTIK (2)'!K46="M1LM"),"M1","-")</f>
        <v>-</v>
      </c>
      <c r="L45" s="54" t="str">
        <f>IF(OR('JADWAL UTIK (2)'!L46="M1",'JADWAL UTIK (2)'!L46="M1LM"),"M1","-")</f>
        <v>-</v>
      </c>
      <c r="M45" s="54" t="str">
        <f>IF(OR('JADWAL UTIK (2)'!M46="M1",'JADWAL UTIK (2)'!M46="M1LM"),"M1","-")</f>
        <v>-</v>
      </c>
      <c r="N45" s="54" t="str">
        <f>IF(OR('JADWAL UTIK (2)'!N46="M1",'JADWAL UTIK (2)'!N46="M1LM"),"M1","-")</f>
        <v>-</v>
      </c>
      <c r="O45" s="54" t="str">
        <f>IF(OR('JADWAL UTIK (2)'!O46="M1",'JADWAL UTIK (2)'!O46="M1LM"),"M1","-")</f>
        <v>-</v>
      </c>
      <c r="P45" s="54" t="str">
        <f>IF(OR('JADWAL UTIK (2)'!P46="M1",'JADWAL UTIK (2)'!P46="M1LM"),"M1","-")</f>
        <v>-</v>
      </c>
      <c r="Q45" s="54" t="str">
        <f>IF(OR('JADWAL UTIK (2)'!Q46="M1",'JADWAL UTIK (2)'!Q46="M1LM"),"M1","-")</f>
        <v>-</v>
      </c>
      <c r="R45" s="54" t="str">
        <f>IF(OR('JADWAL UTIK (2)'!R46="M1",'JADWAL UTIK (2)'!R46="M1LM"),"M1","-")</f>
        <v>-</v>
      </c>
      <c r="S45" s="54" t="str">
        <f>IF(OR('JADWAL UTIK (2)'!S46="M1",'JADWAL UTIK (2)'!S46="M1LM"),"M1","-")</f>
        <v>-</v>
      </c>
      <c r="T45" s="54" t="str">
        <f>IF(OR('JADWAL UTIK (2)'!T46="M1",'JADWAL UTIK (2)'!T46="M1LM"),"M1","-")</f>
        <v>-</v>
      </c>
      <c r="U45" s="54" t="str">
        <f>IF(OR('JADWAL UTIK (2)'!U46="M1",'JADWAL UTIK (2)'!U46="M1LM"),"M1","-")</f>
        <v>-</v>
      </c>
      <c r="V45" s="54" t="str">
        <f>IF(OR('JADWAL UTIK (2)'!V46="M1",'JADWAL UTIK (2)'!V46="M1LM"),"M1","-")</f>
        <v>-</v>
      </c>
      <c r="W45" s="54" t="str">
        <f>IF(OR('JADWAL UTIK (2)'!W46="M1",'JADWAL UTIK (2)'!W46="M1LM"),"M1","-")</f>
        <v>-</v>
      </c>
      <c r="X45" s="54" t="str">
        <f>IF(OR('JADWAL UTIK (2)'!X46="M1",'JADWAL UTIK (2)'!X46="M1LM"),"M1","-")</f>
        <v>-</v>
      </c>
      <c r="Y45" s="54" t="str">
        <f>IF(OR('JADWAL UTIK (2)'!Y46="M1",'JADWAL UTIK (2)'!Y46="M1LM"),"M1","-")</f>
        <v>-</v>
      </c>
      <c r="Z45" s="54" t="str">
        <f>IF(OR('JADWAL UTIK (2)'!Z46="M1",'JADWAL UTIK (2)'!Z46="M1LM"),"M1","-")</f>
        <v>-</v>
      </c>
      <c r="AA45" s="73"/>
    </row>
    <row r="46" spans="1:27" x14ac:dyDescent="0.25">
      <c r="A46" s="79"/>
      <c r="B46" s="50"/>
      <c r="C46" s="35">
        <f t="shared" si="7"/>
        <v>0.5</v>
      </c>
      <c r="D46" s="50"/>
      <c r="E46" s="34">
        <f t="shared" si="8"/>
        <v>0.53125</v>
      </c>
      <c r="F46" s="36">
        <f t="shared" si="6"/>
        <v>3.125E-2</v>
      </c>
      <c r="G46" s="54" t="str">
        <f>IF(OR('JADWAL UTIK (2)'!G47="M1",'JADWAL UTIK (2)'!G47="M1LM"),"M1","-")</f>
        <v>-</v>
      </c>
      <c r="H46" s="54" t="str">
        <f>IF(OR('JADWAL UTIK (2)'!H47="M1",'JADWAL UTIK (2)'!H47="M1LM"),"M1","-")</f>
        <v>-</v>
      </c>
      <c r="I46" s="54" t="str">
        <f>IF(OR('JADWAL UTIK (2)'!I47="M1",'JADWAL UTIK (2)'!I47="M1LM"),"M1","-")</f>
        <v>-</v>
      </c>
      <c r="J46" s="54" t="str">
        <f>IF(OR('JADWAL UTIK (2)'!J47="M1",'JADWAL UTIK (2)'!J47="M1LM"),"M1","-")</f>
        <v>-</v>
      </c>
      <c r="K46" s="54" t="str">
        <f>IF(OR('JADWAL UTIK (2)'!K47="M1",'JADWAL UTIK (2)'!K47="M1LM"),"M1","-")</f>
        <v>-</v>
      </c>
      <c r="L46" s="54" t="str">
        <f>IF(OR('JADWAL UTIK (2)'!L47="M1",'JADWAL UTIK (2)'!L47="M1LM"),"M1","-")</f>
        <v>-</v>
      </c>
      <c r="M46" s="54" t="str">
        <f>IF(OR('JADWAL UTIK (2)'!M47="M1",'JADWAL UTIK (2)'!M47="M1LM"),"M1","-")</f>
        <v>-</v>
      </c>
      <c r="N46" s="54" t="str">
        <f>IF(OR('JADWAL UTIK (2)'!N47="M1",'JADWAL UTIK (2)'!N47="M1LM"),"M1","-")</f>
        <v>-</v>
      </c>
      <c r="O46" s="54" t="str">
        <f>IF(OR('JADWAL UTIK (2)'!O47="M1",'JADWAL UTIK (2)'!O47="M1LM"),"M1","-")</f>
        <v>-</v>
      </c>
      <c r="P46" s="54" t="str">
        <f>IF(OR('JADWAL UTIK (2)'!P47="M1",'JADWAL UTIK (2)'!P47="M1LM"),"M1","-")</f>
        <v>-</v>
      </c>
      <c r="Q46" s="54" t="str">
        <f>IF(OR('JADWAL UTIK (2)'!Q47="M1",'JADWAL UTIK (2)'!Q47="M1LM"),"M1","-")</f>
        <v>-</v>
      </c>
      <c r="R46" s="54" t="str">
        <f>IF(OR('JADWAL UTIK (2)'!R47="M1",'JADWAL UTIK (2)'!R47="M1LM"),"M1","-")</f>
        <v>-</v>
      </c>
      <c r="S46" s="54" t="str">
        <f>IF(OR('JADWAL UTIK (2)'!S47="M1",'JADWAL UTIK (2)'!S47="M1LM"),"M1","-")</f>
        <v>M1</v>
      </c>
      <c r="T46" s="54" t="str">
        <f>IF(OR('JADWAL UTIK (2)'!T47="M1",'JADWAL UTIK (2)'!T47="M1LM"),"M1","-")</f>
        <v>-</v>
      </c>
      <c r="U46" s="54" t="str">
        <f>IF(OR('JADWAL UTIK (2)'!U47="M1",'JADWAL UTIK (2)'!U47="M1LM"),"M1","-")</f>
        <v>-</v>
      </c>
      <c r="V46" s="54" t="str">
        <f>IF(OR('JADWAL UTIK (2)'!V47="M1",'JADWAL UTIK (2)'!V47="M1LM"),"M1","-")</f>
        <v>-</v>
      </c>
      <c r="W46" s="54" t="str">
        <f>IF(OR('JADWAL UTIK (2)'!W47="M1",'JADWAL UTIK (2)'!W47="M1LM"),"M1","-")</f>
        <v>-</v>
      </c>
      <c r="X46" s="54" t="str">
        <f>IF(OR('JADWAL UTIK (2)'!X47="M1",'JADWAL UTIK (2)'!X47="M1LM"),"M1","-")</f>
        <v>-</v>
      </c>
      <c r="Y46" s="54" t="str">
        <f>IF(OR('JADWAL UTIK (2)'!Y47="M1",'JADWAL UTIK (2)'!Y47="M1LM"),"M1","-")</f>
        <v>-</v>
      </c>
      <c r="Z46" s="54" t="str">
        <f>IF(OR('JADWAL UTIK (2)'!Z47="M1",'JADWAL UTIK (2)'!Z47="M1LM"),"M1","-")</f>
        <v>-</v>
      </c>
      <c r="AA46" s="73"/>
    </row>
    <row r="47" spans="1:27" x14ac:dyDescent="0.25">
      <c r="A47" s="79"/>
      <c r="B47" s="50">
        <f>B45+1</f>
        <v>7</v>
      </c>
      <c r="C47" s="35">
        <f t="shared" si="7"/>
        <v>0.53125</v>
      </c>
      <c r="D47" s="50"/>
      <c r="E47" s="34">
        <f t="shared" si="8"/>
        <v>0.5625</v>
      </c>
      <c r="F47" s="36">
        <f t="shared" si="6"/>
        <v>3.125E-2</v>
      </c>
      <c r="G47" s="54" t="str">
        <f>IF(OR('JADWAL UTIK (2)'!G48="M1",'JADWAL UTIK (2)'!G48="M1LM"),"M1","-")</f>
        <v>-</v>
      </c>
      <c r="H47" s="54" t="str">
        <f>IF(OR('JADWAL UTIK (2)'!H48="M1",'JADWAL UTIK (2)'!H48="M1LM"),"M1","-")</f>
        <v>-</v>
      </c>
      <c r="I47" s="54" t="str">
        <f>IF(OR('JADWAL UTIK (2)'!I48="M1",'JADWAL UTIK (2)'!I48="M1LM"),"M1","-")</f>
        <v>-</v>
      </c>
      <c r="J47" s="54" t="str">
        <f>IF(OR('JADWAL UTIK (2)'!J48="M1",'JADWAL UTIK (2)'!J48="M1LM"),"M1","-")</f>
        <v>-</v>
      </c>
      <c r="K47" s="54" t="str">
        <f>IF(OR('JADWAL UTIK (2)'!K48="M1",'JADWAL UTIK (2)'!K48="M1LM"),"M1","-")</f>
        <v>-</v>
      </c>
      <c r="L47" s="54" t="str">
        <f>IF(OR('JADWAL UTIK (2)'!L48="M1",'JADWAL UTIK (2)'!L48="M1LM"),"M1","-")</f>
        <v>-</v>
      </c>
      <c r="M47" s="54" t="str">
        <f>IF(OR('JADWAL UTIK (2)'!M48="M1",'JADWAL UTIK (2)'!M48="M1LM"),"M1","-")</f>
        <v>-</v>
      </c>
      <c r="N47" s="54" t="str">
        <f>IF(OR('JADWAL UTIK (2)'!N48="M1",'JADWAL UTIK (2)'!N48="M1LM"),"M1","-")</f>
        <v>-</v>
      </c>
      <c r="O47" s="54" t="str">
        <f>IF(OR('JADWAL UTIK (2)'!O48="M1",'JADWAL UTIK (2)'!O48="M1LM"),"M1","-")</f>
        <v>-</v>
      </c>
      <c r="P47" s="54" t="str">
        <f>IF(OR('JADWAL UTIK (2)'!P48="M1",'JADWAL UTIK (2)'!P48="M1LM"),"M1","-")</f>
        <v>-</v>
      </c>
      <c r="Q47" s="54" t="str">
        <f>IF(OR('JADWAL UTIK (2)'!Q48="M1",'JADWAL UTIK (2)'!Q48="M1LM"),"M1","-")</f>
        <v>-</v>
      </c>
      <c r="R47" s="54" t="str">
        <f>IF(OR('JADWAL UTIK (2)'!R48="M1",'JADWAL UTIK (2)'!R48="M1LM"),"M1","-")</f>
        <v>-</v>
      </c>
      <c r="S47" s="54" t="str">
        <f>IF(OR('JADWAL UTIK (2)'!S48="M1",'JADWAL UTIK (2)'!S48="M1LM"),"M1","-")</f>
        <v>-</v>
      </c>
      <c r="T47" s="54" t="str">
        <f>IF(OR('JADWAL UTIK (2)'!T48="M1",'JADWAL UTIK (2)'!T48="M1LM"),"M1","-")</f>
        <v>M1</v>
      </c>
      <c r="U47" s="54" t="str">
        <f>IF(OR('JADWAL UTIK (2)'!U48="M1",'JADWAL UTIK (2)'!U48="M1LM"),"M1","-")</f>
        <v>-</v>
      </c>
      <c r="V47" s="54" t="str">
        <f>IF(OR('JADWAL UTIK (2)'!V48="M1",'JADWAL UTIK (2)'!V48="M1LM"),"M1","-")</f>
        <v>-</v>
      </c>
      <c r="W47" s="54" t="str">
        <f>IF(OR('JADWAL UTIK (2)'!W48="M1",'JADWAL UTIK (2)'!W48="M1LM"),"M1","-")</f>
        <v>-</v>
      </c>
      <c r="X47" s="54" t="str">
        <f>IF(OR('JADWAL UTIK (2)'!X48="M1",'JADWAL UTIK (2)'!X48="M1LM"),"M1","-")</f>
        <v>-</v>
      </c>
      <c r="Y47" s="54" t="str">
        <f>IF(OR('JADWAL UTIK (2)'!Y48="M1",'JADWAL UTIK (2)'!Y48="M1LM"),"M1","-")</f>
        <v>-</v>
      </c>
      <c r="Z47" s="54" t="str">
        <f>IF(OR('JADWAL UTIK (2)'!Z48="M1",'JADWAL UTIK (2)'!Z48="M1LM"),"M1","-")</f>
        <v>-</v>
      </c>
      <c r="AA47" s="73"/>
    </row>
    <row r="48" spans="1:27" x14ac:dyDescent="0.25">
      <c r="A48" s="79"/>
      <c r="B48" s="50">
        <f>B47+1</f>
        <v>8</v>
      </c>
      <c r="C48" s="35">
        <f t="shared" si="7"/>
        <v>0.5625</v>
      </c>
      <c r="D48" s="50"/>
      <c r="E48" s="34">
        <f t="shared" si="8"/>
        <v>0.59375</v>
      </c>
      <c r="F48" s="36">
        <f t="shared" si="6"/>
        <v>3.125E-2</v>
      </c>
      <c r="G48" s="54" t="str">
        <f>IF(OR('JADWAL UTIK (2)'!G49="M1",'JADWAL UTIK (2)'!G49="M1LM"),"M1","-")</f>
        <v>-</v>
      </c>
      <c r="H48" s="54" t="str">
        <f>IF(OR('JADWAL UTIK (2)'!H49="M1",'JADWAL UTIK (2)'!H49="M1LM"),"M1","-")</f>
        <v>-</v>
      </c>
      <c r="I48" s="54" t="str">
        <f>IF(OR('JADWAL UTIK (2)'!I49="M1",'JADWAL UTIK (2)'!I49="M1LM"),"M1","-")</f>
        <v>-</v>
      </c>
      <c r="J48" s="54" t="str">
        <f>IF(OR('JADWAL UTIK (2)'!J49="M1",'JADWAL UTIK (2)'!J49="M1LM"),"M1","-")</f>
        <v>-</v>
      </c>
      <c r="K48" s="54" t="str">
        <f>IF(OR('JADWAL UTIK (2)'!K49="M1",'JADWAL UTIK (2)'!K49="M1LM"),"M1","-")</f>
        <v>-</v>
      </c>
      <c r="L48" s="54" t="str">
        <f>IF(OR('JADWAL UTIK (2)'!L49="M1",'JADWAL UTIK (2)'!L49="M1LM"),"M1","-")</f>
        <v>-</v>
      </c>
      <c r="M48" s="54" t="str">
        <f>IF(OR('JADWAL UTIK (2)'!M49="M1",'JADWAL UTIK (2)'!M49="M1LM"),"M1","-")</f>
        <v>-</v>
      </c>
      <c r="N48" s="54" t="str">
        <f>IF(OR('JADWAL UTIK (2)'!N49="M1",'JADWAL UTIK (2)'!N49="M1LM"),"M1","-")</f>
        <v>-</v>
      </c>
      <c r="O48" s="54" t="str">
        <f>IF(OR('JADWAL UTIK (2)'!O49="M1",'JADWAL UTIK (2)'!O49="M1LM"),"M1","-")</f>
        <v>-</v>
      </c>
      <c r="P48" s="54" t="str">
        <f>IF(OR('JADWAL UTIK (2)'!P49="M1",'JADWAL UTIK (2)'!P49="M1LM"),"M1","-")</f>
        <v>-</v>
      </c>
      <c r="Q48" s="54" t="str">
        <f>IF(OR('JADWAL UTIK (2)'!Q49="M1",'JADWAL UTIK (2)'!Q49="M1LM"),"M1","-")</f>
        <v>-</v>
      </c>
      <c r="R48" s="54" t="str">
        <f>IF(OR('JADWAL UTIK (2)'!R49="M1",'JADWAL UTIK (2)'!R49="M1LM"),"M1","-")</f>
        <v>-</v>
      </c>
      <c r="S48" s="54" t="str">
        <f>IF(OR('JADWAL UTIK (2)'!S49="M1",'JADWAL UTIK (2)'!S49="M1LM"),"M1","-")</f>
        <v>-</v>
      </c>
      <c r="T48" s="54" t="str">
        <f>IF(OR('JADWAL UTIK (2)'!T49="M1",'JADWAL UTIK (2)'!T49="M1LM"),"M1","-")</f>
        <v>M1</v>
      </c>
      <c r="U48" s="54" t="str">
        <f>IF(OR('JADWAL UTIK (2)'!U49="M1",'JADWAL UTIK (2)'!U49="M1LM"),"M1","-")</f>
        <v>-</v>
      </c>
      <c r="V48" s="54" t="str">
        <f>IF(OR('JADWAL UTIK (2)'!V49="M1",'JADWAL UTIK (2)'!V49="M1LM"),"M1","-")</f>
        <v>-</v>
      </c>
      <c r="W48" s="54" t="str">
        <f>IF(OR('JADWAL UTIK (2)'!W49="M1",'JADWAL UTIK (2)'!W49="M1LM"),"M1","-")</f>
        <v>-</v>
      </c>
      <c r="X48" s="54" t="str">
        <f>IF(OR('JADWAL UTIK (2)'!X49="M1",'JADWAL UTIK (2)'!X49="M1LM"),"M1","-")</f>
        <v>-</v>
      </c>
      <c r="Y48" s="54" t="str">
        <f>IF(OR('JADWAL UTIK (2)'!Y49="M1",'JADWAL UTIK (2)'!Y49="M1LM"),"M1","-")</f>
        <v>-</v>
      </c>
      <c r="Z48" s="54" t="str">
        <f>IF(OR('JADWAL UTIK (2)'!Z49="M1",'JADWAL UTIK (2)'!Z49="M1LM"),"M1","-")</f>
        <v>-</v>
      </c>
      <c r="AA48" s="73"/>
    </row>
    <row r="49" spans="1:27" x14ac:dyDescent="0.25">
      <c r="A49" s="79"/>
      <c r="B49" s="50">
        <f>B48+1</f>
        <v>9</v>
      </c>
      <c r="C49" s="35">
        <f t="shared" si="7"/>
        <v>0.59375</v>
      </c>
      <c r="D49" s="50"/>
      <c r="E49" s="34">
        <f t="shared" si="8"/>
        <v>0.625</v>
      </c>
      <c r="F49" s="36">
        <f t="shared" si="6"/>
        <v>3.125E-2</v>
      </c>
      <c r="G49" s="54" t="str">
        <f>IF(OR('JADWAL UTIK (2)'!G50="M1",'JADWAL UTIK (2)'!G50="M1LM"),"M1","-")</f>
        <v>-</v>
      </c>
      <c r="H49" s="54" t="str">
        <f>IF(OR('JADWAL UTIK (2)'!H50="M1",'JADWAL UTIK (2)'!H50="M1LM"),"M1","-")</f>
        <v>-</v>
      </c>
      <c r="I49" s="54" t="str">
        <f>IF(OR('JADWAL UTIK (2)'!I50="M1",'JADWAL UTIK (2)'!I50="M1LM"),"M1","-")</f>
        <v>-</v>
      </c>
      <c r="J49" s="54" t="str">
        <f>IF(OR('JADWAL UTIK (2)'!J50="M1",'JADWAL UTIK (2)'!J50="M1LM"),"M1","-")</f>
        <v>-</v>
      </c>
      <c r="K49" s="54" t="str">
        <f>IF(OR('JADWAL UTIK (2)'!K50="M1",'JADWAL UTIK (2)'!K50="M1LM"),"M1","-")</f>
        <v>-</v>
      </c>
      <c r="L49" s="54" t="str">
        <f>IF(OR('JADWAL UTIK (2)'!L50="M1",'JADWAL UTIK (2)'!L50="M1LM"),"M1","-")</f>
        <v>-</v>
      </c>
      <c r="M49" s="54" t="str">
        <f>IF(OR('JADWAL UTIK (2)'!M50="M1",'JADWAL UTIK (2)'!M50="M1LM"),"M1","-")</f>
        <v>-</v>
      </c>
      <c r="N49" s="54" t="str">
        <f>IF(OR('JADWAL UTIK (2)'!N50="M1",'JADWAL UTIK (2)'!N50="M1LM"),"M1","-")</f>
        <v>-</v>
      </c>
      <c r="O49" s="54" t="str">
        <f>IF(OR('JADWAL UTIK (2)'!O50="M1",'JADWAL UTIK (2)'!O50="M1LM"),"M1","-")</f>
        <v>-</v>
      </c>
      <c r="P49" s="54" t="str">
        <f>IF(OR('JADWAL UTIK (2)'!P50="M1",'JADWAL UTIK (2)'!P50="M1LM"),"M1","-")</f>
        <v>-</v>
      </c>
      <c r="Q49" s="54" t="str">
        <f>IF(OR('JADWAL UTIK (2)'!Q50="M1",'JADWAL UTIK (2)'!Q50="M1LM"),"M1","-")</f>
        <v>-</v>
      </c>
      <c r="R49" s="54" t="str">
        <f>IF(OR('JADWAL UTIK (2)'!R50="M1",'JADWAL UTIK (2)'!R50="M1LM"),"M1","-")</f>
        <v>-</v>
      </c>
      <c r="S49" s="54" t="str">
        <f>IF(OR('JADWAL UTIK (2)'!S50="M1",'JADWAL UTIK (2)'!S50="M1LM"),"M1","-")</f>
        <v>-</v>
      </c>
      <c r="T49" s="54" t="str">
        <f>IF(OR('JADWAL UTIK (2)'!T50="M1",'JADWAL UTIK (2)'!T50="M1LM"),"M1","-")</f>
        <v>-</v>
      </c>
      <c r="U49" s="54" t="str">
        <f>IF(OR('JADWAL UTIK (2)'!U50="M1",'JADWAL UTIK (2)'!U50="M1LM"),"M1","-")</f>
        <v>-</v>
      </c>
      <c r="V49" s="54" t="str">
        <f>IF(OR('JADWAL UTIK (2)'!V50="M1",'JADWAL UTIK (2)'!V50="M1LM"),"M1","-")</f>
        <v>-</v>
      </c>
      <c r="W49" s="54" t="str">
        <f>IF(OR('JADWAL UTIK (2)'!W50="M1",'JADWAL UTIK (2)'!W50="M1LM"),"M1","-")</f>
        <v>-</v>
      </c>
      <c r="X49" s="54" t="str">
        <f>IF(OR('JADWAL UTIK (2)'!X50="M1",'JADWAL UTIK (2)'!X50="M1LM"),"M1","-")</f>
        <v>-</v>
      </c>
      <c r="Y49" s="54" t="str">
        <f>IF(OR('JADWAL UTIK (2)'!Y50="M1",'JADWAL UTIK (2)'!Y50="M1LM"),"M1","-")</f>
        <v>-</v>
      </c>
      <c r="Z49" s="54" t="str">
        <f>IF(OR('JADWAL UTIK (2)'!Z50="M1",'JADWAL UTIK (2)'!Z50="M1LM"),"M1","-")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50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(2)'!G51="M1",'JADWAL UTIK (2)'!G51="M1LM"),"M1","-")</f>
        <v>-</v>
      </c>
      <c r="H50" s="54" t="str">
        <f>IF(OR('JADWAL UTIK (2)'!H51="M1",'JADWAL UTIK (2)'!H51="M1LM"),"M1","-")</f>
        <v>-</v>
      </c>
      <c r="I50" s="54" t="str">
        <f>IF(OR('JADWAL UTIK (2)'!I51="M1",'JADWAL UTIK (2)'!I51="M1LM"),"M1","-")</f>
        <v>-</v>
      </c>
      <c r="J50" s="54" t="str">
        <f>IF(OR('JADWAL UTIK (2)'!J51="M1",'JADWAL UTIK (2)'!J51="M1LM"),"M1","-")</f>
        <v>-</v>
      </c>
      <c r="K50" s="54" t="str">
        <f>IF(OR('JADWAL UTIK (2)'!K51="M1",'JADWAL UTIK (2)'!K51="M1LM"),"M1","-")</f>
        <v>-</v>
      </c>
      <c r="L50" s="54" t="str">
        <f>IF(OR('JADWAL UTIK (2)'!L51="M1",'JADWAL UTIK (2)'!L51="M1LM"),"M1","-")</f>
        <v>-</v>
      </c>
      <c r="M50" s="54" t="str">
        <f>IF(OR('JADWAL UTIK (2)'!M51="M1",'JADWAL UTIK (2)'!M51="M1LM"),"M1","-")</f>
        <v>-</v>
      </c>
      <c r="N50" s="54" t="str">
        <f>IF(OR('JADWAL UTIK (2)'!N51="M1",'JADWAL UTIK (2)'!N51="M1LM"),"M1","-")</f>
        <v>-</v>
      </c>
      <c r="O50" s="54" t="str">
        <f>IF(OR('JADWAL UTIK (2)'!O51="M1",'JADWAL UTIK (2)'!O51="M1LM"),"M1","-")</f>
        <v>-</v>
      </c>
      <c r="P50" s="54" t="str">
        <f>IF(OR('JADWAL UTIK (2)'!P51="M1",'JADWAL UTIK (2)'!P51="M1LM"),"M1","-")</f>
        <v>-</v>
      </c>
      <c r="Q50" s="54" t="str">
        <f>IF(OR('JADWAL UTIK (2)'!Q51="M1",'JADWAL UTIK (2)'!Q51="M1LM"),"M1","-")</f>
        <v>-</v>
      </c>
      <c r="R50" s="54" t="str">
        <f>IF(OR('JADWAL UTIK (2)'!R51="M1",'JADWAL UTIK (2)'!R51="M1LM"),"M1","-")</f>
        <v>-</v>
      </c>
      <c r="S50" s="54" t="str">
        <f>IF(OR('JADWAL UTIK (2)'!S51="M1",'JADWAL UTIK (2)'!S51="M1LM"),"M1","-")</f>
        <v>-</v>
      </c>
      <c r="T50" s="54" t="str">
        <f>IF(OR('JADWAL UTIK (2)'!T51="M1",'JADWAL UTIK (2)'!T51="M1LM"),"M1","-")</f>
        <v>-</v>
      </c>
      <c r="U50" s="54" t="str">
        <f>IF(OR('JADWAL UTIK (2)'!U51="M1",'JADWAL UTIK (2)'!U51="M1LM"),"M1","-")</f>
        <v>-</v>
      </c>
      <c r="V50" s="54" t="str">
        <f>IF(OR('JADWAL UTIK (2)'!V51="M1",'JADWAL UTIK (2)'!V51="M1LM"),"M1","-")</f>
        <v>-</v>
      </c>
      <c r="W50" s="54" t="str">
        <f>IF(OR('JADWAL UTIK (2)'!W51="M1",'JADWAL UTIK (2)'!W51="M1LM"),"M1","-")</f>
        <v>-</v>
      </c>
      <c r="X50" s="54" t="str">
        <f>IF(OR('JADWAL UTIK (2)'!X51="M1",'JADWAL UTIK (2)'!X51="M1LM"),"M1","-")</f>
        <v>-</v>
      </c>
      <c r="Y50" s="54" t="str">
        <f>IF(OR('JADWAL UTIK (2)'!Y51="M1",'JADWAL UTIK (2)'!Y51="M1LM"),"M1","-")</f>
        <v>-</v>
      </c>
      <c r="Z50" s="54" t="str">
        <f>IF(OR('JADWAL UTIK (2)'!Z51="M1",'JADWAL UTIK (2)'!Z51="M1LM"),"M1","-")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(2)'!G52="M1",'JADWAL UTIK (2)'!G52="M1LM"),"M1","-")</f>
        <v>-</v>
      </c>
      <c r="H51" s="54" t="str">
        <f>IF(OR('JADWAL UTIK (2)'!H52="M1",'JADWAL UTIK (2)'!H52="M1LM"),"M1","-")</f>
        <v>-</v>
      </c>
      <c r="I51" s="54" t="str">
        <f>IF(OR('JADWAL UTIK (2)'!I52="M1",'JADWAL UTIK (2)'!I52="M1LM"),"M1","-")</f>
        <v>-</v>
      </c>
      <c r="J51" s="54" t="str">
        <f>IF(OR('JADWAL UTIK (2)'!J52="M1",'JADWAL UTIK (2)'!J52="M1LM"),"M1","-")</f>
        <v>-</v>
      </c>
      <c r="K51" s="54" t="str">
        <f>IF(OR('JADWAL UTIK (2)'!K52="M1",'JADWAL UTIK (2)'!K52="M1LM"),"M1","-")</f>
        <v>-</v>
      </c>
      <c r="L51" s="54" t="str">
        <f>IF(OR('JADWAL UTIK (2)'!L52="M1",'JADWAL UTIK (2)'!L52="M1LM"),"M1","-")</f>
        <v>-</v>
      </c>
      <c r="M51" s="54" t="str">
        <f>IF(OR('JADWAL UTIK (2)'!M52="M1",'JADWAL UTIK (2)'!M52="M1LM"),"M1","-")</f>
        <v>-</v>
      </c>
      <c r="N51" s="54" t="str">
        <f>IF(OR('JADWAL UTIK (2)'!N52="M1",'JADWAL UTIK (2)'!N52="M1LM"),"M1","-")</f>
        <v>-</v>
      </c>
      <c r="O51" s="54" t="str">
        <f>IF(OR('JADWAL UTIK (2)'!O52="M1",'JADWAL UTIK (2)'!O52="M1LM"),"M1","-")</f>
        <v>-</v>
      </c>
      <c r="P51" s="54" t="str">
        <f>IF(OR('JADWAL UTIK (2)'!P52="M1",'JADWAL UTIK (2)'!P52="M1LM"),"M1","-")</f>
        <v>-</v>
      </c>
      <c r="Q51" s="54" t="str">
        <f>IF(OR('JADWAL UTIK (2)'!Q52="M1",'JADWAL UTIK (2)'!Q52="M1LM"),"M1","-")</f>
        <v>-</v>
      </c>
      <c r="R51" s="54" t="str">
        <f>IF(OR('JADWAL UTIK (2)'!R52="M1",'JADWAL UTIK (2)'!R52="M1LM"),"M1","-")</f>
        <v>-</v>
      </c>
      <c r="S51" s="54" t="str">
        <f>IF(OR('JADWAL UTIK (2)'!S52="M1",'JADWAL UTIK (2)'!S52="M1LM"),"M1","-")</f>
        <v>-</v>
      </c>
      <c r="T51" s="54" t="str">
        <f>IF(OR('JADWAL UTIK (2)'!T52="M1",'JADWAL UTIK (2)'!T52="M1LM"),"M1","-")</f>
        <v>-</v>
      </c>
      <c r="U51" s="54" t="str">
        <f>IF(OR('JADWAL UTIK (2)'!U52="M1",'JADWAL UTIK (2)'!U52="M1LM"),"M1","-")</f>
        <v>-</v>
      </c>
      <c r="V51" s="54" t="str">
        <f>IF(OR('JADWAL UTIK (2)'!V52="M1",'JADWAL UTIK (2)'!V52="M1LM"),"M1","-")</f>
        <v>-</v>
      </c>
      <c r="W51" s="54" t="str">
        <f>IF(OR('JADWAL UTIK (2)'!W52="M1",'JADWAL UTIK (2)'!W52="M1LM"),"M1","-")</f>
        <v>-</v>
      </c>
      <c r="X51" s="54" t="str">
        <f>IF(OR('JADWAL UTIK (2)'!X52="M1",'JADWAL UTIK (2)'!X52="M1LM"),"M1","-")</f>
        <v>-</v>
      </c>
      <c r="Y51" s="54" t="str">
        <f>IF(OR('JADWAL UTIK (2)'!Y52="M1",'JADWAL UTIK (2)'!Y52="M1LM"),"M1","-")</f>
        <v>-</v>
      </c>
      <c r="Z51" s="54" t="str">
        <f>IF(OR('JADWAL UTIK (2)'!Z52="M1",'JADWAL UTIK (2)'!Z52="M1LM"),"M1","-")</f>
        <v>-</v>
      </c>
      <c r="AA51" s="51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(2)'!G53="M1",'JADWAL UTIK (2)'!G53="M1LM"),"M1","-")</f>
        <v>-</v>
      </c>
      <c r="H52" s="54" t="str">
        <f>IF(OR('JADWAL UTIK (2)'!H53="M1",'JADWAL UTIK (2)'!H53="M1LM"),"M1","-")</f>
        <v>-</v>
      </c>
      <c r="I52" s="54" t="str">
        <f>IF(OR('JADWAL UTIK (2)'!I53="M1",'JADWAL UTIK (2)'!I53="M1LM"),"M1","-")</f>
        <v>-</v>
      </c>
      <c r="J52" s="54" t="str">
        <f>IF(OR('JADWAL UTIK (2)'!J53="M1",'JADWAL UTIK (2)'!J53="M1LM"),"M1","-")</f>
        <v>-</v>
      </c>
      <c r="K52" s="54" t="str">
        <f>IF(OR('JADWAL UTIK (2)'!K53="M1",'JADWAL UTIK (2)'!K53="M1LM"),"M1","-")</f>
        <v>-</v>
      </c>
      <c r="L52" s="54" t="str">
        <f>IF(OR('JADWAL UTIK (2)'!L53="M1",'JADWAL UTIK (2)'!L53="M1LM"),"M1","-")</f>
        <v>-</v>
      </c>
      <c r="M52" s="54" t="str">
        <f>IF(OR('JADWAL UTIK (2)'!M53="M1",'JADWAL UTIK (2)'!M53="M1LM"),"M1","-")</f>
        <v>-</v>
      </c>
      <c r="N52" s="54" t="str">
        <f>IF(OR('JADWAL UTIK (2)'!N53="M1",'JADWAL UTIK (2)'!N53="M1LM"),"M1","-")</f>
        <v>-</v>
      </c>
      <c r="O52" s="54" t="str">
        <f>IF(OR('JADWAL UTIK (2)'!O53="M1",'JADWAL UTIK (2)'!O53="M1LM"),"M1","-")</f>
        <v>-</v>
      </c>
      <c r="P52" s="54" t="str">
        <f>IF(OR('JADWAL UTIK (2)'!P53="M1",'JADWAL UTIK (2)'!P53="M1LM"),"M1","-")</f>
        <v>-</v>
      </c>
      <c r="Q52" s="54" t="str">
        <f>IF(OR('JADWAL UTIK (2)'!Q53="M1",'JADWAL UTIK (2)'!Q53="M1LM"),"M1","-")</f>
        <v>-</v>
      </c>
      <c r="R52" s="54" t="str">
        <f>IF(OR('JADWAL UTIK (2)'!R53="M1",'JADWAL UTIK (2)'!R53="M1LM"),"M1","-")</f>
        <v>-</v>
      </c>
      <c r="S52" s="54" t="str">
        <f>IF(OR('JADWAL UTIK (2)'!S53="M1",'JADWAL UTIK (2)'!S53="M1LM"),"M1","-")</f>
        <v>-</v>
      </c>
      <c r="T52" s="54" t="str">
        <f>IF(OR('JADWAL UTIK (2)'!T53="M1",'JADWAL UTIK (2)'!T53="M1LM"),"M1","-")</f>
        <v>-</v>
      </c>
      <c r="U52" s="54" t="str">
        <f>IF(OR('JADWAL UTIK (2)'!U53="M1",'JADWAL UTIK (2)'!U53="M1LM"),"M1","-")</f>
        <v>-</v>
      </c>
      <c r="V52" s="54" t="str">
        <f>IF(OR('JADWAL UTIK (2)'!V53="M1",'JADWAL UTIK (2)'!V53="M1LM"),"M1","-")</f>
        <v>-</v>
      </c>
      <c r="W52" s="54" t="str">
        <f>IF(OR('JADWAL UTIK (2)'!W53="M1",'JADWAL UTIK (2)'!W53="M1LM"),"M1","-")</f>
        <v>-</v>
      </c>
      <c r="X52" s="54" t="str">
        <f>IF(OR('JADWAL UTIK (2)'!X53="M1",'JADWAL UTIK (2)'!X53="M1LM"),"M1","-")</f>
        <v>-</v>
      </c>
      <c r="Y52" s="54" t="str">
        <f>IF(OR('JADWAL UTIK (2)'!Y53="M1",'JADWAL UTIK (2)'!Y53="M1LM"),"M1","-")</f>
        <v>-</v>
      </c>
      <c r="Z52" s="54" t="str">
        <f>IF(OR('JADWAL UTIK (2)'!Z53="M1",'JADWAL UTIK (2)'!Z53="M1LM"),"M1","-")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50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(2)'!G54="M1",'JADWAL UTIK (2)'!G54="M1LM"),"M1","-")</f>
        <v>-</v>
      </c>
      <c r="H53" s="54" t="str">
        <f>IF(OR('JADWAL UTIK (2)'!H54="M1",'JADWAL UTIK (2)'!H54="M1LM"),"M1","-")</f>
        <v>-</v>
      </c>
      <c r="I53" s="54" t="str">
        <f>IF(OR('JADWAL UTIK (2)'!I54="M1",'JADWAL UTIK (2)'!I54="M1LM"),"M1","-")</f>
        <v>-</v>
      </c>
      <c r="J53" s="54" t="str">
        <f>IF(OR('JADWAL UTIK (2)'!J54="M1",'JADWAL UTIK (2)'!J54="M1LM"),"M1","-")</f>
        <v>-</v>
      </c>
      <c r="K53" s="54" t="str">
        <f>IF(OR('JADWAL UTIK (2)'!K54="M1",'JADWAL UTIK (2)'!K54="M1LM"),"M1","-")</f>
        <v>-</v>
      </c>
      <c r="L53" s="54" t="str">
        <f>IF(OR('JADWAL UTIK (2)'!L54="M1",'JADWAL UTIK (2)'!L54="M1LM"),"M1","-")</f>
        <v>-</v>
      </c>
      <c r="M53" s="54" t="str">
        <f>IF(OR('JADWAL UTIK (2)'!M54="M1",'JADWAL UTIK (2)'!M54="M1LM"),"M1","-")</f>
        <v>M1</v>
      </c>
      <c r="N53" s="54" t="str">
        <f>IF(OR('JADWAL UTIK (2)'!N54="M1",'JADWAL UTIK (2)'!N54="M1LM"),"M1","-")</f>
        <v>-</v>
      </c>
      <c r="O53" s="54" t="str">
        <f>IF(OR('JADWAL UTIK (2)'!O54="M1",'JADWAL UTIK (2)'!O54="M1LM"),"M1","-")</f>
        <v>-</v>
      </c>
      <c r="P53" s="54" t="str">
        <f>IF(OR('JADWAL UTIK (2)'!P54="M1",'JADWAL UTIK (2)'!P54="M1LM"),"M1","-")</f>
        <v>-</v>
      </c>
      <c r="Q53" s="54" t="str">
        <f>IF(OR('JADWAL UTIK (2)'!Q54="M1",'JADWAL UTIK (2)'!Q54="M1LM"),"M1","-")</f>
        <v>-</v>
      </c>
      <c r="R53" s="54" t="str">
        <f>IF(OR('JADWAL UTIK (2)'!R54="M1",'JADWAL UTIK (2)'!R54="M1LM"),"M1","-")</f>
        <v>-</v>
      </c>
      <c r="S53" s="54" t="str">
        <f>IF(OR('JADWAL UTIK (2)'!S54="M1",'JADWAL UTIK (2)'!S54="M1LM"),"M1","-")</f>
        <v>-</v>
      </c>
      <c r="T53" s="54" t="str">
        <f>IF(OR('JADWAL UTIK (2)'!T54="M1",'JADWAL UTIK (2)'!T54="M1LM"),"M1","-")</f>
        <v>-</v>
      </c>
      <c r="U53" s="54" t="str">
        <f>IF(OR('JADWAL UTIK (2)'!U54="M1",'JADWAL UTIK (2)'!U54="M1LM"),"M1","-")</f>
        <v>-</v>
      </c>
      <c r="V53" s="54" t="str">
        <f>IF(OR('JADWAL UTIK (2)'!V54="M1",'JADWAL UTIK (2)'!V54="M1LM"),"M1","-")</f>
        <v>-</v>
      </c>
      <c r="W53" s="54" t="str">
        <f>IF(OR('JADWAL UTIK (2)'!W54="M1",'JADWAL UTIK (2)'!W54="M1LM"),"M1","-")</f>
        <v>-</v>
      </c>
      <c r="X53" s="54" t="str">
        <f>IF(OR('JADWAL UTIK (2)'!X54="M1",'JADWAL UTIK (2)'!X54="M1LM"),"M1","-")</f>
        <v>-</v>
      </c>
      <c r="Y53" s="54" t="str">
        <f>IF(OR('JADWAL UTIK (2)'!Y54="M1",'JADWAL UTIK (2)'!Y54="M1LM"),"M1","-")</f>
        <v>-</v>
      </c>
      <c r="Z53" s="54" t="str">
        <f>IF(OR('JADWAL UTIK (2)'!Z54="M1",'JADWAL UTIK (2)'!Z54="M1LM"),"M1","-")</f>
        <v>-</v>
      </c>
      <c r="AA53" s="73"/>
    </row>
    <row r="54" spans="1:27" x14ac:dyDescent="0.25">
      <c r="A54" s="79"/>
      <c r="B54" s="50">
        <v>1</v>
      </c>
      <c r="C54" s="35">
        <f t="shared" ref="C54:C65" si="10">E53</f>
        <v>0.29166666666666669</v>
      </c>
      <c r="D54" s="50"/>
      <c r="E54" s="34">
        <f>C54+TIME(0,45,0)</f>
        <v>0.32291666666666669</v>
      </c>
      <c r="F54" s="36">
        <f t="shared" si="9"/>
        <v>3.125E-2</v>
      </c>
      <c r="G54" s="54" t="str">
        <f>IF(OR('JADWAL UTIK (2)'!G55="M1",'JADWAL UTIK (2)'!G55="M1LM"),"M1","-")</f>
        <v>-</v>
      </c>
      <c r="H54" s="54" t="str">
        <f>IF(OR('JADWAL UTIK (2)'!H55="M1",'JADWAL UTIK (2)'!H55="M1LM"),"M1","-")</f>
        <v>-</v>
      </c>
      <c r="I54" s="54" t="str">
        <f>IF(OR('JADWAL UTIK (2)'!I55="M1",'JADWAL UTIK (2)'!I55="M1LM"),"M1","-")</f>
        <v>-</v>
      </c>
      <c r="J54" s="54" t="str">
        <f>IF(OR('JADWAL UTIK (2)'!J55="M1",'JADWAL UTIK (2)'!J55="M1LM"),"M1","-")</f>
        <v>-</v>
      </c>
      <c r="K54" s="54" t="str">
        <f>IF(OR('JADWAL UTIK (2)'!K55="M1",'JADWAL UTIK (2)'!K55="M1LM"),"M1","-")</f>
        <v>-</v>
      </c>
      <c r="L54" s="54" t="str">
        <f>IF(OR('JADWAL UTIK (2)'!L55="M1",'JADWAL UTIK (2)'!L55="M1LM"),"M1","-")</f>
        <v>-</v>
      </c>
      <c r="M54" s="54" t="str">
        <f>IF(OR('JADWAL UTIK (2)'!M55="M1",'JADWAL UTIK (2)'!M55="M1LM"),"M1","-")</f>
        <v>M1</v>
      </c>
      <c r="N54" s="54" t="str">
        <f>IF(OR('JADWAL UTIK (2)'!N55="M1",'JADWAL UTIK (2)'!N55="M1LM"),"M1","-")</f>
        <v>-</v>
      </c>
      <c r="O54" s="54" t="str">
        <f>IF(OR('JADWAL UTIK (2)'!O55="M1",'JADWAL UTIK (2)'!O55="M1LM"),"M1","-")</f>
        <v>-</v>
      </c>
      <c r="P54" s="54" t="str">
        <f>IF(OR('JADWAL UTIK (2)'!P55="M1",'JADWAL UTIK (2)'!P55="M1LM"),"M1","-")</f>
        <v>-</v>
      </c>
      <c r="Q54" s="54" t="str">
        <f>IF(OR('JADWAL UTIK (2)'!Q55="M1",'JADWAL UTIK (2)'!Q55="M1LM"),"M1","-")</f>
        <v>-</v>
      </c>
      <c r="R54" s="54" t="str">
        <f>IF(OR('JADWAL UTIK (2)'!R55="M1",'JADWAL UTIK (2)'!R55="M1LM"),"M1","-")</f>
        <v>-</v>
      </c>
      <c r="S54" s="54" t="str">
        <f>IF(OR('JADWAL UTIK (2)'!S55="M1",'JADWAL UTIK (2)'!S55="M1LM"),"M1","-")</f>
        <v>-</v>
      </c>
      <c r="T54" s="54" t="str">
        <f>IF(OR('JADWAL UTIK (2)'!T55="M1",'JADWAL UTIK (2)'!T55="M1LM"),"M1","-")</f>
        <v>-</v>
      </c>
      <c r="U54" s="54" t="str">
        <f>IF(OR('JADWAL UTIK (2)'!U55="M1",'JADWAL UTIK (2)'!U55="M1LM"),"M1","-")</f>
        <v>-</v>
      </c>
      <c r="V54" s="54" t="str">
        <f>IF(OR('JADWAL UTIK (2)'!V55="M1",'JADWAL UTIK (2)'!V55="M1LM"),"M1","-")</f>
        <v>-</v>
      </c>
      <c r="W54" s="54" t="str">
        <f>IF(OR('JADWAL UTIK (2)'!W55="M1",'JADWAL UTIK (2)'!W55="M1LM"),"M1","-")</f>
        <v>-</v>
      </c>
      <c r="X54" s="54" t="str">
        <f>IF(OR('JADWAL UTIK (2)'!X55="M1",'JADWAL UTIK (2)'!X55="M1LM"),"M1","-")</f>
        <v>-</v>
      </c>
      <c r="Y54" s="54" t="str">
        <f>IF(OR('JADWAL UTIK (2)'!Y55="M1",'JADWAL UTIK (2)'!Y55="M1LM"),"M1","-")</f>
        <v>-</v>
      </c>
      <c r="Z54" s="54" t="str">
        <f>IF(OR('JADWAL UTIK (2)'!Z55="M1",'JADWAL UTIK (2)'!Z55="M1LM"),"M1","-")</f>
        <v>-</v>
      </c>
      <c r="AA54" s="73"/>
    </row>
    <row r="55" spans="1:27" x14ac:dyDescent="0.25">
      <c r="A55" s="79"/>
      <c r="B55" s="50">
        <f>B54+1</f>
        <v>2</v>
      </c>
      <c r="C55" s="35">
        <f t="shared" si="10"/>
        <v>0.32291666666666669</v>
      </c>
      <c r="D55" s="50"/>
      <c r="E55" s="34">
        <f>C55+TIME(0,45,0)</f>
        <v>0.35416666666666669</v>
      </c>
      <c r="F55" s="36">
        <f t="shared" si="9"/>
        <v>3.125E-2</v>
      </c>
      <c r="G55" s="54" t="str">
        <f>IF(OR('JADWAL UTIK (2)'!G56="M1",'JADWAL UTIK (2)'!G56="M1LM"),"M1","-")</f>
        <v>-</v>
      </c>
      <c r="H55" s="54" t="str">
        <f>IF(OR('JADWAL UTIK (2)'!H56="M1",'JADWAL UTIK (2)'!H56="M1LM"),"M1","-")</f>
        <v>-</v>
      </c>
      <c r="I55" s="54" t="str">
        <f>IF(OR('JADWAL UTIK (2)'!I56="M1",'JADWAL UTIK (2)'!I56="M1LM"),"M1","-")</f>
        <v>-</v>
      </c>
      <c r="J55" s="54" t="str">
        <f>IF(OR('JADWAL UTIK (2)'!J56="M1",'JADWAL UTIK (2)'!J56="M1LM"),"M1","-")</f>
        <v>-</v>
      </c>
      <c r="K55" s="54" t="str">
        <f>IF(OR('JADWAL UTIK (2)'!K56="M1",'JADWAL UTIK (2)'!K56="M1LM"),"M1","-")</f>
        <v>-</v>
      </c>
      <c r="L55" s="54" t="str">
        <f>IF(OR('JADWAL UTIK (2)'!L56="M1",'JADWAL UTIK (2)'!L56="M1LM"),"M1","-")</f>
        <v>-</v>
      </c>
      <c r="M55" s="54" t="str">
        <f>IF(OR('JADWAL UTIK (2)'!M56="M1",'JADWAL UTIK (2)'!M56="M1LM"),"M1","-")</f>
        <v>M1</v>
      </c>
      <c r="N55" s="54" t="str">
        <f>IF(OR('JADWAL UTIK (2)'!N56="M1",'JADWAL UTIK (2)'!N56="M1LM"),"M1","-")</f>
        <v>-</v>
      </c>
      <c r="O55" s="54" t="str">
        <f>IF(OR('JADWAL UTIK (2)'!O56="M1",'JADWAL UTIK (2)'!O56="M1LM"),"M1","-")</f>
        <v>-</v>
      </c>
      <c r="P55" s="54" t="str">
        <f>IF(OR('JADWAL UTIK (2)'!P56="M1",'JADWAL UTIK (2)'!P56="M1LM"),"M1","-")</f>
        <v>-</v>
      </c>
      <c r="Q55" s="54" t="str">
        <f>IF(OR('JADWAL UTIK (2)'!Q56="M1",'JADWAL UTIK (2)'!Q56="M1LM"),"M1","-")</f>
        <v>-</v>
      </c>
      <c r="R55" s="54" t="str">
        <f>IF(OR('JADWAL UTIK (2)'!R56="M1",'JADWAL UTIK (2)'!R56="M1LM"),"M1","-")</f>
        <v>-</v>
      </c>
      <c r="S55" s="54" t="str">
        <f>IF(OR('JADWAL UTIK (2)'!S56="M1",'JADWAL UTIK (2)'!S56="M1LM"),"M1","-")</f>
        <v>-</v>
      </c>
      <c r="T55" s="54" t="str">
        <f>IF(OR('JADWAL UTIK (2)'!T56="M1",'JADWAL UTIK (2)'!T56="M1LM"),"M1","-")</f>
        <v>-</v>
      </c>
      <c r="U55" s="54" t="str">
        <f>IF(OR('JADWAL UTIK (2)'!U56="M1",'JADWAL UTIK (2)'!U56="M1LM"),"M1","-")</f>
        <v>-</v>
      </c>
      <c r="V55" s="54" t="str">
        <f>IF(OR('JADWAL UTIK (2)'!V56="M1",'JADWAL UTIK (2)'!V56="M1LM"),"M1","-")</f>
        <v>-</v>
      </c>
      <c r="W55" s="54" t="str">
        <f>IF(OR('JADWAL UTIK (2)'!W56="M1",'JADWAL UTIK (2)'!W56="M1LM"),"M1","-")</f>
        <v>-</v>
      </c>
      <c r="X55" s="54" t="str">
        <f>IF(OR('JADWAL UTIK (2)'!X56="M1",'JADWAL UTIK (2)'!X56="M1LM"),"M1","-")</f>
        <v>-</v>
      </c>
      <c r="Y55" s="54" t="str">
        <f>IF(OR('JADWAL UTIK (2)'!Y56="M1",'JADWAL UTIK (2)'!Y56="M1LM"),"M1","-")</f>
        <v>-</v>
      </c>
      <c r="Z55" s="54" t="str">
        <f>IF(OR('JADWAL UTIK (2)'!Z56="M1",'JADWAL UTIK (2)'!Z56="M1LM"),"M1","-")</f>
        <v>-</v>
      </c>
      <c r="AA55" s="73"/>
    </row>
    <row r="56" spans="1:27" x14ac:dyDescent="0.25">
      <c r="A56" s="79"/>
      <c r="B56" s="50">
        <f>B55+1</f>
        <v>3</v>
      </c>
      <c r="C56" s="35">
        <f t="shared" si="10"/>
        <v>0.35416666666666669</v>
      </c>
      <c r="D56" s="50"/>
      <c r="E56" s="34">
        <f>C56+TIME(0,45,0)</f>
        <v>0.38541666666666669</v>
      </c>
      <c r="F56" s="36">
        <f t="shared" si="9"/>
        <v>3.125E-2</v>
      </c>
      <c r="G56" s="54" t="str">
        <f>IF(OR('JADWAL UTIK (2)'!G57="M1",'JADWAL UTIK (2)'!G57="M1LM"),"M1","-")</f>
        <v>-</v>
      </c>
      <c r="H56" s="54" t="str">
        <f>IF(OR('JADWAL UTIK (2)'!H57="M1",'JADWAL UTIK (2)'!H57="M1LM"),"M1","-")</f>
        <v>-</v>
      </c>
      <c r="I56" s="54" t="str">
        <f>IF(OR('JADWAL UTIK (2)'!I57="M1",'JADWAL UTIK (2)'!I57="M1LM"),"M1","-")</f>
        <v>-</v>
      </c>
      <c r="J56" s="54" t="str">
        <f>IF(OR('JADWAL UTIK (2)'!J57="M1",'JADWAL UTIK (2)'!J57="M1LM"),"M1","-")</f>
        <v>-</v>
      </c>
      <c r="K56" s="54" t="str">
        <f>IF(OR('JADWAL UTIK (2)'!K57="M1",'JADWAL UTIK (2)'!K57="M1LM"),"M1","-")</f>
        <v>-</v>
      </c>
      <c r="L56" s="54" t="str">
        <f>IF(OR('JADWAL UTIK (2)'!L57="M1",'JADWAL UTIK (2)'!L57="M1LM"),"M1","-")</f>
        <v>-</v>
      </c>
      <c r="M56" s="54" t="str">
        <f>IF(OR('JADWAL UTIK (2)'!M57="M1",'JADWAL UTIK (2)'!M57="M1LM"),"M1","-")</f>
        <v>-</v>
      </c>
      <c r="N56" s="54" t="str">
        <f>IF(OR('JADWAL UTIK (2)'!N57="M1",'JADWAL UTIK (2)'!N57="M1LM"),"M1","-")</f>
        <v>-</v>
      </c>
      <c r="O56" s="54" t="str">
        <f>IF(OR('JADWAL UTIK (2)'!O57="M1",'JADWAL UTIK (2)'!O57="M1LM"),"M1","-")</f>
        <v>-</v>
      </c>
      <c r="P56" s="54" t="str">
        <f>IF(OR('JADWAL UTIK (2)'!P57="M1",'JADWAL UTIK (2)'!P57="M1LM"),"M1","-")</f>
        <v>-</v>
      </c>
      <c r="Q56" s="54" t="str">
        <f>IF(OR('JADWAL UTIK (2)'!Q57="M1",'JADWAL UTIK (2)'!Q57="M1LM"),"M1","-")</f>
        <v>-</v>
      </c>
      <c r="R56" s="54" t="str">
        <f>IF(OR('JADWAL UTIK (2)'!R57="M1",'JADWAL UTIK (2)'!R57="M1LM"),"M1","-")</f>
        <v>-</v>
      </c>
      <c r="S56" s="54" t="str">
        <f>IF(OR('JADWAL UTIK (2)'!S57="M1",'JADWAL UTIK (2)'!S57="M1LM"),"M1","-")</f>
        <v>-</v>
      </c>
      <c r="T56" s="54" t="str">
        <f>IF(OR('JADWAL UTIK (2)'!T57="M1",'JADWAL UTIK (2)'!T57="M1LM"),"M1","-")</f>
        <v>-</v>
      </c>
      <c r="U56" s="54" t="str">
        <f>IF(OR('JADWAL UTIK (2)'!U57="M1",'JADWAL UTIK (2)'!U57="M1LM"),"M1","-")</f>
        <v>-</v>
      </c>
      <c r="V56" s="54" t="str">
        <f>IF(OR('JADWAL UTIK (2)'!V57="M1",'JADWAL UTIK (2)'!V57="M1LM"),"M1","-")</f>
        <v>-</v>
      </c>
      <c r="W56" s="54" t="str">
        <f>IF(OR('JADWAL UTIK (2)'!W57="M1",'JADWAL UTIK (2)'!W57="M1LM"),"M1","-")</f>
        <v>-</v>
      </c>
      <c r="X56" s="54" t="str">
        <f>IF(OR('JADWAL UTIK (2)'!X57="M1",'JADWAL UTIK (2)'!X57="M1LM"),"M1","-")</f>
        <v>-</v>
      </c>
      <c r="Y56" s="54" t="str">
        <f>IF(OR('JADWAL UTIK (2)'!Y57="M1",'JADWAL UTIK (2)'!Y57="M1LM"),"M1","-")</f>
        <v>-</v>
      </c>
      <c r="Z56" s="54" t="str">
        <f>IF(OR('JADWAL UTIK (2)'!Z57="M1",'JADWAL UTIK (2)'!Z57="M1LM"),"M1","-")</f>
        <v>-</v>
      </c>
      <c r="AA56" s="73"/>
    </row>
    <row r="57" spans="1:27" x14ac:dyDescent="0.25">
      <c r="A57" s="79"/>
      <c r="B57" s="50"/>
      <c r="C57" s="35">
        <f t="shared" si="10"/>
        <v>0.38541666666666669</v>
      </c>
      <c r="D57" s="50"/>
      <c r="E57" s="34">
        <f>C57+TIME(0,30,0)</f>
        <v>0.40625</v>
      </c>
      <c r="F57" s="36">
        <f t="shared" si="9"/>
        <v>2.0833333333333315E-2</v>
      </c>
      <c r="G57" s="54" t="str">
        <f>IF(OR('JADWAL UTIK (2)'!G58="M1",'JADWAL UTIK (2)'!G58="M1LM"),"M1","-")</f>
        <v>-</v>
      </c>
      <c r="H57" s="54" t="str">
        <f>IF(OR('JADWAL UTIK (2)'!H58="M1",'JADWAL UTIK (2)'!H58="M1LM"),"M1","-")</f>
        <v>-</v>
      </c>
      <c r="I57" s="54" t="str">
        <f>IF(OR('JADWAL UTIK (2)'!I58="M1",'JADWAL UTIK (2)'!I58="M1LM"),"M1","-")</f>
        <v>-</v>
      </c>
      <c r="J57" s="54" t="str">
        <f>IF(OR('JADWAL UTIK (2)'!J58="M1",'JADWAL UTIK (2)'!J58="M1LM"),"M1","-")</f>
        <v>-</v>
      </c>
      <c r="K57" s="54" t="str">
        <f>IF(OR('JADWAL UTIK (2)'!K58="M1",'JADWAL UTIK (2)'!K58="M1LM"),"M1","-")</f>
        <v>-</v>
      </c>
      <c r="L57" s="54" t="str">
        <f>IF(OR('JADWAL UTIK (2)'!L58="M1",'JADWAL UTIK (2)'!L58="M1LM"),"M1","-")</f>
        <v>-</v>
      </c>
      <c r="M57" s="54" t="str">
        <f>IF(OR('JADWAL UTIK (2)'!M58="M1",'JADWAL UTIK (2)'!M58="M1LM"),"M1","-")</f>
        <v>-</v>
      </c>
      <c r="N57" s="54" t="str">
        <f>IF(OR('JADWAL UTIK (2)'!N58="M1",'JADWAL UTIK (2)'!N58="M1LM"),"M1","-")</f>
        <v>-</v>
      </c>
      <c r="O57" s="54" t="str">
        <f>IF(OR('JADWAL UTIK (2)'!O58="M1",'JADWAL UTIK (2)'!O58="M1LM"),"M1","-")</f>
        <v>-</v>
      </c>
      <c r="P57" s="54" t="str">
        <f>IF(OR('JADWAL UTIK (2)'!P58="M1",'JADWAL UTIK (2)'!P58="M1LM"),"M1","-")</f>
        <v>-</v>
      </c>
      <c r="Q57" s="54" t="str">
        <f>IF(OR('JADWAL UTIK (2)'!Q58="M1",'JADWAL UTIK (2)'!Q58="M1LM"),"M1","-")</f>
        <v>-</v>
      </c>
      <c r="R57" s="54" t="str">
        <f>IF(OR('JADWAL UTIK (2)'!R58="M1",'JADWAL UTIK (2)'!R58="M1LM"),"M1","-")</f>
        <v>-</v>
      </c>
      <c r="S57" s="54" t="str">
        <f>IF(OR('JADWAL UTIK (2)'!S58="M1",'JADWAL UTIK (2)'!S58="M1LM"),"M1","-")</f>
        <v>-</v>
      </c>
      <c r="T57" s="54" t="str">
        <f>IF(OR('JADWAL UTIK (2)'!T58="M1",'JADWAL UTIK (2)'!T58="M1LM"),"M1","-")</f>
        <v>-</v>
      </c>
      <c r="U57" s="54" t="str">
        <f>IF(OR('JADWAL UTIK (2)'!U58="M1",'JADWAL UTIK (2)'!U58="M1LM"),"M1","-")</f>
        <v>-</v>
      </c>
      <c r="V57" s="54" t="str">
        <f>IF(OR('JADWAL UTIK (2)'!V58="M1",'JADWAL UTIK (2)'!V58="M1LM"),"M1","-")</f>
        <v>-</v>
      </c>
      <c r="W57" s="54" t="str">
        <f>IF(OR('JADWAL UTIK (2)'!W58="M1",'JADWAL UTIK (2)'!W58="M1LM"),"M1","-")</f>
        <v>-</v>
      </c>
      <c r="X57" s="54" t="str">
        <f>IF(OR('JADWAL UTIK (2)'!X58="M1",'JADWAL UTIK (2)'!X58="M1LM"),"M1","-")</f>
        <v>-</v>
      </c>
      <c r="Y57" s="54" t="str">
        <f>IF(OR('JADWAL UTIK (2)'!Y58="M1",'JADWAL UTIK (2)'!Y58="M1LM"),"M1","-")</f>
        <v>-</v>
      </c>
      <c r="Z57" s="54" t="str">
        <f>IF(OR('JADWAL UTIK (2)'!Z58="M1",'JADWAL UTIK (2)'!Z58="M1LM"),"M1","-")</f>
        <v>-</v>
      </c>
      <c r="AA57" s="73"/>
    </row>
    <row r="58" spans="1:27" x14ac:dyDescent="0.25">
      <c r="A58" s="79"/>
      <c r="B58" s="50">
        <f>B56+1</f>
        <v>4</v>
      </c>
      <c r="C58" s="35">
        <f t="shared" si="10"/>
        <v>0.40625</v>
      </c>
      <c r="D58" s="50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(2)'!G59="M1",'JADWAL UTIK (2)'!G59="M1LM"),"M1","-")</f>
        <v>-</v>
      </c>
      <c r="H58" s="54" t="str">
        <f>IF(OR('JADWAL UTIK (2)'!H59="M1",'JADWAL UTIK (2)'!H59="M1LM"),"M1","-")</f>
        <v>-</v>
      </c>
      <c r="I58" s="54" t="str">
        <f>IF(OR('JADWAL UTIK (2)'!I59="M1",'JADWAL UTIK (2)'!I59="M1LM"),"M1","-")</f>
        <v>-</v>
      </c>
      <c r="J58" s="54" t="str">
        <f>IF(OR('JADWAL UTIK (2)'!J59="M1",'JADWAL UTIK (2)'!J59="M1LM"),"M1","-")</f>
        <v>-</v>
      </c>
      <c r="K58" s="54" t="str">
        <f>IF(OR('JADWAL UTIK (2)'!K59="M1",'JADWAL UTIK (2)'!K59="M1LM"),"M1","-")</f>
        <v>-</v>
      </c>
      <c r="L58" s="54" t="str">
        <f>IF(OR('JADWAL UTIK (2)'!L59="M1",'JADWAL UTIK (2)'!L59="M1LM"),"M1","-")</f>
        <v>-</v>
      </c>
      <c r="M58" s="54" t="str">
        <f>IF(OR('JADWAL UTIK (2)'!M59="M1",'JADWAL UTIK (2)'!M59="M1LM"),"M1","-")</f>
        <v>-</v>
      </c>
      <c r="N58" s="54" t="str">
        <f>IF(OR('JADWAL UTIK (2)'!N59="M1",'JADWAL UTIK (2)'!N59="M1LM"),"M1","-")</f>
        <v>-</v>
      </c>
      <c r="O58" s="54" t="str">
        <f>IF(OR('JADWAL UTIK (2)'!O59="M1",'JADWAL UTIK (2)'!O59="M1LM"),"M1","-")</f>
        <v>-</v>
      </c>
      <c r="P58" s="54" t="str">
        <f>IF(OR('JADWAL UTIK (2)'!P59="M1",'JADWAL UTIK (2)'!P59="M1LM"),"M1","-")</f>
        <v>-</v>
      </c>
      <c r="Q58" s="54" t="str">
        <f>IF(OR('JADWAL UTIK (2)'!Q59="M1",'JADWAL UTIK (2)'!Q59="M1LM"),"M1","-")</f>
        <v>-</v>
      </c>
      <c r="R58" s="54" t="str">
        <f>IF(OR('JADWAL UTIK (2)'!R59="M1",'JADWAL UTIK (2)'!R59="M1LM"),"M1","-")</f>
        <v>-</v>
      </c>
      <c r="S58" s="54" t="str">
        <f>IF(OR('JADWAL UTIK (2)'!S59="M1",'JADWAL UTIK (2)'!S59="M1LM"),"M1","-")</f>
        <v>-</v>
      </c>
      <c r="T58" s="54" t="str">
        <f>IF(OR('JADWAL UTIK (2)'!T59="M1",'JADWAL UTIK (2)'!T59="M1LM"),"M1","-")</f>
        <v>-</v>
      </c>
      <c r="U58" s="54" t="str">
        <f>IF(OR('JADWAL UTIK (2)'!U59="M1",'JADWAL UTIK (2)'!U59="M1LM"),"M1","-")</f>
        <v>-</v>
      </c>
      <c r="V58" s="54" t="str">
        <f>IF(OR('JADWAL UTIK (2)'!V59="M1",'JADWAL UTIK (2)'!V59="M1LM"),"M1","-")</f>
        <v>-</v>
      </c>
      <c r="W58" s="54" t="str">
        <f>IF(OR('JADWAL UTIK (2)'!W59="M1",'JADWAL UTIK (2)'!W59="M1LM"),"M1","-")</f>
        <v>-</v>
      </c>
      <c r="X58" s="54" t="str">
        <f>IF(OR('JADWAL UTIK (2)'!X59="M1",'JADWAL UTIK (2)'!X59="M1LM"),"M1","-")</f>
        <v>M1</v>
      </c>
      <c r="Y58" s="54" t="str">
        <f>IF(OR('JADWAL UTIK (2)'!Y59="M1",'JADWAL UTIK (2)'!Y59="M1LM"),"M1","-")</f>
        <v>-</v>
      </c>
      <c r="Z58" s="54" t="str">
        <f>IF(OR('JADWAL UTIK (2)'!Z59="M1",'JADWAL UTIK (2)'!Z59="M1LM"),"M1","-")</f>
        <v>-</v>
      </c>
      <c r="AA58" s="73"/>
    </row>
    <row r="59" spans="1:27" x14ac:dyDescent="0.25">
      <c r="A59" s="79"/>
      <c r="B59" s="50">
        <f>B58+1</f>
        <v>5</v>
      </c>
      <c r="C59" s="35">
        <f t="shared" si="10"/>
        <v>0.4375</v>
      </c>
      <c r="D59" s="50"/>
      <c r="E59" s="34">
        <f t="shared" si="11"/>
        <v>0.46875</v>
      </c>
      <c r="F59" s="36">
        <f t="shared" si="9"/>
        <v>3.125E-2</v>
      </c>
      <c r="G59" s="54" t="str">
        <f>IF(OR('JADWAL UTIK (2)'!G60="M1",'JADWAL UTIK (2)'!G60="M1LM"),"M1","-")</f>
        <v>-</v>
      </c>
      <c r="H59" s="54" t="str">
        <f>IF(OR('JADWAL UTIK (2)'!H60="M1",'JADWAL UTIK (2)'!H60="M1LM"),"M1","-")</f>
        <v>-</v>
      </c>
      <c r="I59" s="54" t="str">
        <f>IF(OR('JADWAL UTIK (2)'!I60="M1",'JADWAL UTIK (2)'!I60="M1LM"),"M1","-")</f>
        <v>-</v>
      </c>
      <c r="J59" s="54" t="str">
        <f>IF(OR('JADWAL UTIK (2)'!J60="M1",'JADWAL UTIK (2)'!J60="M1LM"),"M1","-")</f>
        <v>-</v>
      </c>
      <c r="K59" s="54" t="str">
        <f>IF(OR('JADWAL UTIK (2)'!K60="M1",'JADWAL UTIK (2)'!K60="M1LM"),"M1","-")</f>
        <v>-</v>
      </c>
      <c r="L59" s="54" t="str">
        <f>IF(OR('JADWAL UTIK (2)'!L60="M1",'JADWAL UTIK (2)'!L60="M1LM"),"M1","-")</f>
        <v>-</v>
      </c>
      <c r="M59" s="54" t="str">
        <f>IF(OR('JADWAL UTIK (2)'!M60="M1",'JADWAL UTIK (2)'!M60="M1LM"),"M1","-")</f>
        <v>-</v>
      </c>
      <c r="N59" s="54" t="str">
        <f>IF(OR('JADWAL UTIK (2)'!N60="M1",'JADWAL UTIK (2)'!N60="M1LM"),"M1","-")</f>
        <v>-</v>
      </c>
      <c r="O59" s="54" t="str">
        <f>IF(OR('JADWAL UTIK (2)'!O60="M1",'JADWAL UTIK (2)'!O60="M1LM"),"M1","-")</f>
        <v>-</v>
      </c>
      <c r="P59" s="54" t="str">
        <f>IF(OR('JADWAL UTIK (2)'!P60="M1",'JADWAL UTIK (2)'!P60="M1LM"),"M1","-")</f>
        <v>-</v>
      </c>
      <c r="Q59" s="54" t="str">
        <f>IF(OR('JADWAL UTIK (2)'!Q60="M1",'JADWAL UTIK (2)'!Q60="M1LM"),"M1","-")</f>
        <v>-</v>
      </c>
      <c r="R59" s="54" t="str">
        <f>IF(OR('JADWAL UTIK (2)'!R60="M1",'JADWAL UTIK (2)'!R60="M1LM"),"M1","-")</f>
        <v>-</v>
      </c>
      <c r="S59" s="54" t="str">
        <f>IF(OR('JADWAL UTIK (2)'!S60="M1",'JADWAL UTIK (2)'!S60="M1LM"),"M1","-")</f>
        <v>-</v>
      </c>
      <c r="T59" s="54" t="str">
        <f>IF(OR('JADWAL UTIK (2)'!T60="M1",'JADWAL UTIK (2)'!T60="M1LM"),"M1","-")</f>
        <v>-</v>
      </c>
      <c r="U59" s="54" t="str">
        <f>IF(OR('JADWAL UTIK (2)'!U60="M1",'JADWAL UTIK (2)'!U60="M1LM"),"M1","-")</f>
        <v>-</v>
      </c>
      <c r="V59" s="54" t="str">
        <f>IF(OR('JADWAL UTIK (2)'!V60="M1",'JADWAL UTIK (2)'!V60="M1LM"),"M1","-")</f>
        <v>-</v>
      </c>
      <c r="W59" s="54" t="str">
        <f>IF(OR('JADWAL UTIK (2)'!W60="M1",'JADWAL UTIK (2)'!W60="M1LM"),"M1","-")</f>
        <v>-</v>
      </c>
      <c r="X59" s="54" t="str">
        <f>IF(OR('JADWAL UTIK (2)'!X60="M1",'JADWAL UTIK (2)'!X60="M1LM"),"M1","-")</f>
        <v>M1</v>
      </c>
      <c r="Y59" s="54" t="str">
        <f>IF(OR('JADWAL UTIK (2)'!Y60="M1",'JADWAL UTIK (2)'!Y60="M1LM"),"M1","-")</f>
        <v>-</v>
      </c>
      <c r="Z59" s="54" t="str">
        <f>IF(OR('JADWAL UTIK (2)'!Z60="M1",'JADWAL UTIK (2)'!Z60="M1LM"),"M1","-")</f>
        <v>-</v>
      </c>
      <c r="AA59" s="73"/>
    </row>
    <row r="60" spans="1:27" x14ac:dyDescent="0.25">
      <c r="A60" s="79"/>
      <c r="B60" s="50">
        <f>B59+1</f>
        <v>6</v>
      </c>
      <c r="C60" s="35">
        <f t="shared" si="10"/>
        <v>0.46875</v>
      </c>
      <c r="D60" s="50"/>
      <c r="E60" s="34">
        <f t="shared" si="11"/>
        <v>0.5</v>
      </c>
      <c r="F60" s="36">
        <f t="shared" si="9"/>
        <v>3.125E-2</v>
      </c>
      <c r="G60" s="54" t="str">
        <f>IF(OR('JADWAL UTIK (2)'!G61="M1",'JADWAL UTIK (2)'!G61="M1LM"),"M1","-")</f>
        <v>-</v>
      </c>
      <c r="H60" s="54" t="str">
        <f>IF(OR('JADWAL UTIK (2)'!H61="M1",'JADWAL UTIK (2)'!H61="M1LM"),"M1","-")</f>
        <v>-</v>
      </c>
      <c r="I60" s="54" t="str">
        <f>IF(OR('JADWAL UTIK (2)'!I61="M1",'JADWAL UTIK (2)'!I61="M1LM"),"M1","-")</f>
        <v>-</v>
      </c>
      <c r="J60" s="54" t="str">
        <f>IF(OR('JADWAL UTIK (2)'!J61="M1",'JADWAL UTIK (2)'!J61="M1LM"),"M1","-")</f>
        <v>-</v>
      </c>
      <c r="K60" s="54" t="str">
        <f>IF(OR('JADWAL UTIK (2)'!K61="M1",'JADWAL UTIK (2)'!K61="M1LM"),"M1","-")</f>
        <v>-</v>
      </c>
      <c r="L60" s="54" t="str">
        <f>IF(OR('JADWAL UTIK (2)'!L61="M1",'JADWAL UTIK (2)'!L61="M1LM"),"M1","-")</f>
        <v>-</v>
      </c>
      <c r="M60" s="54" t="str">
        <f>IF(OR('JADWAL UTIK (2)'!M61="M1",'JADWAL UTIK (2)'!M61="M1LM"),"M1","-")</f>
        <v>-</v>
      </c>
      <c r="N60" s="54" t="str">
        <f>IF(OR('JADWAL UTIK (2)'!N61="M1",'JADWAL UTIK (2)'!N61="M1LM"),"M1","-")</f>
        <v>-</v>
      </c>
      <c r="O60" s="54" t="str">
        <f>IF(OR('JADWAL UTIK (2)'!O61="M1",'JADWAL UTIK (2)'!O61="M1LM"),"M1","-")</f>
        <v>-</v>
      </c>
      <c r="P60" s="54" t="str">
        <f>IF(OR('JADWAL UTIK (2)'!P61="M1",'JADWAL UTIK (2)'!P61="M1LM"),"M1","-")</f>
        <v>-</v>
      </c>
      <c r="Q60" s="54" t="str">
        <f>IF(OR('JADWAL UTIK (2)'!Q61="M1",'JADWAL UTIK (2)'!Q61="M1LM"),"M1","-")</f>
        <v>-</v>
      </c>
      <c r="R60" s="54" t="str">
        <f>IF(OR('JADWAL UTIK (2)'!R61="M1",'JADWAL UTIK (2)'!R61="M1LM"),"M1","-")</f>
        <v>-</v>
      </c>
      <c r="S60" s="54" t="str">
        <f>IF(OR('JADWAL UTIK (2)'!S61="M1",'JADWAL UTIK (2)'!S61="M1LM"),"M1","-")</f>
        <v>-</v>
      </c>
      <c r="T60" s="54" t="str">
        <f>IF(OR('JADWAL UTIK (2)'!T61="M1",'JADWAL UTIK (2)'!T61="M1LM"),"M1","-")</f>
        <v>-</v>
      </c>
      <c r="U60" s="54" t="str">
        <f>IF(OR('JADWAL UTIK (2)'!U61="M1",'JADWAL UTIK (2)'!U61="M1LM"),"M1","-")</f>
        <v>-</v>
      </c>
      <c r="V60" s="54" t="str">
        <f>IF(OR('JADWAL UTIK (2)'!V61="M1",'JADWAL UTIK (2)'!V61="M1LM"),"M1","-")</f>
        <v>-</v>
      </c>
      <c r="W60" s="54" t="str">
        <f>IF(OR('JADWAL UTIK (2)'!W61="M1",'JADWAL UTIK (2)'!W61="M1LM"),"M1","-")</f>
        <v>-</v>
      </c>
      <c r="X60" s="54" t="str">
        <f>IF(OR('JADWAL UTIK (2)'!X61="M1",'JADWAL UTIK (2)'!X61="M1LM"),"M1","-")</f>
        <v>-</v>
      </c>
      <c r="Y60" s="54" t="str">
        <f>IF(OR('JADWAL UTIK (2)'!Y61="M1",'JADWAL UTIK (2)'!Y61="M1LM"),"M1","-")</f>
        <v>-</v>
      </c>
      <c r="Z60" s="54" t="str">
        <f>IF(OR('JADWAL UTIK (2)'!Z61="M1",'JADWAL UTIK (2)'!Z61="M1LM"),"M1","-")</f>
        <v>-</v>
      </c>
      <c r="AA60" s="73"/>
    </row>
    <row r="61" spans="1:27" x14ac:dyDescent="0.25">
      <c r="A61" s="79"/>
      <c r="B61" s="50"/>
      <c r="C61" s="35">
        <f t="shared" si="10"/>
        <v>0.5</v>
      </c>
      <c r="D61" s="50"/>
      <c r="E61" s="34">
        <f t="shared" si="11"/>
        <v>0.53125</v>
      </c>
      <c r="F61" s="36">
        <f t="shared" si="9"/>
        <v>3.125E-2</v>
      </c>
      <c r="G61" s="54" t="str">
        <f>IF(OR('JADWAL UTIK (2)'!G62="M1",'JADWAL UTIK (2)'!G62="M1LM"),"M1","-")</f>
        <v>-</v>
      </c>
      <c r="H61" s="54" t="str">
        <f>IF(OR('JADWAL UTIK (2)'!H62="M1",'JADWAL UTIK (2)'!H62="M1LM"),"M1","-")</f>
        <v>-</v>
      </c>
      <c r="I61" s="54" t="str">
        <f>IF(OR('JADWAL UTIK (2)'!I62="M1",'JADWAL UTIK (2)'!I62="M1LM"),"M1","-")</f>
        <v>-</v>
      </c>
      <c r="J61" s="54" t="str">
        <f>IF(OR('JADWAL UTIK (2)'!J62="M1",'JADWAL UTIK (2)'!J62="M1LM"),"M1","-")</f>
        <v>-</v>
      </c>
      <c r="K61" s="54" t="str">
        <f>IF(OR('JADWAL UTIK (2)'!K62="M1",'JADWAL UTIK (2)'!K62="M1LM"),"M1","-")</f>
        <v>-</v>
      </c>
      <c r="L61" s="54" t="str">
        <f>IF(OR('JADWAL UTIK (2)'!L62="M1",'JADWAL UTIK (2)'!L62="M1LM"),"M1","-")</f>
        <v>-</v>
      </c>
      <c r="M61" s="54" t="str">
        <f>IF(OR('JADWAL UTIK (2)'!M62="M1",'JADWAL UTIK (2)'!M62="M1LM"),"M1","-")</f>
        <v>-</v>
      </c>
      <c r="N61" s="54" t="str">
        <f>IF(OR('JADWAL UTIK (2)'!N62="M1",'JADWAL UTIK (2)'!N62="M1LM"),"M1","-")</f>
        <v>-</v>
      </c>
      <c r="O61" s="54" t="str">
        <f>IF(OR('JADWAL UTIK (2)'!O62="M1",'JADWAL UTIK (2)'!O62="M1LM"),"M1","-")</f>
        <v>-</v>
      </c>
      <c r="P61" s="54" t="str">
        <f>IF(OR('JADWAL UTIK (2)'!P62="M1",'JADWAL UTIK (2)'!P62="M1LM"),"M1","-")</f>
        <v>-</v>
      </c>
      <c r="Q61" s="54" t="str">
        <f>IF(OR('JADWAL UTIK (2)'!Q62="M1",'JADWAL UTIK (2)'!Q62="M1LM"),"M1","-")</f>
        <v>-</v>
      </c>
      <c r="R61" s="54" t="str">
        <f>IF(OR('JADWAL UTIK (2)'!R62="M1",'JADWAL UTIK (2)'!R62="M1LM"),"M1","-")</f>
        <v>-</v>
      </c>
      <c r="S61" s="54" t="str">
        <f>IF(OR('JADWAL UTIK (2)'!S62="M1",'JADWAL UTIK (2)'!S62="M1LM"),"M1","-")</f>
        <v>-</v>
      </c>
      <c r="T61" s="54" t="str">
        <f>IF(OR('JADWAL UTIK (2)'!T62="M1",'JADWAL UTIK (2)'!T62="M1LM"),"M1","-")</f>
        <v>-</v>
      </c>
      <c r="U61" s="54" t="str">
        <f>IF(OR('JADWAL UTIK (2)'!U62="M1",'JADWAL UTIK (2)'!U62="M1LM"),"M1","-")</f>
        <v>-</v>
      </c>
      <c r="V61" s="54" t="str">
        <f>IF(OR('JADWAL UTIK (2)'!V62="M1",'JADWAL UTIK (2)'!V62="M1LM"),"M1","-")</f>
        <v>-</v>
      </c>
      <c r="W61" s="54" t="str">
        <f>IF(OR('JADWAL UTIK (2)'!W62="M1",'JADWAL UTIK (2)'!W62="M1LM"),"M1","-")</f>
        <v>-</v>
      </c>
      <c r="X61" s="54" t="str">
        <f>IF(OR('JADWAL UTIK (2)'!X62="M1",'JADWAL UTIK (2)'!X62="M1LM"),"M1","-")</f>
        <v>-</v>
      </c>
      <c r="Y61" s="54" t="str">
        <f>IF(OR('JADWAL UTIK (2)'!Y62="M1",'JADWAL UTIK (2)'!Y62="M1LM"),"M1","-")</f>
        <v>-</v>
      </c>
      <c r="Z61" s="54" t="str">
        <f>IF(OR('JADWAL UTIK (2)'!Z62="M1",'JADWAL UTIK (2)'!Z62="M1LM"),"M1","-")</f>
        <v>M1</v>
      </c>
      <c r="AA61" s="73"/>
    </row>
    <row r="62" spans="1:27" x14ac:dyDescent="0.25">
      <c r="A62" s="79"/>
      <c r="B62" s="50">
        <f>B60+1</f>
        <v>7</v>
      </c>
      <c r="C62" s="35">
        <f t="shared" si="10"/>
        <v>0.53125</v>
      </c>
      <c r="D62" s="50"/>
      <c r="E62" s="34">
        <f t="shared" si="11"/>
        <v>0.5625</v>
      </c>
      <c r="F62" s="36">
        <f t="shared" si="9"/>
        <v>3.125E-2</v>
      </c>
      <c r="G62" s="54" t="str">
        <f>IF(OR('JADWAL UTIK (2)'!G63="M1",'JADWAL UTIK (2)'!G63="M1LM"),"M1","-")</f>
        <v>-</v>
      </c>
      <c r="H62" s="54" t="str">
        <f>IF(OR('JADWAL UTIK (2)'!H63="M1",'JADWAL UTIK (2)'!H63="M1LM"),"M1","-")</f>
        <v>-</v>
      </c>
      <c r="I62" s="54" t="str">
        <f>IF(OR('JADWAL UTIK (2)'!I63="M1",'JADWAL UTIK (2)'!I63="M1LM"),"M1","-")</f>
        <v>-</v>
      </c>
      <c r="J62" s="54" t="str">
        <f>IF(OR('JADWAL UTIK (2)'!J63="M1",'JADWAL UTIK (2)'!J63="M1LM"),"M1","-")</f>
        <v>-</v>
      </c>
      <c r="K62" s="54" t="str">
        <f>IF(OR('JADWAL UTIK (2)'!K63="M1",'JADWAL UTIK (2)'!K63="M1LM"),"M1","-")</f>
        <v>-</v>
      </c>
      <c r="L62" s="54" t="str">
        <f>IF(OR('JADWAL UTIK (2)'!L63="M1",'JADWAL UTIK (2)'!L63="M1LM"),"M1","-")</f>
        <v>-</v>
      </c>
      <c r="M62" s="54" t="str">
        <f>IF(OR('JADWAL UTIK (2)'!M63="M1",'JADWAL UTIK (2)'!M63="M1LM"),"M1","-")</f>
        <v>-</v>
      </c>
      <c r="N62" s="54" t="str">
        <f>IF(OR('JADWAL UTIK (2)'!N63="M1",'JADWAL UTIK (2)'!N63="M1LM"),"M1","-")</f>
        <v>-</v>
      </c>
      <c r="O62" s="54" t="str">
        <f>IF(OR('JADWAL UTIK (2)'!O63="M1",'JADWAL UTIK (2)'!O63="M1LM"),"M1","-")</f>
        <v>-</v>
      </c>
      <c r="P62" s="54" t="str">
        <f>IF(OR('JADWAL UTIK (2)'!P63="M1",'JADWAL UTIK (2)'!P63="M1LM"),"M1","-")</f>
        <v>-</v>
      </c>
      <c r="Q62" s="54" t="str">
        <f>IF(OR('JADWAL UTIK (2)'!Q63="M1",'JADWAL UTIK (2)'!Q63="M1LM"),"M1","-")</f>
        <v>-</v>
      </c>
      <c r="R62" s="54" t="str">
        <f>IF(OR('JADWAL UTIK (2)'!R63="M1",'JADWAL UTIK (2)'!R63="M1LM"),"M1","-")</f>
        <v>-</v>
      </c>
      <c r="S62" s="54" t="str">
        <f>IF(OR('JADWAL UTIK (2)'!S63="M1",'JADWAL UTIK (2)'!S63="M1LM"),"M1","-")</f>
        <v>-</v>
      </c>
      <c r="T62" s="54" t="str">
        <f>IF(OR('JADWAL UTIK (2)'!T63="M1",'JADWAL UTIK (2)'!T63="M1LM"),"M1","-")</f>
        <v>-</v>
      </c>
      <c r="U62" s="54" t="str">
        <f>IF(OR('JADWAL UTIK (2)'!U63="M1",'JADWAL UTIK (2)'!U63="M1LM"),"M1","-")</f>
        <v>-</v>
      </c>
      <c r="V62" s="54" t="str">
        <f>IF(OR('JADWAL UTIK (2)'!V63="M1",'JADWAL UTIK (2)'!V63="M1LM"),"M1","-")</f>
        <v>-</v>
      </c>
      <c r="W62" s="54" t="str">
        <f>IF(OR('JADWAL UTIK (2)'!W63="M1",'JADWAL UTIK (2)'!W63="M1LM"),"M1","-")</f>
        <v>-</v>
      </c>
      <c r="X62" s="54" t="str">
        <f>IF(OR('JADWAL UTIK (2)'!X63="M1",'JADWAL UTIK (2)'!X63="M1LM"),"M1","-")</f>
        <v>-</v>
      </c>
      <c r="Y62" s="54" t="str">
        <f>IF(OR('JADWAL UTIK (2)'!Y63="M1",'JADWAL UTIK (2)'!Y63="M1LM"),"M1","-")</f>
        <v>-</v>
      </c>
      <c r="Z62" s="54" t="str">
        <f>IF(OR('JADWAL UTIK (2)'!Z63="M1",'JADWAL UTIK (2)'!Z63="M1LM"),"M1","-")</f>
        <v>M1</v>
      </c>
      <c r="AA62" s="73"/>
    </row>
    <row r="63" spans="1:27" x14ac:dyDescent="0.25">
      <c r="A63" s="79"/>
      <c r="B63" s="50">
        <f>B62+1</f>
        <v>8</v>
      </c>
      <c r="C63" s="35">
        <f t="shared" si="10"/>
        <v>0.5625</v>
      </c>
      <c r="D63" s="50"/>
      <c r="E63" s="34">
        <f t="shared" si="11"/>
        <v>0.59375</v>
      </c>
      <c r="F63" s="36">
        <f t="shared" si="9"/>
        <v>3.125E-2</v>
      </c>
      <c r="G63" s="54" t="str">
        <f>IF(OR('JADWAL UTIK (2)'!G64="M1",'JADWAL UTIK (2)'!G64="M1LM"),"M1","-")</f>
        <v>-</v>
      </c>
      <c r="H63" s="54" t="str">
        <f>IF(OR('JADWAL UTIK (2)'!H64="M1",'JADWAL UTIK (2)'!H64="M1LM"),"M1","-")</f>
        <v>-</v>
      </c>
      <c r="I63" s="54" t="str">
        <f>IF(OR('JADWAL UTIK (2)'!I64="M1",'JADWAL UTIK (2)'!I64="M1LM"),"M1","-")</f>
        <v>-</v>
      </c>
      <c r="J63" s="54" t="str">
        <f>IF(OR('JADWAL UTIK (2)'!J64="M1",'JADWAL UTIK (2)'!J64="M1LM"),"M1","-")</f>
        <v>-</v>
      </c>
      <c r="K63" s="54" t="str">
        <f>IF(OR('JADWAL UTIK (2)'!K64="M1",'JADWAL UTIK (2)'!K64="M1LM"),"M1","-")</f>
        <v>-</v>
      </c>
      <c r="L63" s="54" t="str">
        <f>IF(OR('JADWAL UTIK (2)'!L64="M1",'JADWAL UTIK (2)'!L64="M1LM"),"M1","-")</f>
        <v>-</v>
      </c>
      <c r="M63" s="54" t="str">
        <f>IF(OR('JADWAL UTIK (2)'!M64="M1",'JADWAL UTIK (2)'!M64="M1LM"),"M1","-")</f>
        <v>-</v>
      </c>
      <c r="N63" s="54" t="str">
        <f>IF(OR('JADWAL UTIK (2)'!N64="M1",'JADWAL UTIK (2)'!N64="M1LM"),"M1","-")</f>
        <v>-</v>
      </c>
      <c r="O63" s="54" t="str">
        <f>IF(OR('JADWAL UTIK (2)'!O64="M1",'JADWAL UTIK (2)'!O64="M1LM"),"M1","-")</f>
        <v>-</v>
      </c>
      <c r="P63" s="54" t="str">
        <f>IF(OR('JADWAL UTIK (2)'!P64="M1",'JADWAL UTIK (2)'!P64="M1LM"),"M1","-")</f>
        <v>-</v>
      </c>
      <c r="Q63" s="54" t="str">
        <f>IF(OR('JADWAL UTIK (2)'!Q64="M1",'JADWAL UTIK (2)'!Q64="M1LM"),"M1","-")</f>
        <v>-</v>
      </c>
      <c r="R63" s="54" t="str">
        <f>IF(OR('JADWAL UTIK (2)'!R64="M1",'JADWAL UTIK (2)'!R64="M1LM"),"M1","-")</f>
        <v>-</v>
      </c>
      <c r="S63" s="54" t="str">
        <f>IF(OR('JADWAL UTIK (2)'!S64="M1",'JADWAL UTIK (2)'!S64="M1LM"),"M1","-")</f>
        <v>-</v>
      </c>
      <c r="T63" s="54" t="str">
        <f>IF(OR('JADWAL UTIK (2)'!T64="M1",'JADWAL UTIK (2)'!T64="M1LM"),"M1","-")</f>
        <v>-</v>
      </c>
      <c r="U63" s="54" t="str">
        <f>IF(OR('JADWAL UTIK (2)'!U64="M1",'JADWAL UTIK (2)'!U64="M1LM"),"M1","-")</f>
        <v>-</v>
      </c>
      <c r="V63" s="54" t="str">
        <f>IF(OR('JADWAL UTIK (2)'!V64="M1",'JADWAL UTIK (2)'!V64="M1LM"),"M1","-")</f>
        <v>-</v>
      </c>
      <c r="W63" s="54" t="str">
        <f>IF(OR('JADWAL UTIK (2)'!W64="M1",'JADWAL UTIK (2)'!W64="M1LM"),"M1","-")</f>
        <v>-</v>
      </c>
      <c r="X63" s="54" t="str">
        <f>IF(OR('JADWAL UTIK (2)'!X64="M1",'JADWAL UTIK (2)'!X64="M1LM"),"M1","-")</f>
        <v>-</v>
      </c>
      <c r="Y63" s="54" t="str">
        <f>IF(OR('JADWAL UTIK (2)'!Y64="M1",'JADWAL UTIK (2)'!Y64="M1LM"),"M1","-")</f>
        <v>-</v>
      </c>
      <c r="Z63" s="54" t="str">
        <f>IF(OR('JADWAL UTIK (2)'!Z64="M1",'JADWAL UTIK (2)'!Z64="M1LM"),"M1","-")</f>
        <v>-</v>
      </c>
      <c r="AA63" s="73"/>
    </row>
    <row r="64" spans="1:27" x14ac:dyDescent="0.25">
      <c r="A64" s="79"/>
      <c r="B64" s="50">
        <f>B63+1</f>
        <v>9</v>
      </c>
      <c r="C64" s="35">
        <f t="shared" si="10"/>
        <v>0.59375</v>
      </c>
      <c r="D64" s="50"/>
      <c r="E64" s="34">
        <f t="shared" si="11"/>
        <v>0.625</v>
      </c>
      <c r="F64" s="36">
        <f t="shared" si="9"/>
        <v>3.125E-2</v>
      </c>
      <c r="G64" s="54" t="str">
        <f>IF(OR('JADWAL UTIK (2)'!G65="M1",'JADWAL UTIK (2)'!G65="M1LM"),"M1","-")</f>
        <v>-</v>
      </c>
      <c r="H64" s="54" t="str">
        <f>IF(OR('JADWAL UTIK (2)'!H65="M1",'JADWAL UTIK (2)'!H65="M1LM"),"M1","-")</f>
        <v>-</v>
      </c>
      <c r="I64" s="54" t="str">
        <f>IF(OR('JADWAL UTIK (2)'!I65="M1",'JADWAL UTIK (2)'!I65="M1LM"),"M1","-")</f>
        <v>-</v>
      </c>
      <c r="J64" s="54" t="str">
        <f>IF(OR('JADWAL UTIK (2)'!J65="M1",'JADWAL UTIK (2)'!J65="M1LM"),"M1","-")</f>
        <v>-</v>
      </c>
      <c r="K64" s="54" t="str">
        <f>IF(OR('JADWAL UTIK (2)'!K65="M1",'JADWAL UTIK (2)'!K65="M1LM"),"M1","-")</f>
        <v>-</v>
      </c>
      <c r="L64" s="54" t="str">
        <f>IF(OR('JADWAL UTIK (2)'!L65="M1",'JADWAL UTIK (2)'!L65="M1LM"),"M1","-")</f>
        <v>-</v>
      </c>
      <c r="M64" s="54" t="str">
        <f>IF(OR('JADWAL UTIK (2)'!M65="M1",'JADWAL UTIK (2)'!M65="M1LM"),"M1","-")</f>
        <v>-</v>
      </c>
      <c r="N64" s="54" t="str">
        <f>IF(OR('JADWAL UTIK (2)'!N65="M1",'JADWAL UTIK (2)'!N65="M1LM"),"M1","-")</f>
        <v>-</v>
      </c>
      <c r="O64" s="54" t="str">
        <f>IF(OR('JADWAL UTIK (2)'!O65="M1",'JADWAL UTIK (2)'!O65="M1LM"),"M1","-")</f>
        <v>-</v>
      </c>
      <c r="P64" s="54" t="str">
        <f>IF(OR('JADWAL UTIK (2)'!P65="M1",'JADWAL UTIK (2)'!P65="M1LM"),"M1","-")</f>
        <v>-</v>
      </c>
      <c r="Q64" s="54" t="str">
        <f>IF(OR('JADWAL UTIK (2)'!Q65="M1",'JADWAL UTIK (2)'!Q65="M1LM"),"M1","-")</f>
        <v>-</v>
      </c>
      <c r="R64" s="54" t="str">
        <f>IF(OR('JADWAL UTIK (2)'!R65="M1",'JADWAL UTIK (2)'!R65="M1LM"),"M1","-")</f>
        <v>-</v>
      </c>
      <c r="S64" s="54" t="str">
        <f>IF(OR('JADWAL UTIK (2)'!S65="M1",'JADWAL UTIK (2)'!S65="M1LM"),"M1","-")</f>
        <v>-</v>
      </c>
      <c r="T64" s="54" t="str">
        <f>IF(OR('JADWAL UTIK (2)'!T65="M1",'JADWAL UTIK (2)'!T65="M1LM"),"M1","-")</f>
        <v>-</v>
      </c>
      <c r="U64" s="54" t="str">
        <f>IF(OR('JADWAL UTIK (2)'!U65="M1",'JADWAL UTIK (2)'!U65="M1LM"),"M1","-")</f>
        <v>-</v>
      </c>
      <c r="V64" s="54" t="str">
        <f>IF(OR('JADWAL UTIK (2)'!V65="M1",'JADWAL UTIK (2)'!V65="M1LM"),"M1","-")</f>
        <v>-</v>
      </c>
      <c r="W64" s="54" t="str">
        <f>IF(OR('JADWAL UTIK (2)'!W65="M1",'JADWAL UTIK (2)'!W65="M1LM"),"M1","-")</f>
        <v>-</v>
      </c>
      <c r="X64" s="54" t="str">
        <f>IF(OR('JADWAL UTIK (2)'!X65="M1",'JADWAL UTIK (2)'!X65="M1LM"),"M1","-")</f>
        <v>-</v>
      </c>
      <c r="Y64" s="54" t="str">
        <f>IF(OR('JADWAL UTIK (2)'!Y65="M1",'JADWAL UTIK (2)'!Y65="M1LM"),"M1","-")</f>
        <v>-</v>
      </c>
      <c r="Z64" s="54" t="str">
        <f>IF(OR('JADWAL UTIK (2)'!Z65="M1",'JADWAL UTIK (2)'!Z65="M1LM"),"M1","-")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50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(2)'!G66="M1",'JADWAL UTIK (2)'!G66="M1LM"),"M1","-")</f>
        <v>-</v>
      </c>
      <c r="H65" s="54" t="str">
        <f>IF(OR('JADWAL UTIK (2)'!H66="M1",'JADWAL UTIK (2)'!H66="M1LM"),"M1","-")</f>
        <v>-</v>
      </c>
      <c r="I65" s="54" t="str">
        <f>IF(OR('JADWAL UTIK (2)'!I66="M1",'JADWAL UTIK (2)'!I66="M1LM"),"M1","-")</f>
        <v>-</v>
      </c>
      <c r="J65" s="54" t="str">
        <f>IF(OR('JADWAL UTIK (2)'!J66="M1",'JADWAL UTIK (2)'!J66="M1LM"),"M1","-")</f>
        <v>-</v>
      </c>
      <c r="K65" s="54" t="str">
        <f>IF(OR('JADWAL UTIK (2)'!K66="M1",'JADWAL UTIK (2)'!K66="M1LM"),"M1","-")</f>
        <v>-</v>
      </c>
      <c r="L65" s="54" t="str">
        <f>IF(OR('JADWAL UTIK (2)'!L66="M1",'JADWAL UTIK (2)'!L66="M1LM"),"M1","-")</f>
        <v>-</v>
      </c>
      <c r="M65" s="54" t="str">
        <f>IF(OR('JADWAL UTIK (2)'!M66="M1",'JADWAL UTIK (2)'!M66="M1LM"),"M1","-")</f>
        <v>-</v>
      </c>
      <c r="N65" s="54" t="str">
        <f>IF(OR('JADWAL UTIK (2)'!N66="M1",'JADWAL UTIK (2)'!N66="M1LM"),"M1","-")</f>
        <v>-</v>
      </c>
      <c r="O65" s="54" t="str">
        <f>IF(OR('JADWAL UTIK (2)'!O66="M1",'JADWAL UTIK (2)'!O66="M1LM"),"M1","-")</f>
        <v>-</v>
      </c>
      <c r="P65" s="54" t="str">
        <f>IF(OR('JADWAL UTIK (2)'!P66="M1",'JADWAL UTIK (2)'!P66="M1LM"),"M1","-")</f>
        <v>-</v>
      </c>
      <c r="Q65" s="54" t="str">
        <f>IF(OR('JADWAL UTIK (2)'!Q66="M1",'JADWAL UTIK (2)'!Q66="M1LM"),"M1","-")</f>
        <v>-</v>
      </c>
      <c r="R65" s="54" t="str">
        <f>IF(OR('JADWAL UTIK (2)'!R66="M1",'JADWAL UTIK (2)'!R66="M1LM"),"M1","-")</f>
        <v>-</v>
      </c>
      <c r="S65" s="54" t="str">
        <f>IF(OR('JADWAL UTIK (2)'!S66="M1",'JADWAL UTIK (2)'!S66="M1LM"),"M1","-")</f>
        <v>-</v>
      </c>
      <c r="T65" s="54" t="str">
        <f>IF(OR('JADWAL UTIK (2)'!T66="M1",'JADWAL UTIK (2)'!T66="M1LM"),"M1","-")</f>
        <v>-</v>
      </c>
      <c r="U65" s="54" t="str">
        <f>IF(OR('JADWAL UTIK (2)'!U66="M1",'JADWAL UTIK (2)'!U66="M1LM"),"M1","-")</f>
        <v>-</v>
      </c>
      <c r="V65" s="54" t="str">
        <f>IF(OR('JADWAL UTIK (2)'!V66="M1",'JADWAL UTIK (2)'!V66="M1LM"),"M1","-")</f>
        <v>-</v>
      </c>
      <c r="W65" s="54" t="str">
        <f>IF(OR('JADWAL UTIK (2)'!W66="M1",'JADWAL UTIK (2)'!W66="M1LM"),"M1","-")</f>
        <v>-</v>
      </c>
      <c r="X65" s="54" t="str">
        <f>IF(OR('JADWAL UTIK (2)'!X66="M1",'JADWAL UTIK (2)'!X66="M1LM"),"M1","-")</f>
        <v>-</v>
      </c>
      <c r="Y65" s="54" t="str">
        <f>IF(OR('JADWAL UTIK (2)'!Y66="M1",'JADWAL UTIK (2)'!Y66="M1LM"),"M1","-")</f>
        <v>-</v>
      </c>
      <c r="Z65" s="54" t="str">
        <f>IF(OR('JADWAL UTIK (2)'!Z66="M1",'JADWAL UTIK (2)'!Z66="M1LM"),"M1","-")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(2)'!G67="M1",'JADWAL UTIK (2)'!G67="M1LM"),"M1","-")</f>
        <v>-</v>
      </c>
      <c r="H66" s="54" t="str">
        <f>IF(OR('JADWAL UTIK (2)'!H67="M1",'JADWAL UTIK (2)'!H67="M1LM"),"M1","-")</f>
        <v>-</v>
      </c>
      <c r="I66" s="54" t="str">
        <f>IF(OR('JADWAL UTIK (2)'!I67="M1",'JADWAL UTIK (2)'!I67="M1LM"),"M1","-")</f>
        <v>-</v>
      </c>
      <c r="J66" s="54" t="str">
        <f>IF(OR('JADWAL UTIK (2)'!J67="M1",'JADWAL UTIK (2)'!J67="M1LM"),"M1","-")</f>
        <v>-</v>
      </c>
      <c r="K66" s="54" t="str">
        <f>IF(OR('JADWAL UTIK (2)'!K67="M1",'JADWAL UTIK (2)'!K67="M1LM"),"M1","-")</f>
        <v>-</v>
      </c>
      <c r="L66" s="54" t="str">
        <f>IF(OR('JADWAL UTIK (2)'!L67="M1",'JADWAL UTIK (2)'!L67="M1LM"),"M1","-")</f>
        <v>-</v>
      </c>
      <c r="M66" s="54" t="str">
        <f>IF(OR('JADWAL UTIK (2)'!M67="M1",'JADWAL UTIK (2)'!M67="M1LM"),"M1","-")</f>
        <v>-</v>
      </c>
      <c r="N66" s="54" t="str">
        <f>IF(OR('JADWAL UTIK (2)'!N67="M1",'JADWAL UTIK (2)'!N67="M1LM"),"M1","-")</f>
        <v>-</v>
      </c>
      <c r="O66" s="54" t="str">
        <f>IF(OR('JADWAL UTIK (2)'!O67="M1",'JADWAL UTIK (2)'!O67="M1LM"),"M1","-")</f>
        <v>-</v>
      </c>
      <c r="P66" s="54" t="str">
        <f>IF(OR('JADWAL UTIK (2)'!P67="M1",'JADWAL UTIK (2)'!P67="M1LM"),"M1","-")</f>
        <v>-</v>
      </c>
      <c r="Q66" s="54" t="str">
        <f>IF(OR('JADWAL UTIK (2)'!Q67="M1",'JADWAL UTIK (2)'!Q67="M1LM"),"M1","-")</f>
        <v>-</v>
      </c>
      <c r="R66" s="54" t="str">
        <f>IF(OR('JADWAL UTIK (2)'!R67="M1",'JADWAL UTIK (2)'!R67="M1LM"),"M1","-")</f>
        <v>-</v>
      </c>
      <c r="S66" s="54" t="str">
        <f>IF(OR('JADWAL UTIK (2)'!S67="M1",'JADWAL UTIK (2)'!S67="M1LM"),"M1","-")</f>
        <v>-</v>
      </c>
      <c r="T66" s="54" t="str">
        <f>IF(OR('JADWAL UTIK (2)'!T67="M1",'JADWAL UTIK (2)'!T67="M1LM"),"M1","-")</f>
        <v>-</v>
      </c>
      <c r="U66" s="54" t="str">
        <f>IF(OR('JADWAL UTIK (2)'!U67="M1",'JADWAL UTIK (2)'!U67="M1LM"),"M1","-")</f>
        <v>-</v>
      </c>
      <c r="V66" s="54" t="str">
        <f>IF(OR('JADWAL UTIK (2)'!V67="M1",'JADWAL UTIK (2)'!V67="M1LM"),"M1","-")</f>
        <v>-</v>
      </c>
      <c r="W66" s="54" t="str">
        <f>IF(OR('JADWAL UTIK (2)'!W67="M1",'JADWAL UTIK (2)'!W67="M1LM"),"M1","-")</f>
        <v>-</v>
      </c>
      <c r="X66" s="54" t="str">
        <f>IF(OR('JADWAL UTIK (2)'!X67="M1",'JADWAL UTIK (2)'!X67="M1LM"),"M1","-")</f>
        <v>-</v>
      </c>
      <c r="Y66" s="54" t="str">
        <f>IF(OR('JADWAL UTIK (2)'!Y67="M1",'JADWAL UTIK (2)'!Y67="M1LM"),"M1","-")</f>
        <v>-</v>
      </c>
      <c r="Z66" s="54" t="str">
        <f>IF(OR('JADWAL UTIK (2)'!Z67="M1",'JADWAL UTIK (2)'!Z67="M1LM"),"M1","-")</f>
        <v>-</v>
      </c>
      <c r="AA66" s="51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(2)'!G68="M1",'JADWAL UTIK (2)'!G68="M1LM"),"M1","-")</f>
        <v>-</v>
      </c>
      <c r="H67" s="54" t="str">
        <f>IF(OR('JADWAL UTIK (2)'!H68="M1",'JADWAL UTIK (2)'!H68="M1LM"),"M1","-")</f>
        <v>-</v>
      </c>
      <c r="I67" s="54" t="str">
        <f>IF(OR('JADWAL UTIK (2)'!I68="M1",'JADWAL UTIK (2)'!I68="M1LM"),"M1","-")</f>
        <v>-</v>
      </c>
      <c r="J67" s="54" t="str">
        <f>IF(OR('JADWAL UTIK (2)'!J68="M1",'JADWAL UTIK (2)'!J68="M1LM"),"M1","-")</f>
        <v>-</v>
      </c>
      <c r="K67" s="54" t="str">
        <f>IF(OR('JADWAL UTIK (2)'!K68="M1",'JADWAL UTIK (2)'!K68="M1LM"),"M1","-")</f>
        <v>-</v>
      </c>
      <c r="L67" s="54" t="str">
        <f>IF(OR('JADWAL UTIK (2)'!L68="M1",'JADWAL UTIK (2)'!L68="M1LM"),"M1","-")</f>
        <v>-</v>
      </c>
      <c r="M67" s="54" t="str">
        <f>IF(OR('JADWAL UTIK (2)'!M68="M1",'JADWAL UTIK (2)'!M68="M1LM"),"M1","-")</f>
        <v>-</v>
      </c>
      <c r="N67" s="54" t="str">
        <f>IF(OR('JADWAL UTIK (2)'!N68="M1",'JADWAL UTIK (2)'!N68="M1LM"),"M1","-")</f>
        <v>-</v>
      </c>
      <c r="O67" s="54" t="str">
        <f>IF(OR('JADWAL UTIK (2)'!O68="M1",'JADWAL UTIK (2)'!O68="M1LM"),"M1","-")</f>
        <v>-</v>
      </c>
      <c r="P67" s="54" t="str">
        <f>IF(OR('JADWAL UTIK (2)'!P68="M1",'JADWAL UTIK (2)'!P68="M1LM"),"M1","-")</f>
        <v>-</v>
      </c>
      <c r="Q67" s="54" t="str">
        <f>IF(OR('JADWAL UTIK (2)'!Q68="M1",'JADWAL UTIK (2)'!Q68="M1LM"),"M1","-")</f>
        <v>-</v>
      </c>
      <c r="R67" s="54" t="str">
        <f>IF(OR('JADWAL UTIK (2)'!R68="M1",'JADWAL UTIK (2)'!R68="M1LM"),"M1","-")</f>
        <v>-</v>
      </c>
      <c r="S67" s="54" t="str">
        <f>IF(OR('JADWAL UTIK (2)'!S68="M1",'JADWAL UTIK (2)'!S68="M1LM"),"M1","-")</f>
        <v>-</v>
      </c>
      <c r="T67" s="54" t="str">
        <f>IF(OR('JADWAL UTIK (2)'!T68="M1",'JADWAL UTIK (2)'!T68="M1LM"),"M1","-")</f>
        <v>-</v>
      </c>
      <c r="U67" s="54" t="str">
        <f>IF(OR('JADWAL UTIK (2)'!U68="M1",'JADWAL UTIK (2)'!U68="M1LM"),"M1","-")</f>
        <v>-</v>
      </c>
      <c r="V67" s="54" t="str">
        <f>IF(OR('JADWAL UTIK (2)'!V68="M1",'JADWAL UTIK (2)'!V68="M1LM"),"M1","-")</f>
        <v>-</v>
      </c>
      <c r="W67" s="54" t="str">
        <f>IF(OR('JADWAL UTIK (2)'!W68="M1",'JADWAL UTIK (2)'!W68="M1LM"),"M1","-")</f>
        <v>-</v>
      </c>
      <c r="X67" s="54" t="str">
        <f>IF(OR('JADWAL UTIK (2)'!X68="M1",'JADWAL UTIK (2)'!X68="M1LM"),"M1","-")</f>
        <v>-</v>
      </c>
      <c r="Y67" s="54" t="str">
        <f>IF(OR('JADWAL UTIK (2)'!Y68="M1",'JADWAL UTIK (2)'!Y68="M1LM"),"M1","-")</f>
        <v>M1</v>
      </c>
      <c r="Z67" s="54" t="str">
        <f>IF(OR('JADWAL UTIK (2)'!Z68="M1",'JADWAL UTIK (2)'!Z68="M1LM"),"M1","-")</f>
        <v>-</v>
      </c>
      <c r="AA67" s="72" t="s">
        <v>184</v>
      </c>
    </row>
    <row r="68" spans="1:27" x14ac:dyDescent="0.25">
      <c r="A68" s="79"/>
      <c r="B68" s="50">
        <v>1</v>
      </c>
      <c r="C68" s="35">
        <f>E67</f>
        <v>0.28819444444444442</v>
      </c>
      <c r="D68" s="50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(2)'!G69="M1",'JADWAL UTIK (2)'!G69="M1LM"),"M1","-")</f>
        <v>-</v>
      </c>
      <c r="H68" s="54" t="str">
        <f>IF(OR('JADWAL UTIK (2)'!H69="M1",'JADWAL UTIK (2)'!H69="M1LM"),"M1","-")</f>
        <v>-</v>
      </c>
      <c r="I68" s="54" t="str">
        <f>IF(OR('JADWAL UTIK (2)'!I69="M1",'JADWAL UTIK (2)'!I69="M1LM"),"M1","-")</f>
        <v>-</v>
      </c>
      <c r="J68" s="54" t="str">
        <f>IF(OR('JADWAL UTIK (2)'!J69="M1",'JADWAL UTIK (2)'!J69="M1LM"),"M1","-")</f>
        <v>-</v>
      </c>
      <c r="K68" s="54" t="str">
        <f>IF(OR('JADWAL UTIK (2)'!K69="M1",'JADWAL UTIK (2)'!K69="M1LM"),"M1","-")</f>
        <v>-</v>
      </c>
      <c r="L68" s="54" t="str">
        <f>IF(OR('JADWAL UTIK (2)'!L69="M1",'JADWAL UTIK (2)'!L69="M1LM"),"M1","-")</f>
        <v>-</v>
      </c>
      <c r="M68" s="54" t="str">
        <f>IF(OR('JADWAL UTIK (2)'!M69="M1",'JADWAL UTIK (2)'!M69="M1LM"),"M1","-")</f>
        <v>-</v>
      </c>
      <c r="N68" s="54" t="str">
        <f>IF(OR('JADWAL UTIK (2)'!N69="M1",'JADWAL UTIK (2)'!N69="M1LM"),"M1","-")</f>
        <v>-</v>
      </c>
      <c r="O68" s="54" t="str">
        <f>IF(OR('JADWAL UTIK (2)'!O69="M1",'JADWAL UTIK (2)'!O69="M1LM"),"M1","-")</f>
        <v>-</v>
      </c>
      <c r="P68" s="54" t="str">
        <f>IF(OR('JADWAL UTIK (2)'!P69="M1",'JADWAL UTIK (2)'!P69="M1LM"),"M1","-")</f>
        <v>-</v>
      </c>
      <c r="Q68" s="54" t="str">
        <f>IF(OR('JADWAL UTIK (2)'!Q69="M1",'JADWAL UTIK (2)'!Q69="M1LM"),"M1","-")</f>
        <v>-</v>
      </c>
      <c r="R68" s="54" t="str">
        <f>IF(OR('JADWAL UTIK (2)'!R69="M1",'JADWAL UTIK (2)'!R69="M1LM"),"M1","-")</f>
        <v>-</v>
      </c>
      <c r="S68" s="54" t="str">
        <f>IF(OR('JADWAL UTIK (2)'!S69="M1",'JADWAL UTIK (2)'!S69="M1LM"),"M1","-")</f>
        <v>-</v>
      </c>
      <c r="T68" s="54" t="str">
        <f>IF(OR('JADWAL UTIK (2)'!T69="M1",'JADWAL UTIK (2)'!T69="M1LM"),"M1","-")</f>
        <v>-</v>
      </c>
      <c r="U68" s="54" t="str">
        <f>IF(OR('JADWAL UTIK (2)'!U69="M1",'JADWAL UTIK (2)'!U69="M1LM"),"M1","-")</f>
        <v>-</v>
      </c>
      <c r="V68" s="54" t="str">
        <f>IF(OR('JADWAL UTIK (2)'!V69="M1",'JADWAL UTIK (2)'!V69="M1LM"),"M1","-")</f>
        <v>-</v>
      </c>
      <c r="W68" s="54" t="str">
        <f>IF(OR('JADWAL UTIK (2)'!W69="M1",'JADWAL UTIK (2)'!W69="M1LM"),"M1","-")</f>
        <v>-</v>
      </c>
      <c r="X68" s="54" t="str">
        <f>IF(OR('JADWAL UTIK (2)'!X69="M1",'JADWAL UTIK (2)'!X69="M1LM"),"M1","-")</f>
        <v>-</v>
      </c>
      <c r="Y68" s="54" t="str">
        <f>IF(OR('JADWAL UTIK (2)'!Y69="M1",'JADWAL UTIK (2)'!Y69="M1LM"),"M1","-")</f>
        <v>M1</v>
      </c>
      <c r="Z68" s="54" t="str">
        <f>IF(OR('JADWAL UTIK (2)'!Z69="M1",'JADWAL UTIK (2)'!Z69="M1LM"),"M1","-")</f>
        <v>-</v>
      </c>
      <c r="AA68" s="73"/>
    </row>
    <row r="69" spans="1:27" x14ac:dyDescent="0.25">
      <c r="A69" s="79"/>
      <c r="B69" s="50">
        <f>B68+1</f>
        <v>2</v>
      </c>
      <c r="C69" s="35">
        <f t="shared" ref="C69:C80" si="13">E68</f>
        <v>0.31597222222222221</v>
      </c>
      <c r="D69" s="50"/>
      <c r="E69" s="34">
        <f>C69+TIME(0,40,0)</f>
        <v>0.34375</v>
      </c>
      <c r="F69" s="36">
        <f t="shared" si="12"/>
        <v>2.777777777777779E-2</v>
      </c>
      <c r="G69" s="54" t="str">
        <f>IF(OR('JADWAL UTIK (2)'!G70="M1",'JADWAL UTIK (2)'!G70="M1LM"),"M1","-")</f>
        <v>-</v>
      </c>
      <c r="H69" s="54" t="str">
        <f>IF(OR('JADWAL UTIK (2)'!H70="M1",'JADWAL UTIK (2)'!H70="M1LM"),"M1","-")</f>
        <v>-</v>
      </c>
      <c r="I69" s="54" t="str">
        <f>IF(OR('JADWAL UTIK (2)'!I70="M1",'JADWAL UTIK (2)'!I70="M1LM"),"M1","-")</f>
        <v>-</v>
      </c>
      <c r="J69" s="54" t="str">
        <f>IF(OR('JADWAL UTIK (2)'!J70="M1",'JADWAL UTIK (2)'!J70="M1LM"),"M1","-")</f>
        <v>-</v>
      </c>
      <c r="K69" s="54" t="str">
        <f>IF(OR('JADWAL UTIK (2)'!K70="M1",'JADWAL UTIK (2)'!K70="M1LM"),"M1","-")</f>
        <v>-</v>
      </c>
      <c r="L69" s="54" t="str">
        <f>IF(OR('JADWAL UTIK (2)'!L70="M1",'JADWAL UTIK (2)'!L70="M1LM"),"M1","-")</f>
        <v>-</v>
      </c>
      <c r="M69" s="54" t="str">
        <f>IF(OR('JADWAL UTIK (2)'!M70="M1",'JADWAL UTIK (2)'!M70="M1LM"),"M1","-")</f>
        <v>-</v>
      </c>
      <c r="N69" s="54" t="str">
        <f>IF(OR('JADWAL UTIK (2)'!N70="M1",'JADWAL UTIK (2)'!N70="M1LM"),"M1","-")</f>
        <v>-</v>
      </c>
      <c r="O69" s="54" t="str">
        <f>IF(OR('JADWAL UTIK (2)'!O70="M1",'JADWAL UTIK (2)'!O70="M1LM"),"M1","-")</f>
        <v>-</v>
      </c>
      <c r="P69" s="54" t="str">
        <f>IF(OR('JADWAL UTIK (2)'!P70="M1",'JADWAL UTIK (2)'!P70="M1LM"),"M1","-")</f>
        <v>-</v>
      </c>
      <c r="Q69" s="54" t="str">
        <f>IF(OR('JADWAL UTIK (2)'!Q70="M1",'JADWAL UTIK (2)'!Q70="M1LM"),"M1","-")</f>
        <v>-</v>
      </c>
      <c r="R69" s="54" t="str">
        <f>IF(OR('JADWAL UTIK (2)'!R70="M1",'JADWAL UTIK (2)'!R70="M1LM"),"M1","-")</f>
        <v>-</v>
      </c>
      <c r="S69" s="54" t="str">
        <f>IF(OR('JADWAL UTIK (2)'!S70="M1",'JADWAL UTIK (2)'!S70="M1LM"),"M1","-")</f>
        <v>-</v>
      </c>
      <c r="T69" s="54" t="str">
        <f>IF(OR('JADWAL UTIK (2)'!T70="M1",'JADWAL UTIK (2)'!T70="M1LM"),"M1","-")</f>
        <v>-</v>
      </c>
      <c r="U69" s="54" t="str">
        <f>IF(OR('JADWAL UTIK (2)'!U70="M1",'JADWAL UTIK (2)'!U70="M1LM"),"M1","-")</f>
        <v>M1</v>
      </c>
      <c r="V69" s="54" t="str">
        <f>IF(OR('JADWAL UTIK (2)'!V70="M1",'JADWAL UTIK (2)'!V70="M1LM"),"M1","-")</f>
        <v>-</v>
      </c>
      <c r="W69" s="54" t="str">
        <f>IF(OR('JADWAL UTIK (2)'!W70="M1",'JADWAL UTIK (2)'!W70="M1LM"),"M1","-")</f>
        <v>-</v>
      </c>
      <c r="X69" s="54" t="str">
        <f>IF(OR('JADWAL UTIK (2)'!X70="M1",'JADWAL UTIK (2)'!X70="M1LM"),"M1","-")</f>
        <v>-</v>
      </c>
      <c r="Y69" s="54" t="str">
        <f>IF(OR('JADWAL UTIK (2)'!Y70="M1",'JADWAL UTIK (2)'!Y70="M1LM"),"M1","-")</f>
        <v>-</v>
      </c>
      <c r="Z69" s="54" t="str">
        <f>IF(OR('JADWAL UTIK (2)'!Z70="M1",'JADWAL UTIK (2)'!Z70="M1LM"),"M1","-")</f>
        <v>-</v>
      </c>
      <c r="AA69" s="73"/>
    </row>
    <row r="70" spans="1:27" x14ac:dyDescent="0.25">
      <c r="A70" s="79"/>
      <c r="B70" s="50">
        <f>B69+1</f>
        <v>3</v>
      </c>
      <c r="C70" s="35">
        <f t="shared" si="13"/>
        <v>0.34375</v>
      </c>
      <c r="D70" s="50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(2)'!G71="M1",'JADWAL UTIK (2)'!G71="M1LM"),"M1","-")</f>
        <v>-</v>
      </c>
      <c r="H70" s="54" t="str">
        <f>IF(OR('JADWAL UTIK (2)'!H71="M1",'JADWAL UTIK (2)'!H71="M1LM"),"M1","-")</f>
        <v>-</v>
      </c>
      <c r="I70" s="54" t="str">
        <f>IF(OR('JADWAL UTIK (2)'!I71="M1",'JADWAL UTIK (2)'!I71="M1LM"),"M1","-")</f>
        <v>-</v>
      </c>
      <c r="J70" s="54" t="str">
        <f>IF(OR('JADWAL UTIK (2)'!J71="M1",'JADWAL UTIK (2)'!J71="M1LM"),"M1","-")</f>
        <v>-</v>
      </c>
      <c r="K70" s="54" t="str">
        <f>IF(OR('JADWAL UTIK (2)'!K71="M1",'JADWAL UTIK (2)'!K71="M1LM"),"M1","-")</f>
        <v>-</v>
      </c>
      <c r="L70" s="54" t="str">
        <f>IF(OR('JADWAL UTIK (2)'!L71="M1",'JADWAL UTIK (2)'!L71="M1LM"),"M1","-")</f>
        <v>-</v>
      </c>
      <c r="M70" s="54" t="str">
        <f>IF(OR('JADWAL UTIK (2)'!M71="M1",'JADWAL UTIK (2)'!M71="M1LM"),"M1","-")</f>
        <v>-</v>
      </c>
      <c r="N70" s="54" t="str">
        <f>IF(OR('JADWAL UTIK (2)'!N71="M1",'JADWAL UTIK (2)'!N71="M1LM"),"M1","-")</f>
        <v>-</v>
      </c>
      <c r="O70" s="54" t="str">
        <f>IF(OR('JADWAL UTIK (2)'!O71="M1",'JADWAL UTIK (2)'!O71="M1LM"),"M1","-")</f>
        <v>-</v>
      </c>
      <c r="P70" s="54" t="str">
        <f>IF(OR('JADWAL UTIK (2)'!P71="M1",'JADWAL UTIK (2)'!P71="M1LM"),"M1","-")</f>
        <v>-</v>
      </c>
      <c r="Q70" s="54" t="str">
        <f>IF(OR('JADWAL UTIK (2)'!Q71="M1",'JADWAL UTIK (2)'!Q71="M1LM"),"M1","-")</f>
        <v>-</v>
      </c>
      <c r="R70" s="54" t="str">
        <f>IF(OR('JADWAL UTIK (2)'!R71="M1",'JADWAL UTIK (2)'!R71="M1LM"),"M1","-")</f>
        <v>-</v>
      </c>
      <c r="S70" s="54" t="str">
        <f>IF(OR('JADWAL UTIK (2)'!S71="M1",'JADWAL UTIK (2)'!S71="M1LM"),"M1","-")</f>
        <v>-</v>
      </c>
      <c r="T70" s="54" t="str">
        <f>IF(OR('JADWAL UTIK (2)'!T71="M1",'JADWAL UTIK (2)'!T71="M1LM"),"M1","-")</f>
        <v>-</v>
      </c>
      <c r="U70" s="54" t="str">
        <f>IF(OR('JADWAL UTIK (2)'!U71="M1",'JADWAL UTIK (2)'!U71="M1LM"),"M1","-")</f>
        <v>M1</v>
      </c>
      <c r="V70" s="54" t="str">
        <f>IF(OR('JADWAL UTIK (2)'!V71="M1",'JADWAL UTIK (2)'!V71="M1LM"),"M1","-")</f>
        <v>-</v>
      </c>
      <c r="W70" s="54" t="str">
        <f>IF(OR('JADWAL UTIK (2)'!W71="M1",'JADWAL UTIK (2)'!W71="M1LM"),"M1","-")</f>
        <v>-</v>
      </c>
      <c r="X70" s="54" t="str">
        <f>IF(OR('JADWAL UTIK (2)'!X71="M1",'JADWAL UTIK (2)'!X71="M1LM"),"M1","-")</f>
        <v>-</v>
      </c>
      <c r="Y70" s="54" t="str">
        <f>IF(OR('JADWAL UTIK (2)'!Y71="M1",'JADWAL UTIK (2)'!Y71="M1LM"),"M1","-")</f>
        <v>-</v>
      </c>
      <c r="Z70" s="54" t="str">
        <f>IF(OR('JADWAL UTIK (2)'!Z71="M1",'JADWAL UTIK (2)'!Z71="M1LM"),"M1","-")</f>
        <v>-</v>
      </c>
      <c r="AA70" s="73"/>
    </row>
    <row r="71" spans="1:27" x14ac:dyDescent="0.25">
      <c r="A71" s="79"/>
      <c r="B71" s="50">
        <f>B70+1</f>
        <v>4</v>
      </c>
      <c r="C71" s="35">
        <f>E70</f>
        <v>0.37152777777777779</v>
      </c>
      <c r="D71" s="50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(2)'!G72="M1",'JADWAL UTIK (2)'!G72="M1LM"),"M1","-")</f>
        <v>-</v>
      </c>
      <c r="H71" s="54" t="str">
        <f>IF(OR('JADWAL UTIK (2)'!H72="M1",'JADWAL UTIK (2)'!H72="M1LM"),"M1","-")</f>
        <v>-</v>
      </c>
      <c r="I71" s="54" t="str">
        <f>IF(OR('JADWAL UTIK (2)'!I72="M1",'JADWAL UTIK (2)'!I72="M1LM"),"M1","-")</f>
        <v>-</v>
      </c>
      <c r="J71" s="54" t="str">
        <f>IF(OR('JADWAL UTIK (2)'!J72="M1",'JADWAL UTIK (2)'!J72="M1LM"),"M1","-")</f>
        <v>-</v>
      </c>
      <c r="K71" s="54" t="str">
        <f>IF(OR('JADWAL UTIK (2)'!K72="M1",'JADWAL UTIK (2)'!K72="M1LM"),"M1","-")</f>
        <v>-</v>
      </c>
      <c r="L71" s="54" t="str">
        <f>IF(OR('JADWAL UTIK (2)'!L72="M1",'JADWAL UTIK (2)'!L72="M1LM"),"M1","-")</f>
        <v>-</v>
      </c>
      <c r="M71" s="54" t="str">
        <f>IF(OR('JADWAL UTIK (2)'!M72="M1",'JADWAL UTIK (2)'!M72="M1LM"),"M1","-")</f>
        <v>-</v>
      </c>
      <c r="N71" s="54" t="str">
        <f>IF(OR('JADWAL UTIK (2)'!N72="M1",'JADWAL UTIK (2)'!N72="M1LM"),"M1","-")</f>
        <v>-</v>
      </c>
      <c r="O71" s="54" t="str">
        <f>IF(OR('JADWAL UTIK (2)'!O72="M1",'JADWAL UTIK (2)'!O72="M1LM"),"M1","-")</f>
        <v>-</v>
      </c>
      <c r="P71" s="54" t="str">
        <f>IF(OR('JADWAL UTIK (2)'!P72="M1",'JADWAL UTIK (2)'!P72="M1LM"),"M1","-")</f>
        <v>-</v>
      </c>
      <c r="Q71" s="54" t="str">
        <f>IF(OR('JADWAL UTIK (2)'!Q72="M1",'JADWAL UTIK (2)'!Q72="M1LM"),"M1","-")</f>
        <v>-</v>
      </c>
      <c r="R71" s="54" t="str">
        <f>IF(OR('JADWAL UTIK (2)'!R72="M1",'JADWAL UTIK (2)'!R72="M1LM"),"M1","-")</f>
        <v>-</v>
      </c>
      <c r="S71" s="54" t="str">
        <f>IF(OR('JADWAL UTIK (2)'!S72="M1",'JADWAL UTIK (2)'!S72="M1LM"),"M1","-")</f>
        <v>-</v>
      </c>
      <c r="T71" s="54" t="str">
        <f>IF(OR('JADWAL UTIK (2)'!T72="M1",'JADWAL UTIK (2)'!T72="M1LM"),"M1","-")</f>
        <v>-</v>
      </c>
      <c r="U71" s="54" t="str">
        <f>IF(OR('JADWAL UTIK (2)'!U72="M1",'JADWAL UTIK (2)'!U72="M1LM"),"M1","-")</f>
        <v>-</v>
      </c>
      <c r="V71" s="54" t="str">
        <f>IF(OR('JADWAL UTIK (2)'!V72="M1",'JADWAL UTIK (2)'!V72="M1LM"),"M1","-")</f>
        <v>-</v>
      </c>
      <c r="W71" s="54" t="str">
        <f>IF(OR('JADWAL UTIK (2)'!W72="M1",'JADWAL UTIK (2)'!W72="M1LM"),"M1","-")</f>
        <v>-</v>
      </c>
      <c r="X71" s="54" t="str">
        <f>IF(OR('JADWAL UTIK (2)'!X72="M1",'JADWAL UTIK (2)'!X72="M1LM"),"M1","-")</f>
        <v>-</v>
      </c>
      <c r="Y71" s="54" t="str">
        <f>IF(OR('JADWAL UTIK (2)'!Y72="M1",'JADWAL UTIK (2)'!Y72="M1LM"),"M1","-")</f>
        <v>-</v>
      </c>
      <c r="Z71" s="54" t="str">
        <f>IF(OR('JADWAL UTIK (2)'!Z72="M1",'JADWAL UTIK (2)'!Z72="M1LM"),"M1","-")</f>
        <v>-</v>
      </c>
      <c r="AA71" s="73"/>
    </row>
    <row r="72" spans="1:27" x14ac:dyDescent="0.25">
      <c r="A72" s="79"/>
      <c r="B72" s="50"/>
      <c r="C72" s="35">
        <f t="shared" si="13"/>
        <v>0.39930555555555558</v>
      </c>
      <c r="D72" s="50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(2)'!G73="M1",'JADWAL UTIK (2)'!G73="M1LM"),"M1","-")</f>
        <v>-</v>
      </c>
      <c r="H72" s="54" t="str">
        <f>IF(OR('JADWAL UTIK (2)'!H73="M1",'JADWAL UTIK (2)'!H73="M1LM"),"M1","-")</f>
        <v>-</v>
      </c>
      <c r="I72" s="54" t="str">
        <f>IF(OR('JADWAL UTIK (2)'!I73="M1",'JADWAL UTIK (2)'!I73="M1LM"),"M1","-")</f>
        <v>-</v>
      </c>
      <c r="J72" s="54" t="str">
        <f>IF(OR('JADWAL UTIK (2)'!J73="M1",'JADWAL UTIK (2)'!J73="M1LM"),"M1","-")</f>
        <v>-</v>
      </c>
      <c r="K72" s="54" t="str">
        <f>IF(OR('JADWAL UTIK (2)'!K73="M1",'JADWAL UTIK (2)'!K73="M1LM"),"M1","-")</f>
        <v>-</v>
      </c>
      <c r="L72" s="54" t="str">
        <f>IF(OR('JADWAL UTIK (2)'!L73="M1",'JADWAL UTIK (2)'!L73="M1LM"),"M1","-")</f>
        <v>-</v>
      </c>
      <c r="M72" s="54" t="str">
        <f>IF(OR('JADWAL UTIK (2)'!M73="M1",'JADWAL UTIK (2)'!M73="M1LM"),"M1","-")</f>
        <v>-</v>
      </c>
      <c r="N72" s="54" t="str">
        <f>IF(OR('JADWAL UTIK (2)'!N73="M1",'JADWAL UTIK (2)'!N73="M1LM"),"M1","-")</f>
        <v>-</v>
      </c>
      <c r="O72" s="54" t="str">
        <f>IF(OR('JADWAL UTIK (2)'!O73="M1",'JADWAL UTIK (2)'!O73="M1LM"),"M1","-")</f>
        <v>-</v>
      </c>
      <c r="P72" s="54" t="str">
        <f>IF(OR('JADWAL UTIK (2)'!P73="M1",'JADWAL UTIK (2)'!P73="M1LM"),"M1","-")</f>
        <v>-</v>
      </c>
      <c r="Q72" s="54" t="str">
        <f>IF(OR('JADWAL UTIK (2)'!Q73="M1",'JADWAL UTIK (2)'!Q73="M1LM"),"M1","-")</f>
        <v>-</v>
      </c>
      <c r="R72" s="54" t="str">
        <f>IF(OR('JADWAL UTIK (2)'!R73="M1",'JADWAL UTIK (2)'!R73="M1LM"),"M1","-")</f>
        <v>-</v>
      </c>
      <c r="S72" s="54" t="str">
        <f>IF(OR('JADWAL UTIK (2)'!S73="M1",'JADWAL UTIK (2)'!S73="M1LM"),"M1","-")</f>
        <v>-</v>
      </c>
      <c r="T72" s="54" t="str">
        <f>IF(OR('JADWAL UTIK (2)'!T73="M1",'JADWAL UTIK (2)'!T73="M1LM"),"M1","-")</f>
        <v>-</v>
      </c>
      <c r="U72" s="54" t="str">
        <f>IF(OR('JADWAL UTIK (2)'!U73="M1",'JADWAL UTIK (2)'!U73="M1LM"),"M1","-")</f>
        <v>-</v>
      </c>
      <c r="V72" s="54" t="str">
        <f>IF(OR('JADWAL UTIK (2)'!V73="M1",'JADWAL UTIK (2)'!V73="M1LM"),"M1","-")</f>
        <v>M1</v>
      </c>
      <c r="W72" s="54" t="str">
        <f>IF(OR('JADWAL UTIK (2)'!W73="M1",'JADWAL UTIK (2)'!W73="M1LM"),"M1","-")</f>
        <v>-</v>
      </c>
      <c r="X72" s="54" t="str">
        <f>IF(OR('JADWAL UTIK (2)'!X73="M1",'JADWAL UTIK (2)'!X73="M1LM"),"M1","-")</f>
        <v>-</v>
      </c>
      <c r="Y72" s="54" t="str">
        <f>IF(OR('JADWAL UTIK (2)'!Y73="M1",'JADWAL UTIK (2)'!Y73="M1LM"),"M1","-")</f>
        <v>-</v>
      </c>
      <c r="Z72" s="54" t="str">
        <f>IF(OR('JADWAL UTIK (2)'!Z73="M1",'JADWAL UTIK (2)'!Z73="M1LM"),"M1","-")</f>
        <v>-</v>
      </c>
      <c r="AA72" s="73"/>
    </row>
    <row r="73" spans="1:27" x14ac:dyDescent="0.25">
      <c r="A73" s="79"/>
      <c r="B73" s="50">
        <f>B71+1</f>
        <v>5</v>
      </c>
      <c r="C73" s="35">
        <f t="shared" si="13"/>
        <v>0.41319444444444448</v>
      </c>
      <c r="D73" s="50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(2)'!G74="M1",'JADWAL UTIK (2)'!G74="M1LM"),"M1","-")</f>
        <v>-</v>
      </c>
      <c r="H73" s="54" t="str">
        <f>IF(OR('JADWAL UTIK (2)'!H74="M1",'JADWAL UTIK (2)'!H74="M1LM"),"M1","-")</f>
        <v>-</v>
      </c>
      <c r="I73" s="54" t="str">
        <f>IF(OR('JADWAL UTIK (2)'!I74="M1",'JADWAL UTIK (2)'!I74="M1LM"),"M1","-")</f>
        <v>-</v>
      </c>
      <c r="J73" s="54" t="str">
        <f>IF(OR('JADWAL UTIK (2)'!J74="M1",'JADWAL UTIK (2)'!J74="M1LM"),"M1","-")</f>
        <v>-</v>
      </c>
      <c r="K73" s="54" t="str">
        <f>IF(OR('JADWAL UTIK (2)'!K74="M1",'JADWAL UTIK (2)'!K74="M1LM"),"M1","-")</f>
        <v>-</v>
      </c>
      <c r="L73" s="54" t="str">
        <f>IF(OR('JADWAL UTIK (2)'!L74="M1",'JADWAL UTIK (2)'!L74="M1LM"),"M1","-")</f>
        <v>-</v>
      </c>
      <c r="M73" s="54" t="str">
        <f>IF(OR('JADWAL UTIK (2)'!M74="M1",'JADWAL UTIK (2)'!M74="M1LM"),"M1","-")</f>
        <v>-</v>
      </c>
      <c r="N73" s="54" t="str">
        <f>IF(OR('JADWAL UTIK (2)'!N74="M1",'JADWAL UTIK (2)'!N74="M1LM"),"M1","-")</f>
        <v>-</v>
      </c>
      <c r="O73" s="54" t="str">
        <f>IF(OR('JADWAL UTIK (2)'!O74="M1",'JADWAL UTIK (2)'!O74="M1LM"),"M1","-")</f>
        <v>-</v>
      </c>
      <c r="P73" s="54" t="str">
        <f>IF(OR('JADWAL UTIK (2)'!P74="M1",'JADWAL UTIK (2)'!P74="M1LM"),"M1","-")</f>
        <v>-</v>
      </c>
      <c r="Q73" s="54" t="str">
        <f>IF(OR('JADWAL UTIK (2)'!Q74="M1",'JADWAL UTIK (2)'!Q74="M1LM"),"M1","-")</f>
        <v>-</v>
      </c>
      <c r="R73" s="54" t="str">
        <f>IF(OR('JADWAL UTIK (2)'!R74="M1",'JADWAL UTIK (2)'!R74="M1LM"),"M1","-")</f>
        <v>-</v>
      </c>
      <c r="S73" s="54" t="str">
        <f>IF(OR('JADWAL UTIK (2)'!S74="M1",'JADWAL UTIK (2)'!S74="M1LM"),"M1","-")</f>
        <v>-</v>
      </c>
      <c r="T73" s="54" t="str">
        <f>IF(OR('JADWAL UTIK (2)'!T74="M1",'JADWAL UTIK (2)'!T74="M1LM"),"M1","-")</f>
        <v>-</v>
      </c>
      <c r="U73" s="54" t="str">
        <f>IF(OR('JADWAL UTIK (2)'!U74="M1",'JADWAL UTIK (2)'!U74="M1LM"),"M1","-")</f>
        <v>-</v>
      </c>
      <c r="V73" s="54" t="str">
        <f>IF(OR('JADWAL UTIK (2)'!V74="M1",'JADWAL UTIK (2)'!V74="M1LM"),"M1","-")</f>
        <v>M1</v>
      </c>
      <c r="W73" s="54" t="str">
        <f>IF(OR('JADWAL UTIK (2)'!W74="M1",'JADWAL UTIK (2)'!W74="M1LM"),"M1","-")</f>
        <v>-</v>
      </c>
      <c r="X73" s="54" t="str">
        <f>IF(OR('JADWAL UTIK (2)'!X74="M1",'JADWAL UTIK (2)'!X74="M1LM"),"M1","-")</f>
        <v>-</v>
      </c>
      <c r="Y73" s="54" t="str">
        <f>IF(OR('JADWAL UTIK (2)'!Y74="M1",'JADWAL UTIK (2)'!Y74="M1LM"),"M1","-")</f>
        <v>-</v>
      </c>
      <c r="Z73" s="54" t="str">
        <f>IF(OR('JADWAL UTIK (2)'!Z74="M1",'JADWAL UTIK (2)'!Z74="M1LM"),"M1","-")</f>
        <v>-</v>
      </c>
      <c r="AA73" s="73"/>
    </row>
    <row r="74" spans="1:27" x14ac:dyDescent="0.25">
      <c r="A74" s="79"/>
      <c r="B74" s="50">
        <f>B73+1</f>
        <v>6</v>
      </c>
      <c r="C74" s="35">
        <f t="shared" si="13"/>
        <v>0.44097222222222227</v>
      </c>
      <c r="D74" s="50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(2)'!G75="M1",'JADWAL UTIK (2)'!G75="M1LM"),"M1","-")</f>
        <v>-</v>
      </c>
      <c r="H74" s="54" t="str">
        <f>IF(OR('JADWAL UTIK (2)'!H75="M1",'JADWAL UTIK (2)'!H75="M1LM"),"M1","-")</f>
        <v>-</v>
      </c>
      <c r="I74" s="54" t="str">
        <f>IF(OR('JADWAL UTIK (2)'!I75="M1",'JADWAL UTIK (2)'!I75="M1LM"),"M1","-")</f>
        <v>-</v>
      </c>
      <c r="J74" s="54" t="str">
        <f>IF(OR('JADWAL UTIK (2)'!J75="M1",'JADWAL UTIK (2)'!J75="M1LM"),"M1","-")</f>
        <v>-</v>
      </c>
      <c r="K74" s="54" t="str">
        <f>IF(OR('JADWAL UTIK (2)'!K75="M1",'JADWAL UTIK (2)'!K75="M1LM"),"M1","-")</f>
        <v>-</v>
      </c>
      <c r="L74" s="54" t="str">
        <f>IF(OR('JADWAL UTIK (2)'!L75="M1",'JADWAL UTIK (2)'!L75="M1LM"),"M1","-")</f>
        <v>-</v>
      </c>
      <c r="M74" s="54" t="str">
        <f>IF(OR('JADWAL UTIK (2)'!M75="M1",'JADWAL UTIK (2)'!M75="M1LM"),"M1","-")</f>
        <v>-</v>
      </c>
      <c r="N74" s="54" t="str">
        <f>IF(OR('JADWAL UTIK (2)'!N75="M1",'JADWAL UTIK (2)'!N75="M1LM"),"M1","-")</f>
        <v>-</v>
      </c>
      <c r="O74" s="54" t="str">
        <f>IF(OR('JADWAL UTIK (2)'!O75="M1",'JADWAL UTIK (2)'!O75="M1LM"),"M1","-")</f>
        <v>-</v>
      </c>
      <c r="P74" s="54" t="str">
        <f>IF(OR('JADWAL UTIK (2)'!P75="M1",'JADWAL UTIK (2)'!P75="M1LM"),"M1","-")</f>
        <v>-</v>
      </c>
      <c r="Q74" s="54" t="str">
        <f>IF(OR('JADWAL UTIK (2)'!Q75="M1",'JADWAL UTIK (2)'!Q75="M1LM"),"M1","-")</f>
        <v>-</v>
      </c>
      <c r="R74" s="54" t="str">
        <f>IF(OR('JADWAL UTIK (2)'!R75="M1",'JADWAL UTIK (2)'!R75="M1LM"),"M1","-")</f>
        <v>-</v>
      </c>
      <c r="S74" s="54" t="str">
        <f>IF(OR('JADWAL UTIK (2)'!S75="M1",'JADWAL UTIK (2)'!S75="M1LM"),"M1","-")</f>
        <v>-</v>
      </c>
      <c r="T74" s="54" t="str">
        <f>IF(OR('JADWAL UTIK (2)'!T75="M1",'JADWAL UTIK (2)'!T75="M1LM"),"M1","-")</f>
        <v>-</v>
      </c>
      <c r="U74" s="54" t="str">
        <f>IF(OR('JADWAL UTIK (2)'!U75="M1",'JADWAL UTIK (2)'!U75="M1LM"),"M1","-")</f>
        <v>-</v>
      </c>
      <c r="V74" s="54" t="str">
        <f>IF(OR('JADWAL UTIK (2)'!V75="M1",'JADWAL UTIK (2)'!V75="M1LM"),"M1","-")</f>
        <v>-</v>
      </c>
      <c r="W74" s="54" t="str">
        <f>IF(OR('JADWAL UTIK (2)'!W75="M1",'JADWAL UTIK (2)'!W75="M1LM"),"M1","-")</f>
        <v>-</v>
      </c>
      <c r="X74" s="54" t="str">
        <f>IF(OR('JADWAL UTIK (2)'!X75="M1",'JADWAL UTIK (2)'!X75="M1LM"),"M1","-")</f>
        <v>-</v>
      </c>
      <c r="Y74" s="54" t="str">
        <f>IF(OR('JADWAL UTIK (2)'!Y75="M1",'JADWAL UTIK (2)'!Y75="M1LM"),"M1","-")</f>
        <v>-</v>
      </c>
      <c r="Z74" s="54" t="str">
        <f>IF(OR('JADWAL UTIK (2)'!Z75="M1",'JADWAL UTIK (2)'!Z75="M1LM"),"M1","-")</f>
        <v>-</v>
      </c>
      <c r="AA74" s="73"/>
    </row>
    <row r="75" spans="1:27" x14ac:dyDescent="0.25">
      <c r="A75" s="79"/>
      <c r="B75" s="50">
        <f>B74+1</f>
        <v>7</v>
      </c>
      <c r="C75" s="35">
        <f t="shared" si="13"/>
        <v>0.46875000000000006</v>
      </c>
      <c r="D75" s="50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(2)'!G76="M1",'JADWAL UTIK (2)'!G76="M1LM"),"M1","-")</f>
        <v>-</v>
      </c>
      <c r="H75" s="54" t="str">
        <f>IF(OR('JADWAL UTIK (2)'!H76="M1",'JADWAL UTIK (2)'!H76="M1LM"),"M1","-")</f>
        <v>-</v>
      </c>
      <c r="I75" s="54" t="str">
        <f>IF(OR('JADWAL UTIK (2)'!I76="M1",'JADWAL UTIK (2)'!I76="M1LM"),"M1","-")</f>
        <v>-</v>
      </c>
      <c r="J75" s="54" t="str">
        <f>IF(OR('JADWAL UTIK (2)'!J76="M1",'JADWAL UTIK (2)'!J76="M1LM"),"M1","-")</f>
        <v>-</v>
      </c>
      <c r="K75" s="54" t="str">
        <f>IF(OR('JADWAL UTIK (2)'!K76="M1",'JADWAL UTIK (2)'!K76="M1LM"),"M1","-")</f>
        <v>-</v>
      </c>
      <c r="L75" s="54" t="str">
        <f>IF(OR('JADWAL UTIK (2)'!L76="M1",'JADWAL UTIK (2)'!L76="M1LM"),"M1","-")</f>
        <v>-</v>
      </c>
      <c r="M75" s="54" t="str">
        <f>IF(OR('JADWAL UTIK (2)'!M76="M1",'JADWAL UTIK (2)'!M76="M1LM"),"M1","-")</f>
        <v>-</v>
      </c>
      <c r="N75" s="54" t="str">
        <f>IF(OR('JADWAL UTIK (2)'!N76="M1",'JADWAL UTIK (2)'!N76="M1LM"),"M1","-")</f>
        <v>-</v>
      </c>
      <c r="O75" s="54" t="str">
        <f>IF(OR('JADWAL UTIK (2)'!O76="M1",'JADWAL UTIK (2)'!O76="M1LM"),"M1","-")</f>
        <v>-</v>
      </c>
      <c r="P75" s="54" t="str">
        <f>IF(OR('JADWAL UTIK (2)'!P76="M1",'JADWAL UTIK (2)'!P76="M1LM"),"M1","-")</f>
        <v>-</v>
      </c>
      <c r="Q75" s="54" t="str">
        <f>IF(OR('JADWAL UTIK (2)'!Q76="M1",'JADWAL UTIK (2)'!Q76="M1LM"),"M1","-")</f>
        <v>-</v>
      </c>
      <c r="R75" s="54" t="str">
        <f>IF(OR('JADWAL UTIK (2)'!R76="M1",'JADWAL UTIK (2)'!R76="M1LM"),"M1","-")</f>
        <v>-</v>
      </c>
      <c r="S75" s="54" t="str">
        <f>IF(OR('JADWAL UTIK (2)'!S76="M1",'JADWAL UTIK (2)'!S76="M1LM"),"M1","-")</f>
        <v>-</v>
      </c>
      <c r="T75" s="54" t="str">
        <f>IF(OR('JADWAL UTIK (2)'!T76="M1",'JADWAL UTIK (2)'!T76="M1LM"),"M1","-")</f>
        <v>-</v>
      </c>
      <c r="U75" s="54" t="str">
        <f>IF(OR('JADWAL UTIK (2)'!U76="M1",'JADWAL UTIK (2)'!U76="M1LM"),"M1","-")</f>
        <v>-</v>
      </c>
      <c r="V75" s="54" t="str">
        <f>IF(OR('JADWAL UTIK (2)'!V76="M1",'JADWAL UTIK (2)'!V76="M1LM"),"M1","-")</f>
        <v>-</v>
      </c>
      <c r="W75" s="54" t="str">
        <f>IF(OR('JADWAL UTIK (2)'!W76="M1",'JADWAL UTIK (2)'!W76="M1LM"),"M1","-")</f>
        <v>-</v>
      </c>
      <c r="X75" s="54" t="str">
        <f>IF(OR('JADWAL UTIK (2)'!X76="M1",'JADWAL UTIK (2)'!X76="M1LM"),"M1","-")</f>
        <v>-</v>
      </c>
      <c r="Y75" s="54" t="str">
        <f>IF(OR('JADWAL UTIK (2)'!Y76="M1",'JADWAL UTIK (2)'!Y76="M1LM"),"M1","-")</f>
        <v>-</v>
      </c>
      <c r="Z75" s="54" t="str">
        <f>IF(OR('JADWAL UTIK (2)'!Z76="M1",'JADWAL UTIK (2)'!Z76="M1LM"),"M1","-")</f>
        <v>-</v>
      </c>
      <c r="AA75" s="73"/>
    </row>
    <row r="76" spans="1:27" x14ac:dyDescent="0.25">
      <c r="A76" s="79"/>
      <c r="B76" s="50"/>
      <c r="C76" s="35">
        <f t="shared" si="13"/>
        <v>0.49652777777777785</v>
      </c>
      <c r="D76" s="50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(2)'!G77="M1",'JADWAL UTIK (2)'!G77="M1LM"),"M1","-")</f>
        <v>-</v>
      </c>
      <c r="H76" s="54" t="str">
        <f>IF(OR('JADWAL UTIK (2)'!H77="M1",'JADWAL UTIK (2)'!H77="M1LM"),"M1","-")</f>
        <v>-</v>
      </c>
      <c r="I76" s="54" t="str">
        <f>IF(OR('JADWAL UTIK (2)'!I77="M1",'JADWAL UTIK (2)'!I77="M1LM"),"M1","-")</f>
        <v>-</v>
      </c>
      <c r="J76" s="54" t="str">
        <f>IF(OR('JADWAL UTIK (2)'!J77="M1",'JADWAL UTIK (2)'!J77="M1LM"),"M1","-")</f>
        <v>-</v>
      </c>
      <c r="K76" s="54" t="str">
        <f>IF(OR('JADWAL UTIK (2)'!K77="M1",'JADWAL UTIK (2)'!K77="M1LM"),"M1","-")</f>
        <v>-</v>
      </c>
      <c r="L76" s="54" t="str">
        <f>IF(OR('JADWAL UTIK (2)'!L77="M1",'JADWAL UTIK (2)'!L77="M1LM"),"M1","-")</f>
        <v>-</v>
      </c>
      <c r="M76" s="54" t="str">
        <f>IF(OR('JADWAL UTIK (2)'!M77="M1",'JADWAL UTIK (2)'!M77="M1LM"),"M1","-")</f>
        <v>-</v>
      </c>
      <c r="N76" s="54" t="str">
        <f>IF(OR('JADWAL UTIK (2)'!N77="M1",'JADWAL UTIK (2)'!N77="M1LM"),"M1","-")</f>
        <v>-</v>
      </c>
      <c r="O76" s="54" t="str">
        <f>IF(OR('JADWAL UTIK (2)'!O77="M1",'JADWAL UTIK (2)'!O77="M1LM"),"M1","-")</f>
        <v>-</v>
      </c>
      <c r="P76" s="54" t="str">
        <f>IF(OR('JADWAL UTIK (2)'!P77="M1",'JADWAL UTIK (2)'!P77="M1LM"),"M1","-")</f>
        <v>-</v>
      </c>
      <c r="Q76" s="54" t="str">
        <f>IF(OR('JADWAL UTIK (2)'!Q77="M1",'JADWAL UTIK (2)'!Q77="M1LM"),"M1","-")</f>
        <v>-</v>
      </c>
      <c r="R76" s="54" t="str">
        <f>IF(OR('JADWAL UTIK (2)'!R77="M1",'JADWAL UTIK (2)'!R77="M1LM"),"M1","-")</f>
        <v>-</v>
      </c>
      <c r="S76" s="54" t="str">
        <f>IF(OR('JADWAL UTIK (2)'!S77="M1",'JADWAL UTIK (2)'!S77="M1LM"),"M1","-")</f>
        <v>-</v>
      </c>
      <c r="T76" s="54" t="str">
        <f>IF(OR('JADWAL UTIK (2)'!T77="M1",'JADWAL UTIK (2)'!T77="M1LM"),"M1","-")</f>
        <v>-</v>
      </c>
      <c r="U76" s="54" t="str">
        <f>IF(OR('JADWAL UTIK (2)'!U77="M1",'JADWAL UTIK (2)'!U77="M1LM"),"M1","-")</f>
        <v>-</v>
      </c>
      <c r="V76" s="54" t="str">
        <f>IF(OR('JADWAL UTIK (2)'!V77="M1",'JADWAL UTIK (2)'!V77="M1LM"),"M1","-")</f>
        <v>-</v>
      </c>
      <c r="W76" s="54" t="str">
        <f>IF(OR('JADWAL UTIK (2)'!W77="M1",'JADWAL UTIK (2)'!W77="M1LM"),"M1","-")</f>
        <v>-</v>
      </c>
      <c r="X76" s="54" t="str">
        <f>IF(OR('JADWAL UTIK (2)'!X77="M1",'JADWAL UTIK (2)'!X77="M1LM"),"M1","-")</f>
        <v>-</v>
      </c>
      <c r="Y76" s="54" t="str">
        <f>IF(OR('JADWAL UTIK (2)'!Y77="M1",'JADWAL UTIK (2)'!Y77="M1LM"),"M1","-")</f>
        <v>-</v>
      </c>
      <c r="Z76" s="54" t="str">
        <f>IF(OR('JADWAL UTIK (2)'!Z77="M1",'JADWAL UTIK (2)'!Z77="M1LM"),"M1","-")</f>
        <v>-</v>
      </c>
      <c r="AA76" s="73"/>
    </row>
    <row r="77" spans="1:27" x14ac:dyDescent="0.25">
      <c r="A77" s="79"/>
      <c r="B77" s="50">
        <f>B75+1</f>
        <v>8</v>
      </c>
      <c r="C77" s="35">
        <f t="shared" si="13"/>
        <v>0.5277777777777779</v>
      </c>
      <c r="D77" s="50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(2)'!G78="M1",'JADWAL UTIK (2)'!G78="M1LM"),"M1","-")</f>
        <v>-</v>
      </c>
      <c r="H77" s="54" t="str">
        <f>IF(OR('JADWAL UTIK (2)'!H78="M1",'JADWAL UTIK (2)'!H78="M1LM"),"M1","-")</f>
        <v>-</v>
      </c>
      <c r="I77" s="54" t="str">
        <f>IF(OR('JADWAL UTIK (2)'!I78="M1",'JADWAL UTIK (2)'!I78="M1LM"),"M1","-")</f>
        <v>-</v>
      </c>
      <c r="J77" s="54" t="str">
        <f>IF(OR('JADWAL UTIK (2)'!J78="M1",'JADWAL UTIK (2)'!J78="M1LM"),"M1","-")</f>
        <v>-</v>
      </c>
      <c r="K77" s="54" t="str">
        <f>IF(OR('JADWAL UTIK (2)'!K78="M1",'JADWAL UTIK (2)'!K78="M1LM"),"M1","-")</f>
        <v>-</v>
      </c>
      <c r="L77" s="54" t="str">
        <f>IF(OR('JADWAL UTIK (2)'!L78="M1",'JADWAL UTIK (2)'!L78="M1LM"),"M1","-")</f>
        <v>-</v>
      </c>
      <c r="M77" s="54" t="str">
        <f>IF(OR('JADWAL UTIK (2)'!M78="M1",'JADWAL UTIK (2)'!M78="M1LM"),"M1","-")</f>
        <v>-</v>
      </c>
      <c r="N77" s="54" t="str">
        <f>IF(OR('JADWAL UTIK (2)'!N78="M1",'JADWAL UTIK (2)'!N78="M1LM"),"M1","-")</f>
        <v>-</v>
      </c>
      <c r="O77" s="54" t="str">
        <f>IF(OR('JADWAL UTIK (2)'!O78="M1",'JADWAL UTIK (2)'!O78="M1LM"),"M1","-")</f>
        <v>-</v>
      </c>
      <c r="P77" s="54" t="str">
        <f>IF(OR('JADWAL UTIK (2)'!P78="M1",'JADWAL UTIK (2)'!P78="M1LM"),"M1","-")</f>
        <v>-</v>
      </c>
      <c r="Q77" s="54" t="str">
        <f>IF(OR('JADWAL UTIK (2)'!Q78="M1",'JADWAL UTIK (2)'!Q78="M1LM"),"M1","-")</f>
        <v>-</v>
      </c>
      <c r="R77" s="54" t="str">
        <f>IF(OR('JADWAL UTIK (2)'!R78="M1",'JADWAL UTIK (2)'!R78="M1LM"),"M1","-")</f>
        <v>-</v>
      </c>
      <c r="S77" s="54" t="str">
        <f>IF(OR('JADWAL UTIK (2)'!S78="M1",'JADWAL UTIK (2)'!S78="M1LM"),"M1","-")</f>
        <v>-</v>
      </c>
      <c r="T77" s="54" t="str">
        <f>IF(OR('JADWAL UTIK (2)'!T78="M1",'JADWAL UTIK (2)'!T78="M1LM"),"M1","-")</f>
        <v>-</v>
      </c>
      <c r="U77" s="54" t="str">
        <f>IF(OR('JADWAL UTIK (2)'!U78="M1",'JADWAL UTIK (2)'!U78="M1LM"),"M1","-")</f>
        <v>-</v>
      </c>
      <c r="V77" s="54" t="str">
        <f>IF(OR('JADWAL UTIK (2)'!V78="M1",'JADWAL UTIK (2)'!V78="M1LM"),"M1","-")</f>
        <v>-</v>
      </c>
      <c r="W77" s="54" t="str">
        <f>IF(OR('JADWAL UTIK (2)'!W78="M1",'JADWAL UTIK (2)'!W78="M1LM"),"M1","-")</f>
        <v>-</v>
      </c>
      <c r="X77" s="54" t="str">
        <f>IF(OR('JADWAL UTIK (2)'!X78="M1",'JADWAL UTIK (2)'!X78="M1LM"),"M1","-")</f>
        <v>-</v>
      </c>
      <c r="Y77" s="54" t="str">
        <f>IF(OR('JADWAL UTIK (2)'!Y78="M1",'JADWAL UTIK (2)'!Y78="M1LM"),"M1","-")</f>
        <v>-</v>
      </c>
      <c r="Z77" s="54" t="str">
        <f>IF(OR('JADWAL UTIK (2)'!Z78="M1",'JADWAL UTIK (2)'!Z78="M1LM"),"M1","-")</f>
        <v>-</v>
      </c>
      <c r="AA77" s="73"/>
    </row>
    <row r="78" spans="1:27" x14ac:dyDescent="0.25">
      <c r="A78" s="79"/>
      <c r="B78" s="50">
        <f>B77+1</f>
        <v>9</v>
      </c>
      <c r="C78" s="35">
        <f t="shared" si="13"/>
        <v>0.55555555555555569</v>
      </c>
      <c r="D78" s="50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(2)'!G79="M1",'JADWAL UTIK (2)'!G79="M1LM"),"M1","-")</f>
        <v>-</v>
      </c>
      <c r="H78" s="54" t="str">
        <f>IF(OR('JADWAL UTIK (2)'!H79="M1",'JADWAL UTIK (2)'!H79="M1LM"),"M1","-")</f>
        <v>-</v>
      </c>
      <c r="I78" s="54" t="str">
        <f>IF(OR('JADWAL UTIK (2)'!I79="M1",'JADWAL UTIK (2)'!I79="M1LM"),"M1","-")</f>
        <v>-</v>
      </c>
      <c r="J78" s="54" t="str">
        <f>IF(OR('JADWAL UTIK (2)'!J79="M1",'JADWAL UTIK (2)'!J79="M1LM"),"M1","-")</f>
        <v>-</v>
      </c>
      <c r="K78" s="54" t="str">
        <f>IF(OR('JADWAL UTIK (2)'!K79="M1",'JADWAL UTIK (2)'!K79="M1LM"),"M1","-")</f>
        <v>-</v>
      </c>
      <c r="L78" s="54" t="str">
        <f>IF(OR('JADWAL UTIK (2)'!L79="M1",'JADWAL UTIK (2)'!L79="M1LM"),"M1","-")</f>
        <v>-</v>
      </c>
      <c r="M78" s="54" t="str">
        <f>IF(OR('JADWAL UTIK (2)'!M79="M1",'JADWAL UTIK (2)'!M79="M1LM"),"M1","-")</f>
        <v>-</v>
      </c>
      <c r="N78" s="54" t="str">
        <f>IF(OR('JADWAL UTIK (2)'!N79="M1",'JADWAL UTIK (2)'!N79="M1LM"),"M1","-")</f>
        <v>-</v>
      </c>
      <c r="O78" s="54" t="str">
        <f>IF(OR('JADWAL UTIK (2)'!O79="M1",'JADWAL UTIK (2)'!O79="M1LM"),"M1","-")</f>
        <v>-</v>
      </c>
      <c r="P78" s="54" t="str">
        <f>IF(OR('JADWAL UTIK (2)'!P79="M1",'JADWAL UTIK (2)'!P79="M1LM"),"M1","-")</f>
        <v>-</v>
      </c>
      <c r="Q78" s="54" t="str">
        <f>IF(OR('JADWAL UTIK (2)'!Q79="M1",'JADWAL UTIK (2)'!Q79="M1LM"),"M1","-")</f>
        <v>-</v>
      </c>
      <c r="R78" s="54" t="str">
        <f>IF(OR('JADWAL UTIK (2)'!R79="M1",'JADWAL UTIK (2)'!R79="M1LM"),"M1","-")</f>
        <v>-</v>
      </c>
      <c r="S78" s="54" t="str">
        <f>IF(OR('JADWAL UTIK (2)'!S79="M1",'JADWAL UTIK (2)'!S79="M1LM"),"M1","-")</f>
        <v>-</v>
      </c>
      <c r="T78" s="54" t="str">
        <f>IF(OR('JADWAL UTIK (2)'!T79="M1",'JADWAL UTIK (2)'!T79="M1LM"),"M1","-")</f>
        <v>-</v>
      </c>
      <c r="U78" s="54" t="str">
        <f>IF(OR('JADWAL UTIK (2)'!U79="M1",'JADWAL UTIK (2)'!U79="M1LM"),"M1","-")</f>
        <v>-</v>
      </c>
      <c r="V78" s="54" t="str">
        <f>IF(OR('JADWAL UTIK (2)'!V79="M1",'JADWAL UTIK (2)'!V79="M1LM"),"M1","-")</f>
        <v>-</v>
      </c>
      <c r="W78" s="54" t="str">
        <f>IF(OR('JADWAL UTIK (2)'!W79="M1",'JADWAL UTIK (2)'!W79="M1LM"),"M1","-")</f>
        <v>-</v>
      </c>
      <c r="X78" s="54" t="str">
        <f>IF(OR('JADWAL UTIK (2)'!X79="M1",'JADWAL UTIK (2)'!X79="M1LM"),"M1","-")</f>
        <v>-</v>
      </c>
      <c r="Y78" s="54" t="str">
        <f>IF(OR('JADWAL UTIK (2)'!Y79="M1",'JADWAL UTIK (2)'!Y79="M1LM"),"M1","-")</f>
        <v>-</v>
      </c>
      <c r="Z78" s="54" t="str">
        <f>IF(OR('JADWAL UTIK (2)'!Z79="M1",'JADWAL UTIK (2)'!Z79="M1LM"),"M1","-")</f>
        <v>-</v>
      </c>
      <c r="AA78" s="73"/>
    </row>
    <row r="79" spans="1:27" x14ac:dyDescent="0.25">
      <c r="A79" s="79"/>
      <c r="B79" s="50">
        <f>B78+1</f>
        <v>10</v>
      </c>
      <c r="C79" s="35">
        <f t="shared" si="13"/>
        <v>0.58333333333333348</v>
      </c>
      <c r="D79" s="50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(2)'!G80="M1",'JADWAL UTIK (2)'!G80="M1LM"),"M1","-")</f>
        <v>-</v>
      </c>
      <c r="H79" s="54" t="str">
        <f>IF(OR('JADWAL UTIK (2)'!H80="M1",'JADWAL UTIK (2)'!H80="M1LM"),"M1","-")</f>
        <v>-</v>
      </c>
      <c r="I79" s="54" t="str">
        <f>IF(OR('JADWAL UTIK (2)'!I80="M1",'JADWAL UTIK (2)'!I80="M1LM"),"M1","-")</f>
        <v>-</v>
      </c>
      <c r="J79" s="54" t="str">
        <f>IF(OR('JADWAL UTIK (2)'!J80="M1",'JADWAL UTIK (2)'!J80="M1LM"),"M1","-")</f>
        <v>-</v>
      </c>
      <c r="K79" s="54" t="str">
        <f>IF(OR('JADWAL UTIK (2)'!K80="M1",'JADWAL UTIK (2)'!K80="M1LM"),"M1","-")</f>
        <v>-</v>
      </c>
      <c r="L79" s="54" t="str">
        <f>IF(OR('JADWAL UTIK (2)'!L80="M1",'JADWAL UTIK (2)'!L80="M1LM"),"M1","-")</f>
        <v>-</v>
      </c>
      <c r="M79" s="54" t="str">
        <f>IF(OR('JADWAL UTIK (2)'!M80="M1",'JADWAL UTIK (2)'!M80="M1LM"),"M1","-")</f>
        <v>-</v>
      </c>
      <c r="N79" s="54" t="str">
        <f>IF(OR('JADWAL UTIK (2)'!N80="M1",'JADWAL UTIK (2)'!N80="M1LM"),"M1","-")</f>
        <v>-</v>
      </c>
      <c r="O79" s="54" t="str">
        <f>IF(OR('JADWAL UTIK (2)'!O80="M1",'JADWAL UTIK (2)'!O80="M1LM"),"M1","-")</f>
        <v>-</v>
      </c>
      <c r="P79" s="54" t="str">
        <f>IF(OR('JADWAL UTIK (2)'!P80="M1",'JADWAL UTIK (2)'!P80="M1LM"),"M1","-")</f>
        <v>-</v>
      </c>
      <c r="Q79" s="54" t="str">
        <f>IF(OR('JADWAL UTIK (2)'!Q80="M1",'JADWAL UTIK (2)'!Q80="M1LM"),"M1","-")</f>
        <v>-</v>
      </c>
      <c r="R79" s="54" t="str">
        <f>IF(OR('JADWAL UTIK (2)'!R80="M1",'JADWAL UTIK (2)'!R80="M1LM"),"M1","-")</f>
        <v>-</v>
      </c>
      <c r="S79" s="54" t="str">
        <f>IF(OR('JADWAL UTIK (2)'!S80="M1",'JADWAL UTIK (2)'!S80="M1LM"),"M1","-")</f>
        <v>-</v>
      </c>
      <c r="T79" s="54" t="str">
        <f>IF(OR('JADWAL UTIK (2)'!T80="M1",'JADWAL UTIK (2)'!T80="M1LM"),"M1","-")</f>
        <v>-</v>
      </c>
      <c r="U79" s="54" t="str">
        <f>IF(OR('JADWAL UTIK (2)'!U80="M1",'JADWAL UTIK (2)'!U80="M1LM"),"M1","-")</f>
        <v>-</v>
      </c>
      <c r="V79" s="54" t="str">
        <f>IF(OR('JADWAL UTIK (2)'!V80="M1",'JADWAL UTIK (2)'!V80="M1LM"),"M1","-")</f>
        <v>-</v>
      </c>
      <c r="W79" s="54" t="str">
        <f>IF(OR('JADWAL UTIK (2)'!W80="M1",'JADWAL UTIK (2)'!W80="M1LM"),"M1","-")</f>
        <v>-</v>
      </c>
      <c r="X79" s="54" t="str">
        <f>IF(OR('JADWAL UTIK (2)'!X80="M1",'JADWAL UTIK (2)'!X80="M1LM"),"M1","-")</f>
        <v>-</v>
      </c>
      <c r="Y79" s="54" t="str">
        <f>IF(OR('JADWAL UTIK (2)'!Y80="M1",'JADWAL UTIK (2)'!Y80="M1LM"),"M1","-")</f>
        <v>-</v>
      </c>
      <c r="Z79" s="54" t="str">
        <f>IF(OR('JADWAL UTIK (2)'!Z80="M1",'JADWAL UTIK (2)'!Z80="M1LM"),"M1","-")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50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COUNTIF(G8:G79,"M1")</f>
        <v>0</v>
      </c>
      <c r="H83" s="42">
        <f t="shared" ref="H83:AA83" si="15">COUNTIF(H8:H79,"M1")</f>
        <v>0</v>
      </c>
      <c r="I83" s="42">
        <f t="shared" si="15"/>
        <v>0</v>
      </c>
      <c r="J83" s="42">
        <f t="shared" si="15"/>
        <v>0</v>
      </c>
      <c r="K83" s="42">
        <f t="shared" si="15"/>
        <v>3</v>
      </c>
      <c r="L83" s="42">
        <f t="shared" si="15"/>
        <v>3</v>
      </c>
      <c r="M83" s="42">
        <f t="shared" si="15"/>
        <v>3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2</v>
      </c>
      <c r="T83" s="42">
        <f t="shared" si="15"/>
        <v>2</v>
      </c>
      <c r="U83" s="42">
        <f t="shared" si="15"/>
        <v>2</v>
      </c>
      <c r="V83" s="42">
        <f t="shared" si="15"/>
        <v>2</v>
      </c>
      <c r="W83" s="42">
        <f t="shared" si="15"/>
        <v>2</v>
      </c>
      <c r="X83" s="42">
        <f t="shared" si="15"/>
        <v>2</v>
      </c>
      <c r="Y83" s="42">
        <f t="shared" si="15"/>
        <v>2</v>
      </c>
      <c r="Z83" s="42">
        <f t="shared" si="15"/>
        <v>2</v>
      </c>
      <c r="AA83" s="42">
        <f t="shared" si="15"/>
        <v>0</v>
      </c>
      <c r="AB83" s="25">
        <f>SUM(G83:AA83)</f>
        <v>25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95" topLeftCell="A58" activePane="bottomLeft"/>
      <selection activeCell="N91" sqref="N91"/>
      <selection pane="bottomLeft" activeCell="AD17" sqref="AD17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(2)'!G9="A2",'JADWAL UTIK (2)'!G9="A2/A3"),"A2","-")</f>
        <v>-</v>
      </c>
      <c r="H8" s="54" t="str">
        <f>IF(OR('JADWAL UTIK (2)'!H9="A2",'JADWAL UTIK (2)'!H9="A2/A3"),"A2","-")</f>
        <v>-</v>
      </c>
      <c r="I8" s="54" t="str">
        <f>IF(OR('JADWAL UTIK (2)'!I9="A2",'JADWAL UTIK (2)'!I9="A2/A3"),"A2","-")</f>
        <v>-</v>
      </c>
      <c r="J8" s="54" t="str">
        <f>IF(OR('JADWAL UTIK (2)'!J9="A2",'JADWAL UTIK (2)'!J9="A2/A3"),"A2","-")</f>
        <v>-</v>
      </c>
      <c r="K8" s="54" t="str">
        <f>IF(OR('JADWAL UTIK (2)'!K9="A2",'JADWAL UTIK (2)'!K9="A2/A3"),"A2","-")</f>
        <v>-</v>
      </c>
      <c r="L8" s="54" t="str">
        <f>IF(OR('JADWAL UTIK (2)'!L9="A2",'JADWAL UTIK (2)'!L9="A2/A3"),"A2","-")</f>
        <v>-</v>
      </c>
      <c r="M8" s="54" t="str">
        <f>IF(OR('JADWAL UTIK (2)'!M9="A2",'JADWAL UTIK (2)'!M9="A2/A3"),"A2","-")</f>
        <v>-</v>
      </c>
      <c r="N8" s="54" t="str">
        <f>IF(OR('JADWAL UTIK (2)'!N9="A2",'JADWAL UTIK (2)'!N9="A2/A3"),"A2","-")</f>
        <v>-</v>
      </c>
      <c r="O8" s="54" t="str">
        <f>IF(OR('JADWAL UTIK (2)'!O9="A2",'JADWAL UTIK (2)'!O9="A2/A3"),"A2","-")</f>
        <v>-</v>
      </c>
      <c r="P8" s="54" t="str">
        <f>IF(OR('JADWAL UTIK (2)'!P9="A2",'JADWAL UTIK (2)'!P9="A2/A3"),"A2","-")</f>
        <v>-</v>
      </c>
      <c r="Q8" s="54" t="str">
        <f>IF(OR('JADWAL UTIK (2)'!Q9="A2",'JADWAL UTIK (2)'!Q9="A2/A3"),"A2","-")</f>
        <v>-</v>
      </c>
      <c r="R8" s="54" t="str">
        <f>IF(OR('JADWAL UTIK (2)'!R9="A2",'JADWAL UTIK (2)'!R9="A2/A3"),"A2","-")</f>
        <v>-</v>
      </c>
      <c r="S8" s="54" t="str">
        <f>IF(OR('JADWAL UTIK (2)'!S9="A2",'JADWAL UTIK (2)'!S9="A2/A3"),"A2","-")</f>
        <v>-</v>
      </c>
      <c r="T8" s="54" t="str">
        <f>IF(OR('JADWAL UTIK (2)'!T9="A2",'JADWAL UTIK (2)'!T9="A2/A3"),"A2","-")</f>
        <v>-</v>
      </c>
      <c r="U8" s="54" t="str">
        <f>IF(OR('JADWAL UTIK (2)'!U9="A2",'JADWAL UTIK (2)'!U9="A2/A3"),"A2","-")</f>
        <v>A2</v>
      </c>
      <c r="V8" s="54" t="str">
        <f>IF(OR('JADWAL UTIK (2)'!V9="A2",'JADWAL UTIK (2)'!V9="A2/A3"),"A2","-")</f>
        <v>-</v>
      </c>
      <c r="W8" s="54" t="str">
        <f>IF(OR('JADWAL UTIK (2)'!W9="A2",'JADWAL UTIK (2)'!W9="A2/A3"),"A2","-")</f>
        <v>-</v>
      </c>
      <c r="X8" s="54" t="str">
        <f>IF(OR('JADWAL UTIK (2)'!X9="A2",'JADWAL UTIK (2)'!X9="A2/A3"),"A2","-")</f>
        <v>-</v>
      </c>
      <c r="Y8" s="54" t="str">
        <f>IF(OR('JADWAL UTIK (2)'!Y9="A2",'JADWAL UTIK (2)'!Y9="A2/A3"),"A2","-")</f>
        <v>-</v>
      </c>
      <c r="Z8" s="54" t="str">
        <f>IF(OR('JADWAL UTIK (2)'!Z9="A2",'JADWAL UTIK (2)'!Z9="A2/A3"),"A2","-")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(2)'!G10="A2",'JADWAL UTIK (2)'!G10="A2/A3"),"A2","-")</f>
        <v>-</v>
      </c>
      <c r="H9" s="54" t="str">
        <f>IF(OR('JADWAL UTIK (2)'!H10="A2",'JADWAL UTIK (2)'!H10="A2/A3"),"A2","-")</f>
        <v>-</v>
      </c>
      <c r="I9" s="54" t="str">
        <f>IF(OR('JADWAL UTIK (2)'!I10="A2",'JADWAL UTIK (2)'!I10="A2/A3"),"A2","-")</f>
        <v>-</v>
      </c>
      <c r="J9" s="54" t="str">
        <f>IF(OR('JADWAL UTIK (2)'!J10="A2",'JADWAL UTIK (2)'!J10="A2/A3"),"A2","-")</f>
        <v>-</v>
      </c>
      <c r="K9" s="54" t="str">
        <f>IF(OR('JADWAL UTIK (2)'!K10="A2",'JADWAL UTIK (2)'!K10="A2/A3"),"A2","-")</f>
        <v>-</v>
      </c>
      <c r="L9" s="54" t="str">
        <f>IF(OR('JADWAL UTIK (2)'!L10="A2",'JADWAL UTIK (2)'!L10="A2/A3"),"A2","-")</f>
        <v>-</v>
      </c>
      <c r="M9" s="54" t="str">
        <f>IF(OR('JADWAL UTIK (2)'!M10="A2",'JADWAL UTIK (2)'!M10="A2/A3"),"A2","-")</f>
        <v>-</v>
      </c>
      <c r="N9" s="54" t="str">
        <f>IF(OR('JADWAL UTIK (2)'!N10="A2",'JADWAL UTIK (2)'!N10="A2/A3"),"A2","-")</f>
        <v>-</v>
      </c>
      <c r="O9" s="54" t="str">
        <f>IF(OR('JADWAL UTIK (2)'!O10="A2",'JADWAL UTIK (2)'!O10="A2/A3"),"A2","-")</f>
        <v>-</v>
      </c>
      <c r="P9" s="54" t="str">
        <f>IF(OR('JADWAL UTIK (2)'!P10="A2",'JADWAL UTIK (2)'!P10="A2/A3"),"A2","-")</f>
        <v>-</v>
      </c>
      <c r="Q9" s="54" t="str">
        <f>IF(OR('JADWAL UTIK (2)'!Q10="A2",'JADWAL UTIK (2)'!Q10="A2/A3"),"A2","-")</f>
        <v>-</v>
      </c>
      <c r="R9" s="54" t="str">
        <f>IF(OR('JADWAL UTIK (2)'!R10="A2",'JADWAL UTIK (2)'!R10="A2/A3"),"A2","-")</f>
        <v>-</v>
      </c>
      <c r="S9" s="54" t="str">
        <f>IF(OR('JADWAL UTIK (2)'!S10="A2",'JADWAL UTIK (2)'!S10="A2/A3"),"A2","-")</f>
        <v>-</v>
      </c>
      <c r="T9" s="54" t="str">
        <f>IF(OR('JADWAL UTIK (2)'!T10="A2",'JADWAL UTIK (2)'!T10="A2/A3"),"A2","-")</f>
        <v>-</v>
      </c>
      <c r="U9" s="54" t="str">
        <f>IF(OR('JADWAL UTIK (2)'!U10="A2",'JADWAL UTIK (2)'!U10="A2/A3"),"A2","-")</f>
        <v>A2</v>
      </c>
      <c r="V9" s="54" t="str">
        <f>IF(OR('JADWAL UTIK (2)'!V10="A2",'JADWAL UTIK (2)'!V10="A2/A3"),"A2","-")</f>
        <v>-</v>
      </c>
      <c r="W9" s="54" t="str">
        <f>IF(OR('JADWAL UTIK (2)'!W10="A2",'JADWAL UTIK (2)'!W10="A2/A3"),"A2","-")</f>
        <v>-</v>
      </c>
      <c r="X9" s="54" t="str">
        <f>IF(OR('JADWAL UTIK (2)'!X10="A2",'JADWAL UTIK (2)'!X10="A2/A3"),"A2","-")</f>
        <v>-</v>
      </c>
      <c r="Y9" s="54" t="str">
        <f>IF(OR('JADWAL UTIK (2)'!Y10="A2",'JADWAL UTIK (2)'!Y10="A2/A3"),"A2","-")</f>
        <v>-</v>
      </c>
      <c r="Z9" s="54" t="str">
        <f>IF(OR('JADWAL UTIK (2)'!Z10="A2",'JADWAL UTIK (2)'!Z10="A2/A3"),"A2","-")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(2)'!G11="A2",'JADWAL UTIK (2)'!G11="A2/A3"),"A2","-")</f>
        <v>-</v>
      </c>
      <c r="H10" s="54" t="str">
        <f>IF(OR('JADWAL UTIK (2)'!H11="A2",'JADWAL UTIK (2)'!H11="A2/A3"),"A2","-")</f>
        <v>-</v>
      </c>
      <c r="I10" s="54" t="str">
        <f>IF(OR('JADWAL UTIK (2)'!I11="A2",'JADWAL UTIK (2)'!I11="A2/A3"),"A2","-")</f>
        <v>-</v>
      </c>
      <c r="J10" s="54" t="str">
        <f>IF(OR('JADWAL UTIK (2)'!J11="A2",'JADWAL UTIK (2)'!J11="A2/A3"),"A2","-")</f>
        <v>-</v>
      </c>
      <c r="K10" s="54" t="str">
        <f>IF(OR('JADWAL UTIK (2)'!K11="A2",'JADWAL UTIK (2)'!K11="A2/A3"),"A2","-")</f>
        <v>-</v>
      </c>
      <c r="L10" s="54" t="str">
        <f>IF(OR('JADWAL UTIK (2)'!L11="A2",'JADWAL UTIK (2)'!L11="A2/A3"),"A2","-")</f>
        <v>-</v>
      </c>
      <c r="M10" s="54" t="str">
        <f>IF(OR('JADWAL UTIK (2)'!M11="A2",'JADWAL UTIK (2)'!M11="A2/A3"),"A2","-")</f>
        <v>-</v>
      </c>
      <c r="N10" s="54" t="str">
        <f>IF(OR('JADWAL UTIK (2)'!N11="A2",'JADWAL UTIK (2)'!N11="A2/A3"),"A2","-")</f>
        <v>-</v>
      </c>
      <c r="O10" s="54" t="str">
        <f>IF(OR('JADWAL UTIK (2)'!O11="A2",'JADWAL UTIK (2)'!O11="A2/A3"),"A2","-")</f>
        <v>-</v>
      </c>
      <c r="P10" s="54" t="str">
        <f>IF(OR('JADWAL UTIK (2)'!P11="A2",'JADWAL UTIK (2)'!P11="A2/A3"),"A2","-")</f>
        <v>-</v>
      </c>
      <c r="Q10" s="54" t="str">
        <f>IF(OR('JADWAL UTIK (2)'!Q11="A2",'JADWAL UTIK (2)'!Q11="A2/A3"),"A2","-")</f>
        <v>-</v>
      </c>
      <c r="R10" s="54" t="str">
        <f>IF(OR('JADWAL UTIK (2)'!R11="A2",'JADWAL UTIK (2)'!R11="A2/A3"),"A2","-")</f>
        <v>-</v>
      </c>
      <c r="S10" s="54" t="str">
        <f>IF(OR('JADWAL UTIK (2)'!S11="A2",'JADWAL UTIK (2)'!S11="A2/A3"),"A2","-")</f>
        <v>-</v>
      </c>
      <c r="T10" s="54" t="str">
        <f>IF(OR('JADWAL UTIK (2)'!T11="A2",'JADWAL UTIK (2)'!T11="A2/A3"),"A2","-")</f>
        <v>-</v>
      </c>
      <c r="U10" s="54" t="str">
        <f>IF(OR('JADWAL UTIK (2)'!U11="A2",'JADWAL UTIK (2)'!U11="A2/A3"),"A2","-")</f>
        <v>A2</v>
      </c>
      <c r="V10" s="54" t="str">
        <f>IF(OR('JADWAL UTIK (2)'!V11="A2",'JADWAL UTIK (2)'!V11="A2/A3"),"A2","-")</f>
        <v>-</v>
      </c>
      <c r="W10" s="54" t="str">
        <f>IF(OR('JADWAL UTIK (2)'!W11="A2",'JADWAL UTIK (2)'!W11="A2/A3"),"A2","-")</f>
        <v>-</v>
      </c>
      <c r="X10" s="54" t="str">
        <f>IF(OR('JADWAL UTIK (2)'!X11="A2",'JADWAL UTIK (2)'!X11="A2/A3"),"A2","-")</f>
        <v>-</v>
      </c>
      <c r="Y10" s="54" t="str">
        <f>IF(OR('JADWAL UTIK (2)'!Y11="A2",'JADWAL UTIK (2)'!Y11="A2/A3"),"A2","-")</f>
        <v>-</v>
      </c>
      <c r="Z10" s="54" t="str">
        <f>IF(OR('JADWAL UTIK (2)'!Z11="A2",'JADWAL UTIK (2)'!Z11="A2/A3"),"A2","-")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(2)'!G12="A2",'JADWAL UTIK (2)'!G12="A2/A3"),"A2","-")</f>
        <v>-</v>
      </c>
      <c r="H11" s="54" t="str">
        <f>IF(OR('JADWAL UTIK (2)'!H12="A2",'JADWAL UTIK (2)'!H12="A2/A3"),"A2","-")</f>
        <v>-</v>
      </c>
      <c r="I11" s="54" t="str">
        <f>IF(OR('JADWAL UTIK (2)'!I12="A2",'JADWAL UTIK (2)'!I12="A2/A3"),"A2","-")</f>
        <v>-</v>
      </c>
      <c r="J11" s="54" t="str">
        <f>IF(OR('JADWAL UTIK (2)'!J12="A2",'JADWAL UTIK (2)'!J12="A2/A3"),"A2","-")</f>
        <v>-</v>
      </c>
      <c r="K11" s="54" t="str">
        <f>IF(OR('JADWAL UTIK (2)'!K12="A2",'JADWAL UTIK (2)'!K12="A2/A3"),"A2","-")</f>
        <v>-</v>
      </c>
      <c r="L11" s="54" t="str">
        <f>IF(OR('JADWAL UTIK (2)'!L12="A2",'JADWAL UTIK (2)'!L12="A2/A3"),"A2","-")</f>
        <v>-</v>
      </c>
      <c r="M11" s="54" t="str">
        <f>IF(OR('JADWAL UTIK (2)'!M12="A2",'JADWAL UTIK (2)'!M12="A2/A3"),"A2","-")</f>
        <v>-</v>
      </c>
      <c r="N11" s="54" t="str">
        <f>IF(OR('JADWAL UTIK (2)'!N12="A2",'JADWAL UTIK (2)'!N12="A2/A3"),"A2","-")</f>
        <v>-</v>
      </c>
      <c r="O11" s="54" t="str">
        <f>IF(OR('JADWAL UTIK (2)'!O12="A2",'JADWAL UTIK (2)'!O12="A2/A3"),"A2","-")</f>
        <v>-</v>
      </c>
      <c r="P11" s="54" t="str">
        <f>IF(OR('JADWAL UTIK (2)'!P12="A2",'JADWAL UTIK (2)'!P12="A2/A3"),"A2","-")</f>
        <v>-</v>
      </c>
      <c r="Q11" s="54" t="str">
        <f>IF(OR('JADWAL UTIK (2)'!Q12="A2",'JADWAL UTIK (2)'!Q12="A2/A3"),"A2","-")</f>
        <v>-</v>
      </c>
      <c r="R11" s="54" t="str">
        <f>IF(OR('JADWAL UTIK (2)'!R12="A2",'JADWAL UTIK (2)'!R12="A2/A3"),"A2","-")</f>
        <v>-</v>
      </c>
      <c r="S11" s="54" t="str">
        <f>IF(OR('JADWAL UTIK (2)'!S12="A2",'JADWAL UTIK (2)'!S12="A2/A3"),"A2","-")</f>
        <v>-</v>
      </c>
      <c r="T11" s="54" t="str">
        <f>IF(OR('JADWAL UTIK (2)'!T12="A2",'JADWAL UTIK (2)'!T12="A2/A3"),"A2","-")</f>
        <v>-</v>
      </c>
      <c r="U11" s="54" t="str">
        <f>IF(OR('JADWAL UTIK (2)'!U12="A2",'JADWAL UTIK (2)'!U12="A2/A3"),"A2","-")</f>
        <v>-</v>
      </c>
      <c r="V11" s="54" t="str">
        <f>IF(OR('JADWAL UTIK (2)'!V12="A2",'JADWAL UTIK (2)'!V12="A2/A3"),"A2","-")</f>
        <v>-</v>
      </c>
      <c r="W11" s="54" t="str">
        <f>IF(OR('JADWAL UTIK (2)'!W12="A2",'JADWAL UTIK (2)'!W12="A2/A3"),"A2","-")</f>
        <v>-</v>
      </c>
      <c r="X11" s="54" t="str">
        <f>IF(OR('JADWAL UTIK (2)'!X12="A2",'JADWAL UTIK (2)'!X12="A2/A3"),"A2","-")</f>
        <v>-</v>
      </c>
      <c r="Y11" s="54" t="str">
        <f>IF(OR('JADWAL UTIK (2)'!Y12="A2",'JADWAL UTIK (2)'!Y12="A2/A3"),"A2","-")</f>
        <v>-</v>
      </c>
      <c r="Z11" s="54" t="str">
        <f>IF(OR('JADWAL UTIK (2)'!Z12="A2",'JADWAL UTIK (2)'!Z12="A2/A3"),"A2","-")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(2)'!G13="A2",'JADWAL UTIK (2)'!G13="A2/A3"),"A2","-")</f>
        <v>-</v>
      </c>
      <c r="H12" s="54" t="str">
        <f>IF(OR('JADWAL UTIK (2)'!H13="A2",'JADWAL UTIK (2)'!H13="A2/A3"),"A2","-")</f>
        <v>A2</v>
      </c>
      <c r="I12" s="54" t="str">
        <f>IF(OR('JADWAL UTIK (2)'!I13="A2",'JADWAL UTIK (2)'!I13="A2/A3"),"A2","-")</f>
        <v>-</v>
      </c>
      <c r="J12" s="54" t="str">
        <f>IF(OR('JADWAL UTIK (2)'!J13="A2",'JADWAL UTIK (2)'!J13="A2/A3"),"A2","-")</f>
        <v>-</v>
      </c>
      <c r="K12" s="54" t="str">
        <f>IF(OR('JADWAL UTIK (2)'!K13="A2",'JADWAL UTIK (2)'!K13="A2/A3"),"A2","-")</f>
        <v>-</v>
      </c>
      <c r="L12" s="54" t="str">
        <f>IF(OR('JADWAL UTIK (2)'!L13="A2",'JADWAL UTIK (2)'!L13="A2/A3"),"A2","-")</f>
        <v>-</v>
      </c>
      <c r="M12" s="54" t="str">
        <f>IF(OR('JADWAL UTIK (2)'!M13="A2",'JADWAL UTIK (2)'!M13="A2/A3"),"A2","-")</f>
        <v>-</v>
      </c>
      <c r="N12" s="54" t="str">
        <f>IF(OR('JADWAL UTIK (2)'!N13="A2",'JADWAL UTIK (2)'!N13="A2/A3"),"A2","-")</f>
        <v>-</v>
      </c>
      <c r="O12" s="54" t="str">
        <f>IF(OR('JADWAL UTIK (2)'!O13="A2",'JADWAL UTIK (2)'!O13="A2/A3"),"A2","-")</f>
        <v>-</v>
      </c>
      <c r="P12" s="54" t="str">
        <f>IF(OR('JADWAL UTIK (2)'!P13="A2",'JADWAL UTIK (2)'!P13="A2/A3"),"A2","-")</f>
        <v>-</v>
      </c>
      <c r="Q12" s="54" t="str">
        <f>IF(OR('JADWAL UTIK (2)'!Q13="A2",'JADWAL UTIK (2)'!Q13="A2/A3"),"A2","-")</f>
        <v>-</v>
      </c>
      <c r="R12" s="54" t="str">
        <f>IF(OR('JADWAL UTIK (2)'!R13="A2",'JADWAL UTIK (2)'!R13="A2/A3"),"A2","-")</f>
        <v>-</v>
      </c>
      <c r="S12" s="54" t="str">
        <f>IF(OR('JADWAL UTIK (2)'!S13="A2",'JADWAL UTIK (2)'!S13="A2/A3"),"A2","-")</f>
        <v>-</v>
      </c>
      <c r="T12" s="54" t="str">
        <f>IF(OR('JADWAL UTIK (2)'!T13="A2",'JADWAL UTIK (2)'!T13="A2/A3"),"A2","-")</f>
        <v>-</v>
      </c>
      <c r="U12" s="54" t="str">
        <f>IF(OR('JADWAL UTIK (2)'!U13="A2",'JADWAL UTIK (2)'!U13="A2/A3"),"A2","-")</f>
        <v>-</v>
      </c>
      <c r="V12" s="54" t="str">
        <f>IF(OR('JADWAL UTIK (2)'!V13="A2",'JADWAL UTIK (2)'!V13="A2/A3"),"A2","-")</f>
        <v>-</v>
      </c>
      <c r="W12" s="54" t="str">
        <f>IF(OR('JADWAL UTIK (2)'!W13="A2",'JADWAL UTIK (2)'!W13="A2/A3"),"A2","-")</f>
        <v>-</v>
      </c>
      <c r="X12" s="54" t="str">
        <f>IF(OR('JADWAL UTIK (2)'!X13="A2",'JADWAL UTIK (2)'!X13="A2/A3"),"A2","-")</f>
        <v>-</v>
      </c>
      <c r="Y12" s="54" t="str">
        <f>IF(OR('JADWAL UTIK (2)'!Y13="A2",'JADWAL UTIK (2)'!Y13="A2/A3"),"A2","-")</f>
        <v>-</v>
      </c>
      <c r="Z12" s="54" t="str">
        <f>IF(OR('JADWAL UTIK (2)'!Z13="A2",'JADWAL UTIK (2)'!Z13="A2/A3"),"A2","-")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(2)'!G14="A2",'JADWAL UTIK (2)'!G14="A2/A3"),"A2","-")</f>
        <v>-</v>
      </c>
      <c r="H13" s="54" t="str">
        <f>IF(OR('JADWAL UTIK (2)'!H14="A2",'JADWAL UTIK (2)'!H14="A2/A3"),"A2","-")</f>
        <v>A2</v>
      </c>
      <c r="I13" s="54" t="str">
        <f>IF(OR('JADWAL UTIK (2)'!I14="A2",'JADWAL UTIK (2)'!I14="A2/A3"),"A2","-")</f>
        <v>-</v>
      </c>
      <c r="J13" s="54" t="str">
        <f>IF(OR('JADWAL UTIK (2)'!J14="A2",'JADWAL UTIK (2)'!J14="A2/A3"),"A2","-")</f>
        <v>-</v>
      </c>
      <c r="K13" s="54" t="str">
        <f>IF(OR('JADWAL UTIK (2)'!K14="A2",'JADWAL UTIK (2)'!K14="A2/A3"),"A2","-")</f>
        <v>-</v>
      </c>
      <c r="L13" s="54" t="str">
        <f>IF(OR('JADWAL UTIK (2)'!L14="A2",'JADWAL UTIK (2)'!L14="A2/A3"),"A2","-")</f>
        <v>-</v>
      </c>
      <c r="M13" s="54" t="str">
        <f>IF(OR('JADWAL UTIK (2)'!M14="A2",'JADWAL UTIK (2)'!M14="A2/A3"),"A2","-")</f>
        <v>-</v>
      </c>
      <c r="N13" s="54" t="str">
        <f>IF(OR('JADWAL UTIK (2)'!N14="A2",'JADWAL UTIK (2)'!N14="A2/A3"),"A2","-")</f>
        <v>-</v>
      </c>
      <c r="O13" s="54" t="str">
        <f>IF(OR('JADWAL UTIK (2)'!O14="A2",'JADWAL UTIK (2)'!O14="A2/A3"),"A2","-")</f>
        <v>-</v>
      </c>
      <c r="P13" s="54" t="str">
        <f>IF(OR('JADWAL UTIK (2)'!P14="A2",'JADWAL UTIK (2)'!P14="A2/A3"),"A2","-")</f>
        <v>-</v>
      </c>
      <c r="Q13" s="54" t="str">
        <f>IF(OR('JADWAL UTIK (2)'!Q14="A2",'JADWAL UTIK (2)'!Q14="A2/A3"),"A2","-")</f>
        <v>-</v>
      </c>
      <c r="R13" s="54" t="str">
        <f>IF(OR('JADWAL UTIK (2)'!R14="A2",'JADWAL UTIK (2)'!R14="A2/A3"),"A2","-")</f>
        <v>-</v>
      </c>
      <c r="S13" s="54" t="str">
        <f>IF(OR('JADWAL UTIK (2)'!S14="A2",'JADWAL UTIK (2)'!S14="A2/A3"),"A2","-")</f>
        <v>-</v>
      </c>
      <c r="T13" s="54" t="str">
        <f>IF(OR('JADWAL UTIK (2)'!T14="A2",'JADWAL UTIK (2)'!T14="A2/A3"),"A2","-")</f>
        <v>-</v>
      </c>
      <c r="U13" s="54" t="str">
        <f>IF(OR('JADWAL UTIK (2)'!U14="A2",'JADWAL UTIK (2)'!U14="A2/A3"),"A2","-")</f>
        <v>-</v>
      </c>
      <c r="V13" s="54" t="str">
        <f>IF(OR('JADWAL UTIK (2)'!V14="A2",'JADWAL UTIK (2)'!V14="A2/A3"),"A2","-")</f>
        <v>-</v>
      </c>
      <c r="W13" s="54" t="str">
        <f>IF(OR('JADWAL UTIK (2)'!W14="A2",'JADWAL UTIK (2)'!W14="A2/A3"),"A2","-")</f>
        <v>-</v>
      </c>
      <c r="X13" s="54" t="str">
        <f>IF(OR('JADWAL UTIK (2)'!X14="A2",'JADWAL UTIK (2)'!X14="A2/A3"),"A2","-")</f>
        <v>-</v>
      </c>
      <c r="Y13" s="54" t="str">
        <f>IF(OR('JADWAL UTIK (2)'!Y14="A2",'JADWAL UTIK (2)'!Y14="A2/A3"),"A2","-")</f>
        <v>-</v>
      </c>
      <c r="Z13" s="54" t="str">
        <f>IF(OR('JADWAL UTIK (2)'!Z14="A2",'JADWAL UTIK (2)'!Z14="A2/A3"),"A2","-")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(2)'!G15="A2",'JADWAL UTIK (2)'!G15="A2/A3"),"A2","-")</f>
        <v>-</v>
      </c>
      <c r="H14" s="54" t="str">
        <f>IF(OR('JADWAL UTIK (2)'!H15="A2",'JADWAL UTIK (2)'!H15="A2/A3"),"A2","-")</f>
        <v>A2</v>
      </c>
      <c r="I14" s="54" t="str">
        <f>IF(OR('JADWAL UTIK (2)'!I15="A2",'JADWAL UTIK (2)'!I15="A2/A3"),"A2","-")</f>
        <v>-</v>
      </c>
      <c r="J14" s="54" t="str">
        <f>IF(OR('JADWAL UTIK (2)'!J15="A2",'JADWAL UTIK (2)'!J15="A2/A3"),"A2","-")</f>
        <v>-</v>
      </c>
      <c r="K14" s="54" t="str">
        <f>IF(OR('JADWAL UTIK (2)'!K15="A2",'JADWAL UTIK (2)'!K15="A2/A3"),"A2","-")</f>
        <v>-</v>
      </c>
      <c r="L14" s="54" t="str">
        <f>IF(OR('JADWAL UTIK (2)'!L15="A2",'JADWAL UTIK (2)'!L15="A2/A3"),"A2","-")</f>
        <v>-</v>
      </c>
      <c r="M14" s="54" t="str">
        <f>IF(OR('JADWAL UTIK (2)'!M15="A2",'JADWAL UTIK (2)'!M15="A2/A3"),"A2","-")</f>
        <v>-</v>
      </c>
      <c r="N14" s="54" t="str">
        <f>IF(OR('JADWAL UTIK (2)'!N15="A2",'JADWAL UTIK (2)'!N15="A2/A3"),"A2","-")</f>
        <v>-</v>
      </c>
      <c r="O14" s="54" t="str">
        <f>IF(OR('JADWAL UTIK (2)'!O15="A2",'JADWAL UTIK (2)'!O15="A2/A3"),"A2","-")</f>
        <v>-</v>
      </c>
      <c r="P14" s="54" t="str">
        <f>IF(OR('JADWAL UTIK (2)'!P15="A2",'JADWAL UTIK (2)'!P15="A2/A3"),"A2","-")</f>
        <v>-</v>
      </c>
      <c r="Q14" s="54" t="str">
        <f>IF(OR('JADWAL UTIK (2)'!Q15="A2",'JADWAL UTIK (2)'!Q15="A2/A3"),"A2","-")</f>
        <v>-</v>
      </c>
      <c r="R14" s="54" t="str">
        <f>IF(OR('JADWAL UTIK (2)'!R15="A2",'JADWAL UTIK (2)'!R15="A2/A3"),"A2","-")</f>
        <v>-</v>
      </c>
      <c r="S14" s="54" t="str">
        <f>IF(OR('JADWAL UTIK (2)'!S15="A2",'JADWAL UTIK (2)'!S15="A2/A3"),"A2","-")</f>
        <v>-</v>
      </c>
      <c r="T14" s="54" t="str">
        <f>IF(OR('JADWAL UTIK (2)'!T15="A2",'JADWAL UTIK (2)'!T15="A2/A3"),"A2","-")</f>
        <v>-</v>
      </c>
      <c r="U14" s="54" t="str">
        <f>IF(OR('JADWAL UTIK (2)'!U15="A2",'JADWAL UTIK (2)'!U15="A2/A3"),"A2","-")</f>
        <v>-</v>
      </c>
      <c r="V14" s="54" t="str">
        <f>IF(OR('JADWAL UTIK (2)'!V15="A2",'JADWAL UTIK (2)'!V15="A2/A3"),"A2","-")</f>
        <v>-</v>
      </c>
      <c r="W14" s="54" t="str">
        <f>IF(OR('JADWAL UTIK (2)'!W15="A2",'JADWAL UTIK (2)'!W15="A2/A3"),"A2","-")</f>
        <v>-</v>
      </c>
      <c r="X14" s="54" t="str">
        <f>IF(OR('JADWAL UTIK (2)'!X15="A2",'JADWAL UTIK (2)'!X15="A2/A3"),"A2","-")</f>
        <v>-</v>
      </c>
      <c r="Y14" s="54" t="str">
        <f>IF(OR('JADWAL UTIK (2)'!Y15="A2",'JADWAL UTIK (2)'!Y15="A2/A3"),"A2","-")</f>
        <v>-</v>
      </c>
      <c r="Z14" s="54" t="str">
        <f>IF(OR('JADWAL UTIK (2)'!Z15="A2",'JADWAL UTIK (2)'!Z15="A2/A3"),"A2","-")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(2)'!G16="A2",'JADWAL UTIK (2)'!G16="A2/A3"),"A2","-")</f>
        <v>-</v>
      </c>
      <c r="H15" s="54" t="str">
        <f>IF(OR('JADWAL UTIK (2)'!H16="A2",'JADWAL UTIK (2)'!H16="A2/A3"),"A2","-")</f>
        <v>-</v>
      </c>
      <c r="I15" s="54" t="str">
        <f>IF(OR('JADWAL UTIK (2)'!I16="A2",'JADWAL UTIK (2)'!I16="A2/A3"),"A2","-")</f>
        <v>-</v>
      </c>
      <c r="J15" s="54" t="str">
        <f>IF(OR('JADWAL UTIK (2)'!J16="A2",'JADWAL UTIK (2)'!J16="A2/A3"),"A2","-")</f>
        <v>-</v>
      </c>
      <c r="K15" s="54" t="str">
        <f>IF(OR('JADWAL UTIK (2)'!K16="A2",'JADWAL UTIK (2)'!K16="A2/A3"),"A2","-")</f>
        <v>-</v>
      </c>
      <c r="L15" s="54" t="str">
        <f>IF(OR('JADWAL UTIK (2)'!L16="A2",'JADWAL UTIK (2)'!L16="A2/A3"),"A2","-")</f>
        <v>-</v>
      </c>
      <c r="M15" s="54" t="str">
        <f>IF(OR('JADWAL UTIK (2)'!M16="A2",'JADWAL UTIK (2)'!M16="A2/A3"),"A2","-")</f>
        <v>-</v>
      </c>
      <c r="N15" s="54" t="str">
        <f>IF(OR('JADWAL UTIK (2)'!N16="A2",'JADWAL UTIK (2)'!N16="A2/A3"),"A2","-")</f>
        <v>-</v>
      </c>
      <c r="O15" s="54" t="str">
        <f>IF(OR('JADWAL UTIK (2)'!O16="A2",'JADWAL UTIK (2)'!O16="A2/A3"),"A2","-")</f>
        <v>-</v>
      </c>
      <c r="P15" s="54" t="str">
        <f>IF(OR('JADWAL UTIK (2)'!P16="A2",'JADWAL UTIK (2)'!P16="A2/A3"),"A2","-")</f>
        <v>-</v>
      </c>
      <c r="Q15" s="54" t="str">
        <f>IF(OR('JADWAL UTIK (2)'!Q16="A2",'JADWAL UTIK (2)'!Q16="A2/A3"),"A2","-")</f>
        <v>-</v>
      </c>
      <c r="R15" s="54" t="str">
        <f>IF(OR('JADWAL UTIK (2)'!R16="A2",'JADWAL UTIK (2)'!R16="A2/A3"),"A2","-")</f>
        <v>-</v>
      </c>
      <c r="S15" s="54" t="str">
        <f>IF(OR('JADWAL UTIK (2)'!S16="A2",'JADWAL UTIK (2)'!S16="A2/A3"),"A2","-")</f>
        <v>-</v>
      </c>
      <c r="T15" s="54" t="str">
        <f>IF(OR('JADWAL UTIK (2)'!T16="A2",'JADWAL UTIK (2)'!T16="A2/A3"),"A2","-")</f>
        <v>-</v>
      </c>
      <c r="U15" s="54" t="str">
        <f>IF(OR('JADWAL UTIK (2)'!U16="A2",'JADWAL UTIK (2)'!U16="A2/A3"),"A2","-")</f>
        <v>-</v>
      </c>
      <c r="V15" s="54" t="str">
        <f>IF(OR('JADWAL UTIK (2)'!V16="A2",'JADWAL UTIK (2)'!V16="A2/A3"),"A2","-")</f>
        <v>-</v>
      </c>
      <c r="W15" s="54" t="str">
        <f>IF(OR('JADWAL UTIK (2)'!W16="A2",'JADWAL UTIK (2)'!W16="A2/A3"),"A2","-")</f>
        <v>-</v>
      </c>
      <c r="X15" s="54" t="str">
        <f>IF(OR('JADWAL UTIK (2)'!X16="A2",'JADWAL UTIK (2)'!X16="A2/A3"),"A2","-")</f>
        <v>-</v>
      </c>
      <c r="Y15" s="54" t="str">
        <f>IF(OR('JADWAL UTIK (2)'!Y16="A2",'JADWAL UTIK (2)'!Y16="A2/A3"),"A2","-")</f>
        <v>-</v>
      </c>
      <c r="Z15" s="54" t="str">
        <f>IF(OR('JADWAL UTIK (2)'!Z16="A2",'JADWAL UTIK (2)'!Z16="A2/A3"),"A2","-")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(2)'!G17="A2",'JADWAL UTIK (2)'!G17="A2/A3"),"A2","-")</f>
        <v>-</v>
      </c>
      <c r="H16" s="54" t="str">
        <f>IF(OR('JADWAL UTIK (2)'!H17="A2",'JADWAL UTIK (2)'!H17="A2/A3"),"A2","-")</f>
        <v>-</v>
      </c>
      <c r="I16" s="54" t="str">
        <f>IF(OR('JADWAL UTIK (2)'!I17="A2",'JADWAL UTIK (2)'!I17="A2/A3"),"A2","-")</f>
        <v>-</v>
      </c>
      <c r="J16" s="54" t="str">
        <f>IF(OR('JADWAL UTIK (2)'!J17="A2",'JADWAL UTIK (2)'!J17="A2/A3"),"A2","-")</f>
        <v>A2</v>
      </c>
      <c r="K16" s="54" t="str">
        <f>IF(OR('JADWAL UTIK (2)'!K17="A2",'JADWAL UTIK (2)'!K17="A2/A3"),"A2","-")</f>
        <v>-</v>
      </c>
      <c r="L16" s="54" t="str">
        <f>IF(OR('JADWAL UTIK (2)'!L17="A2",'JADWAL UTIK (2)'!L17="A2/A3"),"A2","-")</f>
        <v>-</v>
      </c>
      <c r="M16" s="54" t="str">
        <f>IF(OR('JADWAL UTIK (2)'!M17="A2",'JADWAL UTIK (2)'!M17="A2/A3"),"A2","-")</f>
        <v>-</v>
      </c>
      <c r="N16" s="54" t="str">
        <f>IF(OR('JADWAL UTIK (2)'!N17="A2",'JADWAL UTIK (2)'!N17="A2/A3"),"A2","-")</f>
        <v>-</v>
      </c>
      <c r="O16" s="54" t="str">
        <f>IF(OR('JADWAL UTIK (2)'!O17="A2",'JADWAL UTIK (2)'!O17="A2/A3"),"A2","-")</f>
        <v>-</v>
      </c>
      <c r="P16" s="54" t="str">
        <f>IF(OR('JADWAL UTIK (2)'!P17="A2",'JADWAL UTIK (2)'!P17="A2/A3"),"A2","-")</f>
        <v>-</v>
      </c>
      <c r="Q16" s="54" t="str">
        <f>IF(OR('JADWAL UTIK (2)'!Q17="A2",'JADWAL UTIK (2)'!Q17="A2/A3"),"A2","-")</f>
        <v>-</v>
      </c>
      <c r="R16" s="54" t="str">
        <f>IF(OR('JADWAL UTIK (2)'!R17="A2",'JADWAL UTIK (2)'!R17="A2/A3"),"A2","-")</f>
        <v>-</v>
      </c>
      <c r="S16" s="54" t="str">
        <f>IF(OR('JADWAL UTIK (2)'!S17="A2",'JADWAL UTIK (2)'!S17="A2/A3"),"A2","-")</f>
        <v>-</v>
      </c>
      <c r="T16" s="54" t="str">
        <f>IF(OR('JADWAL UTIK (2)'!T17="A2",'JADWAL UTIK (2)'!T17="A2/A3"),"A2","-")</f>
        <v>-</v>
      </c>
      <c r="U16" s="54" t="str">
        <f>IF(OR('JADWAL UTIK (2)'!U17="A2",'JADWAL UTIK (2)'!U17="A2/A3"),"A2","-")</f>
        <v>-</v>
      </c>
      <c r="V16" s="54" t="str">
        <f>IF(OR('JADWAL UTIK (2)'!V17="A2",'JADWAL UTIK (2)'!V17="A2/A3"),"A2","-")</f>
        <v>-</v>
      </c>
      <c r="W16" s="54" t="str">
        <f>IF(OR('JADWAL UTIK (2)'!W17="A2",'JADWAL UTIK (2)'!W17="A2/A3"),"A2","-")</f>
        <v>-</v>
      </c>
      <c r="X16" s="54" t="str">
        <f>IF(OR('JADWAL UTIK (2)'!X17="A2",'JADWAL UTIK (2)'!X17="A2/A3"),"A2","-")</f>
        <v>-</v>
      </c>
      <c r="Y16" s="54" t="str">
        <f>IF(OR('JADWAL UTIK (2)'!Y17="A2",'JADWAL UTIK (2)'!Y17="A2/A3"),"A2","-")</f>
        <v>-</v>
      </c>
      <c r="Z16" s="54" t="str">
        <f>IF(OR('JADWAL UTIK (2)'!Z17="A2",'JADWAL UTIK (2)'!Z17="A2/A3"),"A2","-")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(2)'!G18="A2",'JADWAL UTIK (2)'!G18="A2/A3"),"A2","-")</f>
        <v>-</v>
      </c>
      <c r="H17" s="54" t="str">
        <f>IF(OR('JADWAL UTIK (2)'!H18="A2",'JADWAL UTIK (2)'!H18="A2/A3"),"A2","-")</f>
        <v>-</v>
      </c>
      <c r="I17" s="54" t="str">
        <f>IF(OR('JADWAL UTIK (2)'!I18="A2",'JADWAL UTIK (2)'!I18="A2/A3"),"A2","-")</f>
        <v>-</v>
      </c>
      <c r="J17" s="54" t="str">
        <f>IF(OR('JADWAL UTIK (2)'!J18="A2",'JADWAL UTIK (2)'!J18="A2/A3"),"A2","-")</f>
        <v>A2</v>
      </c>
      <c r="K17" s="54" t="str">
        <f>IF(OR('JADWAL UTIK (2)'!K18="A2",'JADWAL UTIK (2)'!K18="A2/A3"),"A2","-")</f>
        <v>-</v>
      </c>
      <c r="L17" s="54" t="str">
        <f>IF(OR('JADWAL UTIK (2)'!L18="A2",'JADWAL UTIK (2)'!L18="A2/A3"),"A2","-")</f>
        <v>-</v>
      </c>
      <c r="M17" s="54" t="str">
        <f>IF(OR('JADWAL UTIK (2)'!M18="A2",'JADWAL UTIK (2)'!M18="A2/A3"),"A2","-")</f>
        <v>-</v>
      </c>
      <c r="N17" s="54" t="str">
        <f>IF(OR('JADWAL UTIK (2)'!N18="A2",'JADWAL UTIK (2)'!N18="A2/A3"),"A2","-")</f>
        <v>-</v>
      </c>
      <c r="O17" s="54" t="str">
        <f>IF(OR('JADWAL UTIK (2)'!O18="A2",'JADWAL UTIK (2)'!O18="A2/A3"),"A2","-")</f>
        <v>-</v>
      </c>
      <c r="P17" s="54" t="str">
        <f>IF(OR('JADWAL UTIK (2)'!P18="A2",'JADWAL UTIK (2)'!P18="A2/A3"),"A2","-")</f>
        <v>-</v>
      </c>
      <c r="Q17" s="54" t="str">
        <f>IF(OR('JADWAL UTIK (2)'!Q18="A2",'JADWAL UTIK (2)'!Q18="A2/A3"),"A2","-")</f>
        <v>-</v>
      </c>
      <c r="R17" s="54" t="str">
        <f>IF(OR('JADWAL UTIK (2)'!R18="A2",'JADWAL UTIK (2)'!R18="A2/A3"),"A2","-")</f>
        <v>-</v>
      </c>
      <c r="S17" s="54" t="str">
        <f>IF(OR('JADWAL UTIK (2)'!S18="A2",'JADWAL UTIK (2)'!S18="A2/A3"),"A2","-")</f>
        <v>-</v>
      </c>
      <c r="T17" s="54" t="str">
        <f>IF(OR('JADWAL UTIK (2)'!T18="A2",'JADWAL UTIK (2)'!T18="A2/A3"),"A2","-")</f>
        <v>-</v>
      </c>
      <c r="U17" s="54" t="str">
        <f>IF(OR('JADWAL UTIK (2)'!U18="A2",'JADWAL UTIK (2)'!U18="A2/A3"),"A2","-")</f>
        <v>-</v>
      </c>
      <c r="V17" s="54" t="str">
        <f>IF(OR('JADWAL UTIK (2)'!V18="A2",'JADWAL UTIK (2)'!V18="A2/A3"),"A2","-")</f>
        <v>-</v>
      </c>
      <c r="W17" s="54" t="str">
        <f>IF(OR('JADWAL UTIK (2)'!W18="A2",'JADWAL UTIK (2)'!W18="A2/A3"),"A2","-")</f>
        <v>-</v>
      </c>
      <c r="X17" s="54" t="str">
        <f>IF(OR('JADWAL UTIK (2)'!X18="A2",'JADWAL UTIK (2)'!X18="A2/A3"),"A2","-")</f>
        <v>-</v>
      </c>
      <c r="Y17" s="54" t="str">
        <f>IF(OR('JADWAL UTIK (2)'!Y18="A2",'JADWAL UTIK (2)'!Y18="A2/A3"),"A2","-")</f>
        <v>-</v>
      </c>
      <c r="Z17" s="54" t="str">
        <f>IF(OR('JADWAL UTIK (2)'!Z18="A2",'JADWAL UTIK (2)'!Z18="A2/A3"),"A2","-")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(2)'!G19="A2",'JADWAL UTIK (2)'!G19="A2/A3"),"A2","-")</f>
        <v>-</v>
      </c>
      <c r="H18" s="54" t="str">
        <f>IF(OR('JADWAL UTIK (2)'!H19="A2",'JADWAL UTIK (2)'!H19="A2/A3"),"A2","-")</f>
        <v>-</v>
      </c>
      <c r="I18" s="54" t="str">
        <f>IF(OR('JADWAL UTIK (2)'!I19="A2",'JADWAL UTIK (2)'!I19="A2/A3"),"A2","-")</f>
        <v>-</v>
      </c>
      <c r="J18" s="54" t="str">
        <f>IF(OR('JADWAL UTIK (2)'!J19="A2",'JADWAL UTIK (2)'!J19="A2/A3"),"A2","-")</f>
        <v>A2</v>
      </c>
      <c r="K18" s="54" t="str">
        <f>IF(OR('JADWAL UTIK (2)'!K19="A2",'JADWAL UTIK (2)'!K19="A2/A3"),"A2","-")</f>
        <v>-</v>
      </c>
      <c r="L18" s="54" t="str">
        <f>IF(OR('JADWAL UTIK (2)'!L19="A2",'JADWAL UTIK (2)'!L19="A2/A3"),"A2","-")</f>
        <v>-</v>
      </c>
      <c r="M18" s="54" t="str">
        <f>IF(OR('JADWAL UTIK (2)'!M19="A2",'JADWAL UTIK (2)'!M19="A2/A3"),"A2","-")</f>
        <v>-</v>
      </c>
      <c r="N18" s="54" t="str">
        <f>IF(OR('JADWAL UTIK (2)'!N19="A2",'JADWAL UTIK (2)'!N19="A2/A3"),"A2","-")</f>
        <v>-</v>
      </c>
      <c r="O18" s="54" t="str">
        <f>IF(OR('JADWAL UTIK (2)'!O19="A2",'JADWAL UTIK (2)'!O19="A2/A3"),"A2","-")</f>
        <v>-</v>
      </c>
      <c r="P18" s="54" t="str">
        <f>IF(OR('JADWAL UTIK (2)'!P19="A2",'JADWAL UTIK (2)'!P19="A2/A3"),"A2","-")</f>
        <v>-</v>
      </c>
      <c r="Q18" s="54" t="str">
        <f>IF(OR('JADWAL UTIK (2)'!Q19="A2",'JADWAL UTIK (2)'!Q19="A2/A3"),"A2","-")</f>
        <v>-</v>
      </c>
      <c r="R18" s="54" t="str">
        <f>IF(OR('JADWAL UTIK (2)'!R19="A2",'JADWAL UTIK (2)'!R19="A2/A3"),"A2","-")</f>
        <v>-</v>
      </c>
      <c r="S18" s="54" t="str">
        <f>IF(OR('JADWAL UTIK (2)'!S19="A2",'JADWAL UTIK (2)'!S19="A2/A3"),"A2","-")</f>
        <v>-</v>
      </c>
      <c r="T18" s="54" t="str">
        <f>IF(OR('JADWAL UTIK (2)'!T19="A2",'JADWAL UTIK (2)'!T19="A2/A3"),"A2","-")</f>
        <v>-</v>
      </c>
      <c r="U18" s="54" t="str">
        <f>IF(OR('JADWAL UTIK (2)'!U19="A2",'JADWAL UTIK (2)'!U19="A2/A3"),"A2","-")</f>
        <v>-</v>
      </c>
      <c r="V18" s="54" t="str">
        <f>IF(OR('JADWAL UTIK (2)'!V19="A2",'JADWAL UTIK (2)'!V19="A2/A3"),"A2","-")</f>
        <v>-</v>
      </c>
      <c r="W18" s="54" t="str">
        <f>IF(OR('JADWAL UTIK (2)'!W19="A2",'JADWAL UTIK (2)'!W19="A2/A3"),"A2","-")</f>
        <v>-</v>
      </c>
      <c r="X18" s="54" t="str">
        <f>IF(OR('JADWAL UTIK (2)'!X19="A2",'JADWAL UTIK (2)'!X19="A2/A3"),"A2","-")</f>
        <v>-</v>
      </c>
      <c r="Y18" s="54" t="str">
        <f>IF(OR('JADWAL UTIK (2)'!Y19="A2",'JADWAL UTIK (2)'!Y19="A2/A3"),"A2","-")</f>
        <v>-</v>
      </c>
      <c r="Z18" s="54" t="str">
        <f>IF(OR('JADWAL UTIK (2)'!Z19="A2",'JADWAL UTIK (2)'!Z19="A2/A3"),"A2","-")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(2)'!G20="A2",'JADWAL UTIK (2)'!G20="A2/A3"),"A2","-")</f>
        <v>-</v>
      </c>
      <c r="H19" s="54" t="str">
        <f>IF(OR('JADWAL UTIK (2)'!H20="A2",'JADWAL UTIK (2)'!H20="A2/A3"),"A2","-")</f>
        <v>-</v>
      </c>
      <c r="I19" s="54" t="str">
        <f>IF(OR('JADWAL UTIK (2)'!I20="A2",'JADWAL UTIK (2)'!I20="A2/A3"),"A2","-")</f>
        <v>-</v>
      </c>
      <c r="J19" s="54" t="str">
        <f>IF(OR('JADWAL UTIK (2)'!J20="A2",'JADWAL UTIK (2)'!J20="A2/A3"),"A2","-")</f>
        <v>-</v>
      </c>
      <c r="K19" s="54" t="str">
        <f>IF(OR('JADWAL UTIK (2)'!K20="A2",'JADWAL UTIK (2)'!K20="A2/A3"),"A2","-")</f>
        <v>-</v>
      </c>
      <c r="L19" s="54" t="str">
        <f>IF(OR('JADWAL UTIK (2)'!L20="A2",'JADWAL UTIK (2)'!L20="A2/A3"),"A2","-")</f>
        <v>-</v>
      </c>
      <c r="M19" s="54" t="str">
        <f>IF(OR('JADWAL UTIK (2)'!M20="A2",'JADWAL UTIK (2)'!M20="A2/A3"),"A2","-")</f>
        <v>-</v>
      </c>
      <c r="N19" s="54" t="str">
        <f>IF(OR('JADWAL UTIK (2)'!N20="A2",'JADWAL UTIK (2)'!N20="A2/A3"),"A2","-")</f>
        <v>-</v>
      </c>
      <c r="O19" s="54" t="str">
        <f>IF(OR('JADWAL UTIK (2)'!O20="A2",'JADWAL UTIK (2)'!O20="A2/A3"),"A2","-")</f>
        <v>-</v>
      </c>
      <c r="P19" s="54" t="str">
        <f>IF(OR('JADWAL UTIK (2)'!P20="A2",'JADWAL UTIK (2)'!P20="A2/A3"),"A2","-")</f>
        <v>-</v>
      </c>
      <c r="Q19" s="54" t="str">
        <f>IF(OR('JADWAL UTIK (2)'!Q20="A2",'JADWAL UTIK (2)'!Q20="A2/A3"),"A2","-")</f>
        <v>-</v>
      </c>
      <c r="R19" s="54" t="str">
        <f>IF(OR('JADWAL UTIK (2)'!R20="A2",'JADWAL UTIK (2)'!R20="A2/A3"),"A2","-")</f>
        <v>-</v>
      </c>
      <c r="S19" s="54" t="str">
        <f>IF(OR('JADWAL UTIK (2)'!S20="A2",'JADWAL UTIK (2)'!S20="A2/A3"),"A2","-")</f>
        <v>-</v>
      </c>
      <c r="T19" s="54" t="str">
        <f>IF(OR('JADWAL UTIK (2)'!T20="A2",'JADWAL UTIK (2)'!T20="A2/A3"),"A2","-")</f>
        <v>-</v>
      </c>
      <c r="U19" s="54" t="str">
        <f>IF(OR('JADWAL UTIK (2)'!U20="A2",'JADWAL UTIK (2)'!U20="A2/A3"),"A2","-")</f>
        <v>-</v>
      </c>
      <c r="V19" s="54" t="str">
        <f>IF(OR('JADWAL UTIK (2)'!V20="A2",'JADWAL UTIK (2)'!V20="A2/A3"),"A2","-")</f>
        <v>-</v>
      </c>
      <c r="W19" s="54" t="str">
        <f>IF(OR('JADWAL UTIK (2)'!W20="A2",'JADWAL UTIK (2)'!W20="A2/A3"),"A2","-")</f>
        <v>-</v>
      </c>
      <c r="X19" s="54" t="str">
        <f>IF(OR('JADWAL UTIK (2)'!X20="A2",'JADWAL UTIK (2)'!X20="A2/A3"),"A2","-")</f>
        <v>-</v>
      </c>
      <c r="Y19" s="54" t="str">
        <f>IF(OR('JADWAL UTIK (2)'!Y20="A2",'JADWAL UTIK (2)'!Y20="A2/A3"),"A2","-")</f>
        <v>-</v>
      </c>
      <c r="Z19" s="54" t="str">
        <f>IF(OR('JADWAL UTIK (2)'!Z20="A2",'JADWAL UTIK (2)'!Z20="A2/A3"),"A2","-")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(2)'!G21="A2",'JADWAL UTIK (2)'!G21="A2/A3"),"A2","-")</f>
        <v>-</v>
      </c>
      <c r="H20" s="54" t="str">
        <f>IF(OR('JADWAL UTIK (2)'!H21="A2",'JADWAL UTIK (2)'!H21="A2/A3"),"A2","-")</f>
        <v>-</v>
      </c>
      <c r="I20" s="54" t="str">
        <f>IF(OR('JADWAL UTIK (2)'!I21="A2",'JADWAL UTIK (2)'!I21="A2/A3"),"A2","-")</f>
        <v>-</v>
      </c>
      <c r="J20" s="54" t="str">
        <f>IF(OR('JADWAL UTIK (2)'!J21="A2",'JADWAL UTIK (2)'!J21="A2/A3"),"A2","-")</f>
        <v>-</v>
      </c>
      <c r="K20" s="54" t="str">
        <f>IF(OR('JADWAL UTIK (2)'!K21="A2",'JADWAL UTIK (2)'!K21="A2/A3"),"A2","-")</f>
        <v>-</v>
      </c>
      <c r="L20" s="54" t="str">
        <f>IF(OR('JADWAL UTIK (2)'!L21="A2",'JADWAL UTIK (2)'!L21="A2/A3"),"A2","-")</f>
        <v>-</v>
      </c>
      <c r="M20" s="54" t="str">
        <f>IF(OR('JADWAL UTIK (2)'!M21="A2",'JADWAL UTIK (2)'!M21="A2/A3"),"A2","-")</f>
        <v>-</v>
      </c>
      <c r="N20" s="54" t="str">
        <f>IF(OR('JADWAL UTIK (2)'!N21="A2",'JADWAL UTIK (2)'!N21="A2/A3"),"A2","-")</f>
        <v>-</v>
      </c>
      <c r="O20" s="54" t="str">
        <f>IF(OR('JADWAL UTIK (2)'!O21="A2",'JADWAL UTIK (2)'!O21="A2/A3"),"A2","-")</f>
        <v>-</v>
      </c>
      <c r="P20" s="54" t="str">
        <f>IF(OR('JADWAL UTIK (2)'!P21="A2",'JADWAL UTIK (2)'!P21="A2/A3"),"A2","-")</f>
        <v>-</v>
      </c>
      <c r="Q20" s="54" t="str">
        <f>IF(OR('JADWAL UTIK (2)'!Q21="A2",'JADWAL UTIK (2)'!Q21="A2/A3"),"A2","-")</f>
        <v>-</v>
      </c>
      <c r="R20" s="54" t="str">
        <f>IF(OR('JADWAL UTIK (2)'!R21="A2",'JADWAL UTIK (2)'!R21="A2/A3"),"A2","-")</f>
        <v>-</v>
      </c>
      <c r="S20" s="54" t="str">
        <f>IF(OR('JADWAL UTIK (2)'!S21="A2",'JADWAL UTIK (2)'!S21="A2/A3"),"A2","-")</f>
        <v>-</v>
      </c>
      <c r="T20" s="54" t="str">
        <f>IF(OR('JADWAL UTIK (2)'!T21="A2",'JADWAL UTIK (2)'!T21="A2/A3"),"A2","-")</f>
        <v>-</v>
      </c>
      <c r="U20" s="54" t="str">
        <f>IF(OR('JADWAL UTIK (2)'!U21="A2",'JADWAL UTIK (2)'!U21="A2/A3"),"A2","-")</f>
        <v>-</v>
      </c>
      <c r="V20" s="54" t="str">
        <f>IF(OR('JADWAL UTIK (2)'!V21="A2",'JADWAL UTIK (2)'!V21="A2/A3"),"A2","-")</f>
        <v>-</v>
      </c>
      <c r="W20" s="54" t="str">
        <f>IF(OR('JADWAL UTIK (2)'!W21="A2",'JADWAL UTIK (2)'!W21="A2/A3"),"A2","-")</f>
        <v>-</v>
      </c>
      <c r="X20" s="54" t="str">
        <f>IF(OR('JADWAL UTIK (2)'!X21="A2",'JADWAL UTIK (2)'!X21="A2/A3"),"A2","-")</f>
        <v>-</v>
      </c>
      <c r="Y20" s="54" t="str">
        <f>IF(OR('JADWAL UTIK (2)'!Y21="A2",'JADWAL UTIK (2)'!Y21="A2/A3"),"A2","-")</f>
        <v>-</v>
      </c>
      <c r="Z20" s="54" t="str">
        <f>IF(OR('JADWAL UTIK (2)'!Z21="A2",'JADWAL UTIK (2)'!Z21="A2/A3"),"A2","-")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(2)'!G22="A2",'JADWAL UTIK (2)'!G22="A2/A3"),"A2","-")</f>
        <v>-</v>
      </c>
      <c r="H21" s="54" t="str">
        <f>IF(OR('JADWAL UTIK (2)'!H22="A2",'JADWAL UTIK (2)'!H22="A2/A3"),"A2","-")</f>
        <v>-</v>
      </c>
      <c r="I21" s="54" t="str">
        <f>IF(OR('JADWAL UTIK (2)'!I22="A2",'JADWAL UTIK (2)'!I22="A2/A3"),"A2","-")</f>
        <v>-</v>
      </c>
      <c r="J21" s="54" t="str">
        <f>IF(OR('JADWAL UTIK (2)'!J22="A2",'JADWAL UTIK (2)'!J22="A2/A3"),"A2","-")</f>
        <v>-</v>
      </c>
      <c r="K21" s="54" t="str">
        <f>IF(OR('JADWAL UTIK (2)'!K22="A2",'JADWAL UTIK (2)'!K22="A2/A3"),"A2","-")</f>
        <v>-</v>
      </c>
      <c r="L21" s="54" t="str">
        <f>IF(OR('JADWAL UTIK (2)'!L22="A2",'JADWAL UTIK (2)'!L22="A2/A3"),"A2","-")</f>
        <v>-</v>
      </c>
      <c r="M21" s="54" t="str">
        <f>IF(OR('JADWAL UTIK (2)'!M22="A2",'JADWAL UTIK (2)'!M22="A2/A3"),"A2","-")</f>
        <v>-</v>
      </c>
      <c r="N21" s="54" t="str">
        <f>IF(OR('JADWAL UTIK (2)'!N22="A2",'JADWAL UTIK (2)'!N22="A2/A3"),"A2","-")</f>
        <v>-</v>
      </c>
      <c r="O21" s="54" t="str">
        <f>IF(OR('JADWAL UTIK (2)'!O22="A2",'JADWAL UTIK (2)'!O22="A2/A3"),"A2","-")</f>
        <v>-</v>
      </c>
      <c r="P21" s="54" t="str">
        <f>IF(OR('JADWAL UTIK (2)'!P22="A2",'JADWAL UTIK (2)'!P22="A2/A3"),"A2","-")</f>
        <v>-</v>
      </c>
      <c r="Q21" s="54" t="str">
        <f>IF(OR('JADWAL UTIK (2)'!Q22="A2",'JADWAL UTIK (2)'!Q22="A2/A3"),"A2","-")</f>
        <v>-</v>
      </c>
      <c r="R21" s="54" t="str">
        <f>IF(OR('JADWAL UTIK (2)'!R22="A2",'JADWAL UTIK (2)'!R22="A2/A3"),"A2","-")</f>
        <v>-</v>
      </c>
      <c r="S21" s="54" t="str">
        <f>IF(OR('JADWAL UTIK (2)'!S22="A2",'JADWAL UTIK (2)'!S22="A2/A3"),"A2","-")</f>
        <v>-</v>
      </c>
      <c r="T21" s="54" t="str">
        <f>IF(OR('JADWAL UTIK (2)'!T22="A2",'JADWAL UTIK (2)'!T22="A2/A3"),"A2","-")</f>
        <v>-</v>
      </c>
      <c r="U21" s="54" t="str">
        <f>IF(OR('JADWAL UTIK (2)'!U22="A2",'JADWAL UTIK (2)'!U22="A2/A3"),"A2","-")</f>
        <v>-</v>
      </c>
      <c r="V21" s="54" t="str">
        <f>IF(OR('JADWAL UTIK (2)'!V22="A2",'JADWAL UTIK (2)'!V22="A2/A3"),"A2","-")</f>
        <v>-</v>
      </c>
      <c r="W21" s="54" t="str">
        <f>IF(OR('JADWAL UTIK (2)'!W22="A2",'JADWAL UTIK (2)'!W22="A2/A3"),"A2","-")</f>
        <v>-</v>
      </c>
      <c r="X21" s="54" t="str">
        <f>IF(OR('JADWAL UTIK (2)'!X22="A2",'JADWAL UTIK (2)'!X22="A2/A3"),"A2","-")</f>
        <v>-</v>
      </c>
      <c r="Y21" s="54" t="str">
        <f>IF(OR('JADWAL UTIK (2)'!Y22="A2",'JADWAL UTIK (2)'!Y22="A2/A3"),"A2","-")</f>
        <v>-</v>
      </c>
      <c r="Z21" s="54" t="str">
        <f>IF(OR('JADWAL UTIK (2)'!Z22="A2",'JADWAL UTIK (2)'!Z22="A2/A3"),"A2","-")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(2)'!G23="A2",'JADWAL UTIK (2)'!G23="A2/A3"),"A2","-")</f>
        <v>-</v>
      </c>
      <c r="H22" s="54" t="str">
        <f>IF(OR('JADWAL UTIK (2)'!H23="A2",'JADWAL UTIK (2)'!H23="A2/A3"),"A2","-")</f>
        <v>-</v>
      </c>
      <c r="I22" s="54" t="str">
        <f>IF(OR('JADWAL UTIK (2)'!I23="A2",'JADWAL UTIK (2)'!I23="A2/A3"),"A2","-")</f>
        <v>-</v>
      </c>
      <c r="J22" s="54" t="str">
        <f>IF(OR('JADWAL UTIK (2)'!J23="A2",'JADWAL UTIK (2)'!J23="A2/A3"),"A2","-")</f>
        <v>-</v>
      </c>
      <c r="K22" s="54" t="str">
        <f>IF(OR('JADWAL UTIK (2)'!K23="A2",'JADWAL UTIK (2)'!K23="A2/A3"),"A2","-")</f>
        <v>-</v>
      </c>
      <c r="L22" s="54" t="str">
        <f>IF(OR('JADWAL UTIK (2)'!L23="A2",'JADWAL UTIK (2)'!L23="A2/A3"),"A2","-")</f>
        <v>-</v>
      </c>
      <c r="M22" s="54" t="str">
        <f>IF(OR('JADWAL UTIK (2)'!M23="A2",'JADWAL UTIK (2)'!M23="A2/A3"),"A2","-")</f>
        <v>-</v>
      </c>
      <c r="N22" s="54" t="str">
        <f>IF(OR('JADWAL UTIK (2)'!N23="A2",'JADWAL UTIK (2)'!N23="A2/A3"),"A2","-")</f>
        <v>-</v>
      </c>
      <c r="O22" s="54" t="str">
        <f>IF(OR('JADWAL UTIK (2)'!O23="A2",'JADWAL UTIK (2)'!O23="A2/A3"),"A2","-")</f>
        <v>-</v>
      </c>
      <c r="P22" s="54" t="str">
        <f>IF(OR('JADWAL UTIK (2)'!P23="A2",'JADWAL UTIK (2)'!P23="A2/A3"),"A2","-")</f>
        <v>-</v>
      </c>
      <c r="Q22" s="54" t="str">
        <f>IF(OR('JADWAL UTIK (2)'!Q23="A2",'JADWAL UTIK (2)'!Q23="A2/A3"),"A2","-")</f>
        <v>-</v>
      </c>
      <c r="R22" s="54" t="str">
        <f>IF(OR('JADWAL UTIK (2)'!R23="A2",'JADWAL UTIK (2)'!R23="A2/A3"),"A2","-")</f>
        <v>-</v>
      </c>
      <c r="S22" s="54" t="str">
        <f>IF(OR('JADWAL UTIK (2)'!S23="A2",'JADWAL UTIK (2)'!S23="A2/A3"),"A2","-")</f>
        <v>-</v>
      </c>
      <c r="T22" s="54" t="str">
        <f>IF(OR('JADWAL UTIK (2)'!T23="A2",'JADWAL UTIK (2)'!T23="A2/A3"),"A2","-")</f>
        <v>-</v>
      </c>
      <c r="U22" s="54" t="str">
        <f>IF(OR('JADWAL UTIK (2)'!U23="A2",'JADWAL UTIK (2)'!U23="A2/A3"),"A2","-")</f>
        <v>-</v>
      </c>
      <c r="V22" s="54" t="str">
        <f>IF(OR('JADWAL UTIK (2)'!V23="A2",'JADWAL UTIK (2)'!V23="A2/A3"),"A2","-")</f>
        <v>-</v>
      </c>
      <c r="W22" s="54" t="str">
        <f>IF(OR('JADWAL UTIK (2)'!W23="A2",'JADWAL UTIK (2)'!W23="A2/A3"),"A2","-")</f>
        <v>-</v>
      </c>
      <c r="X22" s="54" t="str">
        <f>IF(OR('JADWAL UTIK (2)'!X23="A2",'JADWAL UTIK (2)'!X23="A2/A3"),"A2","-")</f>
        <v>-</v>
      </c>
      <c r="Y22" s="54" t="str">
        <f>IF(OR('JADWAL UTIK (2)'!Y23="A2",'JADWAL UTIK (2)'!Y23="A2/A3"),"A2","-")</f>
        <v>-</v>
      </c>
      <c r="Z22" s="54" t="str">
        <f>IF(OR('JADWAL UTIK (2)'!Z23="A2",'JADWAL UTIK (2)'!Z23="A2/A3"),"A2","-")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(2)'!G24="A2",'JADWAL UTIK (2)'!G24="A2/A3"),"A2","-")</f>
        <v>-</v>
      </c>
      <c r="H23" s="54" t="str">
        <f>IF(OR('JADWAL UTIK (2)'!H24="A2",'JADWAL UTIK (2)'!H24="A2/A3"),"A2","-")</f>
        <v>-</v>
      </c>
      <c r="I23" s="54" t="str">
        <f>IF(OR('JADWAL UTIK (2)'!I24="A2",'JADWAL UTIK (2)'!I24="A2/A3"),"A2","-")</f>
        <v>A2</v>
      </c>
      <c r="J23" s="54" t="str">
        <f>IF(OR('JADWAL UTIK (2)'!J24="A2",'JADWAL UTIK (2)'!J24="A2/A3"),"A2","-")</f>
        <v>-</v>
      </c>
      <c r="K23" s="54" t="str">
        <f>IF(OR('JADWAL UTIK (2)'!K24="A2",'JADWAL UTIK (2)'!K24="A2/A3"),"A2","-")</f>
        <v>-</v>
      </c>
      <c r="L23" s="54" t="str">
        <f>IF(OR('JADWAL UTIK (2)'!L24="A2",'JADWAL UTIK (2)'!L24="A2/A3"),"A2","-")</f>
        <v>-</v>
      </c>
      <c r="M23" s="54" t="str">
        <f>IF(OR('JADWAL UTIK (2)'!M24="A2",'JADWAL UTIK (2)'!M24="A2/A3"),"A2","-")</f>
        <v>-</v>
      </c>
      <c r="N23" s="54" t="str">
        <f>IF(OR('JADWAL UTIK (2)'!N24="A2",'JADWAL UTIK (2)'!N24="A2/A3"),"A2","-")</f>
        <v>-</v>
      </c>
      <c r="O23" s="54" t="str">
        <f>IF(OR('JADWAL UTIK (2)'!O24="A2",'JADWAL UTIK (2)'!O24="A2/A3"),"A2","-")</f>
        <v>-</v>
      </c>
      <c r="P23" s="54" t="str">
        <f>IF(OR('JADWAL UTIK (2)'!P24="A2",'JADWAL UTIK (2)'!P24="A2/A3"),"A2","-")</f>
        <v>-</v>
      </c>
      <c r="Q23" s="54" t="str">
        <f>IF(OR('JADWAL UTIK (2)'!Q24="A2",'JADWAL UTIK (2)'!Q24="A2/A3"),"A2","-")</f>
        <v>-</v>
      </c>
      <c r="R23" s="54" t="str">
        <f>IF(OR('JADWAL UTIK (2)'!R24="A2",'JADWAL UTIK (2)'!R24="A2/A3"),"A2","-")</f>
        <v>-</v>
      </c>
      <c r="S23" s="54" t="str">
        <f>IF(OR('JADWAL UTIK (2)'!S24="A2",'JADWAL UTIK (2)'!S24="A2/A3"),"A2","-")</f>
        <v>-</v>
      </c>
      <c r="T23" s="54" t="str">
        <f>IF(OR('JADWAL UTIK (2)'!T24="A2",'JADWAL UTIK (2)'!T24="A2/A3"),"A2","-")</f>
        <v>-</v>
      </c>
      <c r="U23" s="54" t="str">
        <f>IF(OR('JADWAL UTIK (2)'!U24="A2",'JADWAL UTIK (2)'!U24="A2/A3"),"A2","-")</f>
        <v>-</v>
      </c>
      <c r="V23" s="54" t="str">
        <f>IF(OR('JADWAL UTIK (2)'!V24="A2",'JADWAL UTIK (2)'!V24="A2/A3"),"A2","-")</f>
        <v>-</v>
      </c>
      <c r="W23" s="54" t="str">
        <f>IF(OR('JADWAL UTIK (2)'!W24="A2",'JADWAL UTIK (2)'!W24="A2/A3"),"A2","-")</f>
        <v>-</v>
      </c>
      <c r="X23" s="54" t="str">
        <f>IF(OR('JADWAL UTIK (2)'!X24="A2",'JADWAL UTIK (2)'!X24="A2/A3"),"A2","-")</f>
        <v>-</v>
      </c>
      <c r="Y23" s="54" t="str">
        <f>IF(OR('JADWAL UTIK (2)'!Y24="A2",'JADWAL UTIK (2)'!Y24="A2/A3"),"A2","-")</f>
        <v>-</v>
      </c>
      <c r="Z23" s="54" t="str">
        <f>IF(OR('JADWAL UTIK (2)'!Z24="A2",'JADWAL UTIK (2)'!Z24="A2/A3"),"A2","-")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(2)'!G25="A2",'JADWAL UTIK (2)'!G25="A2/A3"),"A2","-")</f>
        <v>-</v>
      </c>
      <c r="H24" s="54" t="str">
        <f>IF(OR('JADWAL UTIK (2)'!H25="A2",'JADWAL UTIK (2)'!H25="A2/A3"),"A2","-")</f>
        <v>-</v>
      </c>
      <c r="I24" s="54" t="str">
        <f>IF(OR('JADWAL UTIK (2)'!I25="A2",'JADWAL UTIK (2)'!I25="A2/A3"),"A2","-")</f>
        <v>A2</v>
      </c>
      <c r="J24" s="54" t="str">
        <f>IF(OR('JADWAL UTIK (2)'!J25="A2",'JADWAL UTIK (2)'!J25="A2/A3"),"A2","-")</f>
        <v>-</v>
      </c>
      <c r="K24" s="54" t="str">
        <f>IF(OR('JADWAL UTIK (2)'!K25="A2",'JADWAL UTIK (2)'!K25="A2/A3"),"A2","-")</f>
        <v>-</v>
      </c>
      <c r="L24" s="54" t="str">
        <f>IF(OR('JADWAL UTIK (2)'!L25="A2",'JADWAL UTIK (2)'!L25="A2/A3"),"A2","-")</f>
        <v>-</v>
      </c>
      <c r="M24" s="54" t="str">
        <f>IF(OR('JADWAL UTIK (2)'!M25="A2",'JADWAL UTIK (2)'!M25="A2/A3"),"A2","-")</f>
        <v>-</v>
      </c>
      <c r="N24" s="54" t="str">
        <f>IF(OR('JADWAL UTIK (2)'!N25="A2",'JADWAL UTIK (2)'!N25="A2/A3"),"A2","-")</f>
        <v>-</v>
      </c>
      <c r="O24" s="54" t="str">
        <f>IF(OR('JADWAL UTIK (2)'!O25="A2",'JADWAL UTIK (2)'!O25="A2/A3"),"A2","-")</f>
        <v>-</v>
      </c>
      <c r="P24" s="54" t="str">
        <f>IF(OR('JADWAL UTIK (2)'!P25="A2",'JADWAL UTIK (2)'!P25="A2/A3"),"A2","-")</f>
        <v>-</v>
      </c>
      <c r="Q24" s="54" t="str">
        <f>IF(OR('JADWAL UTIK (2)'!Q25="A2",'JADWAL UTIK (2)'!Q25="A2/A3"),"A2","-")</f>
        <v>-</v>
      </c>
      <c r="R24" s="54" t="str">
        <f>IF(OR('JADWAL UTIK (2)'!R25="A2",'JADWAL UTIK (2)'!R25="A2/A3"),"A2","-")</f>
        <v>-</v>
      </c>
      <c r="S24" s="54" t="str">
        <f>IF(OR('JADWAL UTIK (2)'!S25="A2",'JADWAL UTIK (2)'!S25="A2/A3"),"A2","-")</f>
        <v>-</v>
      </c>
      <c r="T24" s="54" t="str">
        <f>IF(OR('JADWAL UTIK (2)'!T25="A2",'JADWAL UTIK (2)'!T25="A2/A3"),"A2","-")</f>
        <v>-</v>
      </c>
      <c r="U24" s="54" t="str">
        <f>IF(OR('JADWAL UTIK (2)'!U25="A2",'JADWAL UTIK (2)'!U25="A2/A3"),"A2","-")</f>
        <v>-</v>
      </c>
      <c r="V24" s="54" t="str">
        <f>IF(OR('JADWAL UTIK (2)'!V25="A2",'JADWAL UTIK (2)'!V25="A2/A3"),"A2","-")</f>
        <v>-</v>
      </c>
      <c r="W24" s="54" t="str">
        <f>IF(OR('JADWAL UTIK (2)'!W25="A2",'JADWAL UTIK (2)'!W25="A2/A3"),"A2","-")</f>
        <v>-</v>
      </c>
      <c r="X24" s="54" t="str">
        <f>IF(OR('JADWAL UTIK (2)'!X25="A2",'JADWAL UTIK (2)'!X25="A2/A3"),"A2","-")</f>
        <v>-</v>
      </c>
      <c r="Y24" s="54" t="str">
        <f>IF(OR('JADWAL UTIK (2)'!Y25="A2",'JADWAL UTIK (2)'!Y25="A2/A3"),"A2","-")</f>
        <v>-</v>
      </c>
      <c r="Z24" s="54" t="str">
        <f>IF(OR('JADWAL UTIK (2)'!Z25="A2",'JADWAL UTIK (2)'!Z25="A2/A3"),"A2","-")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(2)'!G26="A2",'JADWAL UTIK (2)'!G26="A2/A3"),"A2","-")</f>
        <v>-</v>
      </c>
      <c r="H25" s="54" t="str">
        <f>IF(OR('JADWAL UTIK (2)'!H26="A2",'JADWAL UTIK (2)'!H26="A2/A3"),"A2","-")</f>
        <v>-</v>
      </c>
      <c r="I25" s="54" t="str">
        <f>IF(OR('JADWAL UTIK (2)'!I26="A2",'JADWAL UTIK (2)'!I26="A2/A3"),"A2","-")</f>
        <v>A2</v>
      </c>
      <c r="J25" s="54" t="str">
        <f>IF(OR('JADWAL UTIK (2)'!J26="A2",'JADWAL UTIK (2)'!J26="A2/A3"),"A2","-")</f>
        <v>-</v>
      </c>
      <c r="K25" s="54" t="str">
        <f>IF(OR('JADWAL UTIK (2)'!K26="A2",'JADWAL UTIK (2)'!K26="A2/A3"),"A2","-")</f>
        <v>-</v>
      </c>
      <c r="L25" s="54" t="str">
        <f>IF(OR('JADWAL UTIK (2)'!L26="A2",'JADWAL UTIK (2)'!L26="A2/A3"),"A2","-")</f>
        <v>-</v>
      </c>
      <c r="M25" s="54" t="str">
        <f>IF(OR('JADWAL UTIK (2)'!M26="A2",'JADWAL UTIK (2)'!M26="A2/A3"),"A2","-")</f>
        <v>-</v>
      </c>
      <c r="N25" s="54" t="str">
        <f>IF(OR('JADWAL UTIK (2)'!N26="A2",'JADWAL UTIK (2)'!N26="A2/A3"),"A2","-")</f>
        <v>-</v>
      </c>
      <c r="O25" s="54" t="str">
        <f>IF(OR('JADWAL UTIK (2)'!O26="A2",'JADWAL UTIK (2)'!O26="A2/A3"),"A2","-")</f>
        <v>-</v>
      </c>
      <c r="P25" s="54" t="str">
        <f>IF(OR('JADWAL UTIK (2)'!P26="A2",'JADWAL UTIK (2)'!P26="A2/A3"),"A2","-")</f>
        <v>-</v>
      </c>
      <c r="Q25" s="54" t="str">
        <f>IF(OR('JADWAL UTIK (2)'!Q26="A2",'JADWAL UTIK (2)'!Q26="A2/A3"),"A2","-")</f>
        <v>-</v>
      </c>
      <c r="R25" s="54" t="str">
        <f>IF(OR('JADWAL UTIK (2)'!R26="A2",'JADWAL UTIK (2)'!R26="A2/A3"),"A2","-")</f>
        <v>-</v>
      </c>
      <c r="S25" s="54" t="str">
        <f>IF(OR('JADWAL UTIK (2)'!S26="A2",'JADWAL UTIK (2)'!S26="A2/A3"),"A2","-")</f>
        <v>-</v>
      </c>
      <c r="T25" s="54" t="str">
        <f>IF(OR('JADWAL UTIK (2)'!T26="A2",'JADWAL UTIK (2)'!T26="A2/A3"),"A2","-")</f>
        <v>-</v>
      </c>
      <c r="U25" s="54" t="str">
        <f>IF(OR('JADWAL UTIK (2)'!U26="A2",'JADWAL UTIK (2)'!U26="A2/A3"),"A2","-")</f>
        <v>-</v>
      </c>
      <c r="V25" s="54" t="str">
        <f>IF(OR('JADWAL UTIK (2)'!V26="A2",'JADWAL UTIK (2)'!V26="A2/A3"),"A2","-")</f>
        <v>-</v>
      </c>
      <c r="W25" s="54" t="str">
        <f>IF(OR('JADWAL UTIK (2)'!W26="A2",'JADWAL UTIK (2)'!W26="A2/A3"),"A2","-")</f>
        <v>-</v>
      </c>
      <c r="X25" s="54" t="str">
        <f>IF(OR('JADWAL UTIK (2)'!X26="A2",'JADWAL UTIK (2)'!X26="A2/A3"),"A2","-")</f>
        <v>-</v>
      </c>
      <c r="Y25" s="54" t="str">
        <f>IF(OR('JADWAL UTIK (2)'!Y26="A2",'JADWAL UTIK (2)'!Y26="A2/A3"),"A2","-")</f>
        <v>-</v>
      </c>
      <c r="Z25" s="54" t="str">
        <f>IF(OR('JADWAL UTIK (2)'!Z26="A2",'JADWAL UTIK (2)'!Z26="A2/A3"),"A2","-")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(2)'!G27="A2",'JADWAL UTIK (2)'!G27="A2/A3"),"A2","-")</f>
        <v>-</v>
      </c>
      <c r="H26" s="54" t="str">
        <f>IF(OR('JADWAL UTIK (2)'!H27="A2",'JADWAL UTIK (2)'!H27="A2/A3"),"A2","-")</f>
        <v>-</v>
      </c>
      <c r="I26" s="54" t="str">
        <f>IF(OR('JADWAL UTIK (2)'!I27="A2",'JADWAL UTIK (2)'!I27="A2/A3"),"A2","-")</f>
        <v>-</v>
      </c>
      <c r="J26" s="54" t="str">
        <f>IF(OR('JADWAL UTIK (2)'!J27="A2",'JADWAL UTIK (2)'!J27="A2/A3"),"A2","-")</f>
        <v>-</v>
      </c>
      <c r="K26" s="54" t="str">
        <f>IF(OR('JADWAL UTIK (2)'!K27="A2",'JADWAL UTIK (2)'!K27="A2/A3"),"A2","-")</f>
        <v>-</v>
      </c>
      <c r="L26" s="54" t="str">
        <f>IF(OR('JADWAL UTIK (2)'!L27="A2",'JADWAL UTIK (2)'!L27="A2/A3"),"A2","-")</f>
        <v>-</v>
      </c>
      <c r="M26" s="54" t="str">
        <f>IF(OR('JADWAL UTIK (2)'!M27="A2",'JADWAL UTIK (2)'!M27="A2/A3"),"A2","-")</f>
        <v>-</v>
      </c>
      <c r="N26" s="54" t="str">
        <f>IF(OR('JADWAL UTIK (2)'!N27="A2",'JADWAL UTIK (2)'!N27="A2/A3"),"A2","-")</f>
        <v>-</v>
      </c>
      <c r="O26" s="54" t="str">
        <f>IF(OR('JADWAL UTIK (2)'!O27="A2",'JADWAL UTIK (2)'!O27="A2/A3"),"A2","-")</f>
        <v>-</v>
      </c>
      <c r="P26" s="54" t="str">
        <f>IF(OR('JADWAL UTIK (2)'!P27="A2",'JADWAL UTIK (2)'!P27="A2/A3"),"A2","-")</f>
        <v>-</v>
      </c>
      <c r="Q26" s="54" t="str">
        <f>IF(OR('JADWAL UTIK (2)'!Q27="A2",'JADWAL UTIK (2)'!Q27="A2/A3"),"A2","-")</f>
        <v>-</v>
      </c>
      <c r="R26" s="54" t="str">
        <f>IF(OR('JADWAL UTIK (2)'!R27="A2",'JADWAL UTIK (2)'!R27="A2/A3"),"A2","-")</f>
        <v>-</v>
      </c>
      <c r="S26" s="54" t="str">
        <f>IF(OR('JADWAL UTIK (2)'!S27="A2",'JADWAL UTIK (2)'!S27="A2/A3"),"A2","-")</f>
        <v>-</v>
      </c>
      <c r="T26" s="54" t="str">
        <f>IF(OR('JADWAL UTIK (2)'!T27="A2",'JADWAL UTIK (2)'!T27="A2/A3"),"A2","-")</f>
        <v>-</v>
      </c>
      <c r="U26" s="54" t="str">
        <f>IF(OR('JADWAL UTIK (2)'!U27="A2",'JADWAL UTIK (2)'!U27="A2/A3"),"A2","-")</f>
        <v>-</v>
      </c>
      <c r="V26" s="54" t="str">
        <f>IF(OR('JADWAL UTIK (2)'!V27="A2",'JADWAL UTIK (2)'!V27="A2/A3"),"A2","-")</f>
        <v>-</v>
      </c>
      <c r="W26" s="54" t="str">
        <f>IF(OR('JADWAL UTIK (2)'!W27="A2",'JADWAL UTIK (2)'!W27="A2/A3"),"A2","-")</f>
        <v>-</v>
      </c>
      <c r="X26" s="54" t="str">
        <f>IF(OR('JADWAL UTIK (2)'!X27="A2",'JADWAL UTIK (2)'!X27="A2/A3"),"A2","-")</f>
        <v>-</v>
      </c>
      <c r="Y26" s="54" t="str">
        <f>IF(OR('JADWAL UTIK (2)'!Y27="A2",'JADWAL UTIK (2)'!Y27="A2/A3"),"A2","-")</f>
        <v>-</v>
      </c>
      <c r="Z26" s="54" t="str">
        <f>IF(OR('JADWAL UTIK (2)'!Z27="A2",'JADWAL UTIK (2)'!Z27="A2/A3"),"A2","-")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(2)'!G28="A2",'JADWAL UTIK (2)'!G28="A2/A3"),"A2","-")</f>
        <v>-</v>
      </c>
      <c r="H27" s="54" t="str">
        <f>IF(OR('JADWAL UTIK (2)'!H28="A2",'JADWAL UTIK (2)'!H28="A2/A3"),"A2","-")</f>
        <v>-</v>
      </c>
      <c r="I27" s="54" t="str">
        <f>IF(OR('JADWAL UTIK (2)'!I28="A2",'JADWAL UTIK (2)'!I28="A2/A3"),"A2","-")</f>
        <v>-</v>
      </c>
      <c r="J27" s="54" t="str">
        <f>IF(OR('JADWAL UTIK (2)'!J28="A2",'JADWAL UTIK (2)'!J28="A2/A3"),"A2","-")</f>
        <v>-</v>
      </c>
      <c r="K27" s="54" t="str">
        <f>IF(OR('JADWAL UTIK (2)'!K28="A2",'JADWAL UTIK (2)'!K28="A2/A3"),"A2","-")</f>
        <v>-</v>
      </c>
      <c r="L27" s="54" t="str">
        <f>IF(OR('JADWAL UTIK (2)'!L28="A2",'JADWAL UTIK (2)'!L28="A2/A3"),"A2","-")</f>
        <v>-</v>
      </c>
      <c r="M27" s="54" t="str">
        <f>IF(OR('JADWAL UTIK (2)'!M28="A2",'JADWAL UTIK (2)'!M28="A2/A3"),"A2","-")</f>
        <v>-</v>
      </c>
      <c r="N27" s="54" t="str">
        <f>IF(OR('JADWAL UTIK (2)'!N28="A2",'JADWAL UTIK (2)'!N28="A2/A3"),"A2","-")</f>
        <v>-</v>
      </c>
      <c r="O27" s="54" t="str">
        <f>IF(OR('JADWAL UTIK (2)'!O28="A2",'JADWAL UTIK (2)'!O28="A2/A3"),"A2","-")</f>
        <v>-</v>
      </c>
      <c r="P27" s="54" t="str">
        <f>IF(OR('JADWAL UTIK (2)'!P28="A2",'JADWAL UTIK (2)'!P28="A2/A3"),"A2","-")</f>
        <v>-</v>
      </c>
      <c r="Q27" s="54" t="str">
        <f>IF(OR('JADWAL UTIK (2)'!Q28="A2",'JADWAL UTIK (2)'!Q28="A2/A3"),"A2","-")</f>
        <v>-</v>
      </c>
      <c r="R27" s="54" t="str">
        <f>IF(OR('JADWAL UTIK (2)'!R28="A2",'JADWAL UTIK (2)'!R28="A2/A3"),"A2","-")</f>
        <v>-</v>
      </c>
      <c r="S27" s="54" t="str">
        <f>IF(OR('JADWAL UTIK (2)'!S28="A2",'JADWAL UTIK (2)'!S28="A2/A3"),"A2","-")</f>
        <v>-</v>
      </c>
      <c r="T27" s="54" t="str">
        <f>IF(OR('JADWAL UTIK (2)'!T28="A2",'JADWAL UTIK (2)'!T28="A2/A3"),"A2","-")</f>
        <v>-</v>
      </c>
      <c r="U27" s="54" t="str">
        <f>IF(OR('JADWAL UTIK (2)'!U28="A2",'JADWAL UTIK (2)'!U28="A2/A3"),"A2","-")</f>
        <v>-</v>
      </c>
      <c r="V27" s="54" t="str">
        <f>IF(OR('JADWAL UTIK (2)'!V28="A2",'JADWAL UTIK (2)'!V28="A2/A3"),"A2","-")</f>
        <v>-</v>
      </c>
      <c r="W27" s="54" t="str">
        <f>IF(OR('JADWAL UTIK (2)'!W28="A2",'JADWAL UTIK (2)'!W28="A2/A3"),"A2","-")</f>
        <v>-</v>
      </c>
      <c r="X27" s="54" t="str">
        <f>IF(OR('JADWAL UTIK (2)'!X28="A2",'JADWAL UTIK (2)'!X28="A2/A3"),"A2","-")</f>
        <v>-</v>
      </c>
      <c r="Y27" s="54" t="str">
        <f>IF(OR('JADWAL UTIK (2)'!Y28="A2",'JADWAL UTIK (2)'!Y28="A2/A3"),"A2","-")</f>
        <v>-</v>
      </c>
      <c r="Z27" s="54" t="str">
        <f>IF(OR('JADWAL UTIK (2)'!Z28="A2",'JADWAL UTIK (2)'!Z28="A2/A3"),"A2","-")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(2)'!G29="A2",'JADWAL UTIK (2)'!G29="A2/A3"),"A2","-")</f>
        <v>-</v>
      </c>
      <c r="H28" s="54" t="str">
        <f>IF(OR('JADWAL UTIK (2)'!H29="A2",'JADWAL UTIK (2)'!H29="A2/A3"),"A2","-")</f>
        <v>-</v>
      </c>
      <c r="I28" s="54" t="str">
        <f>IF(OR('JADWAL UTIK (2)'!I29="A2",'JADWAL UTIK (2)'!I29="A2/A3"),"A2","-")</f>
        <v>-</v>
      </c>
      <c r="J28" s="54" t="str">
        <f>IF(OR('JADWAL UTIK (2)'!J29="A2",'JADWAL UTIK (2)'!J29="A2/A3"),"A2","-")</f>
        <v>-</v>
      </c>
      <c r="K28" s="54" t="str">
        <f>IF(OR('JADWAL UTIK (2)'!K29="A2",'JADWAL UTIK (2)'!K29="A2/A3"),"A2","-")</f>
        <v>-</v>
      </c>
      <c r="L28" s="54" t="str">
        <f>IF(OR('JADWAL UTIK (2)'!L29="A2",'JADWAL UTIK (2)'!L29="A2/A3"),"A2","-")</f>
        <v>-</v>
      </c>
      <c r="M28" s="54" t="str">
        <f>IF(OR('JADWAL UTIK (2)'!M29="A2",'JADWAL UTIK (2)'!M29="A2/A3"),"A2","-")</f>
        <v>-</v>
      </c>
      <c r="N28" s="54" t="str">
        <f>IF(OR('JADWAL UTIK (2)'!N29="A2",'JADWAL UTIK (2)'!N29="A2/A3"),"A2","-")</f>
        <v>-</v>
      </c>
      <c r="O28" s="54" t="str">
        <f>IF(OR('JADWAL UTIK (2)'!O29="A2",'JADWAL UTIK (2)'!O29="A2/A3"),"A2","-")</f>
        <v>-</v>
      </c>
      <c r="P28" s="54" t="str">
        <f>IF(OR('JADWAL UTIK (2)'!P29="A2",'JADWAL UTIK (2)'!P29="A2/A3"),"A2","-")</f>
        <v>-</v>
      </c>
      <c r="Q28" s="54" t="str">
        <f>IF(OR('JADWAL UTIK (2)'!Q29="A2",'JADWAL UTIK (2)'!Q29="A2/A3"),"A2","-")</f>
        <v>-</v>
      </c>
      <c r="R28" s="54" t="str">
        <f>IF(OR('JADWAL UTIK (2)'!R29="A2",'JADWAL UTIK (2)'!R29="A2/A3"),"A2","-")</f>
        <v>-</v>
      </c>
      <c r="S28" s="54" t="str">
        <f>IF(OR('JADWAL UTIK (2)'!S29="A2",'JADWAL UTIK (2)'!S29="A2/A3"),"A2","-")</f>
        <v>-</v>
      </c>
      <c r="T28" s="54" t="str">
        <f>IF(OR('JADWAL UTIK (2)'!T29="A2",'JADWAL UTIK (2)'!T29="A2/A3"),"A2","-")</f>
        <v>-</v>
      </c>
      <c r="U28" s="54" t="str">
        <f>IF(OR('JADWAL UTIK (2)'!U29="A2",'JADWAL UTIK (2)'!U29="A2/A3"),"A2","-")</f>
        <v>-</v>
      </c>
      <c r="V28" s="54" t="str">
        <f>IF(OR('JADWAL UTIK (2)'!V29="A2",'JADWAL UTIK (2)'!V29="A2/A3"),"A2","-")</f>
        <v>-</v>
      </c>
      <c r="W28" s="54" t="str">
        <f>IF(OR('JADWAL UTIK (2)'!W29="A2",'JADWAL UTIK (2)'!W29="A2/A3"),"A2","-")</f>
        <v>-</v>
      </c>
      <c r="X28" s="54" t="str">
        <f>IF(OR('JADWAL UTIK (2)'!X29="A2",'JADWAL UTIK (2)'!X29="A2/A3"),"A2","-")</f>
        <v>-</v>
      </c>
      <c r="Y28" s="54" t="str">
        <f>IF(OR('JADWAL UTIK (2)'!Y29="A2",'JADWAL UTIK (2)'!Y29="A2/A3"),"A2","-")</f>
        <v>-</v>
      </c>
      <c r="Z28" s="54" t="str">
        <f>IF(OR('JADWAL UTIK (2)'!Z29="A2",'JADWAL UTIK (2)'!Z29="A2/A3"),"A2","-")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(2)'!G30="A2",'JADWAL UTIK (2)'!G30="A2/A3"),"A2","-")</f>
        <v>-</v>
      </c>
      <c r="H29" s="54" t="str">
        <f>IF(OR('JADWAL UTIK (2)'!H30="A2",'JADWAL UTIK (2)'!H30="A2/A3"),"A2","-")</f>
        <v>-</v>
      </c>
      <c r="I29" s="54" t="str">
        <f>IF(OR('JADWAL UTIK (2)'!I30="A2",'JADWAL UTIK (2)'!I30="A2/A3"),"A2","-")</f>
        <v>-</v>
      </c>
      <c r="J29" s="54" t="str">
        <f>IF(OR('JADWAL UTIK (2)'!J30="A2",'JADWAL UTIK (2)'!J30="A2/A3"),"A2","-")</f>
        <v>-</v>
      </c>
      <c r="K29" s="54" t="str">
        <f>IF(OR('JADWAL UTIK (2)'!K30="A2",'JADWAL UTIK (2)'!K30="A2/A3"),"A2","-")</f>
        <v>-</v>
      </c>
      <c r="L29" s="54" t="str">
        <f>IF(OR('JADWAL UTIK (2)'!L30="A2",'JADWAL UTIK (2)'!L30="A2/A3"),"A2","-")</f>
        <v>-</v>
      </c>
      <c r="M29" s="54" t="str">
        <f>IF(OR('JADWAL UTIK (2)'!M30="A2",'JADWAL UTIK (2)'!M30="A2/A3"),"A2","-")</f>
        <v>-</v>
      </c>
      <c r="N29" s="54" t="str">
        <f>IF(OR('JADWAL UTIK (2)'!N30="A2",'JADWAL UTIK (2)'!N30="A2/A3"),"A2","-")</f>
        <v>-</v>
      </c>
      <c r="O29" s="54" t="str">
        <f>IF(OR('JADWAL UTIK (2)'!O30="A2",'JADWAL UTIK (2)'!O30="A2/A3"),"A2","-")</f>
        <v>-</v>
      </c>
      <c r="P29" s="54" t="str">
        <f>IF(OR('JADWAL UTIK (2)'!P30="A2",'JADWAL UTIK (2)'!P30="A2/A3"),"A2","-")</f>
        <v>-</v>
      </c>
      <c r="Q29" s="54" t="str">
        <f>IF(OR('JADWAL UTIK (2)'!Q30="A2",'JADWAL UTIK (2)'!Q30="A2/A3"),"A2","-")</f>
        <v>-</v>
      </c>
      <c r="R29" s="54" t="str">
        <f>IF(OR('JADWAL UTIK (2)'!R30="A2",'JADWAL UTIK (2)'!R30="A2/A3"),"A2","-")</f>
        <v>-</v>
      </c>
      <c r="S29" s="54" t="str">
        <f>IF(OR('JADWAL UTIK (2)'!S30="A2",'JADWAL UTIK (2)'!S30="A2/A3"),"A2","-")</f>
        <v>-</v>
      </c>
      <c r="T29" s="54" t="str">
        <f>IF(OR('JADWAL UTIK (2)'!T30="A2",'JADWAL UTIK (2)'!T30="A2/A3"),"A2","-")</f>
        <v>-</v>
      </c>
      <c r="U29" s="54" t="str">
        <f>IF(OR('JADWAL UTIK (2)'!U30="A2",'JADWAL UTIK (2)'!U30="A2/A3"),"A2","-")</f>
        <v>-</v>
      </c>
      <c r="V29" s="54" t="str">
        <f>IF(OR('JADWAL UTIK (2)'!V30="A2",'JADWAL UTIK (2)'!V30="A2/A3"),"A2","-")</f>
        <v>-</v>
      </c>
      <c r="W29" s="54" t="str">
        <f>IF(OR('JADWAL UTIK (2)'!W30="A2",'JADWAL UTIK (2)'!W30="A2/A3"),"A2","-")</f>
        <v>-</v>
      </c>
      <c r="X29" s="54" t="str">
        <f>IF(OR('JADWAL UTIK (2)'!X30="A2",'JADWAL UTIK (2)'!X30="A2/A3"),"A2","-")</f>
        <v>-</v>
      </c>
      <c r="Y29" s="54" t="str">
        <f>IF(OR('JADWAL UTIK (2)'!Y30="A2",'JADWAL UTIK (2)'!Y30="A2/A3"),"A2","-")</f>
        <v>-</v>
      </c>
      <c r="Z29" s="54" t="str">
        <f>IF(OR('JADWAL UTIK (2)'!Z30="A2",'JADWAL UTIK (2)'!Z30="A2/A3"),"A2","-")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(2)'!G31="A2",'JADWAL UTIK (2)'!G31="A2/A3"),"A2","-")</f>
        <v>-</v>
      </c>
      <c r="H30" s="54" t="str">
        <f>IF(OR('JADWAL UTIK (2)'!H31="A2",'JADWAL UTIK (2)'!H31="A2/A3"),"A2","-")</f>
        <v>-</v>
      </c>
      <c r="I30" s="54" t="str">
        <f>IF(OR('JADWAL UTIK (2)'!I31="A2",'JADWAL UTIK (2)'!I31="A2/A3"),"A2","-")</f>
        <v>-</v>
      </c>
      <c r="J30" s="54" t="str">
        <f>IF(OR('JADWAL UTIK (2)'!J31="A2",'JADWAL UTIK (2)'!J31="A2/A3"),"A2","-")</f>
        <v>-</v>
      </c>
      <c r="K30" s="54" t="str">
        <f>IF(OR('JADWAL UTIK (2)'!K31="A2",'JADWAL UTIK (2)'!K31="A2/A3"),"A2","-")</f>
        <v>-</v>
      </c>
      <c r="L30" s="54" t="str">
        <f>IF(OR('JADWAL UTIK (2)'!L31="A2",'JADWAL UTIK (2)'!L31="A2/A3"),"A2","-")</f>
        <v>-</v>
      </c>
      <c r="M30" s="54" t="str">
        <f>IF(OR('JADWAL UTIK (2)'!M31="A2",'JADWAL UTIK (2)'!M31="A2/A3"),"A2","-")</f>
        <v>-</v>
      </c>
      <c r="N30" s="54" t="str">
        <f>IF(OR('JADWAL UTIK (2)'!N31="A2",'JADWAL UTIK (2)'!N31="A2/A3"),"A2","-")</f>
        <v>-</v>
      </c>
      <c r="O30" s="54" t="str">
        <f>IF(OR('JADWAL UTIK (2)'!O31="A2",'JADWAL UTIK (2)'!O31="A2/A3"),"A2","-")</f>
        <v>-</v>
      </c>
      <c r="P30" s="54" t="str">
        <f>IF(OR('JADWAL UTIK (2)'!P31="A2",'JADWAL UTIK (2)'!P31="A2/A3"),"A2","-")</f>
        <v>-</v>
      </c>
      <c r="Q30" s="54" t="str">
        <f>IF(OR('JADWAL UTIK (2)'!Q31="A2",'JADWAL UTIK (2)'!Q31="A2/A3"),"A2","-")</f>
        <v>-</v>
      </c>
      <c r="R30" s="54" t="str">
        <f>IF(OR('JADWAL UTIK (2)'!R31="A2",'JADWAL UTIK (2)'!R31="A2/A3"),"A2","-")</f>
        <v>-</v>
      </c>
      <c r="S30" s="54" t="str">
        <f>IF(OR('JADWAL UTIK (2)'!S31="A2",'JADWAL UTIK (2)'!S31="A2/A3"),"A2","-")</f>
        <v>-</v>
      </c>
      <c r="T30" s="54" t="str">
        <f>IF(OR('JADWAL UTIK (2)'!T31="A2",'JADWAL UTIK (2)'!T31="A2/A3"),"A2","-")</f>
        <v>-</v>
      </c>
      <c r="U30" s="54" t="str">
        <f>IF(OR('JADWAL UTIK (2)'!U31="A2",'JADWAL UTIK (2)'!U31="A2/A3"),"A2","-")</f>
        <v>-</v>
      </c>
      <c r="V30" s="54" t="str">
        <f>IF(OR('JADWAL UTIK (2)'!V31="A2",'JADWAL UTIK (2)'!V31="A2/A3"),"A2","-")</f>
        <v>-</v>
      </c>
      <c r="W30" s="54" t="str">
        <f>IF(OR('JADWAL UTIK (2)'!W31="A2",'JADWAL UTIK (2)'!W31="A2/A3"),"A2","-")</f>
        <v>-</v>
      </c>
      <c r="X30" s="54" t="str">
        <f>IF(OR('JADWAL UTIK (2)'!X31="A2",'JADWAL UTIK (2)'!X31="A2/A3"),"A2","-")</f>
        <v>-</v>
      </c>
      <c r="Y30" s="54" t="str">
        <f>IF(OR('JADWAL UTIK (2)'!Y31="A2",'JADWAL UTIK (2)'!Y31="A2/A3"),"A2","-")</f>
        <v>-</v>
      </c>
      <c r="Z30" s="54" t="str">
        <f>IF(OR('JADWAL UTIK (2)'!Z31="A2",'JADWAL UTIK (2)'!Z31="A2/A3"),"A2","-")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(2)'!G32="A2",'JADWAL UTIK (2)'!G32="A2/A3"),"A2","-")</f>
        <v>-</v>
      </c>
      <c r="H31" s="54" t="str">
        <f>IF(OR('JADWAL UTIK (2)'!H32="A2",'JADWAL UTIK (2)'!H32="A2/A3"),"A2","-")</f>
        <v>-</v>
      </c>
      <c r="I31" s="54" t="str">
        <f>IF(OR('JADWAL UTIK (2)'!I32="A2",'JADWAL UTIK (2)'!I32="A2/A3"),"A2","-")</f>
        <v>-</v>
      </c>
      <c r="J31" s="54" t="str">
        <f>IF(OR('JADWAL UTIK (2)'!J32="A2",'JADWAL UTIK (2)'!J32="A2/A3"),"A2","-")</f>
        <v>-</v>
      </c>
      <c r="K31" s="54" t="str">
        <f>IF(OR('JADWAL UTIK (2)'!K32="A2",'JADWAL UTIK (2)'!K32="A2/A3"),"A2","-")</f>
        <v>-</v>
      </c>
      <c r="L31" s="54" t="str">
        <f>IF(OR('JADWAL UTIK (2)'!L32="A2",'JADWAL UTIK (2)'!L32="A2/A3"),"A2","-")</f>
        <v>-</v>
      </c>
      <c r="M31" s="54" t="str">
        <f>IF(OR('JADWAL UTIK (2)'!M32="A2",'JADWAL UTIK (2)'!M32="A2/A3"),"A2","-")</f>
        <v>-</v>
      </c>
      <c r="N31" s="54" t="str">
        <f>IF(OR('JADWAL UTIK (2)'!N32="A2",'JADWAL UTIK (2)'!N32="A2/A3"),"A2","-")</f>
        <v>-</v>
      </c>
      <c r="O31" s="54" t="str">
        <f>IF(OR('JADWAL UTIK (2)'!O32="A2",'JADWAL UTIK (2)'!O32="A2/A3"),"A2","-")</f>
        <v>A2</v>
      </c>
      <c r="P31" s="54" t="str">
        <f>IF(OR('JADWAL UTIK (2)'!P32="A2",'JADWAL UTIK (2)'!P32="A2/A3"),"A2","-")</f>
        <v>-</v>
      </c>
      <c r="Q31" s="54" t="str">
        <f>IF(OR('JADWAL UTIK (2)'!Q32="A2",'JADWAL UTIK (2)'!Q32="A2/A3"),"A2","-")</f>
        <v>-</v>
      </c>
      <c r="R31" s="54" t="str">
        <f>IF(OR('JADWAL UTIK (2)'!R32="A2",'JADWAL UTIK (2)'!R32="A2/A3"),"A2","-")</f>
        <v>-</v>
      </c>
      <c r="S31" s="54" t="str">
        <f>IF(OR('JADWAL UTIK (2)'!S32="A2",'JADWAL UTIK (2)'!S32="A2/A3"),"A2","-")</f>
        <v>-</v>
      </c>
      <c r="T31" s="54" t="str">
        <f>IF(OR('JADWAL UTIK (2)'!T32="A2",'JADWAL UTIK (2)'!T32="A2/A3"),"A2","-")</f>
        <v>-</v>
      </c>
      <c r="U31" s="54" t="str">
        <f>IF(OR('JADWAL UTIK (2)'!U32="A2",'JADWAL UTIK (2)'!U32="A2/A3"),"A2","-")</f>
        <v>-</v>
      </c>
      <c r="V31" s="54" t="str">
        <f>IF(OR('JADWAL UTIK (2)'!V32="A2",'JADWAL UTIK (2)'!V32="A2/A3"),"A2","-")</f>
        <v>-</v>
      </c>
      <c r="W31" s="54" t="str">
        <f>IF(OR('JADWAL UTIK (2)'!W32="A2",'JADWAL UTIK (2)'!W32="A2/A3"),"A2","-")</f>
        <v>-</v>
      </c>
      <c r="X31" s="54" t="str">
        <f>IF(OR('JADWAL UTIK (2)'!X32="A2",'JADWAL UTIK (2)'!X32="A2/A3"),"A2","-")</f>
        <v>-</v>
      </c>
      <c r="Y31" s="54" t="str">
        <f>IF(OR('JADWAL UTIK (2)'!Y32="A2",'JADWAL UTIK (2)'!Y32="A2/A3"),"A2","-")</f>
        <v>-</v>
      </c>
      <c r="Z31" s="54" t="str">
        <f>IF(OR('JADWAL UTIK (2)'!Z32="A2",'JADWAL UTIK (2)'!Z32="A2/A3"),"A2","-")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(2)'!G33="A2",'JADWAL UTIK (2)'!G33="A2/A3"),"A2","-")</f>
        <v>-</v>
      </c>
      <c r="H32" s="54" t="str">
        <f>IF(OR('JADWAL UTIK (2)'!H33="A2",'JADWAL UTIK (2)'!H33="A2/A3"),"A2","-")</f>
        <v>-</v>
      </c>
      <c r="I32" s="54" t="str">
        <f>IF(OR('JADWAL UTIK (2)'!I33="A2",'JADWAL UTIK (2)'!I33="A2/A3"),"A2","-")</f>
        <v>-</v>
      </c>
      <c r="J32" s="54" t="str">
        <f>IF(OR('JADWAL UTIK (2)'!J33="A2",'JADWAL UTIK (2)'!J33="A2/A3"),"A2","-")</f>
        <v>-</v>
      </c>
      <c r="K32" s="54" t="str">
        <f>IF(OR('JADWAL UTIK (2)'!K33="A2",'JADWAL UTIK (2)'!K33="A2/A3"),"A2","-")</f>
        <v>-</v>
      </c>
      <c r="L32" s="54" t="str">
        <f>IF(OR('JADWAL UTIK (2)'!L33="A2",'JADWAL UTIK (2)'!L33="A2/A3"),"A2","-")</f>
        <v>-</v>
      </c>
      <c r="M32" s="54" t="str">
        <f>IF(OR('JADWAL UTIK (2)'!M33="A2",'JADWAL UTIK (2)'!M33="A2/A3"),"A2","-")</f>
        <v>-</v>
      </c>
      <c r="N32" s="54" t="str">
        <f>IF(OR('JADWAL UTIK (2)'!N33="A2",'JADWAL UTIK (2)'!N33="A2/A3"),"A2","-")</f>
        <v>-</v>
      </c>
      <c r="O32" s="54" t="str">
        <f>IF(OR('JADWAL UTIK (2)'!O33="A2",'JADWAL UTIK (2)'!O33="A2/A3"),"A2","-")</f>
        <v>A2</v>
      </c>
      <c r="P32" s="54" t="str">
        <f>IF(OR('JADWAL UTIK (2)'!P33="A2",'JADWAL UTIK (2)'!P33="A2/A3"),"A2","-")</f>
        <v>-</v>
      </c>
      <c r="Q32" s="54" t="str">
        <f>IF(OR('JADWAL UTIK (2)'!Q33="A2",'JADWAL UTIK (2)'!Q33="A2/A3"),"A2","-")</f>
        <v>-</v>
      </c>
      <c r="R32" s="54" t="str">
        <f>IF(OR('JADWAL UTIK (2)'!R33="A2",'JADWAL UTIK (2)'!R33="A2/A3"),"A2","-")</f>
        <v>-</v>
      </c>
      <c r="S32" s="54" t="str">
        <f>IF(OR('JADWAL UTIK (2)'!S33="A2",'JADWAL UTIK (2)'!S33="A2/A3"),"A2","-")</f>
        <v>-</v>
      </c>
      <c r="T32" s="54" t="str">
        <f>IF(OR('JADWAL UTIK (2)'!T33="A2",'JADWAL UTIK (2)'!T33="A2/A3"),"A2","-")</f>
        <v>-</v>
      </c>
      <c r="U32" s="54" t="str">
        <f>IF(OR('JADWAL UTIK (2)'!U33="A2",'JADWAL UTIK (2)'!U33="A2/A3"),"A2","-")</f>
        <v>-</v>
      </c>
      <c r="V32" s="54" t="str">
        <f>IF(OR('JADWAL UTIK (2)'!V33="A2",'JADWAL UTIK (2)'!V33="A2/A3"),"A2","-")</f>
        <v>-</v>
      </c>
      <c r="W32" s="54" t="str">
        <f>IF(OR('JADWAL UTIK (2)'!W33="A2",'JADWAL UTIK (2)'!W33="A2/A3"),"A2","-")</f>
        <v>-</v>
      </c>
      <c r="X32" s="54" t="str">
        <f>IF(OR('JADWAL UTIK (2)'!X33="A2",'JADWAL UTIK (2)'!X33="A2/A3"),"A2","-")</f>
        <v>-</v>
      </c>
      <c r="Y32" s="54" t="str">
        <f>IF(OR('JADWAL UTIK (2)'!Y33="A2",'JADWAL UTIK (2)'!Y33="A2/A3"),"A2","-")</f>
        <v>-</v>
      </c>
      <c r="Z32" s="54" t="str">
        <f>IF(OR('JADWAL UTIK (2)'!Z33="A2",'JADWAL UTIK (2)'!Z33="A2/A3"),"A2","-")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(2)'!G34="A2",'JADWAL UTIK (2)'!G34="A2/A3"),"A2","-")</f>
        <v>-</v>
      </c>
      <c r="H33" s="54" t="str">
        <f>IF(OR('JADWAL UTIK (2)'!H34="A2",'JADWAL UTIK (2)'!H34="A2/A3"),"A2","-")</f>
        <v>-</v>
      </c>
      <c r="I33" s="54" t="str">
        <f>IF(OR('JADWAL UTIK (2)'!I34="A2",'JADWAL UTIK (2)'!I34="A2/A3"),"A2","-")</f>
        <v>-</v>
      </c>
      <c r="J33" s="54" t="str">
        <f>IF(OR('JADWAL UTIK (2)'!J34="A2",'JADWAL UTIK (2)'!J34="A2/A3"),"A2","-")</f>
        <v>-</v>
      </c>
      <c r="K33" s="54" t="str">
        <f>IF(OR('JADWAL UTIK (2)'!K34="A2",'JADWAL UTIK (2)'!K34="A2/A3"),"A2","-")</f>
        <v>-</v>
      </c>
      <c r="L33" s="54" t="str">
        <f>IF(OR('JADWAL UTIK (2)'!L34="A2",'JADWAL UTIK (2)'!L34="A2/A3"),"A2","-")</f>
        <v>-</v>
      </c>
      <c r="M33" s="54" t="str">
        <f>IF(OR('JADWAL UTIK (2)'!M34="A2",'JADWAL UTIK (2)'!M34="A2/A3"),"A2","-")</f>
        <v>-</v>
      </c>
      <c r="N33" s="54" t="str">
        <f>IF(OR('JADWAL UTIK (2)'!N34="A2",'JADWAL UTIK (2)'!N34="A2/A3"),"A2","-")</f>
        <v>-</v>
      </c>
      <c r="O33" s="54" t="str">
        <f>IF(OR('JADWAL UTIK (2)'!O34="A2",'JADWAL UTIK (2)'!O34="A2/A3"),"A2","-")</f>
        <v>A2</v>
      </c>
      <c r="P33" s="54" t="str">
        <f>IF(OR('JADWAL UTIK (2)'!P34="A2",'JADWAL UTIK (2)'!P34="A2/A3"),"A2","-")</f>
        <v>-</v>
      </c>
      <c r="Q33" s="54" t="str">
        <f>IF(OR('JADWAL UTIK (2)'!Q34="A2",'JADWAL UTIK (2)'!Q34="A2/A3"),"A2","-")</f>
        <v>-</v>
      </c>
      <c r="R33" s="54" t="str">
        <f>IF(OR('JADWAL UTIK (2)'!R34="A2",'JADWAL UTIK (2)'!R34="A2/A3"),"A2","-")</f>
        <v>-</v>
      </c>
      <c r="S33" s="54" t="str">
        <f>IF(OR('JADWAL UTIK (2)'!S34="A2",'JADWAL UTIK (2)'!S34="A2/A3"),"A2","-")</f>
        <v>-</v>
      </c>
      <c r="T33" s="54" t="str">
        <f>IF(OR('JADWAL UTIK (2)'!T34="A2",'JADWAL UTIK (2)'!T34="A2/A3"),"A2","-")</f>
        <v>-</v>
      </c>
      <c r="U33" s="54" t="str">
        <f>IF(OR('JADWAL UTIK (2)'!U34="A2",'JADWAL UTIK (2)'!U34="A2/A3"),"A2","-")</f>
        <v>-</v>
      </c>
      <c r="V33" s="54" t="str">
        <f>IF(OR('JADWAL UTIK (2)'!V34="A2",'JADWAL UTIK (2)'!V34="A2/A3"),"A2","-")</f>
        <v>-</v>
      </c>
      <c r="W33" s="54" t="str">
        <f>IF(OR('JADWAL UTIK (2)'!W34="A2",'JADWAL UTIK (2)'!W34="A2/A3"),"A2","-")</f>
        <v>-</v>
      </c>
      <c r="X33" s="54" t="str">
        <f>IF(OR('JADWAL UTIK (2)'!X34="A2",'JADWAL UTIK (2)'!X34="A2/A3"),"A2","-")</f>
        <v>-</v>
      </c>
      <c r="Y33" s="54" t="str">
        <f>IF(OR('JADWAL UTIK (2)'!Y34="A2",'JADWAL UTIK (2)'!Y34="A2/A3"),"A2","-")</f>
        <v>-</v>
      </c>
      <c r="Z33" s="54" t="str">
        <f>IF(OR('JADWAL UTIK (2)'!Z34="A2",'JADWAL UTIK (2)'!Z34="A2/A3"),"A2","-")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(2)'!G35="A2",'JADWAL UTIK (2)'!G35="A2/A3"),"A2","-")</f>
        <v>-</v>
      </c>
      <c r="H34" s="54" t="str">
        <f>IF(OR('JADWAL UTIK (2)'!H35="A2",'JADWAL UTIK (2)'!H35="A2/A3"),"A2","-")</f>
        <v>-</v>
      </c>
      <c r="I34" s="54" t="str">
        <f>IF(OR('JADWAL UTIK (2)'!I35="A2",'JADWAL UTIK (2)'!I35="A2/A3"),"A2","-")</f>
        <v>-</v>
      </c>
      <c r="J34" s="54" t="str">
        <f>IF(OR('JADWAL UTIK (2)'!J35="A2",'JADWAL UTIK (2)'!J35="A2/A3"),"A2","-")</f>
        <v>-</v>
      </c>
      <c r="K34" s="54" t="str">
        <f>IF(OR('JADWAL UTIK (2)'!K35="A2",'JADWAL UTIK (2)'!K35="A2/A3"),"A2","-")</f>
        <v>-</v>
      </c>
      <c r="L34" s="54" t="str">
        <f>IF(OR('JADWAL UTIK (2)'!L35="A2",'JADWAL UTIK (2)'!L35="A2/A3"),"A2","-")</f>
        <v>-</v>
      </c>
      <c r="M34" s="54" t="str">
        <f>IF(OR('JADWAL UTIK (2)'!M35="A2",'JADWAL UTIK (2)'!M35="A2/A3"),"A2","-")</f>
        <v>-</v>
      </c>
      <c r="N34" s="54" t="str">
        <f>IF(OR('JADWAL UTIK (2)'!N35="A2",'JADWAL UTIK (2)'!N35="A2/A3"),"A2","-")</f>
        <v>-</v>
      </c>
      <c r="O34" s="54" t="str">
        <f>IF(OR('JADWAL UTIK (2)'!O35="A2",'JADWAL UTIK (2)'!O35="A2/A3"),"A2","-")</f>
        <v>-</v>
      </c>
      <c r="P34" s="54" t="str">
        <f>IF(OR('JADWAL UTIK (2)'!P35="A2",'JADWAL UTIK (2)'!P35="A2/A3"),"A2","-")</f>
        <v>-</v>
      </c>
      <c r="Q34" s="54" t="str">
        <f>IF(OR('JADWAL UTIK (2)'!Q35="A2",'JADWAL UTIK (2)'!Q35="A2/A3"),"A2","-")</f>
        <v>-</v>
      </c>
      <c r="R34" s="54" t="str">
        <f>IF(OR('JADWAL UTIK (2)'!R35="A2",'JADWAL UTIK (2)'!R35="A2/A3"),"A2","-")</f>
        <v>-</v>
      </c>
      <c r="S34" s="54" t="str">
        <f>IF(OR('JADWAL UTIK (2)'!S35="A2",'JADWAL UTIK (2)'!S35="A2/A3"),"A2","-")</f>
        <v>-</v>
      </c>
      <c r="T34" s="54" t="str">
        <f>IF(OR('JADWAL UTIK (2)'!T35="A2",'JADWAL UTIK (2)'!T35="A2/A3"),"A2","-")</f>
        <v>-</v>
      </c>
      <c r="U34" s="54" t="str">
        <f>IF(OR('JADWAL UTIK (2)'!U35="A2",'JADWAL UTIK (2)'!U35="A2/A3"),"A2","-")</f>
        <v>-</v>
      </c>
      <c r="V34" s="54" t="str">
        <f>IF(OR('JADWAL UTIK (2)'!V35="A2",'JADWAL UTIK (2)'!V35="A2/A3"),"A2","-")</f>
        <v>-</v>
      </c>
      <c r="W34" s="54" t="str">
        <f>IF(OR('JADWAL UTIK (2)'!W35="A2",'JADWAL UTIK (2)'!W35="A2/A3"),"A2","-")</f>
        <v>-</v>
      </c>
      <c r="X34" s="54" t="str">
        <f>IF(OR('JADWAL UTIK (2)'!X35="A2",'JADWAL UTIK (2)'!X35="A2/A3"),"A2","-")</f>
        <v>-</v>
      </c>
      <c r="Y34" s="54" t="str">
        <f>IF(OR('JADWAL UTIK (2)'!Y35="A2",'JADWAL UTIK (2)'!Y35="A2/A3"),"A2","-")</f>
        <v>-</v>
      </c>
      <c r="Z34" s="54" t="str">
        <f>IF(OR('JADWAL UTIK (2)'!Z35="A2",'JADWAL UTIK (2)'!Z35="A2/A3"),"A2","-")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(2)'!G36="A2",'JADWAL UTIK (2)'!G36="A2/A3"),"A2","-")</f>
        <v>-</v>
      </c>
      <c r="H35" s="54" t="str">
        <f>IF(OR('JADWAL UTIK (2)'!H36="A2",'JADWAL UTIK (2)'!H36="A2/A3"),"A2","-")</f>
        <v>-</v>
      </c>
      <c r="I35" s="54" t="str">
        <f>IF(OR('JADWAL UTIK (2)'!I36="A2",'JADWAL UTIK (2)'!I36="A2/A3"),"A2","-")</f>
        <v>-</v>
      </c>
      <c r="J35" s="54" t="str">
        <f>IF(OR('JADWAL UTIK (2)'!J36="A2",'JADWAL UTIK (2)'!J36="A2/A3"),"A2","-")</f>
        <v>-</v>
      </c>
      <c r="K35" s="54" t="str">
        <f>IF(OR('JADWAL UTIK (2)'!K36="A2",'JADWAL UTIK (2)'!K36="A2/A3"),"A2","-")</f>
        <v>-</v>
      </c>
      <c r="L35" s="54" t="str">
        <f>IF(OR('JADWAL UTIK (2)'!L36="A2",'JADWAL UTIK (2)'!L36="A2/A3"),"A2","-")</f>
        <v>-</v>
      </c>
      <c r="M35" s="54" t="str">
        <f>IF(OR('JADWAL UTIK (2)'!M36="A2",'JADWAL UTIK (2)'!M36="A2/A3"),"A2","-")</f>
        <v>-</v>
      </c>
      <c r="N35" s="54" t="str">
        <f>IF(OR('JADWAL UTIK (2)'!N36="A2",'JADWAL UTIK (2)'!N36="A2/A3"),"A2","-")</f>
        <v>-</v>
      </c>
      <c r="O35" s="54" t="str">
        <f>IF(OR('JADWAL UTIK (2)'!O36="A2",'JADWAL UTIK (2)'!O36="A2/A3"),"A2","-")</f>
        <v>-</v>
      </c>
      <c r="P35" s="54" t="str">
        <f>IF(OR('JADWAL UTIK (2)'!P36="A2",'JADWAL UTIK (2)'!P36="A2/A3"),"A2","-")</f>
        <v>-</v>
      </c>
      <c r="Q35" s="54" t="str">
        <f>IF(OR('JADWAL UTIK (2)'!Q36="A2",'JADWAL UTIK (2)'!Q36="A2/A3"),"A2","-")</f>
        <v>-</v>
      </c>
      <c r="R35" s="54" t="str">
        <f>IF(OR('JADWAL UTIK (2)'!R36="A2",'JADWAL UTIK (2)'!R36="A2/A3"),"A2","-")</f>
        <v>-</v>
      </c>
      <c r="S35" s="54" t="str">
        <f>IF(OR('JADWAL UTIK (2)'!S36="A2",'JADWAL UTIK (2)'!S36="A2/A3"),"A2","-")</f>
        <v>-</v>
      </c>
      <c r="T35" s="54" t="str">
        <f>IF(OR('JADWAL UTIK (2)'!T36="A2",'JADWAL UTIK (2)'!T36="A2/A3"),"A2","-")</f>
        <v>-</v>
      </c>
      <c r="U35" s="54" t="str">
        <f>IF(OR('JADWAL UTIK (2)'!U36="A2",'JADWAL UTIK (2)'!U36="A2/A3"),"A2","-")</f>
        <v>-</v>
      </c>
      <c r="V35" s="54" t="str">
        <f>IF(OR('JADWAL UTIK (2)'!V36="A2",'JADWAL UTIK (2)'!V36="A2/A3"),"A2","-")</f>
        <v>-</v>
      </c>
      <c r="W35" s="54" t="str">
        <f>IF(OR('JADWAL UTIK (2)'!W36="A2",'JADWAL UTIK (2)'!W36="A2/A3"),"A2","-")</f>
        <v>-</v>
      </c>
      <c r="X35" s="54" t="str">
        <f>IF(OR('JADWAL UTIK (2)'!X36="A2",'JADWAL UTIK (2)'!X36="A2/A3"),"A2","-")</f>
        <v>-</v>
      </c>
      <c r="Y35" s="54" t="str">
        <f>IF(OR('JADWAL UTIK (2)'!Y36="A2",'JADWAL UTIK (2)'!Y36="A2/A3"),"A2","-")</f>
        <v>-</v>
      </c>
      <c r="Z35" s="54" t="str">
        <f>IF(OR('JADWAL UTIK (2)'!Z36="A2",'JADWAL UTIK (2)'!Z36="A2/A3"),"A2","-")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(2)'!G37="A2",'JADWAL UTIK (2)'!G37="A2/A3"),"A2","-")</f>
        <v>-</v>
      </c>
      <c r="H36" s="54" t="str">
        <f>IF(OR('JADWAL UTIK (2)'!H37="A2",'JADWAL UTIK (2)'!H37="A2/A3"),"A2","-")</f>
        <v>-</v>
      </c>
      <c r="I36" s="54" t="str">
        <f>IF(OR('JADWAL UTIK (2)'!I37="A2",'JADWAL UTIK (2)'!I37="A2/A3"),"A2","-")</f>
        <v>-</v>
      </c>
      <c r="J36" s="54" t="str">
        <f>IF(OR('JADWAL UTIK (2)'!J37="A2",'JADWAL UTIK (2)'!J37="A2/A3"),"A2","-")</f>
        <v>-</v>
      </c>
      <c r="K36" s="54" t="str">
        <f>IF(OR('JADWAL UTIK (2)'!K37="A2",'JADWAL UTIK (2)'!K37="A2/A3"),"A2","-")</f>
        <v>-</v>
      </c>
      <c r="L36" s="54" t="str">
        <f>IF(OR('JADWAL UTIK (2)'!L37="A2",'JADWAL UTIK (2)'!L37="A2/A3"),"A2","-")</f>
        <v>-</v>
      </c>
      <c r="M36" s="54" t="str">
        <f>IF(OR('JADWAL UTIK (2)'!M37="A2",'JADWAL UTIK (2)'!M37="A2/A3"),"A2","-")</f>
        <v>-</v>
      </c>
      <c r="N36" s="54" t="str">
        <f>IF(OR('JADWAL UTIK (2)'!N37="A2",'JADWAL UTIK (2)'!N37="A2/A3"),"A2","-")</f>
        <v>-</v>
      </c>
      <c r="O36" s="54" t="str">
        <f>IF(OR('JADWAL UTIK (2)'!O37="A2",'JADWAL UTIK (2)'!O37="A2/A3"),"A2","-")</f>
        <v>-</v>
      </c>
      <c r="P36" s="54" t="str">
        <f>IF(OR('JADWAL UTIK (2)'!P37="A2",'JADWAL UTIK (2)'!P37="A2/A3"),"A2","-")</f>
        <v>-</v>
      </c>
      <c r="Q36" s="54" t="str">
        <f>IF(OR('JADWAL UTIK (2)'!Q37="A2",'JADWAL UTIK (2)'!Q37="A2/A3"),"A2","-")</f>
        <v>-</v>
      </c>
      <c r="R36" s="54" t="str">
        <f>IF(OR('JADWAL UTIK (2)'!R37="A2",'JADWAL UTIK (2)'!R37="A2/A3"),"A2","-")</f>
        <v>-</v>
      </c>
      <c r="S36" s="54" t="str">
        <f>IF(OR('JADWAL UTIK (2)'!S37="A2",'JADWAL UTIK (2)'!S37="A2/A3"),"A2","-")</f>
        <v>-</v>
      </c>
      <c r="T36" s="54" t="str">
        <f>IF(OR('JADWAL UTIK (2)'!T37="A2",'JADWAL UTIK (2)'!T37="A2/A3"),"A2","-")</f>
        <v>-</v>
      </c>
      <c r="U36" s="54" t="str">
        <f>IF(OR('JADWAL UTIK (2)'!U37="A2",'JADWAL UTIK (2)'!U37="A2/A3"),"A2","-")</f>
        <v>-</v>
      </c>
      <c r="V36" s="54" t="str">
        <f>IF(OR('JADWAL UTIK (2)'!V37="A2",'JADWAL UTIK (2)'!V37="A2/A3"),"A2","-")</f>
        <v>-</v>
      </c>
      <c r="W36" s="54" t="str">
        <f>IF(OR('JADWAL UTIK (2)'!W37="A2",'JADWAL UTIK (2)'!W37="A2/A3"),"A2","-")</f>
        <v>-</v>
      </c>
      <c r="X36" s="54" t="str">
        <f>IF(OR('JADWAL UTIK (2)'!X37="A2",'JADWAL UTIK (2)'!X37="A2/A3"),"A2","-")</f>
        <v>-</v>
      </c>
      <c r="Y36" s="54" t="str">
        <f>IF(OR('JADWAL UTIK (2)'!Y37="A2",'JADWAL UTIK (2)'!Y37="A2/A3"),"A2","-")</f>
        <v>-</v>
      </c>
      <c r="Z36" s="54" t="str">
        <f>IF(OR('JADWAL UTIK (2)'!Z37="A2",'JADWAL UTIK (2)'!Z37="A2/A3"),"A2","-")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(2)'!G38="A2",'JADWAL UTIK (2)'!G38="A2/A3"),"A2","-")</f>
        <v>-</v>
      </c>
      <c r="H37" s="54" t="str">
        <f>IF(OR('JADWAL UTIK (2)'!H38="A2",'JADWAL UTIK (2)'!H38="A2/A3"),"A2","-")</f>
        <v>-</v>
      </c>
      <c r="I37" s="54" t="str">
        <f>IF(OR('JADWAL UTIK (2)'!I38="A2",'JADWAL UTIK (2)'!I38="A2/A3"),"A2","-")</f>
        <v>-</v>
      </c>
      <c r="J37" s="54" t="str">
        <f>IF(OR('JADWAL UTIK (2)'!J38="A2",'JADWAL UTIK (2)'!J38="A2/A3"),"A2","-")</f>
        <v>-</v>
      </c>
      <c r="K37" s="54" t="str">
        <f>IF(OR('JADWAL UTIK (2)'!K38="A2",'JADWAL UTIK (2)'!K38="A2/A3"),"A2","-")</f>
        <v>-</v>
      </c>
      <c r="L37" s="54" t="str">
        <f>IF(OR('JADWAL UTIK (2)'!L38="A2",'JADWAL UTIK (2)'!L38="A2/A3"),"A2","-")</f>
        <v>-</v>
      </c>
      <c r="M37" s="54" t="str">
        <f>IF(OR('JADWAL UTIK (2)'!M38="A2",'JADWAL UTIK (2)'!M38="A2/A3"),"A2","-")</f>
        <v>-</v>
      </c>
      <c r="N37" s="54" t="str">
        <f>IF(OR('JADWAL UTIK (2)'!N38="A2",'JADWAL UTIK (2)'!N38="A2/A3"),"A2","-")</f>
        <v>-</v>
      </c>
      <c r="O37" s="54" t="str">
        <f>IF(OR('JADWAL UTIK (2)'!O38="A2",'JADWAL UTIK (2)'!O38="A2/A3"),"A2","-")</f>
        <v>-</v>
      </c>
      <c r="P37" s="54" t="str">
        <f>IF(OR('JADWAL UTIK (2)'!P38="A2",'JADWAL UTIK (2)'!P38="A2/A3"),"A2","-")</f>
        <v>-</v>
      </c>
      <c r="Q37" s="54" t="str">
        <f>IF(OR('JADWAL UTIK (2)'!Q38="A2",'JADWAL UTIK (2)'!Q38="A2/A3"),"A2","-")</f>
        <v>-</v>
      </c>
      <c r="R37" s="54" t="str">
        <f>IF(OR('JADWAL UTIK (2)'!R38="A2",'JADWAL UTIK (2)'!R38="A2/A3"),"A2","-")</f>
        <v>-</v>
      </c>
      <c r="S37" s="54" t="str">
        <f>IF(OR('JADWAL UTIK (2)'!S38="A2",'JADWAL UTIK (2)'!S38="A2/A3"),"A2","-")</f>
        <v>-</v>
      </c>
      <c r="T37" s="54" t="str">
        <f>IF(OR('JADWAL UTIK (2)'!T38="A2",'JADWAL UTIK (2)'!T38="A2/A3"),"A2","-")</f>
        <v>-</v>
      </c>
      <c r="U37" s="54" t="str">
        <f>IF(OR('JADWAL UTIK (2)'!U38="A2",'JADWAL UTIK (2)'!U38="A2/A3"),"A2","-")</f>
        <v>-</v>
      </c>
      <c r="V37" s="54" t="str">
        <f>IF(OR('JADWAL UTIK (2)'!V38="A2",'JADWAL UTIK (2)'!V38="A2/A3"),"A2","-")</f>
        <v>-</v>
      </c>
      <c r="W37" s="54" t="str">
        <f>IF(OR('JADWAL UTIK (2)'!W38="A2",'JADWAL UTIK (2)'!W38="A2/A3"),"A2","-")</f>
        <v>-</v>
      </c>
      <c r="X37" s="54" t="str">
        <f>IF(OR('JADWAL UTIK (2)'!X38="A2",'JADWAL UTIK (2)'!X38="A2/A3"),"A2","-")</f>
        <v>-</v>
      </c>
      <c r="Y37" s="54" t="str">
        <f>IF(OR('JADWAL UTIK (2)'!Y38="A2",'JADWAL UTIK (2)'!Y38="A2/A3"),"A2","-")</f>
        <v>-</v>
      </c>
      <c r="Z37" s="54" t="str">
        <f>IF(OR('JADWAL UTIK (2)'!Z38="A2",'JADWAL UTIK (2)'!Z38="A2/A3"),"A2","-")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(2)'!G39="A2",'JADWAL UTIK (2)'!G39="A2/A3"),"A2","-")</f>
        <v>-</v>
      </c>
      <c r="H38" s="54" t="str">
        <f>IF(OR('JADWAL UTIK (2)'!H39="A2",'JADWAL UTIK (2)'!H39="A2/A3"),"A2","-")</f>
        <v>-</v>
      </c>
      <c r="I38" s="54" t="str">
        <f>IF(OR('JADWAL UTIK (2)'!I39="A2",'JADWAL UTIK (2)'!I39="A2/A3"),"A2","-")</f>
        <v>-</v>
      </c>
      <c r="J38" s="54" t="str">
        <f>IF(OR('JADWAL UTIK (2)'!J39="A2",'JADWAL UTIK (2)'!J39="A2/A3"),"A2","-")</f>
        <v>-</v>
      </c>
      <c r="K38" s="54" t="str">
        <f>IF(OR('JADWAL UTIK (2)'!K39="A2",'JADWAL UTIK (2)'!K39="A2/A3"),"A2","-")</f>
        <v>-</v>
      </c>
      <c r="L38" s="54" t="str">
        <f>IF(OR('JADWAL UTIK (2)'!L39="A2",'JADWAL UTIK (2)'!L39="A2/A3"),"A2","-")</f>
        <v>-</v>
      </c>
      <c r="M38" s="54" t="str">
        <f>IF(OR('JADWAL UTIK (2)'!M39="A2",'JADWAL UTIK (2)'!M39="A2/A3"),"A2","-")</f>
        <v>-</v>
      </c>
      <c r="N38" s="54" t="str">
        <f>IF(OR('JADWAL UTIK (2)'!N39="A2",'JADWAL UTIK (2)'!N39="A2/A3"),"A2","-")</f>
        <v>-</v>
      </c>
      <c r="O38" s="54" t="str">
        <f>IF(OR('JADWAL UTIK (2)'!O39="A2",'JADWAL UTIK (2)'!O39="A2/A3"),"A2","-")</f>
        <v>-</v>
      </c>
      <c r="P38" s="54" t="str">
        <f>IF(OR('JADWAL UTIK (2)'!P39="A2",'JADWAL UTIK (2)'!P39="A2/A3"),"A2","-")</f>
        <v>A2</v>
      </c>
      <c r="Q38" s="54" t="str">
        <f>IF(OR('JADWAL UTIK (2)'!Q39="A2",'JADWAL UTIK (2)'!Q39="A2/A3"),"A2","-")</f>
        <v>-</v>
      </c>
      <c r="R38" s="54" t="str">
        <f>IF(OR('JADWAL UTIK (2)'!R39="A2",'JADWAL UTIK (2)'!R39="A2/A3"),"A2","-")</f>
        <v>-</v>
      </c>
      <c r="S38" s="54" t="str">
        <f>IF(OR('JADWAL UTIK (2)'!S39="A2",'JADWAL UTIK (2)'!S39="A2/A3"),"A2","-")</f>
        <v>-</v>
      </c>
      <c r="T38" s="54" t="str">
        <f>IF(OR('JADWAL UTIK (2)'!T39="A2",'JADWAL UTIK (2)'!T39="A2/A3"),"A2","-")</f>
        <v>-</v>
      </c>
      <c r="U38" s="54" t="str">
        <f>IF(OR('JADWAL UTIK (2)'!U39="A2",'JADWAL UTIK (2)'!U39="A2/A3"),"A2","-")</f>
        <v>-</v>
      </c>
      <c r="V38" s="54" t="str">
        <f>IF(OR('JADWAL UTIK (2)'!V39="A2",'JADWAL UTIK (2)'!V39="A2/A3"),"A2","-")</f>
        <v>-</v>
      </c>
      <c r="W38" s="54" t="str">
        <f>IF(OR('JADWAL UTIK (2)'!W39="A2",'JADWAL UTIK (2)'!W39="A2/A3"),"A2","-")</f>
        <v>-</v>
      </c>
      <c r="X38" s="54" t="str">
        <f>IF(OR('JADWAL UTIK (2)'!X39="A2",'JADWAL UTIK (2)'!X39="A2/A3"),"A2","-")</f>
        <v>-</v>
      </c>
      <c r="Y38" s="54" t="str">
        <f>IF(OR('JADWAL UTIK (2)'!Y39="A2",'JADWAL UTIK (2)'!Y39="A2/A3"),"A2","-")</f>
        <v>-</v>
      </c>
      <c r="Z38" s="54" t="str">
        <f>IF(OR('JADWAL UTIK (2)'!Z39="A2",'JADWAL UTIK (2)'!Z39="A2/A3"),"A2","-")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(2)'!G40="A2",'JADWAL UTIK (2)'!G40="A2/A3"),"A2","-")</f>
        <v>-</v>
      </c>
      <c r="H39" s="54" t="str">
        <f>IF(OR('JADWAL UTIK (2)'!H40="A2",'JADWAL UTIK (2)'!H40="A2/A3"),"A2","-")</f>
        <v>-</v>
      </c>
      <c r="I39" s="54" t="str">
        <f>IF(OR('JADWAL UTIK (2)'!I40="A2",'JADWAL UTIK (2)'!I40="A2/A3"),"A2","-")</f>
        <v>-</v>
      </c>
      <c r="J39" s="54" t="str">
        <f>IF(OR('JADWAL UTIK (2)'!J40="A2",'JADWAL UTIK (2)'!J40="A2/A3"),"A2","-")</f>
        <v>-</v>
      </c>
      <c r="K39" s="54" t="str">
        <f>IF(OR('JADWAL UTIK (2)'!K40="A2",'JADWAL UTIK (2)'!K40="A2/A3"),"A2","-")</f>
        <v>-</v>
      </c>
      <c r="L39" s="54" t="str">
        <f>IF(OR('JADWAL UTIK (2)'!L40="A2",'JADWAL UTIK (2)'!L40="A2/A3"),"A2","-")</f>
        <v>-</v>
      </c>
      <c r="M39" s="54" t="str">
        <f>IF(OR('JADWAL UTIK (2)'!M40="A2",'JADWAL UTIK (2)'!M40="A2/A3"),"A2","-")</f>
        <v>-</v>
      </c>
      <c r="N39" s="54" t="str">
        <f>IF(OR('JADWAL UTIK (2)'!N40="A2",'JADWAL UTIK (2)'!N40="A2/A3"),"A2","-")</f>
        <v>-</v>
      </c>
      <c r="O39" s="54" t="str">
        <f>IF(OR('JADWAL UTIK (2)'!O40="A2",'JADWAL UTIK (2)'!O40="A2/A3"),"A2","-")</f>
        <v>-</v>
      </c>
      <c r="P39" s="54" t="str">
        <f>IF(OR('JADWAL UTIK (2)'!P40="A2",'JADWAL UTIK (2)'!P40="A2/A3"),"A2","-")</f>
        <v>A2</v>
      </c>
      <c r="Q39" s="54" t="str">
        <f>IF(OR('JADWAL UTIK (2)'!Q40="A2",'JADWAL UTIK (2)'!Q40="A2/A3"),"A2","-")</f>
        <v>-</v>
      </c>
      <c r="R39" s="54" t="str">
        <f>IF(OR('JADWAL UTIK (2)'!R40="A2",'JADWAL UTIK (2)'!R40="A2/A3"),"A2","-")</f>
        <v>-</v>
      </c>
      <c r="S39" s="54" t="str">
        <f>IF(OR('JADWAL UTIK (2)'!S40="A2",'JADWAL UTIK (2)'!S40="A2/A3"),"A2","-")</f>
        <v>-</v>
      </c>
      <c r="T39" s="54" t="str">
        <f>IF(OR('JADWAL UTIK (2)'!T40="A2",'JADWAL UTIK (2)'!T40="A2/A3"),"A2","-")</f>
        <v>-</v>
      </c>
      <c r="U39" s="54" t="str">
        <f>IF(OR('JADWAL UTIK (2)'!U40="A2",'JADWAL UTIK (2)'!U40="A2/A3"),"A2","-")</f>
        <v>-</v>
      </c>
      <c r="V39" s="54" t="str">
        <f>IF(OR('JADWAL UTIK (2)'!V40="A2",'JADWAL UTIK (2)'!V40="A2/A3"),"A2","-")</f>
        <v>-</v>
      </c>
      <c r="W39" s="54" t="str">
        <f>IF(OR('JADWAL UTIK (2)'!W40="A2",'JADWAL UTIK (2)'!W40="A2/A3"),"A2","-")</f>
        <v>-</v>
      </c>
      <c r="X39" s="54" t="str">
        <f>IF(OR('JADWAL UTIK (2)'!X40="A2",'JADWAL UTIK (2)'!X40="A2/A3"),"A2","-")</f>
        <v>-</v>
      </c>
      <c r="Y39" s="54" t="str">
        <f>IF(OR('JADWAL UTIK (2)'!Y40="A2",'JADWAL UTIK (2)'!Y40="A2/A3"),"A2","-")</f>
        <v>-</v>
      </c>
      <c r="Z39" s="54" t="str">
        <f>IF(OR('JADWAL UTIK (2)'!Z40="A2",'JADWAL UTIK (2)'!Z40="A2/A3"),"A2","-")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(2)'!G41="A2",'JADWAL UTIK (2)'!G41="A2/A3"),"A2","-")</f>
        <v>-</v>
      </c>
      <c r="H40" s="54" t="str">
        <f>IF(OR('JADWAL UTIK (2)'!H41="A2",'JADWAL UTIK (2)'!H41="A2/A3"),"A2","-")</f>
        <v>-</v>
      </c>
      <c r="I40" s="54" t="str">
        <f>IF(OR('JADWAL UTIK (2)'!I41="A2",'JADWAL UTIK (2)'!I41="A2/A3"),"A2","-")</f>
        <v>-</v>
      </c>
      <c r="J40" s="54" t="str">
        <f>IF(OR('JADWAL UTIK (2)'!J41="A2",'JADWAL UTIK (2)'!J41="A2/A3"),"A2","-")</f>
        <v>-</v>
      </c>
      <c r="K40" s="54" t="str">
        <f>IF(OR('JADWAL UTIK (2)'!K41="A2",'JADWAL UTIK (2)'!K41="A2/A3"),"A2","-")</f>
        <v>-</v>
      </c>
      <c r="L40" s="54" t="str">
        <f>IF(OR('JADWAL UTIK (2)'!L41="A2",'JADWAL UTIK (2)'!L41="A2/A3"),"A2","-")</f>
        <v>-</v>
      </c>
      <c r="M40" s="54" t="str">
        <f>IF(OR('JADWAL UTIK (2)'!M41="A2",'JADWAL UTIK (2)'!M41="A2/A3"),"A2","-")</f>
        <v>-</v>
      </c>
      <c r="N40" s="54" t="str">
        <f>IF(OR('JADWAL UTIK (2)'!N41="A2",'JADWAL UTIK (2)'!N41="A2/A3"),"A2","-")</f>
        <v>-</v>
      </c>
      <c r="O40" s="54" t="str">
        <f>IF(OR('JADWAL UTIK (2)'!O41="A2",'JADWAL UTIK (2)'!O41="A2/A3"),"A2","-")</f>
        <v>-</v>
      </c>
      <c r="P40" s="54" t="str">
        <f>IF(OR('JADWAL UTIK (2)'!P41="A2",'JADWAL UTIK (2)'!P41="A2/A3"),"A2","-")</f>
        <v>A2</v>
      </c>
      <c r="Q40" s="54" t="str">
        <f>IF(OR('JADWAL UTIK (2)'!Q41="A2",'JADWAL UTIK (2)'!Q41="A2/A3"),"A2","-")</f>
        <v>-</v>
      </c>
      <c r="R40" s="54" t="str">
        <f>IF(OR('JADWAL UTIK (2)'!R41="A2",'JADWAL UTIK (2)'!R41="A2/A3"),"A2","-")</f>
        <v>-</v>
      </c>
      <c r="S40" s="54" t="str">
        <f>IF(OR('JADWAL UTIK (2)'!S41="A2",'JADWAL UTIK (2)'!S41="A2/A3"),"A2","-")</f>
        <v>-</v>
      </c>
      <c r="T40" s="54" t="str">
        <f>IF(OR('JADWAL UTIK (2)'!T41="A2",'JADWAL UTIK (2)'!T41="A2/A3"),"A2","-")</f>
        <v>-</v>
      </c>
      <c r="U40" s="54" t="str">
        <f>IF(OR('JADWAL UTIK (2)'!U41="A2",'JADWAL UTIK (2)'!U41="A2/A3"),"A2","-")</f>
        <v>-</v>
      </c>
      <c r="V40" s="54" t="str">
        <f>IF(OR('JADWAL UTIK (2)'!V41="A2",'JADWAL UTIK (2)'!V41="A2/A3"),"A2","-")</f>
        <v>-</v>
      </c>
      <c r="W40" s="54" t="str">
        <f>IF(OR('JADWAL UTIK (2)'!W41="A2",'JADWAL UTIK (2)'!W41="A2/A3"),"A2","-")</f>
        <v>-</v>
      </c>
      <c r="X40" s="54" t="str">
        <f>IF(OR('JADWAL UTIK (2)'!X41="A2",'JADWAL UTIK (2)'!X41="A2/A3"),"A2","-")</f>
        <v>-</v>
      </c>
      <c r="Y40" s="54" t="str">
        <f>IF(OR('JADWAL UTIK (2)'!Y41="A2",'JADWAL UTIK (2)'!Y41="A2/A3"),"A2","-")</f>
        <v>-</v>
      </c>
      <c r="Z40" s="54" t="str">
        <f>IF(OR('JADWAL UTIK (2)'!Z41="A2",'JADWAL UTIK (2)'!Z41="A2/A3"),"A2","-")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(2)'!G42="A2",'JADWAL UTIK (2)'!G42="A2/A3"),"A2","-")</f>
        <v>-</v>
      </c>
      <c r="H41" s="54" t="str">
        <f>IF(OR('JADWAL UTIK (2)'!H42="A2",'JADWAL UTIK (2)'!H42="A2/A3"),"A2","-")</f>
        <v>-</v>
      </c>
      <c r="I41" s="54" t="str">
        <f>IF(OR('JADWAL UTIK (2)'!I42="A2",'JADWAL UTIK (2)'!I42="A2/A3"),"A2","-")</f>
        <v>-</v>
      </c>
      <c r="J41" s="54" t="str">
        <f>IF(OR('JADWAL UTIK (2)'!J42="A2",'JADWAL UTIK (2)'!J42="A2/A3"),"A2","-")</f>
        <v>-</v>
      </c>
      <c r="K41" s="54" t="str">
        <f>IF(OR('JADWAL UTIK (2)'!K42="A2",'JADWAL UTIK (2)'!K42="A2/A3"),"A2","-")</f>
        <v>-</v>
      </c>
      <c r="L41" s="54" t="str">
        <f>IF(OR('JADWAL UTIK (2)'!L42="A2",'JADWAL UTIK (2)'!L42="A2/A3"),"A2","-")</f>
        <v>-</v>
      </c>
      <c r="M41" s="54" t="str">
        <f>IF(OR('JADWAL UTIK (2)'!M42="A2",'JADWAL UTIK (2)'!M42="A2/A3"),"A2","-")</f>
        <v>-</v>
      </c>
      <c r="N41" s="54" t="str">
        <f>IF(OR('JADWAL UTIK (2)'!N42="A2",'JADWAL UTIK (2)'!N42="A2/A3"),"A2","-")</f>
        <v>-</v>
      </c>
      <c r="O41" s="54" t="str">
        <f>IF(OR('JADWAL UTIK (2)'!O42="A2",'JADWAL UTIK (2)'!O42="A2/A3"),"A2","-")</f>
        <v>-</v>
      </c>
      <c r="P41" s="54" t="str">
        <f>IF(OR('JADWAL UTIK (2)'!P42="A2",'JADWAL UTIK (2)'!P42="A2/A3"),"A2","-")</f>
        <v>-</v>
      </c>
      <c r="Q41" s="54" t="str">
        <f>IF(OR('JADWAL UTIK (2)'!Q42="A2",'JADWAL UTIK (2)'!Q42="A2/A3"),"A2","-")</f>
        <v>-</v>
      </c>
      <c r="R41" s="54" t="str">
        <f>IF(OR('JADWAL UTIK (2)'!R42="A2",'JADWAL UTIK (2)'!R42="A2/A3"),"A2","-")</f>
        <v>-</v>
      </c>
      <c r="S41" s="54" t="str">
        <f>IF(OR('JADWAL UTIK (2)'!S42="A2",'JADWAL UTIK (2)'!S42="A2/A3"),"A2","-")</f>
        <v>-</v>
      </c>
      <c r="T41" s="54" t="str">
        <f>IF(OR('JADWAL UTIK (2)'!T42="A2",'JADWAL UTIK (2)'!T42="A2/A3"),"A2","-")</f>
        <v>-</v>
      </c>
      <c r="U41" s="54" t="str">
        <f>IF(OR('JADWAL UTIK (2)'!U42="A2",'JADWAL UTIK (2)'!U42="A2/A3"),"A2","-")</f>
        <v>-</v>
      </c>
      <c r="V41" s="54" t="str">
        <f>IF(OR('JADWAL UTIK (2)'!V42="A2",'JADWAL UTIK (2)'!V42="A2/A3"),"A2","-")</f>
        <v>-</v>
      </c>
      <c r="W41" s="54" t="str">
        <f>IF(OR('JADWAL UTIK (2)'!W42="A2",'JADWAL UTIK (2)'!W42="A2/A3"),"A2","-")</f>
        <v>-</v>
      </c>
      <c r="X41" s="54" t="str">
        <f>IF(OR('JADWAL UTIK (2)'!X42="A2",'JADWAL UTIK (2)'!X42="A2/A3"),"A2","-")</f>
        <v>-</v>
      </c>
      <c r="Y41" s="54" t="str">
        <f>IF(OR('JADWAL UTIK (2)'!Y42="A2",'JADWAL UTIK (2)'!Y42="A2/A3"),"A2","-")</f>
        <v>-</v>
      </c>
      <c r="Z41" s="54" t="str">
        <f>IF(OR('JADWAL UTIK (2)'!Z42="A2",'JADWAL UTIK (2)'!Z42="A2/A3"),"A2","-")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(2)'!G43="A2",'JADWAL UTIK (2)'!G43="A2/A3"),"A2","-")</f>
        <v>-</v>
      </c>
      <c r="H42" s="54" t="str">
        <f>IF(OR('JADWAL UTIK (2)'!H43="A2",'JADWAL UTIK (2)'!H43="A2/A3"),"A2","-")</f>
        <v>-</v>
      </c>
      <c r="I42" s="54" t="str">
        <f>IF(OR('JADWAL UTIK (2)'!I43="A2",'JADWAL UTIK (2)'!I43="A2/A3"),"A2","-")</f>
        <v>-</v>
      </c>
      <c r="J42" s="54" t="str">
        <f>IF(OR('JADWAL UTIK (2)'!J43="A2",'JADWAL UTIK (2)'!J43="A2/A3"),"A2","-")</f>
        <v>-</v>
      </c>
      <c r="K42" s="54" t="str">
        <f>IF(OR('JADWAL UTIK (2)'!K43="A2",'JADWAL UTIK (2)'!K43="A2/A3"),"A2","-")</f>
        <v>-</v>
      </c>
      <c r="L42" s="54" t="str">
        <f>IF(OR('JADWAL UTIK (2)'!L43="A2",'JADWAL UTIK (2)'!L43="A2/A3"),"A2","-")</f>
        <v>-</v>
      </c>
      <c r="M42" s="54" t="str">
        <f>IF(OR('JADWAL UTIK (2)'!M43="A2",'JADWAL UTIK (2)'!M43="A2/A3"),"A2","-")</f>
        <v>-</v>
      </c>
      <c r="N42" s="54" t="str">
        <f>IF(OR('JADWAL UTIK (2)'!N43="A2",'JADWAL UTIK (2)'!N43="A2/A3"),"A2","-")</f>
        <v>-</v>
      </c>
      <c r="O42" s="54" t="str">
        <f>IF(OR('JADWAL UTIK (2)'!O43="A2",'JADWAL UTIK (2)'!O43="A2/A3"),"A2","-")</f>
        <v>-</v>
      </c>
      <c r="P42" s="54" t="str">
        <f>IF(OR('JADWAL UTIK (2)'!P43="A2",'JADWAL UTIK (2)'!P43="A2/A3"),"A2","-")</f>
        <v>-</v>
      </c>
      <c r="Q42" s="54" t="str">
        <f>IF(OR('JADWAL UTIK (2)'!Q43="A2",'JADWAL UTIK (2)'!Q43="A2/A3"),"A2","-")</f>
        <v>-</v>
      </c>
      <c r="R42" s="54" t="str">
        <f>IF(OR('JADWAL UTIK (2)'!R43="A2",'JADWAL UTIK (2)'!R43="A2/A3"),"A2","-")</f>
        <v>-</v>
      </c>
      <c r="S42" s="54" t="str">
        <f>IF(OR('JADWAL UTIK (2)'!S43="A2",'JADWAL UTIK (2)'!S43="A2/A3"),"A2","-")</f>
        <v>-</v>
      </c>
      <c r="T42" s="54" t="str">
        <f>IF(OR('JADWAL UTIK (2)'!T43="A2",'JADWAL UTIK (2)'!T43="A2/A3"),"A2","-")</f>
        <v>-</v>
      </c>
      <c r="U42" s="54" t="str">
        <f>IF(OR('JADWAL UTIK (2)'!U43="A2",'JADWAL UTIK (2)'!U43="A2/A3"),"A2","-")</f>
        <v>-</v>
      </c>
      <c r="V42" s="54" t="str">
        <f>IF(OR('JADWAL UTIK (2)'!V43="A2",'JADWAL UTIK (2)'!V43="A2/A3"),"A2","-")</f>
        <v>-</v>
      </c>
      <c r="W42" s="54" t="str">
        <f>IF(OR('JADWAL UTIK (2)'!W43="A2",'JADWAL UTIK (2)'!W43="A2/A3"),"A2","-")</f>
        <v>-</v>
      </c>
      <c r="X42" s="54" t="str">
        <f>IF(OR('JADWAL UTIK (2)'!X43="A2",'JADWAL UTIK (2)'!X43="A2/A3"),"A2","-")</f>
        <v>-</v>
      </c>
      <c r="Y42" s="54" t="str">
        <f>IF(OR('JADWAL UTIK (2)'!Y43="A2",'JADWAL UTIK (2)'!Y43="A2/A3"),"A2","-")</f>
        <v>-</v>
      </c>
      <c r="Z42" s="54" t="str">
        <f>IF(OR('JADWAL UTIK (2)'!Z43="A2",'JADWAL UTIK (2)'!Z43="A2/A3"),"A2","-")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(2)'!G44="A2",'JADWAL UTIK (2)'!G44="A2/A3"),"A2","-")</f>
        <v>-</v>
      </c>
      <c r="H43" s="54" t="str">
        <f>IF(OR('JADWAL UTIK (2)'!H44="A2",'JADWAL UTIK (2)'!H44="A2/A3"),"A2","-")</f>
        <v>-</v>
      </c>
      <c r="I43" s="54" t="str">
        <f>IF(OR('JADWAL UTIK (2)'!I44="A2",'JADWAL UTIK (2)'!I44="A2/A3"),"A2","-")</f>
        <v>-</v>
      </c>
      <c r="J43" s="54" t="str">
        <f>IF(OR('JADWAL UTIK (2)'!J44="A2",'JADWAL UTIK (2)'!J44="A2/A3"),"A2","-")</f>
        <v>-</v>
      </c>
      <c r="K43" s="54" t="str">
        <f>IF(OR('JADWAL UTIK (2)'!K44="A2",'JADWAL UTIK (2)'!K44="A2/A3"),"A2","-")</f>
        <v>-</v>
      </c>
      <c r="L43" s="54" t="str">
        <f>IF(OR('JADWAL UTIK (2)'!L44="A2",'JADWAL UTIK (2)'!L44="A2/A3"),"A2","-")</f>
        <v>-</v>
      </c>
      <c r="M43" s="54" t="str">
        <f>IF(OR('JADWAL UTIK (2)'!M44="A2",'JADWAL UTIK (2)'!M44="A2/A3"),"A2","-")</f>
        <v>-</v>
      </c>
      <c r="N43" s="54" t="str">
        <f>IF(OR('JADWAL UTIK (2)'!N44="A2",'JADWAL UTIK (2)'!N44="A2/A3"),"A2","-")</f>
        <v>-</v>
      </c>
      <c r="O43" s="54" t="str">
        <f>IF(OR('JADWAL UTIK (2)'!O44="A2",'JADWAL UTIK (2)'!O44="A2/A3"),"A2","-")</f>
        <v>-</v>
      </c>
      <c r="P43" s="54" t="str">
        <f>IF(OR('JADWAL UTIK (2)'!P44="A2",'JADWAL UTIK (2)'!P44="A2/A3"),"A2","-")</f>
        <v>-</v>
      </c>
      <c r="Q43" s="54" t="str">
        <f>IF(OR('JADWAL UTIK (2)'!Q44="A2",'JADWAL UTIK (2)'!Q44="A2/A3"),"A2","-")</f>
        <v>-</v>
      </c>
      <c r="R43" s="54" t="str">
        <f>IF(OR('JADWAL UTIK (2)'!R44="A2",'JADWAL UTIK (2)'!R44="A2/A3"),"A2","-")</f>
        <v>-</v>
      </c>
      <c r="S43" s="54" t="str">
        <f>IF(OR('JADWAL UTIK (2)'!S44="A2",'JADWAL UTIK (2)'!S44="A2/A3"),"A2","-")</f>
        <v>-</v>
      </c>
      <c r="T43" s="54" t="str">
        <f>IF(OR('JADWAL UTIK (2)'!T44="A2",'JADWAL UTIK (2)'!T44="A2/A3"),"A2","-")</f>
        <v>-</v>
      </c>
      <c r="U43" s="54" t="str">
        <f>IF(OR('JADWAL UTIK (2)'!U44="A2",'JADWAL UTIK (2)'!U44="A2/A3"),"A2","-")</f>
        <v>-</v>
      </c>
      <c r="V43" s="54" t="str">
        <f>IF(OR('JADWAL UTIK (2)'!V44="A2",'JADWAL UTIK (2)'!V44="A2/A3"),"A2","-")</f>
        <v>-</v>
      </c>
      <c r="W43" s="54" t="str">
        <f>IF(OR('JADWAL UTIK (2)'!W44="A2",'JADWAL UTIK (2)'!W44="A2/A3"),"A2","-")</f>
        <v>-</v>
      </c>
      <c r="X43" s="54" t="str">
        <f>IF(OR('JADWAL UTIK (2)'!X44="A2",'JADWAL UTIK (2)'!X44="A2/A3"),"A2","-")</f>
        <v>-</v>
      </c>
      <c r="Y43" s="54" t="str">
        <f>IF(OR('JADWAL UTIK (2)'!Y44="A2",'JADWAL UTIK (2)'!Y44="A2/A3"),"A2","-")</f>
        <v>-</v>
      </c>
      <c r="Z43" s="54" t="str">
        <f>IF(OR('JADWAL UTIK (2)'!Z44="A2",'JADWAL UTIK (2)'!Z44="A2/A3"),"A2","-")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(2)'!G45="A2",'JADWAL UTIK (2)'!G45="A2/A3"),"A2","-")</f>
        <v>-</v>
      </c>
      <c r="H44" s="54" t="str">
        <f>IF(OR('JADWAL UTIK (2)'!H45="A2",'JADWAL UTIK (2)'!H45="A2/A3"),"A2","-")</f>
        <v>-</v>
      </c>
      <c r="I44" s="54" t="str">
        <f>IF(OR('JADWAL UTIK (2)'!I45="A2",'JADWAL UTIK (2)'!I45="A2/A3"),"A2","-")</f>
        <v>-</v>
      </c>
      <c r="J44" s="54" t="str">
        <f>IF(OR('JADWAL UTIK (2)'!J45="A2",'JADWAL UTIK (2)'!J45="A2/A3"),"A2","-")</f>
        <v>-</v>
      </c>
      <c r="K44" s="54" t="str">
        <f>IF(OR('JADWAL UTIK (2)'!K45="A2",'JADWAL UTIK (2)'!K45="A2/A3"),"A2","-")</f>
        <v>-</v>
      </c>
      <c r="L44" s="54" t="str">
        <f>IF(OR('JADWAL UTIK (2)'!L45="A2",'JADWAL UTIK (2)'!L45="A2/A3"),"A2","-")</f>
        <v>-</v>
      </c>
      <c r="M44" s="54" t="str">
        <f>IF(OR('JADWAL UTIK (2)'!M45="A2",'JADWAL UTIK (2)'!M45="A2/A3"),"A2","-")</f>
        <v>-</v>
      </c>
      <c r="N44" s="54" t="str">
        <f>IF(OR('JADWAL UTIK (2)'!N45="A2",'JADWAL UTIK (2)'!N45="A2/A3"),"A2","-")</f>
        <v>-</v>
      </c>
      <c r="O44" s="54" t="str">
        <f>IF(OR('JADWAL UTIK (2)'!O45="A2",'JADWAL UTIK (2)'!O45="A2/A3"),"A2","-")</f>
        <v>-</v>
      </c>
      <c r="P44" s="54" t="str">
        <f>IF(OR('JADWAL UTIK (2)'!P45="A2",'JADWAL UTIK (2)'!P45="A2/A3"),"A2","-")</f>
        <v>-</v>
      </c>
      <c r="Q44" s="54" t="str">
        <f>IF(OR('JADWAL UTIK (2)'!Q45="A2",'JADWAL UTIK (2)'!Q45="A2/A3"),"A2","-")</f>
        <v>-</v>
      </c>
      <c r="R44" s="54" t="str">
        <f>IF(OR('JADWAL UTIK (2)'!R45="A2",'JADWAL UTIK (2)'!R45="A2/A3"),"A2","-")</f>
        <v>-</v>
      </c>
      <c r="S44" s="54" t="str">
        <f>IF(OR('JADWAL UTIK (2)'!S45="A2",'JADWAL UTIK (2)'!S45="A2/A3"),"A2","-")</f>
        <v>-</v>
      </c>
      <c r="T44" s="54" t="str">
        <f>IF(OR('JADWAL UTIK (2)'!T45="A2",'JADWAL UTIK (2)'!T45="A2/A3"),"A2","-")</f>
        <v>-</v>
      </c>
      <c r="U44" s="54" t="str">
        <f>IF(OR('JADWAL UTIK (2)'!U45="A2",'JADWAL UTIK (2)'!U45="A2/A3"),"A2","-")</f>
        <v>-</v>
      </c>
      <c r="V44" s="54" t="str">
        <f>IF(OR('JADWAL UTIK (2)'!V45="A2",'JADWAL UTIK (2)'!V45="A2/A3"),"A2","-")</f>
        <v>-</v>
      </c>
      <c r="W44" s="54" t="str">
        <f>IF(OR('JADWAL UTIK (2)'!W45="A2",'JADWAL UTIK (2)'!W45="A2/A3"),"A2","-")</f>
        <v>-</v>
      </c>
      <c r="X44" s="54" t="str">
        <f>IF(OR('JADWAL UTIK (2)'!X45="A2",'JADWAL UTIK (2)'!X45="A2/A3"),"A2","-")</f>
        <v>-</v>
      </c>
      <c r="Y44" s="54" t="str">
        <f>IF(OR('JADWAL UTIK (2)'!Y45="A2",'JADWAL UTIK (2)'!Y45="A2/A3"),"A2","-")</f>
        <v>-</v>
      </c>
      <c r="Z44" s="54" t="str">
        <f>IF(OR('JADWAL UTIK (2)'!Z45="A2",'JADWAL UTIK (2)'!Z45="A2/A3"),"A2","-")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(2)'!G46="A2",'JADWAL UTIK (2)'!G46="A2/A3"),"A2","-")</f>
        <v>-</v>
      </c>
      <c r="H45" s="54" t="str">
        <f>IF(OR('JADWAL UTIK (2)'!H46="A2",'JADWAL UTIK (2)'!H46="A2/A3"),"A2","-")</f>
        <v>-</v>
      </c>
      <c r="I45" s="54" t="str">
        <f>IF(OR('JADWAL UTIK (2)'!I46="A2",'JADWAL UTIK (2)'!I46="A2/A3"),"A2","-")</f>
        <v>-</v>
      </c>
      <c r="J45" s="54" t="str">
        <f>IF(OR('JADWAL UTIK (2)'!J46="A2",'JADWAL UTIK (2)'!J46="A2/A3"),"A2","-")</f>
        <v>-</v>
      </c>
      <c r="K45" s="54" t="str">
        <f>IF(OR('JADWAL UTIK (2)'!K46="A2",'JADWAL UTIK (2)'!K46="A2/A3"),"A2","-")</f>
        <v>-</v>
      </c>
      <c r="L45" s="54" t="str">
        <f>IF(OR('JADWAL UTIK (2)'!L46="A2",'JADWAL UTIK (2)'!L46="A2/A3"),"A2","-")</f>
        <v>-</v>
      </c>
      <c r="M45" s="54" t="str">
        <f>IF(OR('JADWAL UTIK (2)'!M46="A2",'JADWAL UTIK (2)'!M46="A2/A3"),"A2","-")</f>
        <v>-</v>
      </c>
      <c r="N45" s="54" t="str">
        <f>IF(OR('JADWAL UTIK (2)'!N46="A2",'JADWAL UTIK (2)'!N46="A2/A3"),"A2","-")</f>
        <v>-</v>
      </c>
      <c r="O45" s="54" t="str">
        <f>IF(OR('JADWAL UTIK (2)'!O46="A2",'JADWAL UTIK (2)'!O46="A2/A3"),"A2","-")</f>
        <v>-</v>
      </c>
      <c r="P45" s="54" t="str">
        <f>IF(OR('JADWAL UTIK (2)'!P46="A2",'JADWAL UTIK (2)'!P46="A2/A3"),"A2","-")</f>
        <v>-</v>
      </c>
      <c r="Q45" s="54" t="str">
        <f>IF(OR('JADWAL UTIK (2)'!Q46="A2",'JADWAL UTIK (2)'!Q46="A2/A3"),"A2","-")</f>
        <v>-</v>
      </c>
      <c r="R45" s="54" t="str">
        <f>IF(OR('JADWAL UTIK (2)'!R46="A2",'JADWAL UTIK (2)'!R46="A2/A3"),"A2","-")</f>
        <v>-</v>
      </c>
      <c r="S45" s="54" t="str">
        <f>IF(OR('JADWAL UTIK (2)'!S46="A2",'JADWAL UTIK (2)'!S46="A2/A3"),"A2","-")</f>
        <v>-</v>
      </c>
      <c r="T45" s="54" t="str">
        <f>IF(OR('JADWAL UTIK (2)'!T46="A2",'JADWAL UTIK (2)'!T46="A2/A3"),"A2","-")</f>
        <v>-</v>
      </c>
      <c r="U45" s="54" t="str">
        <f>IF(OR('JADWAL UTIK (2)'!U46="A2",'JADWAL UTIK (2)'!U46="A2/A3"),"A2","-")</f>
        <v>-</v>
      </c>
      <c r="V45" s="54" t="str">
        <f>IF(OR('JADWAL UTIK (2)'!V46="A2",'JADWAL UTIK (2)'!V46="A2/A3"),"A2","-")</f>
        <v>-</v>
      </c>
      <c r="W45" s="54" t="str">
        <f>IF(OR('JADWAL UTIK (2)'!W46="A2",'JADWAL UTIK (2)'!W46="A2/A3"),"A2","-")</f>
        <v>-</v>
      </c>
      <c r="X45" s="54" t="str">
        <f>IF(OR('JADWAL UTIK (2)'!X46="A2",'JADWAL UTIK (2)'!X46="A2/A3"),"A2","-")</f>
        <v>-</v>
      </c>
      <c r="Y45" s="54" t="str">
        <f>IF(OR('JADWAL UTIK (2)'!Y46="A2",'JADWAL UTIK (2)'!Y46="A2/A3"),"A2","-")</f>
        <v>-</v>
      </c>
      <c r="Z45" s="54" t="str">
        <f>IF(OR('JADWAL UTIK (2)'!Z46="A2",'JADWAL UTIK (2)'!Z46="A2/A3"),"A2","-")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(2)'!G47="A2",'JADWAL UTIK (2)'!G47="A2/A3"),"A2","-")</f>
        <v>-</v>
      </c>
      <c r="H46" s="54" t="str">
        <f>IF(OR('JADWAL UTIK (2)'!H47="A2",'JADWAL UTIK (2)'!H47="A2/A3"),"A2","-")</f>
        <v>-</v>
      </c>
      <c r="I46" s="54" t="str">
        <f>IF(OR('JADWAL UTIK (2)'!I47="A2",'JADWAL UTIK (2)'!I47="A2/A3"),"A2","-")</f>
        <v>-</v>
      </c>
      <c r="J46" s="54" t="str">
        <f>IF(OR('JADWAL UTIK (2)'!J47="A2",'JADWAL UTIK (2)'!J47="A2/A3"),"A2","-")</f>
        <v>-</v>
      </c>
      <c r="K46" s="54" t="str">
        <f>IF(OR('JADWAL UTIK (2)'!K47="A2",'JADWAL UTIK (2)'!K47="A2/A3"),"A2","-")</f>
        <v>A2</v>
      </c>
      <c r="L46" s="54" t="str">
        <f>IF(OR('JADWAL UTIK (2)'!L47="A2",'JADWAL UTIK (2)'!L47="A2/A3"),"A2","-")</f>
        <v>-</v>
      </c>
      <c r="M46" s="54" t="str">
        <f>IF(OR('JADWAL UTIK (2)'!M47="A2",'JADWAL UTIK (2)'!M47="A2/A3"),"A2","-")</f>
        <v>-</v>
      </c>
      <c r="N46" s="54" t="str">
        <f>IF(OR('JADWAL UTIK (2)'!N47="A2",'JADWAL UTIK (2)'!N47="A2/A3"),"A2","-")</f>
        <v>-</v>
      </c>
      <c r="O46" s="54" t="str">
        <f>IF(OR('JADWAL UTIK (2)'!O47="A2",'JADWAL UTIK (2)'!O47="A2/A3"),"A2","-")</f>
        <v>-</v>
      </c>
      <c r="P46" s="54" t="str">
        <f>IF(OR('JADWAL UTIK (2)'!P47="A2",'JADWAL UTIK (2)'!P47="A2/A3"),"A2","-")</f>
        <v>-</v>
      </c>
      <c r="Q46" s="54" t="str">
        <f>IF(OR('JADWAL UTIK (2)'!Q47="A2",'JADWAL UTIK (2)'!Q47="A2/A3"),"A2","-")</f>
        <v>-</v>
      </c>
      <c r="R46" s="54" t="str">
        <f>IF(OR('JADWAL UTIK (2)'!R47="A2",'JADWAL UTIK (2)'!R47="A2/A3"),"A2","-")</f>
        <v>-</v>
      </c>
      <c r="S46" s="54" t="str">
        <f>IF(OR('JADWAL UTIK (2)'!S47="A2",'JADWAL UTIK (2)'!S47="A2/A3"),"A2","-")</f>
        <v>-</v>
      </c>
      <c r="T46" s="54" t="str">
        <f>IF(OR('JADWAL UTIK (2)'!T47="A2",'JADWAL UTIK (2)'!T47="A2/A3"),"A2","-")</f>
        <v>-</v>
      </c>
      <c r="U46" s="54" t="str">
        <f>IF(OR('JADWAL UTIK (2)'!U47="A2",'JADWAL UTIK (2)'!U47="A2/A3"),"A2","-")</f>
        <v>-</v>
      </c>
      <c r="V46" s="54" t="str">
        <f>IF(OR('JADWAL UTIK (2)'!V47="A2",'JADWAL UTIK (2)'!V47="A2/A3"),"A2","-")</f>
        <v>-</v>
      </c>
      <c r="W46" s="54" t="str">
        <f>IF(OR('JADWAL UTIK (2)'!W47="A2",'JADWAL UTIK (2)'!W47="A2/A3"),"A2","-")</f>
        <v>-</v>
      </c>
      <c r="X46" s="54" t="str">
        <f>IF(OR('JADWAL UTIK (2)'!X47="A2",'JADWAL UTIK (2)'!X47="A2/A3"),"A2","-")</f>
        <v>-</v>
      </c>
      <c r="Y46" s="54" t="str">
        <f>IF(OR('JADWAL UTIK (2)'!Y47="A2",'JADWAL UTIK (2)'!Y47="A2/A3"),"A2","-")</f>
        <v>-</v>
      </c>
      <c r="Z46" s="54" t="str">
        <f>IF(OR('JADWAL UTIK (2)'!Z47="A2",'JADWAL UTIK (2)'!Z47="A2/A3"),"A2","-")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(2)'!G48="A2",'JADWAL UTIK (2)'!G48="A2/A3"),"A2","-")</f>
        <v>-</v>
      </c>
      <c r="H47" s="54" t="str">
        <f>IF(OR('JADWAL UTIK (2)'!H48="A2",'JADWAL UTIK (2)'!H48="A2/A3"),"A2","-")</f>
        <v>-</v>
      </c>
      <c r="I47" s="54" t="str">
        <f>IF(OR('JADWAL UTIK (2)'!I48="A2",'JADWAL UTIK (2)'!I48="A2/A3"),"A2","-")</f>
        <v>-</v>
      </c>
      <c r="J47" s="54" t="str">
        <f>IF(OR('JADWAL UTIK (2)'!J48="A2",'JADWAL UTIK (2)'!J48="A2/A3"),"A2","-")</f>
        <v>-</v>
      </c>
      <c r="K47" s="54" t="str">
        <f>IF(OR('JADWAL UTIK (2)'!K48="A2",'JADWAL UTIK (2)'!K48="A2/A3"),"A2","-")</f>
        <v>A2</v>
      </c>
      <c r="L47" s="54" t="str">
        <f>IF(OR('JADWAL UTIK (2)'!L48="A2",'JADWAL UTIK (2)'!L48="A2/A3"),"A2","-")</f>
        <v>-</v>
      </c>
      <c r="M47" s="54" t="str">
        <f>IF(OR('JADWAL UTIK (2)'!M48="A2",'JADWAL UTIK (2)'!M48="A2/A3"),"A2","-")</f>
        <v>-</v>
      </c>
      <c r="N47" s="54" t="str">
        <f>IF(OR('JADWAL UTIK (2)'!N48="A2",'JADWAL UTIK (2)'!N48="A2/A3"),"A2","-")</f>
        <v>-</v>
      </c>
      <c r="O47" s="54" t="str">
        <f>IF(OR('JADWAL UTIK (2)'!O48="A2",'JADWAL UTIK (2)'!O48="A2/A3"),"A2","-")</f>
        <v>-</v>
      </c>
      <c r="P47" s="54" t="str">
        <f>IF(OR('JADWAL UTIK (2)'!P48="A2",'JADWAL UTIK (2)'!P48="A2/A3"),"A2","-")</f>
        <v>-</v>
      </c>
      <c r="Q47" s="54" t="str">
        <f>IF(OR('JADWAL UTIK (2)'!Q48="A2",'JADWAL UTIK (2)'!Q48="A2/A3"),"A2","-")</f>
        <v>-</v>
      </c>
      <c r="R47" s="54" t="str">
        <f>IF(OR('JADWAL UTIK (2)'!R48="A2",'JADWAL UTIK (2)'!R48="A2/A3"),"A2","-")</f>
        <v>-</v>
      </c>
      <c r="S47" s="54" t="str">
        <f>IF(OR('JADWAL UTIK (2)'!S48="A2",'JADWAL UTIK (2)'!S48="A2/A3"),"A2","-")</f>
        <v>-</v>
      </c>
      <c r="T47" s="54" t="str">
        <f>IF(OR('JADWAL UTIK (2)'!T48="A2",'JADWAL UTIK (2)'!T48="A2/A3"),"A2","-")</f>
        <v>-</v>
      </c>
      <c r="U47" s="54" t="str">
        <f>IF(OR('JADWAL UTIK (2)'!U48="A2",'JADWAL UTIK (2)'!U48="A2/A3"),"A2","-")</f>
        <v>-</v>
      </c>
      <c r="V47" s="54" t="str">
        <f>IF(OR('JADWAL UTIK (2)'!V48="A2",'JADWAL UTIK (2)'!V48="A2/A3"),"A2","-")</f>
        <v>-</v>
      </c>
      <c r="W47" s="54" t="str">
        <f>IF(OR('JADWAL UTIK (2)'!W48="A2",'JADWAL UTIK (2)'!W48="A2/A3"),"A2","-")</f>
        <v>-</v>
      </c>
      <c r="X47" s="54" t="str">
        <f>IF(OR('JADWAL UTIK (2)'!X48="A2",'JADWAL UTIK (2)'!X48="A2/A3"),"A2","-")</f>
        <v>-</v>
      </c>
      <c r="Y47" s="54" t="str">
        <f>IF(OR('JADWAL UTIK (2)'!Y48="A2",'JADWAL UTIK (2)'!Y48="A2/A3"),"A2","-")</f>
        <v>-</v>
      </c>
      <c r="Z47" s="54" t="str">
        <f>IF(OR('JADWAL UTIK (2)'!Z48="A2",'JADWAL UTIK (2)'!Z48="A2/A3"),"A2","-")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(2)'!G49="A2",'JADWAL UTIK (2)'!G49="A2/A3"),"A2","-")</f>
        <v>-</v>
      </c>
      <c r="H48" s="54" t="str">
        <f>IF(OR('JADWAL UTIK (2)'!H49="A2",'JADWAL UTIK (2)'!H49="A2/A3"),"A2","-")</f>
        <v>-</v>
      </c>
      <c r="I48" s="54" t="str">
        <f>IF(OR('JADWAL UTIK (2)'!I49="A2",'JADWAL UTIK (2)'!I49="A2/A3"),"A2","-")</f>
        <v>-</v>
      </c>
      <c r="J48" s="54" t="str">
        <f>IF(OR('JADWAL UTIK (2)'!J49="A2",'JADWAL UTIK (2)'!J49="A2/A3"),"A2","-")</f>
        <v>-</v>
      </c>
      <c r="K48" s="54" t="str">
        <f>IF(OR('JADWAL UTIK (2)'!K49="A2",'JADWAL UTIK (2)'!K49="A2/A3"),"A2","-")</f>
        <v>A2</v>
      </c>
      <c r="L48" s="54" t="str">
        <f>IF(OR('JADWAL UTIK (2)'!L49="A2",'JADWAL UTIK (2)'!L49="A2/A3"),"A2","-")</f>
        <v>-</v>
      </c>
      <c r="M48" s="54" t="str">
        <f>IF(OR('JADWAL UTIK (2)'!M49="A2",'JADWAL UTIK (2)'!M49="A2/A3"),"A2","-")</f>
        <v>-</v>
      </c>
      <c r="N48" s="54" t="str">
        <f>IF(OR('JADWAL UTIK (2)'!N49="A2",'JADWAL UTIK (2)'!N49="A2/A3"),"A2","-")</f>
        <v>-</v>
      </c>
      <c r="O48" s="54" t="str">
        <f>IF(OR('JADWAL UTIK (2)'!O49="A2",'JADWAL UTIK (2)'!O49="A2/A3"),"A2","-")</f>
        <v>-</v>
      </c>
      <c r="P48" s="54" t="str">
        <f>IF(OR('JADWAL UTIK (2)'!P49="A2",'JADWAL UTIK (2)'!P49="A2/A3"),"A2","-")</f>
        <v>-</v>
      </c>
      <c r="Q48" s="54" t="str">
        <f>IF(OR('JADWAL UTIK (2)'!Q49="A2",'JADWAL UTIK (2)'!Q49="A2/A3"),"A2","-")</f>
        <v>-</v>
      </c>
      <c r="R48" s="54" t="str">
        <f>IF(OR('JADWAL UTIK (2)'!R49="A2",'JADWAL UTIK (2)'!R49="A2/A3"),"A2","-")</f>
        <v>-</v>
      </c>
      <c r="S48" s="54" t="str">
        <f>IF(OR('JADWAL UTIK (2)'!S49="A2",'JADWAL UTIK (2)'!S49="A2/A3"),"A2","-")</f>
        <v>-</v>
      </c>
      <c r="T48" s="54" t="str">
        <f>IF(OR('JADWAL UTIK (2)'!T49="A2",'JADWAL UTIK (2)'!T49="A2/A3"),"A2","-")</f>
        <v>-</v>
      </c>
      <c r="U48" s="54" t="str">
        <f>IF(OR('JADWAL UTIK (2)'!U49="A2",'JADWAL UTIK (2)'!U49="A2/A3"),"A2","-")</f>
        <v>-</v>
      </c>
      <c r="V48" s="54" t="str">
        <f>IF(OR('JADWAL UTIK (2)'!V49="A2",'JADWAL UTIK (2)'!V49="A2/A3"),"A2","-")</f>
        <v>-</v>
      </c>
      <c r="W48" s="54" t="str">
        <f>IF(OR('JADWAL UTIK (2)'!W49="A2",'JADWAL UTIK (2)'!W49="A2/A3"),"A2","-")</f>
        <v>-</v>
      </c>
      <c r="X48" s="54" t="str">
        <f>IF(OR('JADWAL UTIK (2)'!X49="A2",'JADWAL UTIK (2)'!X49="A2/A3"),"A2","-")</f>
        <v>-</v>
      </c>
      <c r="Y48" s="54" t="str">
        <f>IF(OR('JADWAL UTIK (2)'!Y49="A2",'JADWAL UTIK (2)'!Y49="A2/A3"),"A2","-")</f>
        <v>-</v>
      </c>
      <c r="Z48" s="54" t="str">
        <f>IF(OR('JADWAL UTIK (2)'!Z49="A2",'JADWAL UTIK (2)'!Z49="A2/A3"),"A2","-")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(2)'!G50="A2",'JADWAL UTIK (2)'!G50="A2/A3"),"A2","-")</f>
        <v>-</v>
      </c>
      <c r="H49" s="54" t="str">
        <f>IF(OR('JADWAL UTIK (2)'!H50="A2",'JADWAL UTIK (2)'!H50="A2/A3"),"A2","-")</f>
        <v>-</v>
      </c>
      <c r="I49" s="54" t="str">
        <f>IF(OR('JADWAL UTIK (2)'!I50="A2",'JADWAL UTIK (2)'!I50="A2/A3"),"A2","-")</f>
        <v>-</v>
      </c>
      <c r="J49" s="54" t="str">
        <f>IF(OR('JADWAL UTIK (2)'!J50="A2",'JADWAL UTIK (2)'!J50="A2/A3"),"A2","-")</f>
        <v>-</v>
      </c>
      <c r="K49" s="54" t="str">
        <f>IF(OR('JADWAL UTIK (2)'!K50="A2",'JADWAL UTIK (2)'!K50="A2/A3"),"A2","-")</f>
        <v>-</v>
      </c>
      <c r="L49" s="54" t="str">
        <f>IF(OR('JADWAL UTIK (2)'!L50="A2",'JADWAL UTIK (2)'!L50="A2/A3"),"A2","-")</f>
        <v>-</v>
      </c>
      <c r="M49" s="54" t="str">
        <f>IF(OR('JADWAL UTIK (2)'!M50="A2",'JADWAL UTIK (2)'!M50="A2/A3"),"A2","-")</f>
        <v>-</v>
      </c>
      <c r="N49" s="54" t="str">
        <f>IF(OR('JADWAL UTIK (2)'!N50="A2",'JADWAL UTIK (2)'!N50="A2/A3"),"A2","-")</f>
        <v>-</v>
      </c>
      <c r="O49" s="54" t="str">
        <f>IF(OR('JADWAL UTIK (2)'!O50="A2",'JADWAL UTIK (2)'!O50="A2/A3"),"A2","-")</f>
        <v>-</v>
      </c>
      <c r="P49" s="54" t="str">
        <f>IF(OR('JADWAL UTIK (2)'!P50="A2",'JADWAL UTIK (2)'!P50="A2/A3"),"A2","-")</f>
        <v>-</v>
      </c>
      <c r="Q49" s="54" t="str">
        <f>IF(OR('JADWAL UTIK (2)'!Q50="A2",'JADWAL UTIK (2)'!Q50="A2/A3"),"A2","-")</f>
        <v>-</v>
      </c>
      <c r="R49" s="54" t="str">
        <f>IF(OR('JADWAL UTIK (2)'!R50="A2",'JADWAL UTIK (2)'!R50="A2/A3"),"A2","-")</f>
        <v>-</v>
      </c>
      <c r="S49" s="54" t="str">
        <f>IF(OR('JADWAL UTIK (2)'!S50="A2",'JADWAL UTIK (2)'!S50="A2/A3"),"A2","-")</f>
        <v>-</v>
      </c>
      <c r="T49" s="54" t="str">
        <f>IF(OR('JADWAL UTIK (2)'!T50="A2",'JADWAL UTIK (2)'!T50="A2/A3"),"A2","-")</f>
        <v>-</v>
      </c>
      <c r="U49" s="54" t="str">
        <f>IF(OR('JADWAL UTIK (2)'!U50="A2",'JADWAL UTIK (2)'!U50="A2/A3"),"A2","-")</f>
        <v>-</v>
      </c>
      <c r="V49" s="54" t="str">
        <f>IF(OR('JADWAL UTIK (2)'!V50="A2",'JADWAL UTIK (2)'!V50="A2/A3"),"A2","-")</f>
        <v>-</v>
      </c>
      <c r="W49" s="54" t="str">
        <f>IF(OR('JADWAL UTIK (2)'!W50="A2",'JADWAL UTIK (2)'!W50="A2/A3"),"A2","-")</f>
        <v>-</v>
      </c>
      <c r="X49" s="54" t="str">
        <f>IF(OR('JADWAL UTIK (2)'!X50="A2",'JADWAL UTIK (2)'!X50="A2/A3"),"A2","-")</f>
        <v>-</v>
      </c>
      <c r="Y49" s="54" t="str">
        <f>IF(OR('JADWAL UTIK (2)'!Y50="A2",'JADWAL UTIK (2)'!Y50="A2/A3"),"A2","-")</f>
        <v>-</v>
      </c>
      <c r="Z49" s="54" t="str">
        <f>IF(OR('JADWAL UTIK (2)'!Z50="A2",'JADWAL UTIK (2)'!Z50="A2/A3"),"A2","-")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(2)'!G51="A2",'JADWAL UTIK (2)'!G51="A2/A3"),"A2","-")</f>
        <v>-</v>
      </c>
      <c r="H50" s="54" t="str">
        <f>IF(OR('JADWAL UTIK (2)'!H51="A2",'JADWAL UTIK (2)'!H51="A2/A3"),"A2","-")</f>
        <v>-</v>
      </c>
      <c r="I50" s="54" t="str">
        <f>IF(OR('JADWAL UTIK (2)'!I51="A2",'JADWAL UTIK (2)'!I51="A2/A3"),"A2","-")</f>
        <v>-</v>
      </c>
      <c r="J50" s="54" t="str">
        <f>IF(OR('JADWAL UTIK (2)'!J51="A2",'JADWAL UTIK (2)'!J51="A2/A3"),"A2","-")</f>
        <v>-</v>
      </c>
      <c r="K50" s="54" t="str">
        <f>IF(OR('JADWAL UTIK (2)'!K51="A2",'JADWAL UTIK (2)'!K51="A2/A3"),"A2","-")</f>
        <v>-</v>
      </c>
      <c r="L50" s="54" t="str">
        <f>IF(OR('JADWAL UTIK (2)'!L51="A2",'JADWAL UTIK (2)'!L51="A2/A3"),"A2","-")</f>
        <v>-</v>
      </c>
      <c r="M50" s="54" t="str">
        <f>IF(OR('JADWAL UTIK (2)'!M51="A2",'JADWAL UTIK (2)'!M51="A2/A3"),"A2","-")</f>
        <v>-</v>
      </c>
      <c r="N50" s="54" t="str">
        <f>IF(OR('JADWAL UTIK (2)'!N51="A2",'JADWAL UTIK (2)'!N51="A2/A3"),"A2","-")</f>
        <v>-</v>
      </c>
      <c r="O50" s="54" t="str">
        <f>IF(OR('JADWAL UTIK (2)'!O51="A2",'JADWAL UTIK (2)'!O51="A2/A3"),"A2","-")</f>
        <v>-</v>
      </c>
      <c r="P50" s="54" t="str">
        <f>IF(OR('JADWAL UTIK (2)'!P51="A2",'JADWAL UTIK (2)'!P51="A2/A3"),"A2","-")</f>
        <v>-</v>
      </c>
      <c r="Q50" s="54" t="str">
        <f>IF(OR('JADWAL UTIK (2)'!Q51="A2",'JADWAL UTIK (2)'!Q51="A2/A3"),"A2","-")</f>
        <v>-</v>
      </c>
      <c r="R50" s="54" t="str">
        <f>IF(OR('JADWAL UTIK (2)'!R51="A2",'JADWAL UTIK (2)'!R51="A2/A3"),"A2","-")</f>
        <v>-</v>
      </c>
      <c r="S50" s="54" t="str">
        <f>IF(OR('JADWAL UTIK (2)'!S51="A2",'JADWAL UTIK (2)'!S51="A2/A3"),"A2","-")</f>
        <v>-</v>
      </c>
      <c r="T50" s="54" t="str">
        <f>IF(OR('JADWAL UTIK (2)'!T51="A2",'JADWAL UTIK (2)'!T51="A2/A3"),"A2","-")</f>
        <v>-</v>
      </c>
      <c r="U50" s="54" t="str">
        <f>IF(OR('JADWAL UTIK (2)'!U51="A2",'JADWAL UTIK (2)'!U51="A2/A3"),"A2","-")</f>
        <v>-</v>
      </c>
      <c r="V50" s="54" t="str">
        <f>IF(OR('JADWAL UTIK (2)'!V51="A2",'JADWAL UTIK (2)'!V51="A2/A3"),"A2","-")</f>
        <v>-</v>
      </c>
      <c r="W50" s="54" t="str">
        <f>IF(OR('JADWAL UTIK (2)'!W51="A2",'JADWAL UTIK (2)'!W51="A2/A3"),"A2","-")</f>
        <v>-</v>
      </c>
      <c r="X50" s="54" t="str">
        <f>IF(OR('JADWAL UTIK (2)'!X51="A2",'JADWAL UTIK (2)'!X51="A2/A3"),"A2","-")</f>
        <v>-</v>
      </c>
      <c r="Y50" s="54" t="str">
        <f>IF(OR('JADWAL UTIK (2)'!Y51="A2",'JADWAL UTIK (2)'!Y51="A2/A3"),"A2","-")</f>
        <v>-</v>
      </c>
      <c r="Z50" s="54" t="str">
        <f>IF(OR('JADWAL UTIK (2)'!Z51="A2",'JADWAL UTIK (2)'!Z51="A2/A3"),"A2","-")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(2)'!G52="A2",'JADWAL UTIK (2)'!G52="A2/A3"),"A2","-")</f>
        <v>-</v>
      </c>
      <c r="H51" s="54" t="str">
        <f>IF(OR('JADWAL UTIK (2)'!H52="A2",'JADWAL UTIK (2)'!H52="A2/A3"),"A2","-")</f>
        <v>-</v>
      </c>
      <c r="I51" s="54" t="str">
        <f>IF(OR('JADWAL UTIK (2)'!I52="A2",'JADWAL UTIK (2)'!I52="A2/A3"),"A2","-")</f>
        <v>-</v>
      </c>
      <c r="J51" s="54" t="str">
        <f>IF(OR('JADWAL UTIK (2)'!J52="A2",'JADWAL UTIK (2)'!J52="A2/A3"),"A2","-")</f>
        <v>-</v>
      </c>
      <c r="K51" s="54" t="str">
        <f>IF(OR('JADWAL UTIK (2)'!K52="A2",'JADWAL UTIK (2)'!K52="A2/A3"),"A2","-")</f>
        <v>-</v>
      </c>
      <c r="L51" s="54" t="str">
        <f>IF(OR('JADWAL UTIK (2)'!L52="A2",'JADWAL UTIK (2)'!L52="A2/A3"),"A2","-")</f>
        <v>-</v>
      </c>
      <c r="M51" s="54" t="str">
        <f>IF(OR('JADWAL UTIK (2)'!M52="A2",'JADWAL UTIK (2)'!M52="A2/A3"),"A2","-")</f>
        <v>-</v>
      </c>
      <c r="N51" s="54" t="str">
        <f>IF(OR('JADWAL UTIK (2)'!N52="A2",'JADWAL UTIK (2)'!N52="A2/A3"),"A2","-")</f>
        <v>-</v>
      </c>
      <c r="O51" s="54" t="str">
        <f>IF(OR('JADWAL UTIK (2)'!O52="A2",'JADWAL UTIK (2)'!O52="A2/A3"),"A2","-")</f>
        <v>-</v>
      </c>
      <c r="P51" s="54" t="str">
        <f>IF(OR('JADWAL UTIK (2)'!P52="A2",'JADWAL UTIK (2)'!P52="A2/A3"),"A2","-")</f>
        <v>-</v>
      </c>
      <c r="Q51" s="54" t="str">
        <f>IF(OR('JADWAL UTIK (2)'!Q52="A2",'JADWAL UTIK (2)'!Q52="A2/A3"),"A2","-")</f>
        <v>-</v>
      </c>
      <c r="R51" s="54" t="str">
        <f>IF(OR('JADWAL UTIK (2)'!R52="A2",'JADWAL UTIK (2)'!R52="A2/A3"),"A2","-")</f>
        <v>-</v>
      </c>
      <c r="S51" s="54" t="str">
        <f>IF(OR('JADWAL UTIK (2)'!S52="A2",'JADWAL UTIK (2)'!S52="A2/A3"),"A2","-")</f>
        <v>-</v>
      </c>
      <c r="T51" s="54" t="str">
        <f>IF(OR('JADWAL UTIK (2)'!T52="A2",'JADWAL UTIK (2)'!T52="A2/A3"),"A2","-")</f>
        <v>-</v>
      </c>
      <c r="U51" s="54" t="str">
        <f>IF(OR('JADWAL UTIK (2)'!U52="A2",'JADWAL UTIK (2)'!U52="A2/A3"),"A2","-")</f>
        <v>-</v>
      </c>
      <c r="V51" s="54" t="str">
        <f>IF(OR('JADWAL UTIK (2)'!V52="A2",'JADWAL UTIK (2)'!V52="A2/A3"),"A2","-")</f>
        <v>-</v>
      </c>
      <c r="W51" s="54" t="str">
        <f>IF(OR('JADWAL UTIK (2)'!W52="A2",'JADWAL UTIK (2)'!W52="A2/A3"),"A2","-")</f>
        <v>-</v>
      </c>
      <c r="X51" s="54" t="str">
        <f>IF(OR('JADWAL UTIK (2)'!X52="A2",'JADWAL UTIK (2)'!X52="A2/A3"),"A2","-")</f>
        <v>-</v>
      </c>
      <c r="Y51" s="54" t="str">
        <f>IF(OR('JADWAL UTIK (2)'!Y52="A2",'JADWAL UTIK (2)'!Y52="A2/A3"),"A2","-")</f>
        <v>-</v>
      </c>
      <c r="Z51" s="54" t="str">
        <f>IF(OR('JADWAL UTIK (2)'!Z52="A2",'JADWAL UTIK (2)'!Z52="A2/A3"),"A2","-")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(2)'!G53="A2",'JADWAL UTIK (2)'!G53="A2/A3"),"A2","-")</f>
        <v>-</v>
      </c>
      <c r="H52" s="54" t="str">
        <f>IF(OR('JADWAL UTIK (2)'!H53="A2",'JADWAL UTIK (2)'!H53="A2/A3"),"A2","-")</f>
        <v>-</v>
      </c>
      <c r="I52" s="54" t="str">
        <f>IF(OR('JADWAL UTIK (2)'!I53="A2",'JADWAL UTIK (2)'!I53="A2/A3"),"A2","-")</f>
        <v>-</v>
      </c>
      <c r="J52" s="54" t="str">
        <f>IF(OR('JADWAL UTIK (2)'!J53="A2",'JADWAL UTIK (2)'!J53="A2/A3"),"A2","-")</f>
        <v>-</v>
      </c>
      <c r="K52" s="54" t="str">
        <f>IF(OR('JADWAL UTIK (2)'!K53="A2",'JADWAL UTIK (2)'!K53="A2/A3"),"A2","-")</f>
        <v>-</v>
      </c>
      <c r="L52" s="54" t="str">
        <f>IF(OR('JADWAL UTIK (2)'!L53="A2",'JADWAL UTIK (2)'!L53="A2/A3"),"A2","-")</f>
        <v>-</v>
      </c>
      <c r="M52" s="54" t="str">
        <f>IF(OR('JADWAL UTIK (2)'!M53="A2",'JADWAL UTIK (2)'!M53="A2/A3"),"A2","-")</f>
        <v>-</v>
      </c>
      <c r="N52" s="54" t="str">
        <f>IF(OR('JADWAL UTIK (2)'!N53="A2",'JADWAL UTIK (2)'!N53="A2/A3"),"A2","-")</f>
        <v>-</v>
      </c>
      <c r="O52" s="54" t="str">
        <f>IF(OR('JADWAL UTIK (2)'!O53="A2",'JADWAL UTIK (2)'!O53="A2/A3"),"A2","-")</f>
        <v>-</v>
      </c>
      <c r="P52" s="54" t="str">
        <f>IF(OR('JADWAL UTIK (2)'!P53="A2",'JADWAL UTIK (2)'!P53="A2/A3"),"A2","-")</f>
        <v>-</v>
      </c>
      <c r="Q52" s="54" t="str">
        <f>IF(OR('JADWAL UTIK (2)'!Q53="A2",'JADWAL UTIK (2)'!Q53="A2/A3"),"A2","-")</f>
        <v>-</v>
      </c>
      <c r="R52" s="54" t="str">
        <f>IF(OR('JADWAL UTIK (2)'!R53="A2",'JADWAL UTIK (2)'!R53="A2/A3"),"A2","-")</f>
        <v>-</v>
      </c>
      <c r="S52" s="54" t="str">
        <f>IF(OR('JADWAL UTIK (2)'!S53="A2",'JADWAL UTIK (2)'!S53="A2/A3"),"A2","-")</f>
        <v>-</v>
      </c>
      <c r="T52" s="54" t="str">
        <f>IF(OR('JADWAL UTIK (2)'!T53="A2",'JADWAL UTIK (2)'!T53="A2/A3"),"A2","-")</f>
        <v>-</v>
      </c>
      <c r="U52" s="54" t="str">
        <f>IF(OR('JADWAL UTIK (2)'!U53="A2",'JADWAL UTIK (2)'!U53="A2/A3"),"A2","-")</f>
        <v>-</v>
      </c>
      <c r="V52" s="54" t="str">
        <f>IF(OR('JADWAL UTIK (2)'!V53="A2",'JADWAL UTIK (2)'!V53="A2/A3"),"A2","-")</f>
        <v>-</v>
      </c>
      <c r="W52" s="54" t="str">
        <f>IF(OR('JADWAL UTIK (2)'!W53="A2",'JADWAL UTIK (2)'!W53="A2/A3"),"A2","-")</f>
        <v>-</v>
      </c>
      <c r="X52" s="54" t="str">
        <f>IF(OR('JADWAL UTIK (2)'!X53="A2",'JADWAL UTIK (2)'!X53="A2/A3"),"A2","-")</f>
        <v>-</v>
      </c>
      <c r="Y52" s="54" t="str">
        <f>IF(OR('JADWAL UTIK (2)'!Y53="A2",'JADWAL UTIK (2)'!Y53="A2/A3"),"A2","-")</f>
        <v>-</v>
      </c>
      <c r="Z52" s="54" t="str">
        <f>IF(OR('JADWAL UTIK (2)'!Z53="A2",'JADWAL UTIK (2)'!Z53="A2/A3"),"A2","-")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(2)'!G54="A2",'JADWAL UTIK (2)'!G54="A2/A3"),"A2","-")</f>
        <v>-</v>
      </c>
      <c r="H53" s="54" t="str">
        <f>IF(OR('JADWAL UTIK (2)'!H54="A2",'JADWAL UTIK (2)'!H54="A2/A3"),"A2","-")</f>
        <v>-</v>
      </c>
      <c r="I53" s="54" t="str">
        <f>IF(OR('JADWAL UTIK (2)'!I54="A2",'JADWAL UTIK (2)'!I54="A2/A3"),"A2","-")</f>
        <v>-</v>
      </c>
      <c r="J53" s="54" t="str">
        <f>IF(OR('JADWAL UTIK (2)'!J54="A2",'JADWAL UTIK (2)'!J54="A2/A3"),"A2","-")</f>
        <v>-</v>
      </c>
      <c r="K53" s="54" t="str">
        <f>IF(OR('JADWAL UTIK (2)'!K54="A2",'JADWAL UTIK (2)'!K54="A2/A3"),"A2","-")</f>
        <v>-</v>
      </c>
      <c r="L53" s="54" t="str">
        <f>IF(OR('JADWAL UTIK (2)'!L54="A2",'JADWAL UTIK (2)'!L54="A2/A3"),"A2","-")</f>
        <v>-</v>
      </c>
      <c r="M53" s="54" t="str">
        <f>IF(OR('JADWAL UTIK (2)'!M54="A2",'JADWAL UTIK (2)'!M54="A2/A3"),"A2","-")</f>
        <v>-</v>
      </c>
      <c r="N53" s="54" t="str">
        <f>IF(OR('JADWAL UTIK (2)'!N54="A2",'JADWAL UTIK (2)'!N54="A2/A3"),"A2","-")</f>
        <v>-</v>
      </c>
      <c r="O53" s="54" t="str">
        <f>IF(OR('JADWAL UTIK (2)'!O54="A2",'JADWAL UTIK (2)'!O54="A2/A3"),"A2","-")</f>
        <v>-</v>
      </c>
      <c r="P53" s="54" t="str">
        <f>IF(OR('JADWAL UTIK (2)'!P54="A2",'JADWAL UTIK (2)'!P54="A2/A3"),"A2","-")</f>
        <v>-</v>
      </c>
      <c r="Q53" s="54" t="str">
        <f>IF(OR('JADWAL UTIK (2)'!Q54="A2",'JADWAL UTIK (2)'!Q54="A2/A3"),"A2","-")</f>
        <v>-</v>
      </c>
      <c r="R53" s="54" t="str">
        <f>IF(OR('JADWAL UTIK (2)'!R54="A2",'JADWAL UTIK (2)'!R54="A2/A3"),"A2","-")</f>
        <v>-</v>
      </c>
      <c r="S53" s="54" t="str">
        <f>IF(OR('JADWAL UTIK (2)'!S54="A2",'JADWAL UTIK (2)'!S54="A2/A3"),"A2","-")</f>
        <v>-</v>
      </c>
      <c r="T53" s="54" t="str">
        <f>IF(OR('JADWAL UTIK (2)'!T54="A2",'JADWAL UTIK (2)'!T54="A2/A3"),"A2","-")</f>
        <v>-</v>
      </c>
      <c r="U53" s="54" t="str">
        <f>IF(OR('JADWAL UTIK (2)'!U54="A2",'JADWAL UTIK (2)'!U54="A2/A3"),"A2","-")</f>
        <v>-</v>
      </c>
      <c r="V53" s="54" t="str">
        <f>IF(OR('JADWAL UTIK (2)'!V54="A2",'JADWAL UTIK (2)'!V54="A2/A3"),"A2","-")</f>
        <v>-</v>
      </c>
      <c r="W53" s="54" t="str">
        <f>IF(OR('JADWAL UTIK (2)'!W54="A2",'JADWAL UTIK (2)'!W54="A2/A3"),"A2","-")</f>
        <v>-</v>
      </c>
      <c r="X53" s="54" t="str">
        <f>IF(OR('JADWAL UTIK (2)'!X54="A2",'JADWAL UTIK (2)'!X54="A2/A3"),"A2","-")</f>
        <v>-</v>
      </c>
      <c r="Y53" s="54" t="str">
        <f>IF(OR('JADWAL UTIK (2)'!Y54="A2",'JADWAL UTIK (2)'!Y54="A2/A3"),"A2","-")</f>
        <v>-</v>
      </c>
      <c r="Z53" s="54" t="str">
        <f>IF(OR('JADWAL UTIK (2)'!Z54="A2",'JADWAL UTIK (2)'!Z54="A2/A3"),"A2","-")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(2)'!G55="A2",'JADWAL UTIK (2)'!G55="A2/A3"),"A2","-")</f>
        <v>-</v>
      </c>
      <c r="H54" s="54" t="str">
        <f>IF(OR('JADWAL UTIK (2)'!H55="A2",'JADWAL UTIK (2)'!H55="A2/A3"),"A2","-")</f>
        <v>-</v>
      </c>
      <c r="I54" s="54" t="str">
        <f>IF(OR('JADWAL UTIK (2)'!I55="A2",'JADWAL UTIK (2)'!I55="A2/A3"),"A2","-")</f>
        <v>-</v>
      </c>
      <c r="J54" s="54" t="str">
        <f>IF(OR('JADWAL UTIK (2)'!J55="A2",'JADWAL UTIK (2)'!J55="A2/A3"),"A2","-")</f>
        <v>-</v>
      </c>
      <c r="K54" s="54" t="str">
        <f>IF(OR('JADWAL UTIK (2)'!K55="A2",'JADWAL UTIK (2)'!K55="A2/A3"),"A2","-")</f>
        <v>-</v>
      </c>
      <c r="L54" s="54" t="str">
        <f>IF(OR('JADWAL UTIK (2)'!L55="A2",'JADWAL UTIK (2)'!L55="A2/A3"),"A2","-")</f>
        <v>-</v>
      </c>
      <c r="M54" s="54" t="str">
        <f>IF(OR('JADWAL UTIK (2)'!M55="A2",'JADWAL UTIK (2)'!M55="A2/A3"),"A2","-")</f>
        <v>-</v>
      </c>
      <c r="N54" s="54" t="str">
        <f>IF(OR('JADWAL UTIK (2)'!N55="A2",'JADWAL UTIK (2)'!N55="A2/A3"),"A2","-")</f>
        <v>-</v>
      </c>
      <c r="O54" s="54" t="str">
        <f>IF(OR('JADWAL UTIK (2)'!O55="A2",'JADWAL UTIK (2)'!O55="A2/A3"),"A2","-")</f>
        <v>-</v>
      </c>
      <c r="P54" s="54" t="str">
        <f>IF(OR('JADWAL UTIK (2)'!P55="A2",'JADWAL UTIK (2)'!P55="A2/A3"),"A2","-")</f>
        <v>-</v>
      </c>
      <c r="Q54" s="54" t="str">
        <f>IF(OR('JADWAL UTIK (2)'!Q55="A2",'JADWAL UTIK (2)'!Q55="A2/A3"),"A2","-")</f>
        <v>-</v>
      </c>
      <c r="R54" s="54" t="str">
        <f>IF(OR('JADWAL UTIK (2)'!R55="A2",'JADWAL UTIK (2)'!R55="A2/A3"),"A2","-")</f>
        <v>-</v>
      </c>
      <c r="S54" s="54" t="str">
        <f>IF(OR('JADWAL UTIK (2)'!S55="A2",'JADWAL UTIK (2)'!S55="A2/A3"),"A2","-")</f>
        <v>-</v>
      </c>
      <c r="T54" s="54" t="str">
        <f>IF(OR('JADWAL UTIK (2)'!T55="A2",'JADWAL UTIK (2)'!T55="A2/A3"),"A2","-")</f>
        <v>-</v>
      </c>
      <c r="U54" s="54" t="str">
        <f>IF(OR('JADWAL UTIK (2)'!U55="A2",'JADWAL UTIK (2)'!U55="A2/A3"),"A2","-")</f>
        <v>-</v>
      </c>
      <c r="V54" s="54" t="str">
        <f>IF(OR('JADWAL UTIK (2)'!V55="A2",'JADWAL UTIK (2)'!V55="A2/A3"),"A2","-")</f>
        <v>-</v>
      </c>
      <c r="W54" s="54" t="str">
        <f>IF(OR('JADWAL UTIK (2)'!W55="A2",'JADWAL UTIK (2)'!W55="A2/A3"),"A2","-")</f>
        <v>-</v>
      </c>
      <c r="X54" s="54" t="str">
        <f>IF(OR('JADWAL UTIK (2)'!X55="A2",'JADWAL UTIK (2)'!X55="A2/A3"),"A2","-")</f>
        <v>-</v>
      </c>
      <c r="Y54" s="54" t="str">
        <f>IF(OR('JADWAL UTIK (2)'!Y55="A2",'JADWAL UTIK (2)'!Y55="A2/A3"),"A2","-")</f>
        <v>-</v>
      </c>
      <c r="Z54" s="54" t="str">
        <f>IF(OR('JADWAL UTIK (2)'!Z55="A2",'JADWAL UTIK (2)'!Z55="A2/A3"),"A2","-")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(2)'!G56="A2",'JADWAL UTIK (2)'!G56="A2/A3"),"A2","-")</f>
        <v>-</v>
      </c>
      <c r="H55" s="54" t="str">
        <f>IF(OR('JADWAL UTIK (2)'!H56="A2",'JADWAL UTIK (2)'!H56="A2/A3"),"A2","-")</f>
        <v>-</v>
      </c>
      <c r="I55" s="54" t="str">
        <f>IF(OR('JADWAL UTIK (2)'!I56="A2",'JADWAL UTIK (2)'!I56="A2/A3"),"A2","-")</f>
        <v>-</v>
      </c>
      <c r="J55" s="54" t="str">
        <f>IF(OR('JADWAL UTIK (2)'!J56="A2",'JADWAL UTIK (2)'!J56="A2/A3"),"A2","-")</f>
        <v>-</v>
      </c>
      <c r="K55" s="54" t="str">
        <f>IF(OR('JADWAL UTIK (2)'!K56="A2",'JADWAL UTIK (2)'!K56="A2/A3"),"A2","-")</f>
        <v>-</v>
      </c>
      <c r="L55" s="54" t="str">
        <f>IF(OR('JADWAL UTIK (2)'!L56="A2",'JADWAL UTIK (2)'!L56="A2/A3"),"A2","-")</f>
        <v>-</v>
      </c>
      <c r="M55" s="54" t="str">
        <f>IF(OR('JADWAL UTIK (2)'!M56="A2",'JADWAL UTIK (2)'!M56="A2/A3"),"A2","-")</f>
        <v>-</v>
      </c>
      <c r="N55" s="54" t="str">
        <f>IF(OR('JADWAL UTIK (2)'!N56="A2",'JADWAL UTIK (2)'!N56="A2/A3"),"A2","-")</f>
        <v>-</v>
      </c>
      <c r="O55" s="54" t="str">
        <f>IF(OR('JADWAL UTIK (2)'!O56="A2",'JADWAL UTIK (2)'!O56="A2/A3"),"A2","-")</f>
        <v>-</v>
      </c>
      <c r="P55" s="54" t="str">
        <f>IF(OR('JADWAL UTIK (2)'!P56="A2",'JADWAL UTIK (2)'!P56="A2/A3"),"A2","-")</f>
        <v>-</v>
      </c>
      <c r="Q55" s="54" t="str">
        <f>IF(OR('JADWAL UTIK (2)'!Q56="A2",'JADWAL UTIK (2)'!Q56="A2/A3"),"A2","-")</f>
        <v>-</v>
      </c>
      <c r="R55" s="54" t="str">
        <f>IF(OR('JADWAL UTIK (2)'!R56="A2",'JADWAL UTIK (2)'!R56="A2/A3"),"A2","-")</f>
        <v>-</v>
      </c>
      <c r="S55" s="54" t="str">
        <f>IF(OR('JADWAL UTIK (2)'!S56="A2",'JADWAL UTIK (2)'!S56="A2/A3"),"A2","-")</f>
        <v>-</v>
      </c>
      <c r="T55" s="54" t="str">
        <f>IF(OR('JADWAL UTIK (2)'!T56="A2",'JADWAL UTIK (2)'!T56="A2/A3"),"A2","-")</f>
        <v>-</v>
      </c>
      <c r="U55" s="54" t="str">
        <f>IF(OR('JADWAL UTIK (2)'!U56="A2",'JADWAL UTIK (2)'!U56="A2/A3"),"A2","-")</f>
        <v>-</v>
      </c>
      <c r="V55" s="54" t="str">
        <f>IF(OR('JADWAL UTIK (2)'!V56="A2",'JADWAL UTIK (2)'!V56="A2/A3"),"A2","-")</f>
        <v>-</v>
      </c>
      <c r="W55" s="54" t="str">
        <f>IF(OR('JADWAL UTIK (2)'!W56="A2",'JADWAL UTIK (2)'!W56="A2/A3"),"A2","-")</f>
        <v>-</v>
      </c>
      <c r="X55" s="54" t="str">
        <f>IF(OR('JADWAL UTIK (2)'!X56="A2",'JADWAL UTIK (2)'!X56="A2/A3"),"A2","-")</f>
        <v>-</v>
      </c>
      <c r="Y55" s="54" t="str">
        <f>IF(OR('JADWAL UTIK (2)'!Y56="A2",'JADWAL UTIK (2)'!Y56="A2/A3"),"A2","-")</f>
        <v>-</v>
      </c>
      <c r="Z55" s="54" t="str">
        <f>IF(OR('JADWAL UTIK (2)'!Z56="A2",'JADWAL UTIK (2)'!Z56="A2/A3"),"A2","-")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(2)'!G57="A2",'JADWAL UTIK (2)'!G57="A2/A3"),"A2","-")</f>
        <v>-</v>
      </c>
      <c r="H56" s="54" t="str">
        <f>IF(OR('JADWAL UTIK (2)'!H57="A2",'JADWAL UTIK (2)'!H57="A2/A3"),"A2","-")</f>
        <v>-</v>
      </c>
      <c r="I56" s="54" t="str">
        <f>IF(OR('JADWAL UTIK (2)'!I57="A2",'JADWAL UTIK (2)'!I57="A2/A3"),"A2","-")</f>
        <v>-</v>
      </c>
      <c r="J56" s="54" t="str">
        <f>IF(OR('JADWAL UTIK (2)'!J57="A2",'JADWAL UTIK (2)'!J57="A2/A3"),"A2","-")</f>
        <v>-</v>
      </c>
      <c r="K56" s="54" t="str">
        <f>IF(OR('JADWAL UTIK (2)'!K57="A2",'JADWAL UTIK (2)'!K57="A2/A3"),"A2","-")</f>
        <v>-</v>
      </c>
      <c r="L56" s="54" t="str">
        <f>IF(OR('JADWAL UTIK (2)'!L57="A2",'JADWAL UTIK (2)'!L57="A2/A3"),"A2","-")</f>
        <v>-</v>
      </c>
      <c r="M56" s="54" t="str">
        <f>IF(OR('JADWAL UTIK (2)'!M57="A2",'JADWAL UTIK (2)'!M57="A2/A3"),"A2","-")</f>
        <v>-</v>
      </c>
      <c r="N56" s="54" t="str">
        <f>IF(OR('JADWAL UTIK (2)'!N57="A2",'JADWAL UTIK (2)'!N57="A2/A3"),"A2","-")</f>
        <v>-</v>
      </c>
      <c r="O56" s="54" t="str">
        <f>IF(OR('JADWAL UTIK (2)'!O57="A2",'JADWAL UTIK (2)'!O57="A2/A3"),"A2","-")</f>
        <v>-</v>
      </c>
      <c r="P56" s="54" t="str">
        <f>IF(OR('JADWAL UTIK (2)'!P57="A2",'JADWAL UTIK (2)'!P57="A2/A3"),"A2","-")</f>
        <v>-</v>
      </c>
      <c r="Q56" s="54" t="str">
        <f>IF(OR('JADWAL UTIK (2)'!Q57="A2",'JADWAL UTIK (2)'!Q57="A2/A3"),"A2","-")</f>
        <v>-</v>
      </c>
      <c r="R56" s="54" t="str">
        <f>IF(OR('JADWAL UTIK (2)'!R57="A2",'JADWAL UTIK (2)'!R57="A2/A3"),"A2","-")</f>
        <v>-</v>
      </c>
      <c r="S56" s="54" t="str">
        <f>IF(OR('JADWAL UTIK (2)'!S57="A2",'JADWAL UTIK (2)'!S57="A2/A3"),"A2","-")</f>
        <v>-</v>
      </c>
      <c r="T56" s="54" t="str">
        <f>IF(OR('JADWAL UTIK (2)'!T57="A2",'JADWAL UTIK (2)'!T57="A2/A3"),"A2","-")</f>
        <v>-</v>
      </c>
      <c r="U56" s="54" t="str">
        <f>IF(OR('JADWAL UTIK (2)'!U57="A2",'JADWAL UTIK (2)'!U57="A2/A3"),"A2","-")</f>
        <v>-</v>
      </c>
      <c r="V56" s="54" t="str">
        <f>IF(OR('JADWAL UTIK (2)'!V57="A2",'JADWAL UTIK (2)'!V57="A2/A3"),"A2","-")</f>
        <v>-</v>
      </c>
      <c r="W56" s="54" t="str">
        <f>IF(OR('JADWAL UTIK (2)'!W57="A2",'JADWAL UTIK (2)'!W57="A2/A3"),"A2","-")</f>
        <v>-</v>
      </c>
      <c r="X56" s="54" t="str">
        <f>IF(OR('JADWAL UTIK (2)'!X57="A2",'JADWAL UTIK (2)'!X57="A2/A3"),"A2","-")</f>
        <v>-</v>
      </c>
      <c r="Y56" s="54" t="str">
        <f>IF(OR('JADWAL UTIK (2)'!Y57="A2",'JADWAL UTIK (2)'!Y57="A2/A3"),"A2","-")</f>
        <v>-</v>
      </c>
      <c r="Z56" s="54" t="str">
        <f>IF(OR('JADWAL UTIK (2)'!Z57="A2",'JADWAL UTIK (2)'!Z57="A2/A3"),"A2","-")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(2)'!G58="A2",'JADWAL UTIK (2)'!G58="A2/A3"),"A2","-")</f>
        <v>A2</v>
      </c>
      <c r="H57" s="54" t="str">
        <f>IF(OR('JADWAL UTIK (2)'!H58="A2",'JADWAL UTIK (2)'!H58="A2/A3"),"A2","-")</f>
        <v>-</v>
      </c>
      <c r="I57" s="54" t="str">
        <f>IF(OR('JADWAL UTIK (2)'!I58="A2",'JADWAL UTIK (2)'!I58="A2/A3"),"A2","-")</f>
        <v>-</v>
      </c>
      <c r="J57" s="54" t="str">
        <f>IF(OR('JADWAL UTIK (2)'!J58="A2",'JADWAL UTIK (2)'!J58="A2/A3"),"A2","-")</f>
        <v>-</v>
      </c>
      <c r="K57" s="54" t="str">
        <f>IF(OR('JADWAL UTIK (2)'!K58="A2",'JADWAL UTIK (2)'!K58="A2/A3"),"A2","-")</f>
        <v>-</v>
      </c>
      <c r="L57" s="54" t="str">
        <f>IF(OR('JADWAL UTIK (2)'!L58="A2",'JADWAL UTIK (2)'!L58="A2/A3"),"A2","-")</f>
        <v>-</v>
      </c>
      <c r="M57" s="54" t="str">
        <f>IF(OR('JADWAL UTIK (2)'!M58="A2",'JADWAL UTIK (2)'!M58="A2/A3"),"A2","-")</f>
        <v>-</v>
      </c>
      <c r="N57" s="54" t="str">
        <f>IF(OR('JADWAL UTIK (2)'!N58="A2",'JADWAL UTIK (2)'!N58="A2/A3"),"A2","-")</f>
        <v>-</v>
      </c>
      <c r="O57" s="54" t="str">
        <f>IF(OR('JADWAL UTIK (2)'!O58="A2",'JADWAL UTIK (2)'!O58="A2/A3"),"A2","-")</f>
        <v>-</v>
      </c>
      <c r="P57" s="54" t="str">
        <f>IF(OR('JADWAL UTIK (2)'!P58="A2",'JADWAL UTIK (2)'!P58="A2/A3"),"A2","-")</f>
        <v>-</v>
      </c>
      <c r="Q57" s="54" t="str">
        <f>IF(OR('JADWAL UTIK (2)'!Q58="A2",'JADWAL UTIK (2)'!Q58="A2/A3"),"A2","-")</f>
        <v>-</v>
      </c>
      <c r="R57" s="54" t="str">
        <f>IF(OR('JADWAL UTIK (2)'!R58="A2",'JADWAL UTIK (2)'!R58="A2/A3"),"A2","-")</f>
        <v>-</v>
      </c>
      <c r="S57" s="54" t="str">
        <f>IF(OR('JADWAL UTIK (2)'!S58="A2",'JADWAL UTIK (2)'!S58="A2/A3"),"A2","-")</f>
        <v>-</v>
      </c>
      <c r="T57" s="54" t="str">
        <f>IF(OR('JADWAL UTIK (2)'!T58="A2",'JADWAL UTIK (2)'!T58="A2/A3"),"A2","-")</f>
        <v>-</v>
      </c>
      <c r="U57" s="54" t="str">
        <f>IF(OR('JADWAL UTIK (2)'!U58="A2",'JADWAL UTIK (2)'!U58="A2/A3"),"A2","-")</f>
        <v>-</v>
      </c>
      <c r="V57" s="54" t="str">
        <f>IF(OR('JADWAL UTIK (2)'!V58="A2",'JADWAL UTIK (2)'!V58="A2/A3"),"A2","-")</f>
        <v>-</v>
      </c>
      <c r="W57" s="54" t="str">
        <f>IF(OR('JADWAL UTIK (2)'!W58="A2",'JADWAL UTIK (2)'!W58="A2/A3"),"A2","-")</f>
        <v>-</v>
      </c>
      <c r="X57" s="54" t="str">
        <f>IF(OR('JADWAL UTIK (2)'!X58="A2",'JADWAL UTIK (2)'!X58="A2/A3"),"A2","-")</f>
        <v>-</v>
      </c>
      <c r="Y57" s="54" t="str">
        <f>IF(OR('JADWAL UTIK (2)'!Y58="A2",'JADWAL UTIK (2)'!Y58="A2/A3"),"A2","-")</f>
        <v>-</v>
      </c>
      <c r="Z57" s="54" t="str">
        <f>IF(OR('JADWAL UTIK (2)'!Z58="A2",'JADWAL UTIK (2)'!Z58="A2/A3"),"A2","-")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(2)'!G59="A2",'JADWAL UTIK (2)'!G59="A2/A3"),"A2","-")</f>
        <v>A2</v>
      </c>
      <c r="H58" s="54" t="str">
        <f>IF(OR('JADWAL UTIK (2)'!H59="A2",'JADWAL UTIK (2)'!H59="A2/A3"),"A2","-")</f>
        <v>-</v>
      </c>
      <c r="I58" s="54" t="str">
        <f>IF(OR('JADWAL UTIK (2)'!I59="A2",'JADWAL UTIK (2)'!I59="A2/A3"),"A2","-")</f>
        <v>-</v>
      </c>
      <c r="J58" s="54" t="str">
        <f>IF(OR('JADWAL UTIK (2)'!J59="A2",'JADWAL UTIK (2)'!J59="A2/A3"),"A2","-")</f>
        <v>-</v>
      </c>
      <c r="K58" s="54" t="str">
        <f>IF(OR('JADWAL UTIK (2)'!K59="A2",'JADWAL UTIK (2)'!K59="A2/A3"),"A2","-")</f>
        <v>-</v>
      </c>
      <c r="L58" s="54" t="str">
        <f>IF(OR('JADWAL UTIK (2)'!L59="A2",'JADWAL UTIK (2)'!L59="A2/A3"),"A2","-")</f>
        <v>-</v>
      </c>
      <c r="M58" s="54" t="str">
        <f>IF(OR('JADWAL UTIK (2)'!M59="A2",'JADWAL UTIK (2)'!M59="A2/A3"),"A2","-")</f>
        <v>-</v>
      </c>
      <c r="N58" s="54" t="str">
        <f>IF(OR('JADWAL UTIK (2)'!N59="A2",'JADWAL UTIK (2)'!N59="A2/A3"),"A2","-")</f>
        <v>-</v>
      </c>
      <c r="O58" s="54" t="str">
        <f>IF(OR('JADWAL UTIK (2)'!O59="A2",'JADWAL UTIK (2)'!O59="A2/A3"),"A2","-")</f>
        <v>-</v>
      </c>
      <c r="P58" s="54" t="str">
        <f>IF(OR('JADWAL UTIK (2)'!P59="A2",'JADWAL UTIK (2)'!P59="A2/A3"),"A2","-")</f>
        <v>-</v>
      </c>
      <c r="Q58" s="54" t="str">
        <f>IF(OR('JADWAL UTIK (2)'!Q59="A2",'JADWAL UTIK (2)'!Q59="A2/A3"),"A2","-")</f>
        <v>-</v>
      </c>
      <c r="R58" s="54" t="str">
        <f>IF(OR('JADWAL UTIK (2)'!R59="A2",'JADWAL UTIK (2)'!R59="A2/A3"),"A2","-")</f>
        <v>-</v>
      </c>
      <c r="S58" s="54" t="str">
        <f>IF(OR('JADWAL UTIK (2)'!S59="A2",'JADWAL UTIK (2)'!S59="A2/A3"),"A2","-")</f>
        <v>-</v>
      </c>
      <c r="T58" s="54" t="str">
        <f>IF(OR('JADWAL UTIK (2)'!T59="A2",'JADWAL UTIK (2)'!T59="A2/A3"),"A2","-")</f>
        <v>-</v>
      </c>
      <c r="U58" s="54" t="str">
        <f>IF(OR('JADWAL UTIK (2)'!U59="A2",'JADWAL UTIK (2)'!U59="A2/A3"),"A2","-")</f>
        <v>-</v>
      </c>
      <c r="V58" s="54" t="str">
        <f>IF(OR('JADWAL UTIK (2)'!V59="A2",'JADWAL UTIK (2)'!V59="A2/A3"),"A2","-")</f>
        <v>-</v>
      </c>
      <c r="W58" s="54" t="str">
        <f>IF(OR('JADWAL UTIK (2)'!W59="A2",'JADWAL UTIK (2)'!W59="A2/A3"),"A2","-")</f>
        <v>-</v>
      </c>
      <c r="X58" s="54" t="str">
        <f>IF(OR('JADWAL UTIK (2)'!X59="A2",'JADWAL UTIK (2)'!X59="A2/A3"),"A2","-")</f>
        <v>-</v>
      </c>
      <c r="Y58" s="54" t="str">
        <f>IF(OR('JADWAL UTIK (2)'!Y59="A2",'JADWAL UTIK (2)'!Y59="A2/A3"),"A2","-")</f>
        <v>-</v>
      </c>
      <c r="Z58" s="54" t="str">
        <f>IF(OR('JADWAL UTIK (2)'!Z59="A2",'JADWAL UTIK (2)'!Z59="A2/A3"),"A2","-")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(2)'!G60="A2",'JADWAL UTIK (2)'!G60="A2/A3"),"A2","-")</f>
        <v>A2</v>
      </c>
      <c r="H59" s="54" t="str">
        <f>IF(OR('JADWAL UTIK (2)'!H60="A2",'JADWAL UTIK (2)'!H60="A2/A3"),"A2","-")</f>
        <v>-</v>
      </c>
      <c r="I59" s="54" t="str">
        <f>IF(OR('JADWAL UTIK (2)'!I60="A2",'JADWAL UTIK (2)'!I60="A2/A3"),"A2","-")</f>
        <v>-</v>
      </c>
      <c r="J59" s="54" t="str">
        <f>IF(OR('JADWAL UTIK (2)'!J60="A2",'JADWAL UTIK (2)'!J60="A2/A3"),"A2","-")</f>
        <v>-</v>
      </c>
      <c r="K59" s="54" t="str">
        <f>IF(OR('JADWAL UTIK (2)'!K60="A2",'JADWAL UTIK (2)'!K60="A2/A3"),"A2","-")</f>
        <v>-</v>
      </c>
      <c r="L59" s="54" t="str">
        <f>IF(OR('JADWAL UTIK (2)'!L60="A2",'JADWAL UTIK (2)'!L60="A2/A3"),"A2","-")</f>
        <v>-</v>
      </c>
      <c r="M59" s="54" t="str">
        <f>IF(OR('JADWAL UTIK (2)'!M60="A2",'JADWAL UTIK (2)'!M60="A2/A3"),"A2","-")</f>
        <v>-</v>
      </c>
      <c r="N59" s="54" t="str">
        <f>IF(OR('JADWAL UTIK (2)'!N60="A2",'JADWAL UTIK (2)'!N60="A2/A3"),"A2","-")</f>
        <v>-</v>
      </c>
      <c r="O59" s="54" t="str">
        <f>IF(OR('JADWAL UTIK (2)'!O60="A2",'JADWAL UTIK (2)'!O60="A2/A3"),"A2","-")</f>
        <v>-</v>
      </c>
      <c r="P59" s="54" t="str">
        <f>IF(OR('JADWAL UTIK (2)'!P60="A2",'JADWAL UTIK (2)'!P60="A2/A3"),"A2","-")</f>
        <v>-</v>
      </c>
      <c r="Q59" s="54" t="str">
        <f>IF(OR('JADWAL UTIK (2)'!Q60="A2",'JADWAL UTIK (2)'!Q60="A2/A3"),"A2","-")</f>
        <v>-</v>
      </c>
      <c r="R59" s="54" t="str">
        <f>IF(OR('JADWAL UTIK (2)'!R60="A2",'JADWAL UTIK (2)'!R60="A2/A3"),"A2","-")</f>
        <v>-</v>
      </c>
      <c r="S59" s="54" t="str">
        <f>IF(OR('JADWAL UTIK (2)'!S60="A2",'JADWAL UTIK (2)'!S60="A2/A3"),"A2","-")</f>
        <v>-</v>
      </c>
      <c r="T59" s="54" t="str">
        <f>IF(OR('JADWAL UTIK (2)'!T60="A2",'JADWAL UTIK (2)'!T60="A2/A3"),"A2","-")</f>
        <v>-</v>
      </c>
      <c r="U59" s="54" t="str">
        <f>IF(OR('JADWAL UTIK (2)'!U60="A2",'JADWAL UTIK (2)'!U60="A2/A3"),"A2","-")</f>
        <v>-</v>
      </c>
      <c r="V59" s="54" t="str">
        <f>IF(OR('JADWAL UTIK (2)'!V60="A2",'JADWAL UTIK (2)'!V60="A2/A3"),"A2","-")</f>
        <v>-</v>
      </c>
      <c r="W59" s="54" t="str">
        <f>IF(OR('JADWAL UTIK (2)'!W60="A2",'JADWAL UTIK (2)'!W60="A2/A3"),"A2","-")</f>
        <v>-</v>
      </c>
      <c r="X59" s="54" t="str">
        <f>IF(OR('JADWAL UTIK (2)'!X60="A2",'JADWAL UTIK (2)'!X60="A2/A3"),"A2","-")</f>
        <v>-</v>
      </c>
      <c r="Y59" s="54" t="str">
        <f>IF(OR('JADWAL UTIK (2)'!Y60="A2",'JADWAL UTIK (2)'!Y60="A2/A3"),"A2","-")</f>
        <v>-</v>
      </c>
      <c r="Z59" s="54" t="str">
        <f>IF(OR('JADWAL UTIK (2)'!Z60="A2",'JADWAL UTIK (2)'!Z60="A2/A3"),"A2","-")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(2)'!G61="A2",'JADWAL UTIK (2)'!G61="A2/A3"),"A2","-")</f>
        <v>-</v>
      </c>
      <c r="H60" s="54" t="str">
        <f>IF(OR('JADWAL UTIK (2)'!H61="A2",'JADWAL UTIK (2)'!H61="A2/A3"),"A2","-")</f>
        <v>-</v>
      </c>
      <c r="I60" s="54" t="str">
        <f>IF(OR('JADWAL UTIK (2)'!I61="A2",'JADWAL UTIK (2)'!I61="A2/A3"),"A2","-")</f>
        <v>-</v>
      </c>
      <c r="J60" s="54" t="str">
        <f>IF(OR('JADWAL UTIK (2)'!J61="A2",'JADWAL UTIK (2)'!J61="A2/A3"),"A2","-")</f>
        <v>-</v>
      </c>
      <c r="K60" s="54" t="str">
        <f>IF(OR('JADWAL UTIK (2)'!K61="A2",'JADWAL UTIK (2)'!K61="A2/A3"),"A2","-")</f>
        <v>-</v>
      </c>
      <c r="L60" s="54" t="str">
        <f>IF(OR('JADWAL UTIK (2)'!L61="A2",'JADWAL UTIK (2)'!L61="A2/A3"),"A2","-")</f>
        <v>-</v>
      </c>
      <c r="M60" s="54" t="str">
        <f>IF(OR('JADWAL UTIK (2)'!M61="A2",'JADWAL UTIK (2)'!M61="A2/A3"),"A2","-")</f>
        <v>-</v>
      </c>
      <c r="N60" s="54" t="str">
        <f>IF(OR('JADWAL UTIK (2)'!N61="A2",'JADWAL UTIK (2)'!N61="A2/A3"),"A2","-")</f>
        <v>-</v>
      </c>
      <c r="O60" s="54" t="str">
        <f>IF(OR('JADWAL UTIK (2)'!O61="A2",'JADWAL UTIK (2)'!O61="A2/A3"),"A2","-")</f>
        <v>-</v>
      </c>
      <c r="P60" s="54" t="str">
        <f>IF(OR('JADWAL UTIK (2)'!P61="A2",'JADWAL UTIK (2)'!P61="A2/A3"),"A2","-")</f>
        <v>-</v>
      </c>
      <c r="Q60" s="54" t="str">
        <f>IF(OR('JADWAL UTIK (2)'!Q61="A2",'JADWAL UTIK (2)'!Q61="A2/A3"),"A2","-")</f>
        <v>-</v>
      </c>
      <c r="R60" s="54" t="str">
        <f>IF(OR('JADWAL UTIK (2)'!R61="A2",'JADWAL UTIK (2)'!R61="A2/A3"),"A2","-")</f>
        <v>-</v>
      </c>
      <c r="S60" s="54" t="str">
        <f>IF(OR('JADWAL UTIK (2)'!S61="A2",'JADWAL UTIK (2)'!S61="A2/A3"),"A2","-")</f>
        <v>-</v>
      </c>
      <c r="T60" s="54" t="str">
        <f>IF(OR('JADWAL UTIK (2)'!T61="A2",'JADWAL UTIK (2)'!T61="A2/A3"),"A2","-")</f>
        <v>-</v>
      </c>
      <c r="U60" s="54" t="str">
        <f>IF(OR('JADWAL UTIK (2)'!U61="A2",'JADWAL UTIK (2)'!U61="A2/A3"),"A2","-")</f>
        <v>-</v>
      </c>
      <c r="V60" s="54" t="str">
        <f>IF(OR('JADWAL UTIK (2)'!V61="A2",'JADWAL UTIK (2)'!V61="A2/A3"),"A2","-")</f>
        <v>-</v>
      </c>
      <c r="W60" s="54" t="str">
        <f>IF(OR('JADWAL UTIK (2)'!W61="A2",'JADWAL UTIK (2)'!W61="A2/A3"),"A2","-")</f>
        <v>-</v>
      </c>
      <c r="X60" s="54" t="str">
        <f>IF(OR('JADWAL UTIK (2)'!X61="A2",'JADWAL UTIK (2)'!X61="A2/A3"),"A2","-")</f>
        <v>-</v>
      </c>
      <c r="Y60" s="54" t="str">
        <f>IF(OR('JADWAL UTIK (2)'!Y61="A2",'JADWAL UTIK (2)'!Y61="A2/A3"),"A2","-")</f>
        <v>-</v>
      </c>
      <c r="Z60" s="54" t="str">
        <f>IF(OR('JADWAL UTIK (2)'!Z61="A2",'JADWAL UTIK (2)'!Z61="A2/A3"),"A2","-")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(2)'!G62="A2",'JADWAL UTIK (2)'!G62="A2/A3"),"A2","-")</f>
        <v>-</v>
      </c>
      <c r="H61" s="54" t="str">
        <f>IF(OR('JADWAL UTIK (2)'!H62="A2",'JADWAL UTIK (2)'!H62="A2/A3"),"A2","-")</f>
        <v>-</v>
      </c>
      <c r="I61" s="54" t="str">
        <f>IF(OR('JADWAL UTIK (2)'!I62="A2",'JADWAL UTIK (2)'!I62="A2/A3"),"A2","-")</f>
        <v>-</v>
      </c>
      <c r="J61" s="54" t="str">
        <f>IF(OR('JADWAL UTIK (2)'!J62="A2",'JADWAL UTIK (2)'!J62="A2/A3"),"A2","-")</f>
        <v>-</v>
      </c>
      <c r="K61" s="54" t="str">
        <f>IF(OR('JADWAL UTIK (2)'!K62="A2",'JADWAL UTIK (2)'!K62="A2/A3"),"A2","-")</f>
        <v>-</v>
      </c>
      <c r="L61" s="54" t="str">
        <f>IF(OR('JADWAL UTIK (2)'!L62="A2",'JADWAL UTIK (2)'!L62="A2/A3"),"A2","-")</f>
        <v>-</v>
      </c>
      <c r="M61" s="54" t="str">
        <f>IF(OR('JADWAL UTIK (2)'!M62="A2",'JADWAL UTIK (2)'!M62="A2/A3"),"A2","-")</f>
        <v>-</v>
      </c>
      <c r="N61" s="54" t="str">
        <f>IF(OR('JADWAL UTIK (2)'!N62="A2",'JADWAL UTIK (2)'!N62="A2/A3"),"A2","-")</f>
        <v>A2</v>
      </c>
      <c r="O61" s="54" t="str">
        <f>IF(OR('JADWAL UTIK (2)'!O62="A2",'JADWAL UTIK (2)'!O62="A2/A3"),"A2","-")</f>
        <v>-</v>
      </c>
      <c r="P61" s="54" t="str">
        <f>IF(OR('JADWAL UTIK (2)'!P62="A2",'JADWAL UTIK (2)'!P62="A2/A3"),"A2","-")</f>
        <v>-</v>
      </c>
      <c r="Q61" s="54" t="str">
        <f>IF(OR('JADWAL UTIK (2)'!Q62="A2",'JADWAL UTIK (2)'!Q62="A2/A3"),"A2","-")</f>
        <v>-</v>
      </c>
      <c r="R61" s="54" t="str">
        <f>IF(OR('JADWAL UTIK (2)'!R62="A2",'JADWAL UTIK (2)'!R62="A2/A3"),"A2","-")</f>
        <v>-</v>
      </c>
      <c r="S61" s="54" t="str">
        <f>IF(OR('JADWAL UTIK (2)'!S62="A2",'JADWAL UTIK (2)'!S62="A2/A3"),"A2","-")</f>
        <v>-</v>
      </c>
      <c r="T61" s="54" t="str">
        <f>IF(OR('JADWAL UTIK (2)'!T62="A2",'JADWAL UTIK (2)'!T62="A2/A3"),"A2","-")</f>
        <v>-</v>
      </c>
      <c r="U61" s="54" t="str">
        <f>IF(OR('JADWAL UTIK (2)'!U62="A2",'JADWAL UTIK (2)'!U62="A2/A3"),"A2","-")</f>
        <v>-</v>
      </c>
      <c r="V61" s="54" t="str">
        <f>IF(OR('JADWAL UTIK (2)'!V62="A2",'JADWAL UTIK (2)'!V62="A2/A3"),"A2","-")</f>
        <v>-</v>
      </c>
      <c r="W61" s="54" t="str">
        <f>IF(OR('JADWAL UTIK (2)'!W62="A2",'JADWAL UTIK (2)'!W62="A2/A3"),"A2","-")</f>
        <v>-</v>
      </c>
      <c r="X61" s="54" t="str">
        <f>IF(OR('JADWAL UTIK (2)'!X62="A2",'JADWAL UTIK (2)'!X62="A2/A3"),"A2","-")</f>
        <v>-</v>
      </c>
      <c r="Y61" s="54" t="str">
        <f>IF(OR('JADWAL UTIK (2)'!Y62="A2",'JADWAL UTIK (2)'!Y62="A2/A3"),"A2","-")</f>
        <v>-</v>
      </c>
      <c r="Z61" s="54" t="str">
        <f>IF(OR('JADWAL UTIK (2)'!Z62="A2",'JADWAL UTIK (2)'!Z62="A2/A3"),"A2","-")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(2)'!G63="A2",'JADWAL UTIK (2)'!G63="A2/A3"),"A2","-")</f>
        <v>-</v>
      </c>
      <c r="H62" s="54" t="str">
        <f>IF(OR('JADWAL UTIK (2)'!H63="A2",'JADWAL UTIK (2)'!H63="A2/A3"),"A2","-")</f>
        <v>-</v>
      </c>
      <c r="I62" s="54" t="str">
        <f>IF(OR('JADWAL UTIK (2)'!I63="A2",'JADWAL UTIK (2)'!I63="A2/A3"),"A2","-")</f>
        <v>-</v>
      </c>
      <c r="J62" s="54" t="str">
        <f>IF(OR('JADWAL UTIK (2)'!J63="A2",'JADWAL UTIK (2)'!J63="A2/A3"),"A2","-")</f>
        <v>-</v>
      </c>
      <c r="K62" s="54" t="str">
        <f>IF(OR('JADWAL UTIK (2)'!K63="A2",'JADWAL UTIK (2)'!K63="A2/A3"),"A2","-")</f>
        <v>-</v>
      </c>
      <c r="L62" s="54" t="str">
        <f>IF(OR('JADWAL UTIK (2)'!L63="A2",'JADWAL UTIK (2)'!L63="A2/A3"),"A2","-")</f>
        <v>-</v>
      </c>
      <c r="M62" s="54" t="str">
        <f>IF(OR('JADWAL UTIK (2)'!M63="A2",'JADWAL UTIK (2)'!M63="A2/A3"),"A2","-")</f>
        <v>-</v>
      </c>
      <c r="N62" s="54" t="str">
        <f>IF(OR('JADWAL UTIK (2)'!N63="A2",'JADWAL UTIK (2)'!N63="A2/A3"),"A2","-")</f>
        <v>A2</v>
      </c>
      <c r="O62" s="54" t="str">
        <f>IF(OR('JADWAL UTIK (2)'!O63="A2",'JADWAL UTIK (2)'!O63="A2/A3"),"A2","-")</f>
        <v>-</v>
      </c>
      <c r="P62" s="54" t="str">
        <f>IF(OR('JADWAL UTIK (2)'!P63="A2",'JADWAL UTIK (2)'!P63="A2/A3"),"A2","-")</f>
        <v>-</v>
      </c>
      <c r="Q62" s="54" t="str">
        <f>IF(OR('JADWAL UTIK (2)'!Q63="A2",'JADWAL UTIK (2)'!Q63="A2/A3"),"A2","-")</f>
        <v>-</v>
      </c>
      <c r="R62" s="54" t="str">
        <f>IF(OR('JADWAL UTIK (2)'!R63="A2",'JADWAL UTIK (2)'!R63="A2/A3"),"A2","-")</f>
        <v>-</v>
      </c>
      <c r="S62" s="54" t="str">
        <f>IF(OR('JADWAL UTIK (2)'!S63="A2",'JADWAL UTIK (2)'!S63="A2/A3"),"A2","-")</f>
        <v>-</v>
      </c>
      <c r="T62" s="54" t="str">
        <f>IF(OR('JADWAL UTIK (2)'!T63="A2",'JADWAL UTIK (2)'!T63="A2/A3"),"A2","-")</f>
        <v>-</v>
      </c>
      <c r="U62" s="54" t="str">
        <f>IF(OR('JADWAL UTIK (2)'!U63="A2",'JADWAL UTIK (2)'!U63="A2/A3"),"A2","-")</f>
        <v>-</v>
      </c>
      <c r="V62" s="54" t="str">
        <f>IF(OR('JADWAL UTIK (2)'!V63="A2",'JADWAL UTIK (2)'!V63="A2/A3"),"A2","-")</f>
        <v>-</v>
      </c>
      <c r="W62" s="54" t="str">
        <f>IF(OR('JADWAL UTIK (2)'!W63="A2",'JADWAL UTIK (2)'!W63="A2/A3"),"A2","-")</f>
        <v>-</v>
      </c>
      <c r="X62" s="54" t="str">
        <f>IF(OR('JADWAL UTIK (2)'!X63="A2",'JADWAL UTIK (2)'!X63="A2/A3"),"A2","-")</f>
        <v>-</v>
      </c>
      <c r="Y62" s="54" t="str">
        <f>IF(OR('JADWAL UTIK (2)'!Y63="A2",'JADWAL UTIK (2)'!Y63="A2/A3"),"A2","-")</f>
        <v>-</v>
      </c>
      <c r="Z62" s="54" t="str">
        <f>IF(OR('JADWAL UTIK (2)'!Z63="A2",'JADWAL UTIK (2)'!Z63="A2/A3"),"A2","-")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(2)'!G64="A2",'JADWAL UTIK (2)'!G64="A2/A3"),"A2","-")</f>
        <v>-</v>
      </c>
      <c r="H63" s="54" t="str">
        <f>IF(OR('JADWAL UTIK (2)'!H64="A2",'JADWAL UTIK (2)'!H64="A2/A3"),"A2","-")</f>
        <v>-</v>
      </c>
      <c r="I63" s="54" t="str">
        <f>IF(OR('JADWAL UTIK (2)'!I64="A2",'JADWAL UTIK (2)'!I64="A2/A3"),"A2","-")</f>
        <v>-</v>
      </c>
      <c r="J63" s="54" t="str">
        <f>IF(OR('JADWAL UTIK (2)'!J64="A2",'JADWAL UTIK (2)'!J64="A2/A3"),"A2","-")</f>
        <v>-</v>
      </c>
      <c r="K63" s="54" t="str">
        <f>IF(OR('JADWAL UTIK (2)'!K64="A2",'JADWAL UTIK (2)'!K64="A2/A3"),"A2","-")</f>
        <v>-</v>
      </c>
      <c r="L63" s="54" t="str">
        <f>IF(OR('JADWAL UTIK (2)'!L64="A2",'JADWAL UTIK (2)'!L64="A2/A3"),"A2","-")</f>
        <v>-</v>
      </c>
      <c r="M63" s="54" t="str">
        <f>IF(OR('JADWAL UTIK (2)'!M64="A2",'JADWAL UTIK (2)'!M64="A2/A3"),"A2","-")</f>
        <v>-</v>
      </c>
      <c r="N63" s="54" t="str">
        <f>IF(OR('JADWAL UTIK (2)'!N64="A2",'JADWAL UTIK (2)'!N64="A2/A3"),"A2","-")</f>
        <v>A2</v>
      </c>
      <c r="O63" s="54" t="str">
        <f>IF(OR('JADWAL UTIK (2)'!O64="A2",'JADWAL UTIK (2)'!O64="A2/A3"),"A2","-")</f>
        <v>-</v>
      </c>
      <c r="P63" s="54" t="str">
        <f>IF(OR('JADWAL UTIK (2)'!P64="A2",'JADWAL UTIK (2)'!P64="A2/A3"),"A2","-")</f>
        <v>-</v>
      </c>
      <c r="Q63" s="54" t="str">
        <f>IF(OR('JADWAL UTIK (2)'!Q64="A2",'JADWAL UTIK (2)'!Q64="A2/A3"),"A2","-")</f>
        <v>-</v>
      </c>
      <c r="R63" s="54" t="str">
        <f>IF(OR('JADWAL UTIK (2)'!R64="A2",'JADWAL UTIK (2)'!R64="A2/A3"),"A2","-")</f>
        <v>-</v>
      </c>
      <c r="S63" s="54" t="str">
        <f>IF(OR('JADWAL UTIK (2)'!S64="A2",'JADWAL UTIK (2)'!S64="A2/A3"),"A2","-")</f>
        <v>-</v>
      </c>
      <c r="T63" s="54" t="str">
        <f>IF(OR('JADWAL UTIK (2)'!T64="A2",'JADWAL UTIK (2)'!T64="A2/A3"),"A2","-")</f>
        <v>-</v>
      </c>
      <c r="U63" s="54" t="str">
        <f>IF(OR('JADWAL UTIK (2)'!U64="A2",'JADWAL UTIK (2)'!U64="A2/A3"),"A2","-")</f>
        <v>-</v>
      </c>
      <c r="V63" s="54" t="str">
        <f>IF(OR('JADWAL UTIK (2)'!V64="A2",'JADWAL UTIK (2)'!V64="A2/A3"),"A2","-")</f>
        <v>-</v>
      </c>
      <c r="W63" s="54" t="str">
        <f>IF(OR('JADWAL UTIK (2)'!W64="A2",'JADWAL UTIK (2)'!W64="A2/A3"),"A2","-")</f>
        <v>-</v>
      </c>
      <c r="X63" s="54" t="str">
        <f>IF(OR('JADWAL UTIK (2)'!X64="A2",'JADWAL UTIK (2)'!X64="A2/A3"),"A2","-")</f>
        <v>-</v>
      </c>
      <c r="Y63" s="54" t="str">
        <f>IF(OR('JADWAL UTIK (2)'!Y64="A2",'JADWAL UTIK (2)'!Y64="A2/A3"),"A2","-")</f>
        <v>-</v>
      </c>
      <c r="Z63" s="54" t="str">
        <f>IF(OR('JADWAL UTIK (2)'!Z64="A2",'JADWAL UTIK (2)'!Z64="A2/A3"),"A2","-")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(2)'!G65="A2",'JADWAL UTIK (2)'!G65="A2/A3"),"A2","-")</f>
        <v>-</v>
      </c>
      <c r="H64" s="54" t="str">
        <f>IF(OR('JADWAL UTIK (2)'!H65="A2",'JADWAL UTIK (2)'!H65="A2/A3"),"A2","-")</f>
        <v>-</v>
      </c>
      <c r="I64" s="54" t="str">
        <f>IF(OR('JADWAL UTIK (2)'!I65="A2",'JADWAL UTIK (2)'!I65="A2/A3"),"A2","-")</f>
        <v>-</v>
      </c>
      <c r="J64" s="54" t="str">
        <f>IF(OR('JADWAL UTIK (2)'!J65="A2",'JADWAL UTIK (2)'!J65="A2/A3"),"A2","-")</f>
        <v>-</v>
      </c>
      <c r="K64" s="54" t="str">
        <f>IF(OR('JADWAL UTIK (2)'!K65="A2",'JADWAL UTIK (2)'!K65="A2/A3"),"A2","-")</f>
        <v>-</v>
      </c>
      <c r="L64" s="54" t="str">
        <f>IF(OR('JADWAL UTIK (2)'!L65="A2",'JADWAL UTIK (2)'!L65="A2/A3"),"A2","-")</f>
        <v>-</v>
      </c>
      <c r="M64" s="54" t="str">
        <f>IF(OR('JADWAL UTIK (2)'!M65="A2",'JADWAL UTIK (2)'!M65="A2/A3"),"A2","-")</f>
        <v>-</v>
      </c>
      <c r="N64" s="54" t="str">
        <f>IF(OR('JADWAL UTIK (2)'!N65="A2",'JADWAL UTIK (2)'!N65="A2/A3"),"A2","-")</f>
        <v>-</v>
      </c>
      <c r="O64" s="54" t="str">
        <f>IF(OR('JADWAL UTIK (2)'!O65="A2",'JADWAL UTIK (2)'!O65="A2/A3"),"A2","-")</f>
        <v>-</v>
      </c>
      <c r="P64" s="54" t="str">
        <f>IF(OR('JADWAL UTIK (2)'!P65="A2",'JADWAL UTIK (2)'!P65="A2/A3"),"A2","-")</f>
        <v>-</v>
      </c>
      <c r="Q64" s="54" t="str">
        <f>IF(OR('JADWAL UTIK (2)'!Q65="A2",'JADWAL UTIK (2)'!Q65="A2/A3"),"A2","-")</f>
        <v>-</v>
      </c>
      <c r="R64" s="54" t="str">
        <f>IF(OR('JADWAL UTIK (2)'!R65="A2",'JADWAL UTIK (2)'!R65="A2/A3"),"A2","-")</f>
        <v>-</v>
      </c>
      <c r="S64" s="54" t="str">
        <f>IF(OR('JADWAL UTIK (2)'!S65="A2",'JADWAL UTIK (2)'!S65="A2/A3"),"A2","-")</f>
        <v>-</v>
      </c>
      <c r="T64" s="54" t="str">
        <f>IF(OR('JADWAL UTIK (2)'!T65="A2",'JADWAL UTIK (2)'!T65="A2/A3"),"A2","-")</f>
        <v>-</v>
      </c>
      <c r="U64" s="54" t="str">
        <f>IF(OR('JADWAL UTIK (2)'!U65="A2",'JADWAL UTIK (2)'!U65="A2/A3"),"A2","-")</f>
        <v>-</v>
      </c>
      <c r="V64" s="54" t="str">
        <f>IF(OR('JADWAL UTIK (2)'!V65="A2",'JADWAL UTIK (2)'!V65="A2/A3"),"A2","-")</f>
        <v>-</v>
      </c>
      <c r="W64" s="54" t="str">
        <f>IF(OR('JADWAL UTIK (2)'!W65="A2",'JADWAL UTIK (2)'!W65="A2/A3"),"A2","-")</f>
        <v>-</v>
      </c>
      <c r="X64" s="54" t="str">
        <f>IF(OR('JADWAL UTIK (2)'!X65="A2",'JADWAL UTIK (2)'!X65="A2/A3"),"A2","-")</f>
        <v>-</v>
      </c>
      <c r="Y64" s="54" t="str">
        <f>IF(OR('JADWAL UTIK (2)'!Y65="A2",'JADWAL UTIK (2)'!Y65="A2/A3"),"A2","-")</f>
        <v>-</v>
      </c>
      <c r="Z64" s="54" t="str">
        <f>IF(OR('JADWAL UTIK (2)'!Z65="A2",'JADWAL UTIK (2)'!Z65="A2/A3"),"A2","-")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(2)'!G66="A2",'JADWAL UTIK (2)'!G66="A2/A3"),"A2","-")</f>
        <v>-</v>
      </c>
      <c r="H65" s="54" t="str">
        <f>IF(OR('JADWAL UTIK (2)'!H66="A2",'JADWAL UTIK (2)'!H66="A2/A3"),"A2","-")</f>
        <v>-</v>
      </c>
      <c r="I65" s="54" t="str">
        <f>IF(OR('JADWAL UTIK (2)'!I66="A2",'JADWAL UTIK (2)'!I66="A2/A3"),"A2","-")</f>
        <v>-</v>
      </c>
      <c r="J65" s="54" t="str">
        <f>IF(OR('JADWAL UTIK (2)'!J66="A2",'JADWAL UTIK (2)'!J66="A2/A3"),"A2","-")</f>
        <v>-</v>
      </c>
      <c r="K65" s="54" t="str">
        <f>IF(OR('JADWAL UTIK (2)'!K66="A2",'JADWAL UTIK (2)'!K66="A2/A3"),"A2","-")</f>
        <v>-</v>
      </c>
      <c r="L65" s="54" t="str">
        <f>IF(OR('JADWAL UTIK (2)'!L66="A2",'JADWAL UTIK (2)'!L66="A2/A3"),"A2","-")</f>
        <v>-</v>
      </c>
      <c r="M65" s="54" t="str">
        <f>IF(OR('JADWAL UTIK (2)'!M66="A2",'JADWAL UTIK (2)'!M66="A2/A3"),"A2","-")</f>
        <v>-</v>
      </c>
      <c r="N65" s="54" t="str">
        <f>IF(OR('JADWAL UTIK (2)'!N66="A2",'JADWAL UTIK (2)'!N66="A2/A3"),"A2","-")</f>
        <v>-</v>
      </c>
      <c r="O65" s="54" t="str">
        <f>IF(OR('JADWAL UTIK (2)'!O66="A2",'JADWAL UTIK (2)'!O66="A2/A3"),"A2","-")</f>
        <v>-</v>
      </c>
      <c r="P65" s="54" t="str">
        <f>IF(OR('JADWAL UTIK (2)'!P66="A2",'JADWAL UTIK (2)'!P66="A2/A3"),"A2","-")</f>
        <v>-</v>
      </c>
      <c r="Q65" s="54" t="str">
        <f>IF(OR('JADWAL UTIK (2)'!Q66="A2",'JADWAL UTIK (2)'!Q66="A2/A3"),"A2","-")</f>
        <v>-</v>
      </c>
      <c r="R65" s="54" t="str">
        <f>IF(OR('JADWAL UTIK (2)'!R66="A2",'JADWAL UTIK (2)'!R66="A2/A3"),"A2","-")</f>
        <v>-</v>
      </c>
      <c r="S65" s="54" t="str">
        <f>IF(OR('JADWAL UTIK (2)'!S66="A2",'JADWAL UTIK (2)'!S66="A2/A3"),"A2","-")</f>
        <v>-</v>
      </c>
      <c r="T65" s="54" t="str">
        <f>IF(OR('JADWAL UTIK (2)'!T66="A2",'JADWAL UTIK (2)'!T66="A2/A3"),"A2","-")</f>
        <v>-</v>
      </c>
      <c r="U65" s="54" t="str">
        <f>IF(OR('JADWAL UTIK (2)'!U66="A2",'JADWAL UTIK (2)'!U66="A2/A3"),"A2","-")</f>
        <v>-</v>
      </c>
      <c r="V65" s="54" t="str">
        <f>IF(OR('JADWAL UTIK (2)'!V66="A2",'JADWAL UTIK (2)'!V66="A2/A3"),"A2","-")</f>
        <v>-</v>
      </c>
      <c r="W65" s="54" t="str">
        <f>IF(OR('JADWAL UTIK (2)'!W66="A2",'JADWAL UTIK (2)'!W66="A2/A3"),"A2","-")</f>
        <v>-</v>
      </c>
      <c r="X65" s="54" t="str">
        <f>IF(OR('JADWAL UTIK (2)'!X66="A2",'JADWAL UTIK (2)'!X66="A2/A3"),"A2","-")</f>
        <v>-</v>
      </c>
      <c r="Y65" s="54" t="str">
        <f>IF(OR('JADWAL UTIK (2)'!Y66="A2",'JADWAL UTIK (2)'!Y66="A2/A3"),"A2","-")</f>
        <v>-</v>
      </c>
      <c r="Z65" s="54" t="str">
        <f>IF(OR('JADWAL UTIK (2)'!Z66="A2",'JADWAL UTIK (2)'!Z66="A2/A3"),"A2","-")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(2)'!G67="A2",'JADWAL UTIK (2)'!G67="A2/A3"),"A2","-")</f>
        <v>-</v>
      </c>
      <c r="H66" s="54" t="str">
        <f>IF(OR('JADWAL UTIK (2)'!H67="A2",'JADWAL UTIK (2)'!H67="A2/A3"),"A2","-")</f>
        <v>-</v>
      </c>
      <c r="I66" s="54" t="str">
        <f>IF(OR('JADWAL UTIK (2)'!I67="A2",'JADWAL UTIK (2)'!I67="A2/A3"),"A2","-")</f>
        <v>-</v>
      </c>
      <c r="J66" s="54" t="str">
        <f>IF(OR('JADWAL UTIK (2)'!J67="A2",'JADWAL UTIK (2)'!J67="A2/A3"),"A2","-")</f>
        <v>-</v>
      </c>
      <c r="K66" s="54" t="str">
        <f>IF(OR('JADWAL UTIK (2)'!K67="A2",'JADWAL UTIK (2)'!K67="A2/A3"),"A2","-")</f>
        <v>-</v>
      </c>
      <c r="L66" s="54" t="str">
        <f>IF(OR('JADWAL UTIK (2)'!L67="A2",'JADWAL UTIK (2)'!L67="A2/A3"),"A2","-")</f>
        <v>-</v>
      </c>
      <c r="M66" s="54" t="str">
        <f>IF(OR('JADWAL UTIK (2)'!M67="A2",'JADWAL UTIK (2)'!M67="A2/A3"),"A2","-")</f>
        <v>-</v>
      </c>
      <c r="N66" s="54" t="str">
        <f>IF(OR('JADWAL UTIK (2)'!N67="A2",'JADWAL UTIK (2)'!N67="A2/A3"),"A2","-")</f>
        <v>-</v>
      </c>
      <c r="O66" s="54" t="str">
        <f>IF(OR('JADWAL UTIK (2)'!O67="A2",'JADWAL UTIK (2)'!O67="A2/A3"),"A2","-")</f>
        <v>-</v>
      </c>
      <c r="P66" s="54" t="str">
        <f>IF(OR('JADWAL UTIK (2)'!P67="A2",'JADWAL UTIK (2)'!P67="A2/A3"),"A2","-")</f>
        <v>-</v>
      </c>
      <c r="Q66" s="54" t="str">
        <f>IF(OR('JADWAL UTIK (2)'!Q67="A2",'JADWAL UTIK (2)'!Q67="A2/A3"),"A2","-")</f>
        <v>-</v>
      </c>
      <c r="R66" s="54" t="str">
        <f>IF(OR('JADWAL UTIK (2)'!R67="A2",'JADWAL UTIK (2)'!R67="A2/A3"),"A2","-")</f>
        <v>-</v>
      </c>
      <c r="S66" s="54" t="str">
        <f>IF(OR('JADWAL UTIK (2)'!S67="A2",'JADWAL UTIK (2)'!S67="A2/A3"),"A2","-")</f>
        <v>-</v>
      </c>
      <c r="T66" s="54" t="str">
        <f>IF(OR('JADWAL UTIK (2)'!T67="A2",'JADWAL UTIK (2)'!T67="A2/A3"),"A2","-")</f>
        <v>-</v>
      </c>
      <c r="U66" s="54" t="str">
        <f>IF(OR('JADWAL UTIK (2)'!U67="A2",'JADWAL UTIK (2)'!U67="A2/A3"),"A2","-")</f>
        <v>-</v>
      </c>
      <c r="V66" s="54" t="str">
        <f>IF(OR('JADWAL UTIK (2)'!V67="A2",'JADWAL UTIK (2)'!V67="A2/A3"),"A2","-")</f>
        <v>-</v>
      </c>
      <c r="W66" s="54" t="str">
        <f>IF(OR('JADWAL UTIK (2)'!W67="A2",'JADWAL UTIK (2)'!W67="A2/A3"),"A2","-")</f>
        <v>-</v>
      </c>
      <c r="X66" s="54" t="str">
        <f>IF(OR('JADWAL UTIK (2)'!X67="A2",'JADWAL UTIK (2)'!X67="A2/A3"),"A2","-")</f>
        <v>-</v>
      </c>
      <c r="Y66" s="54" t="str">
        <f>IF(OR('JADWAL UTIK (2)'!Y67="A2",'JADWAL UTIK (2)'!Y67="A2/A3"),"A2","-")</f>
        <v>-</v>
      </c>
      <c r="Z66" s="54" t="str">
        <f>IF(OR('JADWAL UTIK (2)'!Z67="A2",'JADWAL UTIK (2)'!Z67="A2/A3"),"A2","-")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(2)'!G68="A2",'JADWAL UTIK (2)'!G68="A2/A3"),"A2","-")</f>
        <v>-</v>
      </c>
      <c r="H67" s="54" t="str">
        <f>IF(OR('JADWAL UTIK (2)'!H68="A2",'JADWAL UTIK (2)'!H68="A2/A3"),"A2","-")</f>
        <v>-</v>
      </c>
      <c r="I67" s="54" t="str">
        <f>IF(OR('JADWAL UTIK (2)'!I68="A2",'JADWAL UTIK (2)'!I68="A2/A3"),"A2","-")</f>
        <v>-</v>
      </c>
      <c r="J67" s="54" t="str">
        <f>IF(OR('JADWAL UTIK (2)'!J68="A2",'JADWAL UTIK (2)'!J68="A2/A3"),"A2","-")</f>
        <v>-</v>
      </c>
      <c r="K67" s="54" t="str">
        <f>IF(OR('JADWAL UTIK (2)'!K68="A2",'JADWAL UTIK (2)'!K68="A2/A3"),"A2","-")</f>
        <v>-</v>
      </c>
      <c r="L67" s="54" t="str">
        <f>IF(OR('JADWAL UTIK (2)'!L68="A2",'JADWAL UTIK (2)'!L68="A2/A3"),"A2","-")</f>
        <v>A2</v>
      </c>
      <c r="M67" s="54" t="str">
        <f>IF(OR('JADWAL UTIK (2)'!M68="A2",'JADWAL UTIK (2)'!M68="A2/A3"),"A2","-")</f>
        <v>-</v>
      </c>
      <c r="N67" s="54" t="str">
        <f>IF(OR('JADWAL UTIK (2)'!N68="A2",'JADWAL UTIK (2)'!N68="A2/A3"),"A2","-")</f>
        <v>-</v>
      </c>
      <c r="O67" s="54" t="str">
        <f>IF(OR('JADWAL UTIK (2)'!O68="A2",'JADWAL UTIK (2)'!O68="A2/A3"),"A2","-")</f>
        <v>-</v>
      </c>
      <c r="P67" s="54" t="str">
        <f>IF(OR('JADWAL UTIK (2)'!P68="A2",'JADWAL UTIK (2)'!P68="A2/A3"),"A2","-")</f>
        <v>-</v>
      </c>
      <c r="Q67" s="54" t="str">
        <f>IF(OR('JADWAL UTIK (2)'!Q68="A2",'JADWAL UTIK (2)'!Q68="A2/A3"),"A2","-")</f>
        <v>-</v>
      </c>
      <c r="R67" s="54" t="str">
        <f>IF(OR('JADWAL UTIK (2)'!R68="A2",'JADWAL UTIK (2)'!R68="A2/A3"),"A2","-")</f>
        <v>-</v>
      </c>
      <c r="S67" s="54" t="str">
        <f>IF(OR('JADWAL UTIK (2)'!S68="A2",'JADWAL UTIK (2)'!S68="A2/A3"),"A2","-")</f>
        <v>-</v>
      </c>
      <c r="T67" s="54" t="str">
        <f>IF(OR('JADWAL UTIK (2)'!T68="A2",'JADWAL UTIK (2)'!T68="A2/A3"),"A2","-")</f>
        <v>-</v>
      </c>
      <c r="U67" s="54" t="str">
        <f>IF(OR('JADWAL UTIK (2)'!U68="A2",'JADWAL UTIK (2)'!U68="A2/A3"),"A2","-")</f>
        <v>-</v>
      </c>
      <c r="V67" s="54" t="str">
        <f>IF(OR('JADWAL UTIK (2)'!V68="A2",'JADWAL UTIK (2)'!V68="A2/A3"),"A2","-")</f>
        <v>-</v>
      </c>
      <c r="W67" s="54" t="str">
        <f>IF(OR('JADWAL UTIK (2)'!W68="A2",'JADWAL UTIK (2)'!W68="A2/A3"),"A2","-")</f>
        <v>-</v>
      </c>
      <c r="X67" s="54" t="str">
        <f>IF(OR('JADWAL UTIK (2)'!X68="A2",'JADWAL UTIK (2)'!X68="A2/A3"),"A2","-")</f>
        <v>-</v>
      </c>
      <c r="Y67" s="54" t="str">
        <f>IF(OR('JADWAL UTIK (2)'!Y68="A2",'JADWAL UTIK (2)'!Y68="A2/A3"),"A2","-")</f>
        <v>-</v>
      </c>
      <c r="Z67" s="54" t="str">
        <f>IF(OR('JADWAL UTIK (2)'!Z68="A2",'JADWAL UTIK (2)'!Z68="A2/A3"),"A2","-")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(2)'!G69="A2",'JADWAL UTIK (2)'!G69="A2/A3"),"A2","-")</f>
        <v>-</v>
      </c>
      <c r="H68" s="54" t="str">
        <f>IF(OR('JADWAL UTIK (2)'!H69="A2",'JADWAL UTIK (2)'!H69="A2/A3"),"A2","-")</f>
        <v>-</v>
      </c>
      <c r="I68" s="54" t="str">
        <f>IF(OR('JADWAL UTIK (2)'!I69="A2",'JADWAL UTIK (2)'!I69="A2/A3"),"A2","-")</f>
        <v>-</v>
      </c>
      <c r="J68" s="54" t="str">
        <f>IF(OR('JADWAL UTIK (2)'!J69="A2",'JADWAL UTIK (2)'!J69="A2/A3"),"A2","-")</f>
        <v>-</v>
      </c>
      <c r="K68" s="54" t="str">
        <f>IF(OR('JADWAL UTIK (2)'!K69="A2",'JADWAL UTIK (2)'!K69="A2/A3"),"A2","-")</f>
        <v>-</v>
      </c>
      <c r="L68" s="54" t="str">
        <f>IF(OR('JADWAL UTIK (2)'!L69="A2",'JADWAL UTIK (2)'!L69="A2/A3"),"A2","-")</f>
        <v>A2</v>
      </c>
      <c r="M68" s="54" t="str">
        <f>IF(OR('JADWAL UTIK (2)'!M69="A2",'JADWAL UTIK (2)'!M69="A2/A3"),"A2","-")</f>
        <v>-</v>
      </c>
      <c r="N68" s="54" t="str">
        <f>IF(OR('JADWAL UTIK (2)'!N69="A2",'JADWAL UTIK (2)'!N69="A2/A3"),"A2","-")</f>
        <v>-</v>
      </c>
      <c r="O68" s="54" t="str">
        <f>IF(OR('JADWAL UTIK (2)'!O69="A2",'JADWAL UTIK (2)'!O69="A2/A3"),"A2","-")</f>
        <v>-</v>
      </c>
      <c r="P68" s="54" t="str">
        <f>IF(OR('JADWAL UTIK (2)'!P69="A2",'JADWAL UTIK (2)'!P69="A2/A3"),"A2","-")</f>
        <v>-</v>
      </c>
      <c r="Q68" s="54" t="str">
        <f>IF(OR('JADWAL UTIK (2)'!Q69="A2",'JADWAL UTIK (2)'!Q69="A2/A3"),"A2","-")</f>
        <v>-</v>
      </c>
      <c r="R68" s="54" t="str">
        <f>IF(OR('JADWAL UTIK (2)'!R69="A2",'JADWAL UTIK (2)'!R69="A2/A3"),"A2","-")</f>
        <v>-</v>
      </c>
      <c r="S68" s="54" t="str">
        <f>IF(OR('JADWAL UTIK (2)'!S69="A2",'JADWAL UTIK (2)'!S69="A2/A3"),"A2","-")</f>
        <v>-</v>
      </c>
      <c r="T68" s="54" t="str">
        <f>IF(OR('JADWAL UTIK (2)'!T69="A2",'JADWAL UTIK (2)'!T69="A2/A3"),"A2","-")</f>
        <v>-</v>
      </c>
      <c r="U68" s="54" t="str">
        <f>IF(OR('JADWAL UTIK (2)'!U69="A2",'JADWAL UTIK (2)'!U69="A2/A3"),"A2","-")</f>
        <v>-</v>
      </c>
      <c r="V68" s="54" t="str">
        <f>IF(OR('JADWAL UTIK (2)'!V69="A2",'JADWAL UTIK (2)'!V69="A2/A3"),"A2","-")</f>
        <v>-</v>
      </c>
      <c r="W68" s="54" t="str">
        <f>IF(OR('JADWAL UTIK (2)'!W69="A2",'JADWAL UTIK (2)'!W69="A2/A3"),"A2","-")</f>
        <v>-</v>
      </c>
      <c r="X68" s="54" t="str">
        <f>IF(OR('JADWAL UTIK (2)'!X69="A2",'JADWAL UTIK (2)'!X69="A2/A3"),"A2","-")</f>
        <v>-</v>
      </c>
      <c r="Y68" s="54" t="str">
        <f>IF(OR('JADWAL UTIK (2)'!Y69="A2",'JADWAL UTIK (2)'!Y69="A2/A3"),"A2","-")</f>
        <v>-</v>
      </c>
      <c r="Z68" s="54" t="str">
        <f>IF(OR('JADWAL UTIK (2)'!Z69="A2",'JADWAL UTIK (2)'!Z69="A2/A3"),"A2","-")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(2)'!G70="A2",'JADWAL UTIK (2)'!G70="A2/A3"),"A2","-")</f>
        <v>-</v>
      </c>
      <c r="H69" s="54" t="str">
        <f>IF(OR('JADWAL UTIK (2)'!H70="A2",'JADWAL UTIK (2)'!H70="A2/A3"),"A2","-")</f>
        <v>-</v>
      </c>
      <c r="I69" s="54" t="str">
        <f>IF(OR('JADWAL UTIK (2)'!I70="A2",'JADWAL UTIK (2)'!I70="A2/A3"),"A2","-")</f>
        <v>-</v>
      </c>
      <c r="J69" s="54" t="str">
        <f>IF(OR('JADWAL UTIK (2)'!J70="A2",'JADWAL UTIK (2)'!J70="A2/A3"),"A2","-")</f>
        <v>-</v>
      </c>
      <c r="K69" s="54" t="str">
        <f>IF(OR('JADWAL UTIK (2)'!K70="A2",'JADWAL UTIK (2)'!K70="A2/A3"),"A2","-")</f>
        <v>-</v>
      </c>
      <c r="L69" s="54" t="str">
        <f>IF(OR('JADWAL UTIK (2)'!L70="A2",'JADWAL UTIK (2)'!L70="A2/A3"),"A2","-")</f>
        <v>A2</v>
      </c>
      <c r="M69" s="54" t="str">
        <f>IF(OR('JADWAL UTIK (2)'!M70="A2",'JADWAL UTIK (2)'!M70="A2/A3"),"A2","-")</f>
        <v>-</v>
      </c>
      <c r="N69" s="54" t="str">
        <f>IF(OR('JADWAL UTIK (2)'!N70="A2",'JADWAL UTIK (2)'!N70="A2/A3"),"A2","-")</f>
        <v>-</v>
      </c>
      <c r="O69" s="54" t="str">
        <f>IF(OR('JADWAL UTIK (2)'!O70="A2",'JADWAL UTIK (2)'!O70="A2/A3"),"A2","-")</f>
        <v>-</v>
      </c>
      <c r="P69" s="54" t="str">
        <f>IF(OR('JADWAL UTIK (2)'!P70="A2",'JADWAL UTIK (2)'!P70="A2/A3"),"A2","-")</f>
        <v>-</v>
      </c>
      <c r="Q69" s="54" t="str">
        <f>IF(OR('JADWAL UTIK (2)'!Q70="A2",'JADWAL UTIK (2)'!Q70="A2/A3"),"A2","-")</f>
        <v>-</v>
      </c>
      <c r="R69" s="54" t="str">
        <f>IF(OR('JADWAL UTIK (2)'!R70="A2",'JADWAL UTIK (2)'!R70="A2/A3"),"A2","-")</f>
        <v>-</v>
      </c>
      <c r="S69" s="54" t="str">
        <f>IF(OR('JADWAL UTIK (2)'!S70="A2",'JADWAL UTIK (2)'!S70="A2/A3"),"A2","-")</f>
        <v>-</v>
      </c>
      <c r="T69" s="54" t="str">
        <f>IF(OR('JADWAL UTIK (2)'!T70="A2",'JADWAL UTIK (2)'!T70="A2/A3"),"A2","-")</f>
        <v>-</v>
      </c>
      <c r="U69" s="54" t="str">
        <f>IF(OR('JADWAL UTIK (2)'!U70="A2",'JADWAL UTIK (2)'!U70="A2/A3"),"A2","-")</f>
        <v>-</v>
      </c>
      <c r="V69" s="54" t="str">
        <f>IF(OR('JADWAL UTIK (2)'!V70="A2",'JADWAL UTIK (2)'!V70="A2/A3"),"A2","-")</f>
        <v>-</v>
      </c>
      <c r="W69" s="54" t="str">
        <f>IF(OR('JADWAL UTIK (2)'!W70="A2",'JADWAL UTIK (2)'!W70="A2/A3"),"A2","-")</f>
        <v>-</v>
      </c>
      <c r="X69" s="54" t="str">
        <f>IF(OR('JADWAL UTIK (2)'!X70="A2",'JADWAL UTIK (2)'!X70="A2/A3"),"A2","-")</f>
        <v>-</v>
      </c>
      <c r="Y69" s="54" t="str">
        <f>IF(OR('JADWAL UTIK (2)'!Y70="A2",'JADWAL UTIK (2)'!Y70="A2/A3"),"A2","-")</f>
        <v>-</v>
      </c>
      <c r="Z69" s="54" t="str">
        <f>IF(OR('JADWAL UTIK (2)'!Z70="A2",'JADWAL UTIK (2)'!Z70="A2/A3"),"A2","-")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(2)'!G71="A2",'JADWAL UTIK (2)'!G71="A2/A3"),"A2","-")</f>
        <v>-</v>
      </c>
      <c r="H70" s="54" t="str">
        <f>IF(OR('JADWAL UTIK (2)'!H71="A2",'JADWAL UTIK (2)'!H71="A2/A3"),"A2","-")</f>
        <v>-</v>
      </c>
      <c r="I70" s="54" t="str">
        <f>IF(OR('JADWAL UTIK (2)'!I71="A2",'JADWAL UTIK (2)'!I71="A2/A3"),"A2","-")</f>
        <v>-</v>
      </c>
      <c r="J70" s="54" t="str">
        <f>IF(OR('JADWAL UTIK (2)'!J71="A2",'JADWAL UTIK (2)'!J71="A2/A3"),"A2","-")</f>
        <v>-</v>
      </c>
      <c r="K70" s="54" t="str">
        <f>IF(OR('JADWAL UTIK (2)'!K71="A2",'JADWAL UTIK (2)'!K71="A2/A3"),"A2","-")</f>
        <v>-</v>
      </c>
      <c r="L70" s="54" t="str">
        <f>IF(OR('JADWAL UTIK (2)'!L71="A2",'JADWAL UTIK (2)'!L71="A2/A3"),"A2","-")</f>
        <v>-</v>
      </c>
      <c r="M70" s="54" t="str">
        <f>IF(OR('JADWAL UTIK (2)'!M71="A2",'JADWAL UTIK (2)'!M71="A2/A3"),"A2","-")</f>
        <v>A2</v>
      </c>
      <c r="N70" s="54" t="str">
        <f>IF(OR('JADWAL UTIK (2)'!N71="A2",'JADWAL UTIK (2)'!N71="A2/A3"),"A2","-")</f>
        <v>-</v>
      </c>
      <c r="O70" s="54" t="str">
        <f>IF(OR('JADWAL UTIK (2)'!O71="A2",'JADWAL UTIK (2)'!O71="A2/A3"),"A2","-")</f>
        <v>-</v>
      </c>
      <c r="P70" s="54" t="str">
        <f>IF(OR('JADWAL UTIK (2)'!P71="A2",'JADWAL UTIK (2)'!P71="A2/A3"),"A2","-")</f>
        <v>-</v>
      </c>
      <c r="Q70" s="54" t="str">
        <f>IF(OR('JADWAL UTIK (2)'!Q71="A2",'JADWAL UTIK (2)'!Q71="A2/A3"),"A2","-")</f>
        <v>-</v>
      </c>
      <c r="R70" s="54" t="str">
        <f>IF(OR('JADWAL UTIK (2)'!R71="A2",'JADWAL UTIK (2)'!R71="A2/A3"),"A2","-")</f>
        <v>-</v>
      </c>
      <c r="S70" s="54" t="str">
        <f>IF(OR('JADWAL UTIK (2)'!S71="A2",'JADWAL UTIK (2)'!S71="A2/A3"),"A2","-")</f>
        <v>-</v>
      </c>
      <c r="T70" s="54" t="str">
        <f>IF(OR('JADWAL UTIK (2)'!T71="A2",'JADWAL UTIK (2)'!T71="A2/A3"),"A2","-")</f>
        <v>-</v>
      </c>
      <c r="U70" s="54" t="str">
        <f>IF(OR('JADWAL UTIK (2)'!U71="A2",'JADWAL UTIK (2)'!U71="A2/A3"),"A2","-")</f>
        <v>-</v>
      </c>
      <c r="V70" s="54" t="str">
        <f>IF(OR('JADWAL UTIK (2)'!V71="A2",'JADWAL UTIK (2)'!V71="A2/A3"),"A2","-")</f>
        <v>-</v>
      </c>
      <c r="W70" s="54" t="str">
        <f>IF(OR('JADWAL UTIK (2)'!W71="A2",'JADWAL UTIK (2)'!W71="A2/A3"),"A2","-")</f>
        <v>-</v>
      </c>
      <c r="X70" s="54" t="str">
        <f>IF(OR('JADWAL UTIK (2)'!X71="A2",'JADWAL UTIK (2)'!X71="A2/A3"),"A2","-")</f>
        <v>-</v>
      </c>
      <c r="Y70" s="54" t="str">
        <f>IF(OR('JADWAL UTIK (2)'!Y71="A2",'JADWAL UTIK (2)'!Y71="A2/A3"),"A2","-")</f>
        <v>-</v>
      </c>
      <c r="Z70" s="54" t="str">
        <f>IF(OR('JADWAL UTIK (2)'!Z71="A2",'JADWAL UTIK (2)'!Z71="A2/A3"),"A2","-")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(2)'!G72="A2",'JADWAL UTIK (2)'!G72="A2/A3"),"A2","-")</f>
        <v>-</v>
      </c>
      <c r="H71" s="54" t="str">
        <f>IF(OR('JADWAL UTIK (2)'!H72="A2",'JADWAL UTIK (2)'!H72="A2/A3"),"A2","-")</f>
        <v>-</v>
      </c>
      <c r="I71" s="54" t="str">
        <f>IF(OR('JADWAL UTIK (2)'!I72="A2",'JADWAL UTIK (2)'!I72="A2/A3"),"A2","-")</f>
        <v>-</v>
      </c>
      <c r="J71" s="54" t="str">
        <f>IF(OR('JADWAL UTIK (2)'!J72="A2",'JADWAL UTIK (2)'!J72="A2/A3"),"A2","-")</f>
        <v>-</v>
      </c>
      <c r="K71" s="54" t="str">
        <f>IF(OR('JADWAL UTIK (2)'!K72="A2",'JADWAL UTIK (2)'!K72="A2/A3"),"A2","-")</f>
        <v>-</v>
      </c>
      <c r="L71" s="54" t="str">
        <f>IF(OR('JADWAL UTIK (2)'!L72="A2",'JADWAL UTIK (2)'!L72="A2/A3"),"A2","-")</f>
        <v>-</v>
      </c>
      <c r="M71" s="54" t="str">
        <f>IF(OR('JADWAL UTIK (2)'!M72="A2",'JADWAL UTIK (2)'!M72="A2/A3"),"A2","-")</f>
        <v>-</v>
      </c>
      <c r="N71" s="54" t="str">
        <f>IF(OR('JADWAL UTIK (2)'!N72="A2",'JADWAL UTIK (2)'!N72="A2/A3"),"A2","-")</f>
        <v>-</v>
      </c>
      <c r="O71" s="54" t="str">
        <f>IF(OR('JADWAL UTIK (2)'!O72="A2",'JADWAL UTIK (2)'!O72="A2/A3"),"A2","-")</f>
        <v>-</v>
      </c>
      <c r="P71" s="54" t="str">
        <f>IF(OR('JADWAL UTIK (2)'!P72="A2",'JADWAL UTIK (2)'!P72="A2/A3"),"A2","-")</f>
        <v>-</v>
      </c>
      <c r="Q71" s="54" t="str">
        <f>IF(OR('JADWAL UTIK (2)'!Q72="A2",'JADWAL UTIK (2)'!Q72="A2/A3"),"A2","-")</f>
        <v>-</v>
      </c>
      <c r="R71" s="54" t="str">
        <f>IF(OR('JADWAL UTIK (2)'!R72="A2",'JADWAL UTIK (2)'!R72="A2/A3"),"A2","-")</f>
        <v>-</v>
      </c>
      <c r="S71" s="54" t="str">
        <f>IF(OR('JADWAL UTIK (2)'!S72="A2",'JADWAL UTIK (2)'!S72="A2/A3"),"A2","-")</f>
        <v>-</v>
      </c>
      <c r="T71" s="54" t="str">
        <f>IF(OR('JADWAL UTIK (2)'!T72="A2",'JADWAL UTIK (2)'!T72="A2/A3"),"A2","-")</f>
        <v>-</v>
      </c>
      <c r="U71" s="54" t="str">
        <f>IF(OR('JADWAL UTIK (2)'!U72="A2",'JADWAL UTIK (2)'!U72="A2/A3"),"A2","-")</f>
        <v>-</v>
      </c>
      <c r="V71" s="54" t="str">
        <f>IF(OR('JADWAL UTIK (2)'!V72="A2",'JADWAL UTIK (2)'!V72="A2/A3"),"A2","-")</f>
        <v>-</v>
      </c>
      <c r="W71" s="54" t="str">
        <f>IF(OR('JADWAL UTIK (2)'!W72="A2",'JADWAL UTIK (2)'!W72="A2/A3"),"A2","-")</f>
        <v>-</v>
      </c>
      <c r="X71" s="54" t="str">
        <f>IF(OR('JADWAL UTIK (2)'!X72="A2",'JADWAL UTIK (2)'!X72="A2/A3"),"A2","-")</f>
        <v>-</v>
      </c>
      <c r="Y71" s="54" t="str">
        <f>IF(OR('JADWAL UTIK (2)'!Y72="A2",'JADWAL UTIK (2)'!Y72="A2/A3"),"A2","-")</f>
        <v>-</v>
      </c>
      <c r="Z71" s="54" t="str">
        <f>IF(OR('JADWAL UTIK (2)'!Z72="A2",'JADWAL UTIK (2)'!Z72="A2/A3"),"A2","-")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(2)'!G73="A2",'JADWAL UTIK (2)'!G73="A2/A3"),"A2","-")</f>
        <v>-</v>
      </c>
      <c r="H72" s="54" t="str">
        <f>IF(OR('JADWAL UTIK (2)'!H73="A2",'JADWAL UTIK (2)'!H73="A2/A3"),"A2","-")</f>
        <v>-</v>
      </c>
      <c r="I72" s="54" t="str">
        <f>IF(OR('JADWAL UTIK (2)'!I73="A2",'JADWAL UTIK (2)'!I73="A2/A3"),"A2","-")</f>
        <v>-</v>
      </c>
      <c r="J72" s="54" t="str">
        <f>IF(OR('JADWAL UTIK (2)'!J73="A2",'JADWAL UTIK (2)'!J73="A2/A3"),"A2","-")</f>
        <v>-</v>
      </c>
      <c r="K72" s="54" t="str">
        <f>IF(OR('JADWAL UTIK (2)'!K73="A2",'JADWAL UTIK (2)'!K73="A2/A3"),"A2","-")</f>
        <v>-</v>
      </c>
      <c r="L72" s="54" t="str">
        <f>IF(OR('JADWAL UTIK (2)'!L73="A2",'JADWAL UTIK (2)'!L73="A2/A3"),"A2","-")</f>
        <v>-</v>
      </c>
      <c r="M72" s="54" t="str">
        <f>IF(OR('JADWAL UTIK (2)'!M73="A2",'JADWAL UTIK (2)'!M73="A2/A3"),"A2","-")</f>
        <v>A2</v>
      </c>
      <c r="N72" s="54" t="str">
        <f>IF(OR('JADWAL UTIK (2)'!N73="A2",'JADWAL UTIK (2)'!N73="A2/A3"),"A2","-")</f>
        <v>-</v>
      </c>
      <c r="O72" s="54" t="str">
        <f>IF(OR('JADWAL UTIK (2)'!O73="A2",'JADWAL UTIK (2)'!O73="A2/A3"),"A2","-")</f>
        <v>-</v>
      </c>
      <c r="P72" s="54" t="str">
        <f>IF(OR('JADWAL UTIK (2)'!P73="A2",'JADWAL UTIK (2)'!P73="A2/A3"),"A2","-")</f>
        <v>-</v>
      </c>
      <c r="Q72" s="54" t="str">
        <f>IF(OR('JADWAL UTIK (2)'!Q73="A2",'JADWAL UTIK (2)'!Q73="A2/A3"),"A2","-")</f>
        <v>-</v>
      </c>
      <c r="R72" s="54" t="str">
        <f>IF(OR('JADWAL UTIK (2)'!R73="A2",'JADWAL UTIK (2)'!R73="A2/A3"),"A2","-")</f>
        <v>-</v>
      </c>
      <c r="S72" s="54" t="str">
        <f>IF(OR('JADWAL UTIK (2)'!S73="A2",'JADWAL UTIK (2)'!S73="A2/A3"),"A2","-")</f>
        <v>-</v>
      </c>
      <c r="T72" s="54" t="str">
        <f>IF(OR('JADWAL UTIK (2)'!T73="A2",'JADWAL UTIK (2)'!T73="A2/A3"),"A2","-")</f>
        <v>-</v>
      </c>
      <c r="U72" s="54" t="str">
        <f>IF(OR('JADWAL UTIK (2)'!U73="A2",'JADWAL UTIK (2)'!U73="A2/A3"),"A2","-")</f>
        <v>-</v>
      </c>
      <c r="V72" s="54" t="str">
        <f>IF(OR('JADWAL UTIK (2)'!V73="A2",'JADWAL UTIK (2)'!V73="A2/A3"),"A2","-")</f>
        <v>-</v>
      </c>
      <c r="W72" s="54" t="str">
        <f>IF(OR('JADWAL UTIK (2)'!W73="A2",'JADWAL UTIK (2)'!W73="A2/A3"),"A2","-")</f>
        <v>-</v>
      </c>
      <c r="X72" s="54" t="str">
        <f>IF(OR('JADWAL UTIK (2)'!X73="A2",'JADWAL UTIK (2)'!X73="A2/A3"),"A2","-")</f>
        <v>-</v>
      </c>
      <c r="Y72" s="54" t="str">
        <f>IF(OR('JADWAL UTIK (2)'!Y73="A2",'JADWAL UTIK (2)'!Y73="A2/A3"),"A2","-")</f>
        <v>-</v>
      </c>
      <c r="Z72" s="54" t="str">
        <f>IF(OR('JADWAL UTIK (2)'!Z73="A2",'JADWAL UTIK (2)'!Z73="A2/A3"),"A2","-")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(2)'!G74="A2",'JADWAL UTIK (2)'!G74="A2/A3"),"A2","-")</f>
        <v>-</v>
      </c>
      <c r="H73" s="54" t="str">
        <f>IF(OR('JADWAL UTIK (2)'!H74="A2",'JADWAL UTIK (2)'!H74="A2/A3"),"A2","-")</f>
        <v>-</v>
      </c>
      <c r="I73" s="54" t="str">
        <f>IF(OR('JADWAL UTIK (2)'!I74="A2",'JADWAL UTIK (2)'!I74="A2/A3"),"A2","-")</f>
        <v>-</v>
      </c>
      <c r="J73" s="54" t="str">
        <f>IF(OR('JADWAL UTIK (2)'!J74="A2",'JADWAL UTIK (2)'!J74="A2/A3"),"A2","-")</f>
        <v>-</v>
      </c>
      <c r="K73" s="54" t="str">
        <f>IF(OR('JADWAL UTIK (2)'!K74="A2",'JADWAL UTIK (2)'!K74="A2/A3"),"A2","-")</f>
        <v>-</v>
      </c>
      <c r="L73" s="54" t="str">
        <f>IF(OR('JADWAL UTIK (2)'!L74="A2",'JADWAL UTIK (2)'!L74="A2/A3"),"A2","-")</f>
        <v>-</v>
      </c>
      <c r="M73" s="54" t="str">
        <f>IF(OR('JADWAL UTIK (2)'!M74="A2",'JADWAL UTIK (2)'!M74="A2/A3"),"A2","-")</f>
        <v>A2</v>
      </c>
      <c r="N73" s="54" t="str">
        <f>IF(OR('JADWAL UTIK (2)'!N74="A2",'JADWAL UTIK (2)'!N74="A2/A3"),"A2","-")</f>
        <v>-</v>
      </c>
      <c r="O73" s="54" t="str">
        <f>IF(OR('JADWAL UTIK (2)'!O74="A2",'JADWAL UTIK (2)'!O74="A2/A3"),"A2","-")</f>
        <v>-</v>
      </c>
      <c r="P73" s="54" t="str">
        <f>IF(OR('JADWAL UTIK (2)'!P74="A2",'JADWAL UTIK (2)'!P74="A2/A3"),"A2","-")</f>
        <v>-</v>
      </c>
      <c r="Q73" s="54" t="str">
        <f>IF(OR('JADWAL UTIK (2)'!Q74="A2",'JADWAL UTIK (2)'!Q74="A2/A3"),"A2","-")</f>
        <v>-</v>
      </c>
      <c r="R73" s="54" t="str">
        <f>IF(OR('JADWAL UTIK (2)'!R74="A2",'JADWAL UTIK (2)'!R74="A2/A3"),"A2","-")</f>
        <v>-</v>
      </c>
      <c r="S73" s="54" t="str">
        <f>IF(OR('JADWAL UTIK (2)'!S74="A2",'JADWAL UTIK (2)'!S74="A2/A3"),"A2","-")</f>
        <v>-</v>
      </c>
      <c r="T73" s="54" t="str">
        <f>IF(OR('JADWAL UTIK (2)'!T74="A2",'JADWAL UTIK (2)'!T74="A2/A3"),"A2","-")</f>
        <v>-</v>
      </c>
      <c r="U73" s="54" t="str">
        <f>IF(OR('JADWAL UTIK (2)'!U74="A2",'JADWAL UTIK (2)'!U74="A2/A3"),"A2","-")</f>
        <v>-</v>
      </c>
      <c r="V73" s="54" t="str">
        <f>IF(OR('JADWAL UTIK (2)'!V74="A2",'JADWAL UTIK (2)'!V74="A2/A3"),"A2","-")</f>
        <v>-</v>
      </c>
      <c r="W73" s="54" t="str">
        <f>IF(OR('JADWAL UTIK (2)'!W74="A2",'JADWAL UTIK (2)'!W74="A2/A3"),"A2","-")</f>
        <v>-</v>
      </c>
      <c r="X73" s="54" t="str">
        <f>IF(OR('JADWAL UTIK (2)'!X74="A2",'JADWAL UTIK (2)'!X74="A2/A3"),"A2","-")</f>
        <v>-</v>
      </c>
      <c r="Y73" s="54" t="str">
        <f>IF(OR('JADWAL UTIK (2)'!Y74="A2",'JADWAL UTIK (2)'!Y74="A2/A3"),"A2","-")</f>
        <v>-</v>
      </c>
      <c r="Z73" s="54" t="str">
        <f>IF(OR('JADWAL UTIK (2)'!Z74="A2",'JADWAL UTIK (2)'!Z74="A2/A3"),"A2","-")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(2)'!G75="A2",'JADWAL UTIK (2)'!G75="A2/A3"),"A2","-")</f>
        <v>-</v>
      </c>
      <c r="H74" s="54" t="str">
        <f>IF(OR('JADWAL UTIK (2)'!H75="A2",'JADWAL UTIK (2)'!H75="A2/A3"),"A2","-")</f>
        <v>-</v>
      </c>
      <c r="I74" s="54" t="str">
        <f>IF(OR('JADWAL UTIK (2)'!I75="A2",'JADWAL UTIK (2)'!I75="A2/A3"),"A2","-")</f>
        <v>-</v>
      </c>
      <c r="J74" s="54" t="str">
        <f>IF(OR('JADWAL UTIK (2)'!J75="A2",'JADWAL UTIK (2)'!J75="A2/A3"),"A2","-")</f>
        <v>-</v>
      </c>
      <c r="K74" s="54" t="str">
        <f>IF(OR('JADWAL UTIK (2)'!K75="A2",'JADWAL UTIK (2)'!K75="A2/A3"),"A2","-")</f>
        <v>-</v>
      </c>
      <c r="L74" s="54" t="str">
        <f>IF(OR('JADWAL UTIK (2)'!L75="A2",'JADWAL UTIK (2)'!L75="A2/A3"),"A2","-")</f>
        <v>-</v>
      </c>
      <c r="M74" s="54" t="str">
        <f>IF(OR('JADWAL UTIK (2)'!M75="A2",'JADWAL UTIK (2)'!M75="A2/A3"),"A2","-")</f>
        <v>-</v>
      </c>
      <c r="N74" s="54" t="str">
        <f>IF(OR('JADWAL UTIK (2)'!N75="A2",'JADWAL UTIK (2)'!N75="A2/A3"),"A2","-")</f>
        <v>-</v>
      </c>
      <c r="O74" s="54" t="str">
        <f>IF(OR('JADWAL UTIK (2)'!O75="A2",'JADWAL UTIK (2)'!O75="A2/A3"),"A2","-")</f>
        <v>-</v>
      </c>
      <c r="P74" s="54" t="str">
        <f>IF(OR('JADWAL UTIK (2)'!P75="A2",'JADWAL UTIK (2)'!P75="A2/A3"),"A2","-")</f>
        <v>-</v>
      </c>
      <c r="Q74" s="54" t="str">
        <f>IF(OR('JADWAL UTIK (2)'!Q75="A2",'JADWAL UTIK (2)'!Q75="A2/A3"),"A2","-")</f>
        <v>-</v>
      </c>
      <c r="R74" s="54" t="str">
        <f>IF(OR('JADWAL UTIK (2)'!R75="A2",'JADWAL UTIK (2)'!R75="A2/A3"),"A2","-")</f>
        <v>-</v>
      </c>
      <c r="S74" s="54" t="str">
        <f>IF(OR('JADWAL UTIK (2)'!S75="A2",'JADWAL UTIK (2)'!S75="A2/A3"),"A2","-")</f>
        <v>-</v>
      </c>
      <c r="T74" s="54" t="str">
        <f>IF(OR('JADWAL UTIK (2)'!T75="A2",'JADWAL UTIK (2)'!T75="A2/A3"),"A2","-")</f>
        <v>-</v>
      </c>
      <c r="U74" s="54" t="str">
        <f>IF(OR('JADWAL UTIK (2)'!U75="A2",'JADWAL UTIK (2)'!U75="A2/A3"),"A2","-")</f>
        <v>-</v>
      </c>
      <c r="V74" s="54" t="str">
        <f>IF(OR('JADWAL UTIK (2)'!V75="A2",'JADWAL UTIK (2)'!V75="A2/A3"),"A2","-")</f>
        <v>-</v>
      </c>
      <c r="W74" s="54" t="str">
        <f>IF(OR('JADWAL UTIK (2)'!W75="A2",'JADWAL UTIK (2)'!W75="A2/A3"),"A2","-")</f>
        <v>-</v>
      </c>
      <c r="X74" s="54" t="str">
        <f>IF(OR('JADWAL UTIK (2)'!X75="A2",'JADWAL UTIK (2)'!X75="A2/A3"),"A2","-")</f>
        <v>-</v>
      </c>
      <c r="Y74" s="54" t="str">
        <f>IF(OR('JADWAL UTIK (2)'!Y75="A2",'JADWAL UTIK (2)'!Y75="A2/A3"),"A2","-")</f>
        <v>-</v>
      </c>
      <c r="Z74" s="54" t="str">
        <f>IF(OR('JADWAL UTIK (2)'!Z75="A2",'JADWAL UTIK (2)'!Z75="A2/A3"),"A2","-")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(2)'!G76="A2",'JADWAL UTIK (2)'!G76="A2/A3"),"A2","-")</f>
        <v>-</v>
      </c>
      <c r="H75" s="54" t="str">
        <f>IF(OR('JADWAL UTIK (2)'!H76="A2",'JADWAL UTIK (2)'!H76="A2/A3"),"A2","-")</f>
        <v>-</v>
      </c>
      <c r="I75" s="54" t="str">
        <f>IF(OR('JADWAL UTIK (2)'!I76="A2",'JADWAL UTIK (2)'!I76="A2/A3"),"A2","-")</f>
        <v>-</v>
      </c>
      <c r="J75" s="54" t="str">
        <f>IF(OR('JADWAL UTIK (2)'!J76="A2",'JADWAL UTIK (2)'!J76="A2/A3"),"A2","-")</f>
        <v>-</v>
      </c>
      <c r="K75" s="54" t="str">
        <f>IF(OR('JADWAL UTIK (2)'!K76="A2",'JADWAL UTIK (2)'!K76="A2/A3"),"A2","-")</f>
        <v>-</v>
      </c>
      <c r="L75" s="54" t="str">
        <f>IF(OR('JADWAL UTIK (2)'!L76="A2",'JADWAL UTIK (2)'!L76="A2/A3"),"A2","-")</f>
        <v>-</v>
      </c>
      <c r="M75" s="54" t="str">
        <f>IF(OR('JADWAL UTIK (2)'!M76="A2",'JADWAL UTIK (2)'!M76="A2/A3"),"A2","-")</f>
        <v>-</v>
      </c>
      <c r="N75" s="54" t="str">
        <f>IF(OR('JADWAL UTIK (2)'!N76="A2",'JADWAL UTIK (2)'!N76="A2/A3"),"A2","-")</f>
        <v>-</v>
      </c>
      <c r="O75" s="54" t="str">
        <f>IF(OR('JADWAL UTIK (2)'!O76="A2",'JADWAL UTIK (2)'!O76="A2/A3"),"A2","-")</f>
        <v>-</v>
      </c>
      <c r="P75" s="54" t="str">
        <f>IF(OR('JADWAL UTIK (2)'!P76="A2",'JADWAL UTIK (2)'!P76="A2/A3"),"A2","-")</f>
        <v>-</v>
      </c>
      <c r="Q75" s="54" t="str">
        <f>IF(OR('JADWAL UTIK (2)'!Q76="A2",'JADWAL UTIK (2)'!Q76="A2/A3"),"A2","-")</f>
        <v>-</v>
      </c>
      <c r="R75" s="54" t="str">
        <f>IF(OR('JADWAL UTIK (2)'!R76="A2",'JADWAL UTIK (2)'!R76="A2/A3"),"A2","-")</f>
        <v>-</v>
      </c>
      <c r="S75" s="54" t="str">
        <f>IF(OR('JADWAL UTIK (2)'!S76="A2",'JADWAL UTIK (2)'!S76="A2/A3"),"A2","-")</f>
        <v>-</v>
      </c>
      <c r="T75" s="54" t="str">
        <f>IF(OR('JADWAL UTIK (2)'!T76="A2",'JADWAL UTIK (2)'!T76="A2/A3"),"A2","-")</f>
        <v>-</v>
      </c>
      <c r="U75" s="54" t="str">
        <f>IF(OR('JADWAL UTIK (2)'!U76="A2",'JADWAL UTIK (2)'!U76="A2/A3"),"A2","-")</f>
        <v>-</v>
      </c>
      <c r="V75" s="54" t="str">
        <f>IF(OR('JADWAL UTIK (2)'!V76="A2",'JADWAL UTIK (2)'!V76="A2/A3"),"A2","-")</f>
        <v>-</v>
      </c>
      <c r="W75" s="54" t="str">
        <f>IF(OR('JADWAL UTIK (2)'!W76="A2",'JADWAL UTIK (2)'!W76="A2/A3"),"A2","-")</f>
        <v>-</v>
      </c>
      <c r="X75" s="54" t="str">
        <f>IF(OR('JADWAL UTIK (2)'!X76="A2",'JADWAL UTIK (2)'!X76="A2/A3"),"A2","-")</f>
        <v>-</v>
      </c>
      <c r="Y75" s="54" t="str">
        <f>IF(OR('JADWAL UTIK (2)'!Y76="A2",'JADWAL UTIK (2)'!Y76="A2/A3"),"A2","-")</f>
        <v>-</v>
      </c>
      <c r="Z75" s="54" t="str">
        <f>IF(OR('JADWAL UTIK (2)'!Z76="A2",'JADWAL UTIK (2)'!Z76="A2/A3"),"A2","-")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(2)'!G77="A2",'JADWAL UTIK (2)'!G77="A2/A3"),"A2","-")</f>
        <v>-</v>
      </c>
      <c r="H76" s="54" t="str">
        <f>IF(OR('JADWAL UTIK (2)'!H77="A2",'JADWAL UTIK (2)'!H77="A2/A3"),"A2","-")</f>
        <v>-</v>
      </c>
      <c r="I76" s="54" t="str">
        <f>IF(OR('JADWAL UTIK (2)'!I77="A2",'JADWAL UTIK (2)'!I77="A2/A3"),"A2","-")</f>
        <v>-</v>
      </c>
      <c r="J76" s="54" t="str">
        <f>IF(OR('JADWAL UTIK (2)'!J77="A2",'JADWAL UTIK (2)'!J77="A2/A3"),"A2","-")</f>
        <v>-</v>
      </c>
      <c r="K76" s="54" t="str">
        <f>IF(OR('JADWAL UTIK (2)'!K77="A2",'JADWAL UTIK (2)'!K77="A2/A3"),"A2","-")</f>
        <v>-</v>
      </c>
      <c r="L76" s="54" t="str">
        <f>IF(OR('JADWAL UTIK (2)'!L77="A2",'JADWAL UTIK (2)'!L77="A2/A3"),"A2","-")</f>
        <v>-</v>
      </c>
      <c r="M76" s="54" t="str">
        <f>IF(OR('JADWAL UTIK (2)'!M77="A2",'JADWAL UTIK (2)'!M77="A2/A3"),"A2","-")</f>
        <v>-</v>
      </c>
      <c r="N76" s="54" t="str">
        <f>IF(OR('JADWAL UTIK (2)'!N77="A2",'JADWAL UTIK (2)'!N77="A2/A3"),"A2","-")</f>
        <v>-</v>
      </c>
      <c r="O76" s="54" t="str">
        <f>IF(OR('JADWAL UTIK (2)'!O77="A2",'JADWAL UTIK (2)'!O77="A2/A3"),"A2","-")</f>
        <v>-</v>
      </c>
      <c r="P76" s="54" t="str">
        <f>IF(OR('JADWAL UTIK (2)'!P77="A2",'JADWAL UTIK (2)'!P77="A2/A3"),"A2","-")</f>
        <v>-</v>
      </c>
      <c r="Q76" s="54" t="str">
        <f>IF(OR('JADWAL UTIK (2)'!Q77="A2",'JADWAL UTIK (2)'!Q77="A2/A3"),"A2","-")</f>
        <v>-</v>
      </c>
      <c r="R76" s="54" t="str">
        <f>IF(OR('JADWAL UTIK (2)'!R77="A2",'JADWAL UTIK (2)'!R77="A2/A3"),"A2","-")</f>
        <v>-</v>
      </c>
      <c r="S76" s="54" t="str">
        <f>IF(OR('JADWAL UTIK (2)'!S77="A2",'JADWAL UTIK (2)'!S77="A2/A3"),"A2","-")</f>
        <v>-</v>
      </c>
      <c r="T76" s="54" t="str">
        <f>IF(OR('JADWAL UTIK (2)'!T77="A2",'JADWAL UTIK (2)'!T77="A2/A3"),"A2","-")</f>
        <v>-</v>
      </c>
      <c r="U76" s="54" t="str">
        <f>IF(OR('JADWAL UTIK (2)'!U77="A2",'JADWAL UTIK (2)'!U77="A2/A3"),"A2","-")</f>
        <v>-</v>
      </c>
      <c r="V76" s="54" t="str">
        <f>IF(OR('JADWAL UTIK (2)'!V77="A2",'JADWAL UTIK (2)'!V77="A2/A3"),"A2","-")</f>
        <v>-</v>
      </c>
      <c r="W76" s="54" t="str">
        <f>IF(OR('JADWAL UTIK (2)'!W77="A2",'JADWAL UTIK (2)'!W77="A2/A3"),"A2","-")</f>
        <v>-</v>
      </c>
      <c r="X76" s="54" t="str">
        <f>IF(OR('JADWAL UTIK (2)'!X77="A2",'JADWAL UTIK (2)'!X77="A2/A3"),"A2","-")</f>
        <v>-</v>
      </c>
      <c r="Y76" s="54" t="str">
        <f>IF(OR('JADWAL UTIK (2)'!Y77="A2",'JADWAL UTIK (2)'!Y77="A2/A3"),"A2","-")</f>
        <v>-</v>
      </c>
      <c r="Z76" s="54" t="str">
        <f>IF(OR('JADWAL UTIK (2)'!Z77="A2",'JADWAL UTIK (2)'!Z77="A2/A3"),"A2","-")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(2)'!G78="A2",'JADWAL UTIK (2)'!G78="A2/A3"),"A2","-")</f>
        <v>-</v>
      </c>
      <c r="H77" s="54" t="str">
        <f>IF(OR('JADWAL UTIK (2)'!H78="A2",'JADWAL UTIK (2)'!H78="A2/A3"),"A2","-")</f>
        <v>-</v>
      </c>
      <c r="I77" s="54" t="str">
        <f>IF(OR('JADWAL UTIK (2)'!I78="A2",'JADWAL UTIK (2)'!I78="A2/A3"),"A2","-")</f>
        <v>-</v>
      </c>
      <c r="J77" s="54" t="str">
        <f>IF(OR('JADWAL UTIK (2)'!J78="A2",'JADWAL UTIK (2)'!J78="A2/A3"),"A2","-")</f>
        <v>-</v>
      </c>
      <c r="K77" s="54" t="str">
        <f>IF(OR('JADWAL UTIK (2)'!K78="A2",'JADWAL UTIK (2)'!K78="A2/A3"),"A2","-")</f>
        <v>-</v>
      </c>
      <c r="L77" s="54" t="str">
        <f>IF(OR('JADWAL UTIK (2)'!L78="A2",'JADWAL UTIK (2)'!L78="A2/A3"),"A2","-")</f>
        <v>-</v>
      </c>
      <c r="M77" s="54" t="str">
        <f>IF(OR('JADWAL UTIK (2)'!M78="A2",'JADWAL UTIK (2)'!M78="A2/A3"),"A2","-")</f>
        <v>-</v>
      </c>
      <c r="N77" s="54" t="str">
        <f>IF(OR('JADWAL UTIK (2)'!N78="A2",'JADWAL UTIK (2)'!N78="A2/A3"),"A2","-")</f>
        <v>-</v>
      </c>
      <c r="O77" s="54" t="str">
        <f>IF(OR('JADWAL UTIK (2)'!O78="A2",'JADWAL UTIK (2)'!O78="A2/A3"),"A2","-")</f>
        <v>-</v>
      </c>
      <c r="P77" s="54" t="str">
        <f>IF(OR('JADWAL UTIK (2)'!P78="A2",'JADWAL UTIK (2)'!P78="A2/A3"),"A2","-")</f>
        <v>-</v>
      </c>
      <c r="Q77" s="54" t="str">
        <f>IF(OR('JADWAL UTIK (2)'!Q78="A2",'JADWAL UTIK (2)'!Q78="A2/A3"),"A2","-")</f>
        <v>-</v>
      </c>
      <c r="R77" s="54" t="str">
        <f>IF(OR('JADWAL UTIK (2)'!R78="A2",'JADWAL UTIK (2)'!R78="A2/A3"),"A2","-")</f>
        <v>-</v>
      </c>
      <c r="S77" s="54" t="str">
        <f>IF(OR('JADWAL UTIK (2)'!S78="A2",'JADWAL UTIK (2)'!S78="A2/A3"),"A2","-")</f>
        <v>-</v>
      </c>
      <c r="T77" s="54" t="str">
        <f>IF(OR('JADWAL UTIK (2)'!T78="A2",'JADWAL UTIK (2)'!T78="A2/A3"),"A2","-")</f>
        <v>-</v>
      </c>
      <c r="U77" s="54" t="str">
        <f>IF(OR('JADWAL UTIK (2)'!U78="A2",'JADWAL UTIK (2)'!U78="A2/A3"),"A2","-")</f>
        <v>-</v>
      </c>
      <c r="V77" s="54" t="str">
        <f>IF(OR('JADWAL UTIK (2)'!V78="A2",'JADWAL UTIK (2)'!V78="A2/A3"),"A2","-")</f>
        <v>-</v>
      </c>
      <c r="W77" s="54" t="str">
        <f>IF(OR('JADWAL UTIK (2)'!W78="A2",'JADWAL UTIK (2)'!W78="A2/A3"),"A2","-")</f>
        <v>-</v>
      </c>
      <c r="X77" s="54" t="str">
        <f>IF(OR('JADWAL UTIK (2)'!X78="A2",'JADWAL UTIK (2)'!X78="A2/A3"),"A2","-")</f>
        <v>-</v>
      </c>
      <c r="Y77" s="54" t="str">
        <f>IF(OR('JADWAL UTIK (2)'!Y78="A2",'JADWAL UTIK (2)'!Y78="A2/A3"),"A2","-")</f>
        <v>-</v>
      </c>
      <c r="Z77" s="54" t="str">
        <f>IF(OR('JADWAL UTIK (2)'!Z78="A2",'JADWAL UTIK (2)'!Z78="A2/A3"),"A2","-")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(2)'!G79="A2",'JADWAL UTIK (2)'!G79="A2/A3"),"A2","-")</f>
        <v>-</v>
      </c>
      <c r="H78" s="54" t="str">
        <f>IF(OR('JADWAL UTIK (2)'!H79="A2",'JADWAL UTIK (2)'!H79="A2/A3"),"A2","-")</f>
        <v>-</v>
      </c>
      <c r="I78" s="54" t="str">
        <f>IF(OR('JADWAL UTIK (2)'!I79="A2",'JADWAL UTIK (2)'!I79="A2/A3"),"A2","-")</f>
        <v>-</v>
      </c>
      <c r="J78" s="54" t="str">
        <f>IF(OR('JADWAL UTIK (2)'!J79="A2",'JADWAL UTIK (2)'!J79="A2/A3"),"A2","-")</f>
        <v>-</v>
      </c>
      <c r="K78" s="54" t="str">
        <f>IF(OR('JADWAL UTIK (2)'!K79="A2",'JADWAL UTIK (2)'!K79="A2/A3"),"A2","-")</f>
        <v>-</v>
      </c>
      <c r="L78" s="54" t="str">
        <f>IF(OR('JADWAL UTIK (2)'!L79="A2",'JADWAL UTIK (2)'!L79="A2/A3"),"A2","-")</f>
        <v>-</v>
      </c>
      <c r="M78" s="54" t="str">
        <f>IF(OR('JADWAL UTIK (2)'!M79="A2",'JADWAL UTIK (2)'!M79="A2/A3"),"A2","-")</f>
        <v>-</v>
      </c>
      <c r="N78" s="54" t="str">
        <f>IF(OR('JADWAL UTIK (2)'!N79="A2",'JADWAL UTIK (2)'!N79="A2/A3"),"A2","-")</f>
        <v>-</v>
      </c>
      <c r="O78" s="54" t="str">
        <f>IF(OR('JADWAL UTIK (2)'!O79="A2",'JADWAL UTIK (2)'!O79="A2/A3"),"A2","-")</f>
        <v>-</v>
      </c>
      <c r="P78" s="54" t="str">
        <f>IF(OR('JADWAL UTIK (2)'!P79="A2",'JADWAL UTIK (2)'!P79="A2/A3"),"A2","-")</f>
        <v>-</v>
      </c>
      <c r="Q78" s="54" t="str">
        <f>IF(OR('JADWAL UTIK (2)'!Q79="A2",'JADWAL UTIK (2)'!Q79="A2/A3"),"A2","-")</f>
        <v>-</v>
      </c>
      <c r="R78" s="54" t="str">
        <f>IF(OR('JADWAL UTIK (2)'!R79="A2",'JADWAL UTIK (2)'!R79="A2/A3"),"A2","-")</f>
        <v>-</v>
      </c>
      <c r="S78" s="54" t="str">
        <f>IF(OR('JADWAL UTIK (2)'!S79="A2",'JADWAL UTIK (2)'!S79="A2/A3"),"A2","-")</f>
        <v>-</v>
      </c>
      <c r="T78" s="54" t="str">
        <f>IF(OR('JADWAL UTIK (2)'!T79="A2",'JADWAL UTIK (2)'!T79="A2/A3"),"A2","-")</f>
        <v>-</v>
      </c>
      <c r="U78" s="54" t="str">
        <f>IF(OR('JADWAL UTIK (2)'!U79="A2",'JADWAL UTIK (2)'!U79="A2/A3"),"A2","-")</f>
        <v>-</v>
      </c>
      <c r="V78" s="54" t="str">
        <f>IF(OR('JADWAL UTIK (2)'!V79="A2",'JADWAL UTIK (2)'!V79="A2/A3"),"A2","-")</f>
        <v>-</v>
      </c>
      <c r="W78" s="54" t="str">
        <f>IF(OR('JADWAL UTIK (2)'!W79="A2",'JADWAL UTIK (2)'!W79="A2/A3"),"A2","-")</f>
        <v>-</v>
      </c>
      <c r="X78" s="54" t="str">
        <f>IF(OR('JADWAL UTIK (2)'!X79="A2",'JADWAL UTIK (2)'!X79="A2/A3"),"A2","-")</f>
        <v>-</v>
      </c>
      <c r="Y78" s="54" t="str">
        <f>IF(OR('JADWAL UTIK (2)'!Y79="A2",'JADWAL UTIK (2)'!Y79="A2/A3"),"A2","-")</f>
        <v>-</v>
      </c>
      <c r="Z78" s="54" t="str">
        <f>IF(OR('JADWAL UTIK (2)'!Z79="A2",'JADWAL UTIK (2)'!Z79="A2/A3"),"A2","-")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(2)'!G80="A2",'JADWAL UTIK (2)'!G80="A2/A3"),"A2","-")</f>
        <v>-</v>
      </c>
      <c r="H79" s="54" t="str">
        <f>IF(OR('JADWAL UTIK (2)'!H80="A2",'JADWAL UTIK (2)'!H80="A2/A3"),"A2","-")</f>
        <v>-</v>
      </c>
      <c r="I79" s="54" t="str">
        <f>IF(OR('JADWAL UTIK (2)'!I80="A2",'JADWAL UTIK (2)'!I80="A2/A3"),"A2","-")</f>
        <v>-</v>
      </c>
      <c r="J79" s="54" t="str">
        <f>IF(OR('JADWAL UTIK (2)'!J80="A2",'JADWAL UTIK (2)'!J80="A2/A3"),"A2","-")</f>
        <v>-</v>
      </c>
      <c r="K79" s="54" t="str">
        <f>IF(OR('JADWAL UTIK (2)'!K80="A2",'JADWAL UTIK (2)'!K80="A2/A3"),"A2","-")</f>
        <v>-</v>
      </c>
      <c r="L79" s="54" t="str">
        <f>IF(OR('JADWAL UTIK (2)'!L80="A2",'JADWAL UTIK (2)'!L80="A2/A3"),"A2","-")</f>
        <v>-</v>
      </c>
      <c r="M79" s="54" t="str">
        <f>IF(OR('JADWAL UTIK (2)'!M80="A2",'JADWAL UTIK (2)'!M80="A2/A3"),"A2","-")</f>
        <v>-</v>
      </c>
      <c r="N79" s="54" t="str">
        <f>IF(OR('JADWAL UTIK (2)'!N80="A2",'JADWAL UTIK (2)'!N80="A2/A3"),"A2","-")</f>
        <v>-</v>
      </c>
      <c r="O79" s="54" t="str">
        <f>IF(OR('JADWAL UTIK (2)'!O80="A2",'JADWAL UTIK (2)'!O80="A2/A3"),"A2","-")</f>
        <v>-</v>
      </c>
      <c r="P79" s="54" t="str">
        <f>IF(OR('JADWAL UTIK (2)'!P80="A2",'JADWAL UTIK (2)'!P80="A2/A3"),"A2","-")</f>
        <v>-</v>
      </c>
      <c r="Q79" s="54" t="str">
        <f>IF(OR('JADWAL UTIK (2)'!Q80="A2",'JADWAL UTIK (2)'!Q80="A2/A3"),"A2","-")</f>
        <v>-</v>
      </c>
      <c r="R79" s="54" t="str">
        <f>IF(OR('JADWAL UTIK (2)'!R80="A2",'JADWAL UTIK (2)'!R80="A2/A3"),"A2","-")</f>
        <v>-</v>
      </c>
      <c r="S79" s="54" t="str">
        <f>IF(OR('JADWAL UTIK (2)'!S80="A2",'JADWAL UTIK (2)'!S80="A2/A3"),"A2","-")</f>
        <v>-</v>
      </c>
      <c r="T79" s="54" t="str">
        <f>IF(OR('JADWAL UTIK (2)'!T80="A2",'JADWAL UTIK (2)'!T80="A2/A3"),"A2","-")</f>
        <v>-</v>
      </c>
      <c r="U79" s="54" t="str">
        <f>IF(OR('JADWAL UTIK (2)'!U80="A2",'JADWAL UTIK (2)'!U80="A2/A3"),"A2","-")</f>
        <v>-</v>
      </c>
      <c r="V79" s="54" t="str">
        <f>IF(OR('JADWAL UTIK (2)'!V80="A2",'JADWAL UTIK (2)'!V80="A2/A3"),"A2","-")</f>
        <v>-</v>
      </c>
      <c r="W79" s="54" t="str">
        <f>IF(OR('JADWAL UTIK (2)'!W80="A2",'JADWAL UTIK (2)'!W80="A2/A3"),"A2","-")</f>
        <v>-</v>
      </c>
      <c r="X79" s="54" t="str">
        <f>IF(OR('JADWAL UTIK (2)'!X80="A2",'JADWAL UTIK (2)'!X80="A2/A3"),"A2","-")</f>
        <v>-</v>
      </c>
      <c r="Y79" s="54" t="str">
        <f>IF(OR('JADWAL UTIK (2)'!Y80="A2",'JADWAL UTIK (2)'!Y80="A2/A3"),"A2","-")</f>
        <v>-</v>
      </c>
      <c r="Z79" s="54" t="str">
        <f>IF(OR('JADWAL UTIK (2)'!Z80="A2",'JADWAL UTIK (2)'!Z80="A2/A3"),"A2","-")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COUNTIF(G8:G79,"A2")</f>
        <v>3</v>
      </c>
      <c r="H83" s="42">
        <f t="shared" ref="H83:Z83" si="15">COUNTIF(H8:H79,"A2")</f>
        <v>3</v>
      </c>
      <c r="I83" s="42">
        <f t="shared" si="15"/>
        <v>3</v>
      </c>
      <c r="J83" s="42">
        <f t="shared" si="15"/>
        <v>3</v>
      </c>
      <c r="K83" s="42">
        <f t="shared" si="15"/>
        <v>3</v>
      </c>
      <c r="L83" s="42">
        <f t="shared" si="15"/>
        <v>3</v>
      </c>
      <c r="M83" s="42">
        <f t="shared" si="15"/>
        <v>3</v>
      </c>
      <c r="N83" s="42">
        <f t="shared" si="15"/>
        <v>3</v>
      </c>
      <c r="O83" s="42">
        <f t="shared" si="15"/>
        <v>3</v>
      </c>
      <c r="P83" s="42">
        <f t="shared" si="15"/>
        <v>3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3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/>
      <c r="AB83" s="25">
        <f>SUM(G83:AA83)</f>
        <v>33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755" topLeftCell="A61" activePane="bottomLeft"/>
      <selection activeCell="T88" sqref="T88"/>
      <selection pane="bottomLeft" activeCell="O76" sqref="O76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53">
        <v>1</v>
      </c>
      <c r="H6" s="53">
        <v>2</v>
      </c>
      <c r="I6" s="53">
        <v>3</v>
      </c>
      <c r="J6" s="53">
        <v>1</v>
      </c>
      <c r="K6" s="53">
        <v>2</v>
      </c>
      <c r="L6" s="53">
        <v>3</v>
      </c>
      <c r="M6" s="53">
        <v>4</v>
      </c>
      <c r="N6" s="53">
        <v>1</v>
      </c>
      <c r="O6" s="53">
        <v>2</v>
      </c>
      <c r="P6" s="53">
        <v>3</v>
      </c>
      <c r="Q6" s="53">
        <v>1</v>
      </c>
      <c r="R6" s="53">
        <v>2</v>
      </c>
      <c r="S6" s="53">
        <v>3</v>
      </c>
      <c r="T6" s="53">
        <v>4</v>
      </c>
      <c r="U6" s="53">
        <v>1</v>
      </c>
      <c r="V6" s="53">
        <v>2</v>
      </c>
      <c r="W6" s="53">
        <v>3</v>
      </c>
      <c r="X6" s="53">
        <v>1</v>
      </c>
      <c r="Y6" s="53">
        <v>2</v>
      </c>
      <c r="Z6" s="53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52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(2)'!G9="M2",'JADWAL UTIK (2)'!G9="M2"),"M2","-")</f>
        <v>-</v>
      </c>
      <c r="H8" s="54" t="str">
        <f>IF(OR('JADWAL UTIK (2)'!H9="M2",'JADWAL UTIK (2)'!H9="M2"),"M2","-")</f>
        <v>-</v>
      </c>
      <c r="I8" s="54" t="str">
        <f>IF(OR('JADWAL UTIK (2)'!I9="M2",'JADWAL UTIK (2)'!I9="M2"),"M2","-")</f>
        <v>-</v>
      </c>
      <c r="J8" s="54" t="str">
        <f>IF(OR('JADWAL UTIK (2)'!J9="M2",'JADWAL UTIK (2)'!J9="M2"),"M2","-")</f>
        <v>-</v>
      </c>
      <c r="K8" s="54" t="str">
        <f>IF(OR('JADWAL UTIK (2)'!K9="M2",'JADWAL UTIK (2)'!K9="M2"),"M2","-")</f>
        <v>-</v>
      </c>
      <c r="L8" s="54" t="str">
        <f>IF(OR('JADWAL UTIK (2)'!L9="M2",'JADWAL UTIK (2)'!L9="M2"),"M2","-")</f>
        <v>-</v>
      </c>
      <c r="M8" s="54" t="str">
        <f>IF(OR('JADWAL UTIK (2)'!M9="M2",'JADWAL UTIK (2)'!M9="M2"),"M2","-")</f>
        <v>-</v>
      </c>
      <c r="N8" s="54" t="str">
        <f>IF(OR('JADWAL UTIK (2)'!N9="M2",'JADWAL UTIK (2)'!N9="M2"),"M2","-")</f>
        <v>-</v>
      </c>
      <c r="O8" s="54" t="str">
        <f>IF(OR('JADWAL UTIK (2)'!O9="M2",'JADWAL UTIK (2)'!O9="M2"),"M2","-")</f>
        <v>-</v>
      </c>
      <c r="P8" s="54" t="str">
        <f>IF(OR('JADWAL UTIK (2)'!P9="M2",'JADWAL UTIK (2)'!P9="M2"),"M2","-")</f>
        <v>-</v>
      </c>
      <c r="Q8" s="54" t="str">
        <f>IF(OR('JADWAL UTIK (2)'!Q9="M2",'JADWAL UTIK (2)'!Q9="M2"),"M2","-")</f>
        <v>-</v>
      </c>
      <c r="R8" s="54" t="str">
        <f>IF(OR('JADWAL UTIK (2)'!R9="M2",'JADWAL UTIK (2)'!R9="M2"),"M2","-")</f>
        <v>-</v>
      </c>
      <c r="S8" s="54" t="str">
        <f>IF(OR('JADWAL UTIK (2)'!S9="M2",'JADWAL UTIK (2)'!S9="M2"),"M2","-")</f>
        <v>-</v>
      </c>
      <c r="T8" s="54" t="str">
        <f>IF(OR('JADWAL UTIK (2)'!T9="M2",'JADWAL UTIK (2)'!T9="M2"),"M2","-")</f>
        <v>-</v>
      </c>
      <c r="U8" s="54" t="str">
        <f>IF(OR('JADWAL UTIK (2)'!U9="M2",'JADWAL UTIK (2)'!U9="M2"),"M2","-")</f>
        <v>-</v>
      </c>
      <c r="V8" s="54" t="str">
        <f>IF(OR('JADWAL UTIK (2)'!V9="M2",'JADWAL UTIK (2)'!V9="M2"),"M2","-")</f>
        <v>-</v>
      </c>
      <c r="W8" s="54" t="str">
        <f>IF(OR('JADWAL UTIK (2)'!W9="M2",'JADWAL UTIK (2)'!W9="M2"),"M2","-")</f>
        <v>-</v>
      </c>
      <c r="X8" s="54" t="str">
        <f>IF(OR('JADWAL UTIK (2)'!X9="M2",'JADWAL UTIK (2)'!X9="M2"),"M2","-")</f>
        <v>-</v>
      </c>
      <c r="Y8" s="54" t="str">
        <f>IF(OR('JADWAL UTIK (2)'!Y9="M2",'JADWAL UTIK (2)'!Y9="M2"),"M2","-")</f>
        <v>-</v>
      </c>
      <c r="Z8" s="54" t="str">
        <f>IF(OR('JADWAL UTIK (2)'!Z9="M2",'JADWAL UTIK (2)'!Z9="M2"),"M2","-")</f>
        <v>-</v>
      </c>
      <c r="AA8" s="72" t="s">
        <v>183</v>
      </c>
    </row>
    <row r="9" spans="1:27" x14ac:dyDescent="0.25">
      <c r="A9" s="79"/>
      <c r="B9" s="50">
        <v>1</v>
      </c>
      <c r="C9" s="35">
        <f>E8</f>
        <v>0.2986111111111111</v>
      </c>
      <c r="D9" s="50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(2)'!G10="M2",'JADWAL UTIK (2)'!G10="M2"),"M2","-")</f>
        <v>-</v>
      </c>
      <c r="H9" s="54" t="str">
        <f>IF(OR('JADWAL UTIK (2)'!H10="M2",'JADWAL UTIK (2)'!H10="M2"),"M2","-")</f>
        <v>-</v>
      </c>
      <c r="I9" s="54" t="str">
        <f>IF(OR('JADWAL UTIK (2)'!I10="M2",'JADWAL UTIK (2)'!I10="M2"),"M2","-")</f>
        <v>-</v>
      </c>
      <c r="J9" s="54" t="str">
        <f>IF(OR('JADWAL UTIK (2)'!J10="M2",'JADWAL UTIK (2)'!J10="M2"),"M2","-")</f>
        <v>-</v>
      </c>
      <c r="K9" s="54" t="str">
        <f>IF(OR('JADWAL UTIK (2)'!K10="M2",'JADWAL UTIK (2)'!K10="M2"),"M2","-")</f>
        <v>-</v>
      </c>
      <c r="L9" s="54" t="str">
        <f>IF(OR('JADWAL UTIK (2)'!L10="M2",'JADWAL UTIK (2)'!L10="M2"),"M2","-")</f>
        <v>-</v>
      </c>
      <c r="M9" s="54" t="str">
        <f>IF(OR('JADWAL UTIK (2)'!M10="M2",'JADWAL UTIK (2)'!M10="M2"),"M2","-")</f>
        <v>-</v>
      </c>
      <c r="N9" s="54" t="str">
        <f>IF(OR('JADWAL UTIK (2)'!N10="M2",'JADWAL UTIK (2)'!N10="M2"),"M2","-")</f>
        <v>-</v>
      </c>
      <c r="O9" s="54" t="str">
        <f>IF(OR('JADWAL UTIK (2)'!O10="M2",'JADWAL UTIK (2)'!O10="M2"),"M2","-")</f>
        <v>-</v>
      </c>
      <c r="P9" s="54" t="str">
        <f>IF(OR('JADWAL UTIK (2)'!P10="M2",'JADWAL UTIK (2)'!P10="M2"),"M2","-")</f>
        <v>-</v>
      </c>
      <c r="Q9" s="54" t="str">
        <f>IF(OR('JADWAL UTIK (2)'!Q10="M2",'JADWAL UTIK (2)'!Q10="M2"),"M2","-")</f>
        <v>-</v>
      </c>
      <c r="R9" s="54" t="str">
        <f>IF(OR('JADWAL UTIK (2)'!R10="M2",'JADWAL UTIK (2)'!R10="M2"),"M2","-")</f>
        <v>-</v>
      </c>
      <c r="S9" s="54" t="str">
        <f>IF(OR('JADWAL UTIK (2)'!S10="M2",'JADWAL UTIK (2)'!S10="M2"),"M2","-")</f>
        <v>-</v>
      </c>
      <c r="T9" s="54" t="str">
        <f>IF(OR('JADWAL UTIK (2)'!T10="M2",'JADWAL UTIK (2)'!T10="M2"),"M2","-")</f>
        <v>-</v>
      </c>
      <c r="U9" s="54" t="str">
        <f>IF(OR('JADWAL UTIK (2)'!U10="M2",'JADWAL UTIK (2)'!U10="M2"),"M2","-")</f>
        <v>-</v>
      </c>
      <c r="V9" s="54" t="str">
        <f>IF(OR('JADWAL UTIK (2)'!V10="M2",'JADWAL UTIK (2)'!V10="M2"),"M2","-")</f>
        <v>-</v>
      </c>
      <c r="W9" s="54" t="str">
        <f>IF(OR('JADWAL UTIK (2)'!W10="M2",'JADWAL UTIK (2)'!W10="M2"),"M2","-")</f>
        <v>-</v>
      </c>
      <c r="X9" s="54" t="str">
        <f>IF(OR('JADWAL UTIK (2)'!X10="M2",'JADWAL UTIK (2)'!X10="M2"),"M2","-")</f>
        <v>-</v>
      </c>
      <c r="Y9" s="54" t="str">
        <f>IF(OR('JADWAL UTIK (2)'!Y10="M2",'JADWAL UTIK (2)'!Y10="M2"),"M2","-")</f>
        <v>-</v>
      </c>
      <c r="Z9" s="54" t="str">
        <f>IF(OR('JADWAL UTIK (2)'!Z10="M2",'JADWAL UTIK (2)'!Z10="M2"),"M2","-")</f>
        <v>-</v>
      </c>
      <c r="AA9" s="73"/>
    </row>
    <row r="10" spans="1:27" x14ac:dyDescent="0.25">
      <c r="A10" s="79"/>
      <c r="B10" s="50">
        <f>B9+1</f>
        <v>2</v>
      </c>
      <c r="C10" s="35">
        <f t="shared" ref="C10:C20" si="1">E9</f>
        <v>0.3298611111111111</v>
      </c>
      <c r="D10" s="50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(2)'!G11="M2",'JADWAL UTIK (2)'!G11="M2"),"M2","-")</f>
        <v>-</v>
      </c>
      <c r="H10" s="54" t="str">
        <f>IF(OR('JADWAL UTIK (2)'!H11="M2",'JADWAL UTIK (2)'!H11="M2"),"M2","-")</f>
        <v>-</v>
      </c>
      <c r="I10" s="54" t="str">
        <f>IF(OR('JADWAL UTIK (2)'!I11="M2",'JADWAL UTIK (2)'!I11="M2"),"M2","-")</f>
        <v>-</v>
      </c>
      <c r="J10" s="54" t="str">
        <f>IF(OR('JADWAL UTIK (2)'!J11="M2",'JADWAL UTIK (2)'!J11="M2"),"M2","-")</f>
        <v>-</v>
      </c>
      <c r="K10" s="54" t="str">
        <f>IF(OR('JADWAL UTIK (2)'!K11="M2",'JADWAL UTIK (2)'!K11="M2"),"M2","-")</f>
        <v>-</v>
      </c>
      <c r="L10" s="54" t="str">
        <f>IF(OR('JADWAL UTIK (2)'!L11="M2",'JADWAL UTIK (2)'!L11="M2"),"M2","-")</f>
        <v>-</v>
      </c>
      <c r="M10" s="54" t="str">
        <f>IF(OR('JADWAL UTIK (2)'!M11="M2",'JADWAL UTIK (2)'!M11="M2"),"M2","-")</f>
        <v>-</v>
      </c>
      <c r="N10" s="54" t="str">
        <f>IF(OR('JADWAL UTIK (2)'!N11="M2",'JADWAL UTIK (2)'!N11="M2"),"M2","-")</f>
        <v>-</v>
      </c>
      <c r="O10" s="54" t="str">
        <f>IF(OR('JADWAL UTIK (2)'!O11="M2",'JADWAL UTIK (2)'!O11="M2"),"M2","-")</f>
        <v>-</v>
      </c>
      <c r="P10" s="54" t="str">
        <f>IF(OR('JADWAL UTIK (2)'!P11="M2",'JADWAL UTIK (2)'!P11="M2"),"M2","-")</f>
        <v>-</v>
      </c>
      <c r="Q10" s="54" t="str">
        <f>IF(OR('JADWAL UTIK (2)'!Q11="M2",'JADWAL UTIK (2)'!Q11="M2"),"M2","-")</f>
        <v>-</v>
      </c>
      <c r="R10" s="54" t="str">
        <f>IF(OR('JADWAL UTIK (2)'!R11="M2",'JADWAL UTIK (2)'!R11="M2"),"M2","-")</f>
        <v>-</v>
      </c>
      <c r="S10" s="54" t="str">
        <f>IF(OR('JADWAL UTIK (2)'!S11="M2",'JADWAL UTIK (2)'!S11="M2"),"M2","-")</f>
        <v>-</v>
      </c>
      <c r="T10" s="54" t="str">
        <f>IF(OR('JADWAL UTIK (2)'!T11="M2",'JADWAL UTIK (2)'!T11="M2"),"M2","-")</f>
        <v>-</v>
      </c>
      <c r="U10" s="54" t="str">
        <f>IF(OR('JADWAL UTIK (2)'!U11="M2",'JADWAL UTIK (2)'!U11="M2"),"M2","-")</f>
        <v>-</v>
      </c>
      <c r="V10" s="54" t="str">
        <f>IF(OR('JADWAL UTIK (2)'!V11="M2",'JADWAL UTIK (2)'!V11="M2"),"M2","-")</f>
        <v>-</v>
      </c>
      <c r="W10" s="54" t="str">
        <f>IF(OR('JADWAL UTIK (2)'!W11="M2",'JADWAL UTIK (2)'!W11="M2"),"M2","-")</f>
        <v>-</v>
      </c>
      <c r="X10" s="54" t="str">
        <f>IF(OR('JADWAL UTIK (2)'!X11="M2",'JADWAL UTIK (2)'!X11="M2"),"M2","-")</f>
        <v>-</v>
      </c>
      <c r="Y10" s="54" t="str">
        <f>IF(OR('JADWAL UTIK (2)'!Y11="M2",'JADWAL UTIK (2)'!Y11="M2"),"M2","-")</f>
        <v>-</v>
      </c>
      <c r="Z10" s="54" t="str">
        <f>IF(OR('JADWAL UTIK (2)'!Z11="M2",'JADWAL UTIK (2)'!Z11="M2"),"M2","-")</f>
        <v>-</v>
      </c>
      <c r="AA10" s="73"/>
    </row>
    <row r="11" spans="1:27" x14ac:dyDescent="0.25">
      <c r="A11" s="79"/>
      <c r="B11" s="50">
        <f>B10+1</f>
        <v>3</v>
      </c>
      <c r="C11" s="35">
        <f t="shared" si="1"/>
        <v>0.3611111111111111</v>
      </c>
      <c r="D11" s="50"/>
      <c r="E11" s="35">
        <f t="shared" si="2"/>
        <v>0.3923611111111111</v>
      </c>
      <c r="F11" s="36">
        <f t="shared" si="0"/>
        <v>3.125E-2</v>
      </c>
      <c r="G11" s="54" t="str">
        <f>IF(OR('JADWAL UTIK (2)'!G12="M2",'JADWAL UTIK (2)'!G12="M2"),"M2","-")</f>
        <v>-</v>
      </c>
      <c r="H11" s="54" t="str">
        <f>IF(OR('JADWAL UTIK (2)'!H12="M2",'JADWAL UTIK (2)'!H12="M2"),"M2","-")</f>
        <v>-</v>
      </c>
      <c r="I11" s="54" t="str">
        <f>IF(OR('JADWAL UTIK (2)'!I12="M2",'JADWAL UTIK (2)'!I12="M2"),"M2","-")</f>
        <v>-</v>
      </c>
      <c r="J11" s="54" t="str">
        <f>IF(OR('JADWAL UTIK (2)'!J12="M2",'JADWAL UTIK (2)'!J12="M2"),"M2","-")</f>
        <v>-</v>
      </c>
      <c r="K11" s="54" t="str">
        <f>IF(OR('JADWAL UTIK (2)'!K12="M2",'JADWAL UTIK (2)'!K12="M2"),"M2","-")</f>
        <v>-</v>
      </c>
      <c r="L11" s="54" t="str">
        <f>IF(OR('JADWAL UTIK (2)'!L12="M2",'JADWAL UTIK (2)'!L12="M2"),"M2","-")</f>
        <v>-</v>
      </c>
      <c r="M11" s="54" t="str">
        <f>IF(OR('JADWAL UTIK (2)'!M12="M2",'JADWAL UTIK (2)'!M12="M2"),"M2","-")</f>
        <v>-</v>
      </c>
      <c r="N11" s="54" t="str">
        <f>IF(OR('JADWAL UTIK (2)'!N12="M2",'JADWAL UTIK (2)'!N12="M2"),"M2","-")</f>
        <v>-</v>
      </c>
      <c r="O11" s="54" t="str">
        <f>IF(OR('JADWAL UTIK (2)'!O12="M2",'JADWAL UTIK (2)'!O12="M2"),"M2","-")</f>
        <v>-</v>
      </c>
      <c r="P11" s="54" t="str">
        <f>IF(OR('JADWAL UTIK (2)'!P12="M2",'JADWAL UTIK (2)'!P12="M2"),"M2","-")</f>
        <v>-</v>
      </c>
      <c r="Q11" s="54" t="str">
        <f>IF(OR('JADWAL UTIK (2)'!Q12="M2",'JADWAL UTIK (2)'!Q12="M2"),"M2","-")</f>
        <v>-</v>
      </c>
      <c r="R11" s="54" t="str">
        <f>IF(OR('JADWAL UTIK (2)'!R12="M2",'JADWAL UTIK (2)'!R12="M2"),"M2","-")</f>
        <v>-</v>
      </c>
      <c r="S11" s="54" t="str">
        <f>IF(OR('JADWAL UTIK (2)'!S12="M2",'JADWAL UTIK (2)'!S12="M2"),"M2","-")</f>
        <v>-</v>
      </c>
      <c r="T11" s="54" t="str">
        <f>IF(OR('JADWAL UTIK (2)'!T12="M2",'JADWAL UTIK (2)'!T12="M2"),"M2","-")</f>
        <v>-</v>
      </c>
      <c r="U11" s="54" t="str">
        <f>IF(OR('JADWAL UTIK (2)'!U12="M2",'JADWAL UTIK (2)'!U12="M2"),"M2","-")</f>
        <v>-</v>
      </c>
      <c r="V11" s="54" t="str">
        <f>IF(OR('JADWAL UTIK (2)'!V12="M2",'JADWAL UTIK (2)'!V12="M2"),"M2","-")</f>
        <v>-</v>
      </c>
      <c r="W11" s="54" t="str">
        <f>IF(OR('JADWAL UTIK (2)'!W12="M2",'JADWAL UTIK (2)'!W12="M2"),"M2","-")</f>
        <v>-</v>
      </c>
      <c r="X11" s="54" t="str">
        <f>IF(OR('JADWAL UTIK (2)'!X12="M2",'JADWAL UTIK (2)'!X12="M2"),"M2","-")</f>
        <v>-</v>
      </c>
      <c r="Y11" s="54" t="str">
        <f>IF(OR('JADWAL UTIK (2)'!Y12="M2",'JADWAL UTIK (2)'!Y12="M2"),"M2","-")</f>
        <v>-</v>
      </c>
      <c r="Z11" s="54" t="str">
        <f>IF(OR('JADWAL UTIK (2)'!Z12="M2",'JADWAL UTIK (2)'!Z12="M2"),"M2","-")</f>
        <v>-</v>
      </c>
      <c r="AA11" s="73"/>
    </row>
    <row r="12" spans="1:27" x14ac:dyDescent="0.25">
      <c r="A12" s="79"/>
      <c r="B12" s="50"/>
      <c r="C12" s="35">
        <f t="shared" si="1"/>
        <v>0.3923611111111111</v>
      </c>
      <c r="D12" s="50"/>
      <c r="E12" s="35">
        <f>C12+TIME(0,20,0)</f>
        <v>0.40625</v>
      </c>
      <c r="F12" s="36">
        <f t="shared" si="0"/>
        <v>1.3888888888888895E-2</v>
      </c>
      <c r="G12" s="54" t="str">
        <f>IF(OR('JADWAL UTIK (2)'!G13="M2",'JADWAL UTIK (2)'!G13="M2"),"M2","-")</f>
        <v>-</v>
      </c>
      <c r="H12" s="54" t="str">
        <f>IF(OR('JADWAL UTIK (2)'!H13="M2",'JADWAL UTIK (2)'!H13="M2"),"M2","-")</f>
        <v>-</v>
      </c>
      <c r="I12" s="54" t="str">
        <f>IF(OR('JADWAL UTIK (2)'!I13="M2",'JADWAL UTIK (2)'!I13="M2"),"M2","-")</f>
        <v>-</v>
      </c>
      <c r="J12" s="54" t="str">
        <f>IF(OR('JADWAL UTIK (2)'!J13="M2",'JADWAL UTIK (2)'!J13="M2"),"M2","-")</f>
        <v>-</v>
      </c>
      <c r="K12" s="54" t="str">
        <f>IF(OR('JADWAL UTIK (2)'!K13="M2",'JADWAL UTIK (2)'!K13="M2"),"M2","-")</f>
        <v>-</v>
      </c>
      <c r="L12" s="54" t="str">
        <f>IF(OR('JADWAL UTIK (2)'!L13="M2",'JADWAL UTIK (2)'!L13="M2"),"M2","-")</f>
        <v>-</v>
      </c>
      <c r="M12" s="54" t="str">
        <f>IF(OR('JADWAL UTIK (2)'!M13="M2",'JADWAL UTIK (2)'!M13="M2"),"M2","-")</f>
        <v>-</v>
      </c>
      <c r="N12" s="54" t="str">
        <f>IF(OR('JADWAL UTIK (2)'!N13="M2",'JADWAL UTIK (2)'!N13="M2"),"M2","-")</f>
        <v>-</v>
      </c>
      <c r="O12" s="54" t="str">
        <f>IF(OR('JADWAL UTIK (2)'!O13="M2",'JADWAL UTIK (2)'!O13="M2"),"M2","-")</f>
        <v>-</v>
      </c>
      <c r="P12" s="54" t="str">
        <f>IF(OR('JADWAL UTIK (2)'!P13="M2",'JADWAL UTIK (2)'!P13="M2"),"M2","-")</f>
        <v>-</v>
      </c>
      <c r="Q12" s="54" t="str">
        <f>IF(OR('JADWAL UTIK (2)'!Q13="M2",'JADWAL UTIK (2)'!Q13="M2"),"M2","-")</f>
        <v>-</v>
      </c>
      <c r="R12" s="54" t="str">
        <f>IF(OR('JADWAL UTIK (2)'!R13="M2",'JADWAL UTIK (2)'!R13="M2"),"M2","-")</f>
        <v>-</v>
      </c>
      <c r="S12" s="54" t="str">
        <f>IF(OR('JADWAL UTIK (2)'!S13="M2",'JADWAL UTIK (2)'!S13="M2"),"M2","-")</f>
        <v>-</v>
      </c>
      <c r="T12" s="54" t="str">
        <f>IF(OR('JADWAL UTIK (2)'!T13="M2",'JADWAL UTIK (2)'!T13="M2"),"M2","-")</f>
        <v>-</v>
      </c>
      <c r="U12" s="54" t="str">
        <f>IF(OR('JADWAL UTIK (2)'!U13="M2",'JADWAL UTIK (2)'!U13="M2"),"M2","-")</f>
        <v>-</v>
      </c>
      <c r="V12" s="54" t="str">
        <f>IF(OR('JADWAL UTIK (2)'!V13="M2",'JADWAL UTIK (2)'!V13="M2"),"M2","-")</f>
        <v>-</v>
      </c>
      <c r="W12" s="54" t="str">
        <f>IF(OR('JADWAL UTIK (2)'!W13="M2",'JADWAL UTIK (2)'!W13="M2"),"M2","-")</f>
        <v>-</v>
      </c>
      <c r="X12" s="54" t="str">
        <f>IF(OR('JADWAL UTIK (2)'!X13="M2",'JADWAL UTIK (2)'!X13="M2"),"M2","-")</f>
        <v>-</v>
      </c>
      <c r="Y12" s="54" t="str">
        <f>IF(OR('JADWAL UTIK (2)'!Y13="M2",'JADWAL UTIK (2)'!Y13="M2"),"M2","-")</f>
        <v>-</v>
      </c>
      <c r="Z12" s="54" t="str">
        <f>IF(OR('JADWAL UTIK (2)'!Z13="M2",'JADWAL UTIK (2)'!Z13="M2"),"M2","-")</f>
        <v>-</v>
      </c>
      <c r="AA12" s="73"/>
    </row>
    <row r="13" spans="1:27" x14ac:dyDescent="0.25">
      <c r="A13" s="79"/>
      <c r="B13" s="50">
        <f>B11+1</f>
        <v>4</v>
      </c>
      <c r="C13" s="35">
        <f t="shared" si="1"/>
        <v>0.40625</v>
      </c>
      <c r="D13" s="50"/>
      <c r="E13" s="35">
        <f t="shared" si="2"/>
        <v>0.4375</v>
      </c>
      <c r="F13" s="36">
        <f t="shared" si="0"/>
        <v>3.125E-2</v>
      </c>
      <c r="G13" s="54" t="str">
        <f>IF(OR('JADWAL UTIK (2)'!G14="M2",'JADWAL UTIK (2)'!G14="M2"),"M2","-")</f>
        <v>-</v>
      </c>
      <c r="H13" s="54" t="str">
        <f>IF(OR('JADWAL UTIK (2)'!H14="M2",'JADWAL UTIK (2)'!H14="M2"),"M2","-")</f>
        <v>-</v>
      </c>
      <c r="I13" s="54" t="str">
        <f>IF(OR('JADWAL UTIK (2)'!I14="M2",'JADWAL UTIK (2)'!I14="M2"),"M2","-")</f>
        <v>-</v>
      </c>
      <c r="J13" s="54" t="str">
        <f>IF(OR('JADWAL UTIK (2)'!J14="M2",'JADWAL UTIK (2)'!J14="M2"),"M2","-")</f>
        <v>-</v>
      </c>
      <c r="K13" s="54" t="str">
        <f>IF(OR('JADWAL UTIK (2)'!K14="M2",'JADWAL UTIK (2)'!K14="M2"),"M2","-")</f>
        <v>-</v>
      </c>
      <c r="L13" s="54" t="str">
        <f>IF(OR('JADWAL UTIK (2)'!L14="M2",'JADWAL UTIK (2)'!L14="M2"),"M2","-")</f>
        <v>-</v>
      </c>
      <c r="M13" s="54" t="str">
        <f>IF(OR('JADWAL UTIK (2)'!M14="M2",'JADWAL UTIK (2)'!M14="M2"),"M2","-")</f>
        <v>-</v>
      </c>
      <c r="N13" s="54" t="str">
        <f>IF(OR('JADWAL UTIK (2)'!N14="M2",'JADWAL UTIK (2)'!N14="M2"),"M2","-")</f>
        <v>-</v>
      </c>
      <c r="O13" s="54" t="str">
        <f>IF(OR('JADWAL UTIK (2)'!O14="M2",'JADWAL UTIK (2)'!O14="M2"),"M2","-")</f>
        <v>-</v>
      </c>
      <c r="P13" s="54" t="str">
        <f>IF(OR('JADWAL UTIK (2)'!P14="M2",'JADWAL UTIK (2)'!P14="M2"),"M2","-")</f>
        <v>-</v>
      </c>
      <c r="Q13" s="54" t="str">
        <f>IF(OR('JADWAL UTIK (2)'!Q14="M2",'JADWAL UTIK (2)'!Q14="M2"),"M2","-")</f>
        <v>-</v>
      </c>
      <c r="R13" s="54" t="str">
        <f>IF(OR('JADWAL UTIK (2)'!R14="M2",'JADWAL UTIK (2)'!R14="M2"),"M2","-")</f>
        <v>-</v>
      </c>
      <c r="S13" s="54" t="str">
        <f>IF(OR('JADWAL UTIK (2)'!S14="M2",'JADWAL UTIK (2)'!S14="M2"),"M2","-")</f>
        <v>-</v>
      </c>
      <c r="T13" s="54" t="str">
        <f>IF(OR('JADWAL UTIK (2)'!T14="M2",'JADWAL UTIK (2)'!T14="M2"),"M2","-")</f>
        <v>-</v>
      </c>
      <c r="U13" s="54" t="str">
        <f>IF(OR('JADWAL UTIK (2)'!U14="M2",'JADWAL UTIK (2)'!U14="M2"),"M2","-")</f>
        <v>-</v>
      </c>
      <c r="V13" s="54" t="str">
        <f>IF(OR('JADWAL UTIK (2)'!V14="M2",'JADWAL UTIK (2)'!V14="M2"),"M2","-")</f>
        <v>-</v>
      </c>
      <c r="W13" s="54" t="str">
        <f>IF(OR('JADWAL UTIK (2)'!W14="M2",'JADWAL UTIK (2)'!W14="M2"),"M2","-")</f>
        <v>-</v>
      </c>
      <c r="X13" s="54" t="str">
        <f>IF(OR('JADWAL UTIK (2)'!X14="M2",'JADWAL UTIK (2)'!X14="M2"),"M2","-")</f>
        <v>-</v>
      </c>
      <c r="Y13" s="54" t="str">
        <f>IF(OR('JADWAL UTIK (2)'!Y14="M2",'JADWAL UTIK (2)'!Y14="M2"),"M2","-")</f>
        <v>-</v>
      </c>
      <c r="Z13" s="54" t="str">
        <f>IF(OR('JADWAL UTIK (2)'!Z14="M2",'JADWAL UTIK (2)'!Z14="M2"),"M2","-")</f>
        <v>-</v>
      </c>
      <c r="AA13" s="73"/>
    </row>
    <row r="14" spans="1:27" x14ac:dyDescent="0.25">
      <c r="A14" s="79"/>
      <c r="B14" s="50">
        <f>B13+1</f>
        <v>5</v>
      </c>
      <c r="C14" s="35">
        <f t="shared" si="1"/>
        <v>0.4375</v>
      </c>
      <c r="D14" s="50"/>
      <c r="E14" s="35">
        <f t="shared" si="2"/>
        <v>0.46875</v>
      </c>
      <c r="F14" s="36">
        <f t="shared" si="0"/>
        <v>3.125E-2</v>
      </c>
      <c r="G14" s="54" t="str">
        <f>IF(OR('JADWAL UTIK (2)'!G15="M2",'JADWAL UTIK (2)'!G15="M2"),"M2","-")</f>
        <v>-</v>
      </c>
      <c r="H14" s="54" t="str">
        <f>IF(OR('JADWAL UTIK (2)'!H15="M2",'JADWAL UTIK (2)'!H15="M2"),"M2","-")</f>
        <v>-</v>
      </c>
      <c r="I14" s="54" t="str">
        <f>IF(OR('JADWAL UTIK (2)'!I15="M2",'JADWAL UTIK (2)'!I15="M2"),"M2","-")</f>
        <v>-</v>
      </c>
      <c r="J14" s="54" t="str">
        <f>IF(OR('JADWAL UTIK (2)'!J15="M2",'JADWAL UTIK (2)'!J15="M2"),"M2","-")</f>
        <v>-</v>
      </c>
      <c r="K14" s="54" t="str">
        <f>IF(OR('JADWAL UTIK (2)'!K15="M2",'JADWAL UTIK (2)'!K15="M2"),"M2","-")</f>
        <v>-</v>
      </c>
      <c r="L14" s="54" t="str">
        <f>IF(OR('JADWAL UTIK (2)'!L15="M2",'JADWAL UTIK (2)'!L15="M2"),"M2","-")</f>
        <v>-</v>
      </c>
      <c r="M14" s="54" t="str">
        <f>IF(OR('JADWAL UTIK (2)'!M15="M2",'JADWAL UTIK (2)'!M15="M2"),"M2","-")</f>
        <v>-</v>
      </c>
      <c r="N14" s="54" t="str">
        <f>IF(OR('JADWAL UTIK (2)'!N15="M2",'JADWAL UTIK (2)'!N15="M2"),"M2","-")</f>
        <v>-</v>
      </c>
      <c r="O14" s="54" t="str">
        <f>IF(OR('JADWAL UTIK (2)'!O15="M2",'JADWAL UTIK (2)'!O15="M2"),"M2","-")</f>
        <v>-</v>
      </c>
      <c r="P14" s="54" t="str">
        <f>IF(OR('JADWAL UTIK (2)'!P15="M2",'JADWAL UTIK (2)'!P15="M2"),"M2","-")</f>
        <v>-</v>
      </c>
      <c r="Q14" s="54" t="str">
        <f>IF(OR('JADWAL UTIK (2)'!Q15="M2",'JADWAL UTIK (2)'!Q15="M2"),"M2","-")</f>
        <v>-</v>
      </c>
      <c r="R14" s="54" t="str">
        <f>IF(OR('JADWAL UTIK (2)'!R15="M2",'JADWAL UTIK (2)'!R15="M2"),"M2","-")</f>
        <v>-</v>
      </c>
      <c r="S14" s="54" t="str">
        <f>IF(OR('JADWAL UTIK (2)'!S15="M2",'JADWAL UTIK (2)'!S15="M2"),"M2","-")</f>
        <v>-</v>
      </c>
      <c r="T14" s="54" t="str">
        <f>IF(OR('JADWAL UTIK (2)'!T15="M2",'JADWAL UTIK (2)'!T15="M2"),"M2","-")</f>
        <v>-</v>
      </c>
      <c r="U14" s="54" t="str">
        <f>IF(OR('JADWAL UTIK (2)'!U15="M2",'JADWAL UTIK (2)'!U15="M2"),"M2","-")</f>
        <v>-</v>
      </c>
      <c r="V14" s="54" t="str">
        <f>IF(OR('JADWAL UTIK (2)'!V15="M2",'JADWAL UTIK (2)'!V15="M2"),"M2","-")</f>
        <v>-</v>
      </c>
      <c r="W14" s="54" t="str">
        <f>IF(OR('JADWAL UTIK (2)'!W15="M2",'JADWAL UTIK (2)'!W15="M2"),"M2","-")</f>
        <v>-</v>
      </c>
      <c r="X14" s="54" t="str">
        <f>IF(OR('JADWAL UTIK (2)'!X15="M2",'JADWAL UTIK (2)'!X15="M2"),"M2","-")</f>
        <v>-</v>
      </c>
      <c r="Y14" s="54" t="str">
        <f>IF(OR('JADWAL UTIK (2)'!Y15="M2",'JADWAL UTIK (2)'!Y15="M2"),"M2","-")</f>
        <v>-</v>
      </c>
      <c r="Z14" s="54" t="str">
        <f>IF(OR('JADWAL UTIK (2)'!Z15="M2",'JADWAL UTIK (2)'!Z15="M2"),"M2","-")</f>
        <v>-</v>
      </c>
      <c r="AA14" s="73"/>
    </row>
    <row r="15" spans="1:27" x14ac:dyDescent="0.25">
      <c r="A15" s="79"/>
      <c r="B15" s="50">
        <f>B14+1</f>
        <v>6</v>
      </c>
      <c r="C15" s="35">
        <f t="shared" si="1"/>
        <v>0.46875</v>
      </c>
      <c r="D15" s="50"/>
      <c r="E15" s="35">
        <f t="shared" si="2"/>
        <v>0.5</v>
      </c>
      <c r="F15" s="36">
        <f t="shared" si="0"/>
        <v>3.125E-2</v>
      </c>
      <c r="G15" s="54" t="str">
        <f>IF(OR('JADWAL UTIK (2)'!G16="M2",'JADWAL UTIK (2)'!G16="M2"),"M2","-")</f>
        <v>-</v>
      </c>
      <c r="H15" s="54" t="str">
        <f>IF(OR('JADWAL UTIK (2)'!H16="M2",'JADWAL UTIK (2)'!H16="M2"),"M2","-")</f>
        <v>-</v>
      </c>
      <c r="I15" s="54" t="str">
        <f>IF(OR('JADWAL UTIK (2)'!I16="M2",'JADWAL UTIK (2)'!I16="M2"),"M2","-")</f>
        <v>-</v>
      </c>
      <c r="J15" s="54" t="str">
        <f>IF(OR('JADWAL UTIK (2)'!J16="M2",'JADWAL UTIK (2)'!J16="M2"),"M2","-")</f>
        <v>-</v>
      </c>
      <c r="K15" s="54" t="str">
        <f>IF(OR('JADWAL UTIK (2)'!K16="M2",'JADWAL UTIK (2)'!K16="M2"),"M2","-")</f>
        <v>-</v>
      </c>
      <c r="L15" s="54" t="str">
        <f>IF(OR('JADWAL UTIK (2)'!L16="M2",'JADWAL UTIK (2)'!L16="M2"),"M2","-")</f>
        <v>-</v>
      </c>
      <c r="M15" s="54" t="str">
        <f>IF(OR('JADWAL UTIK (2)'!M16="M2",'JADWAL UTIK (2)'!M16="M2"),"M2","-")</f>
        <v>-</v>
      </c>
      <c r="N15" s="54" t="str">
        <f>IF(OR('JADWAL UTIK (2)'!N16="M2",'JADWAL UTIK (2)'!N16="M2"),"M2","-")</f>
        <v>-</v>
      </c>
      <c r="O15" s="54" t="str">
        <f>IF(OR('JADWAL UTIK (2)'!O16="M2",'JADWAL UTIK (2)'!O16="M2"),"M2","-")</f>
        <v>-</v>
      </c>
      <c r="P15" s="54" t="str">
        <f>IF(OR('JADWAL UTIK (2)'!P16="M2",'JADWAL UTIK (2)'!P16="M2"),"M2","-")</f>
        <v>-</v>
      </c>
      <c r="Q15" s="54" t="str">
        <f>IF(OR('JADWAL UTIK (2)'!Q16="M2",'JADWAL UTIK (2)'!Q16="M2"),"M2","-")</f>
        <v>-</v>
      </c>
      <c r="R15" s="54" t="str">
        <f>IF(OR('JADWAL UTIK (2)'!R16="M2",'JADWAL UTIK (2)'!R16="M2"),"M2","-")</f>
        <v>-</v>
      </c>
      <c r="S15" s="54" t="str">
        <f>IF(OR('JADWAL UTIK (2)'!S16="M2",'JADWAL UTIK (2)'!S16="M2"),"M2","-")</f>
        <v>-</v>
      </c>
      <c r="T15" s="54" t="str">
        <f>IF(OR('JADWAL UTIK (2)'!T16="M2",'JADWAL UTIK (2)'!T16="M2"),"M2","-")</f>
        <v>-</v>
      </c>
      <c r="U15" s="54" t="str">
        <f>IF(OR('JADWAL UTIK (2)'!U16="M2",'JADWAL UTIK (2)'!U16="M2"),"M2","-")</f>
        <v>-</v>
      </c>
      <c r="V15" s="54" t="str">
        <f>IF(OR('JADWAL UTIK (2)'!V16="M2",'JADWAL UTIK (2)'!V16="M2"),"M2","-")</f>
        <v>-</v>
      </c>
      <c r="W15" s="54" t="str">
        <f>IF(OR('JADWAL UTIK (2)'!W16="M2",'JADWAL UTIK (2)'!W16="M2"),"M2","-")</f>
        <v>-</v>
      </c>
      <c r="X15" s="54" t="str">
        <f>IF(OR('JADWAL UTIK (2)'!X16="M2",'JADWAL UTIK (2)'!X16="M2"),"M2","-")</f>
        <v>-</v>
      </c>
      <c r="Y15" s="54" t="str">
        <f>IF(OR('JADWAL UTIK (2)'!Y16="M2",'JADWAL UTIK (2)'!Y16="M2"),"M2","-")</f>
        <v>-</v>
      </c>
      <c r="Z15" s="54" t="str">
        <f>IF(OR('JADWAL UTIK (2)'!Z16="M2",'JADWAL UTIK (2)'!Z16="M2"),"M2","-")</f>
        <v>-</v>
      </c>
      <c r="AA15" s="73"/>
    </row>
    <row r="16" spans="1:27" x14ac:dyDescent="0.25">
      <c r="A16" s="79"/>
      <c r="B16" s="50"/>
      <c r="C16" s="35">
        <f t="shared" si="1"/>
        <v>0.5</v>
      </c>
      <c r="D16" s="50"/>
      <c r="E16" s="35">
        <f t="shared" si="2"/>
        <v>0.53125</v>
      </c>
      <c r="F16" s="36">
        <f t="shared" si="0"/>
        <v>3.125E-2</v>
      </c>
      <c r="G16" s="54" t="str">
        <f>IF(OR('JADWAL UTIK (2)'!G17="M2",'JADWAL UTIK (2)'!G17="M2"),"M2","-")</f>
        <v>-</v>
      </c>
      <c r="H16" s="54" t="str">
        <f>IF(OR('JADWAL UTIK (2)'!H17="M2",'JADWAL UTIK (2)'!H17="M2"),"M2","-")</f>
        <v>-</v>
      </c>
      <c r="I16" s="54" t="str">
        <f>IF(OR('JADWAL UTIK (2)'!I17="M2",'JADWAL UTIK (2)'!I17="M2"),"M2","-")</f>
        <v>-</v>
      </c>
      <c r="J16" s="54" t="str">
        <f>IF(OR('JADWAL UTIK (2)'!J17="M2",'JADWAL UTIK (2)'!J17="M2"),"M2","-")</f>
        <v>-</v>
      </c>
      <c r="K16" s="54" t="str">
        <f>IF(OR('JADWAL UTIK (2)'!K17="M2",'JADWAL UTIK (2)'!K17="M2"),"M2","-")</f>
        <v>-</v>
      </c>
      <c r="L16" s="54" t="str">
        <f>IF(OR('JADWAL UTIK (2)'!L17="M2",'JADWAL UTIK (2)'!L17="M2"),"M2","-")</f>
        <v>-</v>
      </c>
      <c r="M16" s="54" t="str">
        <f>IF(OR('JADWAL UTIK (2)'!M17="M2",'JADWAL UTIK (2)'!M17="M2"),"M2","-")</f>
        <v>-</v>
      </c>
      <c r="N16" s="54" t="str">
        <f>IF(OR('JADWAL UTIK (2)'!N17="M2",'JADWAL UTIK (2)'!N17="M2"),"M2","-")</f>
        <v>-</v>
      </c>
      <c r="O16" s="54" t="str">
        <f>IF(OR('JADWAL UTIK (2)'!O17="M2",'JADWAL UTIK (2)'!O17="M2"),"M2","-")</f>
        <v>-</v>
      </c>
      <c r="P16" s="54" t="str">
        <f>IF(OR('JADWAL UTIK (2)'!P17="M2",'JADWAL UTIK (2)'!P17="M2"),"M2","-")</f>
        <v>-</v>
      </c>
      <c r="Q16" s="54" t="str">
        <f>IF(OR('JADWAL UTIK (2)'!Q17="M2",'JADWAL UTIK (2)'!Q17="M2"),"M2","-")</f>
        <v>-</v>
      </c>
      <c r="R16" s="54" t="str">
        <f>IF(OR('JADWAL UTIK (2)'!R17="M2",'JADWAL UTIK (2)'!R17="M2"),"M2","-")</f>
        <v>-</v>
      </c>
      <c r="S16" s="54" t="str">
        <f>IF(OR('JADWAL UTIK (2)'!S17="M2",'JADWAL UTIK (2)'!S17="M2"),"M2","-")</f>
        <v>-</v>
      </c>
      <c r="T16" s="54" t="str">
        <f>IF(OR('JADWAL UTIK (2)'!T17="M2",'JADWAL UTIK (2)'!T17="M2"),"M2","-")</f>
        <v>-</v>
      </c>
      <c r="U16" s="54" t="str">
        <f>IF(OR('JADWAL UTIK (2)'!U17="M2",'JADWAL UTIK (2)'!U17="M2"),"M2","-")</f>
        <v>-</v>
      </c>
      <c r="V16" s="54" t="str">
        <f>IF(OR('JADWAL UTIK (2)'!V17="M2",'JADWAL UTIK (2)'!V17="M2"),"M2","-")</f>
        <v>-</v>
      </c>
      <c r="W16" s="54" t="str">
        <f>IF(OR('JADWAL UTIK (2)'!W17="M2",'JADWAL UTIK (2)'!W17="M2"),"M2","-")</f>
        <v>-</v>
      </c>
      <c r="X16" s="54" t="str">
        <f>IF(OR('JADWAL UTIK (2)'!X17="M2",'JADWAL UTIK (2)'!X17="M2"),"M2","-")</f>
        <v>-</v>
      </c>
      <c r="Y16" s="54" t="str">
        <f>IF(OR('JADWAL UTIK (2)'!Y17="M2",'JADWAL UTIK (2)'!Y17="M2"),"M2","-")</f>
        <v>-</v>
      </c>
      <c r="Z16" s="54" t="str">
        <f>IF(OR('JADWAL UTIK (2)'!Z17="M2",'JADWAL UTIK (2)'!Z17="M2"),"M2","-")</f>
        <v>-</v>
      </c>
      <c r="AA16" s="73"/>
    </row>
    <row r="17" spans="1:27" x14ac:dyDescent="0.25">
      <c r="A17" s="79"/>
      <c r="B17" s="50">
        <f>B15+1</f>
        <v>7</v>
      </c>
      <c r="C17" s="35">
        <f t="shared" si="1"/>
        <v>0.53125</v>
      </c>
      <c r="D17" s="50"/>
      <c r="E17" s="35">
        <f t="shared" si="2"/>
        <v>0.5625</v>
      </c>
      <c r="F17" s="36">
        <f t="shared" si="0"/>
        <v>3.125E-2</v>
      </c>
      <c r="G17" s="54" t="str">
        <f>IF(OR('JADWAL UTIK (2)'!G18="M2",'JADWAL UTIK (2)'!G18="M2"),"M2","-")</f>
        <v>-</v>
      </c>
      <c r="H17" s="54" t="str">
        <f>IF(OR('JADWAL UTIK (2)'!H18="M2",'JADWAL UTIK (2)'!H18="M2"),"M2","-")</f>
        <v>-</v>
      </c>
      <c r="I17" s="54" t="str">
        <f>IF(OR('JADWAL UTIK (2)'!I18="M2",'JADWAL UTIK (2)'!I18="M2"),"M2","-")</f>
        <v>-</v>
      </c>
      <c r="J17" s="54" t="str">
        <f>IF(OR('JADWAL UTIK (2)'!J18="M2",'JADWAL UTIK (2)'!J18="M2"),"M2","-")</f>
        <v>-</v>
      </c>
      <c r="K17" s="54" t="str">
        <f>IF(OR('JADWAL UTIK (2)'!K18="M2",'JADWAL UTIK (2)'!K18="M2"),"M2","-")</f>
        <v>-</v>
      </c>
      <c r="L17" s="54" t="str">
        <f>IF(OR('JADWAL UTIK (2)'!L18="M2",'JADWAL UTIK (2)'!L18="M2"),"M2","-")</f>
        <v>-</v>
      </c>
      <c r="M17" s="54" t="str">
        <f>IF(OR('JADWAL UTIK (2)'!M18="M2",'JADWAL UTIK (2)'!M18="M2"),"M2","-")</f>
        <v>-</v>
      </c>
      <c r="N17" s="54" t="str">
        <f>IF(OR('JADWAL UTIK (2)'!N18="M2",'JADWAL UTIK (2)'!N18="M2"),"M2","-")</f>
        <v>-</v>
      </c>
      <c r="O17" s="54" t="str">
        <f>IF(OR('JADWAL UTIK (2)'!O18="M2",'JADWAL UTIK (2)'!O18="M2"),"M2","-")</f>
        <v>-</v>
      </c>
      <c r="P17" s="54" t="str">
        <f>IF(OR('JADWAL UTIK (2)'!P18="M2",'JADWAL UTIK (2)'!P18="M2"),"M2","-")</f>
        <v>-</v>
      </c>
      <c r="Q17" s="54" t="str">
        <f>IF(OR('JADWAL UTIK (2)'!Q18="M2",'JADWAL UTIK (2)'!Q18="M2"),"M2","-")</f>
        <v>-</v>
      </c>
      <c r="R17" s="54" t="str">
        <f>IF(OR('JADWAL UTIK (2)'!R18="M2",'JADWAL UTIK (2)'!R18="M2"),"M2","-")</f>
        <v>-</v>
      </c>
      <c r="S17" s="54" t="str">
        <f>IF(OR('JADWAL UTIK (2)'!S18="M2",'JADWAL UTIK (2)'!S18="M2"),"M2","-")</f>
        <v>-</v>
      </c>
      <c r="T17" s="54" t="str">
        <f>IF(OR('JADWAL UTIK (2)'!T18="M2",'JADWAL UTIK (2)'!T18="M2"),"M2","-")</f>
        <v>-</v>
      </c>
      <c r="U17" s="54" t="str">
        <f>IF(OR('JADWAL UTIK (2)'!U18="M2",'JADWAL UTIK (2)'!U18="M2"),"M2","-")</f>
        <v>-</v>
      </c>
      <c r="V17" s="54" t="str">
        <f>IF(OR('JADWAL UTIK (2)'!V18="M2",'JADWAL UTIK (2)'!V18="M2"),"M2","-")</f>
        <v>-</v>
      </c>
      <c r="W17" s="54" t="str">
        <f>IF(OR('JADWAL UTIK (2)'!W18="M2",'JADWAL UTIK (2)'!W18="M2"),"M2","-")</f>
        <v>-</v>
      </c>
      <c r="X17" s="54" t="str">
        <f>IF(OR('JADWAL UTIK (2)'!X18="M2",'JADWAL UTIK (2)'!X18="M2"),"M2","-")</f>
        <v>-</v>
      </c>
      <c r="Y17" s="54" t="str">
        <f>IF(OR('JADWAL UTIK (2)'!Y18="M2",'JADWAL UTIK (2)'!Y18="M2"),"M2","-")</f>
        <v>-</v>
      </c>
      <c r="Z17" s="54" t="str">
        <f>IF(OR('JADWAL UTIK (2)'!Z18="M2",'JADWAL UTIK (2)'!Z18="M2"),"M2","-")</f>
        <v>-</v>
      </c>
      <c r="AA17" s="73"/>
    </row>
    <row r="18" spans="1:27" x14ac:dyDescent="0.25">
      <c r="A18" s="79"/>
      <c r="B18" s="50" t="s">
        <v>232</v>
      </c>
      <c r="C18" s="35">
        <f t="shared" si="1"/>
        <v>0.5625</v>
      </c>
      <c r="D18" s="50"/>
      <c r="E18" s="35">
        <f t="shared" si="2"/>
        <v>0.59375</v>
      </c>
      <c r="F18" s="36">
        <f t="shared" si="0"/>
        <v>3.125E-2</v>
      </c>
      <c r="G18" s="54" t="str">
        <f>IF(OR('JADWAL UTIK (2)'!G19="M2",'JADWAL UTIK (2)'!G19="M2"),"M2","-")</f>
        <v>-</v>
      </c>
      <c r="H18" s="54" t="str">
        <f>IF(OR('JADWAL UTIK (2)'!H19="M2",'JADWAL UTIK (2)'!H19="M2"),"M2","-")</f>
        <v>-</v>
      </c>
      <c r="I18" s="54" t="str">
        <f>IF(OR('JADWAL UTIK (2)'!I19="M2",'JADWAL UTIK (2)'!I19="M2"),"M2","-")</f>
        <v>-</v>
      </c>
      <c r="J18" s="54" t="str">
        <f>IF(OR('JADWAL UTIK (2)'!J19="M2",'JADWAL UTIK (2)'!J19="M2"),"M2","-")</f>
        <v>-</v>
      </c>
      <c r="K18" s="54" t="str">
        <f>IF(OR('JADWAL UTIK (2)'!K19="M2",'JADWAL UTIK (2)'!K19="M2"),"M2","-")</f>
        <v>-</v>
      </c>
      <c r="L18" s="54" t="str">
        <f>IF(OR('JADWAL UTIK (2)'!L19="M2",'JADWAL UTIK (2)'!L19="M2"),"M2","-")</f>
        <v>-</v>
      </c>
      <c r="M18" s="54" t="str">
        <f>IF(OR('JADWAL UTIK (2)'!M19="M2",'JADWAL UTIK (2)'!M19="M2"),"M2","-")</f>
        <v>-</v>
      </c>
      <c r="N18" s="54" t="str">
        <f>IF(OR('JADWAL UTIK (2)'!N19="M2",'JADWAL UTIK (2)'!N19="M2"),"M2","-")</f>
        <v>-</v>
      </c>
      <c r="O18" s="54" t="str">
        <f>IF(OR('JADWAL UTIK (2)'!O19="M2",'JADWAL UTIK (2)'!O19="M2"),"M2","-")</f>
        <v>-</v>
      </c>
      <c r="P18" s="54" t="str">
        <f>IF(OR('JADWAL UTIK (2)'!P19="M2",'JADWAL UTIK (2)'!P19="M2"),"M2","-")</f>
        <v>-</v>
      </c>
      <c r="Q18" s="54" t="str">
        <f>IF(OR('JADWAL UTIK (2)'!Q19="M2",'JADWAL UTIK (2)'!Q19="M2"),"M2","-")</f>
        <v>-</v>
      </c>
      <c r="R18" s="54" t="str">
        <f>IF(OR('JADWAL UTIK (2)'!R19="M2",'JADWAL UTIK (2)'!R19="M2"),"M2","-")</f>
        <v>-</v>
      </c>
      <c r="S18" s="54" t="str">
        <f>IF(OR('JADWAL UTIK (2)'!S19="M2",'JADWAL UTIK (2)'!S19="M2"),"M2","-")</f>
        <v>-</v>
      </c>
      <c r="T18" s="54" t="str">
        <f>IF(OR('JADWAL UTIK (2)'!T19="M2",'JADWAL UTIK (2)'!T19="M2"),"M2","-")</f>
        <v>-</v>
      </c>
      <c r="U18" s="54" t="str">
        <f>IF(OR('JADWAL UTIK (2)'!U19="M2",'JADWAL UTIK (2)'!U19="M2"),"M2","-")</f>
        <v>-</v>
      </c>
      <c r="V18" s="54" t="str">
        <f>IF(OR('JADWAL UTIK (2)'!V19="M2",'JADWAL UTIK (2)'!V19="M2"),"M2","-")</f>
        <v>-</v>
      </c>
      <c r="W18" s="54" t="str">
        <f>IF(OR('JADWAL UTIK (2)'!W19="M2",'JADWAL UTIK (2)'!W19="M2"),"M2","-")</f>
        <v>-</v>
      </c>
      <c r="X18" s="54" t="str">
        <f>IF(OR('JADWAL UTIK (2)'!X19="M2",'JADWAL UTIK (2)'!X19="M2"),"M2","-")</f>
        <v>-</v>
      </c>
      <c r="Y18" s="54" t="str">
        <f>IF(OR('JADWAL UTIK (2)'!Y19="M2",'JADWAL UTIK (2)'!Y19="M2"),"M2","-")</f>
        <v>-</v>
      </c>
      <c r="Z18" s="54" t="str">
        <f>IF(OR('JADWAL UTIK (2)'!Z19="M2",'JADWAL UTIK (2)'!Z19="M2"),"M2","-")</f>
        <v>-</v>
      </c>
      <c r="AA18" s="73"/>
    </row>
    <row r="19" spans="1:27" x14ac:dyDescent="0.25">
      <c r="A19" s="79"/>
      <c r="B19" s="50" t="e">
        <f>B18+1</f>
        <v>#VALUE!</v>
      </c>
      <c r="C19" s="35">
        <f t="shared" si="1"/>
        <v>0.59375</v>
      </c>
      <c r="D19" s="50"/>
      <c r="E19" s="35">
        <f t="shared" si="2"/>
        <v>0.625</v>
      </c>
      <c r="F19" s="36">
        <f t="shared" si="0"/>
        <v>3.125E-2</v>
      </c>
      <c r="G19" s="54" t="str">
        <f>IF(OR('JADWAL UTIK (2)'!G20="M2",'JADWAL UTIK (2)'!G20="M2"),"M2","-")</f>
        <v>-</v>
      </c>
      <c r="H19" s="54" t="str">
        <f>IF(OR('JADWAL UTIK (2)'!H20="M2",'JADWAL UTIK (2)'!H20="M2"),"M2","-")</f>
        <v>-</v>
      </c>
      <c r="I19" s="54" t="str">
        <f>IF(OR('JADWAL UTIK (2)'!I20="M2",'JADWAL UTIK (2)'!I20="M2"),"M2","-")</f>
        <v>-</v>
      </c>
      <c r="J19" s="54" t="str">
        <f>IF(OR('JADWAL UTIK (2)'!J20="M2",'JADWAL UTIK (2)'!J20="M2"),"M2","-")</f>
        <v>-</v>
      </c>
      <c r="K19" s="54" t="str">
        <f>IF(OR('JADWAL UTIK (2)'!K20="M2",'JADWAL UTIK (2)'!K20="M2"),"M2","-")</f>
        <v>-</v>
      </c>
      <c r="L19" s="54" t="str">
        <f>IF(OR('JADWAL UTIK (2)'!L20="M2",'JADWAL UTIK (2)'!L20="M2"),"M2","-")</f>
        <v>-</v>
      </c>
      <c r="M19" s="54" t="str">
        <f>IF(OR('JADWAL UTIK (2)'!M20="M2",'JADWAL UTIK (2)'!M20="M2"),"M2","-")</f>
        <v>-</v>
      </c>
      <c r="N19" s="54" t="str">
        <f>IF(OR('JADWAL UTIK (2)'!N20="M2",'JADWAL UTIK (2)'!N20="M2"),"M2","-")</f>
        <v>-</v>
      </c>
      <c r="O19" s="54" t="str">
        <f>IF(OR('JADWAL UTIK (2)'!O20="M2",'JADWAL UTIK (2)'!O20="M2"),"M2","-")</f>
        <v>-</v>
      </c>
      <c r="P19" s="54" t="str">
        <f>IF(OR('JADWAL UTIK (2)'!P20="M2",'JADWAL UTIK (2)'!P20="M2"),"M2","-")</f>
        <v>-</v>
      </c>
      <c r="Q19" s="54" t="str">
        <f>IF(OR('JADWAL UTIK (2)'!Q20="M2",'JADWAL UTIK (2)'!Q20="M2"),"M2","-")</f>
        <v>-</v>
      </c>
      <c r="R19" s="54" t="str">
        <f>IF(OR('JADWAL UTIK (2)'!R20="M2",'JADWAL UTIK (2)'!R20="M2"),"M2","-")</f>
        <v>-</v>
      </c>
      <c r="S19" s="54" t="str">
        <f>IF(OR('JADWAL UTIK (2)'!S20="M2",'JADWAL UTIK (2)'!S20="M2"),"M2","-")</f>
        <v>-</v>
      </c>
      <c r="T19" s="54" t="str">
        <f>IF(OR('JADWAL UTIK (2)'!T20="M2",'JADWAL UTIK (2)'!T20="M2"),"M2","-")</f>
        <v>-</v>
      </c>
      <c r="U19" s="54" t="str">
        <f>IF(OR('JADWAL UTIK (2)'!U20="M2",'JADWAL UTIK (2)'!U20="M2"),"M2","-")</f>
        <v>-</v>
      </c>
      <c r="V19" s="54" t="str">
        <f>IF(OR('JADWAL UTIK (2)'!V20="M2",'JADWAL UTIK (2)'!V20="M2"),"M2","-")</f>
        <v>-</v>
      </c>
      <c r="W19" s="54" t="str">
        <f>IF(OR('JADWAL UTIK (2)'!W20="M2",'JADWAL UTIK (2)'!W20="M2"),"M2","-")</f>
        <v>-</v>
      </c>
      <c r="X19" s="54" t="str">
        <f>IF(OR('JADWAL UTIK (2)'!X20="M2",'JADWAL UTIK (2)'!X20="M2"),"M2","-")</f>
        <v>-</v>
      </c>
      <c r="Y19" s="54" t="str">
        <f>IF(OR('JADWAL UTIK (2)'!Y20="M2",'JADWAL UTIK (2)'!Y20="M2"),"M2","-")</f>
        <v>-</v>
      </c>
      <c r="Z19" s="54" t="str">
        <f>IF(OR('JADWAL UTIK (2)'!Z20="M2",'JADWAL UTIK (2)'!Z20="M2"),"M2","-")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50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(2)'!G21="M2",'JADWAL UTIK (2)'!G21="M2"),"M2","-")</f>
        <v>-</v>
      </c>
      <c r="H20" s="54" t="str">
        <f>IF(OR('JADWAL UTIK (2)'!H21="M2",'JADWAL UTIK (2)'!H21="M2"),"M2","-")</f>
        <v>-</v>
      </c>
      <c r="I20" s="54" t="str">
        <f>IF(OR('JADWAL UTIK (2)'!I21="M2",'JADWAL UTIK (2)'!I21="M2"),"M2","-")</f>
        <v>-</v>
      </c>
      <c r="J20" s="54" t="str">
        <f>IF(OR('JADWAL UTIK (2)'!J21="M2",'JADWAL UTIK (2)'!J21="M2"),"M2","-")</f>
        <v>-</v>
      </c>
      <c r="K20" s="54" t="str">
        <f>IF(OR('JADWAL UTIK (2)'!K21="M2",'JADWAL UTIK (2)'!K21="M2"),"M2","-")</f>
        <v>-</v>
      </c>
      <c r="L20" s="54" t="str">
        <f>IF(OR('JADWAL UTIK (2)'!L21="M2",'JADWAL UTIK (2)'!L21="M2"),"M2","-")</f>
        <v>-</v>
      </c>
      <c r="M20" s="54" t="str">
        <f>IF(OR('JADWAL UTIK (2)'!M21="M2",'JADWAL UTIK (2)'!M21="M2"),"M2","-")</f>
        <v>-</v>
      </c>
      <c r="N20" s="54" t="str">
        <f>IF(OR('JADWAL UTIK (2)'!N21="M2",'JADWAL UTIK (2)'!N21="M2"),"M2","-")</f>
        <v>-</v>
      </c>
      <c r="O20" s="54" t="str">
        <f>IF(OR('JADWAL UTIK (2)'!O21="M2",'JADWAL UTIK (2)'!O21="M2"),"M2","-")</f>
        <v>-</v>
      </c>
      <c r="P20" s="54" t="str">
        <f>IF(OR('JADWAL UTIK (2)'!P21="M2",'JADWAL UTIK (2)'!P21="M2"),"M2","-")</f>
        <v>-</v>
      </c>
      <c r="Q20" s="54" t="str">
        <f>IF(OR('JADWAL UTIK (2)'!Q21="M2",'JADWAL UTIK (2)'!Q21="M2"),"M2","-")</f>
        <v>-</v>
      </c>
      <c r="R20" s="54" t="str">
        <f>IF(OR('JADWAL UTIK (2)'!R21="M2",'JADWAL UTIK (2)'!R21="M2"),"M2","-")</f>
        <v>-</v>
      </c>
      <c r="S20" s="54" t="str">
        <f>IF(OR('JADWAL UTIK (2)'!S21="M2",'JADWAL UTIK (2)'!S21="M2"),"M2","-")</f>
        <v>-</v>
      </c>
      <c r="T20" s="54" t="str">
        <f>IF(OR('JADWAL UTIK (2)'!T21="M2",'JADWAL UTIK (2)'!T21="M2"),"M2","-")</f>
        <v>-</v>
      </c>
      <c r="U20" s="54" t="str">
        <f>IF(OR('JADWAL UTIK (2)'!U21="M2",'JADWAL UTIK (2)'!U21="M2"),"M2","-")</f>
        <v>-</v>
      </c>
      <c r="V20" s="54" t="str">
        <f>IF(OR('JADWAL UTIK (2)'!V21="M2",'JADWAL UTIK (2)'!V21="M2"),"M2","-")</f>
        <v>-</v>
      </c>
      <c r="W20" s="54" t="str">
        <f>IF(OR('JADWAL UTIK (2)'!W21="M2",'JADWAL UTIK (2)'!W21="M2"),"M2","-")</f>
        <v>-</v>
      </c>
      <c r="X20" s="54" t="str">
        <f>IF(OR('JADWAL UTIK (2)'!X21="M2",'JADWAL UTIK (2)'!X21="M2"),"M2","-")</f>
        <v>-</v>
      </c>
      <c r="Y20" s="54" t="str">
        <f>IF(OR('JADWAL UTIK (2)'!Y21="M2",'JADWAL UTIK (2)'!Y21="M2"),"M2","-")</f>
        <v>-</v>
      </c>
      <c r="Z20" s="54" t="str">
        <f>IF(OR('JADWAL UTIK (2)'!Z21="M2",'JADWAL UTIK (2)'!Z21="M2"),"M2","-")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(2)'!G22="M2",'JADWAL UTIK (2)'!G22="M2"),"M2","-")</f>
        <v>-</v>
      </c>
      <c r="H21" s="54" t="str">
        <f>IF(OR('JADWAL UTIK (2)'!H22="M2",'JADWAL UTIK (2)'!H22="M2"),"M2","-")</f>
        <v>-</v>
      </c>
      <c r="I21" s="54" t="str">
        <f>IF(OR('JADWAL UTIK (2)'!I22="M2",'JADWAL UTIK (2)'!I22="M2"),"M2","-")</f>
        <v>-</v>
      </c>
      <c r="J21" s="54" t="str">
        <f>IF(OR('JADWAL UTIK (2)'!J22="M2",'JADWAL UTIK (2)'!J22="M2"),"M2","-")</f>
        <v>-</v>
      </c>
      <c r="K21" s="54" t="str">
        <f>IF(OR('JADWAL UTIK (2)'!K22="M2",'JADWAL UTIK (2)'!K22="M2"),"M2","-")</f>
        <v>-</v>
      </c>
      <c r="L21" s="54" t="str">
        <f>IF(OR('JADWAL UTIK (2)'!L22="M2",'JADWAL UTIK (2)'!L22="M2"),"M2","-")</f>
        <v>-</v>
      </c>
      <c r="M21" s="54" t="str">
        <f>IF(OR('JADWAL UTIK (2)'!M22="M2",'JADWAL UTIK (2)'!M22="M2"),"M2","-")</f>
        <v>-</v>
      </c>
      <c r="N21" s="54" t="str">
        <f>IF(OR('JADWAL UTIK (2)'!N22="M2",'JADWAL UTIK (2)'!N22="M2"),"M2","-")</f>
        <v>-</v>
      </c>
      <c r="O21" s="54" t="str">
        <f>IF(OR('JADWAL UTIK (2)'!O22="M2",'JADWAL UTIK (2)'!O22="M2"),"M2","-")</f>
        <v>-</v>
      </c>
      <c r="P21" s="54" t="str">
        <f>IF(OR('JADWAL UTIK (2)'!P22="M2",'JADWAL UTIK (2)'!P22="M2"),"M2","-")</f>
        <v>-</v>
      </c>
      <c r="Q21" s="54" t="str">
        <f>IF(OR('JADWAL UTIK (2)'!Q22="M2",'JADWAL UTIK (2)'!Q22="M2"),"M2","-")</f>
        <v>-</v>
      </c>
      <c r="R21" s="54" t="str">
        <f>IF(OR('JADWAL UTIK (2)'!R22="M2",'JADWAL UTIK (2)'!R22="M2"),"M2","-")</f>
        <v>-</v>
      </c>
      <c r="S21" s="54" t="str">
        <f>IF(OR('JADWAL UTIK (2)'!S22="M2",'JADWAL UTIK (2)'!S22="M2"),"M2","-")</f>
        <v>-</v>
      </c>
      <c r="T21" s="54" t="str">
        <f>IF(OR('JADWAL UTIK (2)'!T22="M2",'JADWAL UTIK (2)'!T22="M2"),"M2","-")</f>
        <v>-</v>
      </c>
      <c r="U21" s="54" t="str">
        <f>IF(OR('JADWAL UTIK (2)'!U22="M2",'JADWAL UTIK (2)'!U22="M2"),"M2","-")</f>
        <v>-</v>
      </c>
      <c r="V21" s="54" t="str">
        <f>IF(OR('JADWAL UTIK (2)'!V22="M2",'JADWAL UTIK (2)'!V22="M2"),"M2","-")</f>
        <v>-</v>
      </c>
      <c r="W21" s="54" t="str">
        <f>IF(OR('JADWAL UTIK (2)'!W22="M2",'JADWAL UTIK (2)'!W22="M2"),"M2","-")</f>
        <v>-</v>
      </c>
      <c r="X21" s="54" t="str">
        <f>IF(OR('JADWAL UTIK (2)'!X22="M2",'JADWAL UTIK (2)'!X22="M2"),"M2","-")</f>
        <v>-</v>
      </c>
      <c r="Y21" s="54" t="str">
        <f>IF(OR('JADWAL UTIK (2)'!Y22="M2",'JADWAL UTIK (2)'!Y22="M2"),"M2","-")</f>
        <v>-</v>
      </c>
      <c r="Z21" s="54" t="str">
        <f>IF(OR('JADWAL UTIK (2)'!Z22="M2",'JADWAL UTIK (2)'!Z22="M2"),"M2","-")</f>
        <v>-</v>
      </c>
      <c r="AA21" s="51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(2)'!G23="M2",'JADWAL UTIK (2)'!G23="M2"),"M2","-")</f>
        <v>-</v>
      </c>
      <c r="H22" s="54" t="str">
        <f>IF(OR('JADWAL UTIK (2)'!H23="M2",'JADWAL UTIK (2)'!H23="M2"),"M2","-")</f>
        <v>-</v>
      </c>
      <c r="I22" s="54" t="str">
        <f>IF(OR('JADWAL UTIK (2)'!I23="M2",'JADWAL UTIK (2)'!I23="M2"),"M2","-")</f>
        <v>-</v>
      </c>
      <c r="J22" s="54" t="str">
        <f>IF(OR('JADWAL UTIK (2)'!J23="M2",'JADWAL UTIK (2)'!J23="M2"),"M2","-")</f>
        <v>-</v>
      </c>
      <c r="K22" s="54" t="str">
        <f>IF(OR('JADWAL UTIK (2)'!K23="M2",'JADWAL UTIK (2)'!K23="M2"),"M2","-")</f>
        <v>-</v>
      </c>
      <c r="L22" s="54" t="str">
        <f>IF(OR('JADWAL UTIK (2)'!L23="M2",'JADWAL UTIK (2)'!L23="M2"),"M2","-")</f>
        <v>-</v>
      </c>
      <c r="M22" s="54" t="str">
        <f>IF(OR('JADWAL UTIK (2)'!M23="M2",'JADWAL UTIK (2)'!M23="M2"),"M2","-")</f>
        <v>-</v>
      </c>
      <c r="N22" s="54" t="str">
        <f>IF(OR('JADWAL UTIK (2)'!N23="M2",'JADWAL UTIK (2)'!N23="M2"),"M2","-")</f>
        <v>-</v>
      </c>
      <c r="O22" s="54" t="str">
        <f>IF(OR('JADWAL UTIK (2)'!O23="M2",'JADWAL UTIK (2)'!O23="M2"),"M2","-")</f>
        <v>-</v>
      </c>
      <c r="P22" s="54" t="str">
        <f>IF(OR('JADWAL UTIK (2)'!P23="M2",'JADWAL UTIK (2)'!P23="M2"),"M2","-")</f>
        <v>-</v>
      </c>
      <c r="Q22" s="54" t="str">
        <f>IF(OR('JADWAL UTIK (2)'!Q23="M2",'JADWAL UTIK (2)'!Q23="M2"),"M2","-")</f>
        <v>-</v>
      </c>
      <c r="R22" s="54" t="str">
        <f>IF(OR('JADWAL UTIK (2)'!R23="M2",'JADWAL UTIK (2)'!R23="M2"),"M2","-")</f>
        <v>-</v>
      </c>
      <c r="S22" s="54" t="str">
        <f>IF(OR('JADWAL UTIK (2)'!S23="M2",'JADWAL UTIK (2)'!S23="M2"),"M2","-")</f>
        <v>-</v>
      </c>
      <c r="T22" s="54" t="str">
        <f>IF(OR('JADWAL UTIK (2)'!T23="M2",'JADWAL UTIK (2)'!T23="M2"),"M2","-")</f>
        <v>-</v>
      </c>
      <c r="U22" s="54" t="str">
        <f>IF(OR('JADWAL UTIK (2)'!U23="M2",'JADWAL UTIK (2)'!U23="M2"),"M2","-")</f>
        <v>-</v>
      </c>
      <c r="V22" s="54" t="str">
        <f>IF(OR('JADWAL UTIK (2)'!V23="M2",'JADWAL UTIK (2)'!V23="M2"),"M2","-")</f>
        <v>-</v>
      </c>
      <c r="W22" s="54" t="str">
        <f>IF(OR('JADWAL UTIK (2)'!W23="M2",'JADWAL UTIK (2)'!W23="M2"),"M2","-")</f>
        <v>-</v>
      </c>
      <c r="X22" s="54" t="str">
        <f>IF(OR('JADWAL UTIK (2)'!X23="M2",'JADWAL UTIK (2)'!X23="M2"),"M2","-")</f>
        <v>-</v>
      </c>
      <c r="Y22" s="54" t="str">
        <f>IF(OR('JADWAL UTIK (2)'!Y23="M2",'JADWAL UTIK (2)'!Y23="M2"),"M2","-")</f>
        <v>-</v>
      </c>
      <c r="Z22" s="54" t="str">
        <f>IF(OR('JADWAL UTIK (2)'!Z23="M2",'JADWAL UTIK (2)'!Z23="M2"),"M2","-")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50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(2)'!G24="M2",'JADWAL UTIK (2)'!G24="M2"),"M2","-")</f>
        <v>-</v>
      </c>
      <c r="H23" s="54" t="str">
        <f>IF(OR('JADWAL UTIK (2)'!H24="M2",'JADWAL UTIK (2)'!H24="M2"),"M2","-")</f>
        <v>-</v>
      </c>
      <c r="I23" s="54" t="str">
        <f>IF(OR('JADWAL UTIK (2)'!I24="M2",'JADWAL UTIK (2)'!I24="M2"),"M2","-")</f>
        <v>-</v>
      </c>
      <c r="J23" s="54" t="str">
        <f>IF(OR('JADWAL UTIK (2)'!J24="M2",'JADWAL UTIK (2)'!J24="M2"),"M2","-")</f>
        <v>-</v>
      </c>
      <c r="K23" s="54" t="str">
        <f>IF(OR('JADWAL UTIK (2)'!K24="M2",'JADWAL UTIK (2)'!K24="M2"),"M2","-")</f>
        <v>-</v>
      </c>
      <c r="L23" s="54" t="str">
        <f>IF(OR('JADWAL UTIK (2)'!L24="M2",'JADWAL UTIK (2)'!L24="M2"),"M2","-")</f>
        <v>-</v>
      </c>
      <c r="M23" s="54" t="str">
        <f>IF(OR('JADWAL UTIK (2)'!M24="M2",'JADWAL UTIK (2)'!M24="M2"),"M2","-")</f>
        <v>-</v>
      </c>
      <c r="N23" s="54" t="str">
        <f>IF(OR('JADWAL UTIK (2)'!N24="M2",'JADWAL UTIK (2)'!N24="M2"),"M2","-")</f>
        <v>-</v>
      </c>
      <c r="O23" s="54" t="str">
        <f>IF(OR('JADWAL UTIK (2)'!O24="M2",'JADWAL UTIK (2)'!O24="M2"),"M2","-")</f>
        <v>-</v>
      </c>
      <c r="P23" s="54" t="str">
        <f>IF(OR('JADWAL UTIK (2)'!P24="M2",'JADWAL UTIK (2)'!P24="M2"),"M2","-")</f>
        <v>-</v>
      </c>
      <c r="Q23" s="54" t="str">
        <f>IF(OR('JADWAL UTIK (2)'!Q24="M2",'JADWAL UTIK (2)'!Q24="M2"),"M2","-")</f>
        <v>-</v>
      </c>
      <c r="R23" s="54" t="str">
        <f>IF(OR('JADWAL UTIK (2)'!R24="M2",'JADWAL UTIK (2)'!R24="M2"),"M2","-")</f>
        <v>-</v>
      </c>
      <c r="S23" s="54" t="str">
        <f>IF(OR('JADWAL UTIK (2)'!S24="M2",'JADWAL UTIK (2)'!S24="M2"),"M2","-")</f>
        <v>-</v>
      </c>
      <c r="T23" s="54" t="str">
        <f>IF(OR('JADWAL UTIK (2)'!T24="M2",'JADWAL UTIK (2)'!T24="M2"),"M2","-")</f>
        <v>-</v>
      </c>
      <c r="U23" s="54" t="str">
        <f>IF(OR('JADWAL UTIK (2)'!U24="M2",'JADWAL UTIK (2)'!U24="M2"),"M2","-")</f>
        <v>-</v>
      </c>
      <c r="V23" s="54" t="str">
        <f>IF(OR('JADWAL UTIK (2)'!V24="M2",'JADWAL UTIK (2)'!V24="M2"),"M2","-")</f>
        <v>-</v>
      </c>
      <c r="W23" s="54" t="str">
        <f>IF(OR('JADWAL UTIK (2)'!W24="M2",'JADWAL UTIK (2)'!W24="M2"),"M2","-")</f>
        <v>-</v>
      </c>
      <c r="X23" s="54" t="str">
        <f>IF(OR('JADWAL UTIK (2)'!X24="M2",'JADWAL UTIK (2)'!X24="M2"),"M2","-")</f>
        <v>-</v>
      </c>
      <c r="Y23" s="54" t="str">
        <f>IF(OR('JADWAL UTIK (2)'!Y24="M2",'JADWAL UTIK (2)'!Y24="M2"),"M2","-")</f>
        <v>-</v>
      </c>
      <c r="Z23" s="54" t="str">
        <f>IF(OR('JADWAL UTIK (2)'!Z24="M2",'JADWAL UTIK (2)'!Z24="M2"),"M2","-")</f>
        <v>-</v>
      </c>
      <c r="AA23" s="73"/>
    </row>
    <row r="24" spans="1:27" x14ac:dyDescent="0.25">
      <c r="A24" s="79"/>
      <c r="B24" s="50">
        <v>1</v>
      </c>
      <c r="C24" s="35">
        <f t="shared" ref="C24:C35" si="4">E23</f>
        <v>0.29166666666666669</v>
      </c>
      <c r="D24" s="50"/>
      <c r="E24" s="34">
        <f>C24+TIME(0,45,0)</f>
        <v>0.32291666666666669</v>
      </c>
      <c r="F24" s="36">
        <f t="shared" si="3"/>
        <v>3.125E-2</v>
      </c>
      <c r="G24" s="54" t="str">
        <f>IF(OR('JADWAL UTIK (2)'!G25="M2",'JADWAL UTIK (2)'!G25="M2"),"M2","-")</f>
        <v>M2</v>
      </c>
      <c r="H24" s="54" t="str">
        <f>IF(OR('JADWAL UTIK (2)'!H25="M2",'JADWAL UTIK (2)'!H25="M2"),"M2","-")</f>
        <v>-</v>
      </c>
      <c r="I24" s="54" t="str">
        <f>IF(OR('JADWAL UTIK (2)'!I25="M2",'JADWAL UTIK (2)'!I25="M2"),"M2","-")</f>
        <v>-</v>
      </c>
      <c r="J24" s="54" t="str">
        <f>IF(OR('JADWAL UTIK (2)'!J25="M2",'JADWAL UTIK (2)'!J25="M2"),"M2","-")</f>
        <v>-</v>
      </c>
      <c r="K24" s="54" t="str">
        <f>IF(OR('JADWAL UTIK (2)'!K25="M2",'JADWAL UTIK (2)'!K25="M2"),"M2","-")</f>
        <v>-</v>
      </c>
      <c r="L24" s="54" t="str">
        <f>IF(OR('JADWAL UTIK (2)'!L25="M2",'JADWAL UTIK (2)'!L25="M2"),"M2","-")</f>
        <v>-</v>
      </c>
      <c r="M24" s="54" t="str">
        <f>IF(OR('JADWAL UTIK (2)'!M25="M2",'JADWAL UTIK (2)'!M25="M2"),"M2","-")</f>
        <v>-</v>
      </c>
      <c r="N24" s="54" t="str">
        <f>IF(OR('JADWAL UTIK (2)'!N25="M2",'JADWAL UTIK (2)'!N25="M2"),"M2","-")</f>
        <v>-</v>
      </c>
      <c r="O24" s="54" t="str">
        <f>IF(OR('JADWAL UTIK (2)'!O25="M2",'JADWAL UTIK (2)'!O25="M2"),"M2","-")</f>
        <v>-</v>
      </c>
      <c r="P24" s="54" t="str">
        <f>IF(OR('JADWAL UTIK (2)'!P25="M2",'JADWAL UTIK (2)'!P25="M2"),"M2","-")</f>
        <v>-</v>
      </c>
      <c r="Q24" s="54" t="str">
        <f>IF(OR('JADWAL UTIK (2)'!Q25="M2",'JADWAL UTIK (2)'!Q25="M2"),"M2","-")</f>
        <v>-</v>
      </c>
      <c r="R24" s="54" t="str">
        <f>IF(OR('JADWAL UTIK (2)'!R25="M2",'JADWAL UTIK (2)'!R25="M2"),"M2","-")</f>
        <v>-</v>
      </c>
      <c r="S24" s="54" t="str">
        <f>IF(OR('JADWAL UTIK (2)'!S25="M2",'JADWAL UTIK (2)'!S25="M2"),"M2","-")</f>
        <v>-</v>
      </c>
      <c r="T24" s="54" t="str">
        <f>IF(OR('JADWAL UTIK (2)'!T25="M2",'JADWAL UTIK (2)'!T25="M2"),"M2","-")</f>
        <v>-</v>
      </c>
      <c r="U24" s="54" t="str">
        <f>IF(OR('JADWAL UTIK (2)'!U25="M2",'JADWAL UTIK (2)'!U25="M2"),"M2","-")</f>
        <v>-</v>
      </c>
      <c r="V24" s="54" t="str">
        <f>IF(OR('JADWAL UTIK (2)'!V25="M2",'JADWAL UTIK (2)'!V25="M2"),"M2","-")</f>
        <v>-</v>
      </c>
      <c r="W24" s="54" t="str">
        <f>IF(OR('JADWAL UTIK (2)'!W25="M2",'JADWAL UTIK (2)'!W25="M2"),"M2","-")</f>
        <v>-</v>
      </c>
      <c r="X24" s="54" t="str">
        <f>IF(OR('JADWAL UTIK (2)'!X25="M2",'JADWAL UTIK (2)'!X25="M2"),"M2","-")</f>
        <v>-</v>
      </c>
      <c r="Y24" s="54" t="str">
        <f>IF(OR('JADWAL UTIK (2)'!Y25="M2",'JADWAL UTIK (2)'!Y25="M2"),"M2","-")</f>
        <v>-</v>
      </c>
      <c r="Z24" s="54" t="str">
        <f>IF(OR('JADWAL UTIK (2)'!Z25="M2",'JADWAL UTIK (2)'!Z25="M2"),"M2","-")</f>
        <v>-</v>
      </c>
      <c r="AA24" s="73"/>
    </row>
    <row r="25" spans="1:27" x14ac:dyDescent="0.25">
      <c r="A25" s="79"/>
      <c r="B25" s="50">
        <f>B24+1</f>
        <v>2</v>
      </c>
      <c r="C25" s="35">
        <f t="shared" si="4"/>
        <v>0.32291666666666669</v>
      </c>
      <c r="D25" s="50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(2)'!G26="M2",'JADWAL UTIK (2)'!G26="M2"),"M2","-")</f>
        <v>M2</v>
      </c>
      <c r="H25" s="54" t="str">
        <f>IF(OR('JADWAL UTIK (2)'!H26="M2",'JADWAL UTIK (2)'!H26="M2"),"M2","-")</f>
        <v>-</v>
      </c>
      <c r="I25" s="54" t="str">
        <f>IF(OR('JADWAL UTIK (2)'!I26="M2",'JADWAL UTIK (2)'!I26="M2"),"M2","-")</f>
        <v>-</v>
      </c>
      <c r="J25" s="54" t="str">
        <f>IF(OR('JADWAL UTIK (2)'!J26="M2",'JADWAL UTIK (2)'!J26="M2"),"M2","-")</f>
        <v>-</v>
      </c>
      <c r="K25" s="54" t="str">
        <f>IF(OR('JADWAL UTIK (2)'!K26="M2",'JADWAL UTIK (2)'!K26="M2"),"M2","-")</f>
        <v>-</v>
      </c>
      <c r="L25" s="54" t="str">
        <f>IF(OR('JADWAL UTIK (2)'!L26="M2",'JADWAL UTIK (2)'!L26="M2"),"M2","-")</f>
        <v>-</v>
      </c>
      <c r="M25" s="54" t="str">
        <f>IF(OR('JADWAL UTIK (2)'!M26="M2",'JADWAL UTIK (2)'!M26="M2"),"M2","-")</f>
        <v>-</v>
      </c>
      <c r="N25" s="54" t="str">
        <f>IF(OR('JADWAL UTIK (2)'!N26="M2",'JADWAL UTIK (2)'!N26="M2"),"M2","-")</f>
        <v>-</v>
      </c>
      <c r="O25" s="54" t="str">
        <f>IF(OR('JADWAL UTIK (2)'!O26="M2",'JADWAL UTIK (2)'!O26="M2"),"M2","-")</f>
        <v>-</v>
      </c>
      <c r="P25" s="54" t="str">
        <f>IF(OR('JADWAL UTIK (2)'!P26="M2",'JADWAL UTIK (2)'!P26="M2"),"M2","-")</f>
        <v>-</v>
      </c>
      <c r="Q25" s="54" t="str">
        <f>IF(OR('JADWAL UTIK (2)'!Q26="M2",'JADWAL UTIK (2)'!Q26="M2"),"M2","-")</f>
        <v>-</v>
      </c>
      <c r="R25" s="54" t="str">
        <f>IF(OR('JADWAL UTIK (2)'!R26="M2",'JADWAL UTIK (2)'!R26="M2"),"M2","-")</f>
        <v>-</v>
      </c>
      <c r="S25" s="54" t="str">
        <f>IF(OR('JADWAL UTIK (2)'!S26="M2",'JADWAL UTIK (2)'!S26="M2"),"M2","-")</f>
        <v>-</v>
      </c>
      <c r="T25" s="54" t="str">
        <f>IF(OR('JADWAL UTIK (2)'!T26="M2",'JADWAL UTIK (2)'!T26="M2"),"M2","-")</f>
        <v>-</v>
      </c>
      <c r="U25" s="54" t="str">
        <f>IF(OR('JADWAL UTIK (2)'!U26="M2",'JADWAL UTIK (2)'!U26="M2"),"M2","-")</f>
        <v>-</v>
      </c>
      <c r="V25" s="54" t="str">
        <f>IF(OR('JADWAL UTIK (2)'!V26="M2",'JADWAL UTIK (2)'!V26="M2"),"M2","-")</f>
        <v>-</v>
      </c>
      <c r="W25" s="54" t="str">
        <f>IF(OR('JADWAL UTIK (2)'!W26="M2",'JADWAL UTIK (2)'!W26="M2"),"M2","-")</f>
        <v>-</v>
      </c>
      <c r="X25" s="54" t="str">
        <f>IF(OR('JADWAL UTIK (2)'!X26="M2",'JADWAL UTIK (2)'!X26="M2"),"M2","-")</f>
        <v>-</v>
      </c>
      <c r="Y25" s="54" t="str">
        <f>IF(OR('JADWAL UTIK (2)'!Y26="M2",'JADWAL UTIK (2)'!Y26="M2"),"M2","-")</f>
        <v>-</v>
      </c>
      <c r="Z25" s="54" t="str">
        <f>IF(OR('JADWAL UTIK (2)'!Z26="M2",'JADWAL UTIK (2)'!Z26="M2"),"M2","-")</f>
        <v>-</v>
      </c>
      <c r="AA25" s="73"/>
    </row>
    <row r="26" spans="1:27" x14ac:dyDescent="0.25">
      <c r="A26" s="79"/>
      <c r="B26" s="50">
        <f>B25+1</f>
        <v>3</v>
      </c>
      <c r="C26" s="35">
        <f t="shared" si="4"/>
        <v>0.35416666666666669</v>
      </c>
      <c r="D26" s="50"/>
      <c r="E26" s="34">
        <f t="shared" si="5"/>
        <v>0.38541666666666669</v>
      </c>
      <c r="F26" s="36">
        <f t="shared" si="3"/>
        <v>3.125E-2</v>
      </c>
      <c r="G26" s="54" t="str">
        <f>IF(OR('JADWAL UTIK (2)'!G27="M2",'JADWAL UTIK (2)'!G27="M2"),"M2","-")</f>
        <v>-</v>
      </c>
      <c r="H26" s="54" t="str">
        <f>IF(OR('JADWAL UTIK (2)'!H27="M2",'JADWAL UTIK (2)'!H27="M2"),"M2","-")</f>
        <v>-</v>
      </c>
      <c r="I26" s="54" t="str">
        <f>IF(OR('JADWAL UTIK (2)'!I27="M2",'JADWAL UTIK (2)'!I27="M2"),"M2","-")</f>
        <v>-</v>
      </c>
      <c r="J26" s="54" t="str">
        <f>IF(OR('JADWAL UTIK (2)'!J27="M2",'JADWAL UTIK (2)'!J27="M2"),"M2","-")</f>
        <v>-</v>
      </c>
      <c r="K26" s="54" t="str">
        <f>IF(OR('JADWAL UTIK (2)'!K27="M2",'JADWAL UTIK (2)'!K27="M2"),"M2","-")</f>
        <v>-</v>
      </c>
      <c r="L26" s="54" t="str">
        <f>IF(OR('JADWAL UTIK (2)'!L27="M2",'JADWAL UTIK (2)'!L27="M2"),"M2","-")</f>
        <v>-</v>
      </c>
      <c r="M26" s="54" t="str">
        <f>IF(OR('JADWAL UTIK (2)'!M27="M2",'JADWAL UTIK (2)'!M27="M2"),"M2","-")</f>
        <v>-</v>
      </c>
      <c r="N26" s="54" t="str">
        <f>IF(OR('JADWAL UTIK (2)'!N27="M2",'JADWAL UTIK (2)'!N27="M2"),"M2","-")</f>
        <v>-</v>
      </c>
      <c r="O26" s="54" t="str">
        <f>IF(OR('JADWAL UTIK (2)'!O27="M2",'JADWAL UTIK (2)'!O27="M2"),"M2","-")</f>
        <v>-</v>
      </c>
      <c r="P26" s="54" t="str">
        <f>IF(OR('JADWAL UTIK (2)'!P27="M2",'JADWAL UTIK (2)'!P27="M2"),"M2","-")</f>
        <v>-</v>
      </c>
      <c r="Q26" s="54" t="str">
        <f>IF(OR('JADWAL UTIK (2)'!Q27="M2",'JADWAL UTIK (2)'!Q27="M2"),"M2","-")</f>
        <v>-</v>
      </c>
      <c r="R26" s="54" t="str">
        <f>IF(OR('JADWAL UTIK (2)'!R27="M2",'JADWAL UTIK (2)'!R27="M2"),"M2","-")</f>
        <v>-</v>
      </c>
      <c r="S26" s="54" t="str">
        <f>IF(OR('JADWAL UTIK (2)'!S27="M2",'JADWAL UTIK (2)'!S27="M2"),"M2","-")</f>
        <v>-</v>
      </c>
      <c r="T26" s="54" t="str">
        <f>IF(OR('JADWAL UTIK (2)'!T27="M2",'JADWAL UTIK (2)'!T27="M2"),"M2","-")</f>
        <v>-</v>
      </c>
      <c r="U26" s="54" t="str">
        <f>IF(OR('JADWAL UTIK (2)'!U27="M2",'JADWAL UTIK (2)'!U27="M2"),"M2","-")</f>
        <v>-</v>
      </c>
      <c r="V26" s="54" t="str">
        <f>IF(OR('JADWAL UTIK (2)'!V27="M2",'JADWAL UTIK (2)'!V27="M2"),"M2","-")</f>
        <v>-</v>
      </c>
      <c r="W26" s="54" t="str">
        <f>IF(OR('JADWAL UTIK (2)'!W27="M2",'JADWAL UTIK (2)'!W27="M2"),"M2","-")</f>
        <v>-</v>
      </c>
      <c r="X26" s="54" t="str">
        <f>IF(OR('JADWAL UTIK (2)'!X27="M2",'JADWAL UTIK (2)'!X27="M2"),"M2","-")</f>
        <v>-</v>
      </c>
      <c r="Y26" s="54" t="str">
        <f>IF(OR('JADWAL UTIK (2)'!Y27="M2",'JADWAL UTIK (2)'!Y27="M2"),"M2","-")</f>
        <v>-</v>
      </c>
      <c r="Z26" s="54" t="str">
        <f>IF(OR('JADWAL UTIK (2)'!Z27="M2",'JADWAL UTIK (2)'!Z27="M2"),"M2","-")</f>
        <v>-</v>
      </c>
      <c r="AA26" s="73"/>
    </row>
    <row r="27" spans="1:27" x14ac:dyDescent="0.25">
      <c r="A27" s="79"/>
      <c r="B27" s="50"/>
      <c r="C27" s="35">
        <f t="shared" si="4"/>
        <v>0.38541666666666669</v>
      </c>
      <c r="D27" s="50"/>
      <c r="E27" s="34">
        <f>C27+TIME(0,30,0)</f>
        <v>0.40625</v>
      </c>
      <c r="F27" s="36">
        <f t="shared" si="3"/>
        <v>2.0833333333333315E-2</v>
      </c>
      <c r="G27" s="54" t="str">
        <f>IF(OR('JADWAL UTIK (2)'!G28="M2",'JADWAL UTIK (2)'!G28="M2"),"M2","-")</f>
        <v>-</v>
      </c>
      <c r="H27" s="54" t="str">
        <f>IF(OR('JADWAL UTIK (2)'!H28="M2",'JADWAL UTIK (2)'!H28="M2"),"M2","-")</f>
        <v>-</v>
      </c>
      <c r="I27" s="54" t="str">
        <f>IF(OR('JADWAL UTIK (2)'!I28="M2",'JADWAL UTIK (2)'!I28="M2"),"M2","-")</f>
        <v>-</v>
      </c>
      <c r="J27" s="54" t="str">
        <f>IF(OR('JADWAL UTIK (2)'!J28="M2",'JADWAL UTIK (2)'!J28="M2"),"M2","-")</f>
        <v>-</v>
      </c>
      <c r="K27" s="54" t="str">
        <f>IF(OR('JADWAL UTIK (2)'!K28="M2",'JADWAL UTIK (2)'!K28="M2"),"M2","-")</f>
        <v>M2</v>
      </c>
      <c r="L27" s="54" t="str">
        <f>IF(OR('JADWAL UTIK (2)'!L28="M2",'JADWAL UTIK (2)'!L28="M2"),"M2","-")</f>
        <v>-</v>
      </c>
      <c r="M27" s="54" t="str">
        <f>IF(OR('JADWAL UTIK (2)'!M28="M2",'JADWAL UTIK (2)'!M28="M2"),"M2","-")</f>
        <v>-</v>
      </c>
      <c r="N27" s="54" t="str">
        <f>IF(OR('JADWAL UTIK (2)'!N28="M2",'JADWAL UTIK (2)'!N28="M2"),"M2","-")</f>
        <v>-</v>
      </c>
      <c r="O27" s="54" t="str">
        <f>IF(OR('JADWAL UTIK (2)'!O28="M2",'JADWAL UTIK (2)'!O28="M2"),"M2","-")</f>
        <v>-</v>
      </c>
      <c r="P27" s="54" t="str">
        <f>IF(OR('JADWAL UTIK (2)'!P28="M2",'JADWAL UTIK (2)'!P28="M2"),"M2","-")</f>
        <v>-</v>
      </c>
      <c r="Q27" s="54" t="str">
        <f>IF(OR('JADWAL UTIK (2)'!Q28="M2",'JADWAL UTIK (2)'!Q28="M2"),"M2","-")</f>
        <v>-</v>
      </c>
      <c r="R27" s="54" t="str">
        <f>IF(OR('JADWAL UTIK (2)'!R28="M2",'JADWAL UTIK (2)'!R28="M2"),"M2","-")</f>
        <v>-</v>
      </c>
      <c r="S27" s="54" t="str">
        <f>IF(OR('JADWAL UTIK (2)'!S28="M2",'JADWAL UTIK (2)'!S28="M2"),"M2","-")</f>
        <v>-</v>
      </c>
      <c r="T27" s="54" t="str">
        <f>IF(OR('JADWAL UTIK (2)'!T28="M2",'JADWAL UTIK (2)'!T28="M2"),"M2","-")</f>
        <v>-</v>
      </c>
      <c r="U27" s="54" t="str">
        <f>IF(OR('JADWAL UTIK (2)'!U28="M2",'JADWAL UTIK (2)'!U28="M2"),"M2","-")</f>
        <v>-</v>
      </c>
      <c r="V27" s="54" t="str">
        <f>IF(OR('JADWAL UTIK (2)'!V28="M2",'JADWAL UTIK (2)'!V28="M2"),"M2","-")</f>
        <v>-</v>
      </c>
      <c r="W27" s="54" t="str">
        <f>IF(OR('JADWAL UTIK (2)'!W28="M2",'JADWAL UTIK (2)'!W28="M2"),"M2","-")</f>
        <v>-</v>
      </c>
      <c r="X27" s="54" t="str">
        <f>IF(OR('JADWAL UTIK (2)'!X28="M2",'JADWAL UTIK (2)'!X28="M2"),"M2","-")</f>
        <v>-</v>
      </c>
      <c r="Y27" s="54" t="str">
        <f>IF(OR('JADWAL UTIK (2)'!Y28="M2",'JADWAL UTIK (2)'!Y28="M2"),"M2","-")</f>
        <v>-</v>
      </c>
      <c r="Z27" s="54" t="str">
        <f>IF(OR('JADWAL UTIK (2)'!Z28="M2",'JADWAL UTIK (2)'!Z28="M2"),"M2","-")</f>
        <v>-</v>
      </c>
      <c r="AA27" s="73"/>
    </row>
    <row r="28" spans="1:27" x14ac:dyDescent="0.25">
      <c r="A28" s="79"/>
      <c r="B28" s="50">
        <f>B26+1</f>
        <v>4</v>
      </c>
      <c r="C28" s="35">
        <f t="shared" si="4"/>
        <v>0.40625</v>
      </c>
      <c r="D28" s="50"/>
      <c r="E28" s="34">
        <f t="shared" si="5"/>
        <v>0.4375</v>
      </c>
      <c r="F28" s="36">
        <f t="shared" si="3"/>
        <v>3.125E-2</v>
      </c>
      <c r="G28" s="54" t="str">
        <f>IF(OR('JADWAL UTIK (2)'!G29="M2",'JADWAL UTIK (2)'!G29="M2"),"M2","-")</f>
        <v>-</v>
      </c>
      <c r="H28" s="54" t="str">
        <f>IF(OR('JADWAL UTIK (2)'!H29="M2",'JADWAL UTIK (2)'!H29="M2"),"M2","-")</f>
        <v>-</v>
      </c>
      <c r="I28" s="54" t="str">
        <f>IF(OR('JADWAL UTIK (2)'!I29="M2",'JADWAL UTIK (2)'!I29="M2"),"M2","-")</f>
        <v>-</v>
      </c>
      <c r="J28" s="54" t="str">
        <f>IF(OR('JADWAL UTIK (2)'!J29="M2",'JADWAL UTIK (2)'!J29="M2"),"M2","-")</f>
        <v>-</v>
      </c>
      <c r="K28" s="54" t="str">
        <f>IF(OR('JADWAL UTIK (2)'!K29="M2",'JADWAL UTIK (2)'!K29="M2"),"M2","-")</f>
        <v>M2</v>
      </c>
      <c r="L28" s="54" t="str">
        <f>IF(OR('JADWAL UTIK (2)'!L29="M2",'JADWAL UTIK (2)'!L29="M2"),"M2","-")</f>
        <v>-</v>
      </c>
      <c r="M28" s="54" t="str">
        <f>IF(OR('JADWAL UTIK (2)'!M29="M2",'JADWAL UTIK (2)'!M29="M2"),"M2","-")</f>
        <v>-</v>
      </c>
      <c r="N28" s="54" t="str">
        <f>IF(OR('JADWAL UTIK (2)'!N29="M2",'JADWAL UTIK (2)'!N29="M2"),"M2","-")</f>
        <v>-</v>
      </c>
      <c r="O28" s="54" t="str">
        <f>IF(OR('JADWAL UTIK (2)'!O29="M2",'JADWAL UTIK (2)'!O29="M2"),"M2","-")</f>
        <v>-</v>
      </c>
      <c r="P28" s="54" t="str">
        <f>IF(OR('JADWAL UTIK (2)'!P29="M2",'JADWAL UTIK (2)'!P29="M2"),"M2","-")</f>
        <v>-</v>
      </c>
      <c r="Q28" s="54" t="str">
        <f>IF(OR('JADWAL UTIK (2)'!Q29="M2",'JADWAL UTIK (2)'!Q29="M2"),"M2","-")</f>
        <v>-</v>
      </c>
      <c r="R28" s="54" t="str">
        <f>IF(OR('JADWAL UTIK (2)'!R29="M2",'JADWAL UTIK (2)'!R29="M2"),"M2","-")</f>
        <v>-</v>
      </c>
      <c r="S28" s="54" t="str">
        <f>IF(OR('JADWAL UTIK (2)'!S29="M2",'JADWAL UTIK (2)'!S29="M2"),"M2","-")</f>
        <v>-</v>
      </c>
      <c r="T28" s="54" t="str">
        <f>IF(OR('JADWAL UTIK (2)'!T29="M2",'JADWAL UTIK (2)'!T29="M2"),"M2","-")</f>
        <v>-</v>
      </c>
      <c r="U28" s="54" t="str">
        <f>IF(OR('JADWAL UTIK (2)'!U29="M2",'JADWAL UTIK (2)'!U29="M2"),"M2","-")</f>
        <v>-</v>
      </c>
      <c r="V28" s="54" t="str">
        <f>IF(OR('JADWAL UTIK (2)'!V29="M2",'JADWAL UTIK (2)'!V29="M2"),"M2","-")</f>
        <v>-</v>
      </c>
      <c r="W28" s="54" t="str">
        <f>IF(OR('JADWAL UTIK (2)'!W29="M2",'JADWAL UTIK (2)'!W29="M2"),"M2","-")</f>
        <v>-</v>
      </c>
      <c r="X28" s="54" t="str">
        <f>IF(OR('JADWAL UTIK (2)'!X29="M2",'JADWAL UTIK (2)'!X29="M2"),"M2","-")</f>
        <v>-</v>
      </c>
      <c r="Y28" s="54" t="str">
        <f>IF(OR('JADWAL UTIK (2)'!Y29="M2",'JADWAL UTIK (2)'!Y29="M2"),"M2","-")</f>
        <v>-</v>
      </c>
      <c r="Z28" s="54" t="str">
        <f>IF(OR('JADWAL UTIK (2)'!Z29="M2",'JADWAL UTIK (2)'!Z29="M2"),"M2","-")</f>
        <v>-</v>
      </c>
      <c r="AA28" s="73"/>
    </row>
    <row r="29" spans="1:27" x14ac:dyDescent="0.25">
      <c r="A29" s="79"/>
      <c r="B29" s="50">
        <f>B28+1</f>
        <v>5</v>
      </c>
      <c r="C29" s="35">
        <f t="shared" si="4"/>
        <v>0.4375</v>
      </c>
      <c r="D29" s="50"/>
      <c r="E29" s="34">
        <f t="shared" si="5"/>
        <v>0.46875</v>
      </c>
      <c r="F29" s="36">
        <f t="shared" si="3"/>
        <v>3.125E-2</v>
      </c>
      <c r="G29" s="54" t="str">
        <f>IF(OR('JADWAL UTIK (2)'!G30="M2",'JADWAL UTIK (2)'!G30="M2"),"M2","-")</f>
        <v>-</v>
      </c>
      <c r="H29" s="54" t="str">
        <f>IF(OR('JADWAL UTIK (2)'!H30="M2",'JADWAL UTIK (2)'!H30="M2"),"M2","-")</f>
        <v>-</v>
      </c>
      <c r="I29" s="54" t="str">
        <f>IF(OR('JADWAL UTIK (2)'!I30="M2",'JADWAL UTIK (2)'!I30="M2"),"M2","-")</f>
        <v>-</v>
      </c>
      <c r="J29" s="54" t="str">
        <f>IF(OR('JADWAL UTIK (2)'!J30="M2",'JADWAL UTIK (2)'!J30="M2"),"M2","-")</f>
        <v>-</v>
      </c>
      <c r="K29" s="54" t="str">
        <f>IF(OR('JADWAL UTIK (2)'!K30="M2",'JADWAL UTIK (2)'!K30="M2"),"M2","-")</f>
        <v>-</v>
      </c>
      <c r="L29" s="54" t="str">
        <f>IF(OR('JADWAL UTIK (2)'!L30="M2",'JADWAL UTIK (2)'!L30="M2"),"M2","-")</f>
        <v>-</v>
      </c>
      <c r="M29" s="54" t="str">
        <f>IF(OR('JADWAL UTIK (2)'!M30="M2",'JADWAL UTIK (2)'!M30="M2"),"M2","-")</f>
        <v>-</v>
      </c>
      <c r="N29" s="54" t="str">
        <f>IF(OR('JADWAL UTIK (2)'!N30="M2",'JADWAL UTIK (2)'!N30="M2"),"M2","-")</f>
        <v>-</v>
      </c>
      <c r="O29" s="54" t="str">
        <f>IF(OR('JADWAL UTIK (2)'!O30="M2",'JADWAL UTIK (2)'!O30="M2"),"M2","-")</f>
        <v>-</v>
      </c>
      <c r="P29" s="54" t="str">
        <f>IF(OR('JADWAL UTIK (2)'!P30="M2",'JADWAL UTIK (2)'!P30="M2"),"M2","-")</f>
        <v>-</v>
      </c>
      <c r="Q29" s="54" t="str">
        <f>IF(OR('JADWAL UTIK (2)'!Q30="M2",'JADWAL UTIK (2)'!Q30="M2"),"M2","-")</f>
        <v>-</v>
      </c>
      <c r="R29" s="54" t="str">
        <f>IF(OR('JADWAL UTIK (2)'!R30="M2",'JADWAL UTIK (2)'!R30="M2"),"M2","-")</f>
        <v>-</v>
      </c>
      <c r="S29" s="54" t="str">
        <f>IF(OR('JADWAL UTIK (2)'!S30="M2",'JADWAL UTIK (2)'!S30="M2"),"M2","-")</f>
        <v>-</v>
      </c>
      <c r="T29" s="54" t="str">
        <f>IF(OR('JADWAL UTIK (2)'!T30="M2",'JADWAL UTIK (2)'!T30="M2"),"M2","-")</f>
        <v>-</v>
      </c>
      <c r="U29" s="54" t="str">
        <f>IF(OR('JADWAL UTIK (2)'!U30="M2",'JADWAL UTIK (2)'!U30="M2"),"M2","-")</f>
        <v>-</v>
      </c>
      <c r="V29" s="54" t="str">
        <f>IF(OR('JADWAL UTIK (2)'!V30="M2",'JADWAL UTIK (2)'!V30="M2"),"M2","-")</f>
        <v>-</v>
      </c>
      <c r="W29" s="54" t="str">
        <f>IF(OR('JADWAL UTIK (2)'!W30="M2",'JADWAL UTIK (2)'!W30="M2"),"M2","-")</f>
        <v>-</v>
      </c>
      <c r="X29" s="54" t="str">
        <f>IF(OR('JADWAL UTIK (2)'!X30="M2",'JADWAL UTIK (2)'!X30="M2"),"M2","-")</f>
        <v>-</v>
      </c>
      <c r="Y29" s="54" t="str">
        <f>IF(OR('JADWAL UTIK (2)'!Y30="M2",'JADWAL UTIK (2)'!Y30="M2"),"M2","-")</f>
        <v>-</v>
      </c>
      <c r="Z29" s="54" t="str">
        <f>IF(OR('JADWAL UTIK (2)'!Z30="M2",'JADWAL UTIK (2)'!Z30="M2"),"M2","-")</f>
        <v>-</v>
      </c>
      <c r="AA29" s="73"/>
    </row>
    <row r="30" spans="1:27" x14ac:dyDescent="0.25">
      <c r="A30" s="79"/>
      <c r="B30" s="50">
        <f>B29+1</f>
        <v>6</v>
      </c>
      <c r="C30" s="35">
        <f t="shared" si="4"/>
        <v>0.46875</v>
      </c>
      <c r="D30" s="50"/>
      <c r="E30" s="34">
        <f t="shared" si="5"/>
        <v>0.5</v>
      </c>
      <c r="F30" s="36">
        <f t="shared" si="3"/>
        <v>3.125E-2</v>
      </c>
      <c r="G30" s="54" t="str">
        <f>IF(OR('JADWAL UTIK (2)'!G31="M2",'JADWAL UTIK (2)'!G31="M2"),"M2","-")</f>
        <v>-</v>
      </c>
      <c r="H30" s="54" t="str">
        <f>IF(OR('JADWAL UTIK (2)'!H31="M2",'JADWAL UTIK (2)'!H31="M2"),"M2","-")</f>
        <v>-</v>
      </c>
      <c r="I30" s="54" t="str">
        <f>IF(OR('JADWAL UTIK (2)'!I31="M2",'JADWAL UTIK (2)'!I31="M2"),"M2","-")</f>
        <v>-</v>
      </c>
      <c r="J30" s="54" t="str">
        <f>IF(OR('JADWAL UTIK (2)'!J31="M2",'JADWAL UTIK (2)'!J31="M2"),"M2","-")</f>
        <v>-</v>
      </c>
      <c r="K30" s="54" t="str">
        <f>IF(OR('JADWAL UTIK (2)'!K31="M2",'JADWAL UTIK (2)'!K31="M2"),"M2","-")</f>
        <v>-</v>
      </c>
      <c r="L30" s="54" t="str">
        <f>IF(OR('JADWAL UTIK (2)'!L31="M2",'JADWAL UTIK (2)'!L31="M2"),"M2","-")</f>
        <v>-</v>
      </c>
      <c r="M30" s="54" t="str">
        <f>IF(OR('JADWAL UTIK (2)'!M31="M2",'JADWAL UTIK (2)'!M31="M2"),"M2","-")</f>
        <v>-</v>
      </c>
      <c r="N30" s="54" t="str">
        <f>IF(OR('JADWAL UTIK (2)'!N31="M2",'JADWAL UTIK (2)'!N31="M2"),"M2","-")</f>
        <v>-</v>
      </c>
      <c r="O30" s="54" t="str">
        <f>IF(OR('JADWAL UTIK (2)'!O31="M2",'JADWAL UTIK (2)'!O31="M2"),"M2","-")</f>
        <v>-</v>
      </c>
      <c r="P30" s="54" t="str">
        <f>IF(OR('JADWAL UTIK (2)'!P31="M2",'JADWAL UTIK (2)'!P31="M2"),"M2","-")</f>
        <v>-</v>
      </c>
      <c r="Q30" s="54" t="str">
        <f>IF(OR('JADWAL UTIK (2)'!Q31="M2",'JADWAL UTIK (2)'!Q31="M2"),"M2","-")</f>
        <v>-</v>
      </c>
      <c r="R30" s="54" t="str">
        <f>IF(OR('JADWAL UTIK (2)'!R31="M2",'JADWAL UTIK (2)'!R31="M2"),"M2","-")</f>
        <v>-</v>
      </c>
      <c r="S30" s="54" t="str">
        <f>IF(OR('JADWAL UTIK (2)'!S31="M2",'JADWAL UTIK (2)'!S31="M2"),"M2","-")</f>
        <v>-</v>
      </c>
      <c r="T30" s="54" t="str">
        <f>IF(OR('JADWAL UTIK (2)'!T31="M2",'JADWAL UTIK (2)'!T31="M2"),"M2","-")</f>
        <v>-</v>
      </c>
      <c r="U30" s="54" t="str">
        <f>IF(OR('JADWAL UTIK (2)'!U31="M2",'JADWAL UTIK (2)'!U31="M2"),"M2","-")</f>
        <v>-</v>
      </c>
      <c r="V30" s="54" t="str">
        <f>IF(OR('JADWAL UTIK (2)'!V31="M2",'JADWAL UTIK (2)'!V31="M2"),"M2","-")</f>
        <v>-</v>
      </c>
      <c r="W30" s="54" t="str">
        <f>IF(OR('JADWAL UTIK (2)'!W31="M2",'JADWAL UTIK (2)'!W31="M2"),"M2","-")</f>
        <v>-</v>
      </c>
      <c r="X30" s="54" t="str">
        <f>IF(OR('JADWAL UTIK (2)'!X31="M2",'JADWAL UTIK (2)'!X31="M2"),"M2","-")</f>
        <v>-</v>
      </c>
      <c r="Y30" s="54" t="str">
        <f>IF(OR('JADWAL UTIK (2)'!Y31="M2",'JADWAL UTIK (2)'!Y31="M2"),"M2","-")</f>
        <v>-</v>
      </c>
      <c r="Z30" s="54" t="str">
        <f>IF(OR('JADWAL UTIK (2)'!Z31="M2",'JADWAL UTIK (2)'!Z31="M2"),"M2","-")</f>
        <v>-</v>
      </c>
      <c r="AA30" s="73"/>
    </row>
    <row r="31" spans="1:27" x14ac:dyDescent="0.25">
      <c r="A31" s="79"/>
      <c r="B31" s="50"/>
      <c r="C31" s="35">
        <f t="shared" si="4"/>
        <v>0.5</v>
      </c>
      <c r="D31" s="50"/>
      <c r="E31" s="34">
        <f t="shared" si="5"/>
        <v>0.53125</v>
      </c>
      <c r="F31" s="36">
        <f t="shared" si="3"/>
        <v>3.125E-2</v>
      </c>
      <c r="G31" s="54" t="str">
        <f>IF(OR('JADWAL UTIK (2)'!G32="M2",'JADWAL UTIK (2)'!G32="M2"),"M2","-")</f>
        <v>-</v>
      </c>
      <c r="H31" s="54" t="str">
        <f>IF(OR('JADWAL UTIK (2)'!H32="M2",'JADWAL UTIK (2)'!H32="M2"),"M2","-")</f>
        <v>-</v>
      </c>
      <c r="I31" s="54" t="str">
        <f>IF(OR('JADWAL UTIK (2)'!I32="M2",'JADWAL UTIK (2)'!I32="M2"),"M2","-")</f>
        <v>-</v>
      </c>
      <c r="J31" s="54" t="str">
        <f>IF(OR('JADWAL UTIK (2)'!J32="M2",'JADWAL UTIK (2)'!J32="M2"),"M2","-")</f>
        <v>-</v>
      </c>
      <c r="K31" s="54" t="str">
        <f>IF(OR('JADWAL UTIK (2)'!K32="M2",'JADWAL UTIK (2)'!K32="M2"),"M2","-")</f>
        <v>-</v>
      </c>
      <c r="L31" s="54" t="str">
        <f>IF(OR('JADWAL UTIK (2)'!L32="M2",'JADWAL UTIK (2)'!L32="M2"),"M2","-")</f>
        <v>-</v>
      </c>
      <c r="M31" s="54" t="str">
        <f>IF(OR('JADWAL UTIK (2)'!M32="M2",'JADWAL UTIK (2)'!M32="M2"),"M2","-")</f>
        <v>-</v>
      </c>
      <c r="N31" s="54" t="str">
        <f>IF(OR('JADWAL UTIK (2)'!N32="M2",'JADWAL UTIK (2)'!N32="M2"),"M2","-")</f>
        <v>-</v>
      </c>
      <c r="O31" s="54" t="str">
        <f>IF(OR('JADWAL UTIK (2)'!O32="M2",'JADWAL UTIK (2)'!O32="M2"),"M2","-")</f>
        <v>-</v>
      </c>
      <c r="P31" s="54" t="str">
        <f>IF(OR('JADWAL UTIK (2)'!P32="M2",'JADWAL UTIK (2)'!P32="M2"),"M2","-")</f>
        <v>-</v>
      </c>
      <c r="Q31" s="54" t="str">
        <f>IF(OR('JADWAL UTIK (2)'!Q32="M2",'JADWAL UTIK (2)'!Q32="M2"),"M2","-")</f>
        <v>-</v>
      </c>
      <c r="R31" s="54" t="str">
        <f>IF(OR('JADWAL UTIK (2)'!R32="M2",'JADWAL UTIK (2)'!R32="M2"),"M2","-")</f>
        <v>-</v>
      </c>
      <c r="S31" s="54" t="str">
        <f>IF(OR('JADWAL UTIK (2)'!S32="M2",'JADWAL UTIK (2)'!S32="M2"),"M2","-")</f>
        <v>-</v>
      </c>
      <c r="T31" s="54" t="str">
        <f>IF(OR('JADWAL UTIK (2)'!T32="M2",'JADWAL UTIK (2)'!T32="M2"),"M2","-")</f>
        <v>-</v>
      </c>
      <c r="U31" s="54" t="str">
        <f>IF(OR('JADWAL UTIK (2)'!U32="M2",'JADWAL UTIK (2)'!U32="M2"),"M2","-")</f>
        <v>-</v>
      </c>
      <c r="V31" s="54" t="str">
        <f>IF(OR('JADWAL UTIK (2)'!V32="M2",'JADWAL UTIK (2)'!V32="M2"),"M2","-")</f>
        <v>-</v>
      </c>
      <c r="W31" s="54" t="str">
        <f>IF(OR('JADWAL UTIK (2)'!W32="M2",'JADWAL UTIK (2)'!W32="M2"),"M2","-")</f>
        <v>-</v>
      </c>
      <c r="X31" s="54" t="str">
        <f>IF(OR('JADWAL UTIK (2)'!X32="M2",'JADWAL UTIK (2)'!X32="M2"),"M2","-")</f>
        <v>-</v>
      </c>
      <c r="Y31" s="54" t="str">
        <f>IF(OR('JADWAL UTIK (2)'!Y32="M2",'JADWAL UTIK (2)'!Y32="M2"),"M2","-")</f>
        <v>-</v>
      </c>
      <c r="Z31" s="54" t="str">
        <f>IF(OR('JADWAL UTIK (2)'!Z32="M2",'JADWAL UTIK (2)'!Z32="M2"),"M2","-")</f>
        <v>-</v>
      </c>
      <c r="AA31" s="73"/>
    </row>
    <row r="32" spans="1:27" x14ac:dyDescent="0.25">
      <c r="A32" s="79"/>
      <c r="B32" s="50">
        <f>B30+1</f>
        <v>7</v>
      </c>
      <c r="C32" s="35">
        <f t="shared" si="4"/>
        <v>0.53125</v>
      </c>
      <c r="D32" s="50"/>
      <c r="E32" s="34">
        <f t="shared" si="5"/>
        <v>0.5625</v>
      </c>
      <c r="F32" s="36">
        <f t="shared" si="3"/>
        <v>3.125E-2</v>
      </c>
      <c r="G32" s="54" t="str">
        <f>IF(OR('JADWAL UTIK (2)'!G33="M2",'JADWAL UTIK (2)'!G33="M2"),"M2","-")</f>
        <v>-</v>
      </c>
      <c r="H32" s="54" t="str">
        <f>IF(OR('JADWAL UTIK (2)'!H33="M2",'JADWAL UTIK (2)'!H33="M2"),"M2","-")</f>
        <v>-</v>
      </c>
      <c r="I32" s="54" t="str">
        <f>IF(OR('JADWAL UTIK (2)'!I33="M2",'JADWAL UTIK (2)'!I33="M2"),"M2","-")</f>
        <v>-</v>
      </c>
      <c r="J32" s="54" t="str">
        <f>IF(OR('JADWAL UTIK (2)'!J33="M2",'JADWAL UTIK (2)'!J33="M2"),"M2","-")</f>
        <v>-</v>
      </c>
      <c r="K32" s="54" t="str">
        <f>IF(OR('JADWAL UTIK (2)'!K33="M2",'JADWAL UTIK (2)'!K33="M2"),"M2","-")</f>
        <v>-</v>
      </c>
      <c r="L32" s="54" t="str">
        <f>IF(OR('JADWAL UTIK (2)'!L33="M2",'JADWAL UTIK (2)'!L33="M2"),"M2","-")</f>
        <v>-</v>
      </c>
      <c r="M32" s="54" t="str">
        <f>IF(OR('JADWAL UTIK (2)'!M33="M2",'JADWAL UTIK (2)'!M33="M2"),"M2","-")</f>
        <v>M2</v>
      </c>
      <c r="N32" s="54" t="str">
        <f>IF(OR('JADWAL UTIK (2)'!N33="M2",'JADWAL UTIK (2)'!N33="M2"),"M2","-")</f>
        <v>-</v>
      </c>
      <c r="O32" s="54" t="str">
        <f>IF(OR('JADWAL UTIK (2)'!O33="M2",'JADWAL UTIK (2)'!O33="M2"),"M2","-")</f>
        <v>-</v>
      </c>
      <c r="P32" s="54" t="str">
        <f>IF(OR('JADWAL UTIK (2)'!P33="M2",'JADWAL UTIK (2)'!P33="M2"),"M2","-")</f>
        <v>-</v>
      </c>
      <c r="Q32" s="54" t="str">
        <f>IF(OR('JADWAL UTIK (2)'!Q33="M2",'JADWAL UTIK (2)'!Q33="M2"),"M2","-")</f>
        <v>-</v>
      </c>
      <c r="R32" s="54" t="str">
        <f>IF(OR('JADWAL UTIK (2)'!R33="M2",'JADWAL UTIK (2)'!R33="M2"),"M2","-")</f>
        <v>-</v>
      </c>
      <c r="S32" s="54" t="str">
        <f>IF(OR('JADWAL UTIK (2)'!S33="M2",'JADWAL UTIK (2)'!S33="M2"),"M2","-")</f>
        <v>-</v>
      </c>
      <c r="T32" s="54" t="str">
        <f>IF(OR('JADWAL UTIK (2)'!T33="M2",'JADWAL UTIK (2)'!T33="M2"),"M2","-")</f>
        <v>-</v>
      </c>
      <c r="U32" s="54" t="str">
        <f>IF(OR('JADWAL UTIK (2)'!U33="M2",'JADWAL UTIK (2)'!U33="M2"),"M2","-")</f>
        <v>-</v>
      </c>
      <c r="V32" s="54" t="str">
        <f>IF(OR('JADWAL UTIK (2)'!V33="M2",'JADWAL UTIK (2)'!V33="M2"),"M2","-")</f>
        <v>-</v>
      </c>
      <c r="W32" s="54" t="str">
        <f>IF(OR('JADWAL UTIK (2)'!W33="M2",'JADWAL UTIK (2)'!W33="M2"),"M2","-")</f>
        <v>-</v>
      </c>
      <c r="X32" s="54" t="str">
        <f>IF(OR('JADWAL UTIK (2)'!X33="M2",'JADWAL UTIK (2)'!X33="M2"),"M2","-")</f>
        <v>-</v>
      </c>
      <c r="Y32" s="54" t="str">
        <f>IF(OR('JADWAL UTIK (2)'!Y33="M2",'JADWAL UTIK (2)'!Y33="M2"),"M2","-")</f>
        <v>-</v>
      </c>
      <c r="Z32" s="54" t="str">
        <f>IF(OR('JADWAL UTIK (2)'!Z33="M2",'JADWAL UTIK (2)'!Z33="M2"),"M2","-")</f>
        <v>-</v>
      </c>
      <c r="AA32" s="73"/>
    </row>
    <row r="33" spans="1:27" x14ac:dyDescent="0.25">
      <c r="A33" s="79"/>
      <c r="B33" s="50">
        <f>B32+1</f>
        <v>8</v>
      </c>
      <c r="C33" s="35">
        <f t="shared" si="4"/>
        <v>0.5625</v>
      </c>
      <c r="D33" s="50"/>
      <c r="E33" s="34">
        <f t="shared" si="5"/>
        <v>0.59375</v>
      </c>
      <c r="F33" s="36">
        <f t="shared" si="3"/>
        <v>3.125E-2</v>
      </c>
      <c r="G33" s="54" t="str">
        <f>IF(OR('JADWAL UTIK (2)'!G34="M2",'JADWAL UTIK (2)'!G34="M2"),"M2","-")</f>
        <v>-</v>
      </c>
      <c r="H33" s="54" t="str">
        <f>IF(OR('JADWAL UTIK (2)'!H34="M2",'JADWAL UTIK (2)'!H34="M2"),"M2","-")</f>
        <v>-</v>
      </c>
      <c r="I33" s="54" t="str">
        <f>IF(OR('JADWAL UTIK (2)'!I34="M2",'JADWAL UTIK (2)'!I34="M2"),"M2","-")</f>
        <v>-</v>
      </c>
      <c r="J33" s="54" t="str">
        <f>IF(OR('JADWAL UTIK (2)'!J34="M2",'JADWAL UTIK (2)'!J34="M2"),"M2","-")</f>
        <v>-</v>
      </c>
      <c r="K33" s="54" t="str">
        <f>IF(OR('JADWAL UTIK (2)'!K34="M2",'JADWAL UTIK (2)'!K34="M2"),"M2","-")</f>
        <v>-</v>
      </c>
      <c r="L33" s="54" t="str">
        <f>IF(OR('JADWAL UTIK (2)'!L34="M2",'JADWAL UTIK (2)'!L34="M2"),"M2","-")</f>
        <v>-</v>
      </c>
      <c r="M33" s="54" t="str">
        <f>IF(OR('JADWAL UTIK (2)'!M34="M2",'JADWAL UTIK (2)'!M34="M2"),"M2","-")</f>
        <v>M2</v>
      </c>
      <c r="N33" s="54" t="str">
        <f>IF(OR('JADWAL UTIK (2)'!N34="M2",'JADWAL UTIK (2)'!N34="M2"),"M2","-")</f>
        <v>-</v>
      </c>
      <c r="O33" s="54" t="str">
        <f>IF(OR('JADWAL UTIK (2)'!O34="M2",'JADWAL UTIK (2)'!O34="M2"),"M2","-")</f>
        <v>-</v>
      </c>
      <c r="P33" s="54" t="str">
        <f>IF(OR('JADWAL UTIK (2)'!P34="M2",'JADWAL UTIK (2)'!P34="M2"),"M2","-")</f>
        <v>-</v>
      </c>
      <c r="Q33" s="54" t="str">
        <f>IF(OR('JADWAL UTIK (2)'!Q34="M2",'JADWAL UTIK (2)'!Q34="M2"),"M2","-")</f>
        <v>-</v>
      </c>
      <c r="R33" s="54" t="str">
        <f>IF(OR('JADWAL UTIK (2)'!R34="M2",'JADWAL UTIK (2)'!R34="M2"),"M2","-")</f>
        <v>-</v>
      </c>
      <c r="S33" s="54" t="str">
        <f>IF(OR('JADWAL UTIK (2)'!S34="M2",'JADWAL UTIK (2)'!S34="M2"),"M2","-")</f>
        <v>-</v>
      </c>
      <c r="T33" s="54" t="str">
        <f>IF(OR('JADWAL UTIK (2)'!T34="M2",'JADWAL UTIK (2)'!T34="M2"),"M2","-")</f>
        <v>-</v>
      </c>
      <c r="U33" s="54" t="str">
        <f>IF(OR('JADWAL UTIK (2)'!U34="M2",'JADWAL UTIK (2)'!U34="M2"),"M2","-")</f>
        <v>-</v>
      </c>
      <c r="V33" s="54" t="str">
        <f>IF(OR('JADWAL UTIK (2)'!V34="M2",'JADWAL UTIK (2)'!V34="M2"),"M2","-")</f>
        <v>-</v>
      </c>
      <c r="W33" s="54" t="str">
        <f>IF(OR('JADWAL UTIK (2)'!W34="M2",'JADWAL UTIK (2)'!W34="M2"),"M2","-")</f>
        <v>-</v>
      </c>
      <c r="X33" s="54" t="str">
        <f>IF(OR('JADWAL UTIK (2)'!X34="M2",'JADWAL UTIK (2)'!X34="M2"),"M2","-")</f>
        <v>-</v>
      </c>
      <c r="Y33" s="54" t="str">
        <f>IF(OR('JADWAL UTIK (2)'!Y34="M2",'JADWAL UTIK (2)'!Y34="M2"),"M2","-")</f>
        <v>-</v>
      </c>
      <c r="Z33" s="54" t="str">
        <f>IF(OR('JADWAL UTIK (2)'!Z34="M2",'JADWAL UTIK (2)'!Z34="M2"),"M2","-")</f>
        <v>-</v>
      </c>
      <c r="AA33" s="73"/>
    </row>
    <row r="34" spans="1:27" x14ac:dyDescent="0.25">
      <c r="A34" s="79"/>
      <c r="B34" s="50">
        <f>B33+1</f>
        <v>9</v>
      </c>
      <c r="C34" s="35">
        <f t="shared" si="4"/>
        <v>0.59375</v>
      </c>
      <c r="D34" s="50"/>
      <c r="E34" s="34">
        <f t="shared" si="5"/>
        <v>0.625</v>
      </c>
      <c r="F34" s="36">
        <f t="shared" si="3"/>
        <v>3.125E-2</v>
      </c>
      <c r="G34" s="54" t="str">
        <f>IF(OR('JADWAL UTIK (2)'!G35="M2",'JADWAL UTIK (2)'!G35="M2"),"M2","-")</f>
        <v>-</v>
      </c>
      <c r="H34" s="54" t="str">
        <f>IF(OR('JADWAL UTIK (2)'!H35="M2",'JADWAL UTIK (2)'!H35="M2"),"M2","-")</f>
        <v>-</v>
      </c>
      <c r="I34" s="54" t="str">
        <f>IF(OR('JADWAL UTIK (2)'!I35="M2",'JADWAL UTIK (2)'!I35="M2"),"M2","-")</f>
        <v>-</v>
      </c>
      <c r="J34" s="54" t="str">
        <f>IF(OR('JADWAL UTIK (2)'!J35="M2",'JADWAL UTIK (2)'!J35="M2"),"M2","-")</f>
        <v>-</v>
      </c>
      <c r="K34" s="54" t="str">
        <f>IF(OR('JADWAL UTIK (2)'!K35="M2",'JADWAL UTIK (2)'!K35="M2"),"M2","-")</f>
        <v>-</v>
      </c>
      <c r="L34" s="54" t="str">
        <f>IF(OR('JADWAL UTIK (2)'!L35="M2",'JADWAL UTIK (2)'!L35="M2"),"M2","-")</f>
        <v>-</v>
      </c>
      <c r="M34" s="54" t="str">
        <f>IF(OR('JADWAL UTIK (2)'!M35="M2",'JADWAL UTIK (2)'!M35="M2"),"M2","-")</f>
        <v>-</v>
      </c>
      <c r="N34" s="54" t="str">
        <f>IF(OR('JADWAL UTIK (2)'!N35="M2",'JADWAL UTIK (2)'!N35="M2"),"M2","-")</f>
        <v>-</v>
      </c>
      <c r="O34" s="54" t="str">
        <f>IF(OR('JADWAL UTIK (2)'!O35="M2",'JADWAL UTIK (2)'!O35="M2"),"M2","-")</f>
        <v>-</v>
      </c>
      <c r="P34" s="54" t="str">
        <f>IF(OR('JADWAL UTIK (2)'!P35="M2",'JADWAL UTIK (2)'!P35="M2"),"M2","-")</f>
        <v>-</v>
      </c>
      <c r="Q34" s="54" t="str">
        <f>IF(OR('JADWAL UTIK (2)'!Q35="M2",'JADWAL UTIK (2)'!Q35="M2"),"M2","-")</f>
        <v>-</v>
      </c>
      <c r="R34" s="54" t="str">
        <f>IF(OR('JADWAL UTIK (2)'!R35="M2",'JADWAL UTIK (2)'!R35="M2"),"M2","-")</f>
        <v>-</v>
      </c>
      <c r="S34" s="54" t="str">
        <f>IF(OR('JADWAL UTIK (2)'!S35="M2",'JADWAL UTIK (2)'!S35="M2"),"M2","-")</f>
        <v>-</v>
      </c>
      <c r="T34" s="54" t="str">
        <f>IF(OR('JADWAL UTIK (2)'!T35="M2",'JADWAL UTIK (2)'!T35="M2"),"M2","-")</f>
        <v>-</v>
      </c>
      <c r="U34" s="54" t="str">
        <f>IF(OR('JADWAL UTIK (2)'!U35="M2",'JADWAL UTIK (2)'!U35="M2"),"M2","-")</f>
        <v>-</v>
      </c>
      <c r="V34" s="54" t="str">
        <f>IF(OR('JADWAL UTIK (2)'!V35="M2",'JADWAL UTIK (2)'!V35="M2"),"M2","-")</f>
        <v>-</v>
      </c>
      <c r="W34" s="54" t="str">
        <f>IF(OR('JADWAL UTIK (2)'!W35="M2",'JADWAL UTIK (2)'!W35="M2"),"M2","-")</f>
        <v>-</v>
      </c>
      <c r="X34" s="54" t="str">
        <f>IF(OR('JADWAL UTIK (2)'!X35="M2",'JADWAL UTIK (2)'!X35="M2"),"M2","-")</f>
        <v>-</v>
      </c>
      <c r="Y34" s="54" t="str">
        <f>IF(OR('JADWAL UTIK (2)'!Y35="M2",'JADWAL UTIK (2)'!Y35="M2"),"M2","-")</f>
        <v>-</v>
      </c>
      <c r="Z34" s="54" t="str">
        <f>IF(OR('JADWAL UTIK (2)'!Z35="M2",'JADWAL UTIK (2)'!Z35="M2"),"M2","-")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50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(2)'!G36="M2",'JADWAL UTIK (2)'!G36="M2"),"M2","-")</f>
        <v>-</v>
      </c>
      <c r="H35" s="54" t="str">
        <f>IF(OR('JADWAL UTIK (2)'!H36="M2",'JADWAL UTIK (2)'!H36="M2"),"M2","-")</f>
        <v>-</v>
      </c>
      <c r="I35" s="54" t="str">
        <f>IF(OR('JADWAL UTIK (2)'!I36="M2",'JADWAL UTIK (2)'!I36="M2"),"M2","-")</f>
        <v>-</v>
      </c>
      <c r="J35" s="54" t="str">
        <f>IF(OR('JADWAL UTIK (2)'!J36="M2",'JADWAL UTIK (2)'!J36="M2"),"M2","-")</f>
        <v>-</v>
      </c>
      <c r="K35" s="54" t="str">
        <f>IF(OR('JADWAL UTIK (2)'!K36="M2",'JADWAL UTIK (2)'!K36="M2"),"M2","-")</f>
        <v>-</v>
      </c>
      <c r="L35" s="54" t="str">
        <f>IF(OR('JADWAL UTIK (2)'!L36="M2",'JADWAL UTIK (2)'!L36="M2"),"M2","-")</f>
        <v>-</v>
      </c>
      <c r="M35" s="54" t="str">
        <f>IF(OR('JADWAL UTIK (2)'!M36="M2",'JADWAL UTIK (2)'!M36="M2"),"M2","-")</f>
        <v>-</v>
      </c>
      <c r="N35" s="54" t="str">
        <f>IF(OR('JADWAL UTIK (2)'!N36="M2",'JADWAL UTIK (2)'!N36="M2"),"M2","-")</f>
        <v>-</v>
      </c>
      <c r="O35" s="54" t="str">
        <f>IF(OR('JADWAL UTIK (2)'!O36="M2",'JADWAL UTIK (2)'!O36="M2"),"M2","-")</f>
        <v>-</v>
      </c>
      <c r="P35" s="54" t="str">
        <f>IF(OR('JADWAL UTIK (2)'!P36="M2",'JADWAL UTIK (2)'!P36="M2"),"M2","-")</f>
        <v>-</v>
      </c>
      <c r="Q35" s="54" t="str">
        <f>IF(OR('JADWAL UTIK (2)'!Q36="M2",'JADWAL UTIK (2)'!Q36="M2"),"M2","-")</f>
        <v>-</v>
      </c>
      <c r="R35" s="54" t="str">
        <f>IF(OR('JADWAL UTIK (2)'!R36="M2",'JADWAL UTIK (2)'!R36="M2"),"M2","-")</f>
        <v>-</v>
      </c>
      <c r="S35" s="54" t="str">
        <f>IF(OR('JADWAL UTIK (2)'!S36="M2",'JADWAL UTIK (2)'!S36="M2"),"M2","-")</f>
        <v>-</v>
      </c>
      <c r="T35" s="54" t="str">
        <f>IF(OR('JADWAL UTIK (2)'!T36="M2",'JADWAL UTIK (2)'!T36="M2"),"M2","-")</f>
        <v>-</v>
      </c>
      <c r="U35" s="54" t="str">
        <f>IF(OR('JADWAL UTIK (2)'!U36="M2",'JADWAL UTIK (2)'!U36="M2"),"M2","-")</f>
        <v>-</v>
      </c>
      <c r="V35" s="54" t="str">
        <f>IF(OR('JADWAL UTIK (2)'!V36="M2",'JADWAL UTIK (2)'!V36="M2"),"M2","-")</f>
        <v>-</v>
      </c>
      <c r="W35" s="54" t="str">
        <f>IF(OR('JADWAL UTIK (2)'!W36="M2",'JADWAL UTIK (2)'!W36="M2"),"M2","-")</f>
        <v>-</v>
      </c>
      <c r="X35" s="54" t="str">
        <f>IF(OR('JADWAL UTIK (2)'!X36="M2",'JADWAL UTIK (2)'!X36="M2"),"M2","-")</f>
        <v>-</v>
      </c>
      <c r="Y35" s="54" t="str">
        <f>IF(OR('JADWAL UTIK (2)'!Y36="M2",'JADWAL UTIK (2)'!Y36="M2"),"M2","-")</f>
        <v>-</v>
      </c>
      <c r="Z35" s="54" t="str">
        <f>IF(OR('JADWAL UTIK (2)'!Z36="M2",'JADWAL UTIK (2)'!Z36="M2"),"M2","-")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(2)'!G37="M2",'JADWAL UTIK (2)'!G37="M2"),"M2","-")</f>
        <v>-</v>
      </c>
      <c r="H36" s="54" t="str">
        <f>IF(OR('JADWAL UTIK (2)'!H37="M2",'JADWAL UTIK (2)'!H37="M2"),"M2","-")</f>
        <v>-</v>
      </c>
      <c r="I36" s="54" t="str">
        <f>IF(OR('JADWAL UTIK (2)'!I37="M2",'JADWAL UTIK (2)'!I37="M2"),"M2","-")</f>
        <v>-</v>
      </c>
      <c r="J36" s="54" t="str">
        <f>IF(OR('JADWAL UTIK (2)'!J37="M2",'JADWAL UTIK (2)'!J37="M2"),"M2","-")</f>
        <v>-</v>
      </c>
      <c r="K36" s="54" t="str">
        <f>IF(OR('JADWAL UTIK (2)'!K37="M2",'JADWAL UTIK (2)'!K37="M2"),"M2","-")</f>
        <v>-</v>
      </c>
      <c r="L36" s="54" t="str">
        <f>IF(OR('JADWAL UTIK (2)'!L37="M2",'JADWAL UTIK (2)'!L37="M2"),"M2","-")</f>
        <v>-</v>
      </c>
      <c r="M36" s="54" t="str">
        <f>IF(OR('JADWAL UTIK (2)'!M37="M2",'JADWAL UTIK (2)'!M37="M2"),"M2","-")</f>
        <v>-</v>
      </c>
      <c r="N36" s="54" t="str">
        <f>IF(OR('JADWAL UTIK (2)'!N37="M2",'JADWAL UTIK (2)'!N37="M2"),"M2","-")</f>
        <v>-</v>
      </c>
      <c r="O36" s="54" t="str">
        <f>IF(OR('JADWAL UTIK (2)'!O37="M2",'JADWAL UTIK (2)'!O37="M2"),"M2","-")</f>
        <v>-</v>
      </c>
      <c r="P36" s="54" t="str">
        <f>IF(OR('JADWAL UTIK (2)'!P37="M2",'JADWAL UTIK (2)'!P37="M2"),"M2","-")</f>
        <v>-</v>
      </c>
      <c r="Q36" s="54" t="str">
        <f>IF(OR('JADWAL UTIK (2)'!Q37="M2",'JADWAL UTIK (2)'!Q37="M2"),"M2","-")</f>
        <v>-</v>
      </c>
      <c r="R36" s="54" t="str">
        <f>IF(OR('JADWAL UTIK (2)'!R37="M2",'JADWAL UTIK (2)'!R37="M2"),"M2","-")</f>
        <v>-</v>
      </c>
      <c r="S36" s="54" t="str">
        <f>IF(OR('JADWAL UTIK (2)'!S37="M2",'JADWAL UTIK (2)'!S37="M2"),"M2","-")</f>
        <v>-</v>
      </c>
      <c r="T36" s="54" t="str">
        <f>IF(OR('JADWAL UTIK (2)'!T37="M2",'JADWAL UTIK (2)'!T37="M2"),"M2","-")</f>
        <v>-</v>
      </c>
      <c r="U36" s="54" t="str">
        <f>IF(OR('JADWAL UTIK (2)'!U37="M2",'JADWAL UTIK (2)'!U37="M2"),"M2","-")</f>
        <v>-</v>
      </c>
      <c r="V36" s="54" t="str">
        <f>IF(OR('JADWAL UTIK (2)'!V37="M2",'JADWAL UTIK (2)'!V37="M2"),"M2","-")</f>
        <v>-</v>
      </c>
      <c r="W36" s="54" t="str">
        <f>IF(OR('JADWAL UTIK (2)'!W37="M2",'JADWAL UTIK (2)'!W37="M2"),"M2","-")</f>
        <v>-</v>
      </c>
      <c r="X36" s="54" t="str">
        <f>IF(OR('JADWAL UTIK (2)'!X37="M2",'JADWAL UTIK (2)'!X37="M2"),"M2","-")</f>
        <v>-</v>
      </c>
      <c r="Y36" s="54" t="str">
        <f>IF(OR('JADWAL UTIK (2)'!Y37="M2",'JADWAL UTIK (2)'!Y37="M2"),"M2","-")</f>
        <v>-</v>
      </c>
      <c r="Z36" s="54" t="str">
        <f>IF(OR('JADWAL UTIK (2)'!Z37="M2",'JADWAL UTIK (2)'!Z37="M2"),"M2","-")</f>
        <v>-</v>
      </c>
      <c r="AA36" s="51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(2)'!G38="M2",'JADWAL UTIK (2)'!G38="M2"),"M2","-")</f>
        <v>-</v>
      </c>
      <c r="H37" s="54" t="str">
        <f>IF(OR('JADWAL UTIK (2)'!H38="M2",'JADWAL UTIK (2)'!H38="M2"),"M2","-")</f>
        <v>-</v>
      </c>
      <c r="I37" s="54" t="str">
        <f>IF(OR('JADWAL UTIK (2)'!I38="M2",'JADWAL UTIK (2)'!I38="M2"),"M2","-")</f>
        <v>-</v>
      </c>
      <c r="J37" s="54" t="str">
        <f>IF(OR('JADWAL UTIK (2)'!J38="M2",'JADWAL UTIK (2)'!J38="M2"),"M2","-")</f>
        <v>-</v>
      </c>
      <c r="K37" s="54" t="str">
        <f>IF(OR('JADWAL UTIK (2)'!K38="M2",'JADWAL UTIK (2)'!K38="M2"),"M2","-")</f>
        <v>-</v>
      </c>
      <c r="L37" s="54" t="str">
        <f>IF(OR('JADWAL UTIK (2)'!L38="M2",'JADWAL UTIK (2)'!L38="M2"),"M2","-")</f>
        <v>-</v>
      </c>
      <c r="M37" s="54" t="str">
        <f>IF(OR('JADWAL UTIK (2)'!M38="M2",'JADWAL UTIK (2)'!M38="M2"),"M2","-")</f>
        <v>-</v>
      </c>
      <c r="N37" s="54" t="str">
        <f>IF(OR('JADWAL UTIK (2)'!N38="M2",'JADWAL UTIK (2)'!N38="M2"),"M2","-")</f>
        <v>-</v>
      </c>
      <c r="O37" s="54" t="str">
        <f>IF(OR('JADWAL UTIK (2)'!O38="M2",'JADWAL UTIK (2)'!O38="M2"),"M2","-")</f>
        <v>-</v>
      </c>
      <c r="P37" s="54" t="str">
        <f>IF(OR('JADWAL UTIK (2)'!P38="M2",'JADWAL UTIK (2)'!P38="M2"),"M2","-")</f>
        <v>-</v>
      </c>
      <c r="Q37" s="54" t="str">
        <f>IF(OR('JADWAL UTIK (2)'!Q38="M2",'JADWAL UTIK (2)'!Q38="M2"),"M2","-")</f>
        <v>-</v>
      </c>
      <c r="R37" s="54" t="str">
        <f>IF(OR('JADWAL UTIK (2)'!R38="M2",'JADWAL UTIK (2)'!R38="M2"),"M2","-")</f>
        <v>-</v>
      </c>
      <c r="S37" s="54" t="str">
        <f>IF(OR('JADWAL UTIK (2)'!S38="M2",'JADWAL UTIK (2)'!S38="M2"),"M2","-")</f>
        <v>-</v>
      </c>
      <c r="T37" s="54" t="str">
        <f>IF(OR('JADWAL UTIK (2)'!T38="M2",'JADWAL UTIK (2)'!T38="M2"),"M2","-")</f>
        <v>-</v>
      </c>
      <c r="U37" s="54" t="str">
        <f>IF(OR('JADWAL UTIK (2)'!U38="M2",'JADWAL UTIK (2)'!U38="M2"),"M2","-")</f>
        <v>-</v>
      </c>
      <c r="V37" s="54" t="str">
        <f>IF(OR('JADWAL UTIK (2)'!V38="M2",'JADWAL UTIK (2)'!V38="M2"),"M2","-")</f>
        <v>-</v>
      </c>
      <c r="W37" s="54" t="str">
        <f>IF(OR('JADWAL UTIK (2)'!W38="M2",'JADWAL UTIK (2)'!W38="M2"),"M2","-")</f>
        <v>-</v>
      </c>
      <c r="X37" s="54" t="str">
        <f>IF(OR('JADWAL UTIK (2)'!X38="M2",'JADWAL UTIK (2)'!X38="M2"),"M2","-")</f>
        <v>-</v>
      </c>
      <c r="Y37" s="54" t="str">
        <f>IF(OR('JADWAL UTIK (2)'!Y38="M2",'JADWAL UTIK (2)'!Y38="M2"),"M2","-")</f>
        <v>-</v>
      </c>
      <c r="Z37" s="54" t="str">
        <f>IF(OR('JADWAL UTIK (2)'!Z38="M2",'JADWAL UTIK (2)'!Z38="M2"),"M2","-")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50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(2)'!G39="M2",'JADWAL UTIK (2)'!G39="M2"),"M2","-")</f>
        <v>-</v>
      </c>
      <c r="H38" s="54" t="str">
        <f>IF(OR('JADWAL UTIK (2)'!H39="M2",'JADWAL UTIK (2)'!H39="M2"),"M2","-")</f>
        <v>-</v>
      </c>
      <c r="I38" s="54" t="str">
        <f>IF(OR('JADWAL UTIK (2)'!I39="M2",'JADWAL UTIK (2)'!I39="M2"),"M2","-")</f>
        <v>-</v>
      </c>
      <c r="J38" s="54" t="str">
        <f>IF(OR('JADWAL UTIK (2)'!J39="M2",'JADWAL UTIK (2)'!J39="M2"),"M2","-")</f>
        <v>M2</v>
      </c>
      <c r="K38" s="54" t="str">
        <f>IF(OR('JADWAL UTIK (2)'!K39="M2",'JADWAL UTIK (2)'!K39="M2"),"M2","-")</f>
        <v>-</v>
      </c>
      <c r="L38" s="54" t="str">
        <f>IF(OR('JADWAL UTIK (2)'!L39="M2",'JADWAL UTIK (2)'!L39="M2"),"M2","-")</f>
        <v>-</v>
      </c>
      <c r="M38" s="54" t="str">
        <f>IF(OR('JADWAL UTIK (2)'!M39="M2",'JADWAL UTIK (2)'!M39="M2"),"M2","-")</f>
        <v>-</v>
      </c>
      <c r="N38" s="54" t="str">
        <f>IF(OR('JADWAL UTIK (2)'!N39="M2",'JADWAL UTIK (2)'!N39="M2"),"M2","-")</f>
        <v>-</v>
      </c>
      <c r="O38" s="54" t="str">
        <f>IF(OR('JADWAL UTIK (2)'!O39="M2",'JADWAL UTIK (2)'!O39="M2"),"M2","-")</f>
        <v>-</v>
      </c>
      <c r="P38" s="54" t="str">
        <f>IF(OR('JADWAL UTIK (2)'!P39="M2",'JADWAL UTIK (2)'!P39="M2"),"M2","-")</f>
        <v>-</v>
      </c>
      <c r="Q38" s="54" t="str">
        <f>IF(OR('JADWAL UTIK (2)'!Q39="M2",'JADWAL UTIK (2)'!Q39="M2"),"M2","-")</f>
        <v>-</v>
      </c>
      <c r="R38" s="54" t="str">
        <f>IF(OR('JADWAL UTIK (2)'!R39="M2",'JADWAL UTIK (2)'!R39="M2"),"M2","-")</f>
        <v>-</v>
      </c>
      <c r="S38" s="54" t="str">
        <f>IF(OR('JADWAL UTIK (2)'!S39="M2",'JADWAL UTIK (2)'!S39="M2"),"M2","-")</f>
        <v>-</v>
      </c>
      <c r="T38" s="54" t="str">
        <f>IF(OR('JADWAL UTIK (2)'!T39="M2",'JADWAL UTIK (2)'!T39="M2"),"M2","-")</f>
        <v>-</v>
      </c>
      <c r="U38" s="54" t="str">
        <f>IF(OR('JADWAL UTIK (2)'!U39="M2",'JADWAL UTIK (2)'!U39="M2"),"M2","-")</f>
        <v>-</v>
      </c>
      <c r="V38" s="54" t="str">
        <f>IF(OR('JADWAL UTIK (2)'!V39="M2",'JADWAL UTIK (2)'!V39="M2"),"M2","-")</f>
        <v>-</v>
      </c>
      <c r="W38" s="54" t="str">
        <f>IF(OR('JADWAL UTIK (2)'!W39="M2",'JADWAL UTIK (2)'!W39="M2"),"M2","-")</f>
        <v>-</v>
      </c>
      <c r="X38" s="54" t="str">
        <f>IF(OR('JADWAL UTIK (2)'!X39="M2",'JADWAL UTIK (2)'!X39="M2"),"M2","-")</f>
        <v>-</v>
      </c>
      <c r="Y38" s="54" t="str">
        <f>IF(OR('JADWAL UTIK (2)'!Y39="M2",'JADWAL UTIK (2)'!Y39="M2"),"M2","-")</f>
        <v>-</v>
      </c>
      <c r="Z38" s="54" t="str">
        <f>IF(OR('JADWAL UTIK (2)'!Z39="M2",'JADWAL UTIK (2)'!Z39="M2"),"M2","-")</f>
        <v>-</v>
      </c>
      <c r="AA38" s="73"/>
    </row>
    <row r="39" spans="1:27" x14ac:dyDescent="0.25">
      <c r="A39" s="79"/>
      <c r="B39" s="50">
        <v>1</v>
      </c>
      <c r="C39" s="35">
        <f t="shared" ref="C39:C50" si="7">E38</f>
        <v>0.29166666666666669</v>
      </c>
      <c r="D39" s="50"/>
      <c r="E39" s="34">
        <f>C39+TIME(0,45,0)</f>
        <v>0.32291666666666669</v>
      </c>
      <c r="F39" s="36">
        <f t="shared" si="6"/>
        <v>3.125E-2</v>
      </c>
      <c r="G39" s="54" t="str">
        <f>IF(OR('JADWAL UTIK (2)'!G40="M2",'JADWAL UTIK (2)'!G40="M2"),"M2","-")</f>
        <v>-</v>
      </c>
      <c r="H39" s="54" t="str">
        <f>IF(OR('JADWAL UTIK (2)'!H40="M2",'JADWAL UTIK (2)'!H40="M2"),"M2","-")</f>
        <v>-</v>
      </c>
      <c r="I39" s="54" t="str">
        <f>IF(OR('JADWAL UTIK (2)'!I40="M2",'JADWAL UTIK (2)'!I40="M2"),"M2","-")</f>
        <v>-</v>
      </c>
      <c r="J39" s="54" t="str">
        <f>IF(OR('JADWAL UTIK (2)'!J40="M2",'JADWAL UTIK (2)'!J40="M2"),"M2","-")</f>
        <v>M2</v>
      </c>
      <c r="K39" s="54" t="str">
        <f>IF(OR('JADWAL UTIK (2)'!K40="M2",'JADWAL UTIK (2)'!K40="M2"),"M2","-")</f>
        <v>-</v>
      </c>
      <c r="L39" s="54" t="str">
        <f>IF(OR('JADWAL UTIK (2)'!L40="M2",'JADWAL UTIK (2)'!L40="M2"),"M2","-")</f>
        <v>-</v>
      </c>
      <c r="M39" s="54" t="str">
        <f>IF(OR('JADWAL UTIK (2)'!M40="M2",'JADWAL UTIK (2)'!M40="M2"),"M2","-")</f>
        <v>-</v>
      </c>
      <c r="N39" s="54" t="str">
        <f>IF(OR('JADWAL UTIK (2)'!N40="M2",'JADWAL UTIK (2)'!N40="M2"),"M2","-")</f>
        <v>-</v>
      </c>
      <c r="O39" s="54" t="str">
        <f>IF(OR('JADWAL UTIK (2)'!O40="M2",'JADWAL UTIK (2)'!O40="M2"),"M2","-")</f>
        <v>-</v>
      </c>
      <c r="P39" s="54" t="str">
        <f>IF(OR('JADWAL UTIK (2)'!P40="M2",'JADWAL UTIK (2)'!P40="M2"),"M2","-")</f>
        <v>-</v>
      </c>
      <c r="Q39" s="54" t="str">
        <f>IF(OR('JADWAL UTIK (2)'!Q40="M2",'JADWAL UTIK (2)'!Q40="M2"),"M2","-")</f>
        <v>-</v>
      </c>
      <c r="R39" s="54" t="str">
        <f>IF(OR('JADWAL UTIK (2)'!R40="M2",'JADWAL UTIK (2)'!R40="M2"),"M2","-")</f>
        <v>-</v>
      </c>
      <c r="S39" s="54" t="str">
        <f>IF(OR('JADWAL UTIK (2)'!S40="M2",'JADWAL UTIK (2)'!S40="M2"),"M2","-")</f>
        <v>-</v>
      </c>
      <c r="T39" s="54" t="str">
        <f>IF(OR('JADWAL UTIK (2)'!T40="M2",'JADWAL UTIK (2)'!T40="M2"),"M2","-")</f>
        <v>-</v>
      </c>
      <c r="U39" s="54" t="str">
        <f>IF(OR('JADWAL UTIK (2)'!U40="M2",'JADWAL UTIK (2)'!U40="M2"),"M2","-")</f>
        <v>-</v>
      </c>
      <c r="V39" s="54" t="str">
        <f>IF(OR('JADWAL UTIK (2)'!V40="M2",'JADWAL UTIK (2)'!V40="M2"),"M2","-")</f>
        <v>-</v>
      </c>
      <c r="W39" s="54" t="str">
        <f>IF(OR('JADWAL UTIK (2)'!W40="M2",'JADWAL UTIK (2)'!W40="M2"),"M2","-")</f>
        <v>-</v>
      </c>
      <c r="X39" s="54" t="str">
        <f>IF(OR('JADWAL UTIK (2)'!X40="M2",'JADWAL UTIK (2)'!X40="M2"),"M2","-")</f>
        <v>-</v>
      </c>
      <c r="Y39" s="54" t="str">
        <f>IF(OR('JADWAL UTIK (2)'!Y40="M2",'JADWAL UTIK (2)'!Y40="M2"),"M2","-")</f>
        <v>-</v>
      </c>
      <c r="Z39" s="54" t="str">
        <f>IF(OR('JADWAL UTIK (2)'!Z40="M2",'JADWAL UTIK (2)'!Z40="M2"),"M2","-")</f>
        <v>-</v>
      </c>
      <c r="AA39" s="73"/>
    </row>
    <row r="40" spans="1:27" x14ac:dyDescent="0.25">
      <c r="A40" s="79"/>
      <c r="B40" s="50">
        <f>B39+1</f>
        <v>2</v>
      </c>
      <c r="C40" s="35">
        <f t="shared" si="7"/>
        <v>0.32291666666666669</v>
      </c>
      <c r="D40" s="50"/>
      <c r="E40" s="34">
        <f>C40+TIME(0,45,0)</f>
        <v>0.35416666666666669</v>
      </c>
      <c r="F40" s="36">
        <f t="shared" si="6"/>
        <v>3.125E-2</v>
      </c>
      <c r="G40" s="54" t="str">
        <f>IF(OR('JADWAL UTIK (2)'!G41="M2",'JADWAL UTIK (2)'!G41="M2"),"M2","-")</f>
        <v>-</v>
      </c>
      <c r="H40" s="54" t="str">
        <f>IF(OR('JADWAL UTIK (2)'!H41="M2",'JADWAL UTIK (2)'!H41="M2"),"M2","-")</f>
        <v>-</v>
      </c>
      <c r="I40" s="54" t="str">
        <f>IF(OR('JADWAL UTIK (2)'!I41="M2",'JADWAL UTIK (2)'!I41="M2"),"M2","-")</f>
        <v>-</v>
      </c>
      <c r="J40" s="54" t="str">
        <f>IF(OR('JADWAL UTIK (2)'!J41="M2",'JADWAL UTIK (2)'!J41="M2"),"M2","-")</f>
        <v>-</v>
      </c>
      <c r="K40" s="54" t="str">
        <f>IF(OR('JADWAL UTIK (2)'!K41="M2",'JADWAL UTIK (2)'!K41="M2"),"M2","-")</f>
        <v>-</v>
      </c>
      <c r="L40" s="54" t="str">
        <f>IF(OR('JADWAL UTIK (2)'!L41="M2",'JADWAL UTIK (2)'!L41="M2"),"M2","-")</f>
        <v>-</v>
      </c>
      <c r="M40" s="54" t="str">
        <f>IF(OR('JADWAL UTIK (2)'!M41="M2",'JADWAL UTIK (2)'!M41="M2"),"M2","-")</f>
        <v>-</v>
      </c>
      <c r="N40" s="54" t="str">
        <f>IF(OR('JADWAL UTIK (2)'!N41="M2",'JADWAL UTIK (2)'!N41="M2"),"M2","-")</f>
        <v>-</v>
      </c>
      <c r="O40" s="54" t="str">
        <f>IF(OR('JADWAL UTIK (2)'!O41="M2",'JADWAL UTIK (2)'!O41="M2"),"M2","-")</f>
        <v>-</v>
      </c>
      <c r="P40" s="54" t="str">
        <f>IF(OR('JADWAL UTIK (2)'!P41="M2",'JADWAL UTIK (2)'!P41="M2"),"M2","-")</f>
        <v>-</v>
      </c>
      <c r="Q40" s="54" t="str">
        <f>IF(OR('JADWAL UTIK (2)'!Q41="M2",'JADWAL UTIK (2)'!Q41="M2"),"M2","-")</f>
        <v>-</v>
      </c>
      <c r="R40" s="54" t="str">
        <f>IF(OR('JADWAL UTIK (2)'!R41="M2",'JADWAL UTIK (2)'!R41="M2"),"M2","-")</f>
        <v>-</v>
      </c>
      <c r="S40" s="54" t="str">
        <f>IF(OR('JADWAL UTIK (2)'!S41="M2",'JADWAL UTIK (2)'!S41="M2"),"M2","-")</f>
        <v>-</v>
      </c>
      <c r="T40" s="54" t="str">
        <f>IF(OR('JADWAL UTIK (2)'!T41="M2",'JADWAL UTIK (2)'!T41="M2"),"M2","-")</f>
        <v>-</v>
      </c>
      <c r="U40" s="54" t="str">
        <f>IF(OR('JADWAL UTIK (2)'!U41="M2",'JADWAL UTIK (2)'!U41="M2"),"M2","-")</f>
        <v>-</v>
      </c>
      <c r="V40" s="54" t="str">
        <f>IF(OR('JADWAL UTIK (2)'!V41="M2",'JADWAL UTIK (2)'!V41="M2"),"M2","-")</f>
        <v>-</v>
      </c>
      <c r="W40" s="54" t="str">
        <f>IF(OR('JADWAL UTIK (2)'!W41="M2",'JADWAL UTIK (2)'!W41="M2"),"M2","-")</f>
        <v>-</v>
      </c>
      <c r="X40" s="54" t="str">
        <f>IF(OR('JADWAL UTIK (2)'!X41="M2",'JADWAL UTIK (2)'!X41="M2"),"M2","-")</f>
        <v>-</v>
      </c>
      <c r="Y40" s="54" t="str">
        <f>IF(OR('JADWAL UTIK (2)'!Y41="M2",'JADWAL UTIK (2)'!Y41="M2"),"M2","-")</f>
        <v>-</v>
      </c>
      <c r="Z40" s="54" t="str">
        <f>IF(OR('JADWAL UTIK (2)'!Z41="M2",'JADWAL UTIK (2)'!Z41="M2"),"M2","-")</f>
        <v>-</v>
      </c>
      <c r="AA40" s="73"/>
    </row>
    <row r="41" spans="1:27" x14ac:dyDescent="0.25">
      <c r="A41" s="79"/>
      <c r="B41" s="50">
        <f>B40+1</f>
        <v>3</v>
      </c>
      <c r="C41" s="35">
        <f t="shared" si="7"/>
        <v>0.35416666666666669</v>
      </c>
      <c r="D41" s="50"/>
      <c r="E41" s="34">
        <f>C41+TIME(0,45,0)</f>
        <v>0.38541666666666669</v>
      </c>
      <c r="F41" s="36">
        <f t="shared" si="6"/>
        <v>3.125E-2</v>
      </c>
      <c r="G41" s="54" t="str">
        <f>IF(OR('JADWAL UTIK (2)'!G42="M2",'JADWAL UTIK (2)'!G42="M2"),"M2","-")</f>
        <v>-</v>
      </c>
      <c r="H41" s="54" t="str">
        <f>IF(OR('JADWAL UTIK (2)'!H42="M2",'JADWAL UTIK (2)'!H42="M2"),"M2","-")</f>
        <v>-</v>
      </c>
      <c r="I41" s="54" t="str">
        <f>IF(OR('JADWAL UTIK (2)'!I42="M2",'JADWAL UTIK (2)'!I42="M2"),"M2","-")</f>
        <v>-</v>
      </c>
      <c r="J41" s="54" t="str">
        <f>IF(OR('JADWAL UTIK (2)'!J42="M2",'JADWAL UTIK (2)'!J42="M2"),"M2","-")</f>
        <v>-</v>
      </c>
      <c r="K41" s="54" t="str">
        <f>IF(OR('JADWAL UTIK (2)'!K42="M2",'JADWAL UTIK (2)'!K42="M2"),"M2","-")</f>
        <v>-</v>
      </c>
      <c r="L41" s="54" t="str">
        <f>IF(OR('JADWAL UTIK (2)'!L42="M2",'JADWAL UTIK (2)'!L42="M2"),"M2","-")</f>
        <v>-</v>
      </c>
      <c r="M41" s="54" t="str">
        <f>IF(OR('JADWAL UTIK (2)'!M42="M2",'JADWAL UTIK (2)'!M42="M2"),"M2","-")</f>
        <v>-</v>
      </c>
      <c r="N41" s="54" t="str">
        <f>IF(OR('JADWAL UTIK (2)'!N42="M2",'JADWAL UTIK (2)'!N42="M2"),"M2","-")</f>
        <v>-</v>
      </c>
      <c r="O41" s="54" t="str">
        <f>IF(OR('JADWAL UTIK (2)'!O42="M2",'JADWAL UTIK (2)'!O42="M2"),"M2","-")</f>
        <v>-</v>
      </c>
      <c r="P41" s="54" t="str">
        <f>IF(OR('JADWAL UTIK (2)'!P42="M2",'JADWAL UTIK (2)'!P42="M2"),"M2","-")</f>
        <v>-</v>
      </c>
      <c r="Q41" s="54" t="str">
        <f>IF(OR('JADWAL UTIK (2)'!Q42="M2",'JADWAL UTIK (2)'!Q42="M2"),"M2","-")</f>
        <v>-</v>
      </c>
      <c r="R41" s="54" t="str">
        <f>IF(OR('JADWAL UTIK (2)'!R42="M2",'JADWAL UTIK (2)'!R42="M2"),"M2","-")</f>
        <v>-</v>
      </c>
      <c r="S41" s="54" t="str">
        <f>IF(OR('JADWAL UTIK (2)'!S42="M2",'JADWAL UTIK (2)'!S42="M2"),"M2","-")</f>
        <v>-</v>
      </c>
      <c r="T41" s="54" t="str">
        <f>IF(OR('JADWAL UTIK (2)'!T42="M2",'JADWAL UTIK (2)'!T42="M2"),"M2","-")</f>
        <v>-</v>
      </c>
      <c r="U41" s="54" t="str">
        <f>IF(OR('JADWAL UTIK (2)'!U42="M2",'JADWAL UTIK (2)'!U42="M2"),"M2","-")</f>
        <v>-</v>
      </c>
      <c r="V41" s="54" t="str">
        <f>IF(OR('JADWAL UTIK (2)'!V42="M2",'JADWAL UTIK (2)'!V42="M2"),"M2","-")</f>
        <v>-</v>
      </c>
      <c r="W41" s="54" t="str">
        <f>IF(OR('JADWAL UTIK (2)'!W42="M2",'JADWAL UTIK (2)'!W42="M2"),"M2","-")</f>
        <v>-</v>
      </c>
      <c r="X41" s="54" t="str">
        <f>IF(OR('JADWAL UTIK (2)'!X42="M2",'JADWAL UTIK (2)'!X42="M2"),"M2","-")</f>
        <v>-</v>
      </c>
      <c r="Y41" s="54" t="str">
        <f>IF(OR('JADWAL UTIK (2)'!Y42="M2",'JADWAL UTIK (2)'!Y42="M2"),"M2","-")</f>
        <v>-</v>
      </c>
      <c r="Z41" s="54" t="str">
        <f>IF(OR('JADWAL UTIK (2)'!Z42="M2",'JADWAL UTIK (2)'!Z42="M2"),"M2","-")</f>
        <v>-</v>
      </c>
      <c r="AA41" s="73"/>
    </row>
    <row r="42" spans="1:27" x14ac:dyDescent="0.25">
      <c r="A42" s="79"/>
      <c r="B42" s="50"/>
      <c r="C42" s="35">
        <f t="shared" si="7"/>
        <v>0.38541666666666669</v>
      </c>
      <c r="D42" s="50"/>
      <c r="E42" s="34">
        <f>C42+TIME(0,30,0)</f>
        <v>0.40625</v>
      </c>
      <c r="F42" s="36">
        <f t="shared" si="6"/>
        <v>2.0833333333333315E-2</v>
      </c>
      <c r="G42" s="54" t="str">
        <f>IF(OR('JADWAL UTIK (2)'!G43="M2",'JADWAL UTIK (2)'!G43="M2"),"M2","-")</f>
        <v>-</v>
      </c>
      <c r="H42" s="54" t="str">
        <f>IF(OR('JADWAL UTIK (2)'!H43="M2",'JADWAL UTIK (2)'!H43="M2"),"M2","-")</f>
        <v>-</v>
      </c>
      <c r="I42" s="54" t="str">
        <f>IF(OR('JADWAL UTIK (2)'!I43="M2",'JADWAL UTIK (2)'!I43="M2"),"M2","-")</f>
        <v>-</v>
      </c>
      <c r="J42" s="54" t="str">
        <f>IF(OR('JADWAL UTIK (2)'!J43="M2",'JADWAL UTIK (2)'!J43="M2"),"M2","-")</f>
        <v>-</v>
      </c>
      <c r="K42" s="54" t="str">
        <f>IF(OR('JADWAL UTIK (2)'!K43="M2",'JADWAL UTIK (2)'!K43="M2"),"M2","-")</f>
        <v>-</v>
      </c>
      <c r="L42" s="54" t="str">
        <f>IF(OR('JADWAL UTIK (2)'!L43="M2",'JADWAL UTIK (2)'!L43="M2"),"M2","-")</f>
        <v>M2</v>
      </c>
      <c r="M42" s="54" t="str">
        <f>IF(OR('JADWAL UTIK (2)'!M43="M2",'JADWAL UTIK (2)'!M43="M2"),"M2","-")</f>
        <v>-</v>
      </c>
      <c r="N42" s="54" t="str">
        <f>IF(OR('JADWAL UTIK (2)'!N43="M2",'JADWAL UTIK (2)'!N43="M2"),"M2","-")</f>
        <v>-</v>
      </c>
      <c r="O42" s="54" t="str">
        <f>IF(OR('JADWAL UTIK (2)'!O43="M2",'JADWAL UTIK (2)'!O43="M2"),"M2","-")</f>
        <v>-</v>
      </c>
      <c r="P42" s="54" t="str">
        <f>IF(OR('JADWAL UTIK (2)'!P43="M2",'JADWAL UTIK (2)'!P43="M2"),"M2","-")</f>
        <v>-</v>
      </c>
      <c r="Q42" s="54" t="str">
        <f>IF(OR('JADWAL UTIK (2)'!Q43="M2",'JADWAL UTIK (2)'!Q43="M2"),"M2","-")</f>
        <v>-</v>
      </c>
      <c r="R42" s="54" t="str">
        <f>IF(OR('JADWAL UTIK (2)'!R43="M2",'JADWAL UTIK (2)'!R43="M2"),"M2","-")</f>
        <v>-</v>
      </c>
      <c r="S42" s="54" t="str">
        <f>IF(OR('JADWAL UTIK (2)'!S43="M2",'JADWAL UTIK (2)'!S43="M2"),"M2","-")</f>
        <v>-</v>
      </c>
      <c r="T42" s="54" t="str">
        <f>IF(OR('JADWAL UTIK (2)'!T43="M2",'JADWAL UTIK (2)'!T43="M2"),"M2","-")</f>
        <v>-</v>
      </c>
      <c r="U42" s="54" t="str">
        <f>IF(OR('JADWAL UTIK (2)'!U43="M2",'JADWAL UTIK (2)'!U43="M2"),"M2","-")</f>
        <v>-</v>
      </c>
      <c r="V42" s="54" t="str">
        <f>IF(OR('JADWAL UTIK (2)'!V43="M2",'JADWAL UTIK (2)'!V43="M2"),"M2","-")</f>
        <v>-</v>
      </c>
      <c r="W42" s="54" t="str">
        <f>IF(OR('JADWAL UTIK (2)'!W43="M2",'JADWAL UTIK (2)'!W43="M2"),"M2","-")</f>
        <v>-</v>
      </c>
      <c r="X42" s="54" t="str">
        <f>IF(OR('JADWAL UTIK (2)'!X43="M2",'JADWAL UTIK (2)'!X43="M2"),"M2","-")</f>
        <v>-</v>
      </c>
      <c r="Y42" s="54" t="str">
        <f>IF(OR('JADWAL UTIK (2)'!Y43="M2",'JADWAL UTIK (2)'!Y43="M2"),"M2","-")</f>
        <v>-</v>
      </c>
      <c r="Z42" s="54" t="str">
        <f>IF(OR('JADWAL UTIK (2)'!Z43="M2",'JADWAL UTIK (2)'!Z43="M2"),"M2","-")</f>
        <v>-</v>
      </c>
      <c r="AA42" s="73"/>
    </row>
    <row r="43" spans="1:27" x14ac:dyDescent="0.25">
      <c r="A43" s="79"/>
      <c r="B43" s="50">
        <f>B41+1</f>
        <v>4</v>
      </c>
      <c r="C43" s="35">
        <f t="shared" si="7"/>
        <v>0.40625</v>
      </c>
      <c r="D43" s="50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(2)'!G44="M2",'JADWAL UTIK (2)'!G44="M2"),"M2","-")</f>
        <v>-</v>
      </c>
      <c r="H43" s="54" t="str">
        <f>IF(OR('JADWAL UTIK (2)'!H44="M2",'JADWAL UTIK (2)'!H44="M2"),"M2","-")</f>
        <v>-</v>
      </c>
      <c r="I43" s="54" t="str">
        <f>IF(OR('JADWAL UTIK (2)'!I44="M2",'JADWAL UTIK (2)'!I44="M2"),"M2","-")</f>
        <v>-</v>
      </c>
      <c r="J43" s="54" t="str">
        <f>IF(OR('JADWAL UTIK (2)'!J44="M2",'JADWAL UTIK (2)'!J44="M2"),"M2","-")</f>
        <v>-</v>
      </c>
      <c r="K43" s="54" t="str">
        <f>IF(OR('JADWAL UTIK (2)'!K44="M2",'JADWAL UTIK (2)'!K44="M2"),"M2","-")</f>
        <v>-</v>
      </c>
      <c r="L43" s="54" t="str">
        <f>IF(OR('JADWAL UTIK (2)'!L44="M2",'JADWAL UTIK (2)'!L44="M2"),"M2","-")</f>
        <v>M2</v>
      </c>
      <c r="M43" s="54" t="str">
        <f>IF(OR('JADWAL UTIK (2)'!M44="M2",'JADWAL UTIK (2)'!M44="M2"),"M2","-")</f>
        <v>-</v>
      </c>
      <c r="N43" s="54" t="str">
        <f>IF(OR('JADWAL UTIK (2)'!N44="M2",'JADWAL UTIK (2)'!N44="M2"),"M2","-")</f>
        <v>-</v>
      </c>
      <c r="O43" s="54" t="str">
        <f>IF(OR('JADWAL UTIK (2)'!O44="M2",'JADWAL UTIK (2)'!O44="M2"),"M2","-")</f>
        <v>-</v>
      </c>
      <c r="P43" s="54" t="str">
        <f>IF(OR('JADWAL UTIK (2)'!P44="M2",'JADWAL UTIK (2)'!P44="M2"),"M2","-")</f>
        <v>-</v>
      </c>
      <c r="Q43" s="54" t="str">
        <f>IF(OR('JADWAL UTIK (2)'!Q44="M2",'JADWAL UTIK (2)'!Q44="M2"),"M2","-")</f>
        <v>-</v>
      </c>
      <c r="R43" s="54" t="str">
        <f>IF(OR('JADWAL UTIK (2)'!R44="M2",'JADWAL UTIK (2)'!R44="M2"),"M2","-")</f>
        <v>-</v>
      </c>
      <c r="S43" s="54" t="str">
        <f>IF(OR('JADWAL UTIK (2)'!S44="M2",'JADWAL UTIK (2)'!S44="M2"),"M2","-")</f>
        <v>-</v>
      </c>
      <c r="T43" s="54" t="str">
        <f>IF(OR('JADWAL UTIK (2)'!T44="M2",'JADWAL UTIK (2)'!T44="M2"),"M2","-")</f>
        <v>-</v>
      </c>
      <c r="U43" s="54" t="str">
        <f>IF(OR('JADWAL UTIK (2)'!U44="M2",'JADWAL UTIK (2)'!U44="M2"),"M2","-")</f>
        <v>-</v>
      </c>
      <c r="V43" s="54" t="str">
        <f>IF(OR('JADWAL UTIK (2)'!V44="M2",'JADWAL UTIK (2)'!V44="M2"),"M2","-")</f>
        <v>-</v>
      </c>
      <c r="W43" s="54" t="str">
        <f>IF(OR('JADWAL UTIK (2)'!W44="M2",'JADWAL UTIK (2)'!W44="M2"),"M2","-")</f>
        <v>-</v>
      </c>
      <c r="X43" s="54" t="str">
        <f>IF(OR('JADWAL UTIK (2)'!X44="M2",'JADWAL UTIK (2)'!X44="M2"),"M2","-")</f>
        <v>-</v>
      </c>
      <c r="Y43" s="54" t="str">
        <f>IF(OR('JADWAL UTIK (2)'!Y44="M2",'JADWAL UTIK (2)'!Y44="M2"),"M2","-")</f>
        <v>-</v>
      </c>
      <c r="Z43" s="54" t="str">
        <f>IF(OR('JADWAL UTIK (2)'!Z44="M2",'JADWAL UTIK (2)'!Z44="M2"),"M2","-")</f>
        <v>-</v>
      </c>
      <c r="AA43" s="73"/>
    </row>
    <row r="44" spans="1:27" x14ac:dyDescent="0.25">
      <c r="A44" s="79"/>
      <c r="B44" s="50">
        <f>B43+1</f>
        <v>5</v>
      </c>
      <c r="C44" s="35">
        <f t="shared" si="7"/>
        <v>0.4375</v>
      </c>
      <c r="D44" s="50"/>
      <c r="E44" s="34">
        <f t="shared" si="8"/>
        <v>0.46875</v>
      </c>
      <c r="F44" s="36">
        <f t="shared" si="6"/>
        <v>3.125E-2</v>
      </c>
      <c r="G44" s="54" t="str">
        <f>IF(OR('JADWAL UTIK (2)'!G45="M2",'JADWAL UTIK (2)'!G45="M2"),"M2","-")</f>
        <v>-</v>
      </c>
      <c r="H44" s="54" t="str">
        <f>IF(OR('JADWAL UTIK (2)'!H45="M2",'JADWAL UTIK (2)'!H45="M2"),"M2","-")</f>
        <v>-</v>
      </c>
      <c r="I44" s="54" t="str">
        <f>IF(OR('JADWAL UTIK (2)'!I45="M2",'JADWAL UTIK (2)'!I45="M2"),"M2","-")</f>
        <v>M2</v>
      </c>
      <c r="J44" s="54" t="str">
        <f>IF(OR('JADWAL UTIK (2)'!J45="M2",'JADWAL UTIK (2)'!J45="M2"),"M2","-")</f>
        <v>-</v>
      </c>
      <c r="K44" s="54" t="str">
        <f>IF(OR('JADWAL UTIK (2)'!K45="M2",'JADWAL UTIK (2)'!K45="M2"),"M2","-")</f>
        <v>-</v>
      </c>
      <c r="L44" s="54" t="str">
        <f>IF(OR('JADWAL UTIK (2)'!L45="M2",'JADWAL UTIK (2)'!L45="M2"),"M2","-")</f>
        <v>-</v>
      </c>
      <c r="M44" s="54" t="str">
        <f>IF(OR('JADWAL UTIK (2)'!M45="M2",'JADWAL UTIK (2)'!M45="M2"),"M2","-")</f>
        <v>-</v>
      </c>
      <c r="N44" s="54" t="str">
        <f>IF(OR('JADWAL UTIK (2)'!N45="M2",'JADWAL UTIK (2)'!N45="M2"),"M2","-")</f>
        <v>-</v>
      </c>
      <c r="O44" s="54" t="str">
        <f>IF(OR('JADWAL UTIK (2)'!O45="M2",'JADWAL UTIK (2)'!O45="M2"),"M2","-")</f>
        <v>-</v>
      </c>
      <c r="P44" s="54" t="str">
        <f>IF(OR('JADWAL UTIK (2)'!P45="M2",'JADWAL UTIK (2)'!P45="M2"),"M2","-")</f>
        <v>-</v>
      </c>
      <c r="Q44" s="54" t="str">
        <f>IF(OR('JADWAL UTIK (2)'!Q45="M2",'JADWAL UTIK (2)'!Q45="M2"),"M2","-")</f>
        <v>-</v>
      </c>
      <c r="R44" s="54" t="str">
        <f>IF(OR('JADWAL UTIK (2)'!R45="M2",'JADWAL UTIK (2)'!R45="M2"),"M2","-")</f>
        <v>-</v>
      </c>
      <c r="S44" s="54" t="str">
        <f>IF(OR('JADWAL UTIK (2)'!S45="M2",'JADWAL UTIK (2)'!S45="M2"),"M2","-")</f>
        <v>-</v>
      </c>
      <c r="T44" s="54" t="str">
        <f>IF(OR('JADWAL UTIK (2)'!T45="M2",'JADWAL UTIK (2)'!T45="M2"),"M2","-")</f>
        <v>-</v>
      </c>
      <c r="U44" s="54" t="str">
        <f>IF(OR('JADWAL UTIK (2)'!U45="M2",'JADWAL UTIK (2)'!U45="M2"),"M2","-")</f>
        <v>-</v>
      </c>
      <c r="V44" s="54" t="str">
        <f>IF(OR('JADWAL UTIK (2)'!V45="M2",'JADWAL UTIK (2)'!V45="M2"),"M2","-")</f>
        <v>-</v>
      </c>
      <c r="W44" s="54" t="str">
        <f>IF(OR('JADWAL UTIK (2)'!W45="M2",'JADWAL UTIK (2)'!W45="M2"),"M2","-")</f>
        <v>-</v>
      </c>
      <c r="X44" s="54" t="str">
        <f>IF(OR('JADWAL UTIK (2)'!X45="M2",'JADWAL UTIK (2)'!X45="M2"),"M2","-")</f>
        <v>-</v>
      </c>
      <c r="Y44" s="54" t="str">
        <f>IF(OR('JADWAL UTIK (2)'!Y45="M2",'JADWAL UTIK (2)'!Y45="M2"),"M2","-")</f>
        <v>-</v>
      </c>
      <c r="Z44" s="54" t="str">
        <f>IF(OR('JADWAL UTIK (2)'!Z45="M2",'JADWAL UTIK (2)'!Z45="M2"),"M2","-")</f>
        <v>-</v>
      </c>
      <c r="AA44" s="73"/>
    </row>
    <row r="45" spans="1:27" x14ac:dyDescent="0.25">
      <c r="A45" s="79"/>
      <c r="B45" s="50">
        <f>B44+1</f>
        <v>6</v>
      </c>
      <c r="C45" s="35">
        <f t="shared" si="7"/>
        <v>0.46875</v>
      </c>
      <c r="D45" s="50"/>
      <c r="E45" s="34">
        <f t="shared" si="8"/>
        <v>0.5</v>
      </c>
      <c r="F45" s="36">
        <f t="shared" si="6"/>
        <v>3.125E-2</v>
      </c>
      <c r="G45" s="54" t="str">
        <f>IF(OR('JADWAL UTIK (2)'!G46="M2",'JADWAL UTIK (2)'!G46="M2"),"M2","-")</f>
        <v>-</v>
      </c>
      <c r="H45" s="54" t="str">
        <f>IF(OR('JADWAL UTIK (2)'!H46="M2",'JADWAL UTIK (2)'!H46="M2"),"M2","-")</f>
        <v>-</v>
      </c>
      <c r="I45" s="54" t="str">
        <f>IF(OR('JADWAL UTIK (2)'!I46="M2",'JADWAL UTIK (2)'!I46="M2"),"M2","-")</f>
        <v>-</v>
      </c>
      <c r="J45" s="54" t="str">
        <f>IF(OR('JADWAL UTIK (2)'!J46="M2",'JADWAL UTIK (2)'!J46="M2"),"M2","-")</f>
        <v>-</v>
      </c>
      <c r="K45" s="54" t="str">
        <f>IF(OR('JADWAL UTIK (2)'!K46="M2",'JADWAL UTIK (2)'!K46="M2"),"M2","-")</f>
        <v>-</v>
      </c>
      <c r="L45" s="54" t="str">
        <f>IF(OR('JADWAL UTIK (2)'!L46="M2",'JADWAL UTIK (2)'!L46="M2"),"M2","-")</f>
        <v>-</v>
      </c>
      <c r="M45" s="54" t="str">
        <f>IF(OR('JADWAL UTIK (2)'!M46="M2",'JADWAL UTIK (2)'!M46="M2"),"M2","-")</f>
        <v>-</v>
      </c>
      <c r="N45" s="54" t="str">
        <f>IF(OR('JADWAL UTIK (2)'!N46="M2",'JADWAL UTIK (2)'!N46="M2"),"M2","-")</f>
        <v>-</v>
      </c>
      <c r="O45" s="54" t="str">
        <f>IF(OR('JADWAL UTIK (2)'!O46="M2",'JADWAL UTIK (2)'!O46="M2"),"M2","-")</f>
        <v>-</v>
      </c>
      <c r="P45" s="54" t="str">
        <f>IF(OR('JADWAL UTIK (2)'!P46="M2",'JADWAL UTIK (2)'!P46="M2"),"M2","-")</f>
        <v>-</v>
      </c>
      <c r="Q45" s="54" t="str">
        <f>IF(OR('JADWAL UTIK (2)'!Q46="M2",'JADWAL UTIK (2)'!Q46="M2"),"M2","-")</f>
        <v>-</v>
      </c>
      <c r="R45" s="54" t="str">
        <f>IF(OR('JADWAL UTIK (2)'!R46="M2",'JADWAL UTIK (2)'!R46="M2"),"M2","-")</f>
        <v>-</v>
      </c>
      <c r="S45" s="54" t="str">
        <f>IF(OR('JADWAL UTIK (2)'!S46="M2",'JADWAL UTIK (2)'!S46="M2"),"M2","-")</f>
        <v>-</v>
      </c>
      <c r="T45" s="54" t="str">
        <f>IF(OR('JADWAL UTIK (2)'!T46="M2",'JADWAL UTIK (2)'!T46="M2"),"M2","-")</f>
        <v>-</v>
      </c>
      <c r="U45" s="54" t="str">
        <f>IF(OR('JADWAL UTIK (2)'!U46="M2",'JADWAL UTIK (2)'!U46="M2"),"M2","-")</f>
        <v>-</v>
      </c>
      <c r="V45" s="54" t="str">
        <f>IF(OR('JADWAL UTIK (2)'!V46="M2",'JADWAL UTIK (2)'!V46="M2"),"M2","-")</f>
        <v>-</v>
      </c>
      <c r="W45" s="54" t="str">
        <f>IF(OR('JADWAL UTIK (2)'!W46="M2",'JADWAL UTIK (2)'!W46="M2"),"M2","-")</f>
        <v>-</v>
      </c>
      <c r="X45" s="54" t="str">
        <f>IF(OR('JADWAL UTIK (2)'!X46="M2",'JADWAL UTIK (2)'!X46="M2"),"M2","-")</f>
        <v>-</v>
      </c>
      <c r="Y45" s="54" t="str">
        <f>IF(OR('JADWAL UTIK (2)'!Y46="M2",'JADWAL UTIK (2)'!Y46="M2"),"M2","-")</f>
        <v>-</v>
      </c>
      <c r="Z45" s="54" t="str">
        <f>IF(OR('JADWAL UTIK (2)'!Z46="M2",'JADWAL UTIK (2)'!Z46="M2"),"M2","-")</f>
        <v>-</v>
      </c>
      <c r="AA45" s="73"/>
    </row>
    <row r="46" spans="1:27" x14ac:dyDescent="0.25">
      <c r="A46" s="79"/>
      <c r="B46" s="50"/>
      <c r="C46" s="35">
        <f t="shared" si="7"/>
        <v>0.5</v>
      </c>
      <c r="D46" s="50"/>
      <c r="E46" s="34">
        <f t="shared" si="8"/>
        <v>0.53125</v>
      </c>
      <c r="F46" s="36">
        <f t="shared" si="6"/>
        <v>3.125E-2</v>
      </c>
      <c r="G46" s="54" t="str">
        <f>IF(OR('JADWAL UTIK (2)'!G47="M2",'JADWAL UTIK (2)'!G47="M2"),"M2","-")</f>
        <v>-</v>
      </c>
      <c r="H46" s="54" t="str">
        <f>IF(OR('JADWAL UTIK (2)'!H47="M2",'JADWAL UTIK (2)'!H47="M2"),"M2","-")</f>
        <v>-</v>
      </c>
      <c r="I46" s="54" t="str">
        <f>IF(OR('JADWAL UTIK (2)'!I47="M2",'JADWAL UTIK (2)'!I47="M2"),"M2","-")</f>
        <v>M2</v>
      </c>
      <c r="J46" s="54" t="str">
        <f>IF(OR('JADWAL UTIK (2)'!J47="M2",'JADWAL UTIK (2)'!J47="M2"),"M2","-")</f>
        <v>-</v>
      </c>
      <c r="K46" s="54" t="str">
        <f>IF(OR('JADWAL UTIK (2)'!K47="M2",'JADWAL UTIK (2)'!K47="M2"),"M2","-")</f>
        <v>-</v>
      </c>
      <c r="L46" s="54" t="str">
        <f>IF(OR('JADWAL UTIK (2)'!L47="M2",'JADWAL UTIK (2)'!L47="M2"),"M2","-")</f>
        <v>-</v>
      </c>
      <c r="M46" s="54" t="str">
        <f>IF(OR('JADWAL UTIK (2)'!M47="M2",'JADWAL UTIK (2)'!M47="M2"),"M2","-")</f>
        <v>-</v>
      </c>
      <c r="N46" s="54" t="str">
        <f>IF(OR('JADWAL UTIK (2)'!N47="M2",'JADWAL UTIK (2)'!N47="M2"),"M2","-")</f>
        <v>-</v>
      </c>
      <c r="O46" s="54" t="str">
        <f>IF(OR('JADWAL UTIK (2)'!O47="M2",'JADWAL UTIK (2)'!O47="M2"),"M2","-")</f>
        <v>-</v>
      </c>
      <c r="P46" s="54" t="str">
        <f>IF(OR('JADWAL UTIK (2)'!P47="M2",'JADWAL UTIK (2)'!P47="M2"),"M2","-")</f>
        <v>-</v>
      </c>
      <c r="Q46" s="54" t="str">
        <f>IF(OR('JADWAL UTIK (2)'!Q47="M2",'JADWAL UTIK (2)'!Q47="M2"),"M2","-")</f>
        <v>-</v>
      </c>
      <c r="R46" s="54" t="str">
        <f>IF(OR('JADWAL UTIK (2)'!R47="M2",'JADWAL UTIK (2)'!R47="M2"),"M2","-")</f>
        <v>-</v>
      </c>
      <c r="S46" s="54" t="str">
        <f>IF(OR('JADWAL UTIK (2)'!S47="M2",'JADWAL UTIK (2)'!S47="M2"),"M2","-")</f>
        <v>-</v>
      </c>
      <c r="T46" s="54" t="str">
        <f>IF(OR('JADWAL UTIK (2)'!T47="M2",'JADWAL UTIK (2)'!T47="M2"),"M2","-")</f>
        <v>-</v>
      </c>
      <c r="U46" s="54" t="str">
        <f>IF(OR('JADWAL UTIK (2)'!U47="M2",'JADWAL UTIK (2)'!U47="M2"),"M2","-")</f>
        <v>-</v>
      </c>
      <c r="V46" s="54" t="str">
        <f>IF(OR('JADWAL UTIK (2)'!V47="M2",'JADWAL UTIK (2)'!V47="M2"),"M2","-")</f>
        <v>-</v>
      </c>
      <c r="W46" s="54" t="str">
        <f>IF(OR('JADWAL UTIK (2)'!W47="M2",'JADWAL UTIK (2)'!W47="M2"),"M2","-")</f>
        <v>-</v>
      </c>
      <c r="X46" s="54" t="str">
        <f>IF(OR('JADWAL UTIK (2)'!X47="M2",'JADWAL UTIK (2)'!X47="M2"),"M2","-")</f>
        <v>-</v>
      </c>
      <c r="Y46" s="54" t="str">
        <f>IF(OR('JADWAL UTIK (2)'!Y47="M2",'JADWAL UTIK (2)'!Y47="M2"),"M2","-")</f>
        <v>-</v>
      </c>
      <c r="Z46" s="54" t="str">
        <f>IF(OR('JADWAL UTIK (2)'!Z47="M2",'JADWAL UTIK (2)'!Z47="M2"),"M2","-")</f>
        <v>-</v>
      </c>
      <c r="AA46" s="73"/>
    </row>
    <row r="47" spans="1:27" x14ac:dyDescent="0.25">
      <c r="A47" s="79"/>
      <c r="B47" s="50">
        <f>B45+1</f>
        <v>7</v>
      </c>
      <c r="C47" s="35">
        <f t="shared" si="7"/>
        <v>0.53125</v>
      </c>
      <c r="D47" s="50"/>
      <c r="E47" s="34">
        <f t="shared" si="8"/>
        <v>0.5625</v>
      </c>
      <c r="F47" s="36">
        <f t="shared" si="6"/>
        <v>3.125E-2</v>
      </c>
      <c r="G47" s="54" t="str">
        <f>IF(OR('JADWAL UTIK (2)'!G48="M2",'JADWAL UTIK (2)'!G48="M2"),"M2","-")</f>
        <v>-</v>
      </c>
      <c r="H47" s="54" t="str">
        <f>IF(OR('JADWAL UTIK (2)'!H48="M2",'JADWAL UTIK (2)'!H48="M2"),"M2","-")</f>
        <v>M2</v>
      </c>
      <c r="I47" s="54" t="str">
        <f>IF(OR('JADWAL UTIK (2)'!I48="M2",'JADWAL UTIK (2)'!I48="M2"),"M2","-")</f>
        <v>-</v>
      </c>
      <c r="J47" s="54" t="str">
        <f>IF(OR('JADWAL UTIK (2)'!J48="M2",'JADWAL UTIK (2)'!J48="M2"),"M2","-")</f>
        <v>-</v>
      </c>
      <c r="K47" s="54" t="str">
        <f>IF(OR('JADWAL UTIK (2)'!K48="M2",'JADWAL UTIK (2)'!K48="M2"),"M2","-")</f>
        <v>-</v>
      </c>
      <c r="L47" s="54" t="str">
        <f>IF(OR('JADWAL UTIK (2)'!L48="M2",'JADWAL UTIK (2)'!L48="M2"),"M2","-")</f>
        <v>-</v>
      </c>
      <c r="M47" s="54" t="str">
        <f>IF(OR('JADWAL UTIK (2)'!M48="M2",'JADWAL UTIK (2)'!M48="M2"),"M2","-")</f>
        <v>-</v>
      </c>
      <c r="N47" s="54" t="str">
        <f>IF(OR('JADWAL UTIK (2)'!N48="M2",'JADWAL UTIK (2)'!N48="M2"),"M2","-")</f>
        <v>-</v>
      </c>
      <c r="O47" s="54" t="str">
        <f>IF(OR('JADWAL UTIK (2)'!O48="M2",'JADWAL UTIK (2)'!O48="M2"),"M2","-")</f>
        <v>-</v>
      </c>
      <c r="P47" s="54" t="str">
        <f>IF(OR('JADWAL UTIK (2)'!P48="M2",'JADWAL UTIK (2)'!P48="M2"),"M2","-")</f>
        <v>-</v>
      </c>
      <c r="Q47" s="54" t="str">
        <f>IF(OR('JADWAL UTIK (2)'!Q48="M2",'JADWAL UTIK (2)'!Q48="M2"),"M2","-")</f>
        <v>-</v>
      </c>
      <c r="R47" s="54" t="str">
        <f>IF(OR('JADWAL UTIK (2)'!R48="M2",'JADWAL UTIK (2)'!R48="M2"),"M2","-")</f>
        <v>-</v>
      </c>
      <c r="S47" s="54" t="str">
        <f>IF(OR('JADWAL UTIK (2)'!S48="M2",'JADWAL UTIK (2)'!S48="M2"),"M2","-")</f>
        <v>-</v>
      </c>
      <c r="T47" s="54" t="str">
        <f>IF(OR('JADWAL UTIK (2)'!T48="M2",'JADWAL UTIK (2)'!T48="M2"),"M2","-")</f>
        <v>-</v>
      </c>
      <c r="U47" s="54" t="str">
        <f>IF(OR('JADWAL UTIK (2)'!U48="M2",'JADWAL UTIK (2)'!U48="M2"),"M2","-")</f>
        <v>-</v>
      </c>
      <c r="V47" s="54" t="str">
        <f>IF(OR('JADWAL UTIK (2)'!V48="M2",'JADWAL UTIK (2)'!V48="M2"),"M2","-")</f>
        <v>-</v>
      </c>
      <c r="W47" s="54" t="str">
        <f>IF(OR('JADWAL UTIK (2)'!W48="M2",'JADWAL UTIK (2)'!W48="M2"),"M2","-")</f>
        <v>-</v>
      </c>
      <c r="X47" s="54" t="str">
        <f>IF(OR('JADWAL UTIK (2)'!X48="M2",'JADWAL UTIK (2)'!X48="M2"),"M2","-")</f>
        <v>-</v>
      </c>
      <c r="Y47" s="54" t="str">
        <f>IF(OR('JADWAL UTIK (2)'!Y48="M2",'JADWAL UTIK (2)'!Y48="M2"),"M2","-")</f>
        <v>-</v>
      </c>
      <c r="Z47" s="54" t="str">
        <f>IF(OR('JADWAL UTIK (2)'!Z48="M2",'JADWAL UTIK (2)'!Z48="M2"),"M2","-")</f>
        <v>-</v>
      </c>
      <c r="AA47" s="73"/>
    </row>
    <row r="48" spans="1:27" x14ac:dyDescent="0.25">
      <c r="A48" s="79"/>
      <c r="B48" s="50">
        <f>B47+1</f>
        <v>8</v>
      </c>
      <c r="C48" s="35">
        <f t="shared" si="7"/>
        <v>0.5625</v>
      </c>
      <c r="D48" s="50"/>
      <c r="E48" s="34">
        <f t="shared" si="8"/>
        <v>0.59375</v>
      </c>
      <c r="F48" s="36">
        <f t="shared" si="6"/>
        <v>3.125E-2</v>
      </c>
      <c r="G48" s="54" t="str">
        <f>IF(OR('JADWAL UTIK (2)'!G49="M2",'JADWAL UTIK (2)'!G49="M2"),"M2","-")</f>
        <v>-</v>
      </c>
      <c r="H48" s="54" t="str">
        <f>IF(OR('JADWAL UTIK (2)'!H49="M2",'JADWAL UTIK (2)'!H49="M2"),"M2","-")</f>
        <v>M2</v>
      </c>
      <c r="I48" s="54" t="str">
        <f>IF(OR('JADWAL UTIK (2)'!I49="M2",'JADWAL UTIK (2)'!I49="M2"),"M2","-")</f>
        <v>-</v>
      </c>
      <c r="J48" s="54" t="str">
        <f>IF(OR('JADWAL UTIK (2)'!J49="M2",'JADWAL UTIK (2)'!J49="M2"),"M2","-")</f>
        <v>-</v>
      </c>
      <c r="K48" s="54" t="str">
        <f>IF(OR('JADWAL UTIK (2)'!K49="M2",'JADWAL UTIK (2)'!K49="M2"),"M2","-")</f>
        <v>-</v>
      </c>
      <c r="L48" s="54" t="str">
        <f>IF(OR('JADWAL UTIK (2)'!L49="M2",'JADWAL UTIK (2)'!L49="M2"),"M2","-")</f>
        <v>-</v>
      </c>
      <c r="M48" s="54" t="str">
        <f>IF(OR('JADWAL UTIK (2)'!M49="M2",'JADWAL UTIK (2)'!M49="M2"),"M2","-")</f>
        <v>-</v>
      </c>
      <c r="N48" s="54" t="str">
        <f>IF(OR('JADWAL UTIK (2)'!N49="M2",'JADWAL UTIK (2)'!N49="M2"),"M2","-")</f>
        <v>-</v>
      </c>
      <c r="O48" s="54" t="str">
        <f>IF(OR('JADWAL UTIK (2)'!O49="M2",'JADWAL UTIK (2)'!O49="M2"),"M2","-")</f>
        <v>-</v>
      </c>
      <c r="P48" s="54" t="str">
        <f>IF(OR('JADWAL UTIK (2)'!P49="M2",'JADWAL UTIK (2)'!P49="M2"),"M2","-")</f>
        <v>-</v>
      </c>
      <c r="Q48" s="54" t="str">
        <f>IF(OR('JADWAL UTIK (2)'!Q49="M2",'JADWAL UTIK (2)'!Q49="M2"),"M2","-")</f>
        <v>-</v>
      </c>
      <c r="R48" s="54" t="str">
        <f>IF(OR('JADWAL UTIK (2)'!R49="M2",'JADWAL UTIK (2)'!R49="M2"),"M2","-")</f>
        <v>-</v>
      </c>
      <c r="S48" s="54" t="str">
        <f>IF(OR('JADWAL UTIK (2)'!S49="M2",'JADWAL UTIK (2)'!S49="M2"),"M2","-")</f>
        <v>-</v>
      </c>
      <c r="T48" s="54" t="str">
        <f>IF(OR('JADWAL UTIK (2)'!T49="M2",'JADWAL UTIK (2)'!T49="M2"),"M2","-")</f>
        <v>-</v>
      </c>
      <c r="U48" s="54" t="str">
        <f>IF(OR('JADWAL UTIK (2)'!U49="M2",'JADWAL UTIK (2)'!U49="M2"),"M2","-")</f>
        <v>-</v>
      </c>
      <c r="V48" s="54" t="str">
        <f>IF(OR('JADWAL UTIK (2)'!V49="M2",'JADWAL UTIK (2)'!V49="M2"),"M2","-")</f>
        <v>-</v>
      </c>
      <c r="W48" s="54" t="str">
        <f>IF(OR('JADWAL UTIK (2)'!W49="M2",'JADWAL UTIK (2)'!W49="M2"),"M2","-")</f>
        <v>-</v>
      </c>
      <c r="X48" s="54" t="str">
        <f>IF(OR('JADWAL UTIK (2)'!X49="M2",'JADWAL UTIK (2)'!X49="M2"),"M2","-")</f>
        <v>-</v>
      </c>
      <c r="Y48" s="54" t="str">
        <f>IF(OR('JADWAL UTIK (2)'!Y49="M2",'JADWAL UTIK (2)'!Y49="M2"),"M2","-")</f>
        <v>-</v>
      </c>
      <c r="Z48" s="54" t="str">
        <f>IF(OR('JADWAL UTIK (2)'!Z49="M2",'JADWAL UTIK (2)'!Z49="M2"),"M2","-")</f>
        <v>-</v>
      </c>
      <c r="AA48" s="73"/>
    </row>
    <row r="49" spans="1:27" x14ac:dyDescent="0.25">
      <c r="A49" s="79"/>
      <c r="B49" s="50">
        <f>B48+1</f>
        <v>9</v>
      </c>
      <c r="C49" s="35">
        <f t="shared" si="7"/>
        <v>0.59375</v>
      </c>
      <c r="D49" s="50"/>
      <c r="E49" s="34">
        <f t="shared" si="8"/>
        <v>0.625</v>
      </c>
      <c r="F49" s="36">
        <f t="shared" si="6"/>
        <v>3.125E-2</v>
      </c>
      <c r="G49" s="54" t="str">
        <f>IF(OR('JADWAL UTIK (2)'!G50="M2",'JADWAL UTIK (2)'!G50="M2"),"M2","-")</f>
        <v>-</v>
      </c>
      <c r="H49" s="54" t="str">
        <f>IF(OR('JADWAL UTIK (2)'!H50="M2",'JADWAL UTIK (2)'!H50="M2"),"M2","-")</f>
        <v>-</v>
      </c>
      <c r="I49" s="54" t="str">
        <f>IF(OR('JADWAL UTIK (2)'!I50="M2",'JADWAL UTIK (2)'!I50="M2"),"M2","-")</f>
        <v>-</v>
      </c>
      <c r="J49" s="54" t="str">
        <f>IF(OR('JADWAL UTIK (2)'!J50="M2",'JADWAL UTIK (2)'!J50="M2"),"M2","-")</f>
        <v>-</v>
      </c>
      <c r="K49" s="54" t="str">
        <f>IF(OR('JADWAL UTIK (2)'!K50="M2",'JADWAL UTIK (2)'!K50="M2"),"M2","-")</f>
        <v>-</v>
      </c>
      <c r="L49" s="54" t="str">
        <f>IF(OR('JADWAL UTIK (2)'!L50="M2",'JADWAL UTIK (2)'!L50="M2"),"M2","-")</f>
        <v>-</v>
      </c>
      <c r="M49" s="54" t="str">
        <f>IF(OR('JADWAL UTIK (2)'!M50="M2",'JADWAL UTIK (2)'!M50="M2"),"M2","-")</f>
        <v>-</v>
      </c>
      <c r="N49" s="54" t="str">
        <f>IF(OR('JADWAL UTIK (2)'!N50="M2",'JADWAL UTIK (2)'!N50="M2"),"M2","-")</f>
        <v>-</v>
      </c>
      <c r="O49" s="54" t="str">
        <f>IF(OR('JADWAL UTIK (2)'!O50="M2",'JADWAL UTIK (2)'!O50="M2"),"M2","-")</f>
        <v>-</v>
      </c>
      <c r="P49" s="54" t="str">
        <f>IF(OR('JADWAL UTIK (2)'!P50="M2",'JADWAL UTIK (2)'!P50="M2"),"M2","-")</f>
        <v>-</v>
      </c>
      <c r="Q49" s="54" t="str">
        <f>IF(OR('JADWAL UTIK (2)'!Q50="M2",'JADWAL UTIK (2)'!Q50="M2"),"M2","-")</f>
        <v>-</v>
      </c>
      <c r="R49" s="54" t="str">
        <f>IF(OR('JADWAL UTIK (2)'!R50="M2",'JADWAL UTIK (2)'!R50="M2"),"M2","-")</f>
        <v>-</v>
      </c>
      <c r="S49" s="54" t="str">
        <f>IF(OR('JADWAL UTIK (2)'!S50="M2",'JADWAL UTIK (2)'!S50="M2"),"M2","-")</f>
        <v>-</v>
      </c>
      <c r="T49" s="54" t="str">
        <f>IF(OR('JADWAL UTIK (2)'!T50="M2",'JADWAL UTIK (2)'!T50="M2"),"M2","-")</f>
        <v>-</v>
      </c>
      <c r="U49" s="54" t="str">
        <f>IF(OR('JADWAL UTIK (2)'!U50="M2",'JADWAL UTIK (2)'!U50="M2"),"M2","-")</f>
        <v>-</v>
      </c>
      <c r="V49" s="54" t="str">
        <f>IF(OR('JADWAL UTIK (2)'!V50="M2",'JADWAL UTIK (2)'!V50="M2"),"M2","-")</f>
        <v>-</v>
      </c>
      <c r="W49" s="54" t="str">
        <f>IF(OR('JADWAL UTIK (2)'!W50="M2",'JADWAL UTIK (2)'!W50="M2"),"M2","-")</f>
        <v>-</v>
      </c>
      <c r="X49" s="54" t="str">
        <f>IF(OR('JADWAL UTIK (2)'!X50="M2",'JADWAL UTIK (2)'!X50="M2"),"M2","-")</f>
        <v>-</v>
      </c>
      <c r="Y49" s="54" t="str">
        <f>IF(OR('JADWAL UTIK (2)'!Y50="M2",'JADWAL UTIK (2)'!Y50="M2"),"M2","-")</f>
        <v>-</v>
      </c>
      <c r="Z49" s="54" t="str">
        <f>IF(OR('JADWAL UTIK (2)'!Z50="M2",'JADWAL UTIK (2)'!Z50="M2"),"M2","-")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50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(2)'!G51="M2",'JADWAL UTIK (2)'!G51="M2"),"M2","-")</f>
        <v>-</v>
      </c>
      <c r="H50" s="54" t="str">
        <f>IF(OR('JADWAL UTIK (2)'!H51="M2",'JADWAL UTIK (2)'!H51="M2"),"M2","-")</f>
        <v>-</v>
      </c>
      <c r="I50" s="54" t="str">
        <f>IF(OR('JADWAL UTIK (2)'!I51="M2",'JADWAL UTIK (2)'!I51="M2"),"M2","-")</f>
        <v>-</v>
      </c>
      <c r="J50" s="54" t="str">
        <f>IF(OR('JADWAL UTIK (2)'!J51="M2",'JADWAL UTIK (2)'!J51="M2"),"M2","-")</f>
        <v>-</v>
      </c>
      <c r="K50" s="54" t="str">
        <f>IF(OR('JADWAL UTIK (2)'!K51="M2",'JADWAL UTIK (2)'!K51="M2"),"M2","-")</f>
        <v>-</v>
      </c>
      <c r="L50" s="54" t="str">
        <f>IF(OR('JADWAL UTIK (2)'!L51="M2",'JADWAL UTIK (2)'!L51="M2"),"M2","-")</f>
        <v>-</v>
      </c>
      <c r="M50" s="54" t="str">
        <f>IF(OR('JADWAL UTIK (2)'!M51="M2",'JADWAL UTIK (2)'!M51="M2"),"M2","-")</f>
        <v>-</v>
      </c>
      <c r="N50" s="54" t="str">
        <f>IF(OR('JADWAL UTIK (2)'!N51="M2",'JADWAL UTIK (2)'!N51="M2"),"M2","-")</f>
        <v>-</v>
      </c>
      <c r="O50" s="54" t="str">
        <f>IF(OR('JADWAL UTIK (2)'!O51="M2",'JADWAL UTIK (2)'!O51="M2"),"M2","-")</f>
        <v>-</v>
      </c>
      <c r="P50" s="54" t="str">
        <f>IF(OR('JADWAL UTIK (2)'!P51="M2",'JADWAL UTIK (2)'!P51="M2"),"M2","-")</f>
        <v>-</v>
      </c>
      <c r="Q50" s="54" t="str">
        <f>IF(OR('JADWAL UTIK (2)'!Q51="M2",'JADWAL UTIK (2)'!Q51="M2"),"M2","-")</f>
        <v>-</v>
      </c>
      <c r="R50" s="54" t="str">
        <f>IF(OR('JADWAL UTIK (2)'!R51="M2",'JADWAL UTIK (2)'!R51="M2"),"M2","-")</f>
        <v>-</v>
      </c>
      <c r="S50" s="54" t="str">
        <f>IF(OR('JADWAL UTIK (2)'!S51="M2",'JADWAL UTIK (2)'!S51="M2"),"M2","-")</f>
        <v>-</v>
      </c>
      <c r="T50" s="54" t="str">
        <f>IF(OR('JADWAL UTIK (2)'!T51="M2",'JADWAL UTIK (2)'!T51="M2"),"M2","-")</f>
        <v>-</v>
      </c>
      <c r="U50" s="54" t="str">
        <f>IF(OR('JADWAL UTIK (2)'!U51="M2",'JADWAL UTIK (2)'!U51="M2"),"M2","-")</f>
        <v>-</v>
      </c>
      <c r="V50" s="54" t="str">
        <f>IF(OR('JADWAL UTIK (2)'!V51="M2",'JADWAL UTIK (2)'!V51="M2"),"M2","-")</f>
        <v>-</v>
      </c>
      <c r="W50" s="54" t="str">
        <f>IF(OR('JADWAL UTIK (2)'!W51="M2",'JADWAL UTIK (2)'!W51="M2"),"M2","-")</f>
        <v>-</v>
      </c>
      <c r="X50" s="54" t="str">
        <f>IF(OR('JADWAL UTIK (2)'!X51="M2",'JADWAL UTIK (2)'!X51="M2"),"M2","-")</f>
        <v>-</v>
      </c>
      <c r="Y50" s="54" t="str">
        <f>IF(OR('JADWAL UTIK (2)'!Y51="M2",'JADWAL UTIK (2)'!Y51="M2"),"M2","-")</f>
        <v>-</v>
      </c>
      <c r="Z50" s="54" t="str">
        <f>IF(OR('JADWAL UTIK (2)'!Z51="M2",'JADWAL UTIK (2)'!Z51="M2"),"M2","-")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(2)'!G52="M2",'JADWAL UTIK (2)'!G52="M2"),"M2","-")</f>
        <v>-</v>
      </c>
      <c r="H51" s="54" t="str">
        <f>IF(OR('JADWAL UTIK (2)'!H52="M2",'JADWAL UTIK (2)'!H52="M2"),"M2","-")</f>
        <v>-</v>
      </c>
      <c r="I51" s="54" t="str">
        <f>IF(OR('JADWAL UTIK (2)'!I52="M2",'JADWAL UTIK (2)'!I52="M2"),"M2","-")</f>
        <v>-</v>
      </c>
      <c r="J51" s="54" t="str">
        <f>IF(OR('JADWAL UTIK (2)'!J52="M2",'JADWAL UTIK (2)'!J52="M2"),"M2","-")</f>
        <v>-</v>
      </c>
      <c r="K51" s="54" t="str">
        <f>IF(OR('JADWAL UTIK (2)'!K52="M2",'JADWAL UTIK (2)'!K52="M2"),"M2","-")</f>
        <v>-</v>
      </c>
      <c r="L51" s="54" t="str">
        <f>IF(OR('JADWAL UTIK (2)'!L52="M2",'JADWAL UTIK (2)'!L52="M2"),"M2","-")</f>
        <v>-</v>
      </c>
      <c r="M51" s="54" t="str">
        <f>IF(OR('JADWAL UTIK (2)'!M52="M2",'JADWAL UTIK (2)'!M52="M2"),"M2","-")</f>
        <v>-</v>
      </c>
      <c r="N51" s="54" t="str">
        <f>IF(OR('JADWAL UTIK (2)'!N52="M2",'JADWAL UTIK (2)'!N52="M2"),"M2","-")</f>
        <v>-</v>
      </c>
      <c r="O51" s="54" t="str">
        <f>IF(OR('JADWAL UTIK (2)'!O52="M2",'JADWAL UTIK (2)'!O52="M2"),"M2","-")</f>
        <v>-</v>
      </c>
      <c r="P51" s="54" t="str">
        <f>IF(OR('JADWAL UTIK (2)'!P52="M2",'JADWAL UTIK (2)'!P52="M2"),"M2","-")</f>
        <v>-</v>
      </c>
      <c r="Q51" s="54" t="str">
        <f>IF(OR('JADWAL UTIK (2)'!Q52="M2",'JADWAL UTIK (2)'!Q52="M2"),"M2","-")</f>
        <v>-</v>
      </c>
      <c r="R51" s="54" t="str">
        <f>IF(OR('JADWAL UTIK (2)'!R52="M2",'JADWAL UTIK (2)'!R52="M2"),"M2","-")</f>
        <v>-</v>
      </c>
      <c r="S51" s="54" t="str">
        <f>IF(OR('JADWAL UTIK (2)'!S52="M2",'JADWAL UTIK (2)'!S52="M2"),"M2","-")</f>
        <v>-</v>
      </c>
      <c r="T51" s="54" t="str">
        <f>IF(OR('JADWAL UTIK (2)'!T52="M2",'JADWAL UTIK (2)'!T52="M2"),"M2","-")</f>
        <v>-</v>
      </c>
      <c r="U51" s="54" t="str">
        <f>IF(OR('JADWAL UTIK (2)'!U52="M2",'JADWAL UTIK (2)'!U52="M2"),"M2","-")</f>
        <v>-</v>
      </c>
      <c r="V51" s="54" t="str">
        <f>IF(OR('JADWAL UTIK (2)'!V52="M2",'JADWAL UTIK (2)'!V52="M2"),"M2","-")</f>
        <v>-</v>
      </c>
      <c r="W51" s="54" t="str">
        <f>IF(OR('JADWAL UTIK (2)'!W52="M2",'JADWAL UTIK (2)'!W52="M2"),"M2","-")</f>
        <v>-</v>
      </c>
      <c r="X51" s="54" t="str">
        <f>IF(OR('JADWAL UTIK (2)'!X52="M2",'JADWAL UTIK (2)'!X52="M2"),"M2","-")</f>
        <v>-</v>
      </c>
      <c r="Y51" s="54" t="str">
        <f>IF(OR('JADWAL UTIK (2)'!Y52="M2",'JADWAL UTIK (2)'!Y52="M2"),"M2","-")</f>
        <v>-</v>
      </c>
      <c r="Z51" s="54" t="str">
        <f>IF(OR('JADWAL UTIK (2)'!Z52="M2",'JADWAL UTIK (2)'!Z52="M2"),"M2","-")</f>
        <v>-</v>
      </c>
      <c r="AA51" s="51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(2)'!G53="M2",'JADWAL UTIK (2)'!G53="M2"),"M2","-")</f>
        <v>-</v>
      </c>
      <c r="H52" s="54" t="str">
        <f>IF(OR('JADWAL UTIK (2)'!H53="M2",'JADWAL UTIK (2)'!H53="M2"),"M2","-")</f>
        <v>-</v>
      </c>
      <c r="I52" s="54" t="str">
        <f>IF(OR('JADWAL UTIK (2)'!I53="M2",'JADWAL UTIK (2)'!I53="M2"),"M2","-")</f>
        <v>-</v>
      </c>
      <c r="J52" s="54" t="str">
        <f>IF(OR('JADWAL UTIK (2)'!J53="M2",'JADWAL UTIK (2)'!J53="M2"),"M2","-")</f>
        <v>-</v>
      </c>
      <c r="K52" s="54" t="str">
        <f>IF(OR('JADWAL UTIK (2)'!K53="M2",'JADWAL UTIK (2)'!K53="M2"),"M2","-")</f>
        <v>-</v>
      </c>
      <c r="L52" s="54" t="str">
        <f>IF(OR('JADWAL UTIK (2)'!L53="M2",'JADWAL UTIK (2)'!L53="M2"),"M2","-")</f>
        <v>-</v>
      </c>
      <c r="M52" s="54" t="str">
        <f>IF(OR('JADWAL UTIK (2)'!M53="M2",'JADWAL UTIK (2)'!M53="M2"),"M2","-")</f>
        <v>-</v>
      </c>
      <c r="N52" s="54" t="str">
        <f>IF(OR('JADWAL UTIK (2)'!N53="M2",'JADWAL UTIK (2)'!N53="M2"),"M2","-")</f>
        <v>-</v>
      </c>
      <c r="O52" s="54" t="str">
        <f>IF(OR('JADWAL UTIK (2)'!O53="M2",'JADWAL UTIK (2)'!O53="M2"),"M2","-")</f>
        <v>-</v>
      </c>
      <c r="P52" s="54" t="str">
        <f>IF(OR('JADWAL UTIK (2)'!P53="M2",'JADWAL UTIK (2)'!P53="M2"),"M2","-")</f>
        <v>-</v>
      </c>
      <c r="Q52" s="54" t="str">
        <f>IF(OR('JADWAL UTIK (2)'!Q53="M2",'JADWAL UTIK (2)'!Q53="M2"),"M2","-")</f>
        <v>-</v>
      </c>
      <c r="R52" s="54" t="str">
        <f>IF(OR('JADWAL UTIK (2)'!R53="M2",'JADWAL UTIK (2)'!R53="M2"),"M2","-")</f>
        <v>-</v>
      </c>
      <c r="S52" s="54" t="str">
        <f>IF(OR('JADWAL UTIK (2)'!S53="M2",'JADWAL UTIK (2)'!S53="M2"),"M2","-")</f>
        <v>-</v>
      </c>
      <c r="T52" s="54" t="str">
        <f>IF(OR('JADWAL UTIK (2)'!T53="M2",'JADWAL UTIK (2)'!T53="M2"),"M2","-")</f>
        <v>-</v>
      </c>
      <c r="U52" s="54" t="str">
        <f>IF(OR('JADWAL UTIK (2)'!U53="M2",'JADWAL UTIK (2)'!U53="M2"),"M2","-")</f>
        <v>-</v>
      </c>
      <c r="V52" s="54" t="str">
        <f>IF(OR('JADWAL UTIK (2)'!V53="M2",'JADWAL UTIK (2)'!V53="M2"),"M2","-")</f>
        <v>-</v>
      </c>
      <c r="W52" s="54" t="str">
        <f>IF(OR('JADWAL UTIK (2)'!W53="M2",'JADWAL UTIK (2)'!W53="M2"),"M2","-")</f>
        <v>-</v>
      </c>
      <c r="X52" s="54" t="str">
        <f>IF(OR('JADWAL UTIK (2)'!X53="M2",'JADWAL UTIK (2)'!X53="M2"),"M2","-")</f>
        <v>-</v>
      </c>
      <c r="Y52" s="54" t="str">
        <f>IF(OR('JADWAL UTIK (2)'!Y53="M2",'JADWAL UTIK (2)'!Y53="M2"),"M2","-")</f>
        <v>-</v>
      </c>
      <c r="Z52" s="54" t="str">
        <f>IF(OR('JADWAL UTIK (2)'!Z53="M2",'JADWAL UTIK (2)'!Z53="M2"),"M2","-")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50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(2)'!G54="M2",'JADWAL UTIK (2)'!G54="M2"),"M2","-")</f>
        <v>-</v>
      </c>
      <c r="H53" s="54" t="str">
        <f>IF(OR('JADWAL UTIK (2)'!H54="M2",'JADWAL UTIK (2)'!H54="M2"),"M2","-")</f>
        <v>-</v>
      </c>
      <c r="I53" s="54" t="str">
        <f>IF(OR('JADWAL UTIK (2)'!I54="M2",'JADWAL UTIK (2)'!I54="M2"),"M2","-")</f>
        <v>-</v>
      </c>
      <c r="J53" s="54" t="str">
        <f>IF(OR('JADWAL UTIK (2)'!J54="M2",'JADWAL UTIK (2)'!J54="M2"),"M2","-")</f>
        <v>-</v>
      </c>
      <c r="K53" s="54" t="str">
        <f>IF(OR('JADWAL UTIK (2)'!K54="M2",'JADWAL UTIK (2)'!K54="M2"),"M2","-")</f>
        <v>-</v>
      </c>
      <c r="L53" s="54" t="str">
        <f>IF(OR('JADWAL UTIK (2)'!L54="M2",'JADWAL UTIK (2)'!L54="M2"),"M2","-")</f>
        <v>-</v>
      </c>
      <c r="M53" s="54" t="str">
        <f>IF(OR('JADWAL UTIK (2)'!M54="M2",'JADWAL UTIK (2)'!M54="M2"),"M2","-")</f>
        <v>-</v>
      </c>
      <c r="N53" s="54" t="str">
        <f>IF(OR('JADWAL UTIK (2)'!N54="M2",'JADWAL UTIK (2)'!N54="M2"),"M2","-")</f>
        <v>-</v>
      </c>
      <c r="O53" s="54" t="str">
        <f>IF(OR('JADWAL UTIK (2)'!O54="M2",'JADWAL UTIK (2)'!O54="M2"),"M2","-")</f>
        <v>M2</v>
      </c>
      <c r="P53" s="54" t="str">
        <f>IF(OR('JADWAL UTIK (2)'!P54="M2",'JADWAL UTIK (2)'!P54="M2"),"M2","-")</f>
        <v>-</v>
      </c>
      <c r="Q53" s="54" t="str">
        <f>IF(OR('JADWAL UTIK (2)'!Q54="M2",'JADWAL UTIK (2)'!Q54="M2"),"M2","-")</f>
        <v>-</v>
      </c>
      <c r="R53" s="54" t="str">
        <f>IF(OR('JADWAL UTIK (2)'!R54="M2",'JADWAL UTIK (2)'!R54="M2"),"M2","-")</f>
        <v>-</v>
      </c>
      <c r="S53" s="54" t="str">
        <f>IF(OR('JADWAL UTIK (2)'!S54="M2",'JADWAL UTIK (2)'!S54="M2"),"M2","-")</f>
        <v>-</v>
      </c>
      <c r="T53" s="54" t="str">
        <f>IF(OR('JADWAL UTIK (2)'!T54="M2",'JADWAL UTIK (2)'!T54="M2"),"M2","-")</f>
        <v>-</v>
      </c>
      <c r="U53" s="54" t="str">
        <f>IF(OR('JADWAL UTIK (2)'!U54="M2",'JADWAL UTIK (2)'!U54="M2"),"M2","-")</f>
        <v>-</v>
      </c>
      <c r="V53" s="54" t="str">
        <f>IF(OR('JADWAL UTIK (2)'!V54="M2",'JADWAL UTIK (2)'!V54="M2"),"M2","-")</f>
        <v>-</v>
      </c>
      <c r="W53" s="54" t="str">
        <f>IF(OR('JADWAL UTIK (2)'!W54="M2",'JADWAL UTIK (2)'!W54="M2"),"M2","-")</f>
        <v>-</v>
      </c>
      <c r="X53" s="54" t="str">
        <f>IF(OR('JADWAL UTIK (2)'!X54="M2",'JADWAL UTIK (2)'!X54="M2"),"M2","-")</f>
        <v>-</v>
      </c>
      <c r="Y53" s="54" t="str">
        <f>IF(OR('JADWAL UTIK (2)'!Y54="M2",'JADWAL UTIK (2)'!Y54="M2"),"M2","-")</f>
        <v>-</v>
      </c>
      <c r="Z53" s="54" t="str">
        <f>IF(OR('JADWAL UTIK (2)'!Z54="M2",'JADWAL UTIK (2)'!Z54="M2"),"M2","-")</f>
        <v>-</v>
      </c>
      <c r="AA53" s="73"/>
    </row>
    <row r="54" spans="1:27" x14ac:dyDescent="0.25">
      <c r="A54" s="79"/>
      <c r="B54" s="50">
        <v>1</v>
      </c>
      <c r="C54" s="35">
        <f t="shared" ref="C54:C65" si="10">E53</f>
        <v>0.29166666666666669</v>
      </c>
      <c r="D54" s="50"/>
      <c r="E54" s="34">
        <f>C54+TIME(0,45,0)</f>
        <v>0.32291666666666669</v>
      </c>
      <c r="F54" s="36">
        <f t="shared" si="9"/>
        <v>3.125E-2</v>
      </c>
      <c r="G54" s="54" t="str">
        <f>IF(OR('JADWAL UTIK (2)'!G55="M2",'JADWAL UTIK (2)'!G55="M2"),"M2","-")</f>
        <v>-</v>
      </c>
      <c r="H54" s="54" t="str">
        <f>IF(OR('JADWAL UTIK (2)'!H55="M2",'JADWAL UTIK (2)'!H55="M2"),"M2","-")</f>
        <v>-</v>
      </c>
      <c r="I54" s="54" t="str">
        <f>IF(OR('JADWAL UTIK (2)'!I55="M2",'JADWAL UTIK (2)'!I55="M2"),"M2","-")</f>
        <v>-</v>
      </c>
      <c r="J54" s="54" t="str">
        <f>IF(OR('JADWAL UTIK (2)'!J55="M2",'JADWAL UTIK (2)'!J55="M2"),"M2","-")</f>
        <v>-</v>
      </c>
      <c r="K54" s="54" t="str">
        <f>IF(OR('JADWAL UTIK (2)'!K55="M2",'JADWAL UTIK (2)'!K55="M2"),"M2","-")</f>
        <v>-</v>
      </c>
      <c r="L54" s="54" t="str">
        <f>IF(OR('JADWAL UTIK (2)'!L55="M2",'JADWAL UTIK (2)'!L55="M2"),"M2","-")</f>
        <v>-</v>
      </c>
      <c r="M54" s="54" t="str">
        <f>IF(OR('JADWAL UTIK (2)'!M55="M2",'JADWAL UTIK (2)'!M55="M2"),"M2","-")</f>
        <v>-</v>
      </c>
      <c r="N54" s="54" t="str">
        <f>IF(OR('JADWAL UTIK (2)'!N55="M2",'JADWAL UTIK (2)'!N55="M2"),"M2","-")</f>
        <v>-</v>
      </c>
      <c r="O54" s="54" t="str">
        <f>IF(OR('JADWAL UTIK (2)'!O55="M2",'JADWAL UTIK (2)'!O55="M2"),"M2","-")</f>
        <v>M2</v>
      </c>
      <c r="P54" s="54" t="str">
        <f>IF(OR('JADWAL UTIK (2)'!P55="M2",'JADWAL UTIK (2)'!P55="M2"),"M2","-")</f>
        <v>-</v>
      </c>
      <c r="Q54" s="54" t="str">
        <f>IF(OR('JADWAL UTIK (2)'!Q55="M2",'JADWAL UTIK (2)'!Q55="M2"),"M2","-")</f>
        <v>-</v>
      </c>
      <c r="R54" s="54" t="str">
        <f>IF(OR('JADWAL UTIK (2)'!R55="M2",'JADWAL UTIK (2)'!R55="M2"),"M2","-")</f>
        <v>-</v>
      </c>
      <c r="S54" s="54" t="str">
        <f>IF(OR('JADWAL UTIK (2)'!S55="M2",'JADWAL UTIK (2)'!S55="M2"),"M2","-")</f>
        <v>-</v>
      </c>
      <c r="T54" s="54" t="str">
        <f>IF(OR('JADWAL UTIK (2)'!T55="M2",'JADWAL UTIK (2)'!T55="M2"),"M2","-")</f>
        <v>-</v>
      </c>
      <c r="U54" s="54" t="str">
        <f>IF(OR('JADWAL UTIK (2)'!U55="M2",'JADWAL UTIK (2)'!U55="M2"),"M2","-")</f>
        <v>-</v>
      </c>
      <c r="V54" s="54" t="str">
        <f>IF(OR('JADWAL UTIK (2)'!V55="M2",'JADWAL UTIK (2)'!V55="M2"),"M2","-")</f>
        <v>-</v>
      </c>
      <c r="W54" s="54" t="str">
        <f>IF(OR('JADWAL UTIK (2)'!W55="M2",'JADWAL UTIK (2)'!W55="M2"),"M2","-")</f>
        <v>-</v>
      </c>
      <c r="X54" s="54" t="str">
        <f>IF(OR('JADWAL UTIK (2)'!X55="M2",'JADWAL UTIK (2)'!X55="M2"),"M2","-")</f>
        <v>-</v>
      </c>
      <c r="Y54" s="54" t="str">
        <f>IF(OR('JADWAL UTIK (2)'!Y55="M2",'JADWAL UTIK (2)'!Y55="M2"),"M2","-")</f>
        <v>-</v>
      </c>
      <c r="Z54" s="54" t="str">
        <f>IF(OR('JADWAL UTIK (2)'!Z55="M2",'JADWAL UTIK (2)'!Z55="M2"),"M2","-")</f>
        <v>-</v>
      </c>
      <c r="AA54" s="73"/>
    </row>
    <row r="55" spans="1:27" x14ac:dyDescent="0.25">
      <c r="A55" s="79"/>
      <c r="B55" s="50">
        <f>B54+1</f>
        <v>2</v>
      </c>
      <c r="C55" s="35">
        <f t="shared" si="10"/>
        <v>0.32291666666666669</v>
      </c>
      <c r="D55" s="50"/>
      <c r="E55" s="34">
        <f>C55+TIME(0,45,0)</f>
        <v>0.35416666666666669</v>
      </c>
      <c r="F55" s="36">
        <f t="shared" si="9"/>
        <v>3.125E-2</v>
      </c>
      <c r="G55" s="54" t="str">
        <f>IF(OR('JADWAL UTIK (2)'!G56="M2",'JADWAL UTIK (2)'!G56="M2"),"M2","-")</f>
        <v>-</v>
      </c>
      <c r="H55" s="54" t="str">
        <f>IF(OR('JADWAL UTIK (2)'!H56="M2",'JADWAL UTIK (2)'!H56="M2"),"M2","-")</f>
        <v>-</v>
      </c>
      <c r="I55" s="54" t="str">
        <f>IF(OR('JADWAL UTIK (2)'!I56="M2",'JADWAL UTIK (2)'!I56="M2"),"M2","-")</f>
        <v>-</v>
      </c>
      <c r="J55" s="54" t="str">
        <f>IF(OR('JADWAL UTIK (2)'!J56="M2",'JADWAL UTIK (2)'!J56="M2"),"M2","-")</f>
        <v>-</v>
      </c>
      <c r="K55" s="54" t="str">
        <f>IF(OR('JADWAL UTIK (2)'!K56="M2",'JADWAL UTIK (2)'!K56="M2"),"M2","-")</f>
        <v>-</v>
      </c>
      <c r="L55" s="54" t="str">
        <f>IF(OR('JADWAL UTIK (2)'!L56="M2",'JADWAL UTIK (2)'!L56="M2"),"M2","-")</f>
        <v>-</v>
      </c>
      <c r="M55" s="54" t="str">
        <f>IF(OR('JADWAL UTIK (2)'!M56="M2",'JADWAL UTIK (2)'!M56="M2"),"M2","-")</f>
        <v>-</v>
      </c>
      <c r="N55" s="54" t="str">
        <f>IF(OR('JADWAL UTIK (2)'!N56="M2",'JADWAL UTIK (2)'!N56="M2"),"M2","-")</f>
        <v>M2</v>
      </c>
      <c r="O55" s="54" t="str">
        <f>IF(OR('JADWAL UTIK (2)'!O56="M2",'JADWAL UTIK (2)'!O56="M2"),"M2","-")</f>
        <v>-</v>
      </c>
      <c r="P55" s="54" t="str">
        <f>IF(OR('JADWAL UTIK (2)'!P56="M2",'JADWAL UTIK (2)'!P56="M2"),"M2","-")</f>
        <v>-</v>
      </c>
      <c r="Q55" s="54" t="str">
        <f>IF(OR('JADWAL UTIK (2)'!Q56="M2",'JADWAL UTIK (2)'!Q56="M2"),"M2","-")</f>
        <v>-</v>
      </c>
      <c r="R55" s="54" t="str">
        <f>IF(OR('JADWAL UTIK (2)'!R56="M2",'JADWAL UTIK (2)'!R56="M2"),"M2","-")</f>
        <v>-</v>
      </c>
      <c r="S55" s="54" t="str">
        <f>IF(OR('JADWAL UTIK (2)'!S56="M2",'JADWAL UTIK (2)'!S56="M2"),"M2","-")</f>
        <v>-</v>
      </c>
      <c r="T55" s="54" t="str">
        <f>IF(OR('JADWAL UTIK (2)'!T56="M2",'JADWAL UTIK (2)'!T56="M2"),"M2","-")</f>
        <v>-</v>
      </c>
      <c r="U55" s="54" t="str">
        <f>IF(OR('JADWAL UTIK (2)'!U56="M2",'JADWAL UTIK (2)'!U56="M2"),"M2","-")</f>
        <v>-</v>
      </c>
      <c r="V55" s="54" t="str">
        <f>IF(OR('JADWAL UTIK (2)'!V56="M2",'JADWAL UTIK (2)'!V56="M2"),"M2","-")</f>
        <v>-</v>
      </c>
      <c r="W55" s="54" t="str">
        <f>IF(OR('JADWAL UTIK (2)'!W56="M2",'JADWAL UTIK (2)'!W56="M2"),"M2","-")</f>
        <v>-</v>
      </c>
      <c r="X55" s="54" t="str">
        <f>IF(OR('JADWAL UTIK (2)'!X56="M2",'JADWAL UTIK (2)'!X56="M2"),"M2","-")</f>
        <v>-</v>
      </c>
      <c r="Y55" s="54" t="str">
        <f>IF(OR('JADWAL UTIK (2)'!Y56="M2",'JADWAL UTIK (2)'!Y56="M2"),"M2","-")</f>
        <v>-</v>
      </c>
      <c r="Z55" s="54" t="str">
        <f>IF(OR('JADWAL UTIK (2)'!Z56="M2",'JADWAL UTIK (2)'!Z56="M2"),"M2","-")</f>
        <v>-</v>
      </c>
      <c r="AA55" s="73"/>
    </row>
    <row r="56" spans="1:27" x14ac:dyDescent="0.25">
      <c r="A56" s="79"/>
      <c r="B56" s="50">
        <f>B55+1</f>
        <v>3</v>
      </c>
      <c r="C56" s="35">
        <f t="shared" si="10"/>
        <v>0.35416666666666669</v>
      </c>
      <c r="D56" s="50"/>
      <c r="E56" s="34">
        <f>C56+TIME(0,45,0)</f>
        <v>0.38541666666666669</v>
      </c>
      <c r="F56" s="36">
        <f t="shared" si="9"/>
        <v>3.125E-2</v>
      </c>
      <c r="G56" s="54" t="str">
        <f>IF(OR('JADWAL UTIK (2)'!G57="M2",'JADWAL UTIK (2)'!G57="M2"),"M2","-")</f>
        <v>-</v>
      </c>
      <c r="H56" s="54" t="str">
        <f>IF(OR('JADWAL UTIK (2)'!H57="M2",'JADWAL UTIK (2)'!H57="M2"),"M2","-")</f>
        <v>-</v>
      </c>
      <c r="I56" s="54" t="str">
        <f>IF(OR('JADWAL UTIK (2)'!I57="M2",'JADWAL UTIK (2)'!I57="M2"),"M2","-")</f>
        <v>-</v>
      </c>
      <c r="J56" s="54" t="str">
        <f>IF(OR('JADWAL UTIK (2)'!J57="M2",'JADWAL UTIK (2)'!J57="M2"),"M2","-")</f>
        <v>-</v>
      </c>
      <c r="K56" s="54" t="str">
        <f>IF(OR('JADWAL UTIK (2)'!K57="M2",'JADWAL UTIK (2)'!K57="M2"),"M2","-")</f>
        <v>-</v>
      </c>
      <c r="L56" s="54" t="str">
        <f>IF(OR('JADWAL UTIK (2)'!L57="M2",'JADWAL UTIK (2)'!L57="M2"),"M2","-")</f>
        <v>-</v>
      </c>
      <c r="M56" s="54" t="str">
        <f>IF(OR('JADWAL UTIK (2)'!M57="M2",'JADWAL UTIK (2)'!M57="M2"),"M2","-")</f>
        <v>-</v>
      </c>
      <c r="N56" s="54" t="str">
        <f>IF(OR('JADWAL UTIK (2)'!N57="M2",'JADWAL UTIK (2)'!N57="M2"),"M2","-")</f>
        <v>-</v>
      </c>
      <c r="O56" s="54" t="str">
        <f>IF(OR('JADWAL UTIK (2)'!O57="M2",'JADWAL UTIK (2)'!O57="M2"),"M2","-")</f>
        <v>-</v>
      </c>
      <c r="P56" s="54" t="str">
        <f>IF(OR('JADWAL UTIK (2)'!P57="M2",'JADWAL UTIK (2)'!P57="M2"),"M2","-")</f>
        <v>-</v>
      </c>
      <c r="Q56" s="54" t="str">
        <f>IF(OR('JADWAL UTIK (2)'!Q57="M2",'JADWAL UTIK (2)'!Q57="M2"),"M2","-")</f>
        <v>-</v>
      </c>
      <c r="R56" s="54" t="str">
        <f>IF(OR('JADWAL UTIK (2)'!R57="M2",'JADWAL UTIK (2)'!R57="M2"),"M2","-")</f>
        <v>-</v>
      </c>
      <c r="S56" s="54" t="str">
        <f>IF(OR('JADWAL UTIK (2)'!S57="M2",'JADWAL UTIK (2)'!S57="M2"),"M2","-")</f>
        <v>-</v>
      </c>
      <c r="T56" s="54" t="str">
        <f>IF(OR('JADWAL UTIK (2)'!T57="M2",'JADWAL UTIK (2)'!T57="M2"),"M2","-")</f>
        <v>-</v>
      </c>
      <c r="U56" s="54" t="str">
        <f>IF(OR('JADWAL UTIK (2)'!U57="M2",'JADWAL UTIK (2)'!U57="M2"),"M2","-")</f>
        <v>-</v>
      </c>
      <c r="V56" s="54" t="str">
        <f>IF(OR('JADWAL UTIK (2)'!V57="M2",'JADWAL UTIK (2)'!V57="M2"),"M2","-")</f>
        <v>-</v>
      </c>
      <c r="W56" s="54" t="str">
        <f>IF(OR('JADWAL UTIK (2)'!W57="M2",'JADWAL UTIK (2)'!W57="M2"),"M2","-")</f>
        <v>-</v>
      </c>
      <c r="X56" s="54" t="str">
        <f>IF(OR('JADWAL UTIK (2)'!X57="M2",'JADWAL UTIK (2)'!X57="M2"),"M2","-")</f>
        <v>-</v>
      </c>
      <c r="Y56" s="54" t="str">
        <f>IF(OR('JADWAL UTIK (2)'!Y57="M2",'JADWAL UTIK (2)'!Y57="M2"),"M2","-")</f>
        <v>-</v>
      </c>
      <c r="Z56" s="54" t="str">
        <f>IF(OR('JADWAL UTIK (2)'!Z57="M2",'JADWAL UTIK (2)'!Z57="M2"),"M2","-")</f>
        <v>-</v>
      </c>
      <c r="AA56" s="73"/>
    </row>
    <row r="57" spans="1:27" x14ac:dyDescent="0.25">
      <c r="A57" s="79"/>
      <c r="B57" s="50"/>
      <c r="C57" s="35">
        <f t="shared" si="10"/>
        <v>0.38541666666666669</v>
      </c>
      <c r="D57" s="50"/>
      <c r="E57" s="34">
        <f>C57+TIME(0,30,0)</f>
        <v>0.40625</v>
      </c>
      <c r="F57" s="36">
        <f t="shared" si="9"/>
        <v>2.0833333333333315E-2</v>
      </c>
      <c r="G57" s="54" t="str">
        <f>IF(OR('JADWAL UTIK (2)'!G58="M2",'JADWAL UTIK (2)'!G58="M2"),"M2","-")</f>
        <v>-</v>
      </c>
      <c r="H57" s="54" t="str">
        <f>IF(OR('JADWAL UTIK (2)'!H58="M2",'JADWAL UTIK (2)'!H58="M2"),"M2","-")</f>
        <v>-</v>
      </c>
      <c r="I57" s="54" t="str">
        <f>IF(OR('JADWAL UTIK (2)'!I58="M2",'JADWAL UTIK (2)'!I58="M2"),"M2","-")</f>
        <v>-</v>
      </c>
      <c r="J57" s="54" t="str">
        <f>IF(OR('JADWAL UTIK (2)'!J58="M2",'JADWAL UTIK (2)'!J58="M2"),"M2","-")</f>
        <v>-</v>
      </c>
      <c r="K57" s="54" t="str">
        <f>IF(OR('JADWAL UTIK (2)'!K58="M2",'JADWAL UTIK (2)'!K58="M2"),"M2","-")</f>
        <v>-</v>
      </c>
      <c r="L57" s="54" t="str">
        <f>IF(OR('JADWAL UTIK (2)'!L58="M2",'JADWAL UTIK (2)'!L58="M2"),"M2","-")</f>
        <v>-</v>
      </c>
      <c r="M57" s="54" t="str">
        <f>IF(OR('JADWAL UTIK (2)'!M58="M2",'JADWAL UTIK (2)'!M58="M2"),"M2","-")</f>
        <v>-</v>
      </c>
      <c r="N57" s="54" t="str">
        <f>IF(OR('JADWAL UTIK (2)'!N58="M2",'JADWAL UTIK (2)'!N58="M2"),"M2","-")</f>
        <v>M2</v>
      </c>
      <c r="O57" s="54" t="str">
        <f>IF(OR('JADWAL UTIK (2)'!O58="M2",'JADWAL UTIK (2)'!O58="M2"),"M2","-")</f>
        <v>-</v>
      </c>
      <c r="P57" s="54" t="str">
        <f>IF(OR('JADWAL UTIK (2)'!P58="M2",'JADWAL UTIK (2)'!P58="M2"),"M2","-")</f>
        <v>-</v>
      </c>
      <c r="Q57" s="54" t="str">
        <f>IF(OR('JADWAL UTIK (2)'!Q58="M2",'JADWAL UTIK (2)'!Q58="M2"),"M2","-")</f>
        <v>-</v>
      </c>
      <c r="R57" s="54" t="str">
        <f>IF(OR('JADWAL UTIK (2)'!R58="M2",'JADWAL UTIK (2)'!R58="M2"),"M2","-")</f>
        <v>-</v>
      </c>
      <c r="S57" s="54" t="str">
        <f>IF(OR('JADWAL UTIK (2)'!S58="M2",'JADWAL UTIK (2)'!S58="M2"),"M2","-")</f>
        <v>-</v>
      </c>
      <c r="T57" s="54" t="str">
        <f>IF(OR('JADWAL UTIK (2)'!T58="M2",'JADWAL UTIK (2)'!T58="M2"),"M2","-")</f>
        <v>-</v>
      </c>
      <c r="U57" s="54" t="str">
        <f>IF(OR('JADWAL UTIK (2)'!U58="M2",'JADWAL UTIK (2)'!U58="M2"),"M2","-")</f>
        <v>-</v>
      </c>
      <c r="V57" s="54" t="str">
        <f>IF(OR('JADWAL UTIK (2)'!V58="M2",'JADWAL UTIK (2)'!V58="M2"),"M2","-")</f>
        <v>-</v>
      </c>
      <c r="W57" s="54" t="str">
        <f>IF(OR('JADWAL UTIK (2)'!W58="M2",'JADWAL UTIK (2)'!W58="M2"),"M2","-")</f>
        <v>-</v>
      </c>
      <c r="X57" s="54" t="str">
        <f>IF(OR('JADWAL UTIK (2)'!X58="M2",'JADWAL UTIK (2)'!X58="M2"),"M2","-")</f>
        <v>-</v>
      </c>
      <c r="Y57" s="54" t="str">
        <f>IF(OR('JADWAL UTIK (2)'!Y58="M2",'JADWAL UTIK (2)'!Y58="M2"),"M2","-")</f>
        <v>-</v>
      </c>
      <c r="Z57" s="54" t="str">
        <f>IF(OR('JADWAL UTIK (2)'!Z58="M2",'JADWAL UTIK (2)'!Z58="M2"),"M2","-")</f>
        <v>-</v>
      </c>
      <c r="AA57" s="73"/>
    </row>
    <row r="58" spans="1:27" x14ac:dyDescent="0.25">
      <c r="A58" s="79"/>
      <c r="B58" s="50">
        <f>B56+1</f>
        <v>4</v>
      </c>
      <c r="C58" s="35">
        <f t="shared" si="10"/>
        <v>0.40625</v>
      </c>
      <c r="D58" s="50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(2)'!G59="M2",'JADWAL UTIK (2)'!G59="M2"),"M2","-")</f>
        <v>-</v>
      </c>
      <c r="H58" s="54" t="str">
        <f>IF(OR('JADWAL UTIK (2)'!H59="M2",'JADWAL UTIK (2)'!H59="M2"),"M2","-")</f>
        <v>-</v>
      </c>
      <c r="I58" s="54" t="str">
        <f>IF(OR('JADWAL UTIK (2)'!I59="M2",'JADWAL UTIK (2)'!I59="M2"),"M2","-")</f>
        <v>-</v>
      </c>
      <c r="J58" s="54" t="str">
        <f>IF(OR('JADWAL UTIK (2)'!J59="M2",'JADWAL UTIK (2)'!J59="M2"),"M2","-")</f>
        <v>-</v>
      </c>
      <c r="K58" s="54" t="str">
        <f>IF(OR('JADWAL UTIK (2)'!K59="M2",'JADWAL UTIK (2)'!K59="M2"),"M2","-")</f>
        <v>-</v>
      </c>
      <c r="L58" s="54" t="str">
        <f>IF(OR('JADWAL UTIK (2)'!L59="M2",'JADWAL UTIK (2)'!L59="M2"),"M2","-")</f>
        <v>-</v>
      </c>
      <c r="M58" s="54" t="str">
        <f>IF(OR('JADWAL UTIK (2)'!M59="M2",'JADWAL UTIK (2)'!M59="M2"),"M2","-")</f>
        <v>-</v>
      </c>
      <c r="N58" s="54" t="str">
        <f>IF(OR('JADWAL UTIK (2)'!N59="M2",'JADWAL UTIK (2)'!N59="M2"),"M2","-")</f>
        <v>-</v>
      </c>
      <c r="O58" s="54" t="str">
        <f>IF(OR('JADWAL UTIK (2)'!O59="M2",'JADWAL UTIK (2)'!O59="M2"),"M2","-")</f>
        <v>-</v>
      </c>
      <c r="P58" s="54" t="str">
        <f>IF(OR('JADWAL UTIK (2)'!P59="M2",'JADWAL UTIK (2)'!P59="M2"),"M2","-")</f>
        <v>-</v>
      </c>
      <c r="Q58" s="54" t="str">
        <f>IF(OR('JADWAL UTIK (2)'!Q59="M2",'JADWAL UTIK (2)'!Q59="M2"),"M2","-")</f>
        <v>-</v>
      </c>
      <c r="R58" s="54" t="str">
        <f>IF(OR('JADWAL UTIK (2)'!R59="M2",'JADWAL UTIK (2)'!R59="M2"),"M2","-")</f>
        <v>-</v>
      </c>
      <c r="S58" s="54" t="str">
        <f>IF(OR('JADWAL UTIK (2)'!S59="M2",'JADWAL UTIK (2)'!S59="M2"),"M2","-")</f>
        <v>-</v>
      </c>
      <c r="T58" s="54" t="str">
        <f>IF(OR('JADWAL UTIK (2)'!T59="M2",'JADWAL UTIK (2)'!T59="M2"),"M2","-")</f>
        <v>-</v>
      </c>
      <c r="U58" s="54" t="str">
        <f>IF(OR('JADWAL UTIK (2)'!U59="M2",'JADWAL UTIK (2)'!U59="M2"),"M2","-")</f>
        <v>-</v>
      </c>
      <c r="V58" s="54" t="str">
        <f>IF(OR('JADWAL UTIK (2)'!V59="M2",'JADWAL UTIK (2)'!V59="M2"),"M2","-")</f>
        <v>-</v>
      </c>
      <c r="W58" s="54" t="str">
        <f>IF(OR('JADWAL UTIK (2)'!W59="M2",'JADWAL UTIK (2)'!W59="M2"),"M2","-")</f>
        <v>-</v>
      </c>
      <c r="X58" s="54" t="str">
        <f>IF(OR('JADWAL UTIK (2)'!X59="M2",'JADWAL UTIK (2)'!X59="M2"),"M2","-")</f>
        <v>-</v>
      </c>
      <c r="Y58" s="54" t="str">
        <f>IF(OR('JADWAL UTIK (2)'!Y59="M2",'JADWAL UTIK (2)'!Y59="M2"),"M2","-")</f>
        <v>-</v>
      </c>
      <c r="Z58" s="54" t="str">
        <f>IF(OR('JADWAL UTIK (2)'!Z59="M2",'JADWAL UTIK (2)'!Z59="M2"),"M2","-")</f>
        <v>-</v>
      </c>
      <c r="AA58" s="73"/>
    </row>
    <row r="59" spans="1:27" x14ac:dyDescent="0.25">
      <c r="A59" s="79"/>
      <c r="B59" s="50">
        <f>B58+1</f>
        <v>5</v>
      </c>
      <c r="C59" s="35">
        <f t="shared" si="10"/>
        <v>0.4375</v>
      </c>
      <c r="D59" s="50"/>
      <c r="E59" s="34">
        <f t="shared" si="11"/>
        <v>0.46875</v>
      </c>
      <c r="F59" s="36">
        <f t="shared" si="9"/>
        <v>3.125E-2</v>
      </c>
      <c r="G59" s="54" t="str">
        <f>IF(OR('JADWAL UTIK (2)'!G60="M2",'JADWAL UTIK (2)'!G60="M2"),"M2","-")</f>
        <v>-</v>
      </c>
      <c r="H59" s="54" t="str">
        <f>IF(OR('JADWAL UTIK (2)'!H60="M2",'JADWAL UTIK (2)'!H60="M2"),"M2","-")</f>
        <v>-</v>
      </c>
      <c r="I59" s="54" t="str">
        <f>IF(OR('JADWAL UTIK (2)'!I60="M2",'JADWAL UTIK (2)'!I60="M2"),"M2","-")</f>
        <v>-</v>
      </c>
      <c r="J59" s="54" t="str">
        <f>IF(OR('JADWAL UTIK (2)'!J60="M2",'JADWAL UTIK (2)'!J60="M2"),"M2","-")</f>
        <v>-</v>
      </c>
      <c r="K59" s="54" t="str">
        <f>IF(OR('JADWAL UTIK (2)'!K60="M2",'JADWAL UTIK (2)'!K60="M2"),"M2","-")</f>
        <v>-</v>
      </c>
      <c r="L59" s="54" t="str">
        <f>IF(OR('JADWAL UTIK (2)'!L60="M2",'JADWAL UTIK (2)'!L60="M2"),"M2","-")</f>
        <v>-</v>
      </c>
      <c r="M59" s="54" t="str">
        <f>IF(OR('JADWAL UTIK (2)'!M60="M2",'JADWAL UTIK (2)'!M60="M2"),"M2","-")</f>
        <v>-</v>
      </c>
      <c r="N59" s="54" t="str">
        <f>IF(OR('JADWAL UTIK (2)'!N60="M2",'JADWAL UTIK (2)'!N60="M2"),"M2","-")</f>
        <v>-</v>
      </c>
      <c r="O59" s="54" t="str">
        <f>IF(OR('JADWAL UTIK (2)'!O60="M2",'JADWAL UTIK (2)'!O60="M2"),"M2","-")</f>
        <v>-</v>
      </c>
      <c r="P59" s="54" t="str">
        <f>IF(OR('JADWAL UTIK (2)'!P60="M2",'JADWAL UTIK (2)'!P60="M2"),"M2","-")</f>
        <v>-</v>
      </c>
      <c r="Q59" s="54" t="str">
        <f>IF(OR('JADWAL UTIK (2)'!Q60="M2",'JADWAL UTIK (2)'!Q60="M2"),"M2","-")</f>
        <v>-</v>
      </c>
      <c r="R59" s="54" t="str">
        <f>IF(OR('JADWAL UTIK (2)'!R60="M2",'JADWAL UTIK (2)'!R60="M2"),"M2","-")</f>
        <v>M2</v>
      </c>
      <c r="S59" s="54" t="str">
        <f>IF(OR('JADWAL UTIK (2)'!S60="M2",'JADWAL UTIK (2)'!S60="M2"),"M2","-")</f>
        <v>-</v>
      </c>
      <c r="T59" s="54" t="str">
        <f>IF(OR('JADWAL UTIK (2)'!T60="M2",'JADWAL UTIK (2)'!T60="M2"),"M2","-")</f>
        <v>-</v>
      </c>
      <c r="U59" s="54" t="str">
        <f>IF(OR('JADWAL UTIK (2)'!U60="M2",'JADWAL UTIK (2)'!U60="M2"),"M2","-")</f>
        <v>-</v>
      </c>
      <c r="V59" s="54" t="str">
        <f>IF(OR('JADWAL UTIK (2)'!V60="M2",'JADWAL UTIK (2)'!V60="M2"),"M2","-")</f>
        <v>-</v>
      </c>
      <c r="W59" s="54" t="str">
        <f>IF(OR('JADWAL UTIK (2)'!W60="M2",'JADWAL UTIK (2)'!W60="M2"),"M2","-")</f>
        <v>-</v>
      </c>
      <c r="X59" s="54" t="str">
        <f>IF(OR('JADWAL UTIK (2)'!X60="M2",'JADWAL UTIK (2)'!X60="M2"),"M2","-")</f>
        <v>-</v>
      </c>
      <c r="Y59" s="54" t="str">
        <f>IF(OR('JADWAL UTIK (2)'!Y60="M2",'JADWAL UTIK (2)'!Y60="M2"),"M2","-")</f>
        <v>-</v>
      </c>
      <c r="Z59" s="54" t="str">
        <f>IF(OR('JADWAL UTIK (2)'!Z60="M2",'JADWAL UTIK (2)'!Z60="M2"),"M2","-")</f>
        <v>-</v>
      </c>
      <c r="AA59" s="73"/>
    </row>
    <row r="60" spans="1:27" x14ac:dyDescent="0.25">
      <c r="A60" s="79"/>
      <c r="B60" s="50">
        <f>B59+1</f>
        <v>6</v>
      </c>
      <c r="C60" s="35">
        <f t="shared" si="10"/>
        <v>0.46875</v>
      </c>
      <c r="D60" s="50"/>
      <c r="E60" s="34">
        <f t="shared" si="11"/>
        <v>0.5</v>
      </c>
      <c r="F60" s="36">
        <f t="shared" si="9"/>
        <v>3.125E-2</v>
      </c>
      <c r="G60" s="54" t="str">
        <f>IF(OR('JADWAL UTIK (2)'!G61="M2",'JADWAL UTIK (2)'!G61="M2"),"M2","-")</f>
        <v>-</v>
      </c>
      <c r="H60" s="54" t="str">
        <f>IF(OR('JADWAL UTIK (2)'!H61="M2",'JADWAL UTIK (2)'!H61="M2"),"M2","-")</f>
        <v>-</v>
      </c>
      <c r="I60" s="54" t="str">
        <f>IF(OR('JADWAL UTIK (2)'!I61="M2",'JADWAL UTIK (2)'!I61="M2"),"M2","-")</f>
        <v>-</v>
      </c>
      <c r="J60" s="54" t="str">
        <f>IF(OR('JADWAL UTIK (2)'!J61="M2",'JADWAL UTIK (2)'!J61="M2"),"M2","-")</f>
        <v>-</v>
      </c>
      <c r="K60" s="54" t="str">
        <f>IF(OR('JADWAL UTIK (2)'!K61="M2",'JADWAL UTIK (2)'!K61="M2"),"M2","-")</f>
        <v>-</v>
      </c>
      <c r="L60" s="54" t="str">
        <f>IF(OR('JADWAL UTIK (2)'!L61="M2",'JADWAL UTIK (2)'!L61="M2"),"M2","-")</f>
        <v>-</v>
      </c>
      <c r="M60" s="54" t="str">
        <f>IF(OR('JADWAL UTIK (2)'!M61="M2",'JADWAL UTIK (2)'!M61="M2"),"M2","-")</f>
        <v>-</v>
      </c>
      <c r="N60" s="54" t="str">
        <f>IF(OR('JADWAL UTIK (2)'!N61="M2",'JADWAL UTIK (2)'!N61="M2"),"M2","-")</f>
        <v>-</v>
      </c>
      <c r="O60" s="54" t="str">
        <f>IF(OR('JADWAL UTIK (2)'!O61="M2",'JADWAL UTIK (2)'!O61="M2"),"M2","-")</f>
        <v>-</v>
      </c>
      <c r="P60" s="54" t="str">
        <f>IF(OR('JADWAL UTIK (2)'!P61="M2",'JADWAL UTIK (2)'!P61="M2"),"M2","-")</f>
        <v>-</v>
      </c>
      <c r="Q60" s="54" t="str">
        <f>IF(OR('JADWAL UTIK (2)'!Q61="M2",'JADWAL UTIK (2)'!Q61="M2"),"M2","-")</f>
        <v>-</v>
      </c>
      <c r="R60" s="54" t="str">
        <f>IF(OR('JADWAL UTIK (2)'!R61="M2",'JADWAL UTIK (2)'!R61="M2"),"M2","-")</f>
        <v>-</v>
      </c>
      <c r="S60" s="54" t="str">
        <f>IF(OR('JADWAL UTIK (2)'!S61="M2",'JADWAL UTIK (2)'!S61="M2"),"M2","-")</f>
        <v>-</v>
      </c>
      <c r="T60" s="54" t="str">
        <f>IF(OR('JADWAL UTIK (2)'!T61="M2",'JADWAL UTIK (2)'!T61="M2"),"M2","-")</f>
        <v>-</v>
      </c>
      <c r="U60" s="54" t="str">
        <f>IF(OR('JADWAL UTIK (2)'!U61="M2",'JADWAL UTIK (2)'!U61="M2"),"M2","-")</f>
        <v>-</v>
      </c>
      <c r="V60" s="54" t="str">
        <f>IF(OR('JADWAL UTIK (2)'!V61="M2",'JADWAL UTIK (2)'!V61="M2"),"M2","-")</f>
        <v>-</v>
      </c>
      <c r="W60" s="54" t="str">
        <f>IF(OR('JADWAL UTIK (2)'!W61="M2",'JADWAL UTIK (2)'!W61="M2"),"M2","-")</f>
        <v>-</v>
      </c>
      <c r="X60" s="54" t="str">
        <f>IF(OR('JADWAL UTIK (2)'!X61="M2",'JADWAL UTIK (2)'!X61="M2"),"M2","-")</f>
        <v>-</v>
      </c>
      <c r="Y60" s="54" t="str">
        <f>IF(OR('JADWAL UTIK (2)'!Y61="M2",'JADWAL UTIK (2)'!Y61="M2"),"M2","-")</f>
        <v>-</v>
      </c>
      <c r="Z60" s="54" t="str">
        <f>IF(OR('JADWAL UTIK (2)'!Z61="M2",'JADWAL UTIK (2)'!Z61="M2"),"M2","-")</f>
        <v>-</v>
      </c>
      <c r="AA60" s="73"/>
    </row>
    <row r="61" spans="1:27" x14ac:dyDescent="0.25">
      <c r="A61" s="79"/>
      <c r="B61" s="50"/>
      <c r="C61" s="35">
        <f t="shared" si="10"/>
        <v>0.5</v>
      </c>
      <c r="D61" s="50"/>
      <c r="E61" s="34">
        <f t="shared" si="11"/>
        <v>0.53125</v>
      </c>
      <c r="F61" s="36">
        <f t="shared" si="9"/>
        <v>3.125E-2</v>
      </c>
      <c r="G61" s="54" t="str">
        <f>IF(OR('JADWAL UTIK (2)'!G62="M2",'JADWAL UTIK (2)'!G62="M2"),"M2","-")</f>
        <v>-</v>
      </c>
      <c r="H61" s="54" t="str">
        <f>IF(OR('JADWAL UTIK (2)'!H62="M2",'JADWAL UTIK (2)'!H62="M2"),"M2","-")</f>
        <v>-</v>
      </c>
      <c r="I61" s="54" t="str">
        <f>IF(OR('JADWAL UTIK (2)'!I62="M2",'JADWAL UTIK (2)'!I62="M2"),"M2","-")</f>
        <v>-</v>
      </c>
      <c r="J61" s="54" t="str">
        <f>IF(OR('JADWAL UTIK (2)'!J62="M2",'JADWAL UTIK (2)'!J62="M2"),"M2","-")</f>
        <v>-</v>
      </c>
      <c r="K61" s="54" t="str">
        <f>IF(OR('JADWAL UTIK (2)'!K62="M2",'JADWAL UTIK (2)'!K62="M2"),"M2","-")</f>
        <v>-</v>
      </c>
      <c r="L61" s="54" t="str">
        <f>IF(OR('JADWAL UTIK (2)'!L62="M2",'JADWAL UTIK (2)'!L62="M2"),"M2","-")</f>
        <v>-</v>
      </c>
      <c r="M61" s="54" t="str">
        <f>IF(OR('JADWAL UTIK (2)'!M62="M2",'JADWAL UTIK (2)'!M62="M2"),"M2","-")</f>
        <v>-</v>
      </c>
      <c r="N61" s="54" t="str">
        <f>IF(OR('JADWAL UTIK (2)'!N62="M2",'JADWAL UTIK (2)'!N62="M2"),"M2","-")</f>
        <v>-</v>
      </c>
      <c r="O61" s="54" t="str">
        <f>IF(OR('JADWAL UTIK (2)'!O62="M2",'JADWAL UTIK (2)'!O62="M2"),"M2","-")</f>
        <v>-</v>
      </c>
      <c r="P61" s="54" t="str">
        <f>IF(OR('JADWAL UTIK (2)'!P62="M2",'JADWAL UTIK (2)'!P62="M2"),"M2","-")</f>
        <v>-</v>
      </c>
      <c r="Q61" s="54" t="str">
        <f>IF(OR('JADWAL UTIK (2)'!Q62="M2",'JADWAL UTIK (2)'!Q62="M2"),"M2","-")</f>
        <v>-</v>
      </c>
      <c r="R61" s="54" t="str">
        <f>IF(OR('JADWAL UTIK (2)'!R62="M2",'JADWAL UTIK (2)'!R62="M2"),"M2","-")</f>
        <v>M2</v>
      </c>
      <c r="S61" s="54" t="str">
        <f>IF(OR('JADWAL UTIK (2)'!S62="M2",'JADWAL UTIK (2)'!S62="M2"),"M2","-")</f>
        <v>-</v>
      </c>
      <c r="T61" s="54" t="str">
        <f>IF(OR('JADWAL UTIK (2)'!T62="M2",'JADWAL UTIK (2)'!T62="M2"),"M2","-")</f>
        <v>-</v>
      </c>
      <c r="U61" s="54" t="str">
        <f>IF(OR('JADWAL UTIK (2)'!U62="M2",'JADWAL UTIK (2)'!U62="M2"),"M2","-")</f>
        <v>-</v>
      </c>
      <c r="V61" s="54" t="str">
        <f>IF(OR('JADWAL UTIK (2)'!V62="M2",'JADWAL UTIK (2)'!V62="M2"),"M2","-")</f>
        <v>-</v>
      </c>
      <c r="W61" s="54" t="str">
        <f>IF(OR('JADWAL UTIK (2)'!W62="M2",'JADWAL UTIK (2)'!W62="M2"),"M2","-")</f>
        <v>-</v>
      </c>
      <c r="X61" s="54" t="str">
        <f>IF(OR('JADWAL UTIK (2)'!X62="M2",'JADWAL UTIK (2)'!X62="M2"),"M2","-")</f>
        <v>-</v>
      </c>
      <c r="Y61" s="54" t="str">
        <f>IF(OR('JADWAL UTIK (2)'!Y62="M2",'JADWAL UTIK (2)'!Y62="M2"),"M2","-")</f>
        <v>-</v>
      </c>
      <c r="Z61" s="54" t="str">
        <f>IF(OR('JADWAL UTIK (2)'!Z62="M2",'JADWAL UTIK (2)'!Z62="M2"),"M2","-")</f>
        <v>-</v>
      </c>
      <c r="AA61" s="73"/>
    </row>
    <row r="62" spans="1:27" x14ac:dyDescent="0.25">
      <c r="A62" s="79"/>
      <c r="B62" s="50">
        <f>B60+1</f>
        <v>7</v>
      </c>
      <c r="C62" s="35">
        <f t="shared" si="10"/>
        <v>0.53125</v>
      </c>
      <c r="D62" s="50"/>
      <c r="E62" s="34">
        <f t="shared" si="11"/>
        <v>0.5625</v>
      </c>
      <c r="F62" s="36">
        <f t="shared" si="9"/>
        <v>3.125E-2</v>
      </c>
      <c r="G62" s="54" t="str">
        <f>IF(OR('JADWAL UTIK (2)'!G63="M2",'JADWAL UTIK (2)'!G63="M2"),"M2","-")</f>
        <v>-</v>
      </c>
      <c r="H62" s="54" t="str">
        <f>IF(OR('JADWAL UTIK (2)'!H63="M2",'JADWAL UTIK (2)'!H63="M2"),"M2","-")</f>
        <v>-</v>
      </c>
      <c r="I62" s="54" t="str">
        <f>IF(OR('JADWAL UTIK (2)'!I63="M2",'JADWAL UTIK (2)'!I63="M2"),"M2","-")</f>
        <v>-</v>
      </c>
      <c r="J62" s="54" t="str">
        <f>IF(OR('JADWAL UTIK (2)'!J63="M2",'JADWAL UTIK (2)'!J63="M2"),"M2","-")</f>
        <v>-</v>
      </c>
      <c r="K62" s="54" t="str">
        <f>IF(OR('JADWAL UTIK (2)'!K63="M2",'JADWAL UTIK (2)'!K63="M2"),"M2","-")</f>
        <v>-</v>
      </c>
      <c r="L62" s="54" t="str">
        <f>IF(OR('JADWAL UTIK (2)'!L63="M2",'JADWAL UTIK (2)'!L63="M2"),"M2","-")</f>
        <v>-</v>
      </c>
      <c r="M62" s="54" t="str">
        <f>IF(OR('JADWAL UTIK (2)'!M63="M2",'JADWAL UTIK (2)'!M63="M2"),"M2","-")</f>
        <v>-</v>
      </c>
      <c r="N62" s="54" t="str">
        <f>IF(OR('JADWAL UTIK (2)'!N63="M2",'JADWAL UTIK (2)'!N63="M2"),"M2","-")</f>
        <v>-</v>
      </c>
      <c r="O62" s="54" t="str">
        <f>IF(OR('JADWAL UTIK (2)'!O63="M2",'JADWAL UTIK (2)'!O63="M2"),"M2","-")</f>
        <v>-</v>
      </c>
      <c r="P62" s="54" t="str">
        <f>IF(OR('JADWAL UTIK (2)'!P63="M2",'JADWAL UTIK (2)'!P63="M2"),"M2","-")</f>
        <v>-</v>
      </c>
      <c r="Q62" s="54" t="str">
        <f>IF(OR('JADWAL UTIK (2)'!Q63="M2",'JADWAL UTIK (2)'!Q63="M2"),"M2","-")</f>
        <v>-</v>
      </c>
      <c r="R62" s="54" t="str">
        <f>IF(OR('JADWAL UTIK (2)'!R63="M2",'JADWAL UTIK (2)'!R63="M2"),"M2","-")</f>
        <v>-</v>
      </c>
      <c r="S62" s="54" t="str">
        <f>IF(OR('JADWAL UTIK (2)'!S63="M2",'JADWAL UTIK (2)'!S63="M2"),"M2","-")</f>
        <v>-</v>
      </c>
      <c r="T62" s="54" t="str">
        <f>IF(OR('JADWAL UTIK (2)'!T63="M2",'JADWAL UTIK (2)'!T63="M2"),"M2","-")</f>
        <v>-</v>
      </c>
      <c r="U62" s="54" t="str">
        <f>IF(OR('JADWAL UTIK (2)'!U63="M2",'JADWAL UTIK (2)'!U63="M2"),"M2","-")</f>
        <v>-</v>
      </c>
      <c r="V62" s="54" t="str">
        <f>IF(OR('JADWAL UTIK (2)'!V63="M2",'JADWAL UTIK (2)'!V63="M2"),"M2","-")</f>
        <v>-</v>
      </c>
      <c r="W62" s="54" t="str">
        <f>IF(OR('JADWAL UTIK (2)'!W63="M2",'JADWAL UTIK (2)'!W63="M2"),"M2","-")</f>
        <v>-</v>
      </c>
      <c r="X62" s="54" t="str">
        <f>IF(OR('JADWAL UTIK (2)'!X63="M2",'JADWAL UTIK (2)'!X63="M2"),"M2","-")</f>
        <v>-</v>
      </c>
      <c r="Y62" s="54" t="str">
        <f>IF(OR('JADWAL UTIK (2)'!Y63="M2",'JADWAL UTIK (2)'!Y63="M2"),"M2","-")</f>
        <v>-</v>
      </c>
      <c r="Z62" s="54" t="str">
        <f>IF(OR('JADWAL UTIK (2)'!Z63="M2",'JADWAL UTIK (2)'!Z63="M2"),"M2","-")</f>
        <v>-</v>
      </c>
      <c r="AA62" s="73"/>
    </row>
    <row r="63" spans="1:27" x14ac:dyDescent="0.25">
      <c r="A63" s="79"/>
      <c r="B63" s="50">
        <f>B62+1</f>
        <v>8</v>
      </c>
      <c r="C63" s="35">
        <f t="shared" si="10"/>
        <v>0.5625</v>
      </c>
      <c r="D63" s="50"/>
      <c r="E63" s="34">
        <f t="shared" si="11"/>
        <v>0.59375</v>
      </c>
      <c r="F63" s="36">
        <f t="shared" si="9"/>
        <v>3.125E-2</v>
      </c>
      <c r="G63" s="54" t="str">
        <f>IF(OR('JADWAL UTIK (2)'!G64="M2",'JADWAL UTIK (2)'!G64="M2"),"M2","-")</f>
        <v>-</v>
      </c>
      <c r="H63" s="54" t="str">
        <f>IF(OR('JADWAL UTIK (2)'!H64="M2",'JADWAL UTIK (2)'!H64="M2"),"M2","-")</f>
        <v>-</v>
      </c>
      <c r="I63" s="54" t="str">
        <f>IF(OR('JADWAL UTIK (2)'!I64="M2",'JADWAL UTIK (2)'!I64="M2"),"M2","-")</f>
        <v>-</v>
      </c>
      <c r="J63" s="54" t="str">
        <f>IF(OR('JADWAL UTIK (2)'!J64="M2",'JADWAL UTIK (2)'!J64="M2"),"M2","-")</f>
        <v>-</v>
      </c>
      <c r="K63" s="54" t="str">
        <f>IF(OR('JADWAL UTIK (2)'!K64="M2",'JADWAL UTIK (2)'!K64="M2"),"M2","-")</f>
        <v>-</v>
      </c>
      <c r="L63" s="54" t="str">
        <f>IF(OR('JADWAL UTIK (2)'!L64="M2",'JADWAL UTIK (2)'!L64="M2"),"M2","-")</f>
        <v>-</v>
      </c>
      <c r="M63" s="54" t="str">
        <f>IF(OR('JADWAL UTIK (2)'!M64="M2",'JADWAL UTIK (2)'!M64="M2"),"M2","-")</f>
        <v>-</v>
      </c>
      <c r="N63" s="54" t="str">
        <f>IF(OR('JADWAL UTIK (2)'!N64="M2",'JADWAL UTIK (2)'!N64="M2"),"M2","-")</f>
        <v>-</v>
      </c>
      <c r="O63" s="54" t="str">
        <f>IF(OR('JADWAL UTIK (2)'!O64="M2",'JADWAL UTIK (2)'!O64="M2"),"M2","-")</f>
        <v>-</v>
      </c>
      <c r="P63" s="54" t="str">
        <f>IF(OR('JADWAL UTIK (2)'!P64="M2",'JADWAL UTIK (2)'!P64="M2"),"M2","-")</f>
        <v>-</v>
      </c>
      <c r="Q63" s="54" t="str">
        <f>IF(OR('JADWAL UTIK (2)'!Q64="M2",'JADWAL UTIK (2)'!Q64="M2"),"M2","-")</f>
        <v>-</v>
      </c>
      <c r="R63" s="54" t="str">
        <f>IF(OR('JADWAL UTIK (2)'!R64="M2",'JADWAL UTIK (2)'!R64="M2"),"M2","-")</f>
        <v>-</v>
      </c>
      <c r="S63" s="54" t="str">
        <f>IF(OR('JADWAL UTIK (2)'!S64="M2",'JADWAL UTIK (2)'!S64="M2"),"M2","-")</f>
        <v>-</v>
      </c>
      <c r="T63" s="54" t="str">
        <f>IF(OR('JADWAL UTIK (2)'!T64="M2",'JADWAL UTIK (2)'!T64="M2"),"M2","-")</f>
        <v>-</v>
      </c>
      <c r="U63" s="54" t="str">
        <f>IF(OR('JADWAL UTIK (2)'!U64="M2",'JADWAL UTIK (2)'!U64="M2"),"M2","-")</f>
        <v>-</v>
      </c>
      <c r="V63" s="54" t="str">
        <f>IF(OR('JADWAL UTIK (2)'!V64="M2",'JADWAL UTIK (2)'!V64="M2"),"M2","-")</f>
        <v>-</v>
      </c>
      <c r="W63" s="54" t="str">
        <f>IF(OR('JADWAL UTIK (2)'!W64="M2",'JADWAL UTIK (2)'!W64="M2"),"M2","-")</f>
        <v>-</v>
      </c>
      <c r="X63" s="54" t="str">
        <f>IF(OR('JADWAL UTIK (2)'!X64="M2",'JADWAL UTIK (2)'!X64="M2"),"M2","-")</f>
        <v>-</v>
      </c>
      <c r="Y63" s="54" t="str">
        <f>IF(OR('JADWAL UTIK (2)'!Y64="M2",'JADWAL UTIK (2)'!Y64="M2"),"M2","-")</f>
        <v>-</v>
      </c>
      <c r="Z63" s="54" t="str">
        <f>IF(OR('JADWAL UTIK (2)'!Z64="M2",'JADWAL UTIK (2)'!Z64="M2"),"M2","-")</f>
        <v>-</v>
      </c>
      <c r="AA63" s="73"/>
    </row>
    <row r="64" spans="1:27" x14ac:dyDescent="0.25">
      <c r="A64" s="79"/>
      <c r="B64" s="50">
        <f>B63+1</f>
        <v>9</v>
      </c>
      <c r="C64" s="35">
        <f t="shared" si="10"/>
        <v>0.59375</v>
      </c>
      <c r="D64" s="50"/>
      <c r="E64" s="34">
        <f t="shared" si="11"/>
        <v>0.625</v>
      </c>
      <c r="F64" s="36">
        <f t="shared" si="9"/>
        <v>3.125E-2</v>
      </c>
      <c r="G64" s="54" t="str">
        <f>IF(OR('JADWAL UTIK (2)'!G65="M2",'JADWAL UTIK (2)'!G65="M2"),"M2","-")</f>
        <v>-</v>
      </c>
      <c r="H64" s="54" t="str">
        <f>IF(OR('JADWAL UTIK (2)'!H65="M2",'JADWAL UTIK (2)'!H65="M2"),"M2","-")</f>
        <v>-</v>
      </c>
      <c r="I64" s="54" t="str">
        <f>IF(OR('JADWAL UTIK (2)'!I65="M2",'JADWAL UTIK (2)'!I65="M2"),"M2","-")</f>
        <v>-</v>
      </c>
      <c r="J64" s="54" t="str">
        <f>IF(OR('JADWAL UTIK (2)'!J65="M2",'JADWAL UTIK (2)'!J65="M2"),"M2","-")</f>
        <v>-</v>
      </c>
      <c r="K64" s="54" t="str">
        <f>IF(OR('JADWAL UTIK (2)'!K65="M2",'JADWAL UTIK (2)'!K65="M2"),"M2","-")</f>
        <v>-</v>
      </c>
      <c r="L64" s="54" t="str">
        <f>IF(OR('JADWAL UTIK (2)'!L65="M2",'JADWAL UTIK (2)'!L65="M2"),"M2","-")</f>
        <v>-</v>
      </c>
      <c r="M64" s="54" t="str">
        <f>IF(OR('JADWAL UTIK (2)'!M65="M2",'JADWAL UTIK (2)'!M65="M2"),"M2","-")</f>
        <v>-</v>
      </c>
      <c r="N64" s="54" t="str">
        <f>IF(OR('JADWAL UTIK (2)'!N65="M2",'JADWAL UTIK (2)'!N65="M2"),"M2","-")</f>
        <v>-</v>
      </c>
      <c r="O64" s="54" t="str">
        <f>IF(OR('JADWAL UTIK (2)'!O65="M2",'JADWAL UTIK (2)'!O65="M2"),"M2","-")</f>
        <v>-</v>
      </c>
      <c r="P64" s="54" t="str">
        <f>IF(OR('JADWAL UTIK (2)'!P65="M2",'JADWAL UTIK (2)'!P65="M2"),"M2","-")</f>
        <v>-</v>
      </c>
      <c r="Q64" s="54" t="str">
        <f>IF(OR('JADWAL UTIK (2)'!Q65="M2",'JADWAL UTIK (2)'!Q65="M2"),"M2","-")</f>
        <v>-</v>
      </c>
      <c r="R64" s="54" t="str">
        <f>IF(OR('JADWAL UTIK (2)'!R65="M2",'JADWAL UTIK (2)'!R65="M2"),"M2","-")</f>
        <v>-</v>
      </c>
      <c r="S64" s="54" t="str">
        <f>IF(OR('JADWAL UTIK (2)'!S65="M2",'JADWAL UTIK (2)'!S65="M2"),"M2","-")</f>
        <v>-</v>
      </c>
      <c r="T64" s="54" t="str">
        <f>IF(OR('JADWAL UTIK (2)'!T65="M2",'JADWAL UTIK (2)'!T65="M2"),"M2","-")</f>
        <v>-</v>
      </c>
      <c r="U64" s="54" t="str">
        <f>IF(OR('JADWAL UTIK (2)'!U65="M2",'JADWAL UTIK (2)'!U65="M2"),"M2","-")</f>
        <v>-</v>
      </c>
      <c r="V64" s="54" t="str">
        <f>IF(OR('JADWAL UTIK (2)'!V65="M2",'JADWAL UTIK (2)'!V65="M2"),"M2","-")</f>
        <v>-</v>
      </c>
      <c r="W64" s="54" t="str">
        <f>IF(OR('JADWAL UTIK (2)'!W65="M2",'JADWAL UTIK (2)'!W65="M2"),"M2","-")</f>
        <v>-</v>
      </c>
      <c r="X64" s="54" t="str">
        <f>IF(OR('JADWAL UTIK (2)'!X65="M2",'JADWAL UTIK (2)'!X65="M2"),"M2","-")</f>
        <v>-</v>
      </c>
      <c r="Y64" s="54" t="str">
        <f>IF(OR('JADWAL UTIK (2)'!Y65="M2",'JADWAL UTIK (2)'!Y65="M2"),"M2","-")</f>
        <v>-</v>
      </c>
      <c r="Z64" s="54" t="str">
        <f>IF(OR('JADWAL UTIK (2)'!Z65="M2",'JADWAL UTIK (2)'!Z65="M2"),"M2","-")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50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(2)'!G66="M2",'JADWAL UTIK (2)'!G66="M2"),"M2","-")</f>
        <v>-</v>
      </c>
      <c r="H65" s="54" t="str">
        <f>IF(OR('JADWAL UTIK (2)'!H66="M2",'JADWAL UTIK (2)'!H66="M2"),"M2","-")</f>
        <v>-</v>
      </c>
      <c r="I65" s="54" t="str">
        <f>IF(OR('JADWAL UTIK (2)'!I66="M2",'JADWAL UTIK (2)'!I66="M2"),"M2","-")</f>
        <v>-</v>
      </c>
      <c r="J65" s="54" t="str">
        <f>IF(OR('JADWAL UTIK (2)'!J66="M2",'JADWAL UTIK (2)'!J66="M2"),"M2","-")</f>
        <v>-</v>
      </c>
      <c r="K65" s="54" t="str">
        <f>IF(OR('JADWAL UTIK (2)'!K66="M2",'JADWAL UTIK (2)'!K66="M2"),"M2","-")</f>
        <v>-</v>
      </c>
      <c r="L65" s="54" t="str">
        <f>IF(OR('JADWAL UTIK (2)'!L66="M2",'JADWAL UTIK (2)'!L66="M2"),"M2","-")</f>
        <v>-</v>
      </c>
      <c r="M65" s="54" t="str">
        <f>IF(OR('JADWAL UTIK (2)'!M66="M2",'JADWAL UTIK (2)'!M66="M2"),"M2","-")</f>
        <v>-</v>
      </c>
      <c r="N65" s="54" t="str">
        <f>IF(OR('JADWAL UTIK (2)'!N66="M2",'JADWAL UTIK (2)'!N66="M2"),"M2","-")</f>
        <v>-</v>
      </c>
      <c r="O65" s="54" t="str">
        <f>IF(OR('JADWAL UTIK (2)'!O66="M2",'JADWAL UTIK (2)'!O66="M2"),"M2","-")</f>
        <v>-</v>
      </c>
      <c r="P65" s="54" t="str">
        <f>IF(OR('JADWAL UTIK (2)'!P66="M2",'JADWAL UTIK (2)'!P66="M2"),"M2","-")</f>
        <v>-</v>
      </c>
      <c r="Q65" s="54" t="str">
        <f>IF(OR('JADWAL UTIK (2)'!Q66="M2",'JADWAL UTIK (2)'!Q66="M2"),"M2","-")</f>
        <v>-</v>
      </c>
      <c r="R65" s="54" t="str">
        <f>IF(OR('JADWAL UTIK (2)'!R66="M2",'JADWAL UTIK (2)'!R66="M2"),"M2","-")</f>
        <v>-</v>
      </c>
      <c r="S65" s="54" t="str">
        <f>IF(OR('JADWAL UTIK (2)'!S66="M2",'JADWAL UTIK (2)'!S66="M2"),"M2","-")</f>
        <v>-</v>
      </c>
      <c r="T65" s="54" t="str">
        <f>IF(OR('JADWAL UTIK (2)'!T66="M2",'JADWAL UTIK (2)'!T66="M2"),"M2","-")</f>
        <v>-</v>
      </c>
      <c r="U65" s="54" t="str">
        <f>IF(OR('JADWAL UTIK (2)'!U66="M2",'JADWAL UTIK (2)'!U66="M2"),"M2","-")</f>
        <v>-</v>
      </c>
      <c r="V65" s="54" t="str">
        <f>IF(OR('JADWAL UTIK (2)'!V66="M2",'JADWAL UTIK (2)'!V66="M2"),"M2","-")</f>
        <v>-</v>
      </c>
      <c r="W65" s="54" t="str">
        <f>IF(OR('JADWAL UTIK (2)'!W66="M2",'JADWAL UTIK (2)'!W66="M2"),"M2","-")</f>
        <v>-</v>
      </c>
      <c r="X65" s="54" t="str">
        <f>IF(OR('JADWAL UTIK (2)'!X66="M2",'JADWAL UTIK (2)'!X66="M2"),"M2","-")</f>
        <v>-</v>
      </c>
      <c r="Y65" s="54" t="str">
        <f>IF(OR('JADWAL UTIK (2)'!Y66="M2",'JADWAL UTIK (2)'!Y66="M2"),"M2","-")</f>
        <v>-</v>
      </c>
      <c r="Z65" s="54" t="str">
        <f>IF(OR('JADWAL UTIK (2)'!Z66="M2",'JADWAL UTIK (2)'!Z66="M2"),"M2","-")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(2)'!G67="M2",'JADWAL UTIK (2)'!G67="M2"),"M2","-")</f>
        <v>-</v>
      </c>
      <c r="H66" s="54" t="str">
        <f>IF(OR('JADWAL UTIK (2)'!H67="M2",'JADWAL UTIK (2)'!H67="M2"),"M2","-")</f>
        <v>-</v>
      </c>
      <c r="I66" s="54" t="str">
        <f>IF(OR('JADWAL UTIK (2)'!I67="M2",'JADWAL UTIK (2)'!I67="M2"),"M2","-")</f>
        <v>-</v>
      </c>
      <c r="J66" s="54" t="str">
        <f>IF(OR('JADWAL UTIK (2)'!J67="M2",'JADWAL UTIK (2)'!J67="M2"),"M2","-")</f>
        <v>-</v>
      </c>
      <c r="K66" s="54" t="str">
        <f>IF(OR('JADWAL UTIK (2)'!K67="M2",'JADWAL UTIK (2)'!K67="M2"),"M2","-")</f>
        <v>-</v>
      </c>
      <c r="L66" s="54" t="str">
        <f>IF(OR('JADWAL UTIK (2)'!L67="M2",'JADWAL UTIK (2)'!L67="M2"),"M2","-")</f>
        <v>-</v>
      </c>
      <c r="M66" s="54" t="str">
        <f>IF(OR('JADWAL UTIK (2)'!M67="M2",'JADWAL UTIK (2)'!M67="M2"),"M2","-")</f>
        <v>-</v>
      </c>
      <c r="N66" s="54" t="str">
        <f>IF(OR('JADWAL UTIK (2)'!N67="M2",'JADWAL UTIK (2)'!N67="M2"),"M2","-")</f>
        <v>-</v>
      </c>
      <c r="O66" s="54" t="str">
        <f>IF(OR('JADWAL UTIK (2)'!O67="M2",'JADWAL UTIK (2)'!O67="M2"),"M2","-")</f>
        <v>-</v>
      </c>
      <c r="P66" s="54" t="str">
        <f>IF(OR('JADWAL UTIK (2)'!P67="M2",'JADWAL UTIK (2)'!P67="M2"),"M2","-")</f>
        <v>-</v>
      </c>
      <c r="Q66" s="54" t="str">
        <f>IF(OR('JADWAL UTIK (2)'!Q67="M2",'JADWAL UTIK (2)'!Q67="M2"),"M2","-")</f>
        <v>-</v>
      </c>
      <c r="R66" s="54" t="str">
        <f>IF(OR('JADWAL UTIK (2)'!R67="M2",'JADWAL UTIK (2)'!R67="M2"),"M2","-")</f>
        <v>-</v>
      </c>
      <c r="S66" s="54" t="str">
        <f>IF(OR('JADWAL UTIK (2)'!S67="M2",'JADWAL UTIK (2)'!S67="M2"),"M2","-")</f>
        <v>-</v>
      </c>
      <c r="T66" s="54" t="str">
        <f>IF(OR('JADWAL UTIK (2)'!T67="M2",'JADWAL UTIK (2)'!T67="M2"),"M2","-")</f>
        <v>-</v>
      </c>
      <c r="U66" s="54" t="str">
        <f>IF(OR('JADWAL UTIK (2)'!U67="M2",'JADWAL UTIK (2)'!U67="M2"),"M2","-")</f>
        <v>-</v>
      </c>
      <c r="V66" s="54" t="str">
        <f>IF(OR('JADWAL UTIK (2)'!V67="M2",'JADWAL UTIK (2)'!V67="M2"),"M2","-")</f>
        <v>-</v>
      </c>
      <c r="W66" s="54" t="str">
        <f>IF(OR('JADWAL UTIK (2)'!W67="M2",'JADWAL UTIK (2)'!W67="M2"),"M2","-")</f>
        <v>-</v>
      </c>
      <c r="X66" s="54" t="str">
        <f>IF(OR('JADWAL UTIK (2)'!X67="M2",'JADWAL UTIK (2)'!X67="M2"),"M2","-")</f>
        <v>-</v>
      </c>
      <c r="Y66" s="54" t="str">
        <f>IF(OR('JADWAL UTIK (2)'!Y67="M2",'JADWAL UTIK (2)'!Y67="M2"),"M2","-")</f>
        <v>-</v>
      </c>
      <c r="Z66" s="54" t="str">
        <f>IF(OR('JADWAL UTIK (2)'!Z67="M2",'JADWAL UTIK (2)'!Z67="M2"),"M2","-")</f>
        <v>-</v>
      </c>
      <c r="AA66" s="51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(2)'!G68="M2",'JADWAL UTIK (2)'!G68="M2"),"M2","-")</f>
        <v>-</v>
      </c>
      <c r="H67" s="54" t="str">
        <f>IF(OR('JADWAL UTIK (2)'!H68="M2",'JADWAL UTIK (2)'!H68="M2"),"M2","-")</f>
        <v>-</v>
      </c>
      <c r="I67" s="54" t="str">
        <f>IF(OR('JADWAL UTIK (2)'!I68="M2",'JADWAL UTIK (2)'!I68="M2"),"M2","-")</f>
        <v>-</v>
      </c>
      <c r="J67" s="54" t="str">
        <f>IF(OR('JADWAL UTIK (2)'!J68="M2",'JADWAL UTIK (2)'!J68="M2"),"M2","-")</f>
        <v>-</v>
      </c>
      <c r="K67" s="54" t="str">
        <f>IF(OR('JADWAL UTIK (2)'!K68="M2",'JADWAL UTIK (2)'!K68="M2"),"M2","-")</f>
        <v>-</v>
      </c>
      <c r="L67" s="54" t="str">
        <f>IF(OR('JADWAL UTIK (2)'!L68="M2",'JADWAL UTIK (2)'!L68="M2"),"M2","-")</f>
        <v>-</v>
      </c>
      <c r="M67" s="54" t="str">
        <f>IF(OR('JADWAL UTIK (2)'!M68="M2",'JADWAL UTIK (2)'!M68="M2"),"M2","-")</f>
        <v>-</v>
      </c>
      <c r="N67" s="54" t="str">
        <f>IF(OR('JADWAL UTIK (2)'!N68="M2",'JADWAL UTIK (2)'!N68="M2"),"M2","-")</f>
        <v>-</v>
      </c>
      <c r="O67" s="54" t="str">
        <f>IF(OR('JADWAL UTIK (2)'!O68="M2",'JADWAL UTIK (2)'!O68="M2"),"M2","-")</f>
        <v>-</v>
      </c>
      <c r="P67" s="54" t="str">
        <f>IF(OR('JADWAL UTIK (2)'!P68="M2",'JADWAL UTIK (2)'!P68="M2"),"M2","-")</f>
        <v>-</v>
      </c>
      <c r="Q67" s="54" t="str">
        <f>IF(OR('JADWAL UTIK (2)'!Q68="M2",'JADWAL UTIK (2)'!Q68="M2"),"M2","-")</f>
        <v>-</v>
      </c>
      <c r="R67" s="54" t="str">
        <f>IF(OR('JADWAL UTIK (2)'!R68="M2",'JADWAL UTIK (2)'!R68="M2"),"M2","-")</f>
        <v>-</v>
      </c>
      <c r="S67" s="54" t="str">
        <f>IF(OR('JADWAL UTIK (2)'!S68="M2",'JADWAL UTIK (2)'!S68="M2"),"M2","-")</f>
        <v>-</v>
      </c>
      <c r="T67" s="54" t="str">
        <f>IF(OR('JADWAL UTIK (2)'!T68="M2",'JADWAL UTIK (2)'!T68="M2"),"M2","-")</f>
        <v>-</v>
      </c>
      <c r="U67" s="54" t="str">
        <f>IF(OR('JADWAL UTIK (2)'!U68="M2",'JADWAL UTIK (2)'!U68="M2"),"M2","-")</f>
        <v>-</v>
      </c>
      <c r="V67" s="54" t="str">
        <f>IF(OR('JADWAL UTIK (2)'!V68="M2",'JADWAL UTIK (2)'!V68="M2"),"M2","-")</f>
        <v>-</v>
      </c>
      <c r="W67" s="54" t="str">
        <f>IF(OR('JADWAL UTIK (2)'!W68="M2",'JADWAL UTIK (2)'!W68="M2"),"M2","-")</f>
        <v>-</v>
      </c>
      <c r="X67" s="54" t="str">
        <f>IF(OR('JADWAL UTIK (2)'!X68="M2",'JADWAL UTIK (2)'!X68="M2"),"M2","-")</f>
        <v>-</v>
      </c>
      <c r="Y67" s="54" t="str">
        <f>IF(OR('JADWAL UTIK (2)'!Y68="M2",'JADWAL UTIK (2)'!Y68="M2"),"M2","-")</f>
        <v>-</v>
      </c>
      <c r="Z67" s="54" t="str">
        <f>IF(OR('JADWAL UTIK (2)'!Z68="M2",'JADWAL UTIK (2)'!Z68="M2"),"M2","-")</f>
        <v>-</v>
      </c>
      <c r="AA67" s="72" t="s">
        <v>184</v>
      </c>
    </row>
    <row r="68" spans="1:27" x14ac:dyDescent="0.25">
      <c r="A68" s="79"/>
      <c r="B68" s="50">
        <v>1</v>
      </c>
      <c r="C68" s="35">
        <f>E67</f>
        <v>0.28819444444444442</v>
      </c>
      <c r="D68" s="50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(2)'!G69="M2",'JADWAL UTIK (2)'!G69="M2"),"M2","-")</f>
        <v>-</v>
      </c>
      <c r="H68" s="54" t="str">
        <f>IF(OR('JADWAL UTIK (2)'!H69="M2",'JADWAL UTIK (2)'!H69="M2"),"M2","-")</f>
        <v>-</v>
      </c>
      <c r="I68" s="54" t="str">
        <f>IF(OR('JADWAL UTIK (2)'!I69="M2",'JADWAL UTIK (2)'!I69="M2"),"M2","-")</f>
        <v>-</v>
      </c>
      <c r="J68" s="54" t="str">
        <f>IF(OR('JADWAL UTIK (2)'!J69="M2",'JADWAL UTIK (2)'!J69="M2"),"M2","-")</f>
        <v>-</v>
      </c>
      <c r="K68" s="54" t="str">
        <f>IF(OR('JADWAL UTIK (2)'!K69="M2",'JADWAL UTIK (2)'!K69="M2"),"M2","-")</f>
        <v>-</v>
      </c>
      <c r="L68" s="54" t="str">
        <f>IF(OR('JADWAL UTIK (2)'!L69="M2",'JADWAL UTIK (2)'!L69="M2"),"M2","-")</f>
        <v>-</v>
      </c>
      <c r="M68" s="54" t="str">
        <f>IF(OR('JADWAL UTIK (2)'!M69="M2",'JADWAL UTIK (2)'!M69="M2"),"M2","-")</f>
        <v>-</v>
      </c>
      <c r="N68" s="54" t="str">
        <f>IF(OR('JADWAL UTIK (2)'!N69="M2",'JADWAL UTIK (2)'!N69="M2"),"M2","-")</f>
        <v>-</v>
      </c>
      <c r="O68" s="54" t="str">
        <f>IF(OR('JADWAL UTIK (2)'!O69="M2",'JADWAL UTIK (2)'!O69="M2"),"M2","-")</f>
        <v>-</v>
      </c>
      <c r="P68" s="54" t="str">
        <f>IF(OR('JADWAL UTIK (2)'!P69="M2",'JADWAL UTIK (2)'!P69="M2"),"M2","-")</f>
        <v>-</v>
      </c>
      <c r="Q68" s="54" t="str">
        <f>IF(OR('JADWAL UTIK (2)'!Q69="M2",'JADWAL UTIK (2)'!Q69="M2"),"M2","-")</f>
        <v>-</v>
      </c>
      <c r="R68" s="54" t="str">
        <f>IF(OR('JADWAL UTIK (2)'!R69="M2",'JADWAL UTIK (2)'!R69="M2"),"M2","-")</f>
        <v>-</v>
      </c>
      <c r="S68" s="54" t="str">
        <f>IF(OR('JADWAL UTIK (2)'!S69="M2",'JADWAL UTIK (2)'!S69="M2"),"M2","-")</f>
        <v>-</v>
      </c>
      <c r="T68" s="54" t="str">
        <f>IF(OR('JADWAL UTIK (2)'!T69="M2",'JADWAL UTIK (2)'!T69="M2"),"M2","-")</f>
        <v>-</v>
      </c>
      <c r="U68" s="54" t="str">
        <f>IF(OR('JADWAL UTIK (2)'!U69="M2",'JADWAL UTIK (2)'!U69="M2"),"M2","-")</f>
        <v>-</v>
      </c>
      <c r="V68" s="54" t="str">
        <f>IF(OR('JADWAL UTIK (2)'!V69="M2",'JADWAL UTIK (2)'!V69="M2"),"M2","-")</f>
        <v>-</v>
      </c>
      <c r="W68" s="54" t="str">
        <f>IF(OR('JADWAL UTIK (2)'!W69="M2",'JADWAL UTIK (2)'!W69="M2"),"M2","-")</f>
        <v>-</v>
      </c>
      <c r="X68" s="54" t="str">
        <f>IF(OR('JADWAL UTIK (2)'!X69="M2",'JADWAL UTIK (2)'!X69="M2"),"M2","-")</f>
        <v>-</v>
      </c>
      <c r="Y68" s="54" t="str">
        <f>IF(OR('JADWAL UTIK (2)'!Y69="M2",'JADWAL UTIK (2)'!Y69="M2"),"M2","-")</f>
        <v>-</v>
      </c>
      <c r="Z68" s="54" t="str">
        <f>IF(OR('JADWAL UTIK (2)'!Z69="M2",'JADWAL UTIK (2)'!Z69="M2"),"M2","-")</f>
        <v>-</v>
      </c>
      <c r="AA68" s="73"/>
    </row>
    <row r="69" spans="1:27" x14ac:dyDescent="0.25">
      <c r="A69" s="79"/>
      <c r="B69" s="50">
        <f>B68+1</f>
        <v>2</v>
      </c>
      <c r="C69" s="35">
        <f t="shared" ref="C69:C80" si="13">E68</f>
        <v>0.31597222222222221</v>
      </c>
      <c r="D69" s="50"/>
      <c r="E69" s="34">
        <f>C69+TIME(0,40,0)</f>
        <v>0.34375</v>
      </c>
      <c r="F69" s="36">
        <f t="shared" si="12"/>
        <v>2.777777777777779E-2</v>
      </c>
      <c r="G69" s="54" t="str">
        <f>IF(OR('JADWAL UTIK (2)'!G70="M2",'JADWAL UTIK (2)'!G70="M2"),"M2","-")</f>
        <v>-</v>
      </c>
      <c r="H69" s="54" t="str">
        <f>IF(OR('JADWAL UTIK (2)'!H70="M2",'JADWAL UTIK (2)'!H70="M2"),"M2","-")</f>
        <v>-</v>
      </c>
      <c r="I69" s="54" t="str">
        <f>IF(OR('JADWAL UTIK (2)'!I70="M2",'JADWAL UTIK (2)'!I70="M2"),"M2","-")</f>
        <v>-</v>
      </c>
      <c r="J69" s="54" t="str">
        <f>IF(OR('JADWAL UTIK (2)'!J70="M2",'JADWAL UTIK (2)'!J70="M2"),"M2","-")</f>
        <v>-</v>
      </c>
      <c r="K69" s="54" t="str">
        <f>IF(OR('JADWAL UTIK (2)'!K70="M2",'JADWAL UTIK (2)'!K70="M2"),"M2","-")</f>
        <v>-</v>
      </c>
      <c r="L69" s="54" t="str">
        <f>IF(OR('JADWAL UTIK (2)'!L70="M2",'JADWAL UTIK (2)'!L70="M2"),"M2","-")</f>
        <v>-</v>
      </c>
      <c r="M69" s="54" t="str">
        <f>IF(OR('JADWAL UTIK (2)'!M70="M2",'JADWAL UTIK (2)'!M70="M2"),"M2","-")</f>
        <v>-</v>
      </c>
      <c r="N69" s="54" t="str">
        <f>IF(OR('JADWAL UTIK (2)'!N70="M2",'JADWAL UTIK (2)'!N70="M2"),"M2","-")</f>
        <v>-</v>
      </c>
      <c r="O69" s="54" t="str">
        <f>IF(OR('JADWAL UTIK (2)'!O70="M2",'JADWAL UTIK (2)'!O70="M2"),"M2","-")</f>
        <v>-</v>
      </c>
      <c r="P69" s="54" t="str">
        <f>IF(OR('JADWAL UTIK (2)'!P70="M2",'JADWAL UTIK (2)'!P70="M2"),"M2","-")</f>
        <v>-</v>
      </c>
      <c r="Q69" s="54" t="str">
        <f>IF(OR('JADWAL UTIK (2)'!Q70="M2",'JADWAL UTIK (2)'!Q70="M2"),"M2","-")</f>
        <v>-</v>
      </c>
      <c r="R69" s="54" t="str">
        <f>IF(OR('JADWAL UTIK (2)'!R70="M2",'JADWAL UTIK (2)'!R70="M2"),"M2","-")</f>
        <v>-</v>
      </c>
      <c r="S69" s="54" t="str">
        <f>IF(OR('JADWAL UTIK (2)'!S70="M2",'JADWAL UTIK (2)'!S70="M2"),"M2","-")</f>
        <v>-</v>
      </c>
      <c r="T69" s="54" t="str">
        <f>IF(OR('JADWAL UTIK (2)'!T70="M2",'JADWAL UTIK (2)'!T70="M2"),"M2","-")</f>
        <v>-</v>
      </c>
      <c r="U69" s="54" t="str">
        <f>IF(OR('JADWAL UTIK (2)'!U70="M2",'JADWAL UTIK (2)'!U70="M2"),"M2","-")</f>
        <v>-</v>
      </c>
      <c r="V69" s="54" t="str">
        <f>IF(OR('JADWAL UTIK (2)'!V70="M2",'JADWAL UTIK (2)'!V70="M2"),"M2","-")</f>
        <v>-</v>
      </c>
      <c r="W69" s="54" t="str">
        <f>IF(OR('JADWAL UTIK (2)'!W70="M2",'JADWAL UTIK (2)'!W70="M2"),"M2","-")</f>
        <v>-</v>
      </c>
      <c r="X69" s="54" t="str">
        <f>IF(OR('JADWAL UTIK (2)'!X70="M2",'JADWAL UTIK (2)'!X70="M2"),"M2","-")</f>
        <v>-</v>
      </c>
      <c r="Y69" s="54" t="str">
        <f>IF(OR('JADWAL UTIK (2)'!Y70="M2",'JADWAL UTIK (2)'!Y70="M2"),"M2","-")</f>
        <v>-</v>
      </c>
      <c r="Z69" s="54" t="str">
        <f>IF(OR('JADWAL UTIK (2)'!Z70="M2",'JADWAL UTIK (2)'!Z70="M2"),"M2","-")</f>
        <v>-</v>
      </c>
      <c r="AA69" s="73"/>
    </row>
    <row r="70" spans="1:27" x14ac:dyDescent="0.25">
      <c r="A70" s="79"/>
      <c r="B70" s="50">
        <f>B69+1</f>
        <v>3</v>
      </c>
      <c r="C70" s="35">
        <f t="shared" si="13"/>
        <v>0.34375</v>
      </c>
      <c r="D70" s="50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(2)'!G71="M2",'JADWAL UTIK (2)'!G71="M2"),"M2","-")</f>
        <v>-</v>
      </c>
      <c r="H70" s="54" t="str">
        <f>IF(OR('JADWAL UTIK (2)'!H71="M2",'JADWAL UTIK (2)'!H71="M2"),"M2","-")</f>
        <v>-</v>
      </c>
      <c r="I70" s="54" t="str">
        <f>IF(OR('JADWAL UTIK (2)'!I71="M2",'JADWAL UTIK (2)'!I71="M2"),"M2","-")</f>
        <v>-</v>
      </c>
      <c r="J70" s="54" t="str">
        <f>IF(OR('JADWAL UTIK (2)'!J71="M2",'JADWAL UTIK (2)'!J71="M2"),"M2","-")</f>
        <v>-</v>
      </c>
      <c r="K70" s="54" t="str">
        <f>IF(OR('JADWAL UTIK (2)'!K71="M2",'JADWAL UTIK (2)'!K71="M2"),"M2","-")</f>
        <v>-</v>
      </c>
      <c r="L70" s="54" t="str">
        <f>IF(OR('JADWAL UTIK (2)'!L71="M2",'JADWAL UTIK (2)'!L71="M2"),"M2","-")</f>
        <v>-</v>
      </c>
      <c r="M70" s="54" t="str">
        <f>IF(OR('JADWAL UTIK (2)'!M71="M2",'JADWAL UTIK (2)'!M71="M2"),"M2","-")</f>
        <v>-</v>
      </c>
      <c r="N70" s="54" t="str">
        <f>IF(OR('JADWAL UTIK (2)'!N71="M2",'JADWAL UTIK (2)'!N71="M2"),"M2","-")</f>
        <v>-</v>
      </c>
      <c r="O70" s="54" t="str">
        <f>IF(OR('JADWAL UTIK (2)'!O71="M2",'JADWAL UTIK (2)'!O71="M2"),"M2","-")</f>
        <v>-</v>
      </c>
      <c r="P70" s="54" t="str">
        <f>IF(OR('JADWAL UTIK (2)'!P71="M2",'JADWAL UTIK (2)'!P71="M2"),"M2","-")</f>
        <v>-</v>
      </c>
      <c r="Q70" s="54" t="str">
        <f>IF(OR('JADWAL UTIK (2)'!Q71="M2",'JADWAL UTIK (2)'!Q71="M2"),"M2","-")</f>
        <v>-</v>
      </c>
      <c r="R70" s="54" t="str">
        <f>IF(OR('JADWAL UTIK (2)'!R71="M2",'JADWAL UTIK (2)'!R71="M2"),"M2","-")</f>
        <v>-</v>
      </c>
      <c r="S70" s="54" t="str">
        <f>IF(OR('JADWAL UTIK (2)'!S71="M2",'JADWAL UTIK (2)'!S71="M2"),"M2","-")</f>
        <v>-</v>
      </c>
      <c r="T70" s="54" t="str">
        <f>IF(OR('JADWAL UTIK (2)'!T71="M2",'JADWAL UTIK (2)'!T71="M2"),"M2","-")</f>
        <v>-</v>
      </c>
      <c r="U70" s="54" t="str">
        <f>IF(OR('JADWAL UTIK (2)'!U71="M2",'JADWAL UTIK (2)'!U71="M2"),"M2","-")</f>
        <v>-</v>
      </c>
      <c r="V70" s="54" t="str">
        <f>IF(OR('JADWAL UTIK (2)'!V71="M2",'JADWAL UTIK (2)'!V71="M2"),"M2","-")</f>
        <v>-</v>
      </c>
      <c r="W70" s="54" t="str">
        <f>IF(OR('JADWAL UTIK (2)'!W71="M2",'JADWAL UTIK (2)'!W71="M2"),"M2","-")</f>
        <v>-</v>
      </c>
      <c r="X70" s="54" t="str">
        <f>IF(OR('JADWAL UTIK (2)'!X71="M2",'JADWAL UTIK (2)'!X71="M2"),"M2","-")</f>
        <v>-</v>
      </c>
      <c r="Y70" s="54" t="str">
        <f>IF(OR('JADWAL UTIK (2)'!Y71="M2",'JADWAL UTIK (2)'!Y71="M2"),"M2","-")</f>
        <v>-</v>
      </c>
      <c r="Z70" s="54" t="str">
        <f>IF(OR('JADWAL UTIK (2)'!Z71="M2",'JADWAL UTIK (2)'!Z71="M2"),"M2","-")</f>
        <v>-</v>
      </c>
      <c r="AA70" s="73"/>
    </row>
    <row r="71" spans="1:27" x14ac:dyDescent="0.25">
      <c r="A71" s="79"/>
      <c r="B71" s="50">
        <f>B70+1</f>
        <v>4</v>
      </c>
      <c r="C71" s="35">
        <f>E70</f>
        <v>0.37152777777777779</v>
      </c>
      <c r="D71" s="50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(2)'!G72="M2",'JADWAL UTIK (2)'!G72="M2"),"M2","-")</f>
        <v>-</v>
      </c>
      <c r="H71" s="54" t="str">
        <f>IF(OR('JADWAL UTIK (2)'!H72="M2",'JADWAL UTIK (2)'!H72="M2"),"M2","-")</f>
        <v>-</v>
      </c>
      <c r="I71" s="54" t="str">
        <f>IF(OR('JADWAL UTIK (2)'!I72="M2",'JADWAL UTIK (2)'!I72="M2"),"M2","-")</f>
        <v>-</v>
      </c>
      <c r="J71" s="54" t="str">
        <f>IF(OR('JADWAL UTIK (2)'!J72="M2",'JADWAL UTIK (2)'!J72="M2"),"M2","-")</f>
        <v>-</v>
      </c>
      <c r="K71" s="54" t="str">
        <f>IF(OR('JADWAL UTIK (2)'!K72="M2",'JADWAL UTIK (2)'!K72="M2"),"M2","-")</f>
        <v>-</v>
      </c>
      <c r="L71" s="54" t="str">
        <f>IF(OR('JADWAL UTIK (2)'!L72="M2",'JADWAL UTIK (2)'!L72="M2"),"M2","-")</f>
        <v>-</v>
      </c>
      <c r="M71" s="54" t="str">
        <f>IF(OR('JADWAL UTIK (2)'!M72="M2",'JADWAL UTIK (2)'!M72="M2"),"M2","-")</f>
        <v>-</v>
      </c>
      <c r="N71" s="54" t="str">
        <f>IF(OR('JADWAL UTIK (2)'!N72="M2",'JADWAL UTIK (2)'!N72="M2"),"M2","-")</f>
        <v>-</v>
      </c>
      <c r="O71" s="54" t="str">
        <f>IF(OR('JADWAL UTIK (2)'!O72="M2",'JADWAL UTIK (2)'!O72="M2"),"M2","-")</f>
        <v>-</v>
      </c>
      <c r="P71" s="54" t="str">
        <f>IF(OR('JADWAL UTIK (2)'!P72="M2",'JADWAL UTIK (2)'!P72="M2"),"M2","-")</f>
        <v>-</v>
      </c>
      <c r="Q71" s="54" t="str">
        <f>IF(OR('JADWAL UTIK (2)'!Q72="M2",'JADWAL UTIK (2)'!Q72="M2"),"M2","-")</f>
        <v>-</v>
      </c>
      <c r="R71" s="54" t="str">
        <f>IF(OR('JADWAL UTIK (2)'!R72="M2",'JADWAL UTIK (2)'!R72="M2"),"M2","-")</f>
        <v>-</v>
      </c>
      <c r="S71" s="54" t="str">
        <f>IF(OR('JADWAL UTIK (2)'!S72="M2",'JADWAL UTIK (2)'!S72="M2"),"M2","-")</f>
        <v>-</v>
      </c>
      <c r="T71" s="54" t="str">
        <f>IF(OR('JADWAL UTIK (2)'!T72="M2",'JADWAL UTIK (2)'!T72="M2"),"M2","-")</f>
        <v>-</v>
      </c>
      <c r="U71" s="54" t="str">
        <f>IF(OR('JADWAL UTIK (2)'!U72="M2",'JADWAL UTIK (2)'!U72="M2"),"M2","-")</f>
        <v>-</v>
      </c>
      <c r="V71" s="54" t="str">
        <f>IF(OR('JADWAL UTIK (2)'!V72="M2",'JADWAL UTIK (2)'!V72="M2"),"M2","-")</f>
        <v>-</v>
      </c>
      <c r="W71" s="54" t="str">
        <f>IF(OR('JADWAL UTIK (2)'!W72="M2",'JADWAL UTIK (2)'!W72="M2"),"M2","-")</f>
        <v>-</v>
      </c>
      <c r="X71" s="54" t="str">
        <f>IF(OR('JADWAL UTIK (2)'!X72="M2",'JADWAL UTIK (2)'!X72="M2"),"M2","-")</f>
        <v>-</v>
      </c>
      <c r="Y71" s="54" t="str">
        <f>IF(OR('JADWAL UTIK (2)'!Y72="M2",'JADWAL UTIK (2)'!Y72="M2"),"M2","-")</f>
        <v>-</v>
      </c>
      <c r="Z71" s="54" t="str">
        <f>IF(OR('JADWAL UTIK (2)'!Z72="M2",'JADWAL UTIK (2)'!Z72="M2"),"M2","-")</f>
        <v>-</v>
      </c>
      <c r="AA71" s="73"/>
    </row>
    <row r="72" spans="1:27" x14ac:dyDescent="0.25">
      <c r="A72" s="79"/>
      <c r="B72" s="50"/>
      <c r="C72" s="35">
        <f t="shared" si="13"/>
        <v>0.39930555555555558</v>
      </c>
      <c r="D72" s="50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(2)'!G73="M2",'JADWAL UTIK (2)'!G73="M2"),"M2","-")</f>
        <v>-</v>
      </c>
      <c r="H72" s="54" t="str">
        <f>IF(OR('JADWAL UTIK (2)'!H73="M2",'JADWAL UTIK (2)'!H73="M2"),"M2","-")</f>
        <v>-</v>
      </c>
      <c r="I72" s="54" t="str">
        <f>IF(OR('JADWAL UTIK (2)'!I73="M2",'JADWAL UTIK (2)'!I73="M2"),"M2","-")</f>
        <v>-</v>
      </c>
      <c r="J72" s="54" t="str">
        <f>IF(OR('JADWAL UTIK (2)'!J73="M2",'JADWAL UTIK (2)'!J73="M2"),"M2","-")</f>
        <v>-</v>
      </c>
      <c r="K72" s="54" t="str">
        <f>IF(OR('JADWAL UTIK (2)'!K73="M2",'JADWAL UTIK (2)'!K73="M2"),"M2","-")</f>
        <v>-</v>
      </c>
      <c r="L72" s="54" t="str">
        <f>IF(OR('JADWAL UTIK (2)'!L73="M2",'JADWAL UTIK (2)'!L73="M2"),"M2","-")</f>
        <v>-</v>
      </c>
      <c r="M72" s="54" t="str">
        <f>IF(OR('JADWAL UTIK (2)'!M73="M2",'JADWAL UTIK (2)'!M73="M2"),"M2","-")</f>
        <v>-</v>
      </c>
      <c r="N72" s="54" t="str">
        <f>IF(OR('JADWAL UTIK (2)'!N73="M2",'JADWAL UTIK (2)'!N73="M2"),"M2","-")</f>
        <v>-</v>
      </c>
      <c r="O72" s="54" t="str">
        <f>IF(OR('JADWAL UTIK (2)'!O73="M2",'JADWAL UTIK (2)'!O73="M2"),"M2","-")</f>
        <v>-</v>
      </c>
      <c r="P72" s="54" t="str">
        <f>IF(OR('JADWAL UTIK (2)'!P73="M2",'JADWAL UTIK (2)'!P73="M2"),"M2","-")</f>
        <v>-</v>
      </c>
      <c r="Q72" s="54" t="str">
        <f>IF(OR('JADWAL UTIK (2)'!Q73="M2",'JADWAL UTIK (2)'!Q73="M2"),"M2","-")</f>
        <v>-</v>
      </c>
      <c r="R72" s="54" t="str">
        <f>IF(OR('JADWAL UTIK (2)'!R73="M2",'JADWAL UTIK (2)'!R73="M2"),"M2","-")</f>
        <v>-</v>
      </c>
      <c r="S72" s="54" t="str">
        <f>IF(OR('JADWAL UTIK (2)'!S73="M2",'JADWAL UTIK (2)'!S73="M2"),"M2","-")</f>
        <v>-</v>
      </c>
      <c r="T72" s="54" t="str">
        <f>IF(OR('JADWAL UTIK (2)'!T73="M2",'JADWAL UTIK (2)'!T73="M2"),"M2","-")</f>
        <v>-</v>
      </c>
      <c r="U72" s="54" t="str">
        <f>IF(OR('JADWAL UTIK (2)'!U73="M2",'JADWAL UTIK (2)'!U73="M2"),"M2","-")</f>
        <v>-</v>
      </c>
      <c r="V72" s="54" t="str">
        <f>IF(OR('JADWAL UTIK (2)'!V73="M2",'JADWAL UTIK (2)'!V73="M2"),"M2","-")</f>
        <v>-</v>
      </c>
      <c r="W72" s="54" t="str">
        <f>IF(OR('JADWAL UTIK (2)'!W73="M2",'JADWAL UTIK (2)'!W73="M2"),"M2","-")</f>
        <v>-</v>
      </c>
      <c r="X72" s="54" t="str">
        <f>IF(OR('JADWAL UTIK (2)'!X73="M2",'JADWAL UTIK (2)'!X73="M2"),"M2","-")</f>
        <v>-</v>
      </c>
      <c r="Y72" s="54" t="str">
        <f>IF(OR('JADWAL UTIK (2)'!Y73="M2",'JADWAL UTIK (2)'!Y73="M2"),"M2","-")</f>
        <v>-</v>
      </c>
      <c r="Z72" s="54" t="str">
        <f>IF(OR('JADWAL UTIK (2)'!Z73="M2",'JADWAL UTIK (2)'!Z73="M2"),"M2","-")</f>
        <v>-</v>
      </c>
      <c r="AA72" s="73"/>
    </row>
    <row r="73" spans="1:27" x14ac:dyDescent="0.25">
      <c r="A73" s="79"/>
      <c r="B73" s="50">
        <f>B71+1</f>
        <v>5</v>
      </c>
      <c r="C73" s="35">
        <f t="shared" si="13"/>
        <v>0.41319444444444448</v>
      </c>
      <c r="D73" s="50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(2)'!G74="M2",'JADWAL UTIK (2)'!G74="M2"),"M2","-")</f>
        <v>-</v>
      </c>
      <c r="H73" s="54" t="str">
        <f>IF(OR('JADWAL UTIK (2)'!H74="M2",'JADWAL UTIK (2)'!H74="M2"),"M2","-")</f>
        <v>-</v>
      </c>
      <c r="I73" s="54" t="str">
        <f>IF(OR('JADWAL UTIK (2)'!I74="M2",'JADWAL UTIK (2)'!I74="M2"),"M2","-")</f>
        <v>-</v>
      </c>
      <c r="J73" s="54" t="str">
        <f>IF(OR('JADWAL UTIK (2)'!J74="M2",'JADWAL UTIK (2)'!J74="M2"),"M2","-")</f>
        <v>-</v>
      </c>
      <c r="K73" s="54" t="str">
        <f>IF(OR('JADWAL UTIK (2)'!K74="M2",'JADWAL UTIK (2)'!K74="M2"),"M2","-")</f>
        <v>-</v>
      </c>
      <c r="L73" s="54" t="str">
        <f>IF(OR('JADWAL UTIK (2)'!L74="M2",'JADWAL UTIK (2)'!L74="M2"),"M2","-")</f>
        <v>-</v>
      </c>
      <c r="M73" s="54" t="str">
        <f>IF(OR('JADWAL UTIK (2)'!M74="M2",'JADWAL UTIK (2)'!M74="M2"),"M2","-")</f>
        <v>-</v>
      </c>
      <c r="N73" s="54" t="str">
        <f>IF(OR('JADWAL UTIK (2)'!N74="M2",'JADWAL UTIK (2)'!N74="M2"),"M2","-")</f>
        <v>-</v>
      </c>
      <c r="O73" s="54" t="str">
        <f>IF(OR('JADWAL UTIK (2)'!O74="M2",'JADWAL UTIK (2)'!O74="M2"),"M2","-")</f>
        <v>-</v>
      </c>
      <c r="P73" s="54" t="str">
        <f>IF(OR('JADWAL UTIK (2)'!P74="M2",'JADWAL UTIK (2)'!P74="M2"),"M2","-")</f>
        <v>-</v>
      </c>
      <c r="Q73" s="54" t="str">
        <f>IF(OR('JADWAL UTIK (2)'!Q74="M2",'JADWAL UTIK (2)'!Q74="M2"),"M2","-")</f>
        <v>-</v>
      </c>
      <c r="R73" s="54" t="str">
        <f>IF(OR('JADWAL UTIK (2)'!R74="M2",'JADWAL UTIK (2)'!R74="M2"),"M2","-")</f>
        <v>-</v>
      </c>
      <c r="S73" s="54" t="str">
        <f>IF(OR('JADWAL UTIK (2)'!S74="M2",'JADWAL UTIK (2)'!S74="M2"),"M2","-")</f>
        <v>-</v>
      </c>
      <c r="T73" s="54" t="str">
        <f>IF(OR('JADWAL UTIK (2)'!T74="M2",'JADWAL UTIK (2)'!T74="M2"),"M2","-")</f>
        <v>-</v>
      </c>
      <c r="U73" s="54" t="str">
        <f>IF(OR('JADWAL UTIK (2)'!U74="M2",'JADWAL UTIK (2)'!U74="M2"),"M2","-")</f>
        <v>-</v>
      </c>
      <c r="V73" s="54" t="str">
        <f>IF(OR('JADWAL UTIK (2)'!V74="M2",'JADWAL UTIK (2)'!V74="M2"),"M2","-")</f>
        <v>-</v>
      </c>
      <c r="W73" s="54" t="str">
        <f>IF(OR('JADWAL UTIK (2)'!W74="M2",'JADWAL UTIK (2)'!W74="M2"),"M2","-")</f>
        <v>-</v>
      </c>
      <c r="X73" s="54" t="str">
        <f>IF(OR('JADWAL UTIK (2)'!X74="M2",'JADWAL UTIK (2)'!X74="M2"),"M2","-")</f>
        <v>-</v>
      </c>
      <c r="Y73" s="54" t="str">
        <f>IF(OR('JADWAL UTIK (2)'!Y74="M2",'JADWAL UTIK (2)'!Y74="M2"),"M2","-")</f>
        <v>-</v>
      </c>
      <c r="Z73" s="54" t="str">
        <f>IF(OR('JADWAL UTIK (2)'!Z74="M2",'JADWAL UTIK (2)'!Z74="M2"),"M2","-")</f>
        <v>-</v>
      </c>
      <c r="AA73" s="73"/>
    </row>
    <row r="74" spans="1:27" x14ac:dyDescent="0.25">
      <c r="A74" s="79"/>
      <c r="B74" s="50">
        <f>B73+1</f>
        <v>6</v>
      </c>
      <c r="C74" s="35">
        <f t="shared" si="13"/>
        <v>0.44097222222222227</v>
      </c>
      <c r="D74" s="50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(2)'!G75="M2",'JADWAL UTIK (2)'!G75="M2"),"M2","-")</f>
        <v>-</v>
      </c>
      <c r="H74" s="54" t="str">
        <f>IF(OR('JADWAL UTIK (2)'!H75="M2",'JADWAL UTIK (2)'!H75="M2"),"M2","-")</f>
        <v>-</v>
      </c>
      <c r="I74" s="54" t="str">
        <f>IF(OR('JADWAL UTIK (2)'!I75="M2",'JADWAL UTIK (2)'!I75="M2"),"M2","-")</f>
        <v>-</v>
      </c>
      <c r="J74" s="54" t="str">
        <f>IF(OR('JADWAL UTIK (2)'!J75="M2",'JADWAL UTIK (2)'!J75="M2"),"M2","-")</f>
        <v>-</v>
      </c>
      <c r="K74" s="54" t="str">
        <f>IF(OR('JADWAL UTIK (2)'!K75="M2",'JADWAL UTIK (2)'!K75="M2"),"M2","-")</f>
        <v>-</v>
      </c>
      <c r="L74" s="54" t="str">
        <f>IF(OR('JADWAL UTIK (2)'!L75="M2",'JADWAL UTIK (2)'!L75="M2"),"M2","-")</f>
        <v>-</v>
      </c>
      <c r="M74" s="54" t="str">
        <f>IF(OR('JADWAL UTIK (2)'!M75="M2",'JADWAL UTIK (2)'!M75="M2"),"M2","-")</f>
        <v>-</v>
      </c>
      <c r="N74" s="54" t="str">
        <f>IF(OR('JADWAL UTIK (2)'!N75="M2",'JADWAL UTIK (2)'!N75="M2"),"M2","-")</f>
        <v>-</v>
      </c>
      <c r="O74" s="54" t="str">
        <f>IF(OR('JADWAL UTIK (2)'!O75="M2",'JADWAL UTIK (2)'!O75="M2"),"M2","-")</f>
        <v>-</v>
      </c>
      <c r="P74" s="54" t="str">
        <f>IF(OR('JADWAL UTIK (2)'!P75="M2",'JADWAL UTIK (2)'!P75="M2"),"M2","-")</f>
        <v>-</v>
      </c>
      <c r="Q74" s="54" t="str">
        <f>IF(OR('JADWAL UTIK (2)'!Q75="M2",'JADWAL UTIK (2)'!Q75="M2"),"M2","-")</f>
        <v>M2</v>
      </c>
      <c r="R74" s="54" t="str">
        <f>IF(OR('JADWAL UTIK (2)'!R75="M2",'JADWAL UTIK (2)'!R75="M2"),"M2","-")</f>
        <v>-</v>
      </c>
      <c r="S74" s="54" t="str">
        <f>IF(OR('JADWAL UTIK (2)'!S75="M2",'JADWAL UTIK (2)'!S75="M2"),"M2","-")</f>
        <v>-</v>
      </c>
      <c r="T74" s="54" t="str">
        <f>IF(OR('JADWAL UTIK (2)'!T75="M2",'JADWAL UTIK (2)'!T75="M2"),"M2","-")</f>
        <v>-</v>
      </c>
      <c r="U74" s="54" t="str">
        <f>IF(OR('JADWAL UTIK (2)'!U75="M2",'JADWAL UTIK (2)'!U75="M2"),"M2","-")</f>
        <v>-</v>
      </c>
      <c r="V74" s="54" t="str">
        <f>IF(OR('JADWAL UTIK (2)'!V75="M2",'JADWAL UTIK (2)'!V75="M2"),"M2","-")</f>
        <v>-</v>
      </c>
      <c r="W74" s="54" t="str">
        <f>IF(OR('JADWAL UTIK (2)'!W75="M2",'JADWAL UTIK (2)'!W75="M2"),"M2","-")</f>
        <v>-</v>
      </c>
      <c r="X74" s="54" t="str">
        <f>IF(OR('JADWAL UTIK (2)'!X75="M2",'JADWAL UTIK (2)'!X75="M2"),"M2","-")</f>
        <v>-</v>
      </c>
      <c r="Y74" s="54" t="str">
        <f>IF(OR('JADWAL UTIK (2)'!Y75="M2",'JADWAL UTIK (2)'!Y75="M2"),"M2","-")</f>
        <v>-</v>
      </c>
      <c r="Z74" s="54" t="str">
        <f>IF(OR('JADWAL UTIK (2)'!Z75="M2",'JADWAL UTIK (2)'!Z75="M2"),"M2","-")</f>
        <v>-</v>
      </c>
      <c r="AA74" s="73"/>
    </row>
    <row r="75" spans="1:27" x14ac:dyDescent="0.25">
      <c r="A75" s="79"/>
      <c r="B75" s="50">
        <f>B74+1</f>
        <v>7</v>
      </c>
      <c r="C75" s="35">
        <f t="shared" si="13"/>
        <v>0.46875000000000006</v>
      </c>
      <c r="D75" s="50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(2)'!G76="M2",'JADWAL UTIK (2)'!G76="M2"),"M2","-")</f>
        <v>-</v>
      </c>
      <c r="H75" s="54" t="str">
        <f>IF(OR('JADWAL UTIK (2)'!H76="M2",'JADWAL UTIK (2)'!H76="M2"),"M2","-")</f>
        <v>-</v>
      </c>
      <c r="I75" s="54" t="str">
        <f>IF(OR('JADWAL UTIK (2)'!I76="M2",'JADWAL UTIK (2)'!I76="M2"),"M2","-")</f>
        <v>-</v>
      </c>
      <c r="J75" s="54" t="str">
        <f>IF(OR('JADWAL UTIK (2)'!J76="M2",'JADWAL UTIK (2)'!J76="M2"),"M2","-")</f>
        <v>-</v>
      </c>
      <c r="K75" s="54" t="str">
        <f>IF(OR('JADWAL UTIK (2)'!K76="M2",'JADWAL UTIK (2)'!K76="M2"),"M2","-")</f>
        <v>-</v>
      </c>
      <c r="L75" s="54" t="str">
        <f>IF(OR('JADWAL UTIK (2)'!L76="M2",'JADWAL UTIK (2)'!L76="M2"),"M2","-")</f>
        <v>-</v>
      </c>
      <c r="M75" s="54" t="str">
        <f>IF(OR('JADWAL UTIK (2)'!M76="M2",'JADWAL UTIK (2)'!M76="M2"),"M2","-")</f>
        <v>-</v>
      </c>
      <c r="N75" s="54" t="str">
        <f>IF(OR('JADWAL UTIK (2)'!N76="M2",'JADWAL UTIK (2)'!N76="M2"),"M2","-")</f>
        <v>-</v>
      </c>
      <c r="O75" s="54" t="str">
        <f>IF(OR('JADWAL UTIK (2)'!O76="M2",'JADWAL UTIK (2)'!O76="M2"),"M2","-")</f>
        <v>-</v>
      </c>
      <c r="P75" s="54" t="str">
        <f>IF(OR('JADWAL UTIK (2)'!P76="M2",'JADWAL UTIK (2)'!P76="M2"),"M2","-")</f>
        <v>-</v>
      </c>
      <c r="Q75" s="54" t="str">
        <f>IF(OR('JADWAL UTIK (2)'!Q76="M2",'JADWAL UTIK (2)'!Q76="M2"),"M2","-")</f>
        <v>-</v>
      </c>
      <c r="R75" s="54" t="str">
        <f>IF(OR('JADWAL UTIK (2)'!R76="M2",'JADWAL UTIK (2)'!R76="M2"),"M2","-")</f>
        <v>-</v>
      </c>
      <c r="S75" s="54" t="str">
        <f>IF(OR('JADWAL UTIK (2)'!S76="M2",'JADWAL UTIK (2)'!S76="M2"),"M2","-")</f>
        <v>-</v>
      </c>
      <c r="T75" s="54" t="str">
        <f>IF(OR('JADWAL UTIK (2)'!T76="M2",'JADWAL UTIK (2)'!T76="M2"),"M2","-")</f>
        <v>-</v>
      </c>
      <c r="U75" s="54" t="str">
        <f>IF(OR('JADWAL UTIK (2)'!U76="M2",'JADWAL UTIK (2)'!U76="M2"),"M2","-")</f>
        <v>-</v>
      </c>
      <c r="V75" s="54" t="str">
        <f>IF(OR('JADWAL UTIK (2)'!V76="M2",'JADWAL UTIK (2)'!V76="M2"),"M2","-")</f>
        <v>-</v>
      </c>
      <c r="W75" s="54" t="str">
        <f>IF(OR('JADWAL UTIK (2)'!W76="M2",'JADWAL UTIK (2)'!W76="M2"),"M2","-")</f>
        <v>-</v>
      </c>
      <c r="X75" s="54" t="str">
        <f>IF(OR('JADWAL UTIK (2)'!X76="M2",'JADWAL UTIK (2)'!X76="M2"),"M2","-")</f>
        <v>-</v>
      </c>
      <c r="Y75" s="54" t="str">
        <f>IF(OR('JADWAL UTIK (2)'!Y76="M2",'JADWAL UTIK (2)'!Y76="M2"),"M2","-")</f>
        <v>-</v>
      </c>
      <c r="Z75" s="54" t="str">
        <f>IF(OR('JADWAL UTIK (2)'!Z76="M2",'JADWAL UTIK (2)'!Z76="M2"),"M2","-")</f>
        <v>-</v>
      </c>
      <c r="AA75" s="73"/>
    </row>
    <row r="76" spans="1:27" x14ac:dyDescent="0.25">
      <c r="A76" s="79"/>
      <c r="B76" s="50"/>
      <c r="C76" s="35">
        <f t="shared" si="13"/>
        <v>0.49652777777777785</v>
      </c>
      <c r="D76" s="50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(2)'!G77="M2",'JADWAL UTIK (2)'!G77="M2"),"M2","-")</f>
        <v>-</v>
      </c>
      <c r="H76" s="54" t="str">
        <f>IF(OR('JADWAL UTIK (2)'!H77="M2",'JADWAL UTIK (2)'!H77="M2"),"M2","-")</f>
        <v>-</v>
      </c>
      <c r="I76" s="54" t="str">
        <f>IF(OR('JADWAL UTIK (2)'!I77="M2",'JADWAL UTIK (2)'!I77="M2"),"M2","-")</f>
        <v>-</v>
      </c>
      <c r="J76" s="54" t="str">
        <f>IF(OR('JADWAL UTIK (2)'!J77="M2",'JADWAL UTIK (2)'!J77="M2"),"M2","-")</f>
        <v>-</v>
      </c>
      <c r="K76" s="54" t="str">
        <f>IF(OR('JADWAL UTIK (2)'!K77="M2",'JADWAL UTIK (2)'!K77="M2"),"M2","-")</f>
        <v>-</v>
      </c>
      <c r="L76" s="54" t="str">
        <f>IF(OR('JADWAL UTIK (2)'!L77="M2",'JADWAL UTIK (2)'!L77="M2"),"M2","-")</f>
        <v>-</v>
      </c>
      <c r="M76" s="54" t="str">
        <f>IF(OR('JADWAL UTIK (2)'!M77="M2",'JADWAL UTIK (2)'!M77="M2"),"M2","-")</f>
        <v>-</v>
      </c>
      <c r="N76" s="54" t="str">
        <f>IF(OR('JADWAL UTIK (2)'!N77="M2",'JADWAL UTIK (2)'!N77="M2"),"M2","-")</f>
        <v>-</v>
      </c>
      <c r="O76" s="54" t="str">
        <f>IF(OR('JADWAL UTIK (2)'!O77="M2",'JADWAL UTIK (2)'!O77="M2"),"M2","-")</f>
        <v>-</v>
      </c>
      <c r="P76" s="54" t="str">
        <f>IF(OR('JADWAL UTIK (2)'!P77="M2",'JADWAL UTIK (2)'!P77="M2"),"M2","-")</f>
        <v>-</v>
      </c>
      <c r="Q76" s="54" t="str">
        <f>IF(OR('JADWAL UTIK (2)'!Q77="M2",'JADWAL UTIK (2)'!Q77="M2"),"M2","-")</f>
        <v>M2</v>
      </c>
      <c r="R76" s="54" t="str">
        <f>IF(OR('JADWAL UTIK (2)'!R77="M2",'JADWAL UTIK (2)'!R77="M2"),"M2","-")</f>
        <v>-</v>
      </c>
      <c r="S76" s="54" t="str">
        <f>IF(OR('JADWAL UTIK (2)'!S77="M2",'JADWAL UTIK (2)'!S77="M2"),"M2","-")</f>
        <v>-</v>
      </c>
      <c r="T76" s="54" t="str">
        <f>IF(OR('JADWAL UTIK (2)'!T77="M2",'JADWAL UTIK (2)'!T77="M2"),"M2","-")</f>
        <v>-</v>
      </c>
      <c r="U76" s="54" t="str">
        <f>IF(OR('JADWAL UTIK (2)'!U77="M2",'JADWAL UTIK (2)'!U77="M2"),"M2","-")</f>
        <v>-</v>
      </c>
      <c r="V76" s="54" t="str">
        <f>IF(OR('JADWAL UTIK (2)'!V77="M2",'JADWAL UTIK (2)'!V77="M2"),"M2","-")</f>
        <v>-</v>
      </c>
      <c r="W76" s="54" t="str">
        <f>IF(OR('JADWAL UTIK (2)'!W77="M2",'JADWAL UTIK (2)'!W77="M2"),"M2","-")</f>
        <v>-</v>
      </c>
      <c r="X76" s="54" t="str">
        <f>IF(OR('JADWAL UTIK (2)'!X77="M2",'JADWAL UTIK (2)'!X77="M2"),"M2","-")</f>
        <v>-</v>
      </c>
      <c r="Y76" s="54" t="str">
        <f>IF(OR('JADWAL UTIK (2)'!Y77="M2",'JADWAL UTIK (2)'!Y77="M2"),"M2","-")</f>
        <v>-</v>
      </c>
      <c r="Z76" s="54" t="str">
        <f>IF(OR('JADWAL UTIK (2)'!Z77="M2",'JADWAL UTIK (2)'!Z77="M2"),"M2","-")</f>
        <v>-</v>
      </c>
      <c r="AA76" s="73"/>
    </row>
    <row r="77" spans="1:27" x14ac:dyDescent="0.25">
      <c r="A77" s="79"/>
      <c r="B77" s="50">
        <f>B75+1</f>
        <v>8</v>
      </c>
      <c r="C77" s="35">
        <f t="shared" si="13"/>
        <v>0.5277777777777779</v>
      </c>
      <c r="D77" s="50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(2)'!G78="M2",'JADWAL UTIK (2)'!G78="M2"),"M2","-")</f>
        <v>-</v>
      </c>
      <c r="H77" s="54" t="str">
        <f>IF(OR('JADWAL UTIK (2)'!H78="M2",'JADWAL UTIK (2)'!H78="M2"),"M2","-")</f>
        <v>-</v>
      </c>
      <c r="I77" s="54" t="str">
        <f>IF(OR('JADWAL UTIK (2)'!I78="M2",'JADWAL UTIK (2)'!I78="M2"),"M2","-")</f>
        <v>-</v>
      </c>
      <c r="J77" s="54" t="str">
        <f>IF(OR('JADWAL UTIK (2)'!J78="M2",'JADWAL UTIK (2)'!J78="M2"),"M2","-")</f>
        <v>-</v>
      </c>
      <c r="K77" s="54" t="str">
        <f>IF(OR('JADWAL UTIK (2)'!K78="M2",'JADWAL UTIK (2)'!K78="M2"),"M2","-")</f>
        <v>-</v>
      </c>
      <c r="L77" s="54" t="str">
        <f>IF(OR('JADWAL UTIK (2)'!L78="M2",'JADWAL UTIK (2)'!L78="M2"),"M2","-")</f>
        <v>-</v>
      </c>
      <c r="M77" s="54" t="str">
        <f>IF(OR('JADWAL UTIK (2)'!M78="M2",'JADWAL UTIK (2)'!M78="M2"),"M2","-")</f>
        <v>-</v>
      </c>
      <c r="N77" s="54" t="str">
        <f>IF(OR('JADWAL UTIK (2)'!N78="M2",'JADWAL UTIK (2)'!N78="M2"),"M2","-")</f>
        <v>-</v>
      </c>
      <c r="O77" s="54" t="str">
        <f>IF(OR('JADWAL UTIK (2)'!O78="M2",'JADWAL UTIK (2)'!O78="M2"),"M2","-")</f>
        <v>-</v>
      </c>
      <c r="P77" s="54" t="str">
        <f>IF(OR('JADWAL UTIK (2)'!P78="M2",'JADWAL UTIK (2)'!P78="M2"),"M2","-")</f>
        <v>M2</v>
      </c>
      <c r="Q77" s="54" t="str">
        <f>IF(OR('JADWAL UTIK (2)'!Q78="M2",'JADWAL UTIK (2)'!Q78="M2"),"M2","-")</f>
        <v>-</v>
      </c>
      <c r="R77" s="54" t="str">
        <f>IF(OR('JADWAL UTIK (2)'!R78="M2",'JADWAL UTIK (2)'!R78="M2"),"M2","-")</f>
        <v>-</v>
      </c>
      <c r="S77" s="54" t="str">
        <f>IF(OR('JADWAL UTIK (2)'!S78="M2",'JADWAL UTIK (2)'!S78="M2"),"M2","-")</f>
        <v>-</v>
      </c>
      <c r="T77" s="54" t="str">
        <f>IF(OR('JADWAL UTIK (2)'!T78="M2",'JADWAL UTIK (2)'!T78="M2"),"M2","-")</f>
        <v>-</v>
      </c>
      <c r="U77" s="54" t="str">
        <f>IF(OR('JADWAL UTIK (2)'!U78="M2",'JADWAL UTIK (2)'!U78="M2"),"M2","-")</f>
        <v>-</v>
      </c>
      <c r="V77" s="54" t="str">
        <f>IF(OR('JADWAL UTIK (2)'!V78="M2",'JADWAL UTIK (2)'!V78="M2"),"M2","-")</f>
        <v>-</v>
      </c>
      <c r="W77" s="54" t="str">
        <f>IF(OR('JADWAL UTIK (2)'!W78="M2",'JADWAL UTIK (2)'!W78="M2"),"M2","-")</f>
        <v>-</v>
      </c>
      <c r="X77" s="54" t="str">
        <f>IF(OR('JADWAL UTIK (2)'!X78="M2",'JADWAL UTIK (2)'!X78="M2"),"M2","-")</f>
        <v>-</v>
      </c>
      <c r="Y77" s="54" t="str">
        <f>IF(OR('JADWAL UTIK (2)'!Y78="M2",'JADWAL UTIK (2)'!Y78="M2"),"M2","-")</f>
        <v>-</v>
      </c>
      <c r="Z77" s="54" t="str">
        <f>IF(OR('JADWAL UTIK (2)'!Z78="M2",'JADWAL UTIK (2)'!Z78="M2"),"M2","-")</f>
        <v>-</v>
      </c>
      <c r="AA77" s="73"/>
    </row>
    <row r="78" spans="1:27" x14ac:dyDescent="0.25">
      <c r="A78" s="79"/>
      <c r="B78" s="50">
        <f>B77+1</f>
        <v>9</v>
      </c>
      <c r="C78" s="35">
        <f t="shared" si="13"/>
        <v>0.55555555555555569</v>
      </c>
      <c r="D78" s="50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(2)'!G79="M2",'JADWAL UTIK (2)'!G79="M2"),"M2","-")</f>
        <v>-</v>
      </c>
      <c r="H78" s="54" t="str">
        <f>IF(OR('JADWAL UTIK (2)'!H79="M2",'JADWAL UTIK (2)'!H79="M2"),"M2","-")</f>
        <v>-</v>
      </c>
      <c r="I78" s="54" t="str">
        <f>IF(OR('JADWAL UTIK (2)'!I79="M2",'JADWAL UTIK (2)'!I79="M2"),"M2","-")</f>
        <v>-</v>
      </c>
      <c r="J78" s="54" t="str">
        <f>IF(OR('JADWAL UTIK (2)'!J79="M2",'JADWAL UTIK (2)'!J79="M2"),"M2","-")</f>
        <v>-</v>
      </c>
      <c r="K78" s="54" t="str">
        <f>IF(OR('JADWAL UTIK (2)'!K79="M2",'JADWAL UTIK (2)'!K79="M2"),"M2","-")</f>
        <v>-</v>
      </c>
      <c r="L78" s="54" t="str">
        <f>IF(OR('JADWAL UTIK (2)'!L79="M2",'JADWAL UTIK (2)'!L79="M2"),"M2","-")</f>
        <v>-</v>
      </c>
      <c r="M78" s="54" t="str">
        <f>IF(OR('JADWAL UTIK (2)'!M79="M2",'JADWAL UTIK (2)'!M79="M2"),"M2","-")</f>
        <v>-</v>
      </c>
      <c r="N78" s="54" t="str">
        <f>IF(OR('JADWAL UTIK (2)'!N79="M2",'JADWAL UTIK (2)'!N79="M2"),"M2","-")</f>
        <v>-</v>
      </c>
      <c r="O78" s="54" t="str">
        <f>IF(OR('JADWAL UTIK (2)'!O79="M2",'JADWAL UTIK (2)'!O79="M2"),"M2","-")</f>
        <v>-</v>
      </c>
      <c r="P78" s="54" t="str">
        <f>IF(OR('JADWAL UTIK (2)'!P79="M2",'JADWAL UTIK (2)'!P79="M2"),"M2","-")</f>
        <v>M2</v>
      </c>
      <c r="Q78" s="54" t="str">
        <f>IF(OR('JADWAL UTIK (2)'!Q79="M2",'JADWAL UTIK (2)'!Q79="M2"),"M2","-")</f>
        <v>-</v>
      </c>
      <c r="R78" s="54" t="str">
        <f>IF(OR('JADWAL UTIK (2)'!R79="M2",'JADWAL UTIK (2)'!R79="M2"),"M2","-")</f>
        <v>-</v>
      </c>
      <c r="S78" s="54" t="str">
        <f>IF(OR('JADWAL UTIK (2)'!S79="M2",'JADWAL UTIK (2)'!S79="M2"),"M2","-")</f>
        <v>-</v>
      </c>
      <c r="T78" s="54" t="str">
        <f>IF(OR('JADWAL UTIK (2)'!T79="M2",'JADWAL UTIK (2)'!T79="M2"),"M2","-")</f>
        <v>-</v>
      </c>
      <c r="U78" s="54" t="str">
        <f>IF(OR('JADWAL UTIK (2)'!U79="M2",'JADWAL UTIK (2)'!U79="M2"),"M2","-")</f>
        <v>-</v>
      </c>
      <c r="V78" s="54" t="str">
        <f>IF(OR('JADWAL UTIK (2)'!V79="M2",'JADWAL UTIK (2)'!V79="M2"),"M2","-")</f>
        <v>-</v>
      </c>
      <c r="W78" s="54" t="str">
        <f>IF(OR('JADWAL UTIK (2)'!W79="M2",'JADWAL UTIK (2)'!W79="M2"),"M2","-")</f>
        <v>-</v>
      </c>
      <c r="X78" s="54" t="str">
        <f>IF(OR('JADWAL UTIK (2)'!X79="M2",'JADWAL UTIK (2)'!X79="M2"),"M2","-")</f>
        <v>-</v>
      </c>
      <c r="Y78" s="54" t="str">
        <f>IF(OR('JADWAL UTIK (2)'!Y79="M2",'JADWAL UTIK (2)'!Y79="M2"),"M2","-")</f>
        <v>-</v>
      </c>
      <c r="Z78" s="54" t="str">
        <f>IF(OR('JADWAL UTIK (2)'!Z79="M2",'JADWAL UTIK (2)'!Z79="M2"),"M2","-")</f>
        <v>-</v>
      </c>
      <c r="AA78" s="73"/>
    </row>
    <row r="79" spans="1:27" x14ac:dyDescent="0.25">
      <c r="A79" s="79"/>
      <c r="B79" s="50">
        <f>B78+1</f>
        <v>10</v>
      </c>
      <c r="C79" s="35">
        <f t="shared" si="13"/>
        <v>0.58333333333333348</v>
      </c>
      <c r="D79" s="50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(2)'!G80="M2",'JADWAL UTIK (2)'!G80="M2"),"M2","-")</f>
        <v>-</v>
      </c>
      <c r="H79" s="54" t="str">
        <f>IF(OR('JADWAL UTIK (2)'!H80="M2",'JADWAL UTIK (2)'!H80="M2"),"M2","-")</f>
        <v>-</v>
      </c>
      <c r="I79" s="54" t="str">
        <f>IF(OR('JADWAL UTIK (2)'!I80="M2",'JADWAL UTIK (2)'!I80="M2"),"M2","-")</f>
        <v>-</v>
      </c>
      <c r="J79" s="54" t="str">
        <f>IF(OR('JADWAL UTIK (2)'!J80="M2",'JADWAL UTIK (2)'!J80="M2"),"M2","-")</f>
        <v>-</v>
      </c>
      <c r="K79" s="54" t="str">
        <f>IF(OR('JADWAL UTIK (2)'!K80="M2",'JADWAL UTIK (2)'!K80="M2"),"M2","-")</f>
        <v>-</v>
      </c>
      <c r="L79" s="54" t="str">
        <f>IF(OR('JADWAL UTIK (2)'!L80="M2",'JADWAL UTIK (2)'!L80="M2"),"M2","-")</f>
        <v>-</v>
      </c>
      <c r="M79" s="54" t="str">
        <f>IF(OR('JADWAL UTIK (2)'!M80="M2",'JADWAL UTIK (2)'!M80="M2"),"M2","-")</f>
        <v>-</v>
      </c>
      <c r="N79" s="54" t="str">
        <f>IF(OR('JADWAL UTIK (2)'!N80="M2",'JADWAL UTIK (2)'!N80="M2"),"M2","-")</f>
        <v>-</v>
      </c>
      <c r="O79" s="54" t="str">
        <f>IF(OR('JADWAL UTIK (2)'!O80="M2",'JADWAL UTIK (2)'!O80="M2"),"M2","-")</f>
        <v>-</v>
      </c>
      <c r="P79" s="54" t="str">
        <f>IF(OR('JADWAL UTIK (2)'!P80="M2",'JADWAL UTIK (2)'!P80="M2"),"M2","-")</f>
        <v>-</v>
      </c>
      <c r="Q79" s="54" t="str">
        <f>IF(OR('JADWAL UTIK (2)'!Q80="M2",'JADWAL UTIK (2)'!Q80="M2"),"M2","-")</f>
        <v>-</v>
      </c>
      <c r="R79" s="54" t="str">
        <f>IF(OR('JADWAL UTIK (2)'!R80="M2",'JADWAL UTIK (2)'!R80="M2"),"M2","-")</f>
        <v>-</v>
      </c>
      <c r="S79" s="54" t="str">
        <f>IF(OR('JADWAL UTIK (2)'!S80="M2",'JADWAL UTIK (2)'!S80="M2"),"M2","-")</f>
        <v>-</v>
      </c>
      <c r="T79" s="54" t="str">
        <f>IF(OR('JADWAL UTIK (2)'!T80="M2",'JADWAL UTIK (2)'!T80="M2"),"M2","-")</f>
        <v>-</v>
      </c>
      <c r="U79" s="54" t="str">
        <f>IF(OR('JADWAL UTIK (2)'!U80="M2",'JADWAL UTIK (2)'!U80="M2"),"M2","-")</f>
        <v>-</v>
      </c>
      <c r="V79" s="54" t="str">
        <f>IF(OR('JADWAL UTIK (2)'!V80="M2",'JADWAL UTIK (2)'!V80="M2"),"M2","-")</f>
        <v>-</v>
      </c>
      <c r="W79" s="54" t="str">
        <f>IF(OR('JADWAL UTIK (2)'!W80="M2",'JADWAL UTIK (2)'!W80="M2"),"M2","-")</f>
        <v>-</v>
      </c>
      <c r="X79" s="54" t="str">
        <f>IF(OR('JADWAL UTIK (2)'!X80="M2",'JADWAL UTIK (2)'!X80="M2"),"M2","-")</f>
        <v>-</v>
      </c>
      <c r="Y79" s="54" t="str">
        <f>IF(OR('JADWAL UTIK (2)'!Y80="M2",'JADWAL UTIK (2)'!Y80="M2"),"M2","-")</f>
        <v>-</v>
      </c>
      <c r="Z79" s="54" t="str">
        <f>IF(OR('JADWAL UTIK (2)'!Z80="M2",'JADWAL UTIK (2)'!Z80="M2"),"M2","-")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50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COUNTIF(G8:G79,"M2")</f>
        <v>2</v>
      </c>
      <c r="H83" s="42">
        <f t="shared" ref="H83:AA83" si="15">COUNTIF(H8:H79,"M2")</f>
        <v>2</v>
      </c>
      <c r="I83" s="42">
        <f t="shared" si="15"/>
        <v>2</v>
      </c>
      <c r="J83" s="42">
        <f t="shared" si="15"/>
        <v>2</v>
      </c>
      <c r="K83" s="42">
        <f t="shared" si="15"/>
        <v>2</v>
      </c>
      <c r="L83" s="42">
        <f t="shared" si="15"/>
        <v>2</v>
      </c>
      <c r="M83" s="42">
        <f t="shared" si="15"/>
        <v>2</v>
      </c>
      <c r="N83" s="42">
        <f t="shared" si="15"/>
        <v>2</v>
      </c>
      <c r="O83" s="42">
        <f t="shared" si="15"/>
        <v>2</v>
      </c>
      <c r="P83" s="42">
        <f t="shared" si="15"/>
        <v>2</v>
      </c>
      <c r="Q83" s="42">
        <f t="shared" si="15"/>
        <v>2</v>
      </c>
      <c r="R83" s="42">
        <f t="shared" si="15"/>
        <v>2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80" topLeftCell="A64" activePane="bottomLeft"/>
      <selection activeCell="R90" sqref="R90"/>
      <selection pane="bottomLeft" activeCell="Y62" sqref="Y62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53">
        <v>1</v>
      </c>
      <c r="H6" s="53">
        <v>2</v>
      </c>
      <c r="I6" s="53">
        <v>3</v>
      </c>
      <c r="J6" s="53">
        <v>1</v>
      </c>
      <c r="K6" s="53">
        <v>2</v>
      </c>
      <c r="L6" s="53">
        <v>3</v>
      </c>
      <c r="M6" s="53">
        <v>4</v>
      </c>
      <c r="N6" s="53">
        <v>1</v>
      </c>
      <c r="O6" s="53">
        <v>2</v>
      </c>
      <c r="P6" s="53">
        <v>3</v>
      </c>
      <c r="Q6" s="53">
        <v>1</v>
      </c>
      <c r="R6" s="53">
        <v>2</v>
      </c>
      <c r="S6" s="53">
        <v>3</v>
      </c>
      <c r="T6" s="53">
        <v>4</v>
      </c>
      <c r="U6" s="53">
        <v>1</v>
      </c>
      <c r="V6" s="53">
        <v>2</v>
      </c>
      <c r="W6" s="53">
        <v>3</v>
      </c>
      <c r="X6" s="53">
        <v>1</v>
      </c>
      <c r="Y6" s="53">
        <v>2</v>
      </c>
      <c r="Z6" s="53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52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(2)'!G9="N1",'JADWAL UTIK (2)'!G9="N1"),"N1","-")</f>
        <v>-</v>
      </c>
      <c r="H8" s="54" t="str">
        <f>IF(OR('JADWAL UTIK (2)'!H9="N1",'JADWAL UTIK (2)'!H9="N1"),"N1","-")</f>
        <v>-</v>
      </c>
      <c r="I8" s="54" t="str">
        <f>IF(OR('JADWAL UTIK (2)'!I9="N1",'JADWAL UTIK (2)'!I9="N1"),"N1","-")</f>
        <v>-</v>
      </c>
      <c r="J8" s="54" t="str">
        <f>IF(OR('JADWAL UTIK (2)'!J9="N1",'JADWAL UTIK (2)'!J9="N1"),"N1","-")</f>
        <v>-</v>
      </c>
      <c r="K8" s="54" t="str">
        <f>IF(OR('JADWAL UTIK (2)'!K9="N1",'JADWAL UTIK (2)'!K9="N1"),"N1","-")</f>
        <v>-</v>
      </c>
      <c r="L8" s="54" t="str">
        <f>IF(OR('JADWAL UTIK (2)'!L9="N1",'JADWAL UTIK (2)'!L9="N1"),"N1","-")</f>
        <v>-</v>
      </c>
      <c r="M8" s="54" t="str">
        <f>IF(OR('JADWAL UTIK (2)'!M9="N1",'JADWAL UTIK (2)'!M9="N1"),"N1","-")</f>
        <v>-</v>
      </c>
      <c r="N8" s="54" t="str">
        <f>IF(OR('JADWAL UTIK (2)'!N9="N1",'JADWAL UTIK (2)'!N9="N1"),"N1","-")</f>
        <v>-</v>
      </c>
      <c r="O8" s="54" t="str">
        <f>IF(OR('JADWAL UTIK (2)'!O9="N1",'JADWAL UTIK (2)'!O9="N1"),"N1","-")</f>
        <v>-</v>
      </c>
      <c r="P8" s="54" t="str">
        <f>IF(OR('JADWAL UTIK (2)'!P9="N1",'JADWAL UTIK (2)'!P9="N1"),"N1","-")</f>
        <v>-</v>
      </c>
      <c r="Q8" s="54" t="str">
        <f>IF(OR('JADWAL UTIK (2)'!Q9="N1",'JADWAL UTIK (2)'!Q9="N1"),"N1","-")</f>
        <v>-</v>
      </c>
      <c r="R8" s="54" t="str">
        <f>IF(OR('JADWAL UTIK (2)'!R9="N1",'JADWAL UTIK (2)'!R9="N1"),"N1","-")</f>
        <v>-</v>
      </c>
      <c r="S8" s="54" t="str">
        <f>IF(OR('JADWAL UTIK (2)'!S9="N1",'JADWAL UTIK (2)'!S9="N1"),"N1","-")</f>
        <v>-</v>
      </c>
      <c r="T8" s="54" t="str">
        <f>IF(OR('JADWAL UTIK (2)'!T9="N1",'JADWAL UTIK (2)'!T9="N1"),"N1","-")</f>
        <v>-</v>
      </c>
      <c r="U8" s="54" t="str">
        <f>IF(OR('JADWAL UTIK (2)'!U9="N1",'JADWAL UTIK (2)'!U9="N1"),"N1","-")</f>
        <v>-</v>
      </c>
      <c r="V8" s="54" t="str">
        <f>IF(OR('JADWAL UTIK (2)'!V9="N1",'JADWAL UTIK (2)'!V9="N1"),"N1","-")</f>
        <v>-</v>
      </c>
      <c r="W8" s="54" t="str">
        <f>IF(OR('JADWAL UTIK (2)'!W9="N1",'JADWAL UTIK (2)'!W9="N1"),"N1","-")</f>
        <v>-</v>
      </c>
      <c r="X8" s="54" t="str">
        <f>IF(OR('JADWAL UTIK (2)'!X9="N1",'JADWAL UTIK (2)'!X9="N1"),"N1","-")</f>
        <v>-</v>
      </c>
      <c r="Y8" s="54" t="str">
        <f>IF(OR('JADWAL UTIK (2)'!Y9="N1",'JADWAL UTIK (2)'!Y9="N1"),"N1","-")</f>
        <v>-</v>
      </c>
      <c r="Z8" s="54" t="str">
        <f>IF(OR('JADWAL UTIK (2)'!Z9="N1",'JADWAL UTIK (2)'!Z9="N1"),"N1","-")</f>
        <v>-</v>
      </c>
      <c r="AA8" s="72" t="s">
        <v>183</v>
      </c>
    </row>
    <row r="9" spans="1:27" x14ac:dyDescent="0.25">
      <c r="A9" s="79"/>
      <c r="B9" s="50">
        <v>1</v>
      </c>
      <c r="C9" s="35">
        <f>E8</f>
        <v>0.2986111111111111</v>
      </c>
      <c r="D9" s="50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(2)'!G10="N1",'JADWAL UTIK (2)'!G10="N1"),"N1","-")</f>
        <v>-</v>
      </c>
      <c r="H9" s="54" t="str">
        <f>IF(OR('JADWAL UTIK (2)'!H10="N1",'JADWAL UTIK (2)'!H10="N1"),"N1","-")</f>
        <v>-</v>
      </c>
      <c r="I9" s="54" t="str">
        <f>IF(OR('JADWAL UTIK (2)'!I10="N1",'JADWAL UTIK (2)'!I10="N1"),"N1","-")</f>
        <v>-</v>
      </c>
      <c r="J9" s="54" t="str">
        <f>IF(OR('JADWAL UTIK (2)'!J10="N1",'JADWAL UTIK (2)'!J10="N1"),"N1","-")</f>
        <v>-</v>
      </c>
      <c r="K9" s="54" t="str">
        <f>IF(OR('JADWAL UTIK (2)'!K10="N1",'JADWAL UTIK (2)'!K10="N1"),"N1","-")</f>
        <v>-</v>
      </c>
      <c r="L9" s="54" t="str">
        <f>IF(OR('JADWAL UTIK (2)'!L10="N1",'JADWAL UTIK (2)'!L10="N1"),"N1","-")</f>
        <v>-</v>
      </c>
      <c r="M9" s="54" t="str">
        <f>IF(OR('JADWAL UTIK (2)'!M10="N1",'JADWAL UTIK (2)'!M10="N1"),"N1","-")</f>
        <v>-</v>
      </c>
      <c r="N9" s="54" t="str">
        <f>IF(OR('JADWAL UTIK (2)'!N10="N1",'JADWAL UTIK (2)'!N10="N1"),"N1","-")</f>
        <v>-</v>
      </c>
      <c r="O9" s="54" t="str">
        <f>IF(OR('JADWAL UTIK (2)'!O10="N1",'JADWAL UTIK (2)'!O10="N1"),"N1","-")</f>
        <v>-</v>
      </c>
      <c r="P9" s="54" t="str">
        <f>IF(OR('JADWAL UTIK (2)'!P10="N1",'JADWAL UTIK (2)'!P10="N1"),"N1","-")</f>
        <v>-</v>
      </c>
      <c r="Q9" s="54" t="str">
        <f>IF(OR('JADWAL UTIK (2)'!Q10="N1",'JADWAL UTIK (2)'!Q10="N1"),"N1","-")</f>
        <v>-</v>
      </c>
      <c r="R9" s="54" t="str">
        <f>IF(OR('JADWAL UTIK (2)'!R10="N1",'JADWAL UTIK (2)'!R10="N1"),"N1","-")</f>
        <v>-</v>
      </c>
      <c r="S9" s="54" t="str">
        <f>IF(OR('JADWAL UTIK (2)'!S10="N1",'JADWAL UTIK (2)'!S10="N1"),"N1","-")</f>
        <v>-</v>
      </c>
      <c r="T9" s="54" t="str">
        <f>IF(OR('JADWAL UTIK (2)'!T10="N1",'JADWAL UTIK (2)'!T10="N1"),"N1","-")</f>
        <v>-</v>
      </c>
      <c r="U9" s="54" t="str">
        <f>IF(OR('JADWAL UTIK (2)'!U10="N1",'JADWAL UTIK (2)'!U10="N1"),"N1","-")</f>
        <v>-</v>
      </c>
      <c r="V9" s="54" t="str">
        <f>IF(OR('JADWAL UTIK (2)'!V10="N1",'JADWAL UTIK (2)'!V10="N1"),"N1","-")</f>
        <v>-</v>
      </c>
      <c r="W9" s="54" t="str">
        <f>IF(OR('JADWAL UTIK (2)'!W10="N1",'JADWAL UTIK (2)'!W10="N1"),"N1","-")</f>
        <v>-</v>
      </c>
      <c r="X9" s="54" t="str">
        <f>IF(OR('JADWAL UTIK (2)'!X10="N1",'JADWAL UTIK (2)'!X10="N1"),"N1","-")</f>
        <v>-</v>
      </c>
      <c r="Y9" s="54" t="str">
        <f>IF(OR('JADWAL UTIK (2)'!Y10="N1",'JADWAL UTIK (2)'!Y10="N1"),"N1","-")</f>
        <v>-</v>
      </c>
      <c r="Z9" s="54" t="str">
        <f>IF(OR('JADWAL UTIK (2)'!Z10="N1",'JADWAL UTIK (2)'!Z10="N1"),"N1","-")</f>
        <v>-</v>
      </c>
      <c r="AA9" s="73"/>
    </row>
    <row r="10" spans="1:27" x14ac:dyDescent="0.25">
      <c r="A10" s="79"/>
      <c r="B10" s="50">
        <f>B9+1</f>
        <v>2</v>
      </c>
      <c r="C10" s="35">
        <f t="shared" ref="C10:C20" si="1">E9</f>
        <v>0.3298611111111111</v>
      </c>
      <c r="D10" s="50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(2)'!G11="N1",'JADWAL UTIK (2)'!G11="N1"),"N1","-")</f>
        <v>-</v>
      </c>
      <c r="H10" s="54" t="str">
        <f>IF(OR('JADWAL UTIK (2)'!H11="N1",'JADWAL UTIK (2)'!H11="N1"),"N1","-")</f>
        <v>-</v>
      </c>
      <c r="I10" s="54" t="str">
        <f>IF(OR('JADWAL UTIK (2)'!I11="N1",'JADWAL UTIK (2)'!I11="N1"),"N1","-")</f>
        <v>-</v>
      </c>
      <c r="J10" s="54" t="str">
        <f>IF(OR('JADWAL UTIK (2)'!J11="N1",'JADWAL UTIK (2)'!J11="N1"),"N1","-")</f>
        <v>-</v>
      </c>
      <c r="K10" s="54" t="str">
        <f>IF(OR('JADWAL UTIK (2)'!K11="N1",'JADWAL UTIK (2)'!K11="N1"),"N1","-")</f>
        <v>-</v>
      </c>
      <c r="L10" s="54" t="str">
        <f>IF(OR('JADWAL UTIK (2)'!L11="N1",'JADWAL UTIK (2)'!L11="N1"),"N1","-")</f>
        <v>-</v>
      </c>
      <c r="M10" s="54" t="str">
        <f>IF(OR('JADWAL UTIK (2)'!M11="N1",'JADWAL UTIK (2)'!M11="N1"),"N1","-")</f>
        <v>-</v>
      </c>
      <c r="N10" s="54" t="str">
        <f>IF(OR('JADWAL UTIK (2)'!N11="N1",'JADWAL UTIK (2)'!N11="N1"),"N1","-")</f>
        <v>-</v>
      </c>
      <c r="O10" s="54" t="str">
        <f>IF(OR('JADWAL UTIK (2)'!O11="N1",'JADWAL UTIK (2)'!O11="N1"),"N1","-")</f>
        <v>-</v>
      </c>
      <c r="P10" s="54" t="str">
        <f>IF(OR('JADWAL UTIK (2)'!P11="N1",'JADWAL UTIK (2)'!P11="N1"),"N1","-")</f>
        <v>-</v>
      </c>
      <c r="Q10" s="54" t="str">
        <f>IF(OR('JADWAL UTIK (2)'!Q11="N1",'JADWAL UTIK (2)'!Q11="N1"),"N1","-")</f>
        <v>-</v>
      </c>
      <c r="R10" s="54" t="str">
        <f>IF(OR('JADWAL UTIK (2)'!R11="N1",'JADWAL UTIK (2)'!R11="N1"),"N1","-")</f>
        <v>-</v>
      </c>
      <c r="S10" s="54" t="str">
        <f>IF(OR('JADWAL UTIK (2)'!S11="N1",'JADWAL UTIK (2)'!S11="N1"),"N1","-")</f>
        <v>-</v>
      </c>
      <c r="T10" s="54" t="str">
        <f>IF(OR('JADWAL UTIK (2)'!T11="N1",'JADWAL UTIK (2)'!T11="N1"),"N1","-")</f>
        <v>-</v>
      </c>
      <c r="U10" s="54" t="str">
        <f>IF(OR('JADWAL UTIK (2)'!U11="N1",'JADWAL UTIK (2)'!U11="N1"),"N1","-")</f>
        <v>-</v>
      </c>
      <c r="V10" s="54" t="str">
        <f>IF(OR('JADWAL UTIK (2)'!V11="N1",'JADWAL UTIK (2)'!V11="N1"),"N1","-")</f>
        <v>-</v>
      </c>
      <c r="W10" s="54" t="str">
        <f>IF(OR('JADWAL UTIK (2)'!W11="N1",'JADWAL UTIK (2)'!W11="N1"),"N1","-")</f>
        <v>-</v>
      </c>
      <c r="X10" s="54" t="str">
        <f>IF(OR('JADWAL UTIK (2)'!X11="N1",'JADWAL UTIK (2)'!X11="N1"),"N1","-")</f>
        <v>-</v>
      </c>
      <c r="Y10" s="54" t="str">
        <f>IF(OR('JADWAL UTIK (2)'!Y11="N1",'JADWAL UTIK (2)'!Y11="N1"),"N1","-")</f>
        <v>-</v>
      </c>
      <c r="Z10" s="54" t="str">
        <f>IF(OR('JADWAL UTIK (2)'!Z11="N1",'JADWAL UTIK (2)'!Z11="N1"),"N1","-")</f>
        <v>-</v>
      </c>
      <c r="AA10" s="73"/>
    </row>
    <row r="11" spans="1:27" x14ac:dyDescent="0.25">
      <c r="A11" s="79"/>
      <c r="B11" s="50">
        <f>B10+1</f>
        <v>3</v>
      </c>
      <c r="C11" s="35">
        <f t="shared" si="1"/>
        <v>0.3611111111111111</v>
      </c>
      <c r="D11" s="50"/>
      <c r="E11" s="35">
        <f t="shared" si="2"/>
        <v>0.3923611111111111</v>
      </c>
      <c r="F11" s="36">
        <f t="shared" si="0"/>
        <v>3.125E-2</v>
      </c>
      <c r="G11" s="54" t="str">
        <f>IF(OR('JADWAL UTIK (2)'!G12="N1",'JADWAL UTIK (2)'!G12="N1"),"N1","-")</f>
        <v>-</v>
      </c>
      <c r="H11" s="54" t="str">
        <f>IF(OR('JADWAL UTIK (2)'!H12="N1",'JADWAL UTIK (2)'!H12="N1"),"N1","-")</f>
        <v>-</v>
      </c>
      <c r="I11" s="54" t="str">
        <f>IF(OR('JADWAL UTIK (2)'!I12="N1",'JADWAL UTIK (2)'!I12="N1"),"N1","-")</f>
        <v>-</v>
      </c>
      <c r="J11" s="54" t="str">
        <f>IF(OR('JADWAL UTIK (2)'!J12="N1",'JADWAL UTIK (2)'!J12="N1"),"N1","-")</f>
        <v>-</v>
      </c>
      <c r="K11" s="54" t="str">
        <f>IF(OR('JADWAL UTIK (2)'!K12="N1",'JADWAL UTIK (2)'!K12="N1"),"N1","-")</f>
        <v>-</v>
      </c>
      <c r="L11" s="54" t="str">
        <f>IF(OR('JADWAL UTIK (2)'!L12="N1",'JADWAL UTIK (2)'!L12="N1"),"N1","-")</f>
        <v>-</v>
      </c>
      <c r="M11" s="54" t="str">
        <f>IF(OR('JADWAL UTIK (2)'!M12="N1",'JADWAL UTIK (2)'!M12="N1"),"N1","-")</f>
        <v>-</v>
      </c>
      <c r="N11" s="54" t="str">
        <f>IF(OR('JADWAL UTIK (2)'!N12="N1",'JADWAL UTIK (2)'!N12="N1"),"N1","-")</f>
        <v>-</v>
      </c>
      <c r="O11" s="54" t="str">
        <f>IF(OR('JADWAL UTIK (2)'!O12="N1",'JADWAL UTIK (2)'!O12="N1"),"N1","-")</f>
        <v>-</v>
      </c>
      <c r="P11" s="54" t="str">
        <f>IF(OR('JADWAL UTIK (2)'!P12="N1",'JADWAL UTIK (2)'!P12="N1"),"N1","-")</f>
        <v>-</v>
      </c>
      <c r="Q11" s="54" t="str">
        <f>IF(OR('JADWAL UTIK (2)'!Q12="N1",'JADWAL UTIK (2)'!Q12="N1"),"N1","-")</f>
        <v>-</v>
      </c>
      <c r="R11" s="54" t="str">
        <f>IF(OR('JADWAL UTIK (2)'!R12="N1",'JADWAL UTIK (2)'!R12="N1"),"N1","-")</f>
        <v>-</v>
      </c>
      <c r="S11" s="54" t="str">
        <f>IF(OR('JADWAL UTIK (2)'!S12="N1",'JADWAL UTIK (2)'!S12="N1"),"N1","-")</f>
        <v>-</v>
      </c>
      <c r="T11" s="54" t="str">
        <f>IF(OR('JADWAL UTIK (2)'!T12="N1",'JADWAL UTIK (2)'!T12="N1"),"N1","-")</f>
        <v>-</v>
      </c>
      <c r="U11" s="54" t="str">
        <f>IF(OR('JADWAL UTIK (2)'!U12="N1",'JADWAL UTIK (2)'!U12="N1"),"N1","-")</f>
        <v>-</v>
      </c>
      <c r="V11" s="54" t="str">
        <f>IF(OR('JADWAL UTIK (2)'!V12="N1",'JADWAL UTIK (2)'!V12="N1"),"N1","-")</f>
        <v>-</v>
      </c>
      <c r="W11" s="54" t="str">
        <f>IF(OR('JADWAL UTIK (2)'!W12="N1",'JADWAL UTIK (2)'!W12="N1"),"N1","-")</f>
        <v>-</v>
      </c>
      <c r="X11" s="54" t="str">
        <f>IF(OR('JADWAL UTIK (2)'!X12="N1",'JADWAL UTIK (2)'!X12="N1"),"N1","-")</f>
        <v>-</v>
      </c>
      <c r="Y11" s="54" t="str">
        <f>IF(OR('JADWAL UTIK (2)'!Y12="N1",'JADWAL UTIK (2)'!Y12="N1"),"N1","-")</f>
        <v>-</v>
      </c>
      <c r="Z11" s="54" t="str">
        <f>IF(OR('JADWAL UTIK (2)'!Z12="N1",'JADWAL UTIK (2)'!Z12="N1"),"N1","-")</f>
        <v>-</v>
      </c>
      <c r="AA11" s="73"/>
    </row>
    <row r="12" spans="1:27" x14ac:dyDescent="0.25">
      <c r="A12" s="79"/>
      <c r="B12" s="50"/>
      <c r="C12" s="35">
        <f t="shared" si="1"/>
        <v>0.3923611111111111</v>
      </c>
      <c r="D12" s="50"/>
      <c r="E12" s="35">
        <f>C12+TIME(0,20,0)</f>
        <v>0.40625</v>
      </c>
      <c r="F12" s="36">
        <f t="shared" si="0"/>
        <v>1.3888888888888895E-2</v>
      </c>
      <c r="G12" s="54" t="str">
        <f>IF(OR('JADWAL UTIK (2)'!G13="N1",'JADWAL UTIK (2)'!G13="N1"),"N1","-")</f>
        <v>-</v>
      </c>
      <c r="H12" s="54" t="str">
        <f>IF(OR('JADWAL UTIK (2)'!H13="N1",'JADWAL UTIK (2)'!H13="N1"),"N1","-")</f>
        <v>-</v>
      </c>
      <c r="I12" s="54" t="str">
        <f>IF(OR('JADWAL UTIK (2)'!I13="N1",'JADWAL UTIK (2)'!I13="N1"),"N1","-")</f>
        <v>-</v>
      </c>
      <c r="J12" s="54" t="str">
        <f>IF(OR('JADWAL UTIK (2)'!J13="N1",'JADWAL UTIK (2)'!J13="N1"),"N1","-")</f>
        <v>-</v>
      </c>
      <c r="K12" s="54" t="str">
        <f>IF(OR('JADWAL UTIK (2)'!K13="N1",'JADWAL UTIK (2)'!K13="N1"),"N1","-")</f>
        <v>-</v>
      </c>
      <c r="L12" s="54" t="str">
        <f>IF(OR('JADWAL UTIK (2)'!L13="N1",'JADWAL UTIK (2)'!L13="N1"),"N1","-")</f>
        <v>-</v>
      </c>
      <c r="M12" s="54" t="str">
        <f>IF(OR('JADWAL UTIK (2)'!M13="N1",'JADWAL UTIK (2)'!M13="N1"),"N1","-")</f>
        <v>-</v>
      </c>
      <c r="N12" s="54" t="str">
        <f>IF(OR('JADWAL UTIK (2)'!N13="N1",'JADWAL UTIK (2)'!N13="N1"),"N1","-")</f>
        <v>-</v>
      </c>
      <c r="O12" s="54" t="str">
        <f>IF(OR('JADWAL UTIK (2)'!O13="N1",'JADWAL UTIK (2)'!O13="N1"),"N1","-")</f>
        <v>-</v>
      </c>
      <c r="P12" s="54" t="str">
        <f>IF(OR('JADWAL UTIK (2)'!P13="N1",'JADWAL UTIK (2)'!P13="N1"),"N1","-")</f>
        <v>-</v>
      </c>
      <c r="Q12" s="54" t="str">
        <f>IF(OR('JADWAL UTIK (2)'!Q13="N1",'JADWAL UTIK (2)'!Q13="N1"),"N1","-")</f>
        <v>-</v>
      </c>
      <c r="R12" s="54" t="str">
        <f>IF(OR('JADWAL UTIK (2)'!R13="N1",'JADWAL UTIK (2)'!R13="N1"),"N1","-")</f>
        <v>-</v>
      </c>
      <c r="S12" s="54" t="str">
        <f>IF(OR('JADWAL UTIK (2)'!S13="N1",'JADWAL UTIK (2)'!S13="N1"),"N1","-")</f>
        <v>-</v>
      </c>
      <c r="T12" s="54" t="str">
        <f>IF(OR('JADWAL UTIK (2)'!T13="N1",'JADWAL UTIK (2)'!T13="N1"),"N1","-")</f>
        <v>-</v>
      </c>
      <c r="U12" s="54" t="str">
        <f>IF(OR('JADWAL UTIK (2)'!U13="N1",'JADWAL UTIK (2)'!U13="N1"),"N1","-")</f>
        <v>-</v>
      </c>
      <c r="V12" s="54" t="str">
        <f>IF(OR('JADWAL UTIK (2)'!V13="N1",'JADWAL UTIK (2)'!V13="N1"),"N1","-")</f>
        <v>-</v>
      </c>
      <c r="W12" s="54" t="str">
        <f>IF(OR('JADWAL UTIK (2)'!W13="N1",'JADWAL UTIK (2)'!W13="N1"),"N1","-")</f>
        <v>-</v>
      </c>
      <c r="X12" s="54" t="str">
        <f>IF(OR('JADWAL UTIK (2)'!X13="N1",'JADWAL UTIK (2)'!X13="N1"),"N1","-")</f>
        <v>-</v>
      </c>
      <c r="Y12" s="54" t="str">
        <f>IF(OR('JADWAL UTIK (2)'!Y13="N1",'JADWAL UTIK (2)'!Y13="N1"),"N1","-")</f>
        <v>-</v>
      </c>
      <c r="Z12" s="54" t="str">
        <f>IF(OR('JADWAL UTIK (2)'!Z13="N1",'JADWAL UTIK (2)'!Z13="N1"),"N1","-")</f>
        <v>-</v>
      </c>
      <c r="AA12" s="73"/>
    </row>
    <row r="13" spans="1:27" x14ac:dyDescent="0.25">
      <c r="A13" s="79"/>
      <c r="B13" s="50">
        <f>B11+1</f>
        <v>4</v>
      </c>
      <c r="C13" s="35">
        <f t="shared" si="1"/>
        <v>0.40625</v>
      </c>
      <c r="D13" s="50"/>
      <c r="E13" s="35">
        <f t="shared" si="2"/>
        <v>0.4375</v>
      </c>
      <c r="F13" s="36">
        <f t="shared" si="0"/>
        <v>3.125E-2</v>
      </c>
      <c r="G13" s="54" t="str">
        <f>IF(OR('JADWAL UTIK (2)'!G14="N1",'JADWAL UTIK (2)'!G14="N1"),"N1","-")</f>
        <v>-</v>
      </c>
      <c r="H13" s="54" t="str">
        <f>IF(OR('JADWAL UTIK (2)'!H14="N1",'JADWAL UTIK (2)'!H14="N1"),"N1","-")</f>
        <v>-</v>
      </c>
      <c r="I13" s="54" t="str">
        <f>IF(OR('JADWAL UTIK (2)'!I14="N1",'JADWAL UTIK (2)'!I14="N1"),"N1","-")</f>
        <v>-</v>
      </c>
      <c r="J13" s="54" t="str">
        <f>IF(OR('JADWAL UTIK (2)'!J14="N1",'JADWAL UTIK (2)'!J14="N1"),"N1","-")</f>
        <v>-</v>
      </c>
      <c r="K13" s="54" t="str">
        <f>IF(OR('JADWAL UTIK (2)'!K14="N1",'JADWAL UTIK (2)'!K14="N1"),"N1","-")</f>
        <v>-</v>
      </c>
      <c r="L13" s="54" t="str">
        <f>IF(OR('JADWAL UTIK (2)'!L14="N1",'JADWAL UTIK (2)'!L14="N1"),"N1","-")</f>
        <v>-</v>
      </c>
      <c r="M13" s="54" t="str">
        <f>IF(OR('JADWAL UTIK (2)'!M14="N1",'JADWAL UTIK (2)'!M14="N1"),"N1","-")</f>
        <v>-</v>
      </c>
      <c r="N13" s="54" t="str">
        <f>IF(OR('JADWAL UTIK (2)'!N14="N1",'JADWAL UTIK (2)'!N14="N1"),"N1","-")</f>
        <v>-</v>
      </c>
      <c r="O13" s="54" t="str">
        <f>IF(OR('JADWAL UTIK (2)'!O14="N1",'JADWAL UTIK (2)'!O14="N1"),"N1","-")</f>
        <v>-</v>
      </c>
      <c r="P13" s="54" t="str">
        <f>IF(OR('JADWAL UTIK (2)'!P14="N1",'JADWAL UTIK (2)'!P14="N1"),"N1","-")</f>
        <v>-</v>
      </c>
      <c r="Q13" s="54" t="str">
        <f>IF(OR('JADWAL UTIK (2)'!Q14="N1",'JADWAL UTIK (2)'!Q14="N1"),"N1","-")</f>
        <v>-</v>
      </c>
      <c r="R13" s="54" t="str">
        <f>IF(OR('JADWAL UTIK (2)'!R14="N1",'JADWAL UTIK (2)'!R14="N1"),"N1","-")</f>
        <v>-</v>
      </c>
      <c r="S13" s="54" t="str">
        <f>IF(OR('JADWAL UTIK (2)'!S14="N1",'JADWAL UTIK (2)'!S14="N1"),"N1","-")</f>
        <v>-</v>
      </c>
      <c r="T13" s="54" t="str">
        <f>IF(OR('JADWAL UTIK (2)'!T14="N1",'JADWAL UTIK (2)'!T14="N1"),"N1","-")</f>
        <v>-</v>
      </c>
      <c r="U13" s="54" t="str">
        <f>IF(OR('JADWAL UTIK (2)'!U14="N1",'JADWAL UTIK (2)'!U14="N1"),"N1","-")</f>
        <v>-</v>
      </c>
      <c r="V13" s="54" t="str">
        <f>IF(OR('JADWAL UTIK (2)'!V14="N1",'JADWAL UTIK (2)'!V14="N1"),"N1","-")</f>
        <v>-</v>
      </c>
      <c r="W13" s="54" t="str">
        <f>IF(OR('JADWAL UTIK (2)'!W14="N1",'JADWAL UTIK (2)'!W14="N1"),"N1","-")</f>
        <v>-</v>
      </c>
      <c r="X13" s="54" t="str">
        <f>IF(OR('JADWAL UTIK (2)'!X14="N1",'JADWAL UTIK (2)'!X14="N1"),"N1","-")</f>
        <v>-</v>
      </c>
      <c r="Y13" s="54" t="str">
        <f>IF(OR('JADWAL UTIK (2)'!Y14="N1",'JADWAL UTIK (2)'!Y14="N1"),"N1","-")</f>
        <v>-</v>
      </c>
      <c r="Z13" s="54" t="str">
        <f>IF(OR('JADWAL UTIK (2)'!Z14="N1",'JADWAL UTIK (2)'!Z14="N1"),"N1","-")</f>
        <v>-</v>
      </c>
      <c r="AA13" s="73"/>
    </row>
    <row r="14" spans="1:27" x14ac:dyDescent="0.25">
      <c r="A14" s="79"/>
      <c r="B14" s="50">
        <f>B13+1</f>
        <v>5</v>
      </c>
      <c r="C14" s="35">
        <f t="shared" si="1"/>
        <v>0.4375</v>
      </c>
      <c r="D14" s="50"/>
      <c r="E14" s="35">
        <f t="shared" si="2"/>
        <v>0.46875</v>
      </c>
      <c r="F14" s="36">
        <f t="shared" si="0"/>
        <v>3.125E-2</v>
      </c>
      <c r="G14" s="54" t="str">
        <f>IF(OR('JADWAL UTIK (2)'!G15="N1",'JADWAL UTIK (2)'!G15="N1"),"N1","-")</f>
        <v>-</v>
      </c>
      <c r="H14" s="54" t="str">
        <f>IF(OR('JADWAL UTIK (2)'!H15="N1",'JADWAL UTIK (2)'!H15="N1"),"N1","-")</f>
        <v>-</v>
      </c>
      <c r="I14" s="54" t="str">
        <f>IF(OR('JADWAL UTIK (2)'!I15="N1",'JADWAL UTIK (2)'!I15="N1"),"N1","-")</f>
        <v>-</v>
      </c>
      <c r="J14" s="54" t="str">
        <f>IF(OR('JADWAL UTIK (2)'!J15="N1",'JADWAL UTIK (2)'!J15="N1"),"N1","-")</f>
        <v>-</v>
      </c>
      <c r="K14" s="54" t="str">
        <f>IF(OR('JADWAL UTIK (2)'!K15="N1",'JADWAL UTIK (2)'!K15="N1"),"N1","-")</f>
        <v>-</v>
      </c>
      <c r="L14" s="54" t="str">
        <f>IF(OR('JADWAL UTIK (2)'!L15="N1",'JADWAL UTIK (2)'!L15="N1"),"N1","-")</f>
        <v>-</v>
      </c>
      <c r="M14" s="54" t="str">
        <f>IF(OR('JADWAL UTIK (2)'!M15="N1",'JADWAL UTIK (2)'!M15="N1"),"N1","-")</f>
        <v>-</v>
      </c>
      <c r="N14" s="54" t="str">
        <f>IF(OR('JADWAL UTIK (2)'!N15="N1",'JADWAL UTIK (2)'!N15="N1"),"N1","-")</f>
        <v>-</v>
      </c>
      <c r="O14" s="54" t="str">
        <f>IF(OR('JADWAL UTIK (2)'!O15="N1",'JADWAL UTIK (2)'!O15="N1"),"N1","-")</f>
        <v>-</v>
      </c>
      <c r="P14" s="54" t="str">
        <f>IF(OR('JADWAL UTIK (2)'!P15="N1",'JADWAL UTIK (2)'!P15="N1"),"N1","-")</f>
        <v>-</v>
      </c>
      <c r="Q14" s="54" t="str">
        <f>IF(OR('JADWAL UTIK (2)'!Q15="N1",'JADWAL UTIK (2)'!Q15="N1"),"N1","-")</f>
        <v>-</v>
      </c>
      <c r="R14" s="54" t="str">
        <f>IF(OR('JADWAL UTIK (2)'!R15="N1",'JADWAL UTIK (2)'!R15="N1"),"N1","-")</f>
        <v>-</v>
      </c>
      <c r="S14" s="54" t="str">
        <f>IF(OR('JADWAL UTIK (2)'!S15="N1",'JADWAL UTIK (2)'!S15="N1"),"N1","-")</f>
        <v>-</v>
      </c>
      <c r="T14" s="54" t="str">
        <f>IF(OR('JADWAL UTIK (2)'!T15="N1",'JADWAL UTIK (2)'!T15="N1"),"N1","-")</f>
        <v>-</v>
      </c>
      <c r="U14" s="54" t="str">
        <f>IF(OR('JADWAL UTIK (2)'!U15="N1",'JADWAL UTIK (2)'!U15="N1"),"N1","-")</f>
        <v>-</v>
      </c>
      <c r="V14" s="54" t="str">
        <f>IF(OR('JADWAL UTIK (2)'!V15="N1",'JADWAL UTIK (2)'!V15="N1"),"N1","-")</f>
        <v>-</v>
      </c>
      <c r="W14" s="54" t="str">
        <f>IF(OR('JADWAL UTIK (2)'!W15="N1",'JADWAL UTIK (2)'!W15="N1"),"N1","-")</f>
        <v>-</v>
      </c>
      <c r="X14" s="54" t="str">
        <f>IF(OR('JADWAL UTIK (2)'!X15="N1",'JADWAL UTIK (2)'!X15="N1"),"N1","-")</f>
        <v>-</v>
      </c>
      <c r="Y14" s="54" t="str">
        <f>IF(OR('JADWAL UTIK (2)'!Y15="N1",'JADWAL UTIK (2)'!Y15="N1"),"N1","-")</f>
        <v>-</v>
      </c>
      <c r="Z14" s="54" t="str">
        <f>IF(OR('JADWAL UTIK (2)'!Z15="N1",'JADWAL UTIK (2)'!Z15="N1"),"N1","-")</f>
        <v>-</v>
      </c>
      <c r="AA14" s="73"/>
    </row>
    <row r="15" spans="1:27" x14ac:dyDescent="0.25">
      <c r="A15" s="79"/>
      <c r="B15" s="50">
        <f>B14+1</f>
        <v>6</v>
      </c>
      <c r="C15" s="35">
        <f t="shared" si="1"/>
        <v>0.46875</v>
      </c>
      <c r="D15" s="50"/>
      <c r="E15" s="35">
        <f t="shared" si="2"/>
        <v>0.5</v>
      </c>
      <c r="F15" s="36">
        <f t="shared" si="0"/>
        <v>3.125E-2</v>
      </c>
      <c r="G15" s="54" t="str">
        <f>IF(OR('JADWAL UTIK (2)'!G16="N1",'JADWAL UTIK (2)'!G16="N1"),"N1","-")</f>
        <v>-</v>
      </c>
      <c r="H15" s="54" t="str">
        <f>IF(OR('JADWAL UTIK (2)'!H16="N1",'JADWAL UTIK (2)'!H16="N1"),"N1","-")</f>
        <v>-</v>
      </c>
      <c r="I15" s="54" t="str">
        <f>IF(OR('JADWAL UTIK (2)'!I16="N1",'JADWAL UTIK (2)'!I16="N1"),"N1","-")</f>
        <v>-</v>
      </c>
      <c r="J15" s="54" t="str">
        <f>IF(OR('JADWAL UTIK (2)'!J16="N1",'JADWAL UTIK (2)'!J16="N1"),"N1","-")</f>
        <v>-</v>
      </c>
      <c r="K15" s="54" t="str">
        <f>IF(OR('JADWAL UTIK (2)'!K16="N1",'JADWAL UTIK (2)'!K16="N1"),"N1","-")</f>
        <v>-</v>
      </c>
      <c r="L15" s="54" t="str">
        <f>IF(OR('JADWAL UTIK (2)'!L16="N1",'JADWAL UTIK (2)'!L16="N1"),"N1","-")</f>
        <v>-</v>
      </c>
      <c r="M15" s="54" t="str">
        <f>IF(OR('JADWAL UTIK (2)'!M16="N1",'JADWAL UTIK (2)'!M16="N1"),"N1","-")</f>
        <v>-</v>
      </c>
      <c r="N15" s="54" t="str">
        <f>IF(OR('JADWAL UTIK (2)'!N16="N1",'JADWAL UTIK (2)'!N16="N1"),"N1","-")</f>
        <v>-</v>
      </c>
      <c r="O15" s="54" t="str">
        <f>IF(OR('JADWAL UTIK (2)'!O16="N1",'JADWAL UTIK (2)'!O16="N1"),"N1","-")</f>
        <v>-</v>
      </c>
      <c r="P15" s="54" t="str">
        <f>IF(OR('JADWAL UTIK (2)'!P16="N1",'JADWAL UTIK (2)'!P16="N1"),"N1","-")</f>
        <v>-</v>
      </c>
      <c r="Q15" s="54" t="str">
        <f>IF(OR('JADWAL UTIK (2)'!Q16="N1",'JADWAL UTIK (2)'!Q16="N1"),"N1","-")</f>
        <v>-</v>
      </c>
      <c r="R15" s="54" t="str">
        <f>IF(OR('JADWAL UTIK (2)'!R16="N1",'JADWAL UTIK (2)'!R16="N1"),"N1","-")</f>
        <v>-</v>
      </c>
      <c r="S15" s="54" t="str">
        <f>IF(OR('JADWAL UTIK (2)'!S16="N1",'JADWAL UTIK (2)'!S16="N1"),"N1","-")</f>
        <v>-</v>
      </c>
      <c r="T15" s="54" t="str">
        <f>IF(OR('JADWAL UTIK (2)'!T16="N1",'JADWAL UTIK (2)'!T16="N1"),"N1","-")</f>
        <v>-</v>
      </c>
      <c r="U15" s="54" t="str">
        <f>IF(OR('JADWAL UTIK (2)'!U16="N1",'JADWAL UTIK (2)'!U16="N1"),"N1","-")</f>
        <v>-</v>
      </c>
      <c r="V15" s="54" t="str">
        <f>IF(OR('JADWAL UTIK (2)'!V16="N1",'JADWAL UTIK (2)'!V16="N1"),"N1","-")</f>
        <v>-</v>
      </c>
      <c r="W15" s="54" t="str">
        <f>IF(OR('JADWAL UTIK (2)'!W16="N1",'JADWAL UTIK (2)'!W16="N1"),"N1","-")</f>
        <v>-</v>
      </c>
      <c r="X15" s="54" t="str">
        <f>IF(OR('JADWAL UTIK (2)'!X16="N1",'JADWAL UTIK (2)'!X16="N1"),"N1","-")</f>
        <v>-</v>
      </c>
      <c r="Y15" s="54" t="str">
        <f>IF(OR('JADWAL UTIK (2)'!Y16="N1",'JADWAL UTIK (2)'!Y16="N1"),"N1","-")</f>
        <v>-</v>
      </c>
      <c r="Z15" s="54" t="str">
        <f>IF(OR('JADWAL UTIK (2)'!Z16="N1",'JADWAL UTIK (2)'!Z16="N1"),"N1","-")</f>
        <v>-</v>
      </c>
      <c r="AA15" s="73"/>
    </row>
    <row r="16" spans="1:27" x14ac:dyDescent="0.25">
      <c r="A16" s="79"/>
      <c r="B16" s="50"/>
      <c r="C16" s="35">
        <f t="shared" si="1"/>
        <v>0.5</v>
      </c>
      <c r="D16" s="50"/>
      <c r="E16" s="35">
        <f t="shared" si="2"/>
        <v>0.53125</v>
      </c>
      <c r="F16" s="36">
        <f t="shared" si="0"/>
        <v>3.125E-2</v>
      </c>
      <c r="G16" s="54" t="str">
        <f>IF(OR('JADWAL UTIK (2)'!G17="N1",'JADWAL UTIK (2)'!G17="N1"),"N1","-")</f>
        <v>-</v>
      </c>
      <c r="H16" s="54" t="str">
        <f>IF(OR('JADWAL UTIK (2)'!H17="N1",'JADWAL UTIK (2)'!H17="N1"),"N1","-")</f>
        <v>-</v>
      </c>
      <c r="I16" s="54" t="str">
        <f>IF(OR('JADWAL UTIK (2)'!I17="N1",'JADWAL UTIK (2)'!I17="N1"),"N1","-")</f>
        <v>-</v>
      </c>
      <c r="J16" s="54" t="str">
        <f>IF(OR('JADWAL UTIK (2)'!J17="N1",'JADWAL UTIK (2)'!J17="N1"),"N1","-")</f>
        <v>-</v>
      </c>
      <c r="K16" s="54" t="str">
        <f>IF(OR('JADWAL UTIK (2)'!K17="N1",'JADWAL UTIK (2)'!K17="N1"),"N1","-")</f>
        <v>-</v>
      </c>
      <c r="L16" s="54" t="str">
        <f>IF(OR('JADWAL UTIK (2)'!L17="N1",'JADWAL UTIK (2)'!L17="N1"),"N1","-")</f>
        <v>-</v>
      </c>
      <c r="M16" s="54" t="str">
        <f>IF(OR('JADWAL UTIK (2)'!M17="N1",'JADWAL UTIK (2)'!M17="N1"),"N1","-")</f>
        <v>-</v>
      </c>
      <c r="N16" s="54" t="str">
        <f>IF(OR('JADWAL UTIK (2)'!N17="N1",'JADWAL UTIK (2)'!N17="N1"),"N1","-")</f>
        <v>-</v>
      </c>
      <c r="O16" s="54" t="str">
        <f>IF(OR('JADWAL UTIK (2)'!O17="N1",'JADWAL UTIK (2)'!O17="N1"),"N1","-")</f>
        <v>-</v>
      </c>
      <c r="P16" s="54" t="str">
        <f>IF(OR('JADWAL UTIK (2)'!P17="N1",'JADWAL UTIK (2)'!P17="N1"),"N1","-")</f>
        <v>-</v>
      </c>
      <c r="Q16" s="54" t="str">
        <f>IF(OR('JADWAL UTIK (2)'!Q17="N1",'JADWAL UTIK (2)'!Q17="N1"),"N1","-")</f>
        <v>-</v>
      </c>
      <c r="R16" s="54" t="str">
        <f>IF(OR('JADWAL UTIK (2)'!R17="N1",'JADWAL UTIK (2)'!R17="N1"),"N1","-")</f>
        <v>-</v>
      </c>
      <c r="S16" s="54" t="str">
        <f>IF(OR('JADWAL UTIK (2)'!S17="N1",'JADWAL UTIK (2)'!S17="N1"),"N1","-")</f>
        <v>-</v>
      </c>
      <c r="T16" s="54" t="str">
        <f>IF(OR('JADWAL UTIK (2)'!T17="N1",'JADWAL UTIK (2)'!T17="N1"),"N1","-")</f>
        <v>-</v>
      </c>
      <c r="U16" s="54" t="str">
        <f>IF(OR('JADWAL UTIK (2)'!U17="N1",'JADWAL UTIK (2)'!U17="N1"),"N1","-")</f>
        <v>-</v>
      </c>
      <c r="V16" s="54" t="str">
        <f>IF(OR('JADWAL UTIK (2)'!V17="N1",'JADWAL UTIK (2)'!V17="N1"),"N1","-")</f>
        <v>-</v>
      </c>
      <c r="W16" s="54" t="str">
        <f>IF(OR('JADWAL UTIK (2)'!W17="N1",'JADWAL UTIK (2)'!W17="N1"),"N1","-")</f>
        <v>-</v>
      </c>
      <c r="X16" s="54" t="str">
        <f>IF(OR('JADWAL UTIK (2)'!X17="N1",'JADWAL UTIK (2)'!X17="N1"),"N1","-")</f>
        <v>-</v>
      </c>
      <c r="Y16" s="54" t="str">
        <f>IF(OR('JADWAL UTIK (2)'!Y17="N1",'JADWAL UTIK (2)'!Y17="N1"),"N1","-")</f>
        <v>-</v>
      </c>
      <c r="Z16" s="54" t="str">
        <f>IF(OR('JADWAL UTIK (2)'!Z17="N1",'JADWAL UTIK (2)'!Z17="N1"),"N1","-")</f>
        <v>-</v>
      </c>
      <c r="AA16" s="73"/>
    </row>
    <row r="17" spans="1:27" x14ac:dyDescent="0.25">
      <c r="A17" s="79"/>
      <c r="B17" s="50">
        <f>B15+1</f>
        <v>7</v>
      </c>
      <c r="C17" s="35">
        <f t="shared" si="1"/>
        <v>0.53125</v>
      </c>
      <c r="D17" s="50"/>
      <c r="E17" s="35">
        <f t="shared" si="2"/>
        <v>0.5625</v>
      </c>
      <c r="F17" s="36">
        <f t="shared" si="0"/>
        <v>3.125E-2</v>
      </c>
      <c r="G17" s="54" t="str">
        <f>IF(OR('JADWAL UTIK (2)'!G18="N1",'JADWAL UTIK (2)'!G18="N1"),"N1","-")</f>
        <v>-</v>
      </c>
      <c r="H17" s="54" t="str">
        <f>IF(OR('JADWAL UTIK (2)'!H18="N1",'JADWAL UTIK (2)'!H18="N1"),"N1","-")</f>
        <v>-</v>
      </c>
      <c r="I17" s="54" t="str">
        <f>IF(OR('JADWAL UTIK (2)'!I18="N1",'JADWAL UTIK (2)'!I18="N1"),"N1","-")</f>
        <v>-</v>
      </c>
      <c r="J17" s="54" t="str">
        <f>IF(OR('JADWAL UTIK (2)'!J18="N1",'JADWAL UTIK (2)'!J18="N1"),"N1","-")</f>
        <v>-</v>
      </c>
      <c r="K17" s="54" t="str">
        <f>IF(OR('JADWAL UTIK (2)'!K18="N1",'JADWAL UTIK (2)'!K18="N1"),"N1","-")</f>
        <v>-</v>
      </c>
      <c r="L17" s="54" t="str">
        <f>IF(OR('JADWAL UTIK (2)'!L18="N1",'JADWAL UTIK (2)'!L18="N1"),"N1","-")</f>
        <v>-</v>
      </c>
      <c r="M17" s="54" t="str">
        <f>IF(OR('JADWAL UTIK (2)'!M18="N1",'JADWAL UTIK (2)'!M18="N1"),"N1","-")</f>
        <v>-</v>
      </c>
      <c r="N17" s="54" t="str">
        <f>IF(OR('JADWAL UTIK (2)'!N18="N1",'JADWAL UTIK (2)'!N18="N1"),"N1","-")</f>
        <v>-</v>
      </c>
      <c r="O17" s="54" t="str">
        <f>IF(OR('JADWAL UTIK (2)'!O18="N1",'JADWAL UTIK (2)'!O18="N1"),"N1","-")</f>
        <v>-</v>
      </c>
      <c r="P17" s="54" t="str">
        <f>IF(OR('JADWAL UTIK (2)'!P18="N1",'JADWAL UTIK (2)'!P18="N1"),"N1","-")</f>
        <v>-</v>
      </c>
      <c r="Q17" s="54" t="str">
        <f>IF(OR('JADWAL UTIK (2)'!Q18="N1",'JADWAL UTIK (2)'!Q18="N1"),"N1","-")</f>
        <v>-</v>
      </c>
      <c r="R17" s="54" t="str">
        <f>IF(OR('JADWAL UTIK (2)'!R18="N1",'JADWAL UTIK (2)'!R18="N1"),"N1","-")</f>
        <v>-</v>
      </c>
      <c r="S17" s="54" t="str">
        <f>IF(OR('JADWAL UTIK (2)'!S18="N1",'JADWAL UTIK (2)'!S18="N1"),"N1","-")</f>
        <v>-</v>
      </c>
      <c r="T17" s="54" t="str">
        <f>IF(OR('JADWAL UTIK (2)'!T18="N1",'JADWAL UTIK (2)'!T18="N1"),"N1","-")</f>
        <v>-</v>
      </c>
      <c r="U17" s="54" t="str">
        <f>IF(OR('JADWAL UTIK (2)'!U18="N1",'JADWAL UTIK (2)'!U18="N1"),"N1","-")</f>
        <v>-</v>
      </c>
      <c r="V17" s="54" t="str">
        <f>IF(OR('JADWAL UTIK (2)'!V18="N1",'JADWAL UTIK (2)'!V18="N1"),"N1","-")</f>
        <v>-</v>
      </c>
      <c r="W17" s="54" t="str">
        <f>IF(OR('JADWAL UTIK (2)'!W18="N1",'JADWAL UTIK (2)'!W18="N1"),"N1","-")</f>
        <v>-</v>
      </c>
      <c r="X17" s="54" t="str">
        <f>IF(OR('JADWAL UTIK (2)'!X18="N1",'JADWAL UTIK (2)'!X18="N1"),"N1","-")</f>
        <v>-</v>
      </c>
      <c r="Y17" s="54" t="str">
        <f>IF(OR('JADWAL UTIK (2)'!Y18="N1",'JADWAL UTIK (2)'!Y18="N1"),"N1","-")</f>
        <v>-</v>
      </c>
      <c r="Z17" s="54" t="str">
        <f>IF(OR('JADWAL UTIK (2)'!Z18="N1",'JADWAL UTIK (2)'!Z18="N1"),"N1","-")</f>
        <v>-</v>
      </c>
      <c r="AA17" s="73"/>
    </row>
    <row r="18" spans="1:27" x14ac:dyDescent="0.25">
      <c r="A18" s="79"/>
      <c r="B18" s="50" t="s">
        <v>232</v>
      </c>
      <c r="C18" s="35">
        <f t="shared" si="1"/>
        <v>0.5625</v>
      </c>
      <c r="D18" s="50"/>
      <c r="E18" s="35">
        <f t="shared" si="2"/>
        <v>0.59375</v>
      </c>
      <c r="F18" s="36">
        <f t="shared" si="0"/>
        <v>3.125E-2</v>
      </c>
      <c r="G18" s="54" t="str">
        <f>IF(OR('JADWAL UTIK (2)'!G19="N1",'JADWAL UTIK (2)'!G19="N1"),"N1","-")</f>
        <v>-</v>
      </c>
      <c r="H18" s="54" t="str">
        <f>IF(OR('JADWAL UTIK (2)'!H19="N1",'JADWAL UTIK (2)'!H19="N1"),"N1","-")</f>
        <v>-</v>
      </c>
      <c r="I18" s="54" t="str">
        <f>IF(OR('JADWAL UTIK (2)'!I19="N1",'JADWAL UTIK (2)'!I19="N1"),"N1","-")</f>
        <v>-</v>
      </c>
      <c r="J18" s="54" t="str">
        <f>IF(OR('JADWAL UTIK (2)'!J19="N1",'JADWAL UTIK (2)'!J19="N1"),"N1","-")</f>
        <v>-</v>
      </c>
      <c r="K18" s="54" t="str">
        <f>IF(OR('JADWAL UTIK (2)'!K19="N1",'JADWAL UTIK (2)'!K19="N1"),"N1","-")</f>
        <v>-</v>
      </c>
      <c r="L18" s="54" t="str">
        <f>IF(OR('JADWAL UTIK (2)'!L19="N1",'JADWAL UTIK (2)'!L19="N1"),"N1","-")</f>
        <v>-</v>
      </c>
      <c r="M18" s="54" t="str">
        <f>IF(OR('JADWAL UTIK (2)'!M19="N1",'JADWAL UTIK (2)'!M19="N1"),"N1","-")</f>
        <v>-</v>
      </c>
      <c r="N18" s="54" t="str">
        <f>IF(OR('JADWAL UTIK (2)'!N19="N1",'JADWAL UTIK (2)'!N19="N1"),"N1","-")</f>
        <v>-</v>
      </c>
      <c r="O18" s="54" t="str">
        <f>IF(OR('JADWAL UTIK (2)'!O19="N1",'JADWAL UTIK (2)'!O19="N1"),"N1","-")</f>
        <v>-</v>
      </c>
      <c r="P18" s="54" t="str">
        <f>IF(OR('JADWAL UTIK (2)'!P19="N1",'JADWAL UTIK (2)'!P19="N1"),"N1","-")</f>
        <v>-</v>
      </c>
      <c r="Q18" s="54" t="str">
        <f>IF(OR('JADWAL UTIK (2)'!Q19="N1",'JADWAL UTIK (2)'!Q19="N1"),"N1","-")</f>
        <v>-</v>
      </c>
      <c r="R18" s="54" t="str">
        <f>IF(OR('JADWAL UTIK (2)'!R19="N1",'JADWAL UTIK (2)'!R19="N1"),"N1","-")</f>
        <v>-</v>
      </c>
      <c r="S18" s="54" t="str">
        <f>IF(OR('JADWAL UTIK (2)'!S19="N1",'JADWAL UTIK (2)'!S19="N1"),"N1","-")</f>
        <v>-</v>
      </c>
      <c r="T18" s="54" t="str">
        <f>IF(OR('JADWAL UTIK (2)'!T19="N1",'JADWAL UTIK (2)'!T19="N1"),"N1","-")</f>
        <v>-</v>
      </c>
      <c r="U18" s="54" t="str">
        <f>IF(OR('JADWAL UTIK (2)'!U19="N1",'JADWAL UTIK (2)'!U19="N1"),"N1","-")</f>
        <v>-</v>
      </c>
      <c r="V18" s="54" t="str">
        <f>IF(OR('JADWAL UTIK (2)'!V19="N1",'JADWAL UTIK (2)'!V19="N1"),"N1","-")</f>
        <v>-</v>
      </c>
      <c r="W18" s="54" t="str">
        <f>IF(OR('JADWAL UTIK (2)'!W19="N1",'JADWAL UTIK (2)'!W19="N1"),"N1","-")</f>
        <v>-</v>
      </c>
      <c r="X18" s="54" t="str">
        <f>IF(OR('JADWAL UTIK (2)'!X19="N1",'JADWAL UTIK (2)'!X19="N1"),"N1","-")</f>
        <v>-</v>
      </c>
      <c r="Y18" s="54" t="str">
        <f>IF(OR('JADWAL UTIK (2)'!Y19="N1",'JADWAL UTIK (2)'!Y19="N1"),"N1","-")</f>
        <v>-</v>
      </c>
      <c r="Z18" s="54" t="str">
        <f>IF(OR('JADWAL UTIK (2)'!Z19="N1",'JADWAL UTIK (2)'!Z19="N1"),"N1","-")</f>
        <v>-</v>
      </c>
      <c r="AA18" s="73"/>
    </row>
    <row r="19" spans="1:27" x14ac:dyDescent="0.25">
      <c r="A19" s="79"/>
      <c r="B19" s="50" t="e">
        <f>B18+1</f>
        <v>#VALUE!</v>
      </c>
      <c r="C19" s="35">
        <f t="shared" si="1"/>
        <v>0.59375</v>
      </c>
      <c r="D19" s="50"/>
      <c r="E19" s="35">
        <f t="shared" si="2"/>
        <v>0.625</v>
      </c>
      <c r="F19" s="36">
        <f t="shared" si="0"/>
        <v>3.125E-2</v>
      </c>
      <c r="G19" s="54" t="str">
        <f>IF(OR('JADWAL UTIK (2)'!G20="N1",'JADWAL UTIK (2)'!G20="N1"),"N1","-")</f>
        <v>-</v>
      </c>
      <c r="H19" s="54" t="str">
        <f>IF(OR('JADWAL UTIK (2)'!H20="N1",'JADWAL UTIK (2)'!H20="N1"),"N1","-")</f>
        <v>-</v>
      </c>
      <c r="I19" s="54" t="str">
        <f>IF(OR('JADWAL UTIK (2)'!I20="N1",'JADWAL UTIK (2)'!I20="N1"),"N1","-")</f>
        <v>-</v>
      </c>
      <c r="J19" s="54" t="str">
        <f>IF(OR('JADWAL UTIK (2)'!J20="N1",'JADWAL UTIK (2)'!J20="N1"),"N1","-")</f>
        <v>-</v>
      </c>
      <c r="K19" s="54" t="str">
        <f>IF(OR('JADWAL UTIK (2)'!K20="N1",'JADWAL UTIK (2)'!K20="N1"),"N1","-")</f>
        <v>-</v>
      </c>
      <c r="L19" s="54" t="str">
        <f>IF(OR('JADWAL UTIK (2)'!L20="N1",'JADWAL UTIK (2)'!L20="N1"),"N1","-")</f>
        <v>-</v>
      </c>
      <c r="M19" s="54" t="str">
        <f>IF(OR('JADWAL UTIK (2)'!M20="N1",'JADWAL UTIK (2)'!M20="N1"),"N1","-")</f>
        <v>-</v>
      </c>
      <c r="N19" s="54" t="str">
        <f>IF(OR('JADWAL UTIK (2)'!N20="N1",'JADWAL UTIK (2)'!N20="N1"),"N1","-")</f>
        <v>-</v>
      </c>
      <c r="O19" s="54" t="str">
        <f>IF(OR('JADWAL UTIK (2)'!O20="N1",'JADWAL UTIK (2)'!O20="N1"),"N1","-")</f>
        <v>-</v>
      </c>
      <c r="P19" s="54" t="str">
        <f>IF(OR('JADWAL UTIK (2)'!P20="N1",'JADWAL UTIK (2)'!P20="N1"),"N1","-")</f>
        <v>-</v>
      </c>
      <c r="Q19" s="54" t="str">
        <f>IF(OR('JADWAL UTIK (2)'!Q20="N1",'JADWAL UTIK (2)'!Q20="N1"),"N1","-")</f>
        <v>-</v>
      </c>
      <c r="R19" s="54" t="str">
        <f>IF(OR('JADWAL UTIK (2)'!R20="N1",'JADWAL UTIK (2)'!R20="N1"),"N1","-")</f>
        <v>-</v>
      </c>
      <c r="S19" s="54" t="str">
        <f>IF(OR('JADWAL UTIK (2)'!S20="N1",'JADWAL UTIK (2)'!S20="N1"),"N1","-")</f>
        <v>-</v>
      </c>
      <c r="T19" s="54" t="str">
        <f>IF(OR('JADWAL UTIK (2)'!T20="N1",'JADWAL UTIK (2)'!T20="N1"),"N1","-")</f>
        <v>-</v>
      </c>
      <c r="U19" s="54" t="str">
        <f>IF(OR('JADWAL UTIK (2)'!U20="N1",'JADWAL UTIK (2)'!U20="N1"),"N1","-")</f>
        <v>-</v>
      </c>
      <c r="V19" s="54" t="str">
        <f>IF(OR('JADWAL UTIK (2)'!V20="N1",'JADWAL UTIK (2)'!V20="N1"),"N1","-")</f>
        <v>-</v>
      </c>
      <c r="W19" s="54" t="str">
        <f>IF(OR('JADWAL UTIK (2)'!W20="N1",'JADWAL UTIK (2)'!W20="N1"),"N1","-")</f>
        <v>-</v>
      </c>
      <c r="X19" s="54" t="str">
        <f>IF(OR('JADWAL UTIK (2)'!X20="N1",'JADWAL UTIK (2)'!X20="N1"),"N1","-")</f>
        <v>-</v>
      </c>
      <c r="Y19" s="54" t="str">
        <f>IF(OR('JADWAL UTIK (2)'!Y20="N1",'JADWAL UTIK (2)'!Y20="N1"),"N1","-")</f>
        <v>-</v>
      </c>
      <c r="Z19" s="54" t="str">
        <f>IF(OR('JADWAL UTIK (2)'!Z20="N1",'JADWAL UTIK (2)'!Z20="N1"),"N1","-")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50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(2)'!G21="N1",'JADWAL UTIK (2)'!G21="N1"),"N1","-")</f>
        <v>-</v>
      </c>
      <c r="H20" s="54" t="str">
        <f>IF(OR('JADWAL UTIK (2)'!H21="N1",'JADWAL UTIK (2)'!H21="N1"),"N1","-")</f>
        <v>-</v>
      </c>
      <c r="I20" s="54" t="str">
        <f>IF(OR('JADWAL UTIK (2)'!I21="N1",'JADWAL UTIK (2)'!I21="N1"),"N1","-")</f>
        <v>-</v>
      </c>
      <c r="J20" s="54" t="str">
        <f>IF(OR('JADWAL UTIK (2)'!J21="N1",'JADWAL UTIK (2)'!J21="N1"),"N1","-")</f>
        <v>-</v>
      </c>
      <c r="K20" s="54" t="str">
        <f>IF(OR('JADWAL UTIK (2)'!K21="N1",'JADWAL UTIK (2)'!K21="N1"),"N1","-")</f>
        <v>-</v>
      </c>
      <c r="L20" s="54" t="str">
        <f>IF(OR('JADWAL UTIK (2)'!L21="N1",'JADWAL UTIK (2)'!L21="N1"),"N1","-")</f>
        <v>-</v>
      </c>
      <c r="M20" s="54" t="str">
        <f>IF(OR('JADWAL UTIK (2)'!M21="N1",'JADWAL UTIK (2)'!M21="N1"),"N1","-")</f>
        <v>-</v>
      </c>
      <c r="N20" s="54" t="str">
        <f>IF(OR('JADWAL UTIK (2)'!N21="N1",'JADWAL UTIK (2)'!N21="N1"),"N1","-")</f>
        <v>-</v>
      </c>
      <c r="O20" s="54" t="str">
        <f>IF(OR('JADWAL UTIK (2)'!O21="N1",'JADWAL UTIK (2)'!O21="N1"),"N1","-")</f>
        <v>-</v>
      </c>
      <c r="P20" s="54" t="str">
        <f>IF(OR('JADWAL UTIK (2)'!P21="N1",'JADWAL UTIK (2)'!P21="N1"),"N1","-")</f>
        <v>-</v>
      </c>
      <c r="Q20" s="54" t="str">
        <f>IF(OR('JADWAL UTIK (2)'!Q21="N1",'JADWAL UTIK (2)'!Q21="N1"),"N1","-")</f>
        <v>-</v>
      </c>
      <c r="R20" s="54" t="str">
        <f>IF(OR('JADWAL UTIK (2)'!R21="N1",'JADWAL UTIK (2)'!R21="N1"),"N1","-")</f>
        <v>-</v>
      </c>
      <c r="S20" s="54" t="str">
        <f>IF(OR('JADWAL UTIK (2)'!S21="N1",'JADWAL UTIK (2)'!S21="N1"),"N1","-")</f>
        <v>-</v>
      </c>
      <c r="T20" s="54" t="str">
        <f>IF(OR('JADWAL UTIK (2)'!T21="N1",'JADWAL UTIK (2)'!T21="N1"),"N1","-")</f>
        <v>-</v>
      </c>
      <c r="U20" s="54" t="str">
        <f>IF(OR('JADWAL UTIK (2)'!U21="N1",'JADWAL UTIK (2)'!U21="N1"),"N1","-")</f>
        <v>-</v>
      </c>
      <c r="V20" s="54" t="str">
        <f>IF(OR('JADWAL UTIK (2)'!V21="N1",'JADWAL UTIK (2)'!V21="N1"),"N1","-")</f>
        <v>-</v>
      </c>
      <c r="W20" s="54" t="str">
        <f>IF(OR('JADWAL UTIK (2)'!W21="N1",'JADWAL UTIK (2)'!W21="N1"),"N1","-")</f>
        <v>-</v>
      </c>
      <c r="X20" s="54" t="str">
        <f>IF(OR('JADWAL UTIK (2)'!X21="N1",'JADWAL UTIK (2)'!X21="N1"),"N1","-")</f>
        <v>-</v>
      </c>
      <c r="Y20" s="54" t="str">
        <f>IF(OR('JADWAL UTIK (2)'!Y21="N1",'JADWAL UTIK (2)'!Y21="N1"),"N1","-")</f>
        <v>-</v>
      </c>
      <c r="Z20" s="54" t="str">
        <f>IF(OR('JADWAL UTIK (2)'!Z21="N1",'JADWAL UTIK (2)'!Z21="N1"),"N1","-")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(2)'!G22="N1",'JADWAL UTIK (2)'!G22="N1"),"N1","-")</f>
        <v>-</v>
      </c>
      <c r="H21" s="54" t="str">
        <f>IF(OR('JADWAL UTIK (2)'!H22="N1",'JADWAL UTIK (2)'!H22="N1"),"N1","-")</f>
        <v>-</v>
      </c>
      <c r="I21" s="54" t="str">
        <f>IF(OR('JADWAL UTIK (2)'!I22="N1",'JADWAL UTIK (2)'!I22="N1"),"N1","-")</f>
        <v>-</v>
      </c>
      <c r="J21" s="54" t="str">
        <f>IF(OR('JADWAL UTIK (2)'!J22="N1",'JADWAL UTIK (2)'!J22="N1"),"N1","-")</f>
        <v>-</v>
      </c>
      <c r="K21" s="54" t="str">
        <f>IF(OR('JADWAL UTIK (2)'!K22="N1",'JADWAL UTIK (2)'!K22="N1"),"N1","-")</f>
        <v>-</v>
      </c>
      <c r="L21" s="54" t="str">
        <f>IF(OR('JADWAL UTIK (2)'!L22="N1",'JADWAL UTIK (2)'!L22="N1"),"N1","-")</f>
        <v>-</v>
      </c>
      <c r="M21" s="54" t="str">
        <f>IF(OR('JADWAL UTIK (2)'!M22="N1",'JADWAL UTIK (2)'!M22="N1"),"N1","-")</f>
        <v>-</v>
      </c>
      <c r="N21" s="54" t="str">
        <f>IF(OR('JADWAL UTIK (2)'!N22="N1",'JADWAL UTIK (2)'!N22="N1"),"N1","-")</f>
        <v>-</v>
      </c>
      <c r="O21" s="54" t="str">
        <f>IF(OR('JADWAL UTIK (2)'!O22="N1",'JADWAL UTIK (2)'!O22="N1"),"N1","-")</f>
        <v>-</v>
      </c>
      <c r="P21" s="54" t="str">
        <f>IF(OR('JADWAL UTIK (2)'!P22="N1",'JADWAL UTIK (2)'!P22="N1"),"N1","-")</f>
        <v>-</v>
      </c>
      <c r="Q21" s="54" t="str">
        <f>IF(OR('JADWAL UTIK (2)'!Q22="N1",'JADWAL UTIK (2)'!Q22="N1"),"N1","-")</f>
        <v>-</v>
      </c>
      <c r="R21" s="54" t="str">
        <f>IF(OR('JADWAL UTIK (2)'!R22="N1",'JADWAL UTIK (2)'!R22="N1"),"N1","-")</f>
        <v>-</v>
      </c>
      <c r="S21" s="54" t="str">
        <f>IF(OR('JADWAL UTIK (2)'!S22="N1",'JADWAL UTIK (2)'!S22="N1"),"N1","-")</f>
        <v>-</v>
      </c>
      <c r="T21" s="54" t="str">
        <f>IF(OR('JADWAL UTIK (2)'!T22="N1",'JADWAL UTIK (2)'!T22="N1"),"N1","-")</f>
        <v>-</v>
      </c>
      <c r="U21" s="54" t="str">
        <f>IF(OR('JADWAL UTIK (2)'!U22="N1",'JADWAL UTIK (2)'!U22="N1"),"N1","-")</f>
        <v>-</v>
      </c>
      <c r="V21" s="54" t="str">
        <f>IF(OR('JADWAL UTIK (2)'!V22="N1",'JADWAL UTIK (2)'!V22="N1"),"N1","-")</f>
        <v>-</v>
      </c>
      <c r="W21" s="54" t="str">
        <f>IF(OR('JADWAL UTIK (2)'!W22="N1",'JADWAL UTIK (2)'!W22="N1"),"N1","-")</f>
        <v>-</v>
      </c>
      <c r="X21" s="54" t="str">
        <f>IF(OR('JADWAL UTIK (2)'!X22="N1",'JADWAL UTIK (2)'!X22="N1"),"N1","-")</f>
        <v>-</v>
      </c>
      <c r="Y21" s="54" t="str">
        <f>IF(OR('JADWAL UTIK (2)'!Y22="N1",'JADWAL UTIK (2)'!Y22="N1"),"N1","-")</f>
        <v>-</v>
      </c>
      <c r="Z21" s="54" t="str">
        <f>IF(OR('JADWAL UTIK (2)'!Z22="N1",'JADWAL UTIK (2)'!Z22="N1"),"N1","-")</f>
        <v>-</v>
      </c>
      <c r="AA21" s="51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(2)'!G23="N1",'JADWAL UTIK (2)'!G23="N1"),"N1","-")</f>
        <v>-</v>
      </c>
      <c r="H22" s="54" t="str">
        <f>IF(OR('JADWAL UTIK (2)'!H23="N1",'JADWAL UTIK (2)'!H23="N1"),"N1","-")</f>
        <v>-</v>
      </c>
      <c r="I22" s="54" t="str">
        <f>IF(OR('JADWAL UTIK (2)'!I23="N1",'JADWAL UTIK (2)'!I23="N1"),"N1","-")</f>
        <v>-</v>
      </c>
      <c r="J22" s="54" t="str">
        <f>IF(OR('JADWAL UTIK (2)'!J23="N1",'JADWAL UTIK (2)'!J23="N1"),"N1","-")</f>
        <v>-</v>
      </c>
      <c r="K22" s="54" t="str">
        <f>IF(OR('JADWAL UTIK (2)'!K23="N1",'JADWAL UTIK (2)'!K23="N1"),"N1","-")</f>
        <v>-</v>
      </c>
      <c r="L22" s="54" t="str">
        <f>IF(OR('JADWAL UTIK (2)'!L23="N1",'JADWAL UTIK (2)'!L23="N1"),"N1","-")</f>
        <v>-</v>
      </c>
      <c r="M22" s="54" t="str">
        <f>IF(OR('JADWAL UTIK (2)'!M23="N1",'JADWAL UTIK (2)'!M23="N1"),"N1","-")</f>
        <v>-</v>
      </c>
      <c r="N22" s="54" t="str">
        <f>IF(OR('JADWAL UTIK (2)'!N23="N1",'JADWAL UTIK (2)'!N23="N1"),"N1","-")</f>
        <v>-</v>
      </c>
      <c r="O22" s="54" t="str">
        <f>IF(OR('JADWAL UTIK (2)'!O23="N1",'JADWAL UTIK (2)'!O23="N1"),"N1","-")</f>
        <v>-</v>
      </c>
      <c r="P22" s="54" t="str">
        <f>IF(OR('JADWAL UTIK (2)'!P23="N1",'JADWAL UTIK (2)'!P23="N1"),"N1","-")</f>
        <v>-</v>
      </c>
      <c r="Q22" s="54" t="str">
        <f>IF(OR('JADWAL UTIK (2)'!Q23="N1",'JADWAL UTIK (2)'!Q23="N1"),"N1","-")</f>
        <v>-</v>
      </c>
      <c r="R22" s="54" t="str">
        <f>IF(OR('JADWAL UTIK (2)'!R23="N1",'JADWAL UTIK (2)'!R23="N1"),"N1","-")</f>
        <v>-</v>
      </c>
      <c r="S22" s="54" t="str">
        <f>IF(OR('JADWAL UTIK (2)'!S23="N1",'JADWAL UTIK (2)'!S23="N1"),"N1","-")</f>
        <v>-</v>
      </c>
      <c r="T22" s="54" t="str">
        <f>IF(OR('JADWAL UTIK (2)'!T23="N1",'JADWAL UTIK (2)'!T23="N1"),"N1","-")</f>
        <v>-</v>
      </c>
      <c r="U22" s="54" t="str">
        <f>IF(OR('JADWAL UTIK (2)'!U23="N1",'JADWAL UTIK (2)'!U23="N1"),"N1","-")</f>
        <v>-</v>
      </c>
      <c r="V22" s="54" t="str">
        <f>IF(OR('JADWAL UTIK (2)'!V23="N1",'JADWAL UTIK (2)'!V23="N1"),"N1","-")</f>
        <v>-</v>
      </c>
      <c r="W22" s="54" t="str">
        <f>IF(OR('JADWAL UTIK (2)'!W23="N1",'JADWAL UTIK (2)'!W23="N1"),"N1","-")</f>
        <v>-</v>
      </c>
      <c r="X22" s="54" t="str">
        <f>IF(OR('JADWAL UTIK (2)'!X23="N1",'JADWAL UTIK (2)'!X23="N1"),"N1","-")</f>
        <v>-</v>
      </c>
      <c r="Y22" s="54" t="str">
        <f>IF(OR('JADWAL UTIK (2)'!Y23="N1",'JADWAL UTIK (2)'!Y23="N1"),"N1","-")</f>
        <v>-</v>
      </c>
      <c r="Z22" s="54" t="str">
        <f>IF(OR('JADWAL UTIK (2)'!Z23="N1",'JADWAL UTIK (2)'!Z23="N1"),"N1","-")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50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(2)'!G24="N1",'JADWAL UTIK (2)'!G24="N1"),"N1","-")</f>
        <v>-</v>
      </c>
      <c r="H23" s="54" t="str">
        <f>IF(OR('JADWAL UTIK (2)'!H24="N1",'JADWAL UTIK (2)'!H24="N1"),"N1","-")</f>
        <v>-</v>
      </c>
      <c r="I23" s="54" t="str">
        <f>IF(OR('JADWAL UTIK (2)'!I24="N1",'JADWAL UTIK (2)'!I24="N1"),"N1","-")</f>
        <v>-</v>
      </c>
      <c r="J23" s="54" t="str">
        <f>IF(OR('JADWAL UTIK (2)'!J24="N1",'JADWAL UTIK (2)'!J24="N1"),"N1","-")</f>
        <v>-</v>
      </c>
      <c r="K23" s="54" t="str">
        <f>IF(OR('JADWAL UTIK (2)'!K24="N1",'JADWAL UTIK (2)'!K24="N1"),"N1","-")</f>
        <v>-</v>
      </c>
      <c r="L23" s="54" t="str">
        <f>IF(OR('JADWAL UTIK (2)'!L24="N1",'JADWAL UTIK (2)'!L24="N1"),"N1","-")</f>
        <v>-</v>
      </c>
      <c r="M23" s="54" t="str">
        <f>IF(OR('JADWAL UTIK (2)'!M24="N1",'JADWAL UTIK (2)'!M24="N1"),"N1","-")</f>
        <v>-</v>
      </c>
      <c r="N23" s="54" t="str">
        <f>IF(OR('JADWAL UTIK (2)'!N24="N1",'JADWAL UTIK (2)'!N24="N1"),"N1","-")</f>
        <v>-</v>
      </c>
      <c r="O23" s="54" t="str">
        <f>IF(OR('JADWAL UTIK (2)'!O24="N1",'JADWAL UTIK (2)'!O24="N1"),"N1","-")</f>
        <v>-</v>
      </c>
      <c r="P23" s="54" t="str">
        <f>IF(OR('JADWAL UTIK (2)'!P24="N1",'JADWAL UTIK (2)'!P24="N1"),"N1","-")</f>
        <v>-</v>
      </c>
      <c r="Q23" s="54" t="str">
        <f>IF(OR('JADWAL UTIK (2)'!Q24="N1",'JADWAL UTIK (2)'!Q24="N1"),"N1","-")</f>
        <v>-</v>
      </c>
      <c r="R23" s="54" t="str">
        <f>IF(OR('JADWAL UTIK (2)'!R24="N1",'JADWAL UTIK (2)'!R24="N1"),"N1","-")</f>
        <v>-</v>
      </c>
      <c r="S23" s="54" t="str">
        <f>IF(OR('JADWAL UTIK (2)'!S24="N1",'JADWAL UTIK (2)'!S24="N1"),"N1","-")</f>
        <v>-</v>
      </c>
      <c r="T23" s="54" t="str">
        <f>IF(OR('JADWAL UTIK (2)'!T24="N1",'JADWAL UTIK (2)'!T24="N1"),"N1","-")</f>
        <v>-</v>
      </c>
      <c r="U23" s="54" t="str">
        <f>IF(OR('JADWAL UTIK (2)'!U24="N1",'JADWAL UTIK (2)'!U24="N1"),"N1","-")</f>
        <v>-</v>
      </c>
      <c r="V23" s="54" t="str">
        <f>IF(OR('JADWAL UTIK (2)'!V24="N1",'JADWAL UTIK (2)'!V24="N1"),"N1","-")</f>
        <v>-</v>
      </c>
      <c r="W23" s="54" t="str">
        <f>IF(OR('JADWAL UTIK (2)'!W24="N1",'JADWAL UTIK (2)'!W24="N1"),"N1","-")</f>
        <v>-</v>
      </c>
      <c r="X23" s="54" t="str">
        <f>IF(OR('JADWAL UTIK (2)'!X24="N1",'JADWAL UTIK (2)'!X24="N1"),"N1","-")</f>
        <v>-</v>
      </c>
      <c r="Y23" s="54" t="str">
        <f>IF(OR('JADWAL UTIK (2)'!Y24="N1",'JADWAL UTIK (2)'!Y24="N1"),"N1","-")</f>
        <v>-</v>
      </c>
      <c r="Z23" s="54" t="str">
        <f>IF(OR('JADWAL UTIK (2)'!Z24="N1",'JADWAL UTIK (2)'!Z24="N1"),"N1","-")</f>
        <v>N1</v>
      </c>
      <c r="AA23" s="73"/>
    </row>
    <row r="24" spans="1:27" x14ac:dyDescent="0.25">
      <c r="A24" s="79"/>
      <c r="B24" s="50">
        <v>1</v>
      </c>
      <c r="C24" s="35">
        <f t="shared" ref="C24:C35" si="4">E23</f>
        <v>0.29166666666666669</v>
      </c>
      <c r="D24" s="50"/>
      <c r="E24" s="34">
        <f>C24+TIME(0,45,0)</f>
        <v>0.32291666666666669</v>
      </c>
      <c r="F24" s="36">
        <f t="shared" si="3"/>
        <v>3.125E-2</v>
      </c>
      <c r="G24" s="54" t="str">
        <f>IF(OR('JADWAL UTIK (2)'!G25="N1",'JADWAL UTIK (2)'!G25="N1"),"N1","-")</f>
        <v>-</v>
      </c>
      <c r="H24" s="54" t="str">
        <f>IF(OR('JADWAL UTIK (2)'!H25="N1",'JADWAL UTIK (2)'!H25="N1"),"N1","-")</f>
        <v>-</v>
      </c>
      <c r="I24" s="54" t="str">
        <f>IF(OR('JADWAL UTIK (2)'!I25="N1",'JADWAL UTIK (2)'!I25="N1"),"N1","-")</f>
        <v>-</v>
      </c>
      <c r="J24" s="54" t="str">
        <f>IF(OR('JADWAL UTIK (2)'!J25="N1",'JADWAL UTIK (2)'!J25="N1"),"N1","-")</f>
        <v>-</v>
      </c>
      <c r="K24" s="54" t="str">
        <f>IF(OR('JADWAL UTIK (2)'!K25="N1",'JADWAL UTIK (2)'!K25="N1"),"N1","-")</f>
        <v>-</v>
      </c>
      <c r="L24" s="54" t="str">
        <f>IF(OR('JADWAL UTIK (2)'!L25="N1",'JADWAL UTIK (2)'!L25="N1"),"N1","-")</f>
        <v>-</v>
      </c>
      <c r="M24" s="54" t="str">
        <f>IF(OR('JADWAL UTIK (2)'!M25="N1",'JADWAL UTIK (2)'!M25="N1"),"N1","-")</f>
        <v>-</v>
      </c>
      <c r="N24" s="54" t="str">
        <f>IF(OR('JADWAL UTIK (2)'!N25="N1",'JADWAL UTIK (2)'!N25="N1"),"N1","-")</f>
        <v>-</v>
      </c>
      <c r="O24" s="54" t="str">
        <f>IF(OR('JADWAL UTIK (2)'!O25="N1",'JADWAL UTIK (2)'!O25="N1"),"N1","-")</f>
        <v>-</v>
      </c>
      <c r="P24" s="54" t="str">
        <f>IF(OR('JADWAL UTIK (2)'!P25="N1",'JADWAL UTIK (2)'!P25="N1"),"N1","-")</f>
        <v>-</v>
      </c>
      <c r="Q24" s="54" t="str">
        <f>IF(OR('JADWAL UTIK (2)'!Q25="N1",'JADWAL UTIK (2)'!Q25="N1"),"N1","-")</f>
        <v>-</v>
      </c>
      <c r="R24" s="54" t="str">
        <f>IF(OR('JADWAL UTIK (2)'!R25="N1",'JADWAL UTIK (2)'!R25="N1"),"N1","-")</f>
        <v>-</v>
      </c>
      <c r="S24" s="54" t="str">
        <f>IF(OR('JADWAL UTIK (2)'!S25="N1",'JADWAL UTIK (2)'!S25="N1"),"N1","-")</f>
        <v>-</v>
      </c>
      <c r="T24" s="54" t="str">
        <f>IF(OR('JADWAL UTIK (2)'!T25="N1",'JADWAL UTIK (2)'!T25="N1"),"N1","-")</f>
        <v>-</v>
      </c>
      <c r="U24" s="54" t="str">
        <f>IF(OR('JADWAL UTIK (2)'!U25="N1",'JADWAL UTIK (2)'!U25="N1"),"N1","-")</f>
        <v>-</v>
      </c>
      <c r="V24" s="54" t="str">
        <f>IF(OR('JADWAL UTIK (2)'!V25="N1",'JADWAL UTIK (2)'!V25="N1"),"N1","-")</f>
        <v>-</v>
      </c>
      <c r="W24" s="54" t="str">
        <f>IF(OR('JADWAL UTIK (2)'!W25="N1",'JADWAL UTIK (2)'!W25="N1"),"N1","-")</f>
        <v>-</v>
      </c>
      <c r="X24" s="54" t="str">
        <f>IF(OR('JADWAL UTIK (2)'!X25="N1",'JADWAL UTIK (2)'!X25="N1"),"N1","-")</f>
        <v>-</v>
      </c>
      <c r="Y24" s="54" t="str">
        <f>IF(OR('JADWAL UTIK (2)'!Y25="N1",'JADWAL UTIK (2)'!Y25="N1"),"N1","-")</f>
        <v>-</v>
      </c>
      <c r="Z24" s="54" t="str">
        <f>IF(OR('JADWAL UTIK (2)'!Z25="N1",'JADWAL UTIK (2)'!Z25="N1"),"N1","-")</f>
        <v>N1</v>
      </c>
      <c r="AA24" s="73"/>
    </row>
    <row r="25" spans="1:27" x14ac:dyDescent="0.25">
      <c r="A25" s="79"/>
      <c r="B25" s="50">
        <f>B24+1</f>
        <v>2</v>
      </c>
      <c r="C25" s="35">
        <f t="shared" si="4"/>
        <v>0.32291666666666669</v>
      </c>
      <c r="D25" s="50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(2)'!G26="N1",'JADWAL UTIK (2)'!G26="N1"),"N1","-")</f>
        <v>-</v>
      </c>
      <c r="H25" s="54" t="str">
        <f>IF(OR('JADWAL UTIK (2)'!H26="N1",'JADWAL UTIK (2)'!H26="N1"),"N1","-")</f>
        <v>-</v>
      </c>
      <c r="I25" s="54" t="str">
        <f>IF(OR('JADWAL UTIK (2)'!I26="N1",'JADWAL UTIK (2)'!I26="N1"),"N1","-")</f>
        <v>-</v>
      </c>
      <c r="J25" s="54" t="str">
        <f>IF(OR('JADWAL UTIK (2)'!J26="N1",'JADWAL UTIK (2)'!J26="N1"),"N1","-")</f>
        <v>N1</v>
      </c>
      <c r="K25" s="54" t="str">
        <f>IF(OR('JADWAL UTIK (2)'!K26="N1",'JADWAL UTIK (2)'!K26="N1"),"N1","-")</f>
        <v>-</v>
      </c>
      <c r="L25" s="54" t="str">
        <f>IF(OR('JADWAL UTIK (2)'!L26="N1",'JADWAL UTIK (2)'!L26="N1"),"N1","-")</f>
        <v>-</v>
      </c>
      <c r="M25" s="54" t="str">
        <f>IF(OR('JADWAL UTIK (2)'!M26="N1",'JADWAL UTIK (2)'!M26="N1"),"N1","-")</f>
        <v>-</v>
      </c>
      <c r="N25" s="54" t="str">
        <f>IF(OR('JADWAL UTIK (2)'!N26="N1",'JADWAL UTIK (2)'!N26="N1"),"N1","-")</f>
        <v>-</v>
      </c>
      <c r="O25" s="54" t="str">
        <f>IF(OR('JADWAL UTIK (2)'!O26="N1",'JADWAL UTIK (2)'!O26="N1"),"N1","-")</f>
        <v>-</v>
      </c>
      <c r="P25" s="54" t="str">
        <f>IF(OR('JADWAL UTIK (2)'!P26="N1",'JADWAL UTIK (2)'!P26="N1"),"N1","-")</f>
        <v>-</v>
      </c>
      <c r="Q25" s="54" t="str">
        <f>IF(OR('JADWAL UTIK (2)'!Q26="N1",'JADWAL UTIK (2)'!Q26="N1"),"N1","-")</f>
        <v>-</v>
      </c>
      <c r="R25" s="54" t="str">
        <f>IF(OR('JADWAL UTIK (2)'!R26="N1",'JADWAL UTIK (2)'!R26="N1"),"N1","-")</f>
        <v>-</v>
      </c>
      <c r="S25" s="54" t="str">
        <f>IF(OR('JADWAL UTIK (2)'!S26="N1",'JADWAL UTIK (2)'!S26="N1"),"N1","-")</f>
        <v>-</v>
      </c>
      <c r="T25" s="54" t="str">
        <f>IF(OR('JADWAL UTIK (2)'!T26="N1",'JADWAL UTIK (2)'!T26="N1"),"N1","-")</f>
        <v>-</v>
      </c>
      <c r="U25" s="54" t="str">
        <f>IF(OR('JADWAL UTIK (2)'!U26="N1",'JADWAL UTIK (2)'!U26="N1"),"N1","-")</f>
        <v>-</v>
      </c>
      <c r="V25" s="54" t="str">
        <f>IF(OR('JADWAL UTIK (2)'!V26="N1",'JADWAL UTIK (2)'!V26="N1"),"N1","-")</f>
        <v>-</v>
      </c>
      <c r="W25" s="54" t="str">
        <f>IF(OR('JADWAL UTIK (2)'!W26="N1",'JADWAL UTIK (2)'!W26="N1"),"N1","-")</f>
        <v>-</v>
      </c>
      <c r="X25" s="54" t="str">
        <f>IF(OR('JADWAL UTIK (2)'!X26="N1",'JADWAL UTIK (2)'!X26="N1"),"N1","-")</f>
        <v>-</v>
      </c>
      <c r="Y25" s="54" t="str">
        <f>IF(OR('JADWAL UTIK (2)'!Y26="N1",'JADWAL UTIK (2)'!Y26="N1"),"N1","-")</f>
        <v>-</v>
      </c>
      <c r="Z25" s="54" t="str">
        <f>IF(OR('JADWAL UTIK (2)'!Z26="N1",'JADWAL UTIK (2)'!Z26="N1"),"N1","-")</f>
        <v>-</v>
      </c>
      <c r="AA25" s="73"/>
    </row>
    <row r="26" spans="1:27" x14ac:dyDescent="0.25">
      <c r="A26" s="79"/>
      <c r="B26" s="50">
        <f>B25+1</f>
        <v>3</v>
      </c>
      <c r="C26" s="35">
        <f t="shared" si="4"/>
        <v>0.35416666666666669</v>
      </c>
      <c r="D26" s="50"/>
      <c r="E26" s="34">
        <f t="shared" si="5"/>
        <v>0.38541666666666669</v>
      </c>
      <c r="F26" s="36">
        <f t="shared" si="3"/>
        <v>3.125E-2</v>
      </c>
      <c r="G26" s="54" t="str">
        <f>IF(OR('JADWAL UTIK (2)'!G27="N1",'JADWAL UTIK (2)'!G27="N1"),"N1","-")</f>
        <v>-</v>
      </c>
      <c r="H26" s="54" t="str">
        <f>IF(OR('JADWAL UTIK (2)'!H27="N1",'JADWAL UTIK (2)'!H27="N1"),"N1","-")</f>
        <v>-</v>
      </c>
      <c r="I26" s="54" t="str">
        <f>IF(OR('JADWAL UTIK (2)'!I27="N1",'JADWAL UTIK (2)'!I27="N1"),"N1","-")</f>
        <v>-</v>
      </c>
      <c r="J26" s="54" t="str">
        <f>IF(OR('JADWAL UTIK (2)'!J27="N1",'JADWAL UTIK (2)'!J27="N1"),"N1","-")</f>
        <v>-</v>
      </c>
      <c r="K26" s="54" t="str">
        <f>IF(OR('JADWAL UTIK (2)'!K27="N1",'JADWAL UTIK (2)'!K27="N1"),"N1","-")</f>
        <v>-</v>
      </c>
      <c r="L26" s="54" t="str">
        <f>IF(OR('JADWAL UTIK (2)'!L27="N1",'JADWAL UTIK (2)'!L27="N1"),"N1","-")</f>
        <v>-</v>
      </c>
      <c r="M26" s="54" t="str">
        <f>IF(OR('JADWAL UTIK (2)'!M27="N1",'JADWAL UTIK (2)'!M27="N1"),"N1","-")</f>
        <v>-</v>
      </c>
      <c r="N26" s="54" t="str">
        <f>IF(OR('JADWAL UTIK (2)'!N27="N1",'JADWAL UTIK (2)'!N27="N1"),"N1","-")</f>
        <v>-</v>
      </c>
      <c r="O26" s="54" t="str">
        <f>IF(OR('JADWAL UTIK (2)'!O27="N1",'JADWAL UTIK (2)'!O27="N1"),"N1","-")</f>
        <v>-</v>
      </c>
      <c r="P26" s="54" t="str">
        <f>IF(OR('JADWAL UTIK (2)'!P27="N1",'JADWAL UTIK (2)'!P27="N1"),"N1","-")</f>
        <v>-</v>
      </c>
      <c r="Q26" s="54" t="str">
        <f>IF(OR('JADWAL UTIK (2)'!Q27="N1",'JADWAL UTIK (2)'!Q27="N1"),"N1","-")</f>
        <v>-</v>
      </c>
      <c r="R26" s="54" t="str">
        <f>IF(OR('JADWAL UTIK (2)'!R27="N1",'JADWAL UTIK (2)'!R27="N1"),"N1","-")</f>
        <v>-</v>
      </c>
      <c r="S26" s="54" t="str">
        <f>IF(OR('JADWAL UTIK (2)'!S27="N1",'JADWAL UTIK (2)'!S27="N1"),"N1","-")</f>
        <v>-</v>
      </c>
      <c r="T26" s="54" t="str">
        <f>IF(OR('JADWAL UTIK (2)'!T27="N1",'JADWAL UTIK (2)'!T27="N1"),"N1","-")</f>
        <v>-</v>
      </c>
      <c r="U26" s="54" t="str">
        <f>IF(OR('JADWAL UTIK (2)'!U27="N1",'JADWAL UTIK (2)'!U27="N1"),"N1","-")</f>
        <v>-</v>
      </c>
      <c r="V26" s="54" t="str">
        <f>IF(OR('JADWAL UTIK (2)'!V27="N1",'JADWAL UTIK (2)'!V27="N1"),"N1","-")</f>
        <v>-</v>
      </c>
      <c r="W26" s="54" t="str">
        <f>IF(OR('JADWAL UTIK (2)'!W27="N1",'JADWAL UTIK (2)'!W27="N1"),"N1","-")</f>
        <v>-</v>
      </c>
      <c r="X26" s="54" t="str">
        <f>IF(OR('JADWAL UTIK (2)'!X27="N1",'JADWAL UTIK (2)'!X27="N1"),"N1","-")</f>
        <v>-</v>
      </c>
      <c r="Y26" s="54" t="str">
        <f>IF(OR('JADWAL UTIK (2)'!Y27="N1",'JADWAL UTIK (2)'!Y27="N1"),"N1","-")</f>
        <v>-</v>
      </c>
      <c r="Z26" s="54" t="str">
        <f>IF(OR('JADWAL UTIK (2)'!Z27="N1",'JADWAL UTIK (2)'!Z27="N1"),"N1","-")</f>
        <v>-</v>
      </c>
      <c r="AA26" s="73"/>
    </row>
    <row r="27" spans="1:27" x14ac:dyDescent="0.25">
      <c r="A27" s="79"/>
      <c r="B27" s="50"/>
      <c r="C27" s="35">
        <f t="shared" si="4"/>
        <v>0.38541666666666669</v>
      </c>
      <c r="D27" s="50"/>
      <c r="E27" s="34">
        <f>C27+TIME(0,30,0)</f>
        <v>0.40625</v>
      </c>
      <c r="F27" s="36">
        <f t="shared" si="3"/>
        <v>2.0833333333333315E-2</v>
      </c>
      <c r="G27" s="54" t="str">
        <f>IF(OR('JADWAL UTIK (2)'!G28="N1",'JADWAL UTIK (2)'!G28="N1"),"N1","-")</f>
        <v>-</v>
      </c>
      <c r="H27" s="54" t="str">
        <f>IF(OR('JADWAL UTIK (2)'!H28="N1",'JADWAL UTIK (2)'!H28="N1"),"N1","-")</f>
        <v>-</v>
      </c>
      <c r="I27" s="54" t="str">
        <f>IF(OR('JADWAL UTIK (2)'!I28="N1",'JADWAL UTIK (2)'!I28="N1"),"N1","-")</f>
        <v>-</v>
      </c>
      <c r="J27" s="54" t="str">
        <f>IF(OR('JADWAL UTIK (2)'!J28="N1",'JADWAL UTIK (2)'!J28="N1"),"N1","-")</f>
        <v>N1</v>
      </c>
      <c r="K27" s="54" t="str">
        <f>IF(OR('JADWAL UTIK (2)'!K28="N1",'JADWAL UTIK (2)'!K28="N1"),"N1","-")</f>
        <v>-</v>
      </c>
      <c r="L27" s="54" t="str">
        <f>IF(OR('JADWAL UTIK (2)'!L28="N1",'JADWAL UTIK (2)'!L28="N1"),"N1","-")</f>
        <v>-</v>
      </c>
      <c r="M27" s="54" t="str">
        <f>IF(OR('JADWAL UTIK (2)'!M28="N1",'JADWAL UTIK (2)'!M28="N1"),"N1","-")</f>
        <v>-</v>
      </c>
      <c r="N27" s="54" t="str">
        <f>IF(OR('JADWAL UTIK (2)'!N28="N1",'JADWAL UTIK (2)'!N28="N1"),"N1","-")</f>
        <v>-</v>
      </c>
      <c r="O27" s="54" t="str">
        <f>IF(OR('JADWAL UTIK (2)'!O28="N1",'JADWAL UTIK (2)'!O28="N1"),"N1","-")</f>
        <v>-</v>
      </c>
      <c r="P27" s="54" t="str">
        <f>IF(OR('JADWAL UTIK (2)'!P28="N1",'JADWAL UTIK (2)'!P28="N1"),"N1","-")</f>
        <v>-</v>
      </c>
      <c r="Q27" s="54" t="str">
        <f>IF(OR('JADWAL UTIK (2)'!Q28="N1",'JADWAL UTIK (2)'!Q28="N1"),"N1","-")</f>
        <v>-</v>
      </c>
      <c r="R27" s="54" t="str">
        <f>IF(OR('JADWAL UTIK (2)'!R28="N1",'JADWAL UTIK (2)'!R28="N1"),"N1","-")</f>
        <v>-</v>
      </c>
      <c r="S27" s="54" t="str">
        <f>IF(OR('JADWAL UTIK (2)'!S28="N1",'JADWAL UTIK (2)'!S28="N1"),"N1","-")</f>
        <v>-</v>
      </c>
      <c r="T27" s="54" t="str">
        <f>IF(OR('JADWAL UTIK (2)'!T28="N1",'JADWAL UTIK (2)'!T28="N1"),"N1","-")</f>
        <v>-</v>
      </c>
      <c r="U27" s="54" t="str">
        <f>IF(OR('JADWAL UTIK (2)'!U28="N1",'JADWAL UTIK (2)'!U28="N1"),"N1","-")</f>
        <v>-</v>
      </c>
      <c r="V27" s="54" t="str">
        <f>IF(OR('JADWAL UTIK (2)'!V28="N1",'JADWAL UTIK (2)'!V28="N1"),"N1","-")</f>
        <v>-</v>
      </c>
      <c r="W27" s="54" t="str">
        <f>IF(OR('JADWAL UTIK (2)'!W28="N1",'JADWAL UTIK (2)'!W28="N1"),"N1","-")</f>
        <v>-</v>
      </c>
      <c r="X27" s="54" t="str">
        <f>IF(OR('JADWAL UTIK (2)'!X28="N1",'JADWAL UTIK (2)'!X28="N1"),"N1","-")</f>
        <v>-</v>
      </c>
      <c r="Y27" s="54" t="str">
        <f>IF(OR('JADWAL UTIK (2)'!Y28="N1",'JADWAL UTIK (2)'!Y28="N1"),"N1","-")</f>
        <v>-</v>
      </c>
      <c r="Z27" s="54" t="str">
        <f>IF(OR('JADWAL UTIK (2)'!Z28="N1",'JADWAL UTIK (2)'!Z28="N1"),"N1","-")</f>
        <v>-</v>
      </c>
      <c r="AA27" s="73"/>
    </row>
    <row r="28" spans="1:27" x14ac:dyDescent="0.25">
      <c r="A28" s="79"/>
      <c r="B28" s="50">
        <f>B26+1</f>
        <v>4</v>
      </c>
      <c r="C28" s="35">
        <f t="shared" si="4"/>
        <v>0.40625</v>
      </c>
      <c r="D28" s="50"/>
      <c r="E28" s="34">
        <f t="shared" si="5"/>
        <v>0.4375</v>
      </c>
      <c r="F28" s="36">
        <f t="shared" si="3"/>
        <v>3.125E-2</v>
      </c>
      <c r="G28" s="54" t="str">
        <f>IF(OR('JADWAL UTIK (2)'!G29="N1",'JADWAL UTIK (2)'!G29="N1"),"N1","-")</f>
        <v>-</v>
      </c>
      <c r="H28" s="54" t="str">
        <f>IF(OR('JADWAL UTIK (2)'!H29="N1",'JADWAL UTIK (2)'!H29="N1"),"N1","-")</f>
        <v>-</v>
      </c>
      <c r="I28" s="54" t="str">
        <f>IF(OR('JADWAL UTIK (2)'!I29="N1",'JADWAL UTIK (2)'!I29="N1"),"N1","-")</f>
        <v>-</v>
      </c>
      <c r="J28" s="54" t="str">
        <f>IF(OR('JADWAL UTIK (2)'!J29="N1",'JADWAL UTIK (2)'!J29="N1"),"N1","-")</f>
        <v>N1</v>
      </c>
      <c r="K28" s="54" t="str">
        <f>IF(OR('JADWAL UTIK (2)'!K29="N1",'JADWAL UTIK (2)'!K29="N1"),"N1","-")</f>
        <v>-</v>
      </c>
      <c r="L28" s="54" t="str">
        <f>IF(OR('JADWAL UTIK (2)'!L29="N1",'JADWAL UTIK (2)'!L29="N1"),"N1","-")</f>
        <v>-</v>
      </c>
      <c r="M28" s="54" t="str">
        <f>IF(OR('JADWAL UTIK (2)'!M29="N1",'JADWAL UTIK (2)'!M29="N1"),"N1","-")</f>
        <v>-</v>
      </c>
      <c r="N28" s="54" t="str">
        <f>IF(OR('JADWAL UTIK (2)'!N29="N1",'JADWAL UTIK (2)'!N29="N1"),"N1","-")</f>
        <v>-</v>
      </c>
      <c r="O28" s="54" t="str">
        <f>IF(OR('JADWAL UTIK (2)'!O29="N1",'JADWAL UTIK (2)'!O29="N1"),"N1","-")</f>
        <v>-</v>
      </c>
      <c r="P28" s="54" t="str">
        <f>IF(OR('JADWAL UTIK (2)'!P29="N1",'JADWAL UTIK (2)'!P29="N1"),"N1","-")</f>
        <v>-</v>
      </c>
      <c r="Q28" s="54" t="str">
        <f>IF(OR('JADWAL UTIK (2)'!Q29="N1",'JADWAL UTIK (2)'!Q29="N1"),"N1","-")</f>
        <v>-</v>
      </c>
      <c r="R28" s="54" t="str">
        <f>IF(OR('JADWAL UTIK (2)'!R29="N1",'JADWAL UTIK (2)'!R29="N1"),"N1","-")</f>
        <v>-</v>
      </c>
      <c r="S28" s="54" t="str">
        <f>IF(OR('JADWAL UTIK (2)'!S29="N1",'JADWAL UTIK (2)'!S29="N1"),"N1","-")</f>
        <v>-</v>
      </c>
      <c r="T28" s="54" t="str">
        <f>IF(OR('JADWAL UTIK (2)'!T29="N1",'JADWAL UTIK (2)'!T29="N1"),"N1","-")</f>
        <v>-</v>
      </c>
      <c r="U28" s="54" t="str">
        <f>IF(OR('JADWAL UTIK (2)'!U29="N1",'JADWAL UTIK (2)'!U29="N1"),"N1","-")</f>
        <v>-</v>
      </c>
      <c r="V28" s="54" t="str">
        <f>IF(OR('JADWAL UTIK (2)'!V29="N1",'JADWAL UTIK (2)'!V29="N1"),"N1","-")</f>
        <v>-</v>
      </c>
      <c r="W28" s="54" t="str">
        <f>IF(OR('JADWAL UTIK (2)'!W29="N1",'JADWAL UTIK (2)'!W29="N1"),"N1","-")</f>
        <v>-</v>
      </c>
      <c r="X28" s="54" t="str">
        <f>IF(OR('JADWAL UTIK (2)'!X29="N1",'JADWAL UTIK (2)'!X29="N1"),"N1","-")</f>
        <v>-</v>
      </c>
      <c r="Y28" s="54" t="str">
        <f>IF(OR('JADWAL UTIK (2)'!Y29="N1",'JADWAL UTIK (2)'!Y29="N1"),"N1","-")</f>
        <v>-</v>
      </c>
      <c r="Z28" s="54" t="str">
        <f>IF(OR('JADWAL UTIK (2)'!Z29="N1",'JADWAL UTIK (2)'!Z29="N1"),"N1","-")</f>
        <v>-</v>
      </c>
      <c r="AA28" s="73"/>
    </row>
    <row r="29" spans="1:27" x14ac:dyDescent="0.25">
      <c r="A29" s="79"/>
      <c r="B29" s="50">
        <f>B28+1</f>
        <v>5</v>
      </c>
      <c r="C29" s="35">
        <f t="shared" si="4"/>
        <v>0.4375</v>
      </c>
      <c r="D29" s="50"/>
      <c r="E29" s="34">
        <f t="shared" si="5"/>
        <v>0.46875</v>
      </c>
      <c r="F29" s="36">
        <f t="shared" si="3"/>
        <v>3.125E-2</v>
      </c>
      <c r="G29" s="54" t="str">
        <f>IF(OR('JADWAL UTIK (2)'!G30="N1",'JADWAL UTIK (2)'!G30="N1"),"N1","-")</f>
        <v>-</v>
      </c>
      <c r="H29" s="54" t="str">
        <f>IF(OR('JADWAL UTIK (2)'!H30="N1",'JADWAL UTIK (2)'!H30="N1"),"N1","-")</f>
        <v>-</v>
      </c>
      <c r="I29" s="54" t="str">
        <f>IF(OR('JADWAL UTIK (2)'!I30="N1",'JADWAL UTIK (2)'!I30="N1"),"N1","-")</f>
        <v>-</v>
      </c>
      <c r="J29" s="54" t="str">
        <f>IF(OR('JADWAL UTIK (2)'!J30="N1",'JADWAL UTIK (2)'!J30="N1"),"N1","-")</f>
        <v>-</v>
      </c>
      <c r="K29" s="54" t="str">
        <f>IF(OR('JADWAL UTIK (2)'!K30="N1",'JADWAL UTIK (2)'!K30="N1"),"N1","-")</f>
        <v>-</v>
      </c>
      <c r="L29" s="54" t="str">
        <f>IF(OR('JADWAL UTIK (2)'!L30="N1",'JADWAL UTIK (2)'!L30="N1"),"N1","-")</f>
        <v>-</v>
      </c>
      <c r="M29" s="54" t="str">
        <f>IF(OR('JADWAL UTIK (2)'!M30="N1",'JADWAL UTIK (2)'!M30="N1"),"N1","-")</f>
        <v>-</v>
      </c>
      <c r="N29" s="54" t="str">
        <f>IF(OR('JADWAL UTIK (2)'!N30="N1",'JADWAL UTIK (2)'!N30="N1"),"N1","-")</f>
        <v>-</v>
      </c>
      <c r="O29" s="54" t="str">
        <f>IF(OR('JADWAL UTIK (2)'!O30="N1",'JADWAL UTIK (2)'!O30="N1"),"N1","-")</f>
        <v>-</v>
      </c>
      <c r="P29" s="54" t="str">
        <f>IF(OR('JADWAL UTIK (2)'!P30="N1",'JADWAL UTIK (2)'!P30="N1"),"N1","-")</f>
        <v>-</v>
      </c>
      <c r="Q29" s="54" t="str">
        <f>IF(OR('JADWAL UTIK (2)'!Q30="N1",'JADWAL UTIK (2)'!Q30="N1"),"N1","-")</f>
        <v>-</v>
      </c>
      <c r="R29" s="54" t="str">
        <f>IF(OR('JADWAL UTIK (2)'!R30="N1",'JADWAL UTIK (2)'!R30="N1"),"N1","-")</f>
        <v>-</v>
      </c>
      <c r="S29" s="54" t="str">
        <f>IF(OR('JADWAL UTIK (2)'!S30="N1",'JADWAL UTIK (2)'!S30="N1"),"N1","-")</f>
        <v>-</v>
      </c>
      <c r="T29" s="54" t="str">
        <f>IF(OR('JADWAL UTIK (2)'!T30="N1",'JADWAL UTIK (2)'!T30="N1"),"N1","-")</f>
        <v>-</v>
      </c>
      <c r="U29" s="54" t="str">
        <f>IF(OR('JADWAL UTIK (2)'!U30="N1",'JADWAL UTIK (2)'!U30="N1"),"N1","-")</f>
        <v>-</v>
      </c>
      <c r="V29" s="54" t="str">
        <f>IF(OR('JADWAL UTIK (2)'!V30="N1",'JADWAL UTIK (2)'!V30="N1"),"N1","-")</f>
        <v>-</v>
      </c>
      <c r="W29" s="54" t="str">
        <f>IF(OR('JADWAL UTIK (2)'!W30="N1",'JADWAL UTIK (2)'!W30="N1"),"N1","-")</f>
        <v>-</v>
      </c>
      <c r="X29" s="54" t="str">
        <f>IF(OR('JADWAL UTIK (2)'!X30="N1",'JADWAL UTIK (2)'!X30="N1"),"N1","-")</f>
        <v>-</v>
      </c>
      <c r="Y29" s="54" t="str">
        <f>IF(OR('JADWAL UTIK (2)'!Y30="N1",'JADWAL UTIK (2)'!Y30="N1"),"N1","-")</f>
        <v>-</v>
      </c>
      <c r="Z29" s="54" t="str">
        <f>IF(OR('JADWAL UTIK (2)'!Z30="N1",'JADWAL UTIK (2)'!Z30="N1"),"N1","-")</f>
        <v>-</v>
      </c>
      <c r="AA29" s="73"/>
    </row>
    <row r="30" spans="1:27" x14ac:dyDescent="0.25">
      <c r="A30" s="79"/>
      <c r="B30" s="50">
        <f>B29+1</f>
        <v>6</v>
      </c>
      <c r="C30" s="35">
        <f t="shared" si="4"/>
        <v>0.46875</v>
      </c>
      <c r="D30" s="50"/>
      <c r="E30" s="34">
        <f t="shared" si="5"/>
        <v>0.5</v>
      </c>
      <c r="F30" s="36">
        <f t="shared" si="3"/>
        <v>3.125E-2</v>
      </c>
      <c r="G30" s="54" t="str">
        <f>IF(OR('JADWAL UTIK (2)'!G31="N1",'JADWAL UTIK (2)'!G31="N1"),"N1","-")</f>
        <v>-</v>
      </c>
      <c r="H30" s="54" t="str">
        <f>IF(OR('JADWAL UTIK (2)'!H31="N1",'JADWAL UTIK (2)'!H31="N1"),"N1","-")</f>
        <v>-</v>
      </c>
      <c r="I30" s="54" t="str">
        <f>IF(OR('JADWAL UTIK (2)'!I31="N1",'JADWAL UTIK (2)'!I31="N1"),"N1","-")</f>
        <v>-</v>
      </c>
      <c r="J30" s="54" t="str">
        <f>IF(OR('JADWAL UTIK (2)'!J31="N1",'JADWAL UTIK (2)'!J31="N1"),"N1","-")</f>
        <v>-</v>
      </c>
      <c r="K30" s="54" t="str">
        <f>IF(OR('JADWAL UTIK (2)'!K31="N1",'JADWAL UTIK (2)'!K31="N1"),"N1","-")</f>
        <v>-</v>
      </c>
      <c r="L30" s="54" t="str">
        <f>IF(OR('JADWAL UTIK (2)'!L31="N1",'JADWAL UTIK (2)'!L31="N1"),"N1","-")</f>
        <v>-</v>
      </c>
      <c r="M30" s="54" t="str">
        <f>IF(OR('JADWAL UTIK (2)'!M31="N1",'JADWAL UTIK (2)'!M31="N1"),"N1","-")</f>
        <v>-</v>
      </c>
      <c r="N30" s="54" t="str">
        <f>IF(OR('JADWAL UTIK (2)'!N31="N1",'JADWAL UTIK (2)'!N31="N1"),"N1","-")</f>
        <v>-</v>
      </c>
      <c r="O30" s="54" t="str">
        <f>IF(OR('JADWAL UTIK (2)'!O31="N1",'JADWAL UTIK (2)'!O31="N1"),"N1","-")</f>
        <v>-</v>
      </c>
      <c r="P30" s="54" t="str">
        <f>IF(OR('JADWAL UTIK (2)'!P31="N1",'JADWAL UTIK (2)'!P31="N1"),"N1","-")</f>
        <v>-</v>
      </c>
      <c r="Q30" s="54" t="str">
        <f>IF(OR('JADWAL UTIK (2)'!Q31="N1",'JADWAL UTIK (2)'!Q31="N1"),"N1","-")</f>
        <v>-</v>
      </c>
      <c r="R30" s="54" t="str">
        <f>IF(OR('JADWAL UTIK (2)'!R31="N1",'JADWAL UTIK (2)'!R31="N1"),"N1","-")</f>
        <v>-</v>
      </c>
      <c r="S30" s="54" t="str">
        <f>IF(OR('JADWAL UTIK (2)'!S31="N1",'JADWAL UTIK (2)'!S31="N1"),"N1","-")</f>
        <v>-</v>
      </c>
      <c r="T30" s="54" t="str">
        <f>IF(OR('JADWAL UTIK (2)'!T31="N1",'JADWAL UTIK (2)'!T31="N1"),"N1","-")</f>
        <v>-</v>
      </c>
      <c r="U30" s="54" t="str">
        <f>IF(OR('JADWAL UTIK (2)'!U31="N1",'JADWAL UTIK (2)'!U31="N1"),"N1","-")</f>
        <v>-</v>
      </c>
      <c r="V30" s="54" t="str">
        <f>IF(OR('JADWAL UTIK (2)'!V31="N1",'JADWAL UTIK (2)'!V31="N1"),"N1","-")</f>
        <v>-</v>
      </c>
      <c r="W30" s="54" t="str">
        <f>IF(OR('JADWAL UTIK (2)'!W31="N1",'JADWAL UTIK (2)'!W31="N1"),"N1","-")</f>
        <v>-</v>
      </c>
      <c r="X30" s="54" t="str">
        <f>IF(OR('JADWAL UTIK (2)'!X31="N1",'JADWAL UTIK (2)'!X31="N1"),"N1","-")</f>
        <v>-</v>
      </c>
      <c r="Y30" s="54" t="str">
        <f>IF(OR('JADWAL UTIK (2)'!Y31="N1",'JADWAL UTIK (2)'!Y31="N1"),"N1","-")</f>
        <v>-</v>
      </c>
      <c r="Z30" s="54" t="str">
        <f>IF(OR('JADWAL UTIK (2)'!Z31="N1",'JADWAL UTIK (2)'!Z31="N1"),"N1","-")</f>
        <v>-</v>
      </c>
      <c r="AA30" s="73"/>
    </row>
    <row r="31" spans="1:27" x14ac:dyDescent="0.25">
      <c r="A31" s="79"/>
      <c r="B31" s="50"/>
      <c r="C31" s="35">
        <f t="shared" si="4"/>
        <v>0.5</v>
      </c>
      <c r="D31" s="50"/>
      <c r="E31" s="34">
        <f t="shared" si="5"/>
        <v>0.53125</v>
      </c>
      <c r="F31" s="36">
        <f t="shared" si="3"/>
        <v>3.125E-2</v>
      </c>
      <c r="G31" s="54" t="str">
        <f>IF(OR('JADWAL UTIK (2)'!G32="N1",'JADWAL UTIK (2)'!G32="N1"),"N1","-")</f>
        <v>-</v>
      </c>
      <c r="H31" s="54" t="str">
        <f>IF(OR('JADWAL UTIK (2)'!H32="N1",'JADWAL UTIK (2)'!H32="N1"),"N1","-")</f>
        <v>-</v>
      </c>
      <c r="I31" s="54" t="str">
        <f>IF(OR('JADWAL UTIK (2)'!I32="N1",'JADWAL UTIK (2)'!I32="N1"),"N1","-")</f>
        <v>-</v>
      </c>
      <c r="J31" s="54" t="str">
        <f>IF(OR('JADWAL UTIK (2)'!J32="N1",'JADWAL UTIK (2)'!J32="N1"),"N1","-")</f>
        <v>-</v>
      </c>
      <c r="K31" s="54" t="str">
        <f>IF(OR('JADWAL UTIK (2)'!K32="N1",'JADWAL UTIK (2)'!K32="N1"),"N1","-")</f>
        <v>-</v>
      </c>
      <c r="L31" s="54" t="str">
        <f>IF(OR('JADWAL UTIK (2)'!L32="N1",'JADWAL UTIK (2)'!L32="N1"),"N1","-")</f>
        <v>-</v>
      </c>
      <c r="M31" s="54" t="str">
        <f>IF(OR('JADWAL UTIK (2)'!M32="N1",'JADWAL UTIK (2)'!M32="N1"),"N1","-")</f>
        <v>-</v>
      </c>
      <c r="N31" s="54" t="str">
        <f>IF(OR('JADWAL UTIK (2)'!N32="N1",'JADWAL UTIK (2)'!N32="N1"),"N1","-")</f>
        <v>-</v>
      </c>
      <c r="O31" s="54" t="str">
        <f>IF(OR('JADWAL UTIK (2)'!O32="N1",'JADWAL UTIK (2)'!O32="N1"),"N1","-")</f>
        <v>-</v>
      </c>
      <c r="P31" s="54" t="str">
        <f>IF(OR('JADWAL UTIK (2)'!P32="N1",'JADWAL UTIK (2)'!P32="N1"),"N1","-")</f>
        <v>-</v>
      </c>
      <c r="Q31" s="54" t="str">
        <f>IF(OR('JADWAL UTIK (2)'!Q32="N1",'JADWAL UTIK (2)'!Q32="N1"),"N1","-")</f>
        <v>-</v>
      </c>
      <c r="R31" s="54" t="str">
        <f>IF(OR('JADWAL UTIK (2)'!R32="N1",'JADWAL UTIK (2)'!R32="N1"),"N1","-")</f>
        <v>-</v>
      </c>
      <c r="S31" s="54" t="str">
        <f>IF(OR('JADWAL UTIK (2)'!S32="N1",'JADWAL UTIK (2)'!S32="N1"),"N1","-")</f>
        <v>-</v>
      </c>
      <c r="T31" s="54" t="str">
        <f>IF(OR('JADWAL UTIK (2)'!T32="N1",'JADWAL UTIK (2)'!T32="N1"),"N1","-")</f>
        <v>-</v>
      </c>
      <c r="U31" s="54" t="str">
        <f>IF(OR('JADWAL UTIK (2)'!U32="N1",'JADWAL UTIK (2)'!U32="N1"),"N1","-")</f>
        <v>-</v>
      </c>
      <c r="V31" s="54" t="str">
        <f>IF(OR('JADWAL UTIK (2)'!V32="N1",'JADWAL UTIK (2)'!V32="N1"),"N1","-")</f>
        <v>-</v>
      </c>
      <c r="W31" s="54" t="str">
        <f>IF(OR('JADWAL UTIK (2)'!W32="N1",'JADWAL UTIK (2)'!W32="N1"),"N1","-")</f>
        <v>-</v>
      </c>
      <c r="X31" s="54" t="str">
        <f>IF(OR('JADWAL UTIK (2)'!X32="N1",'JADWAL UTIK (2)'!X32="N1"),"N1","-")</f>
        <v>N1</v>
      </c>
      <c r="Y31" s="54" t="str">
        <f>IF(OR('JADWAL UTIK (2)'!Y32="N1",'JADWAL UTIK (2)'!Y32="N1"),"N1","-")</f>
        <v>-</v>
      </c>
      <c r="Z31" s="54" t="str">
        <f>IF(OR('JADWAL UTIK (2)'!Z32="N1",'JADWAL UTIK (2)'!Z32="N1"),"N1","-")</f>
        <v>-</v>
      </c>
      <c r="AA31" s="73"/>
    </row>
    <row r="32" spans="1:27" x14ac:dyDescent="0.25">
      <c r="A32" s="79"/>
      <c r="B32" s="50">
        <f>B30+1</f>
        <v>7</v>
      </c>
      <c r="C32" s="35">
        <f t="shared" si="4"/>
        <v>0.53125</v>
      </c>
      <c r="D32" s="50"/>
      <c r="E32" s="34">
        <f t="shared" si="5"/>
        <v>0.5625</v>
      </c>
      <c r="F32" s="36">
        <f t="shared" si="3"/>
        <v>3.125E-2</v>
      </c>
      <c r="G32" s="54" t="str">
        <f>IF(OR('JADWAL UTIK (2)'!G33="N1",'JADWAL UTIK (2)'!G33="N1"),"N1","-")</f>
        <v>-</v>
      </c>
      <c r="H32" s="54" t="str">
        <f>IF(OR('JADWAL UTIK (2)'!H33="N1",'JADWAL UTIK (2)'!H33="N1"),"N1","-")</f>
        <v>-</v>
      </c>
      <c r="I32" s="54" t="str">
        <f>IF(OR('JADWAL UTIK (2)'!I33="N1",'JADWAL UTIK (2)'!I33="N1"),"N1","-")</f>
        <v>-</v>
      </c>
      <c r="J32" s="54" t="str">
        <f>IF(OR('JADWAL UTIK (2)'!J33="N1",'JADWAL UTIK (2)'!J33="N1"),"N1","-")</f>
        <v>-</v>
      </c>
      <c r="K32" s="54" t="str">
        <f>IF(OR('JADWAL UTIK (2)'!K33="N1",'JADWAL UTIK (2)'!K33="N1"),"N1","-")</f>
        <v>-</v>
      </c>
      <c r="L32" s="54" t="str">
        <f>IF(OR('JADWAL UTIK (2)'!L33="N1",'JADWAL UTIK (2)'!L33="N1"),"N1","-")</f>
        <v>-</v>
      </c>
      <c r="M32" s="54" t="str">
        <f>IF(OR('JADWAL UTIK (2)'!M33="N1",'JADWAL UTIK (2)'!M33="N1"),"N1","-")</f>
        <v>-</v>
      </c>
      <c r="N32" s="54" t="str">
        <f>IF(OR('JADWAL UTIK (2)'!N33="N1",'JADWAL UTIK (2)'!N33="N1"),"N1","-")</f>
        <v>-</v>
      </c>
      <c r="O32" s="54" t="str">
        <f>IF(OR('JADWAL UTIK (2)'!O33="N1",'JADWAL UTIK (2)'!O33="N1"),"N1","-")</f>
        <v>-</v>
      </c>
      <c r="P32" s="54" t="str">
        <f>IF(OR('JADWAL UTIK (2)'!P33="N1",'JADWAL UTIK (2)'!P33="N1"),"N1","-")</f>
        <v>-</v>
      </c>
      <c r="Q32" s="54" t="str">
        <f>IF(OR('JADWAL UTIK (2)'!Q33="N1",'JADWAL UTIK (2)'!Q33="N1"),"N1","-")</f>
        <v>-</v>
      </c>
      <c r="R32" s="54" t="str">
        <f>IF(OR('JADWAL UTIK (2)'!R33="N1",'JADWAL UTIK (2)'!R33="N1"),"N1","-")</f>
        <v>-</v>
      </c>
      <c r="S32" s="54" t="str">
        <f>IF(OR('JADWAL UTIK (2)'!S33="N1",'JADWAL UTIK (2)'!S33="N1"),"N1","-")</f>
        <v>-</v>
      </c>
      <c r="T32" s="54" t="str">
        <f>IF(OR('JADWAL UTIK (2)'!T33="N1",'JADWAL UTIK (2)'!T33="N1"),"N1","-")</f>
        <v>-</v>
      </c>
      <c r="U32" s="54" t="str">
        <f>IF(OR('JADWAL UTIK (2)'!U33="N1",'JADWAL UTIK (2)'!U33="N1"),"N1","-")</f>
        <v>-</v>
      </c>
      <c r="V32" s="54" t="str">
        <f>IF(OR('JADWAL UTIK (2)'!V33="N1",'JADWAL UTIK (2)'!V33="N1"),"N1","-")</f>
        <v>-</v>
      </c>
      <c r="W32" s="54" t="str">
        <f>IF(OR('JADWAL UTIK (2)'!W33="N1",'JADWAL UTIK (2)'!W33="N1"),"N1","-")</f>
        <v>-</v>
      </c>
      <c r="X32" s="54" t="str">
        <f>IF(OR('JADWAL UTIK (2)'!X33="N1",'JADWAL UTIK (2)'!X33="N1"),"N1","-")</f>
        <v>N1</v>
      </c>
      <c r="Y32" s="54" t="str">
        <f>IF(OR('JADWAL UTIK (2)'!Y33="N1",'JADWAL UTIK (2)'!Y33="N1"),"N1","-")</f>
        <v>-</v>
      </c>
      <c r="Z32" s="54" t="str">
        <f>IF(OR('JADWAL UTIK (2)'!Z33="N1",'JADWAL UTIK (2)'!Z33="N1"),"N1","-")</f>
        <v>-</v>
      </c>
      <c r="AA32" s="73"/>
    </row>
    <row r="33" spans="1:27" x14ac:dyDescent="0.25">
      <c r="A33" s="79"/>
      <c r="B33" s="50">
        <f>B32+1</f>
        <v>8</v>
      </c>
      <c r="C33" s="35">
        <f t="shared" si="4"/>
        <v>0.5625</v>
      </c>
      <c r="D33" s="50"/>
      <c r="E33" s="34">
        <f t="shared" si="5"/>
        <v>0.59375</v>
      </c>
      <c r="F33" s="36">
        <f t="shared" si="3"/>
        <v>3.125E-2</v>
      </c>
      <c r="G33" s="54" t="str">
        <f>IF(OR('JADWAL UTIK (2)'!G34="N1",'JADWAL UTIK (2)'!G34="N1"),"N1","-")</f>
        <v>-</v>
      </c>
      <c r="H33" s="54" t="str">
        <f>IF(OR('JADWAL UTIK (2)'!H34="N1",'JADWAL UTIK (2)'!H34="N1"),"N1","-")</f>
        <v>-</v>
      </c>
      <c r="I33" s="54" t="str">
        <f>IF(OR('JADWAL UTIK (2)'!I34="N1",'JADWAL UTIK (2)'!I34="N1"),"N1","-")</f>
        <v>-</v>
      </c>
      <c r="J33" s="54" t="str">
        <f>IF(OR('JADWAL UTIK (2)'!J34="N1",'JADWAL UTIK (2)'!J34="N1"),"N1","-")</f>
        <v>-</v>
      </c>
      <c r="K33" s="54" t="str">
        <f>IF(OR('JADWAL UTIK (2)'!K34="N1",'JADWAL UTIK (2)'!K34="N1"),"N1","-")</f>
        <v>-</v>
      </c>
      <c r="L33" s="54" t="str">
        <f>IF(OR('JADWAL UTIK (2)'!L34="N1",'JADWAL UTIK (2)'!L34="N1"),"N1","-")</f>
        <v>-</v>
      </c>
      <c r="M33" s="54" t="str">
        <f>IF(OR('JADWAL UTIK (2)'!M34="N1",'JADWAL UTIK (2)'!M34="N1"),"N1","-")</f>
        <v>-</v>
      </c>
      <c r="N33" s="54" t="str">
        <f>IF(OR('JADWAL UTIK (2)'!N34="N1",'JADWAL UTIK (2)'!N34="N1"),"N1","-")</f>
        <v>-</v>
      </c>
      <c r="O33" s="54" t="str">
        <f>IF(OR('JADWAL UTIK (2)'!O34="N1",'JADWAL UTIK (2)'!O34="N1"),"N1","-")</f>
        <v>-</v>
      </c>
      <c r="P33" s="54" t="str">
        <f>IF(OR('JADWAL UTIK (2)'!P34="N1",'JADWAL UTIK (2)'!P34="N1"),"N1","-")</f>
        <v>-</v>
      </c>
      <c r="Q33" s="54" t="str">
        <f>IF(OR('JADWAL UTIK (2)'!Q34="N1",'JADWAL UTIK (2)'!Q34="N1"),"N1","-")</f>
        <v>-</v>
      </c>
      <c r="R33" s="54" t="str">
        <f>IF(OR('JADWAL UTIK (2)'!R34="N1",'JADWAL UTIK (2)'!R34="N1"),"N1","-")</f>
        <v>-</v>
      </c>
      <c r="S33" s="54" t="str">
        <f>IF(OR('JADWAL UTIK (2)'!S34="N1",'JADWAL UTIK (2)'!S34="N1"),"N1","-")</f>
        <v>-</v>
      </c>
      <c r="T33" s="54" t="str">
        <f>IF(OR('JADWAL UTIK (2)'!T34="N1",'JADWAL UTIK (2)'!T34="N1"),"N1","-")</f>
        <v>-</v>
      </c>
      <c r="U33" s="54" t="str">
        <f>IF(OR('JADWAL UTIK (2)'!U34="N1",'JADWAL UTIK (2)'!U34="N1"),"N1","-")</f>
        <v>-</v>
      </c>
      <c r="V33" s="54" t="str">
        <f>IF(OR('JADWAL UTIK (2)'!V34="N1",'JADWAL UTIK (2)'!V34="N1"),"N1","-")</f>
        <v>-</v>
      </c>
      <c r="W33" s="54" t="str">
        <f>IF(OR('JADWAL UTIK (2)'!W34="N1",'JADWAL UTIK (2)'!W34="N1"),"N1","-")</f>
        <v>-</v>
      </c>
      <c r="X33" s="54" t="str">
        <f>IF(OR('JADWAL UTIK (2)'!X34="N1",'JADWAL UTIK (2)'!X34="N1"),"N1","-")</f>
        <v>N1</v>
      </c>
      <c r="Y33" s="54" t="str">
        <f>IF(OR('JADWAL UTIK (2)'!Y34="N1",'JADWAL UTIK (2)'!Y34="N1"),"N1","-")</f>
        <v>-</v>
      </c>
      <c r="Z33" s="54" t="str">
        <f>IF(OR('JADWAL UTIK (2)'!Z34="N1",'JADWAL UTIK (2)'!Z34="N1"),"N1","-")</f>
        <v>-</v>
      </c>
      <c r="AA33" s="73"/>
    </row>
    <row r="34" spans="1:27" x14ac:dyDescent="0.25">
      <c r="A34" s="79"/>
      <c r="B34" s="50">
        <f>B33+1</f>
        <v>9</v>
      </c>
      <c r="C34" s="35">
        <f t="shared" si="4"/>
        <v>0.59375</v>
      </c>
      <c r="D34" s="50"/>
      <c r="E34" s="34">
        <f t="shared" si="5"/>
        <v>0.625</v>
      </c>
      <c r="F34" s="36">
        <f t="shared" si="3"/>
        <v>3.125E-2</v>
      </c>
      <c r="G34" s="54" t="str">
        <f>IF(OR('JADWAL UTIK (2)'!G35="N1",'JADWAL UTIK (2)'!G35="N1"),"N1","-")</f>
        <v>-</v>
      </c>
      <c r="H34" s="54" t="str">
        <f>IF(OR('JADWAL UTIK (2)'!H35="N1",'JADWAL UTIK (2)'!H35="N1"),"N1","-")</f>
        <v>-</v>
      </c>
      <c r="I34" s="54" t="str">
        <f>IF(OR('JADWAL UTIK (2)'!I35="N1",'JADWAL UTIK (2)'!I35="N1"),"N1","-")</f>
        <v>-</v>
      </c>
      <c r="J34" s="54" t="str">
        <f>IF(OR('JADWAL UTIK (2)'!J35="N1",'JADWAL UTIK (2)'!J35="N1"),"N1","-")</f>
        <v>-</v>
      </c>
      <c r="K34" s="54" t="str">
        <f>IF(OR('JADWAL UTIK (2)'!K35="N1",'JADWAL UTIK (2)'!K35="N1"),"N1","-")</f>
        <v>-</v>
      </c>
      <c r="L34" s="54" t="str">
        <f>IF(OR('JADWAL UTIK (2)'!L35="N1",'JADWAL UTIK (2)'!L35="N1"),"N1","-")</f>
        <v>-</v>
      </c>
      <c r="M34" s="54" t="str">
        <f>IF(OR('JADWAL UTIK (2)'!M35="N1",'JADWAL UTIK (2)'!M35="N1"),"N1","-")</f>
        <v>-</v>
      </c>
      <c r="N34" s="54" t="str">
        <f>IF(OR('JADWAL UTIK (2)'!N35="N1",'JADWAL UTIK (2)'!N35="N1"),"N1","-")</f>
        <v>-</v>
      </c>
      <c r="O34" s="54" t="str">
        <f>IF(OR('JADWAL UTIK (2)'!O35="N1",'JADWAL UTIK (2)'!O35="N1"),"N1","-")</f>
        <v>-</v>
      </c>
      <c r="P34" s="54" t="str">
        <f>IF(OR('JADWAL UTIK (2)'!P35="N1",'JADWAL UTIK (2)'!P35="N1"),"N1","-")</f>
        <v>-</v>
      </c>
      <c r="Q34" s="54" t="str">
        <f>IF(OR('JADWAL UTIK (2)'!Q35="N1",'JADWAL UTIK (2)'!Q35="N1"),"N1","-")</f>
        <v>-</v>
      </c>
      <c r="R34" s="54" t="str">
        <f>IF(OR('JADWAL UTIK (2)'!R35="N1",'JADWAL UTIK (2)'!R35="N1"),"N1","-")</f>
        <v>-</v>
      </c>
      <c r="S34" s="54" t="str">
        <f>IF(OR('JADWAL UTIK (2)'!S35="N1",'JADWAL UTIK (2)'!S35="N1"),"N1","-")</f>
        <v>-</v>
      </c>
      <c r="T34" s="54" t="str">
        <f>IF(OR('JADWAL UTIK (2)'!T35="N1",'JADWAL UTIK (2)'!T35="N1"),"N1","-")</f>
        <v>-</v>
      </c>
      <c r="U34" s="54" t="str">
        <f>IF(OR('JADWAL UTIK (2)'!U35="N1",'JADWAL UTIK (2)'!U35="N1"),"N1","-")</f>
        <v>-</v>
      </c>
      <c r="V34" s="54" t="str">
        <f>IF(OR('JADWAL UTIK (2)'!V35="N1",'JADWAL UTIK (2)'!V35="N1"),"N1","-")</f>
        <v>-</v>
      </c>
      <c r="W34" s="54" t="str">
        <f>IF(OR('JADWAL UTIK (2)'!W35="N1",'JADWAL UTIK (2)'!W35="N1"),"N1","-")</f>
        <v>-</v>
      </c>
      <c r="X34" s="54" t="str">
        <f>IF(OR('JADWAL UTIK (2)'!X35="N1",'JADWAL UTIK (2)'!X35="N1"),"N1","-")</f>
        <v>-</v>
      </c>
      <c r="Y34" s="54" t="str">
        <f>IF(OR('JADWAL UTIK (2)'!Y35="N1",'JADWAL UTIK (2)'!Y35="N1"),"N1","-")</f>
        <v>-</v>
      </c>
      <c r="Z34" s="54" t="str">
        <f>IF(OR('JADWAL UTIK (2)'!Z35="N1",'JADWAL UTIK (2)'!Z35="N1"),"N1","-")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50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(2)'!G36="N1",'JADWAL UTIK (2)'!G36="N1"),"N1","-")</f>
        <v>-</v>
      </c>
      <c r="H35" s="54" t="str">
        <f>IF(OR('JADWAL UTIK (2)'!H36="N1",'JADWAL UTIK (2)'!H36="N1"),"N1","-")</f>
        <v>-</v>
      </c>
      <c r="I35" s="54" t="str">
        <f>IF(OR('JADWAL UTIK (2)'!I36="N1",'JADWAL UTIK (2)'!I36="N1"),"N1","-")</f>
        <v>-</v>
      </c>
      <c r="J35" s="54" t="str">
        <f>IF(OR('JADWAL UTIK (2)'!J36="N1",'JADWAL UTIK (2)'!J36="N1"),"N1","-")</f>
        <v>-</v>
      </c>
      <c r="K35" s="54" t="str">
        <f>IF(OR('JADWAL UTIK (2)'!K36="N1",'JADWAL UTIK (2)'!K36="N1"),"N1","-")</f>
        <v>-</v>
      </c>
      <c r="L35" s="54" t="str">
        <f>IF(OR('JADWAL UTIK (2)'!L36="N1",'JADWAL UTIK (2)'!L36="N1"),"N1","-")</f>
        <v>-</v>
      </c>
      <c r="M35" s="54" t="str">
        <f>IF(OR('JADWAL UTIK (2)'!M36="N1",'JADWAL UTIK (2)'!M36="N1"),"N1","-")</f>
        <v>-</v>
      </c>
      <c r="N35" s="54" t="str">
        <f>IF(OR('JADWAL UTIK (2)'!N36="N1",'JADWAL UTIK (2)'!N36="N1"),"N1","-")</f>
        <v>-</v>
      </c>
      <c r="O35" s="54" t="str">
        <f>IF(OR('JADWAL UTIK (2)'!O36="N1",'JADWAL UTIK (2)'!O36="N1"),"N1","-")</f>
        <v>-</v>
      </c>
      <c r="P35" s="54" t="str">
        <f>IF(OR('JADWAL UTIK (2)'!P36="N1",'JADWAL UTIK (2)'!P36="N1"),"N1","-")</f>
        <v>-</v>
      </c>
      <c r="Q35" s="54" t="str">
        <f>IF(OR('JADWAL UTIK (2)'!Q36="N1",'JADWAL UTIK (2)'!Q36="N1"),"N1","-")</f>
        <v>-</v>
      </c>
      <c r="R35" s="54" t="str">
        <f>IF(OR('JADWAL UTIK (2)'!R36="N1",'JADWAL UTIK (2)'!R36="N1"),"N1","-")</f>
        <v>-</v>
      </c>
      <c r="S35" s="54" t="str">
        <f>IF(OR('JADWAL UTIK (2)'!S36="N1",'JADWAL UTIK (2)'!S36="N1"),"N1","-")</f>
        <v>-</v>
      </c>
      <c r="T35" s="54" t="str">
        <f>IF(OR('JADWAL UTIK (2)'!T36="N1",'JADWAL UTIK (2)'!T36="N1"),"N1","-")</f>
        <v>-</v>
      </c>
      <c r="U35" s="54" t="str">
        <f>IF(OR('JADWAL UTIK (2)'!U36="N1",'JADWAL UTIK (2)'!U36="N1"),"N1","-")</f>
        <v>-</v>
      </c>
      <c r="V35" s="54" t="str">
        <f>IF(OR('JADWAL UTIK (2)'!V36="N1",'JADWAL UTIK (2)'!V36="N1"),"N1","-")</f>
        <v>-</v>
      </c>
      <c r="W35" s="54" t="str">
        <f>IF(OR('JADWAL UTIK (2)'!W36="N1",'JADWAL UTIK (2)'!W36="N1"),"N1","-")</f>
        <v>-</v>
      </c>
      <c r="X35" s="54" t="str">
        <f>IF(OR('JADWAL UTIK (2)'!X36="N1",'JADWAL UTIK (2)'!X36="N1"),"N1","-")</f>
        <v>-</v>
      </c>
      <c r="Y35" s="54" t="str">
        <f>IF(OR('JADWAL UTIK (2)'!Y36="N1",'JADWAL UTIK (2)'!Y36="N1"),"N1","-")</f>
        <v>-</v>
      </c>
      <c r="Z35" s="54" t="str">
        <f>IF(OR('JADWAL UTIK (2)'!Z36="N1",'JADWAL UTIK (2)'!Z36="N1"),"N1","-")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(2)'!G37="N1",'JADWAL UTIK (2)'!G37="N1"),"N1","-")</f>
        <v>-</v>
      </c>
      <c r="H36" s="54" t="str">
        <f>IF(OR('JADWAL UTIK (2)'!H37="N1",'JADWAL UTIK (2)'!H37="N1"),"N1","-")</f>
        <v>-</v>
      </c>
      <c r="I36" s="54" t="str">
        <f>IF(OR('JADWAL UTIK (2)'!I37="N1",'JADWAL UTIK (2)'!I37="N1"),"N1","-")</f>
        <v>-</v>
      </c>
      <c r="J36" s="54" t="str">
        <f>IF(OR('JADWAL UTIK (2)'!J37="N1",'JADWAL UTIK (2)'!J37="N1"),"N1","-")</f>
        <v>-</v>
      </c>
      <c r="K36" s="54" t="str">
        <f>IF(OR('JADWAL UTIK (2)'!K37="N1",'JADWAL UTIK (2)'!K37="N1"),"N1","-")</f>
        <v>-</v>
      </c>
      <c r="L36" s="54" t="str">
        <f>IF(OR('JADWAL UTIK (2)'!L37="N1",'JADWAL UTIK (2)'!L37="N1"),"N1","-")</f>
        <v>-</v>
      </c>
      <c r="M36" s="54" t="str">
        <f>IF(OR('JADWAL UTIK (2)'!M37="N1",'JADWAL UTIK (2)'!M37="N1"),"N1","-")</f>
        <v>-</v>
      </c>
      <c r="N36" s="54" t="str">
        <f>IF(OR('JADWAL UTIK (2)'!N37="N1",'JADWAL UTIK (2)'!N37="N1"),"N1","-")</f>
        <v>-</v>
      </c>
      <c r="O36" s="54" t="str">
        <f>IF(OR('JADWAL UTIK (2)'!O37="N1",'JADWAL UTIK (2)'!O37="N1"),"N1","-")</f>
        <v>-</v>
      </c>
      <c r="P36" s="54" t="str">
        <f>IF(OR('JADWAL UTIK (2)'!P37="N1",'JADWAL UTIK (2)'!P37="N1"),"N1","-")</f>
        <v>-</v>
      </c>
      <c r="Q36" s="54" t="str">
        <f>IF(OR('JADWAL UTIK (2)'!Q37="N1",'JADWAL UTIK (2)'!Q37="N1"),"N1","-")</f>
        <v>-</v>
      </c>
      <c r="R36" s="54" t="str">
        <f>IF(OR('JADWAL UTIK (2)'!R37="N1",'JADWAL UTIK (2)'!R37="N1"),"N1","-")</f>
        <v>-</v>
      </c>
      <c r="S36" s="54" t="str">
        <f>IF(OR('JADWAL UTIK (2)'!S37="N1",'JADWAL UTIK (2)'!S37="N1"),"N1","-")</f>
        <v>-</v>
      </c>
      <c r="T36" s="54" t="str">
        <f>IF(OR('JADWAL UTIK (2)'!T37="N1",'JADWAL UTIK (2)'!T37="N1"),"N1","-")</f>
        <v>-</v>
      </c>
      <c r="U36" s="54" t="str">
        <f>IF(OR('JADWAL UTIK (2)'!U37="N1",'JADWAL UTIK (2)'!U37="N1"),"N1","-")</f>
        <v>-</v>
      </c>
      <c r="V36" s="54" t="str">
        <f>IF(OR('JADWAL UTIK (2)'!V37="N1",'JADWAL UTIK (2)'!V37="N1"),"N1","-")</f>
        <v>-</v>
      </c>
      <c r="W36" s="54" t="str">
        <f>IF(OR('JADWAL UTIK (2)'!W37="N1",'JADWAL UTIK (2)'!W37="N1"),"N1","-")</f>
        <v>-</v>
      </c>
      <c r="X36" s="54" t="str">
        <f>IF(OR('JADWAL UTIK (2)'!X37="N1",'JADWAL UTIK (2)'!X37="N1"),"N1","-")</f>
        <v>-</v>
      </c>
      <c r="Y36" s="54" t="str">
        <f>IF(OR('JADWAL UTIK (2)'!Y37="N1",'JADWAL UTIK (2)'!Y37="N1"),"N1","-")</f>
        <v>-</v>
      </c>
      <c r="Z36" s="54" t="str">
        <f>IF(OR('JADWAL UTIK (2)'!Z37="N1",'JADWAL UTIK (2)'!Z37="N1"),"N1","-")</f>
        <v>-</v>
      </c>
      <c r="AA36" s="51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(2)'!G38="N1",'JADWAL UTIK (2)'!G38="N1"),"N1","-")</f>
        <v>-</v>
      </c>
      <c r="H37" s="54" t="str">
        <f>IF(OR('JADWAL UTIK (2)'!H38="N1",'JADWAL UTIK (2)'!H38="N1"),"N1","-")</f>
        <v>-</v>
      </c>
      <c r="I37" s="54" t="str">
        <f>IF(OR('JADWAL UTIK (2)'!I38="N1",'JADWAL UTIK (2)'!I38="N1"),"N1","-")</f>
        <v>-</v>
      </c>
      <c r="J37" s="54" t="str">
        <f>IF(OR('JADWAL UTIK (2)'!J38="N1",'JADWAL UTIK (2)'!J38="N1"),"N1","-")</f>
        <v>-</v>
      </c>
      <c r="K37" s="54" t="str">
        <f>IF(OR('JADWAL UTIK (2)'!K38="N1",'JADWAL UTIK (2)'!K38="N1"),"N1","-")</f>
        <v>-</v>
      </c>
      <c r="L37" s="54" t="str">
        <f>IF(OR('JADWAL UTIK (2)'!L38="N1",'JADWAL UTIK (2)'!L38="N1"),"N1","-")</f>
        <v>-</v>
      </c>
      <c r="M37" s="54" t="str">
        <f>IF(OR('JADWAL UTIK (2)'!M38="N1",'JADWAL UTIK (2)'!M38="N1"),"N1","-")</f>
        <v>-</v>
      </c>
      <c r="N37" s="54" t="str">
        <f>IF(OR('JADWAL UTIK (2)'!N38="N1",'JADWAL UTIK (2)'!N38="N1"),"N1","-")</f>
        <v>-</v>
      </c>
      <c r="O37" s="54" t="str">
        <f>IF(OR('JADWAL UTIK (2)'!O38="N1",'JADWAL UTIK (2)'!O38="N1"),"N1","-")</f>
        <v>-</v>
      </c>
      <c r="P37" s="54" t="str">
        <f>IF(OR('JADWAL UTIK (2)'!P38="N1",'JADWAL UTIK (2)'!P38="N1"),"N1","-")</f>
        <v>-</v>
      </c>
      <c r="Q37" s="54" t="str">
        <f>IF(OR('JADWAL UTIK (2)'!Q38="N1",'JADWAL UTIK (2)'!Q38="N1"),"N1","-")</f>
        <v>-</v>
      </c>
      <c r="R37" s="54" t="str">
        <f>IF(OR('JADWAL UTIK (2)'!R38="N1",'JADWAL UTIK (2)'!R38="N1"),"N1","-")</f>
        <v>-</v>
      </c>
      <c r="S37" s="54" t="str">
        <f>IF(OR('JADWAL UTIK (2)'!S38="N1",'JADWAL UTIK (2)'!S38="N1"),"N1","-")</f>
        <v>-</v>
      </c>
      <c r="T37" s="54" t="str">
        <f>IF(OR('JADWAL UTIK (2)'!T38="N1",'JADWAL UTIK (2)'!T38="N1"),"N1","-")</f>
        <v>-</v>
      </c>
      <c r="U37" s="54" t="str">
        <f>IF(OR('JADWAL UTIK (2)'!U38="N1",'JADWAL UTIK (2)'!U38="N1"),"N1","-")</f>
        <v>-</v>
      </c>
      <c r="V37" s="54" t="str">
        <f>IF(OR('JADWAL UTIK (2)'!V38="N1",'JADWAL UTIK (2)'!V38="N1"),"N1","-")</f>
        <v>-</v>
      </c>
      <c r="W37" s="54" t="str">
        <f>IF(OR('JADWAL UTIK (2)'!W38="N1",'JADWAL UTIK (2)'!W38="N1"),"N1","-")</f>
        <v>-</v>
      </c>
      <c r="X37" s="54" t="str">
        <f>IF(OR('JADWAL UTIK (2)'!X38="N1",'JADWAL UTIK (2)'!X38="N1"),"N1","-")</f>
        <v>-</v>
      </c>
      <c r="Y37" s="54" t="str">
        <f>IF(OR('JADWAL UTIK (2)'!Y38="N1",'JADWAL UTIK (2)'!Y38="N1"),"N1","-")</f>
        <v>-</v>
      </c>
      <c r="Z37" s="54" t="str">
        <f>IF(OR('JADWAL UTIK (2)'!Z38="N1",'JADWAL UTIK (2)'!Z38="N1"),"N1","-")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50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(2)'!G39="N1",'JADWAL UTIK (2)'!G39="N1"),"N1","-")</f>
        <v>-</v>
      </c>
      <c r="H38" s="54" t="str">
        <f>IF(OR('JADWAL UTIK (2)'!H39="N1",'JADWAL UTIK (2)'!H39="N1"),"N1","-")</f>
        <v>-</v>
      </c>
      <c r="I38" s="54" t="str">
        <f>IF(OR('JADWAL UTIK (2)'!I39="N1",'JADWAL UTIK (2)'!I39="N1"),"N1","-")</f>
        <v>-</v>
      </c>
      <c r="J38" s="54" t="str">
        <f>IF(OR('JADWAL UTIK (2)'!J39="N1",'JADWAL UTIK (2)'!J39="N1"),"N1","-")</f>
        <v>-</v>
      </c>
      <c r="K38" s="54" t="str">
        <f>IF(OR('JADWAL UTIK (2)'!K39="N1",'JADWAL UTIK (2)'!K39="N1"),"N1","-")</f>
        <v>N1</v>
      </c>
      <c r="L38" s="54" t="str">
        <f>IF(OR('JADWAL UTIK (2)'!L39="N1",'JADWAL UTIK (2)'!L39="N1"),"N1","-")</f>
        <v>-</v>
      </c>
      <c r="M38" s="54" t="str">
        <f>IF(OR('JADWAL UTIK (2)'!M39="N1",'JADWAL UTIK (2)'!M39="N1"),"N1","-")</f>
        <v>-</v>
      </c>
      <c r="N38" s="54" t="str">
        <f>IF(OR('JADWAL UTIK (2)'!N39="N1",'JADWAL UTIK (2)'!N39="N1"),"N1","-")</f>
        <v>-</v>
      </c>
      <c r="O38" s="54" t="str">
        <f>IF(OR('JADWAL UTIK (2)'!O39="N1",'JADWAL UTIK (2)'!O39="N1"),"N1","-")</f>
        <v>-</v>
      </c>
      <c r="P38" s="54" t="str">
        <f>IF(OR('JADWAL UTIK (2)'!P39="N1",'JADWAL UTIK (2)'!P39="N1"),"N1","-")</f>
        <v>-</v>
      </c>
      <c r="Q38" s="54" t="str">
        <f>IF(OR('JADWAL UTIK (2)'!Q39="N1",'JADWAL UTIK (2)'!Q39="N1"),"N1","-")</f>
        <v>-</v>
      </c>
      <c r="R38" s="54" t="str">
        <f>IF(OR('JADWAL UTIK (2)'!R39="N1",'JADWAL UTIK (2)'!R39="N1"),"N1","-")</f>
        <v>-</v>
      </c>
      <c r="S38" s="54" t="str">
        <f>IF(OR('JADWAL UTIK (2)'!S39="N1",'JADWAL UTIK (2)'!S39="N1"),"N1","-")</f>
        <v>-</v>
      </c>
      <c r="T38" s="54" t="str">
        <f>IF(OR('JADWAL UTIK (2)'!T39="N1",'JADWAL UTIK (2)'!T39="N1"),"N1","-")</f>
        <v>-</v>
      </c>
      <c r="U38" s="54" t="str">
        <f>IF(OR('JADWAL UTIK (2)'!U39="N1",'JADWAL UTIK (2)'!U39="N1"),"N1","-")</f>
        <v>-</v>
      </c>
      <c r="V38" s="54" t="str">
        <f>IF(OR('JADWAL UTIK (2)'!V39="N1",'JADWAL UTIK (2)'!V39="N1"),"N1","-")</f>
        <v>-</v>
      </c>
      <c r="W38" s="54" t="str">
        <f>IF(OR('JADWAL UTIK (2)'!W39="N1",'JADWAL UTIK (2)'!W39="N1"),"N1","-")</f>
        <v>-</v>
      </c>
      <c r="X38" s="54" t="str">
        <f>IF(OR('JADWAL UTIK (2)'!X39="N1",'JADWAL UTIK (2)'!X39="N1"),"N1","-")</f>
        <v>-</v>
      </c>
      <c r="Y38" s="54" t="str">
        <f>IF(OR('JADWAL UTIK (2)'!Y39="N1",'JADWAL UTIK (2)'!Y39="N1"),"N1","-")</f>
        <v>-</v>
      </c>
      <c r="Z38" s="54" t="str">
        <f>IF(OR('JADWAL UTIK (2)'!Z39="N1",'JADWAL UTIK (2)'!Z39="N1"),"N1","-")</f>
        <v>-</v>
      </c>
      <c r="AA38" s="73"/>
    </row>
    <row r="39" spans="1:27" x14ac:dyDescent="0.25">
      <c r="A39" s="79"/>
      <c r="B39" s="50">
        <v>1</v>
      </c>
      <c r="C39" s="35">
        <f t="shared" ref="C39:C50" si="7">E38</f>
        <v>0.29166666666666669</v>
      </c>
      <c r="D39" s="50"/>
      <c r="E39" s="34">
        <f>C39+TIME(0,45,0)</f>
        <v>0.32291666666666669</v>
      </c>
      <c r="F39" s="36">
        <f t="shared" si="6"/>
        <v>3.125E-2</v>
      </c>
      <c r="G39" s="54" t="str">
        <f>IF(OR('JADWAL UTIK (2)'!G40="N1",'JADWAL UTIK (2)'!G40="N1"),"N1","-")</f>
        <v>-</v>
      </c>
      <c r="H39" s="54" t="str">
        <f>IF(OR('JADWAL UTIK (2)'!H40="N1",'JADWAL UTIK (2)'!H40="N1"),"N1","-")</f>
        <v>-</v>
      </c>
      <c r="I39" s="54" t="str">
        <f>IF(OR('JADWAL UTIK (2)'!I40="N1",'JADWAL UTIK (2)'!I40="N1"),"N1","-")</f>
        <v>-</v>
      </c>
      <c r="J39" s="54" t="str">
        <f>IF(OR('JADWAL UTIK (2)'!J40="N1",'JADWAL UTIK (2)'!J40="N1"),"N1","-")</f>
        <v>-</v>
      </c>
      <c r="K39" s="54" t="str">
        <f>IF(OR('JADWAL UTIK (2)'!K40="N1",'JADWAL UTIK (2)'!K40="N1"),"N1","-")</f>
        <v>N1</v>
      </c>
      <c r="L39" s="54" t="str">
        <f>IF(OR('JADWAL UTIK (2)'!L40="N1",'JADWAL UTIK (2)'!L40="N1"),"N1","-")</f>
        <v>-</v>
      </c>
      <c r="M39" s="54" t="str">
        <f>IF(OR('JADWAL UTIK (2)'!M40="N1",'JADWAL UTIK (2)'!M40="N1"),"N1","-")</f>
        <v>-</v>
      </c>
      <c r="N39" s="54" t="str">
        <f>IF(OR('JADWAL UTIK (2)'!N40="N1",'JADWAL UTIK (2)'!N40="N1"),"N1","-")</f>
        <v>-</v>
      </c>
      <c r="O39" s="54" t="str">
        <f>IF(OR('JADWAL UTIK (2)'!O40="N1",'JADWAL UTIK (2)'!O40="N1"),"N1","-")</f>
        <v>-</v>
      </c>
      <c r="P39" s="54" t="str">
        <f>IF(OR('JADWAL UTIK (2)'!P40="N1",'JADWAL UTIK (2)'!P40="N1"),"N1","-")</f>
        <v>-</v>
      </c>
      <c r="Q39" s="54" t="str">
        <f>IF(OR('JADWAL UTIK (2)'!Q40="N1",'JADWAL UTIK (2)'!Q40="N1"),"N1","-")</f>
        <v>-</v>
      </c>
      <c r="R39" s="54" t="str">
        <f>IF(OR('JADWAL UTIK (2)'!R40="N1",'JADWAL UTIK (2)'!R40="N1"),"N1","-")</f>
        <v>-</v>
      </c>
      <c r="S39" s="54" t="str">
        <f>IF(OR('JADWAL UTIK (2)'!S40="N1",'JADWAL UTIK (2)'!S40="N1"),"N1","-")</f>
        <v>-</v>
      </c>
      <c r="T39" s="54" t="str">
        <f>IF(OR('JADWAL UTIK (2)'!T40="N1",'JADWAL UTIK (2)'!T40="N1"),"N1","-")</f>
        <v>-</v>
      </c>
      <c r="U39" s="54" t="str">
        <f>IF(OR('JADWAL UTIK (2)'!U40="N1",'JADWAL UTIK (2)'!U40="N1"),"N1","-")</f>
        <v>-</v>
      </c>
      <c r="V39" s="54" t="str">
        <f>IF(OR('JADWAL UTIK (2)'!V40="N1",'JADWAL UTIK (2)'!V40="N1"),"N1","-")</f>
        <v>-</v>
      </c>
      <c r="W39" s="54" t="str">
        <f>IF(OR('JADWAL UTIK (2)'!W40="N1",'JADWAL UTIK (2)'!W40="N1"),"N1","-")</f>
        <v>-</v>
      </c>
      <c r="X39" s="54" t="str">
        <f>IF(OR('JADWAL UTIK (2)'!X40="N1",'JADWAL UTIK (2)'!X40="N1"),"N1","-")</f>
        <v>-</v>
      </c>
      <c r="Y39" s="54" t="str">
        <f>IF(OR('JADWAL UTIK (2)'!Y40="N1",'JADWAL UTIK (2)'!Y40="N1"),"N1","-")</f>
        <v>-</v>
      </c>
      <c r="Z39" s="54" t="str">
        <f>IF(OR('JADWAL UTIK (2)'!Z40="N1",'JADWAL UTIK (2)'!Z40="N1"),"N1","-")</f>
        <v>-</v>
      </c>
      <c r="AA39" s="73"/>
    </row>
    <row r="40" spans="1:27" x14ac:dyDescent="0.25">
      <c r="A40" s="79"/>
      <c r="B40" s="50">
        <f>B39+1</f>
        <v>2</v>
      </c>
      <c r="C40" s="35">
        <f t="shared" si="7"/>
        <v>0.32291666666666669</v>
      </c>
      <c r="D40" s="50"/>
      <c r="E40" s="34">
        <f>C40+TIME(0,45,0)</f>
        <v>0.35416666666666669</v>
      </c>
      <c r="F40" s="36">
        <f t="shared" si="6"/>
        <v>3.125E-2</v>
      </c>
      <c r="G40" s="54" t="str">
        <f>IF(OR('JADWAL UTIK (2)'!G41="N1",'JADWAL UTIK (2)'!G41="N1"),"N1","-")</f>
        <v>-</v>
      </c>
      <c r="H40" s="54" t="str">
        <f>IF(OR('JADWAL UTIK (2)'!H41="N1",'JADWAL UTIK (2)'!H41="N1"),"N1","-")</f>
        <v>-</v>
      </c>
      <c r="I40" s="54" t="str">
        <f>IF(OR('JADWAL UTIK (2)'!I41="N1",'JADWAL UTIK (2)'!I41="N1"),"N1","-")</f>
        <v>-</v>
      </c>
      <c r="J40" s="54" t="str">
        <f>IF(OR('JADWAL UTIK (2)'!J41="N1",'JADWAL UTIK (2)'!J41="N1"),"N1","-")</f>
        <v>-</v>
      </c>
      <c r="K40" s="54" t="str">
        <f>IF(OR('JADWAL UTIK (2)'!K41="N1",'JADWAL UTIK (2)'!K41="N1"),"N1","-")</f>
        <v>N1</v>
      </c>
      <c r="L40" s="54" t="str">
        <f>IF(OR('JADWAL UTIK (2)'!L41="N1",'JADWAL UTIK (2)'!L41="N1"),"N1","-")</f>
        <v>-</v>
      </c>
      <c r="M40" s="54" t="str">
        <f>IF(OR('JADWAL UTIK (2)'!M41="N1",'JADWAL UTIK (2)'!M41="N1"),"N1","-")</f>
        <v>-</v>
      </c>
      <c r="N40" s="54" t="str">
        <f>IF(OR('JADWAL UTIK (2)'!N41="N1",'JADWAL UTIK (2)'!N41="N1"),"N1","-")</f>
        <v>-</v>
      </c>
      <c r="O40" s="54" t="str">
        <f>IF(OR('JADWAL UTIK (2)'!O41="N1",'JADWAL UTIK (2)'!O41="N1"),"N1","-")</f>
        <v>-</v>
      </c>
      <c r="P40" s="54" t="str">
        <f>IF(OR('JADWAL UTIK (2)'!P41="N1",'JADWAL UTIK (2)'!P41="N1"),"N1","-")</f>
        <v>-</v>
      </c>
      <c r="Q40" s="54" t="str">
        <f>IF(OR('JADWAL UTIK (2)'!Q41="N1",'JADWAL UTIK (2)'!Q41="N1"),"N1","-")</f>
        <v>-</v>
      </c>
      <c r="R40" s="54" t="str">
        <f>IF(OR('JADWAL UTIK (2)'!R41="N1",'JADWAL UTIK (2)'!R41="N1"),"N1","-")</f>
        <v>-</v>
      </c>
      <c r="S40" s="54" t="str">
        <f>IF(OR('JADWAL UTIK (2)'!S41="N1",'JADWAL UTIK (2)'!S41="N1"),"N1","-")</f>
        <v>-</v>
      </c>
      <c r="T40" s="54" t="str">
        <f>IF(OR('JADWAL UTIK (2)'!T41="N1",'JADWAL UTIK (2)'!T41="N1"),"N1","-")</f>
        <v>-</v>
      </c>
      <c r="U40" s="54" t="str">
        <f>IF(OR('JADWAL UTIK (2)'!U41="N1",'JADWAL UTIK (2)'!U41="N1"),"N1","-")</f>
        <v>-</v>
      </c>
      <c r="V40" s="54" t="str">
        <f>IF(OR('JADWAL UTIK (2)'!V41="N1",'JADWAL UTIK (2)'!V41="N1"),"N1","-")</f>
        <v>-</v>
      </c>
      <c r="W40" s="54" t="str">
        <f>IF(OR('JADWAL UTIK (2)'!W41="N1",'JADWAL UTIK (2)'!W41="N1"),"N1","-")</f>
        <v>-</v>
      </c>
      <c r="X40" s="54" t="str">
        <f>IF(OR('JADWAL UTIK (2)'!X41="N1",'JADWAL UTIK (2)'!X41="N1"),"N1","-")</f>
        <v>-</v>
      </c>
      <c r="Y40" s="54" t="str">
        <f>IF(OR('JADWAL UTIK (2)'!Y41="N1",'JADWAL UTIK (2)'!Y41="N1"),"N1","-")</f>
        <v>-</v>
      </c>
      <c r="Z40" s="54" t="str">
        <f>IF(OR('JADWAL UTIK (2)'!Z41="N1",'JADWAL UTIK (2)'!Z41="N1"),"N1","-")</f>
        <v>-</v>
      </c>
      <c r="AA40" s="73"/>
    </row>
    <row r="41" spans="1:27" x14ac:dyDescent="0.25">
      <c r="A41" s="79"/>
      <c r="B41" s="50">
        <f>B40+1</f>
        <v>3</v>
      </c>
      <c r="C41" s="35">
        <f t="shared" si="7"/>
        <v>0.35416666666666669</v>
      </c>
      <c r="D41" s="50"/>
      <c r="E41" s="34">
        <f>C41+TIME(0,45,0)</f>
        <v>0.38541666666666669</v>
      </c>
      <c r="F41" s="36">
        <f t="shared" si="6"/>
        <v>3.125E-2</v>
      </c>
      <c r="G41" s="54" t="str">
        <f>IF(OR('JADWAL UTIK (2)'!G42="N1",'JADWAL UTIK (2)'!G42="N1"),"N1","-")</f>
        <v>-</v>
      </c>
      <c r="H41" s="54" t="str">
        <f>IF(OR('JADWAL UTIK (2)'!H42="N1",'JADWAL UTIK (2)'!H42="N1"),"N1","-")</f>
        <v>-</v>
      </c>
      <c r="I41" s="54" t="str">
        <f>IF(OR('JADWAL UTIK (2)'!I42="N1",'JADWAL UTIK (2)'!I42="N1"),"N1","-")</f>
        <v>-</v>
      </c>
      <c r="J41" s="54" t="str">
        <f>IF(OR('JADWAL UTIK (2)'!J42="N1",'JADWAL UTIK (2)'!J42="N1"),"N1","-")</f>
        <v>-</v>
      </c>
      <c r="K41" s="54" t="str">
        <f>IF(OR('JADWAL UTIK (2)'!K42="N1",'JADWAL UTIK (2)'!K42="N1"),"N1","-")</f>
        <v>-</v>
      </c>
      <c r="L41" s="54" t="str">
        <f>IF(OR('JADWAL UTIK (2)'!L42="N1",'JADWAL UTIK (2)'!L42="N1"),"N1","-")</f>
        <v>-</v>
      </c>
      <c r="M41" s="54" t="str">
        <f>IF(OR('JADWAL UTIK (2)'!M42="N1",'JADWAL UTIK (2)'!M42="N1"),"N1","-")</f>
        <v>-</v>
      </c>
      <c r="N41" s="54" t="str">
        <f>IF(OR('JADWAL UTIK (2)'!N42="N1",'JADWAL UTIK (2)'!N42="N1"),"N1","-")</f>
        <v>-</v>
      </c>
      <c r="O41" s="54" t="str">
        <f>IF(OR('JADWAL UTIK (2)'!O42="N1",'JADWAL UTIK (2)'!O42="N1"),"N1","-")</f>
        <v>-</v>
      </c>
      <c r="P41" s="54" t="str">
        <f>IF(OR('JADWAL UTIK (2)'!P42="N1",'JADWAL UTIK (2)'!P42="N1"),"N1","-")</f>
        <v>-</v>
      </c>
      <c r="Q41" s="54" t="str">
        <f>IF(OR('JADWAL UTIK (2)'!Q42="N1",'JADWAL UTIK (2)'!Q42="N1"),"N1","-")</f>
        <v>-</v>
      </c>
      <c r="R41" s="54" t="str">
        <f>IF(OR('JADWAL UTIK (2)'!R42="N1",'JADWAL UTIK (2)'!R42="N1"),"N1","-")</f>
        <v>-</v>
      </c>
      <c r="S41" s="54" t="str">
        <f>IF(OR('JADWAL UTIK (2)'!S42="N1",'JADWAL UTIK (2)'!S42="N1"),"N1","-")</f>
        <v>-</v>
      </c>
      <c r="T41" s="54" t="str">
        <f>IF(OR('JADWAL UTIK (2)'!T42="N1",'JADWAL UTIK (2)'!T42="N1"),"N1","-")</f>
        <v>-</v>
      </c>
      <c r="U41" s="54" t="str">
        <f>IF(OR('JADWAL UTIK (2)'!U42="N1",'JADWAL UTIK (2)'!U42="N1"),"N1","-")</f>
        <v>-</v>
      </c>
      <c r="V41" s="54" t="str">
        <f>IF(OR('JADWAL UTIK (2)'!V42="N1",'JADWAL UTIK (2)'!V42="N1"),"N1","-")</f>
        <v>-</v>
      </c>
      <c r="W41" s="54" t="str">
        <f>IF(OR('JADWAL UTIK (2)'!W42="N1",'JADWAL UTIK (2)'!W42="N1"),"N1","-")</f>
        <v>-</v>
      </c>
      <c r="X41" s="54" t="str">
        <f>IF(OR('JADWAL UTIK (2)'!X42="N1",'JADWAL UTIK (2)'!X42="N1"),"N1","-")</f>
        <v>-</v>
      </c>
      <c r="Y41" s="54" t="str">
        <f>IF(OR('JADWAL UTIK (2)'!Y42="N1",'JADWAL UTIK (2)'!Y42="N1"),"N1","-")</f>
        <v>-</v>
      </c>
      <c r="Z41" s="54" t="str">
        <f>IF(OR('JADWAL UTIK (2)'!Z42="N1",'JADWAL UTIK (2)'!Z42="N1"),"N1","-")</f>
        <v>-</v>
      </c>
      <c r="AA41" s="73"/>
    </row>
    <row r="42" spans="1:27" x14ac:dyDescent="0.25">
      <c r="A42" s="79"/>
      <c r="B42" s="50"/>
      <c r="C42" s="35">
        <f t="shared" si="7"/>
        <v>0.38541666666666669</v>
      </c>
      <c r="D42" s="50"/>
      <c r="E42" s="34">
        <f>C42+TIME(0,30,0)</f>
        <v>0.40625</v>
      </c>
      <c r="F42" s="36">
        <f t="shared" si="6"/>
        <v>2.0833333333333315E-2</v>
      </c>
      <c r="G42" s="54" t="str">
        <f>IF(OR('JADWAL UTIK (2)'!G43="N1",'JADWAL UTIK (2)'!G43="N1"),"N1","-")</f>
        <v>-</v>
      </c>
      <c r="H42" s="54" t="str">
        <f>IF(OR('JADWAL UTIK (2)'!H43="N1",'JADWAL UTIK (2)'!H43="N1"),"N1","-")</f>
        <v>-</v>
      </c>
      <c r="I42" s="54" t="str">
        <f>IF(OR('JADWAL UTIK (2)'!I43="N1",'JADWAL UTIK (2)'!I43="N1"),"N1","-")</f>
        <v>-</v>
      </c>
      <c r="J42" s="54" t="str">
        <f>IF(OR('JADWAL UTIK (2)'!J43="N1",'JADWAL UTIK (2)'!J43="N1"),"N1","-")</f>
        <v>-</v>
      </c>
      <c r="K42" s="54" t="str">
        <f>IF(OR('JADWAL UTIK (2)'!K43="N1",'JADWAL UTIK (2)'!K43="N1"),"N1","-")</f>
        <v>-</v>
      </c>
      <c r="L42" s="54" t="str">
        <f>IF(OR('JADWAL UTIK (2)'!L43="N1",'JADWAL UTIK (2)'!L43="N1"),"N1","-")</f>
        <v>-</v>
      </c>
      <c r="M42" s="54" t="str">
        <f>IF(OR('JADWAL UTIK (2)'!M43="N1",'JADWAL UTIK (2)'!M43="N1"),"N1","-")</f>
        <v>N1</v>
      </c>
      <c r="N42" s="54" t="str">
        <f>IF(OR('JADWAL UTIK (2)'!N43="N1",'JADWAL UTIK (2)'!N43="N1"),"N1","-")</f>
        <v>-</v>
      </c>
      <c r="O42" s="54" t="str">
        <f>IF(OR('JADWAL UTIK (2)'!O43="N1",'JADWAL UTIK (2)'!O43="N1"),"N1","-")</f>
        <v>-</v>
      </c>
      <c r="P42" s="54" t="str">
        <f>IF(OR('JADWAL UTIK (2)'!P43="N1",'JADWAL UTIK (2)'!P43="N1"),"N1","-")</f>
        <v>-</v>
      </c>
      <c r="Q42" s="54" t="str">
        <f>IF(OR('JADWAL UTIK (2)'!Q43="N1",'JADWAL UTIK (2)'!Q43="N1"),"N1","-")</f>
        <v>-</v>
      </c>
      <c r="R42" s="54" t="str">
        <f>IF(OR('JADWAL UTIK (2)'!R43="N1",'JADWAL UTIK (2)'!R43="N1"),"N1","-")</f>
        <v>-</v>
      </c>
      <c r="S42" s="54" t="str">
        <f>IF(OR('JADWAL UTIK (2)'!S43="N1",'JADWAL UTIK (2)'!S43="N1"),"N1","-")</f>
        <v>-</v>
      </c>
      <c r="T42" s="54" t="str">
        <f>IF(OR('JADWAL UTIK (2)'!T43="N1",'JADWAL UTIK (2)'!T43="N1"),"N1","-")</f>
        <v>-</v>
      </c>
      <c r="U42" s="54" t="str">
        <f>IF(OR('JADWAL UTIK (2)'!U43="N1",'JADWAL UTIK (2)'!U43="N1"),"N1","-")</f>
        <v>-</v>
      </c>
      <c r="V42" s="54" t="str">
        <f>IF(OR('JADWAL UTIK (2)'!V43="N1",'JADWAL UTIK (2)'!V43="N1"),"N1","-")</f>
        <v>-</v>
      </c>
      <c r="W42" s="54" t="str">
        <f>IF(OR('JADWAL UTIK (2)'!W43="N1",'JADWAL UTIK (2)'!W43="N1"),"N1","-")</f>
        <v>-</v>
      </c>
      <c r="X42" s="54" t="str">
        <f>IF(OR('JADWAL UTIK (2)'!X43="N1",'JADWAL UTIK (2)'!X43="N1"),"N1","-")</f>
        <v>-</v>
      </c>
      <c r="Y42" s="54" t="str">
        <f>IF(OR('JADWAL UTIK (2)'!Y43="N1",'JADWAL UTIK (2)'!Y43="N1"),"N1","-")</f>
        <v>-</v>
      </c>
      <c r="Z42" s="54" t="str">
        <f>IF(OR('JADWAL UTIK (2)'!Z43="N1",'JADWAL UTIK (2)'!Z43="N1"),"N1","-")</f>
        <v>-</v>
      </c>
      <c r="AA42" s="73"/>
    </row>
    <row r="43" spans="1:27" x14ac:dyDescent="0.25">
      <c r="A43" s="79"/>
      <c r="B43" s="50">
        <f>B41+1</f>
        <v>4</v>
      </c>
      <c r="C43" s="35">
        <f t="shared" si="7"/>
        <v>0.40625</v>
      </c>
      <c r="D43" s="50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(2)'!G44="N1",'JADWAL UTIK (2)'!G44="N1"),"N1","-")</f>
        <v>-</v>
      </c>
      <c r="H43" s="54" t="str">
        <f>IF(OR('JADWAL UTIK (2)'!H44="N1",'JADWAL UTIK (2)'!H44="N1"),"N1","-")</f>
        <v>-</v>
      </c>
      <c r="I43" s="54" t="str">
        <f>IF(OR('JADWAL UTIK (2)'!I44="N1",'JADWAL UTIK (2)'!I44="N1"),"N1","-")</f>
        <v>-</v>
      </c>
      <c r="J43" s="54" t="str">
        <f>IF(OR('JADWAL UTIK (2)'!J44="N1",'JADWAL UTIK (2)'!J44="N1"),"N1","-")</f>
        <v>-</v>
      </c>
      <c r="K43" s="54" t="str">
        <f>IF(OR('JADWAL UTIK (2)'!K44="N1",'JADWAL UTIK (2)'!K44="N1"),"N1","-")</f>
        <v>-</v>
      </c>
      <c r="L43" s="54" t="str">
        <f>IF(OR('JADWAL UTIK (2)'!L44="N1",'JADWAL UTIK (2)'!L44="N1"),"N1","-")</f>
        <v>-</v>
      </c>
      <c r="M43" s="54" t="str">
        <f>IF(OR('JADWAL UTIK (2)'!M44="N1",'JADWAL UTIK (2)'!M44="N1"),"N1","-")</f>
        <v>N1</v>
      </c>
      <c r="N43" s="54" t="str">
        <f>IF(OR('JADWAL UTIK (2)'!N44="N1",'JADWAL UTIK (2)'!N44="N1"),"N1","-")</f>
        <v>-</v>
      </c>
      <c r="O43" s="54" t="str">
        <f>IF(OR('JADWAL UTIK (2)'!O44="N1",'JADWAL UTIK (2)'!O44="N1"),"N1","-")</f>
        <v>-</v>
      </c>
      <c r="P43" s="54" t="str">
        <f>IF(OR('JADWAL UTIK (2)'!P44="N1",'JADWAL UTIK (2)'!P44="N1"),"N1","-")</f>
        <v>-</v>
      </c>
      <c r="Q43" s="54" t="str">
        <f>IF(OR('JADWAL UTIK (2)'!Q44="N1",'JADWAL UTIK (2)'!Q44="N1"),"N1","-")</f>
        <v>-</v>
      </c>
      <c r="R43" s="54" t="str">
        <f>IF(OR('JADWAL UTIK (2)'!R44="N1",'JADWAL UTIK (2)'!R44="N1"),"N1","-")</f>
        <v>-</v>
      </c>
      <c r="S43" s="54" t="str">
        <f>IF(OR('JADWAL UTIK (2)'!S44="N1",'JADWAL UTIK (2)'!S44="N1"),"N1","-")</f>
        <v>-</v>
      </c>
      <c r="T43" s="54" t="str">
        <f>IF(OR('JADWAL UTIK (2)'!T44="N1",'JADWAL UTIK (2)'!T44="N1"),"N1","-")</f>
        <v>-</v>
      </c>
      <c r="U43" s="54" t="str">
        <f>IF(OR('JADWAL UTIK (2)'!U44="N1",'JADWAL UTIK (2)'!U44="N1"),"N1","-")</f>
        <v>-</v>
      </c>
      <c r="V43" s="54" t="str">
        <f>IF(OR('JADWAL UTIK (2)'!V44="N1",'JADWAL UTIK (2)'!V44="N1"),"N1","-")</f>
        <v>-</v>
      </c>
      <c r="W43" s="54" t="str">
        <f>IF(OR('JADWAL UTIK (2)'!W44="N1",'JADWAL UTIK (2)'!W44="N1"),"N1","-")</f>
        <v>-</v>
      </c>
      <c r="X43" s="54" t="str">
        <f>IF(OR('JADWAL UTIK (2)'!X44="N1",'JADWAL UTIK (2)'!X44="N1"),"N1","-")</f>
        <v>-</v>
      </c>
      <c r="Y43" s="54" t="str">
        <f>IF(OR('JADWAL UTIK (2)'!Y44="N1",'JADWAL UTIK (2)'!Y44="N1"),"N1","-")</f>
        <v>-</v>
      </c>
      <c r="Z43" s="54" t="str">
        <f>IF(OR('JADWAL UTIK (2)'!Z44="N1",'JADWAL UTIK (2)'!Z44="N1"),"N1","-")</f>
        <v>-</v>
      </c>
      <c r="AA43" s="73"/>
    </row>
    <row r="44" spans="1:27" x14ac:dyDescent="0.25">
      <c r="A44" s="79"/>
      <c r="B44" s="50">
        <f>B43+1</f>
        <v>5</v>
      </c>
      <c r="C44" s="35">
        <f t="shared" si="7"/>
        <v>0.4375</v>
      </c>
      <c r="D44" s="50"/>
      <c r="E44" s="34">
        <f t="shared" si="8"/>
        <v>0.46875</v>
      </c>
      <c r="F44" s="36">
        <f t="shared" si="6"/>
        <v>3.125E-2</v>
      </c>
      <c r="G44" s="54" t="str">
        <f>IF(OR('JADWAL UTIK (2)'!G45="N1",'JADWAL UTIK (2)'!G45="N1"),"N1","-")</f>
        <v>-</v>
      </c>
      <c r="H44" s="54" t="str">
        <f>IF(OR('JADWAL UTIK (2)'!H45="N1",'JADWAL UTIK (2)'!H45="N1"),"N1","-")</f>
        <v>-</v>
      </c>
      <c r="I44" s="54" t="str">
        <f>IF(OR('JADWAL UTIK (2)'!I45="N1",'JADWAL UTIK (2)'!I45="N1"),"N1","-")</f>
        <v>-</v>
      </c>
      <c r="J44" s="54" t="str">
        <f>IF(OR('JADWAL UTIK (2)'!J45="N1",'JADWAL UTIK (2)'!J45="N1"),"N1","-")</f>
        <v>-</v>
      </c>
      <c r="K44" s="54" t="str">
        <f>IF(OR('JADWAL UTIK (2)'!K45="N1",'JADWAL UTIK (2)'!K45="N1"),"N1","-")</f>
        <v>-</v>
      </c>
      <c r="L44" s="54" t="str">
        <f>IF(OR('JADWAL UTIK (2)'!L45="N1",'JADWAL UTIK (2)'!L45="N1"),"N1","-")</f>
        <v>-</v>
      </c>
      <c r="M44" s="54" t="str">
        <f>IF(OR('JADWAL UTIK (2)'!M45="N1",'JADWAL UTIK (2)'!M45="N1"),"N1","-")</f>
        <v>N1</v>
      </c>
      <c r="N44" s="54" t="str">
        <f>IF(OR('JADWAL UTIK (2)'!N45="N1",'JADWAL UTIK (2)'!N45="N1"),"N1","-")</f>
        <v>-</v>
      </c>
      <c r="O44" s="54" t="str">
        <f>IF(OR('JADWAL UTIK (2)'!O45="N1",'JADWAL UTIK (2)'!O45="N1"),"N1","-")</f>
        <v>-</v>
      </c>
      <c r="P44" s="54" t="str">
        <f>IF(OR('JADWAL UTIK (2)'!P45="N1",'JADWAL UTIK (2)'!P45="N1"),"N1","-")</f>
        <v>-</v>
      </c>
      <c r="Q44" s="54" t="str">
        <f>IF(OR('JADWAL UTIK (2)'!Q45="N1",'JADWAL UTIK (2)'!Q45="N1"),"N1","-")</f>
        <v>-</v>
      </c>
      <c r="R44" s="54" t="str">
        <f>IF(OR('JADWAL UTIK (2)'!R45="N1",'JADWAL UTIK (2)'!R45="N1"),"N1","-")</f>
        <v>-</v>
      </c>
      <c r="S44" s="54" t="str">
        <f>IF(OR('JADWAL UTIK (2)'!S45="N1",'JADWAL UTIK (2)'!S45="N1"),"N1","-")</f>
        <v>-</v>
      </c>
      <c r="T44" s="54" t="str">
        <f>IF(OR('JADWAL UTIK (2)'!T45="N1",'JADWAL UTIK (2)'!T45="N1"),"N1","-")</f>
        <v>-</v>
      </c>
      <c r="U44" s="54" t="str">
        <f>IF(OR('JADWAL UTIK (2)'!U45="N1",'JADWAL UTIK (2)'!U45="N1"),"N1","-")</f>
        <v>-</v>
      </c>
      <c r="V44" s="54" t="str">
        <f>IF(OR('JADWAL UTIK (2)'!V45="N1",'JADWAL UTIK (2)'!V45="N1"),"N1","-")</f>
        <v>-</v>
      </c>
      <c r="W44" s="54" t="str">
        <f>IF(OR('JADWAL UTIK (2)'!W45="N1",'JADWAL UTIK (2)'!W45="N1"),"N1","-")</f>
        <v>-</v>
      </c>
      <c r="X44" s="54" t="str">
        <f>IF(OR('JADWAL UTIK (2)'!X45="N1",'JADWAL UTIK (2)'!X45="N1"),"N1","-")</f>
        <v>-</v>
      </c>
      <c r="Y44" s="54" t="str">
        <f>IF(OR('JADWAL UTIK (2)'!Y45="N1",'JADWAL UTIK (2)'!Y45="N1"),"N1","-")</f>
        <v>-</v>
      </c>
      <c r="Z44" s="54" t="str">
        <f>IF(OR('JADWAL UTIK (2)'!Z45="N1",'JADWAL UTIK (2)'!Z45="N1"),"N1","-")</f>
        <v>-</v>
      </c>
      <c r="AA44" s="73"/>
    </row>
    <row r="45" spans="1:27" x14ac:dyDescent="0.25">
      <c r="A45" s="79"/>
      <c r="B45" s="50">
        <f>B44+1</f>
        <v>6</v>
      </c>
      <c r="C45" s="35">
        <f t="shared" si="7"/>
        <v>0.46875</v>
      </c>
      <c r="D45" s="50"/>
      <c r="E45" s="34">
        <f t="shared" si="8"/>
        <v>0.5</v>
      </c>
      <c r="F45" s="36">
        <f t="shared" si="6"/>
        <v>3.125E-2</v>
      </c>
      <c r="G45" s="54" t="str">
        <f>IF(OR('JADWAL UTIK (2)'!G46="N1",'JADWAL UTIK (2)'!G46="N1"),"N1","-")</f>
        <v>-</v>
      </c>
      <c r="H45" s="54" t="str">
        <f>IF(OR('JADWAL UTIK (2)'!H46="N1",'JADWAL UTIK (2)'!H46="N1"),"N1","-")</f>
        <v>-</v>
      </c>
      <c r="I45" s="54" t="str">
        <f>IF(OR('JADWAL UTIK (2)'!I46="N1",'JADWAL UTIK (2)'!I46="N1"),"N1","-")</f>
        <v>-</v>
      </c>
      <c r="J45" s="54" t="str">
        <f>IF(OR('JADWAL UTIK (2)'!J46="N1",'JADWAL UTIK (2)'!J46="N1"),"N1","-")</f>
        <v>-</v>
      </c>
      <c r="K45" s="54" t="str">
        <f>IF(OR('JADWAL UTIK (2)'!K46="N1",'JADWAL UTIK (2)'!K46="N1"),"N1","-")</f>
        <v>-</v>
      </c>
      <c r="L45" s="54" t="str">
        <f>IF(OR('JADWAL UTIK (2)'!L46="N1",'JADWAL UTIK (2)'!L46="N1"),"N1","-")</f>
        <v>-</v>
      </c>
      <c r="M45" s="54" t="str">
        <f>IF(OR('JADWAL UTIK (2)'!M46="N1",'JADWAL UTIK (2)'!M46="N1"),"N1","-")</f>
        <v>-</v>
      </c>
      <c r="N45" s="54" t="str">
        <f>IF(OR('JADWAL UTIK (2)'!N46="N1",'JADWAL UTIK (2)'!N46="N1"),"N1","-")</f>
        <v>-</v>
      </c>
      <c r="O45" s="54" t="str">
        <f>IF(OR('JADWAL UTIK (2)'!O46="N1",'JADWAL UTIK (2)'!O46="N1"),"N1","-")</f>
        <v>-</v>
      </c>
      <c r="P45" s="54" t="str">
        <f>IF(OR('JADWAL UTIK (2)'!P46="N1",'JADWAL UTIK (2)'!P46="N1"),"N1","-")</f>
        <v>-</v>
      </c>
      <c r="Q45" s="54" t="str">
        <f>IF(OR('JADWAL UTIK (2)'!Q46="N1",'JADWAL UTIK (2)'!Q46="N1"),"N1","-")</f>
        <v>-</v>
      </c>
      <c r="R45" s="54" t="str">
        <f>IF(OR('JADWAL UTIK (2)'!R46="N1",'JADWAL UTIK (2)'!R46="N1"),"N1","-")</f>
        <v>-</v>
      </c>
      <c r="S45" s="54" t="str">
        <f>IF(OR('JADWAL UTIK (2)'!S46="N1",'JADWAL UTIK (2)'!S46="N1"),"N1","-")</f>
        <v>-</v>
      </c>
      <c r="T45" s="54" t="str">
        <f>IF(OR('JADWAL UTIK (2)'!T46="N1",'JADWAL UTIK (2)'!T46="N1"),"N1","-")</f>
        <v>-</v>
      </c>
      <c r="U45" s="54" t="str">
        <f>IF(OR('JADWAL UTIK (2)'!U46="N1",'JADWAL UTIK (2)'!U46="N1"),"N1","-")</f>
        <v>-</v>
      </c>
      <c r="V45" s="54" t="str">
        <f>IF(OR('JADWAL UTIK (2)'!V46="N1",'JADWAL UTIK (2)'!V46="N1"),"N1","-")</f>
        <v>-</v>
      </c>
      <c r="W45" s="54" t="str">
        <f>IF(OR('JADWAL UTIK (2)'!W46="N1",'JADWAL UTIK (2)'!W46="N1"),"N1","-")</f>
        <v>-</v>
      </c>
      <c r="X45" s="54" t="str">
        <f>IF(OR('JADWAL UTIK (2)'!X46="N1",'JADWAL UTIK (2)'!X46="N1"),"N1","-")</f>
        <v>-</v>
      </c>
      <c r="Y45" s="54" t="str">
        <f>IF(OR('JADWAL UTIK (2)'!Y46="N1",'JADWAL UTIK (2)'!Y46="N1"),"N1","-")</f>
        <v>-</v>
      </c>
      <c r="Z45" s="54" t="str">
        <f>IF(OR('JADWAL UTIK (2)'!Z46="N1",'JADWAL UTIK (2)'!Z46="N1"),"N1","-")</f>
        <v>-</v>
      </c>
      <c r="AA45" s="73"/>
    </row>
    <row r="46" spans="1:27" x14ac:dyDescent="0.25">
      <c r="A46" s="79"/>
      <c r="B46" s="50"/>
      <c r="C46" s="35">
        <f t="shared" si="7"/>
        <v>0.5</v>
      </c>
      <c r="D46" s="50"/>
      <c r="E46" s="34">
        <f t="shared" si="8"/>
        <v>0.53125</v>
      </c>
      <c r="F46" s="36">
        <f t="shared" si="6"/>
        <v>3.125E-2</v>
      </c>
      <c r="G46" s="54" t="str">
        <f>IF(OR('JADWAL UTIK (2)'!G47="N1",'JADWAL UTIK (2)'!G47="N1"),"N1","-")</f>
        <v>-</v>
      </c>
      <c r="H46" s="54" t="str">
        <f>IF(OR('JADWAL UTIK (2)'!H47="N1",'JADWAL UTIK (2)'!H47="N1"),"N1","-")</f>
        <v>-</v>
      </c>
      <c r="I46" s="54" t="str">
        <f>IF(OR('JADWAL UTIK (2)'!I47="N1",'JADWAL UTIK (2)'!I47="N1"),"N1","-")</f>
        <v>-</v>
      </c>
      <c r="J46" s="54" t="str">
        <f>IF(OR('JADWAL UTIK (2)'!J47="N1",'JADWAL UTIK (2)'!J47="N1"),"N1","-")</f>
        <v>-</v>
      </c>
      <c r="K46" s="54" t="str">
        <f>IF(OR('JADWAL UTIK (2)'!K47="N1",'JADWAL UTIK (2)'!K47="N1"),"N1","-")</f>
        <v>-</v>
      </c>
      <c r="L46" s="54" t="str">
        <f>IF(OR('JADWAL UTIK (2)'!L47="N1",'JADWAL UTIK (2)'!L47="N1"),"N1","-")</f>
        <v>-</v>
      </c>
      <c r="M46" s="54" t="str">
        <f>IF(OR('JADWAL UTIK (2)'!M47="N1",'JADWAL UTIK (2)'!M47="N1"),"N1","-")</f>
        <v>-</v>
      </c>
      <c r="N46" s="54" t="str">
        <f>IF(OR('JADWAL UTIK (2)'!N47="N1",'JADWAL UTIK (2)'!N47="N1"),"N1","-")</f>
        <v>-</v>
      </c>
      <c r="O46" s="54" t="str">
        <f>IF(OR('JADWAL UTIK (2)'!O47="N1",'JADWAL UTIK (2)'!O47="N1"),"N1","-")</f>
        <v>-</v>
      </c>
      <c r="P46" s="54" t="str">
        <f>IF(OR('JADWAL UTIK (2)'!P47="N1",'JADWAL UTIK (2)'!P47="N1"),"N1","-")</f>
        <v>-</v>
      </c>
      <c r="Q46" s="54" t="str">
        <f>IF(OR('JADWAL UTIK (2)'!Q47="N1",'JADWAL UTIK (2)'!Q47="N1"),"N1","-")</f>
        <v>-</v>
      </c>
      <c r="R46" s="54" t="str">
        <f>IF(OR('JADWAL UTIK (2)'!R47="N1",'JADWAL UTIK (2)'!R47="N1"),"N1","-")</f>
        <v>-</v>
      </c>
      <c r="S46" s="54" t="str">
        <f>IF(OR('JADWAL UTIK (2)'!S47="N1",'JADWAL UTIK (2)'!S47="N1"),"N1","-")</f>
        <v>-</v>
      </c>
      <c r="T46" s="54" t="str">
        <f>IF(OR('JADWAL UTIK (2)'!T47="N1",'JADWAL UTIK (2)'!T47="N1"),"N1","-")</f>
        <v>-</v>
      </c>
      <c r="U46" s="54" t="str">
        <f>IF(OR('JADWAL UTIK (2)'!U47="N1",'JADWAL UTIK (2)'!U47="N1"),"N1","-")</f>
        <v>-</v>
      </c>
      <c r="V46" s="54" t="str">
        <f>IF(OR('JADWAL UTIK (2)'!V47="N1",'JADWAL UTIK (2)'!V47="N1"),"N1","-")</f>
        <v>-</v>
      </c>
      <c r="W46" s="54" t="str">
        <f>IF(OR('JADWAL UTIK (2)'!W47="N1",'JADWAL UTIK (2)'!W47="N1"),"N1","-")</f>
        <v>-</v>
      </c>
      <c r="X46" s="54" t="str">
        <f>IF(OR('JADWAL UTIK (2)'!X47="N1",'JADWAL UTIK (2)'!X47="N1"),"N1","-")</f>
        <v>-</v>
      </c>
      <c r="Y46" s="54" t="str">
        <f>IF(OR('JADWAL UTIK (2)'!Y47="N1",'JADWAL UTIK (2)'!Y47="N1"),"N1","-")</f>
        <v>-</v>
      </c>
      <c r="Z46" s="54" t="str">
        <f>IF(OR('JADWAL UTIK (2)'!Z47="N1",'JADWAL UTIK (2)'!Z47="N1"),"N1","-")</f>
        <v>-</v>
      </c>
      <c r="AA46" s="73"/>
    </row>
    <row r="47" spans="1:27" x14ac:dyDescent="0.25">
      <c r="A47" s="79"/>
      <c r="B47" s="50">
        <f>B45+1</f>
        <v>7</v>
      </c>
      <c r="C47" s="35">
        <f t="shared" si="7"/>
        <v>0.53125</v>
      </c>
      <c r="D47" s="50"/>
      <c r="E47" s="34">
        <f t="shared" si="8"/>
        <v>0.5625</v>
      </c>
      <c r="F47" s="36">
        <f t="shared" si="6"/>
        <v>3.125E-2</v>
      </c>
      <c r="G47" s="54" t="str">
        <f>IF(OR('JADWAL UTIK (2)'!G48="N1",'JADWAL UTIK (2)'!G48="N1"),"N1","-")</f>
        <v>-</v>
      </c>
      <c r="H47" s="54" t="str">
        <f>IF(OR('JADWAL UTIK (2)'!H48="N1",'JADWAL UTIK (2)'!H48="N1"),"N1","-")</f>
        <v>-</v>
      </c>
      <c r="I47" s="54" t="str">
        <f>IF(OR('JADWAL UTIK (2)'!I48="N1",'JADWAL UTIK (2)'!I48="N1"),"N1","-")</f>
        <v>-</v>
      </c>
      <c r="J47" s="54" t="str">
        <f>IF(OR('JADWAL UTIK (2)'!J48="N1",'JADWAL UTIK (2)'!J48="N1"),"N1","-")</f>
        <v>-</v>
      </c>
      <c r="K47" s="54" t="str">
        <f>IF(OR('JADWAL UTIK (2)'!K48="N1",'JADWAL UTIK (2)'!K48="N1"),"N1","-")</f>
        <v>-</v>
      </c>
      <c r="L47" s="54" t="str">
        <f>IF(OR('JADWAL UTIK (2)'!L48="N1",'JADWAL UTIK (2)'!L48="N1"),"N1","-")</f>
        <v>-</v>
      </c>
      <c r="M47" s="54" t="str">
        <f>IF(OR('JADWAL UTIK (2)'!M48="N1",'JADWAL UTIK (2)'!M48="N1"),"N1","-")</f>
        <v>-</v>
      </c>
      <c r="N47" s="54" t="str">
        <f>IF(OR('JADWAL UTIK (2)'!N48="N1",'JADWAL UTIK (2)'!N48="N1"),"N1","-")</f>
        <v>-</v>
      </c>
      <c r="O47" s="54" t="str">
        <f>IF(OR('JADWAL UTIK (2)'!O48="N1",'JADWAL UTIK (2)'!O48="N1"),"N1","-")</f>
        <v>-</v>
      </c>
      <c r="P47" s="54" t="str">
        <f>IF(OR('JADWAL UTIK (2)'!P48="N1",'JADWAL UTIK (2)'!P48="N1"),"N1","-")</f>
        <v>-</v>
      </c>
      <c r="Q47" s="54" t="str">
        <f>IF(OR('JADWAL UTIK (2)'!Q48="N1",'JADWAL UTIK (2)'!Q48="N1"),"N1","-")</f>
        <v>-</v>
      </c>
      <c r="R47" s="54" t="str">
        <f>IF(OR('JADWAL UTIK (2)'!R48="N1",'JADWAL UTIK (2)'!R48="N1"),"N1","-")</f>
        <v>-</v>
      </c>
      <c r="S47" s="54" t="str">
        <f>IF(OR('JADWAL UTIK (2)'!S48="N1",'JADWAL UTIK (2)'!S48="N1"),"N1","-")</f>
        <v>-</v>
      </c>
      <c r="T47" s="54" t="str">
        <f>IF(OR('JADWAL UTIK (2)'!T48="N1",'JADWAL UTIK (2)'!T48="N1"),"N1","-")</f>
        <v>-</v>
      </c>
      <c r="U47" s="54" t="str">
        <f>IF(OR('JADWAL UTIK (2)'!U48="N1",'JADWAL UTIK (2)'!U48="N1"),"N1","-")</f>
        <v>-</v>
      </c>
      <c r="V47" s="54" t="str">
        <f>IF(OR('JADWAL UTIK (2)'!V48="N1",'JADWAL UTIK (2)'!V48="N1"),"N1","-")</f>
        <v>-</v>
      </c>
      <c r="W47" s="54" t="str">
        <f>IF(OR('JADWAL UTIK (2)'!W48="N1",'JADWAL UTIK (2)'!W48="N1"),"N1","-")</f>
        <v>-</v>
      </c>
      <c r="X47" s="54" t="str">
        <f>IF(OR('JADWAL UTIK (2)'!X48="N1",'JADWAL UTIK (2)'!X48="N1"),"N1","-")</f>
        <v>-</v>
      </c>
      <c r="Y47" s="54" t="str">
        <f>IF(OR('JADWAL UTIK (2)'!Y48="N1",'JADWAL UTIK (2)'!Y48="N1"),"N1","-")</f>
        <v>-</v>
      </c>
      <c r="Z47" s="54" t="str">
        <f>IF(OR('JADWAL UTIK (2)'!Z48="N1",'JADWAL UTIK (2)'!Z48="N1"),"N1","-")</f>
        <v>-</v>
      </c>
      <c r="AA47" s="73"/>
    </row>
    <row r="48" spans="1:27" x14ac:dyDescent="0.25">
      <c r="A48" s="79"/>
      <c r="B48" s="50">
        <f>B47+1</f>
        <v>8</v>
      </c>
      <c r="C48" s="35">
        <f t="shared" si="7"/>
        <v>0.5625</v>
      </c>
      <c r="D48" s="50"/>
      <c r="E48" s="34">
        <f t="shared" si="8"/>
        <v>0.59375</v>
      </c>
      <c r="F48" s="36">
        <f t="shared" si="6"/>
        <v>3.125E-2</v>
      </c>
      <c r="G48" s="54" t="str">
        <f>IF(OR('JADWAL UTIK (2)'!G49="N1",'JADWAL UTIK (2)'!G49="N1"),"N1","-")</f>
        <v>-</v>
      </c>
      <c r="H48" s="54" t="str">
        <f>IF(OR('JADWAL UTIK (2)'!H49="N1",'JADWAL UTIK (2)'!H49="N1"),"N1","-")</f>
        <v>-</v>
      </c>
      <c r="I48" s="54" t="str">
        <f>IF(OR('JADWAL UTIK (2)'!I49="N1",'JADWAL UTIK (2)'!I49="N1"),"N1","-")</f>
        <v>-</v>
      </c>
      <c r="J48" s="54" t="str">
        <f>IF(OR('JADWAL UTIK (2)'!J49="N1",'JADWAL UTIK (2)'!J49="N1"),"N1","-")</f>
        <v>-</v>
      </c>
      <c r="K48" s="54" t="str">
        <f>IF(OR('JADWAL UTIK (2)'!K49="N1",'JADWAL UTIK (2)'!K49="N1"),"N1","-")</f>
        <v>-</v>
      </c>
      <c r="L48" s="54" t="str">
        <f>IF(OR('JADWAL UTIK (2)'!L49="N1",'JADWAL UTIK (2)'!L49="N1"),"N1","-")</f>
        <v>-</v>
      </c>
      <c r="M48" s="54" t="str">
        <f>IF(OR('JADWAL UTIK (2)'!M49="N1",'JADWAL UTIK (2)'!M49="N1"),"N1","-")</f>
        <v>-</v>
      </c>
      <c r="N48" s="54" t="str">
        <f>IF(OR('JADWAL UTIK (2)'!N49="N1",'JADWAL UTIK (2)'!N49="N1"),"N1","-")</f>
        <v>-</v>
      </c>
      <c r="O48" s="54" t="str">
        <f>IF(OR('JADWAL UTIK (2)'!O49="N1",'JADWAL UTIK (2)'!O49="N1"),"N1","-")</f>
        <v>-</v>
      </c>
      <c r="P48" s="54" t="str">
        <f>IF(OR('JADWAL UTIK (2)'!P49="N1",'JADWAL UTIK (2)'!P49="N1"),"N1","-")</f>
        <v>-</v>
      </c>
      <c r="Q48" s="54" t="str">
        <f>IF(OR('JADWAL UTIK (2)'!Q49="N1",'JADWAL UTIK (2)'!Q49="N1"),"N1","-")</f>
        <v>-</v>
      </c>
      <c r="R48" s="54" t="str">
        <f>IF(OR('JADWAL UTIK (2)'!R49="N1",'JADWAL UTIK (2)'!R49="N1"),"N1","-")</f>
        <v>-</v>
      </c>
      <c r="S48" s="54" t="str">
        <f>IF(OR('JADWAL UTIK (2)'!S49="N1",'JADWAL UTIK (2)'!S49="N1"),"N1","-")</f>
        <v>-</v>
      </c>
      <c r="T48" s="54" t="str">
        <f>IF(OR('JADWAL UTIK (2)'!T49="N1",'JADWAL UTIK (2)'!T49="N1"),"N1","-")</f>
        <v>-</v>
      </c>
      <c r="U48" s="54" t="str">
        <f>IF(OR('JADWAL UTIK (2)'!U49="N1",'JADWAL UTIK (2)'!U49="N1"),"N1","-")</f>
        <v>-</v>
      </c>
      <c r="V48" s="54" t="str">
        <f>IF(OR('JADWAL UTIK (2)'!V49="N1",'JADWAL UTIK (2)'!V49="N1"),"N1","-")</f>
        <v>-</v>
      </c>
      <c r="W48" s="54" t="str">
        <f>IF(OR('JADWAL UTIK (2)'!W49="N1",'JADWAL UTIK (2)'!W49="N1"),"N1","-")</f>
        <v>-</v>
      </c>
      <c r="X48" s="54" t="str">
        <f>IF(OR('JADWAL UTIK (2)'!X49="N1",'JADWAL UTIK (2)'!X49="N1"),"N1","-")</f>
        <v>-</v>
      </c>
      <c r="Y48" s="54" t="str">
        <f>IF(OR('JADWAL UTIK (2)'!Y49="N1",'JADWAL UTIK (2)'!Y49="N1"),"N1","-")</f>
        <v>-</v>
      </c>
      <c r="Z48" s="54" t="str">
        <f>IF(OR('JADWAL UTIK (2)'!Z49="N1",'JADWAL UTIK (2)'!Z49="N1"),"N1","-")</f>
        <v>-</v>
      </c>
      <c r="AA48" s="73"/>
    </row>
    <row r="49" spans="1:27" x14ac:dyDescent="0.25">
      <c r="A49" s="79"/>
      <c r="B49" s="50">
        <f>B48+1</f>
        <v>9</v>
      </c>
      <c r="C49" s="35">
        <f t="shared" si="7"/>
        <v>0.59375</v>
      </c>
      <c r="D49" s="50"/>
      <c r="E49" s="34">
        <f t="shared" si="8"/>
        <v>0.625</v>
      </c>
      <c r="F49" s="36">
        <f t="shared" si="6"/>
        <v>3.125E-2</v>
      </c>
      <c r="G49" s="54" t="str">
        <f>IF(OR('JADWAL UTIK (2)'!G50="N1",'JADWAL UTIK (2)'!G50="N1"),"N1","-")</f>
        <v>-</v>
      </c>
      <c r="H49" s="54" t="str">
        <f>IF(OR('JADWAL UTIK (2)'!H50="N1",'JADWAL UTIK (2)'!H50="N1"),"N1","-")</f>
        <v>-</v>
      </c>
      <c r="I49" s="54" t="str">
        <f>IF(OR('JADWAL UTIK (2)'!I50="N1",'JADWAL UTIK (2)'!I50="N1"),"N1","-")</f>
        <v>-</v>
      </c>
      <c r="J49" s="54" t="str">
        <f>IF(OR('JADWAL UTIK (2)'!J50="N1",'JADWAL UTIK (2)'!J50="N1"),"N1","-")</f>
        <v>-</v>
      </c>
      <c r="K49" s="54" t="str">
        <f>IF(OR('JADWAL UTIK (2)'!K50="N1",'JADWAL UTIK (2)'!K50="N1"),"N1","-")</f>
        <v>-</v>
      </c>
      <c r="L49" s="54" t="str">
        <f>IF(OR('JADWAL UTIK (2)'!L50="N1",'JADWAL UTIK (2)'!L50="N1"),"N1","-")</f>
        <v>-</v>
      </c>
      <c r="M49" s="54" t="str">
        <f>IF(OR('JADWAL UTIK (2)'!M50="N1",'JADWAL UTIK (2)'!M50="N1"),"N1","-")</f>
        <v>-</v>
      </c>
      <c r="N49" s="54" t="str">
        <f>IF(OR('JADWAL UTIK (2)'!N50="N1",'JADWAL UTIK (2)'!N50="N1"),"N1","-")</f>
        <v>-</v>
      </c>
      <c r="O49" s="54" t="str">
        <f>IF(OR('JADWAL UTIK (2)'!O50="N1",'JADWAL UTIK (2)'!O50="N1"),"N1","-")</f>
        <v>-</v>
      </c>
      <c r="P49" s="54" t="str">
        <f>IF(OR('JADWAL UTIK (2)'!P50="N1",'JADWAL UTIK (2)'!P50="N1"),"N1","-")</f>
        <v>-</v>
      </c>
      <c r="Q49" s="54" t="str">
        <f>IF(OR('JADWAL UTIK (2)'!Q50="N1",'JADWAL UTIK (2)'!Q50="N1"),"N1","-")</f>
        <v>-</v>
      </c>
      <c r="R49" s="54" t="str">
        <f>IF(OR('JADWAL UTIK (2)'!R50="N1",'JADWAL UTIK (2)'!R50="N1"),"N1","-")</f>
        <v>-</v>
      </c>
      <c r="S49" s="54" t="str">
        <f>IF(OR('JADWAL UTIK (2)'!S50="N1",'JADWAL UTIK (2)'!S50="N1"),"N1","-")</f>
        <v>-</v>
      </c>
      <c r="T49" s="54" t="str">
        <f>IF(OR('JADWAL UTIK (2)'!T50="N1",'JADWAL UTIK (2)'!T50="N1"),"N1","-")</f>
        <v>-</v>
      </c>
      <c r="U49" s="54" t="str">
        <f>IF(OR('JADWAL UTIK (2)'!U50="N1",'JADWAL UTIK (2)'!U50="N1"),"N1","-")</f>
        <v>-</v>
      </c>
      <c r="V49" s="54" t="str">
        <f>IF(OR('JADWAL UTIK (2)'!V50="N1",'JADWAL UTIK (2)'!V50="N1"),"N1","-")</f>
        <v>-</v>
      </c>
      <c r="W49" s="54" t="str">
        <f>IF(OR('JADWAL UTIK (2)'!W50="N1",'JADWAL UTIK (2)'!W50="N1"),"N1","-")</f>
        <v>-</v>
      </c>
      <c r="X49" s="54" t="str">
        <f>IF(OR('JADWAL UTIK (2)'!X50="N1",'JADWAL UTIK (2)'!X50="N1"),"N1","-")</f>
        <v>-</v>
      </c>
      <c r="Y49" s="54" t="str">
        <f>IF(OR('JADWAL UTIK (2)'!Y50="N1",'JADWAL UTIK (2)'!Y50="N1"),"N1","-")</f>
        <v>-</v>
      </c>
      <c r="Z49" s="54" t="str">
        <f>IF(OR('JADWAL UTIK (2)'!Z50="N1",'JADWAL UTIK (2)'!Z50="N1"),"N1","-")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50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(2)'!G51="N1",'JADWAL UTIK (2)'!G51="N1"),"N1","-")</f>
        <v>-</v>
      </c>
      <c r="H50" s="54" t="str">
        <f>IF(OR('JADWAL UTIK (2)'!H51="N1",'JADWAL UTIK (2)'!H51="N1"),"N1","-")</f>
        <v>-</v>
      </c>
      <c r="I50" s="54" t="str">
        <f>IF(OR('JADWAL UTIK (2)'!I51="N1",'JADWAL UTIK (2)'!I51="N1"),"N1","-")</f>
        <v>-</v>
      </c>
      <c r="J50" s="54" t="str">
        <f>IF(OR('JADWAL UTIK (2)'!J51="N1",'JADWAL UTIK (2)'!J51="N1"),"N1","-")</f>
        <v>-</v>
      </c>
      <c r="K50" s="54" t="str">
        <f>IF(OR('JADWAL UTIK (2)'!K51="N1",'JADWAL UTIK (2)'!K51="N1"),"N1","-")</f>
        <v>-</v>
      </c>
      <c r="L50" s="54" t="str">
        <f>IF(OR('JADWAL UTIK (2)'!L51="N1",'JADWAL UTIK (2)'!L51="N1"),"N1","-")</f>
        <v>-</v>
      </c>
      <c r="M50" s="54" t="str">
        <f>IF(OR('JADWAL UTIK (2)'!M51="N1",'JADWAL UTIK (2)'!M51="N1"),"N1","-")</f>
        <v>-</v>
      </c>
      <c r="N50" s="54" t="str">
        <f>IF(OR('JADWAL UTIK (2)'!N51="N1",'JADWAL UTIK (2)'!N51="N1"),"N1","-")</f>
        <v>-</v>
      </c>
      <c r="O50" s="54" t="str">
        <f>IF(OR('JADWAL UTIK (2)'!O51="N1",'JADWAL UTIK (2)'!O51="N1"),"N1","-")</f>
        <v>-</v>
      </c>
      <c r="P50" s="54" t="str">
        <f>IF(OR('JADWAL UTIK (2)'!P51="N1",'JADWAL UTIK (2)'!P51="N1"),"N1","-")</f>
        <v>-</v>
      </c>
      <c r="Q50" s="54" t="str">
        <f>IF(OR('JADWAL UTIK (2)'!Q51="N1",'JADWAL UTIK (2)'!Q51="N1"),"N1","-")</f>
        <v>-</v>
      </c>
      <c r="R50" s="54" t="str">
        <f>IF(OR('JADWAL UTIK (2)'!R51="N1",'JADWAL UTIK (2)'!R51="N1"),"N1","-")</f>
        <v>-</v>
      </c>
      <c r="S50" s="54" t="str">
        <f>IF(OR('JADWAL UTIK (2)'!S51="N1",'JADWAL UTIK (2)'!S51="N1"),"N1","-")</f>
        <v>-</v>
      </c>
      <c r="T50" s="54" t="str">
        <f>IF(OR('JADWAL UTIK (2)'!T51="N1",'JADWAL UTIK (2)'!T51="N1"),"N1","-")</f>
        <v>-</v>
      </c>
      <c r="U50" s="54" t="str">
        <f>IF(OR('JADWAL UTIK (2)'!U51="N1",'JADWAL UTIK (2)'!U51="N1"),"N1","-")</f>
        <v>-</v>
      </c>
      <c r="V50" s="54" t="str">
        <f>IF(OR('JADWAL UTIK (2)'!V51="N1",'JADWAL UTIK (2)'!V51="N1"),"N1","-")</f>
        <v>-</v>
      </c>
      <c r="W50" s="54" t="str">
        <f>IF(OR('JADWAL UTIK (2)'!W51="N1",'JADWAL UTIK (2)'!W51="N1"),"N1","-")</f>
        <v>-</v>
      </c>
      <c r="X50" s="54" t="str">
        <f>IF(OR('JADWAL UTIK (2)'!X51="N1",'JADWAL UTIK (2)'!X51="N1"),"N1","-")</f>
        <v>-</v>
      </c>
      <c r="Y50" s="54" t="str">
        <f>IF(OR('JADWAL UTIK (2)'!Y51="N1",'JADWAL UTIK (2)'!Y51="N1"),"N1","-")</f>
        <v>-</v>
      </c>
      <c r="Z50" s="54" t="str">
        <f>IF(OR('JADWAL UTIK (2)'!Z51="N1",'JADWAL UTIK (2)'!Z51="N1"),"N1","-")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(2)'!G52="N1",'JADWAL UTIK (2)'!G52="N1"),"N1","-")</f>
        <v>-</v>
      </c>
      <c r="H51" s="54" t="str">
        <f>IF(OR('JADWAL UTIK (2)'!H52="N1",'JADWAL UTIK (2)'!H52="N1"),"N1","-")</f>
        <v>-</v>
      </c>
      <c r="I51" s="54" t="str">
        <f>IF(OR('JADWAL UTIK (2)'!I52="N1",'JADWAL UTIK (2)'!I52="N1"),"N1","-")</f>
        <v>-</v>
      </c>
      <c r="J51" s="54" t="str">
        <f>IF(OR('JADWAL UTIK (2)'!J52="N1",'JADWAL UTIK (2)'!J52="N1"),"N1","-")</f>
        <v>-</v>
      </c>
      <c r="K51" s="54" t="str">
        <f>IF(OR('JADWAL UTIK (2)'!K52="N1",'JADWAL UTIK (2)'!K52="N1"),"N1","-")</f>
        <v>-</v>
      </c>
      <c r="L51" s="54" t="str">
        <f>IF(OR('JADWAL UTIK (2)'!L52="N1",'JADWAL UTIK (2)'!L52="N1"),"N1","-")</f>
        <v>-</v>
      </c>
      <c r="M51" s="54" t="str">
        <f>IF(OR('JADWAL UTIK (2)'!M52="N1",'JADWAL UTIK (2)'!M52="N1"),"N1","-")</f>
        <v>-</v>
      </c>
      <c r="N51" s="54" t="str">
        <f>IF(OR('JADWAL UTIK (2)'!N52="N1",'JADWAL UTIK (2)'!N52="N1"),"N1","-")</f>
        <v>-</v>
      </c>
      <c r="O51" s="54" t="str">
        <f>IF(OR('JADWAL UTIK (2)'!O52="N1",'JADWAL UTIK (2)'!O52="N1"),"N1","-")</f>
        <v>-</v>
      </c>
      <c r="P51" s="54" t="str">
        <f>IF(OR('JADWAL UTIK (2)'!P52="N1",'JADWAL UTIK (2)'!P52="N1"),"N1","-")</f>
        <v>-</v>
      </c>
      <c r="Q51" s="54" t="str">
        <f>IF(OR('JADWAL UTIK (2)'!Q52="N1",'JADWAL UTIK (2)'!Q52="N1"),"N1","-")</f>
        <v>-</v>
      </c>
      <c r="R51" s="54" t="str">
        <f>IF(OR('JADWAL UTIK (2)'!R52="N1",'JADWAL UTIK (2)'!R52="N1"),"N1","-")</f>
        <v>-</v>
      </c>
      <c r="S51" s="54" t="str">
        <f>IF(OR('JADWAL UTIK (2)'!S52="N1",'JADWAL UTIK (2)'!S52="N1"),"N1","-")</f>
        <v>-</v>
      </c>
      <c r="T51" s="54" t="str">
        <f>IF(OR('JADWAL UTIK (2)'!T52="N1",'JADWAL UTIK (2)'!T52="N1"),"N1","-")</f>
        <v>-</v>
      </c>
      <c r="U51" s="54" t="str">
        <f>IF(OR('JADWAL UTIK (2)'!U52="N1",'JADWAL UTIK (2)'!U52="N1"),"N1","-")</f>
        <v>-</v>
      </c>
      <c r="V51" s="54" t="str">
        <f>IF(OR('JADWAL UTIK (2)'!V52="N1",'JADWAL UTIK (2)'!V52="N1"),"N1","-")</f>
        <v>-</v>
      </c>
      <c r="W51" s="54" t="str">
        <f>IF(OR('JADWAL UTIK (2)'!W52="N1",'JADWAL UTIK (2)'!W52="N1"),"N1","-")</f>
        <v>-</v>
      </c>
      <c r="X51" s="54" t="str">
        <f>IF(OR('JADWAL UTIK (2)'!X52="N1",'JADWAL UTIK (2)'!X52="N1"),"N1","-")</f>
        <v>-</v>
      </c>
      <c r="Y51" s="54" t="str">
        <f>IF(OR('JADWAL UTIK (2)'!Y52="N1",'JADWAL UTIK (2)'!Y52="N1"),"N1","-")</f>
        <v>-</v>
      </c>
      <c r="Z51" s="54" t="str">
        <f>IF(OR('JADWAL UTIK (2)'!Z52="N1",'JADWAL UTIK (2)'!Z52="N1"),"N1","-")</f>
        <v>-</v>
      </c>
      <c r="AA51" s="51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(2)'!G53="N1",'JADWAL UTIK (2)'!G53="N1"),"N1","-")</f>
        <v>-</v>
      </c>
      <c r="H52" s="54" t="str">
        <f>IF(OR('JADWAL UTIK (2)'!H53="N1",'JADWAL UTIK (2)'!H53="N1"),"N1","-")</f>
        <v>-</v>
      </c>
      <c r="I52" s="54" t="str">
        <f>IF(OR('JADWAL UTIK (2)'!I53="N1",'JADWAL UTIK (2)'!I53="N1"),"N1","-")</f>
        <v>-</v>
      </c>
      <c r="J52" s="54" t="str">
        <f>IF(OR('JADWAL UTIK (2)'!J53="N1",'JADWAL UTIK (2)'!J53="N1"),"N1","-")</f>
        <v>-</v>
      </c>
      <c r="K52" s="54" t="str">
        <f>IF(OR('JADWAL UTIK (2)'!K53="N1",'JADWAL UTIK (2)'!K53="N1"),"N1","-")</f>
        <v>-</v>
      </c>
      <c r="L52" s="54" t="str">
        <f>IF(OR('JADWAL UTIK (2)'!L53="N1",'JADWAL UTIK (2)'!L53="N1"),"N1","-")</f>
        <v>-</v>
      </c>
      <c r="M52" s="54" t="str">
        <f>IF(OR('JADWAL UTIK (2)'!M53="N1",'JADWAL UTIK (2)'!M53="N1"),"N1","-")</f>
        <v>-</v>
      </c>
      <c r="N52" s="54" t="str">
        <f>IF(OR('JADWAL UTIK (2)'!N53="N1",'JADWAL UTIK (2)'!N53="N1"),"N1","-")</f>
        <v>-</v>
      </c>
      <c r="O52" s="54" t="str">
        <f>IF(OR('JADWAL UTIK (2)'!O53="N1",'JADWAL UTIK (2)'!O53="N1"),"N1","-")</f>
        <v>-</v>
      </c>
      <c r="P52" s="54" t="str">
        <f>IF(OR('JADWAL UTIK (2)'!P53="N1",'JADWAL UTIK (2)'!P53="N1"),"N1","-")</f>
        <v>-</v>
      </c>
      <c r="Q52" s="54" t="str">
        <f>IF(OR('JADWAL UTIK (2)'!Q53="N1",'JADWAL UTIK (2)'!Q53="N1"),"N1","-")</f>
        <v>-</v>
      </c>
      <c r="R52" s="54" t="str">
        <f>IF(OR('JADWAL UTIK (2)'!R53="N1",'JADWAL UTIK (2)'!R53="N1"),"N1","-")</f>
        <v>-</v>
      </c>
      <c r="S52" s="54" t="str">
        <f>IF(OR('JADWAL UTIK (2)'!S53="N1",'JADWAL UTIK (2)'!S53="N1"),"N1","-")</f>
        <v>-</v>
      </c>
      <c r="T52" s="54" t="str">
        <f>IF(OR('JADWAL UTIK (2)'!T53="N1",'JADWAL UTIK (2)'!T53="N1"),"N1","-")</f>
        <v>-</v>
      </c>
      <c r="U52" s="54" t="str">
        <f>IF(OR('JADWAL UTIK (2)'!U53="N1",'JADWAL UTIK (2)'!U53="N1"),"N1","-")</f>
        <v>-</v>
      </c>
      <c r="V52" s="54" t="str">
        <f>IF(OR('JADWAL UTIK (2)'!V53="N1",'JADWAL UTIK (2)'!V53="N1"),"N1","-")</f>
        <v>-</v>
      </c>
      <c r="W52" s="54" t="str">
        <f>IF(OR('JADWAL UTIK (2)'!W53="N1",'JADWAL UTIK (2)'!W53="N1"),"N1","-")</f>
        <v>-</v>
      </c>
      <c r="X52" s="54" t="str">
        <f>IF(OR('JADWAL UTIK (2)'!X53="N1",'JADWAL UTIK (2)'!X53="N1"),"N1","-")</f>
        <v>-</v>
      </c>
      <c r="Y52" s="54" t="str">
        <f>IF(OR('JADWAL UTIK (2)'!Y53="N1",'JADWAL UTIK (2)'!Y53="N1"),"N1","-")</f>
        <v>-</v>
      </c>
      <c r="Z52" s="54" t="str">
        <f>IF(OR('JADWAL UTIK (2)'!Z53="N1",'JADWAL UTIK (2)'!Z53="N1"),"N1","-")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50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(2)'!G54="N1",'JADWAL UTIK (2)'!G54="N1"),"N1","-")</f>
        <v>-</v>
      </c>
      <c r="H53" s="54" t="str">
        <f>IF(OR('JADWAL UTIK (2)'!H54="N1",'JADWAL UTIK (2)'!H54="N1"),"N1","-")</f>
        <v>-</v>
      </c>
      <c r="I53" s="54" t="str">
        <f>IF(OR('JADWAL UTIK (2)'!I54="N1",'JADWAL UTIK (2)'!I54="N1"),"N1","-")</f>
        <v>-</v>
      </c>
      <c r="J53" s="54" t="str">
        <f>IF(OR('JADWAL UTIK (2)'!J54="N1",'JADWAL UTIK (2)'!J54="N1"),"N1","-")</f>
        <v>-</v>
      </c>
      <c r="K53" s="54" t="str">
        <f>IF(OR('JADWAL UTIK (2)'!K54="N1",'JADWAL UTIK (2)'!K54="N1"),"N1","-")</f>
        <v>-</v>
      </c>
      <c r="L53" s="54" t="str">
        <f>IF(OR('JADWAL UTIK (2)'!L54="N1",'JADWAL UTIK (2)'!L54="N1"),"N1","-")</f>
        <v>-</v>
      </c>
      <c r="M53" s="54" t="str">
        <f>IF(OR('JADWAL UTIK (2)'!M54="N1",'JADWAL UTIK (2)'!M54="N1"),"N1","-")</f>
        <v>-</v>
      </c>
      <c r="N53" s="54" t="str">
        <f>IF(OR('JADWAL UTIK (2)'!N54="N1",'JADWAL UTIK (2)'!N54="N1"),"N1","-")</f>
        <v>-</v>
      </c>
      <c r="O53" s="54" t="str">
        <f>IF(OR('JADWAL UTIK (2)'!O54="N1",'JADWAL UTIK (2)'!O54="N1"),"N1","-")</f>
        <v>-</v>
      </c>
      <c r="P53" s="54" t="str">
        <f>IF(OR('JADWAL UTIK (2)'!P54="N1",'JADWAL UTIK (2)'!P54="N1"),"N1","-")</f>
        <v>-</v>
      </c>
      <c r="Q53" s="54" t="str">
        <f>IF(OR('JADWAL UTIK (2)'!Q54="N1",'JADWAL UTIK (2)'!Q54="N1"),"N1","-")</f>
        <v>-</v>
      </c>
      <c r="R53" s="54" t="str">
        <f>IF(OR('JADWAL UTIK (2)'!R54="N1",'JADWAL UTIK (2)'!R54="N1"),"N1","-")</f>
        <v>-</v>
      </c>
      <c r="S53" s="54" t="str">
        <f>IF(OR('JADWAL UTIK (2)'!S54="N1",'JADWAL UTIK (2)'!S54="N1"),"N1","-")</f>
        <v>-</v>
      </c>
      <c r="T53" s="54" t="str">
        <f>IF(OR('JADWAL UTIK (2)'!T54="N1",'JADWAL UTIK (2)'!T54="N1"),"N1","-")</f>
        <v>-</v>
      </c>
      <c r="U53" s="54" t="str">
        <f>IF(OR('JADWAL UTIK (2)'!U54="N1",'JADWAL UTIK (2)'!U54="N1"),"N1","-")</f>
        <v>-</v>
      </c>
      <c r="V53" s="54" t="str">
        <f>IF(OR('JADWAL UTIK (2)'!V54="N1",'JADWAL UTIK (2)'!V54="N1"),"N1","-")</f>
        <v>-</v>
      </c>
      <c r="W53" s="54" t="str">
        <f>IF(OR('JADWAL UTIK (2)'!W54="N1",'JADWAL UTIK (2)'!W54="N1"),"N1","-")</f>
        <v>-</v>
      </c>
      <c r="X53" s="54" t="str">
        <f>IF(OR('JADWAL UTIK (2)'!X54="N1",'JADWAL UTIK (2)'!X54="N1"),"N1","-")</f>
        <v>-</v>
      </c>
      <c r="Y53" s="54" t="str">
        <f>IF(OR('JADWAL UTIK (2)'!Y54="N1",'JADWAL UTIK (2)'!Y54="N1"),"N1","-")</f>
        <v>-</v>
      </c>
      <c r="Z53" s="54" t="str">
        <f>IF(OR('JADWAL UTIK (2)'!Z54="N1",'JADWAL UTIK (2)'!Z54="N1"),"N1","-")</f>
        <v>-</v>
      </c>
      <c r="AA53" s="73"/>
    </row>
    <row r="54" spans="1:27" x14ac:dyDescent="0.25">
      <c r="A54" s="79"/>
      <c r="B54" s="50">
        <v>1</v>
      </c>
      <c r="C54" s="35">
        <f t="shared" ref="C54:C65" si="10">E53</f>
        <v>0.29166666666666669</v>
      </c>
      <c r="D54" s="50"/>
      <c r="E54" s="34">
        <f>C54+TIME(0,45,0)</f>
        <v>0.32291666666666669</v>
      </c>
      <c r="F54" s="36">
        <f t="shared" si="9"/>
        <v>3.125E-2</v>
      </c>
      <c r="G54" s="54" t="str">
        <f>IF(OR('JADWAL UTIK (2)'!G55="N1",'JADWAL UTIK (2)'!G55="N1"),"N1","-")</f>
        <v>-</v>
      </c>
      <c r="H54" s="54" t="str">
        <f>IF(OR('JADWAL UTIK (2)'!H55="N1",'JADWAL UTIK (2)'!H55="N1"),"N1","-")</f>
        <v>-</v>
      </c>
      <c r="I54" s="54" t="str">
        <f>IF(OR('JADWAL UTIK (2)'!I55="N1",'JADWAL UTIK (2)'!I55="N1"),"N1","-")</f>
        <v>-</v>
      </c>
      <c r="J54" s="54" t="str">
        <f>IF(OR('JADWAL UTIK (2)'!J55="N1",'JADWAL UTIK (2)'!J55="N1"),"N1","-")</f>
        <v>-</v>
      </c>
      <c r="K54" s="54" t="str">
        <f>IF(OR('JADWAL UTIK (2)'!K55="N1",'JADWAL UTIK (2)'!K55="N1"),"N1","-")</f>
        <v>-</v>
      </c>
      <c r="L54" s="54" t="str">
        <f>IF(OR('JADWAL UTIK (2)'!L55="N1",'JADWAL UTIK (2)'!L55="N1"),"N1","-")</f>
        <v>-</v>
      </c>
      <c r="M54" s="54" t="str">
        <f>IF(OR('JADWAL UTIK (2)'!M55="N1",'JADWAL UTIK (2)'!M55="N1"),"N1","-")</f>
        <v>-</v>
      </c>
      <c r="N54" s="54" t="str">
        <f>IF(OR('JADWAL UTIK (2)'!N55="N1",'JADWAL UTIK (2)'!N55="N1"),"N1","-")</f>
        <v>-</v>
      </c>
      <c r="O54" s="54" t="str">
        <f>IF(OR('JADWAL UTIK (2)'!O55="N1",'JADWAL UTIK (2)'!O55="N1"),"N1","-")</f>
        <v>-</v>
      </c>
      <c r="P54" s="54" t="str">
        <f>IF(OR('JADWAL UTIK (2)'!P55="N1",'JADWAL UTIK (2)'!P55="N1"),"N1","-")</f>
        <v>-</v>
      </c>
      <c r="Q54" s="54" t="str">
        <f>IF(OR('JADWAL UTIK (2)'!Q55="N1",'JADWAL UTIK (2)'!Q55="N1"),"N1","-")</f>
        <v>-</v>
      </c>
      <c r="R54" s="54" t="str">
        <f>IF(OR('JADWAL UTIK (2)'!R55="N1",'JADWAL UTIK (2)'!R55="N1"),"N1","-")</f>
        <v>-</v>
      </c>
      <c r="S54" s="54" t="str">
        <f>IF(OR('JADWAL UTIK (2)'!S55="N1",'JADWAL UTIK (2)'!S55="N1"),"N1","-")</f>
        <v>-</v>
      </c>
      <c r="T54" s="54" t="str">
        <f>IF(OR('JADWAL UTIK (2)'!T55="N1",'JADWAL UTIK (2)'!T55="N1"),"N1","-")</f>
        <v>-</v>
      </c>
      <c r="U54" s="54" t="str">
        <f>IF(OR('JADWAL UTIK (2)'!U55="N1",'JADWAL UTIK (2)'!U55="N1"),"N1","-")</f>
        <v>-</v>
      </c>
      <c r="V54" s="54" t="str">
        <f>IF(OR('JADWAL UTIK (2)'!V55="N1",'JADWAL UTIK (2)'!V55="N1"),"N1","-")</f>
        <v>-</v>
      </c>
      <c r="W54" s="54" t="str">
        <f>IF(OR('JADWAL UTIK (2)'!W55="N1",'JADWAL UTIK (2)'!W55="N1"),"N1","-")</f>
        <v>-</v>
      </c>
      <c r="X54" s="54" t="str">
        <f>IF(OR('JADWAL UTIK (2)'!X55="N1",'JADWAL UTIK (2)'!X55="N1"),"N1","-")</f>
        <v>-</v>
      </c>
      <c r="Y54" s="54" t="str">
        <f>IF(OR('JADWAL UTIK (2)'!Y55="N1",'JADWAL UTIK (2)'!Y55="N1"),"N1","-")</f>
        <v>-</v>
      </c>
      <c r="Z54" s="54" t="str">
        <f>IF(OR('JADWAL UTIK (2)'!Z55="N1",'JADWAL UTIK (2)'!Z55="N1"),"N1","-")</f>
        <v>-</v>
      </c>
      <c r="AA54" s="73"/>
    </row>
    <row r="55" spans="1:27" x14ac:dyDescent="0.25">
      <c r="A55" s="79"/>
      <c r="B55" s="50">
        <f>B54+1</f>
        <v>2</v>
      </c>
      <c r="C55" s="35">
        <f t="shared" si="10"/>
        <v>0.32291666666666669</v>
      </c>
      <c r="D55" s="50"/>
      <c r="E55" s="34">
        <f>C55+TIME(0,45,0)</f>
        <v>0.35416666666666669</v>
      </c>
      <c r="F55" s="36">
        <f t="shared" si="9"/>
        <v>3.125E-2</v>
      </c>
      <c r="G55" s="54" t="str">
        <f>IF(OR('JADWAL UTIK (2)'!G56="N1",'JADWAL UTIK (2)'!G56="N1"),"N1","-")</f>
        <v>-</v>
      </c>
      <c r="H55" s="54" t="str">
        <f>IF(OR('JADWAL UTIK (2)'!H56="N1",'JADWAL UTIK (2)'!H56="N1"),"N1","-")</f>
        <v>-</v>
      </c>
      <c r="I55" s="54" t="str">
        <f>IF(OR('JADWAL UTIK (2)'!I56="N1",'JADWAL UTIK (2)'!I56="N1"),"N1","-")</f>
        <v>-</v>
      </c>
      <c r="J55" s="54" t="str">
        <f>IF(OR('JADWAL UTIK (2)'!J56="N1",'JADWAL UTIK (2)'!J56="N1"),"N1","-")</f>
        <v>-</v>
      </c>
      <c r="K55" s="54" t="str">
        <f>IF(OR('JADWAL UTIK (2)'!K56="N1",'JADWAL UTIK (2)'!K56="N1"),"N1","-")</f>
        <v>-</v>
      </c>
      <c r="L55" s="54" t="str">
        <f>IF(OR('JADWAL UTIK (2)'!L56="N1",'JADWAL UTIK (2)'!L56="N1"),"N1","-")</f>
        <v>-</v>
      </c>
      <c r="M55" s="54" t="str">
        <f>IF(OR('JADWAL UTIK (2)'!M56="N1",'JADWAL UTIK (2)'!M56="N1"),"N1","-")</f>
        <v>-</v>
      </c>
      <c r="N55" s="54" t="str">
        <f>IF(OR('JADWAL UTIK (2)'!N56="N1",'JADWAL UTIK (2)'!N56="N1"),"N1","-")</f>
        <v>-</v>
      </c>
      <c r="O55" s="54" t="str">
        <f>IF(OR('JADWAL UTIK (2)'!O56="N1",'JADWAL UTIK (2)'!O56="N1"),"N1","-")</f>
        <v>-</v>
      </c>
      <c r="P55" s="54" t="str">
        <f>IF(OR('JADWAL UTIK (2)'!P56="N1",'JADWAL UTIK (2)'!P56="N1"),"N1","-")</f>
        <v>-</v>
      </c>
      <c r="Q55" s="54" t="str">
        <f>IF(OR('JADWAL UTIK (2)'!Q56="N1",'JADWAL UTIK (2)'!Q56="N1"),"N1","-")</f>
        <v>-</v>
      </c>
      <c r="R55" s="54" t="str">
        <f>IF(OR('JADWAL UTIK (2)'!R56="N1",'JADWAL UTIK (2)'!R56="N1"),"N1","-")</f>
        <v>-</v>
      </c>
      <c r="S55" s="54" t="str">
        <f>IF(OR('JADWAL UTIK (2)'!S56="N1",'JADWAL UTIK (2)'!S56="N1"),"N1","-")</f>
        <v>-</v>
      </c>
      <c r="T55" s="54" t="str">
        <f>IF(OR('JADWAL UTIK (2)'!T56="N1",'JADWAL UTIK (2)'!T56="N1"),"N1","-")</f>
        <v>-</v>
      </c>
      <c r="U55" s="54" t="str">
        <f>IF(OR('JADWAL UTIK (2)'!U56="N1",'JADWAL UTIK (2)'!U56="N1"),"N1","-")</f>
        <v>-</v>
      </c>
      <c r="V55" s="54" t="str">
        <f>IF(OR('JADWAL UTIK (2)'!V56="N1",'JADWAL UTIK (2)'!V56="N1"),"N1","-")</f>
        <v>-</v>
      </c>
      <c r="W55" s="54" t="str">
        <f>IF(OR('JADWAL UTIK (2)'!W56="N1",'JADWAL UTIK (2)'!W56="N1"),"N1","-")</f>
        <v>-</v>
      </c>
      <c r="X55" s="54" t="str">
        <f>IF(OR('JADWAL UTIK (2)'!X56="N1",'JADWAL UTIK (2)'!X56="N1"),"N1","-")</f>
        <v>-</v>
      </c>
      <c r="Y55" s="54" t="str">
        <f>IF(OR('JADWAL UTIK (2)'!Y56="N1",'JADWAL UTIK (2)'!Y56="N1"),"N1","-")</f>
        <v>-</v>
      </c>
      <c r="Z55" s="54" t="str">
        <f>IF(OR('JADWAL UTIK (2)'!Z56="N1",'JADWAL UTIK (2)'!Z56="N1"),"N1","-")</f>
        <v>-</v>
      </c>
      <c r="AA55" s="73"/>
    </row>
    <row r="56" spans="1:27" x14ac:dyDescent="0.25">
      <c r="A56" s="79"/>
      <c r="B56" s="50">
        <f>B55+1</f>
        <v>3</v>
      </c>
      <c r="C56" s="35">
        <f t="shared" si="10"/>
        <v>0.35416666666666669</v>
      </c>
      <c r="D56" s="50"/>
      <c r="E56" s="34">
        <f>C56+TIME(0,45,0)</f>
        <v>0.38541666666666669</v>
      </c>
      <c r="F56" s="36">
        <f t="shared" si="9"/>
        <v>3.125E-2</v>
      </c>
      <c r="G56" s="54" t="str">
        <f>IF(OR('JADWAL UTIK (2)'!G57="N1",'JADWAL UTIK (2)'!G57="N1"),"N1","-")</f>
        <v>-</v>
      </c>
      <c r="H56" s="54" t="str">
        <f>IF(OR('JADWAL UTIK (2)'!H57="N1",'JADWAL UTIK (2)'!H57="N1"),"N1","-")</f>
        <v>-</v>
      </c>
      <c r="I56" s="54" t="str">
        <f>IF(OR('JADWAL UTIK (2)'!I57="N1",'JADWAL UTIK (2)'!I57="N1"),"N1","-")</f>
        <v>-</v>
      </c>
      <c r="J56" s="54" t="str">
        <f>IF(OR('JADWAL UTIK (2)'!J57="N1",'JADWAL UTIK (2)'!J57="N1"),"N1","-")</f>
        <v>-</v>
      </c>
      <c r="K56" s="54" t="str">
        <f>IF(OR('JADWAL UTIK (2)'!K57="N1",'JADWAL UTIK (2)'!K57="N1"),"N1","-")</f>
        <v>-</v>
      </c>
      <c r="L56" s="54" t="str">
        <f>IF(OR('JADWAL UTIK (2)'!L57="N1",'JADWAL UTIK (2)'!L57="N1"),"N1","-")</f>
        <v>-</v>
      </c>
      <c r="M56" s="54" t="str">
        <f>IF(OR('JADWAL UTIK (2)'!M57="N1",'JADWAL UTIK (2)'!M57="N1"),"N1","-")</f>
        <v>-</v>
      </c>
      <c r="N56" s="54" t="str">
        <f>IF(OR('JADWAL UTIK (2)'!N57="N1",'JADWAL UTIK (2)'!N57="N1"),"N1","-")</f>
        <v>-</v>
      </c>
      <c r="O56" s="54" t="str">
        <f>IF(OR('JADWAL UTIK (2)'!O57="N1",'JADWAL UTIK (2)'!O57="N1"),"N1","-")</f>
        <v>-</v>
      </c>
      <c r="P56" s="54" t="str">
        <f>IF(OR('JADWAL UTIK (2)'!P57="N1",'JADWAL UTIK (2)'!P57="N1"),"N1","-")</f>
        <v>-</v>
      </c>
      <c r="Q56" s="54" t="str">
        <f>IF(OR('JADWAL UTIK (2)'!Q57="N1",'JADWAL UTIK (2)'!Q57="N1"),"N1","-")</f>
        <v>-</v>
      </c>
      <c r="R56" s="54" t="str">
        <f>IF(OR('JADWAL UTIK (2)'!R57="N1",'JADWAL UTIK (2)'!R57="N1"),"N1","-")</f>
        <v>-</v>
      </c>
      <c r="S56" s="54" t="str">
        <f>IF(OR('JADWAL UTIK (2)'!S57="N1",'JADWAL UTIK (2)'!S57="N1"),"N1","-")</f>
        <v>-</v>
      </c>
      <c r="T56" s="54" t="str">
        <f>IF(OR('JADWAL UTIK (2)'!T57="N1",'JADWAL UTIK (2)'!T57="N1"),"N1","-")</f>
        <v>-</v>
      </c>
      <c r="U56" s="54" t="str">
        <f>IF(OR('JADWAL UTIK (2)'!U57="N1",'JADWAL UTIK (2)'!U57="N1"),"N1","-")</f>
        <v>-</v>
      </c>
      <c r="V56" s="54" t="str">
        <f>IF(OR('JADWAL UTIK (2)'!V57="N1",'JADWAL UTIK (2)'!V57="N1"),"N1","-")</f>
        <v>-</v>
      </c>
      <c r="W56" s="54" t="str">
        <f>IF(OR('JADWAL UTIK (2)'!W57="N1",'JADWAL UTIK (2)'!W57="N1"),"N1","-")</f>
        <v>-</v>
      </c>
      <c r="X56" s="54" t="str">
        <f>IF(OR('JADWAL UTIK (2)'!X57="N1",'JADWAL UTIK (2)'!X57="N1"),"N1","-")</f>
        <v>-</v>
      </c>
      <c r="Y56" s="54" t="str">
        <f>IF(OR('JADWAL UTIK (2)'!Y57="N1",'JADWAL UTIK (2)'!Y57="N1"),"N1","-")</f>
        <v>-</v>
      </c>
      <c r="Z56" s="54" t="str">
        <f>IF(OR('JADWAL UTIK (2)'!Z57="N1",'JADWAL UTIK (2)'!Z57="N1"),"N1","-")</f>
        <v>-</v>
      </c>
      <c r="AA56" s="73"/>
    </row>
    <row r="57" spans="1:27" x14ac:dyDescent="0.25">
      <c r="A57" s="79"/>
      <c r="B57" s="50"/>
      <c r="C57" s="35">
        <f t="shared" si="10"/>
        <v>0.38541666666666669</v>
      </c>
      <c r="D57" s="50"/>
      <c r="E57" s="34">
        <f>C57+TIME(0,30,0)</f>
        <v>0.40625</v>
      </c>
      <c r="F57" s="36">
        <f t="shared" si="9"/>
        <v>2.0833333333333315E-2</v>
      </c>
      <c r="G57" s="54" t="str">
        <f>IF(OR('JADWAL UTIK (2)'!G58="N1",'JADWAL UTIK (2)'!G58="N1"),"N1","-")</f>
        <v>-</v>
      </c>
      <c r="H57" s="54" t="str">
        <f>IF(OR('JADWAL UTIK (2)'!H58="N1",'JADWAL UTIK (2)'!H58="N1"),"N1","-")</f>
        <v>-</v>
      </c>
      <c r="I57" s="54" t="str">
        <f>IF(OR('JADWAL UTIK (2)'!I58="N1",'JADWAL UTIK (2)'!I58="N1"),"N1","-")</f>
        <v>-</v>
      </c>
      <c r="J57" s="54" t="str">
        <f>IF(OR('JADWAL UTIK (2)'!J58="N1",'JADWAL UTIK (2)'!J58="N1"),"N1","-")</f>
        <v>-</v>
      </c>
      <c r="K57" s="54" t="str">
        <f>IF(OR('JADWAL UTIK (2)'!K58="N1",'JADWAL UTIK (2)'!K58="N1"),"N1","-")</f>
        <v>-</v>
      </c>
      <c r="L57" s="54" t="str">
        <f>IF(OR('JADWAL UTIK (2)'!L58="N1",'JADWAL UTIK (2)'!L58="N1"),"N1","-")</f>
        <v>N1</v>
      </c>
      <c r="M57" s="54" t="str">
        <f>IF(OR('JADWAL UTIK (2)'!M58="N1",'JADWAL UTIK (2)'!M58="N1"),"N1","-")</f>
        <v>-</v>
      </c>
      <c r="N57" s="54" t="str">
        <f>IF(OR('JADWAL UTIK (2)'!N58="N1",'JADWAL UTIK (2)'!N58="N1"),"N1","-")</f>
        <v>-</v>
      </c>
      <c r="O57" s="54" t="str">
        <f>IF(OR('JADWAL UTIK (2)'!O58="N1",'JADWAL UTIK (2)'!O58="N1"),"N1","-")</f>
        <v>-</v>
      </c>
      <c r="P57" s="54" t="str">
        <f>IF(OR('JADWAL UTIK (2)'!P58="N1",'JADWAL UTIK (2)'!P58="N1"),"N1","-")</f>
        <v>-</v>
      </c>
      <c r="Q57" s="54" t="str">
        <f>IF(OR('JADWAL UTIK (2)'!Q58="N1",'JADWAL UTIK (2)'!Q58="N1"),"N1","-")</f>
        <v>-</v>
      </c>
      <c r="R57" s="54" t="str">
        <f>IF(OR('JADWAL UTIK (2)'!R58="N1",'JADWAL UTIK (2)'!R58="N1"),"N1","-")</f>
        <v>-</v>
      </c>
      <c r="S57" s="54" t="str">
        <f>IF(OR('JADWAL UTIK (2)'!S58="N1",'JADWAL UTIK (2)'!S58="N1"),"N1","-")</f>
        <v>-</v>
      </c>
      <c r="T57" s="54" t="str">
        <f>IF(OR('JADWAL UTIK (2)'!T58="N1",'JADWAL UTIK (2)'!T58="N1"),"N1","-")</f>
        <v>-</v>
      </c>
      <c r="U57" s="54" t="str">
        <f>IF(OR('JADWAL UTIK (2)'!U58="N1",'JADWAL UTIK (2)'!U58="N1"),"N1","-")</f>
        <v>-</v>
      </c>
      <c r="V57" s="54" t="str">
        <f>IF(OR('JADWAL UTIK (2)'!V58="N1",'JADWAL UTIK (2)'!V58="N1"),"N1","-")</f>
        <v>-</v>
      </c>
      <c r="W57" s="54" t="str">
        <f>IF(OR('JADWAL UTIK (2)'!W58="N1",'JADWAL UTIK (2)'!W58="N1"),"N1","-")</f>
        <v>-</v>
      </c>
      <c r="X57" s="54" t="str">
        <f>IF(OR('JADWAL UTIK (2)'!X58="N1",'JADWAL UTIK (2)'!X58="N1"),"N1","-")</f>
        <v>-</v>
      </c>
      <c r="Y57" s="54" t="str">
        <f>IF(OR('JADWAL UTIK (2)'!Y58="N1",'JADWAL UTIK (2)'!Y58="N1"),"N1","-")</f>
        <v>-</v>
      </c>
      <c r="Z57" s="54" t="str">
        <f>IF(OR('JADWAL UTIK (2)'!Z58="N1",'JADWAL UTIK (2)'!Z58="N1"),"N1","-")</f>
        <v>-</v>
      </c>
      <c r="AA57" s="73"/>
    </row>
    <row r="58" spans="1:27" x14ac:dyDescent="0.25">
      <c r="A58" s="79"/>
      <c r="B58" s="50">
        <f>B56+1</f>
        <v>4</v>
      </c>
      <c r="C58" s="35">
        <f t="shared" si="10"/>
        <v>0.40625</v>
      </c>
      <c r="D58" s="50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(2)'!G59="N1",'JADWAL UTIK (2)'!G59="N1"),"N1","-")</f>
        <v>-</v>
      </c>
      <c r="H58" s="54" t="str">
        <f>IF(OR('JADWAL UTIK (2)'!H59="N1",'JADWAL UTIK (2)'!H59="N1"),"N1","-")</f>
        <v>-</v>
      </c>
      <c r="I58" s="54" t="str">
        <f>IF(OR('JADWAL UTIK (2)'!I59="N1",'JADWAL UTIK (2)'!I59="N1"),"N1","-")</f>
        <v>-</v>
      </c>
      <c r="J58" s="54" t="str">
        <f>IF(OR('JADWAL UTIK (2)'!J59="N1",'JADWAL UTIK (2)'!J59="N1"),"N1","-")</f>
        <v>-</v>
      </c>
      <c r="K58" s="54" t="str">
        <f>IF(OR('JADWAL UTIK (2)'!K59="N1",'JADWAL UTIK (2)'!K59="N1"),"N1","-")</f>
        <v>-</v>
      </c>
      <c r="L58" s="54" t="str">
        <f>IF(OR('JADWAL UTIK (2)'!L59="N1",'JADWAL UTIK (2)'!L59="N1"),"N1","-")</f>
        <v>N1</v>
      </c>
      <c r="M58" s="54" t="str">
        <f>IF(OR('JADWAL UTIK (2)'!M59="N1",'JADWAL UTIK (2)'!M59="N1"),"N1","-")</f>
        <v>-</v>
      </c>
      <c r="N58" s="54" t="str">
        <f>IF(OR('JADWAL UTIK (2)'!N59="N1",'JADWAL UTIK (2)'!N59="N1"),"N1","-")</f>
        <v>-</v>
      </c>
      <c r="O58" s="54" t="str">
        <f>IF(OR('JADWAL UTIK (2)'!O59="N1",'JADWAL UTIK (2)'!O59="N1"),"N1","-")</f>
        <v>-</v>
      </c>
      <c r="P58" s="54" t="str">
        <f>IF(OR('JADWAL UTIK (2)'!P59="N1",'JADWAL UTIK (2)'!P59="N1"),"N1","-")</f>
        <v>-</v>
      </c>
      <c r="Q58" s="54" t="str">
        <f>IF(OR('JADWAL UTIK (2)'!Q59="N1",'JADWAL UTIK (2)'!Q59="N1"),"N1","-")</f>
        <v>-</v>
      </c>
      <c r="R58" s="54" t="str">
        <f>IF(OR('JADWAL UTIK (2)'!R59="N1",'JADWAL UTIK (2)'!R59="N1"),"N1","-")</f>
        <v>-</v>
      </c>
      <c r="S58" s="54" t="str">
        <f>IF(OR('JADWAL UTIK (2)'!S59="N1",'JADWAL UTIK (2)'!S59="N1"),"N1","-")</f>
        <v>-</v>
      </c>
      <c r="T58" s="54" t="str">
        <f>IF(OR('JADWAL UTIK (2)'!T59="N1",'JADWAL UTIK (2)'!T59="N1"),"N1","-")</f>
        <v>-</v>
      </c>
      <c r="U58" s="54" t="str">
        <f>IF(OR('JADWAL UTIK (2)'!U59="N1",'JADWAL UTIK (2)'!U59="N1"),"N1","-")</f>
        <v>-</v>
      </c>
      <c r="V58" s="54" t="str">
        <f>IF(OR('JADWAL UTIK (2)'!V59="N1",'JADWAL UTIK (2)'!V59="N1"),"N1","-")</f>
        <v>-</v>
      </c>
      <c r="W58" s="54" t="str">
        <f>IF(OR('JADWAL UTIK (2)'!W59="N1",'JADWAL UTIK (2)'!W59="N1"),"N1","-")</f>
        <v>-</v>
      </c>
      <c r="X58" s="54" t="str">
        <f>IF(OR('JADWAL UTIK (2)'!X59="N1",'JADWAL UTIK (2)'!X59="N1"),"N1","-")</f>
        <v>-</v>
      </c>
      <c r="Y58" s="54" t="str">
        <f>IF(OR('JADWAL UTIK (2)'!Y59="N1",'JADWAL UTIK (2)'!Y59="N1"),"N1","-")</f>
        <v>-</v>
      </c>
      <c r="Z58" s="54" t="str">
        <f>IF(OR('JADWAL UTIK (2)'!Z59="N1",'JADWAL UTIK (2)'!Z59="N1"),"N1","-")</f>
        <v>-</v>
      </c>
      <c r="AA58" s="73"/>
    </row>
    <row r="59" spans="1:27" x14ac:dyDescent="0.25">
      <c r="A59" s="79"/>
      <c r="B59" s="50">
        <f>B58+1</f>
        <v>5</v>
      </c>
      <c r="C59" s="35">
        <f t="shared" si="10"/>
        <v>0.4375</v>
      </c>
      <c r="D59" s="50"/>
      <c r="E59" s="34">
        <f t="shared" si="11"/>
        <v>0.46875</v>
      </c>
      <c r="F59" s="36">
        <f t="shared" si="9"/>
        <v>3.125E-2</v>
      </c>
      <c r="G59" s="54" t="str">
        <f>IF(OR('JADWAL UTIK (2)'!G60="N1",'JADWAL UTIK (2)'!G60="N1"),"N1","-")</f>
        <v>-</v>
      </c>
      <c r="H59" s="54" t="str">
        <f>IF(OR('JADWAL UTIK (2)'!H60="N1",'JADWAL UTIK (2)'!H60="N1"),"N1","-")</f>
        <v>-</v>
      </c>
      <c r="I59" s="54" t="str">
        <f>IF(OR('JADWAL UTIK (2)'!I60="N1",'JADWAL UTIK (2)'!I60="N1"),"N1","-")</f>
        <v>-</v>
      </c>
      <c r="J59" s="54" t="str">
        <f>IF(OR('JADWAL UTIK (2)'!J60="N1",'JADWAL UTIK (2)'!J60="N1"),"N1","-")</f>
        <v>-</v>
      </c>
      <c r="K59" s="54" t="str">
        <f>IF(OR('JADWAL UTIK (2)'!K60="N1",'JADWAL UTIK (2)'!K60="N1"),"N1","-")</f>
        <v>-</v>
      </c>
      <c r="L59" s="54" t="str">
        <f>IF(OR('JADWAL UTIK (2)'!L60="N1",'JADWAL UTIK (2)'!L60="N1"),"N1","-")</f>
        <v>N1</v>
      </c>
      <c r="M59" s="54" t="str">
        <f>IF(OR('JADWAL UTIK (2)'!M60="N1",'JADWAL UTIK (2)'!M60="N1"),"N1","-")</f>
        <v>-</v>
      </c>
      <c r="N59" s="54" t="str">
        <f>IF(OR('JADWAL UTIK (2)'!N60="N1",'JADWAL UTIK (2)'!N60="N1"),"N1","-")</f>
        <v>-</v>
      </c>
      <c r="O59" s="54" t="str">
        <f>IF(OR('JADWAL UTIK (2)'!O60="N1",'JADWAL UTIK (2)'!O60="N1"),"N1","-")</f>
        <v>-</v>
      </c>
      <c r="P59" s="54" t="str">
        <f>IF(OR('JADWAL UTIK (2)'!P60="N1",'JADWAL UTIK (2)'!P60="N1"),"N1","-")</f>
        <v>-</v>
      </c>
      <c r="Q59" s="54" t="str">
        <f>IF(OR('JADWAL UTIK (2)'!Q60="N1",'JADWAL UTIK (2)'!Q60="N1"),"N1","-")</f>
        <v>-</v>
      </c>
      <c r="R59" s="54" t="str">
        <f>IF(OR('JADWAL UTIK (2)'!R60="N1",'JADWAL UTIK (2)'!R60="N1"),"N1","-")</f>
        <v>-</v>
      </c>
      <c r="S59" s="54" t="str">
        <f>IF(OR('JADWAL UTIK (2)'!S60="N1",'JADWAL UTIK (2)'!S60="N1"),"N1","-")</f>
        <v>-</v>
      </c>
      <c r="T59" s="54" t="str">
        <f>IF(OR('JADWAL UTIK (2)'!T60="N1",'JADWAL UTIK (2)'!T60="N1"),"N1","-")</f>
        <v>-</v>
      </c>
      <c r="U59" s="54" t="str">
        <f>IF(OR('JADWAL UTIK (2)'!U60="N1",'JADWAL UTIK (2)'!U60="N1"),"N1","-")</f>
        <v>-</v>
      </c>
      <c r="V59" s="54" t="str">
        <f>IF(OR('JADWAL UTIK (2)'!V60="N1",'JADWAL UTIK (2)'!V60="N1"),"N1","-")</f>
        <v>-</v>
      </c>
      <c r="W59" s="54" t="str">
        <f>IF(OR('JADWAL UTIK (2)'!W60="N1",'JADWAL UTIK (2)'!W60="N1"),"N1","-")</f>
        <v>-</v>
      </c>
      <c r="X59" s="54" t="str">
        <f>IF(OR('JADWAL UTIK (2)'!X60="N1",'JADWAL UTIK (2)'!X60="N1"),"N1","-")</f>
        <v>-</v>
      </c>
      <c r="Y59" s="54" t="str">
        <f>IF(OR('JADWAL UTIK (2)'!Y60="N1",'JADWAL UTIK (2)'!Y60="N1"),"N1","-")</f>
        <v>-</v>
      </c>
      <c r="Z59" s="54" t="str">
        <f>IF(OR('JADWAL UTIK (2)'!Z60="N1",'JADWAL UTIK (2)'!Z60="N1"),"N1","-")</f>
        <v>-</v>
      </c>
      <c r="AA59" s="73"/>
    </row>
    <row r="60" spans="1:27" x14ac:dyDescent="0.25">
      <c r="A60" s="79"/>
      <c r="B60" s="50">
        <f>B59+1</f>
        <v>6</v>
      </c>
      <c r="C60" s="35">
        <f t="shared" si="10"/>
        <v>0.46875</v>
      </c>
      <c r="D60" s="50"/>
      <c r="E60" s="34">
        <f t="shared" si="11"/>
        <v>0.5</v>
      </c>
      <c r="F60" s="36">
        <f t="shared" si="9"/>
        <v>3.125E-2</v>
      </c>
      <c r="G60" s="54" t="str">
        <f>IF(OR('JADWAL UTIK (2)'!G61="N1",'JADWAL UTIK (2)'!G61="N1"),"N1","-")</f>
        <v>-</v>
      </c>
      <c r="H60" s="54" t="str">
        <f>IF(OR('JADWAL UTIK (2)'!H61="N1",'JADWAL UTIK (2)'!H61="N1"),"N1","-")</f>
        <v>-</v>
      </c>
      <c r="I60" s="54" t="str">
        <f>IF(OR('JADWAL UTIK (2)'!I61="N1",'JADWAL UTIK (2)'!I61="N1"),"N1","-")</f>
        <v>-</v>
      </c>
      <c r="J60" s="54" t="str">
        <f>IF(OR('JADWAL UTIK (2)'!J61="N1",'JADWAL UTIK (2)'!J61="N1"),"N1","-")</f>
        <v>-</v>
      </c>
      <c r="K60" s="54" t="str">
        <f>IF(OR('JADWAL UTIK (2)'!K61="N1",'JADWAL UTIK (2)'!K61="N1"),"N1","-")</f>
        <v>-</v>
      </c>
      <c r="L60" s="54" t="str">
        <f>IF(OR('JADWAL UTIK (2)'!L61="N1",'JADWAL UTIK (2)'!L61="N1"),"N1","-")</f>
        <v>-</v>
      </c>
      <c r="M60" s="54" t="str">
        <f>IF(OR('JADWAL UTIK (2)'!M61="N1",'JADWAL UTIK (2)'!M61="N1"),"N1","-")</f>
        <v>-</v>
      </c>
      <c r="N60" s="54" t="str">
        <f>IF(OR('JADWAL UTIK (2)'!N61="N1",'JADWAL UTIK (2)'!N61="N1"),"N1","-")</f>
        <v>-</v>
      </c>
      <c r="O60" s="54" t="str">
        <f>IF(OR('JADWAL UTIK (2)'!O61="N1",'JADWAL UTIK (2)'!O61="N1"),"N1","-")</f>
        <v>-</v>
      </c>
      <c r="P60" s="54" t="str">
        <f>IF(OR('JADWAL UTIK (2)'!P61="N1",'JADWAL UTIK (2)'!P61="N1"),"N1","-")</f>
        <v>-</v>
      </c>
      <c r="Q60" s="54" t="str">
        <f>IF(OR('JADWAL UTIK (2)'!Q61="N1",'JADWAL UTIK (2)'!Q61="N1"),"N1","-")</f>
        <v>-</v>
      </c>
      <c r="R60" s="54" t="str">
        <f>IF(OR('JADWAL UTIK (2)'!R61="N1",'JADWAL UTIK (2)'!R61="N1"),"N1","-")</f>
        <v>-</v>
      </c>
      <c r="S60" s="54" t="str">
        <f>IF(OR('JADWAL UTIK (2)'!S61="N1",'JADWAL UTIK (2)'!S61="N1"),"N1","-")</f>
        <v>-</v>
      </c>
      <c r="T60" s="54" t="str">
        <f>IF(OR('JADWAL UTIK (2)'!T61="N1",'JADWAL UTIK (2)'!T61="N1"),"N1","-")</f>
        <v>-</v>
      </c>
      <c r="U60" s="54" t="str">
        <f>IF(OR('JADWAL UTIK (2)'!U61="N1",'JADWAL UTIK (2)'!U61="N1"),"N1","-")</f>
        <v>-</v>
      </c>
      <c r="V60" s="54" t="str">
        <f>IF(OR('JADWAL UTIK (2)'!V61="N1",'JADWAL UTIK (2)'!V61="N1"),"N1","-")</f>
        <v>-</v>
      </c>
      <c r="W60" s="54" t="str">
        <f>IF(OR('JADWAL UTIK (2)'!W61="N1",'JADWAL UTIK (2)'!W61="N1"),"N1","-")</f>
        <v>-</v>
      </c>
      <c r="X60" s="54" t="str">
        <f>IF(OR('JADWAL UTIK (2)'!X61="N1",'JADWAL UTIK (2)'!X61="N1"),"N1","-")</f>
        <v>-</v>
      </c>
      <c r="Y60" s="54" t="str">
        <f>IF(OR('JADWAL UTIK (2)'!Y61="N1",'JADWAL UTIK (2)'!Y61="N1"),"N1","-")</f>
        <v>-</v>
      </c>
      <c r="Z60" s="54" t="str">
        <f>IF(OR('JADWAL UTIK (2)'!Z61="N1",'JADWAL UTIK (2)'!Z61="N1"),"N1","-")</f>
        <v>-</v>
      </c>
      <c r="AA60" s="73"/>
    </row>
    <row r="61" spans="1:27" x14ac:dyDescent="0.25">
      <c r="A61" s="79"/>
      <c r="B61" s="50"/>
      <c r="C61" s="35">
        <f t="shared" si="10"/>
        <v>0.5</v>
      </c>
      <c r="D61" s="50"/>
      <c r="E61" s="34">
        <f t="shared" si="11"/>
        <v>0.53125</v>
      </c>
      <c r="F61" s="36">
        <f t="shared" si="9"/>
        <v>3.125E-2</v>
      </c>
      <c r="G61" s="54" t="str">
        <f>IF(OR('JADWAL UTIK (2)'!G62="N1",'JADWAL UTIK (2)'!G62="N1"),"N1","-")</f>
        <v>-</v>
      </c>
      <c r="H61" s="54" t="str">
        <f>IF(OR('JADWAL UTIK (2)'!H62="N1",'JADWAL UTIK (2)'!H62="N1"),"N1","-")</f>
        <v>-</v>
      </c>
      <c r="I61" s="54" t="str">
        <f>IF(OR('JADWAL UTIK (2)'!I62="N1",'JADWAL UTIK (2)'!I62="N1"),"N1","-")</f>
        <v>-</v>
      </c>
      <c r="J61" s="54" t="str">
        <f>IF(OR('JADWAL UTIK (2)'!J62="N1",'JADWAL UTIK (2)'!J62="N1"),"N1","-")</f>
        <v>-</v>
      </c>
      <c r="K61" s="54" t="str">
        <f>IF(OR('JADWAL UTIK (2)'!K62="N1",'JADWAL UTIK (2)'!K62="N1"),"N1","-")</f>
        <v>-</v>
      </c>
      <c r="L61" s="54" t="str">
        <f>IF(OR('JADWAL UTIK (2)'!L62="N1",'JADWAL UTIK (2)'!L62="N1"),"N1","-")</f>
        <v>-</v>
      </c>
      <c r="M61" s="54" t="str">
        <f>IF(OR('JADWAL UTIK (2)'!M62="N1",'JADWAL UTIK (2)'!M62="N1"),"N1","-")</f>
        <v>-</v>
      </c>
      <c r="N61" s="54" t="str">
        <f>IF(OR('JADWAL UTIK (2)'!N62="N1",'JADWAL UTIK (2)'!N62="N1"),"N1","-")</f>
        <v>-</v>
      </c>
      <c r="O61" s="54" t="str">
        <f>IF(OR('JADWAL UTIK (2)'!O62="N1",'JADWAL UTIK (2)'!O62="N1"),"N1","-")</f>
        <v>-</v>
      </c>
      <c r="P61" s="54" t="str">
        <f>IF(OR('JADWAL UTIK (2)'!P62="N1",'JADWAL UTIK (2)'!P62="N1"),"N1","-")</f>
        <v>-</v>
      </c>
      <c r="Q61" s="54" t="str">
        <f>IF(OR('JADWAL UTIK (2)'!Q62="N1",'JADWAL UTIK (2)'!Q62="N1"),"N1","-")</f>
        <v>-</v>
      </c>
      <c r="R61" s="54" t="str">
        <f>IF(OR('JADWAL UTIK (2)'!R62="N1",'JADWAL UTIK (2)'!R62="N1"),"N1","-")</f>
        <v>-</v>
      </c>
      <c r="S61" s="54" t="str">
        <f>IF(OR('JADWAL UTIK (2)'!S62="N1",'JADWAL UTIK (2)'!S62="N1"),"N1","-")</f>
        <v>-</v>
      </c>
      <c r="T61" s="54" t="str">
        <f>IF(OR('JADWAL UTIK (2)'!T62="N1",'JADWAL UTIK (2)'!T62="N1"),"N1","-")</f>
        <v>-</v>
      </c>
      <c r="U61" s="54" t="str">
        <f>IF(OR('JADWAL UTIK (2)'!U62="N1",'JADWAL UTIK (2)'!U62="N1"),"N1","-")</f>
        <v>-</v>
      </c>
      <c r="V61" s="54" t="str">
        <f>IF(OR('JADWAL UTIK (2)'!V62="N1",'JADWAL UTIK (2)'!V62="N1"),"N1","-")</f>
        <v>-</v>
      </c>
      <c r="W61" s="54" t="str">
        <f>IF(OR('JADWAL UTIK (2)'!W62="N1",'JADWAL UTIK (2)'!W62="N1"),"N1","-")</f>
        <v>-</v>
      </c>
      <c r="X61" s="54" t="str">
        <f>IF(OR('JADWAL UTIK (2)'!X62="N1",'JADWAL UTIK (2)'!X62="N1"),"N1","-")</f>
        <v>N1</v>
      </c>
      <c r="Y61" s="54" t="str">
        <f>IF(OR('JADWAL UTIK (2)'!Y62="N1",'JADWAL UTIK (2)'!Y62="N1"),"N1","-")</f>
        <v>-</v>
      </c>
      <c r="Z61" s="54" t="str">
        <f>IF(OR('JADWAL UTIK (2)'!Z62="N1",'JADWAL UTIK (2)'!Z62="N1"),"N1","-")</f>
        <v>-</v>
      </c>
      <c r="AA61" s="73"/>
    </row>
    <row r="62" spans="1:27" x14ac:dyDescent="0.25">
      <c r="A62" s="79"/>
      <c r="B62" s="50">
        <f>B60+1</f>
        <v>7</v>
      </c>
      <c r="C62" s="35">
        <f t="shared" si="10"/>
        <v>0.53125</v>
      </c>
      <c r="D62" s="50"/>
      <c r="E62" s="34">
        <f t="shared" si="11"/>
        <v>0.5625</v>
      </c>
      <c r="F62" s="36">
        <f t="shared" si="9"/>
        <v>3.125E-2</v>
      </c>
      <c r="G62" s="54" t="str">
        <f>IF(OR('JADWAL UTIK (2)'!G63="N1",'JADWAL UTIK (2)'!G63="N1"),"N1","-")</f>
        <v>-</v>
      </c>
      <c r="H62" s="54" t="str">
        <f>IF(OR('JADWAL UTIK (2)'!H63="N1",'JADWAL UTIK (2)'!H63="N1"),"N1","-")</f>
        <v>-</v>
      </c>
      <c r="I62" s="54" t="str">
        <f>IF(OR('JADWAL UTIK (2)'!I63="N1",'JADWAL UTIK (2)'!I63="N1"),"N1","-")</f>
        <v>-</v>
      </c>
      <c r="J62" s="54" t="str">
        <f>IF(OR('JADWAL UTIK (2)'!J63="N1",'JADWAL UTIK (2)'!J63="N1"),"N1","-")</f>
        <v>-</v>
      </c>
      <c r="K62" s="54" t="str">
        <f>IF(OR('JADWAL UTIK (2)'!K63="N1",'JADWAL UTIK (2)'!K63="N1"),"N1","-")</f>
        <v>-</v>
      </c>
      <c r="L62" s="54" t="str">
        <f>IF(OR('JADWAL UTIK (2)'!L63="N1",'JADWAL UTIK (2)'!L63="N1"),"N1","-")</f>
        <v>-</v>
      </c>
      <c r="M62" s="54" t="str">
        <f>IF(OR('JADWAL UTIK (2)'!M63="N1",'JADWAL UTIK (2)'!M63="N1"),"N1","-")</f>
        <v>-</v>
      </c>
      <c r="N62" s="54" t="str">
        <f>IF(OR('JADWAL UTIK (2)'!N63="N1",'JADWAL UTIK (2)'!N63="N1"),"N1","-")</f>
        <v>-</v>
      </c>
      <c r="O62" s="54" t="str">
        <f>IF(OR('JADWAL UTIK (2)'!O63="N1",'JADWAL UTIK (2)'!O63="N1"),"N1","-")</f>
        <v>-</v>
      </c>
      <c r="P62" s="54" t="str">
        <f>IF(OR('JADWAL UTIK (2)'!P63="N1",'JADWAL UTIK (2)'!P63="N1"),"N1","-")</f>
        <v>-</v>
      </c>
      <c r="Q62" s="54" t="str">
        <f>IF(OR('JADWAL UTIK (2)'!Q63="N1",'JADWAL UTIK (2)'!Q63="N1"),"N1","-")</f>
        <v>-</v>
      </c>
      <c r="R62" s="54" t="str">
        <f>IF(OR('JADWAL UTIK (2)'!R63="N1",'JADWAL UTIK (2)'!R63="N1"),"N1","-")</f>
        <v>-</v>
      </c>
      <c r="S62" s="54" t="str">
        <f>IF(OR('JADWAL UTIK (2)'!S63="N1",'JADWAL UTIK (2)'!S63="N1"),"N1","-")</f>
        <v>-</v>
      </c>
      <c r="T62" s="54" t="str">
        <f>IF(OR('JADWAL UTIK (2)'!T63="N1",'JADWAL UTIK (2)'!T63="N1"),"N1","-")</f>
        <v>-</v>
      </c>
      <c r="U62" s="54" t="str">
        <f>IF(OR('JADWAL UTIK (2)'!U63="N1",'JADWAL UTIK (2)'!U63="N1"),"N1","-")</f>
        <v>-</v>
      </c>
      <c r="V62" s="54" t="str">
        <f>IF(OR('JADWAL UTIK (2)'!V63="N1",'JADWAL UTIK (2)'!V63="N1"),"N1","-")</f>
        <v>-</v>
      </c>
      <c r="W62" s="54" t="str">
        <f>IF(OR('JADWAL UTIK (2)'!W63="N1",'JADWAL UTIK (2)'!W63="N1"),"N1","-")</f>
        <v>-</v>
      </c>
      <c r="X62" s="54" t="str">
        <f>IF(OR('JADWAL UTIK (2)'!X63="N1",'JADWAL UTIK (2)'!X63="N1"),"N1","-")</f>
        <v>-</v>
      </c>
      <c r="Y62" s="54" t="str">
        <f>IF(OR('JADWAL UTIK (2)'!Y63="N1",'JADWAL UTIK (2)'!Y63="N1"),"N1","-")</f>
        <v>N1</v>
      </c>
      <c r="Z62" s="54" t="str">
        <f>IF(OR('JADWAL UTIK (2)'!Z63="N1",'JADWAL UTIK (2)'!Z63="N1"),"N1","-")</f>
        <v>-</v>
      </c>
      <c r="AA62" s="73"/>
    </row>
    <row r="63" spans="1:27" x14ac:dyDescent="0.25">
      <c r="A63" s="79"/>
      <c r="B63" s="50">
        <f>B62+1</f>
        <v>8</v>
      </c>
      <c r="C63" s="35">
        <f t="shared" si="10"/>
        <v>0.5625</v>
      </c>
      <c r="D63" s="50"/>
      <c r="E63" s="34">
        <f t="shared" si="11"/>
        <v>0.59375</v>
      </c>
      <c r="F63" s="36">
        <f t="shared" si="9"/>
        <v>3.125E-2</v>
      </c>
      <c r="G63" s="54" t="str">
        <f>IF(OR('JADWAL UTIK (2)'!G64="N1",'JADWAL UTIK (2)'!G64="N1"),"N1","-")</f>
        <v>-</v>
      </c>
      <c r="H63" s="54" t="str">
        <f>IF(OR('JADWAL UTIK (2)'!H64="N1",'JADWAL UTIK (2)'!H64="N1"),"N1","-")</f>
        <v>-</v>
      </c>
      <c r="I63" s="54" t="str">
        <f>IF(OR('JADWAL UTIK (2)'!I64="N1",'JADWAL UTIK (2)'!I64="N1"),"N1","-")</f>
        <v>-</v>
      </c>
      <c r="J63" s="54" t="str">
        <f>IF(OR('JADWAL UTIK (2)'!J64="N1",'JADWAL UTIK (2)'!J64="N1"),"N1","-")</f>
        <v>-</v>
      </c>
      <c r="K63" s="54" t="str">
        <f>IF(OR('JADWAL UTIK (2)'!K64="N1",'JADWAL UTIK (2)'!K64="N1"),"N1","-")</f>
        <v>-</v>
      </c>
      <c r="L63" s="54" t="str">
        <f>IF(OR('JADWAL UTIK (2)'!L64="N1",'JADWAL UTIK (2)'!L64="N1"),"N1","-")</f>
        <v>-</v>
      </c>
      <c r="M63" s="54" t="str">
        <f>IF(OR('JADWAL UTIK (2)'!M64="N1",'JADWAL UTIK (2)'!M64="N1"),"N1","-")</f>
        <v>-</v>
      </c>
      <c r="N63" s="54" t="str">
        <f>IF(OR('JADWAL UTIK (2)'!N64="N1",'JADWAL UTIK (2)'!N64="N1"),"N1","-")</f>
        <v>-</v>
      </c>
      <c r="O63" s="54" t="str">
        <f>IF(OR('JADWAL UTIK (2)'!O64="N1",'JADWAL UTIK (2)'!O64="N1"),"N1","-")</f>
        <v>-</v>
      </c>
      <c r="P63" s="54" t="str">
        <f>IF(OR('JADWAL UTIK (2)'!P64="N1",'JADWAL UTIK (2)'!P64="N1"),"N1","-")</f>
        <v>-</v>
      </c>
      <c r="Q63" s="54" t="str">
        <f>IF(OR('JADWAL UTIK (2)'!Q64="N1",'JADWAL UTIK (2)'!Q64="N1"),"N1","-")</f>
        <v>-</v>
      </c>
      <c r="R63" s="54" t="str">
        <f>IF(OR('JADWAL UTIK (2)'!R64="N1",'JADWAL UTIK (2)'!R64="N1"),"N1","-")</f>
        <v>-</v>
      </c>
      <c r="S63" s="54" t="str">
        <f>IF(OR('JADWAL UTIK (2)'!S64="N1",'JADWAL UTIK (2)'!S64="N1"),"N1","-")</f>
        <v>-</v>
      </c>
      <c r="T63" s="54" t="str">
        <f>IF(OR('JADWAL UTIK (2)'!T64="N1",'JADWAL UTIK (2)'!T64="N1"),"N1","-")</f>
        <v>-</v>
      </c>
      <c r="U63" s="54" t="str">
        <f>IF(OR('JADWAL UTIK (2)'!U64="N1",'JADWAL UTIK (2)'!U64="N1"),"N1","-")</f>
        <v>-</v>
      </c>
      <c r="V63" s="54" t="str">
        <f>IF(OR('JADWAL UTIK (2)'!V64="N1",'JADWAL UTIK (2)'!V64="N1"),"N1","-")</f>
        <v>-</v>
      </c>
      <c r="W63" s="54" t="str">
        <f>IF(OR('JADWAL UTIK (2)'!W64="N1",'JADWAL UTIK (2)'!W64="N1"),"N1","-")</f>
        <v>-</v>
      </c>
      <c r="X63" s="54" t="str">
        <f>IF(OR('JADWAL UTIK (2)'!X64="N1",'JADWAL UTIK (2)'!X64="N1"),"N1","-")</f>
        <v>-</v>
      </c>
      <c r="Y63" s="54" t="str">
        <f>IF(OR('JADWAL UTIK (2)'!Y64="N1",'JADWAL UTIK (2)'!Y64="N1"),"N1","-")</f>
        <v>N1</v>
      </c>
      <c r="Z63" s="54" t="str">
        <f>IF(OR('JADWAL UTIK (2)'!Z64="N1",'JADWAL UTIK (2)'!Z64="N1"),"N1","-")</f>
        <v>-</v>
      </c>
      <c r="AA63" s="73"/>
    </row>
    <row r="64" spans="1:27" x14ac:dyDescent="0.25">
      <c r="A64" s="79"/>
      <c r="B64" s="50">
        <f>B63+1</f>
        <v>9</v>
      </c>
      <c r="C64" s="35">
        <f t="shared" si="10"/>
        <v>0.59375</v>
      </c>
      <c r="D64" s="50"/>
      <c r="E64" s="34">
        <f t="shared" si="11"/>
        <v>0.625</v>
      </c>
      <c r="F64" s="36">
        <f t="shared" si="9"/>
        <v>3.125E-2</v>
      </c>
      <c r="G64" s="54" t="str">
        <f>IF(OR('JADWAL UTIK (2)'!G65="N1",'JADWAL UTIK (2)'!G65="N1"),"N1","-")</f>
        <v>-</v>
      </c>
      <c r="H64" s="54" t="str">
        <f>IF(OR('JADWAL UTIK (2)'!H65="N1",'JADWAL UTIK (2)'!H65="N1"),"N1","-")</f>
        <v>-</v>
      </c>
      <c r="I64" s="54" t="str">
        <f>IF(OR('JADWAL UTIK (2)'!I65="N1",'JADWAL UTIK (2)'!I65="N1"),"N1","-")</f>
        <v>-</v>
      </c>
      <c r="J64" s="54" t="str">
        <f>IF(OR('JADWAL UTIK (2)'!J65="N1",'JADWAL UTIK (2)'!J65="N1"),"N1","-")</f>
        <v>-</v>
      </c>
      <c r="K64" s="54" t="str">
        <f>IF(OR('JADWAL UTIK (2)'!K65="N1",'JADWAL UTIK (2)'!K65="N1"),"N1","-")</f>
        <v>-</v>
      </c>
      <c r="L64" s="54" t="str">
        <f>IF(OR('JADWAL UTIK (2)'!L65="N1",'JADWAL UTIK (2)'!L65="N1"),"N1","-")</f>
        <v>-</v>
      </c>
      <c r="M64" s="54" t="str">
        <f>IF(OR('JADWAL UTIK (2)'!M65="N1",'JADWAL UTIK (2)'!M65="N1"),"N1","-")</f>
        <v>-</v>
      </c>
      <c r="N64" s="54" t="str">
        <f>IF(OR('JADWAL UTIK (2)'!N65="N1",'JADWAL UTIK (2)'!N65="N1"),"N1","-")</f>
        <v>-</v>
      </c>
      <c r="O64" s="54" t="str">
        <f>IF(OR('JADWAL UTIK (2)'!O65="N1",'JADWAL UTIK (2)'!O65="N1"),"N1","-")</f>
        <v>-</v>
      </c>
      <c r="P64" s="54" t="str">
        <f>IF(OR('JADWAL UTIK (2)'!P65="N1",'JADWAL UTIK (2)'!P65="N1"),"N1","-")</f>
        <v>-</v>
      </c>
      <c r="Q64" s="54" t="str">
        <f>IF(OR('JADWAL UTIK (2)'!Q65="N1",'JADWAL UTIK (2)'!Q65="N1"),"N1","-")</f>
        <v>-</v>
      </c>
      <c r="R64" s="54" t="str">
        <f>IF(OR('JADWAL UTIK (2)'!R65="N1",'JADWAL UTIK (2)'!R65="N1"),"N1","-")</f>
        <v>-</v>
      </c>
      <c r="S64" s="54" t="str">
        <f>IF(OR('JADWAL UTIK (2)'!S65="N1",'JADWAL UTIK (2)'!S65="N1"),"N1","-")</f>
        <v>-</v>
      </c>
      <c r="T64" s="54" t="str">
        <f>IF(OR('JADWAL UTIK (2)'!T65="N1",'JADWAL UTIK (2)'!T65="N1"),"N1","-")</f>
        <v>-</v>
      </c>
      <c r="U64" s="54" t="str">
        <f>IF(OR('JADWAL UTIK (2)'!U65="N1",'JADWAL UTIK (2)'!U65="N1"),"N1","-")</f>
        <v>-</v>
      </c>
      <c r="V64" s="54" t="str">
        <f>IF(OR('JADWAL UTIK (2)'!V65="N1",'JADWAL UTIK (2)'!V65="N1"),"N1","-")</f>
        <v>-</v>
      </c>
      <c r="W64" s="54" t="str">
        <f>IF(OR('JADWAL UTIK (2)'!W65="N1",'JADWAL UTIK (2)'!W65="N1"),"N1","-")</f>
        <v>-</v>
      </c>
      <c r="X64" s="54" t="str">
        <f>IF(OR('JADWAL UTIK (2)'!X65="N1",'JADWAL UTIK (2)'!X65="N1"),"N1","-")</f>
        <v>-</v>
      </c>
      <c r="Y64" s="54" t="str">
        <f>IF(OR('JADWAL UTIK (2)'!Y65="N1",'JADWAL UTIK (2)'!Y65="N1"),"N1","-")</f>
        <v>-</v>
      </c>
      <c r="Z64" s="54" t="str">
        <f>IF(OR('JADWAL UTIK (2)'!Z65="N1",'JADWAL UTIK (2)'!Z65="N1"),"N1","-")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50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(2)'!G66="N1",'JADWAL UTIK (2)'!G66="N1"),"N1","-")</f>
        <v>-</v>
      </c>
      <c r="H65" s="54" t="str">
        <f>IF(OR('JADWAL UTIK (2)'!H66="N1",'JADWAL UTIK (2)'!H66="N1"),"N1","-")</f>
        <v>-</v>
      </c>
      <c r="I65" s="54" t="str">
        <f>IF(OR('JADWAL UTIK (2)'!I66="N1",'JADWAL UTIK (2)'!I66="N1"),"N1","-")</f>
        <v>-</v>
      </c>
      <c r="J65" s="54" t="str">
        <f>IF(OR('JADWAL UTIK (2)'!J66="N1",'JADWAL UTIK (2)'!J66="N1"),"N1","-")</f>
        <v>-</v>
      </c>
      <c r="K65" s="54" t="str">
        <f>IF(OR('JADWAL UTIK (2)'!K66="N1",'JADWAL UTIK (2)'!K66="N1"),"N1","-")</f>
        <v>-</v>
      </c>
      <c r="L65" s="54" t="str">
        <f>IF(OR('JADWAL UTIK (2)'!L66="N1",'JADWAL UTIK (2)'!L66="N1"),"N1","-")</f>
        <v>-</v>
      </c>
      <c r="M65" s="54" t="str">
        <f>IF(OR('JADWAL UTIK (2)'!M66="N1",'JADWAL UTIK (2)'!M66="N1"),"N1","-")</f>
        <v>-</v>
      </c>
      <c r="N65" s="54" t="str">
        <f>IF(OR('JADWAL UTIK (2)'!N66="N1",'JADWAL UTIK (2)'!N66="N1"),"N1","-")</f>
        <v>-</v>
      </c>
      <c r="O65" s="54" t="str">
        <f>IF(OR('JADWAL UTIK (2)'!O66="N1",'JADWAL UTIK (2)'!O66="N1"),"N1","-")</f>
        <v>-</v>
      </c>
      <c r="P65" s="54" t="str">
        <f>IF(OR('JADWAL UTIK (2)'!P66="N1",'JADWAL UTIK (2)'!P66="N1"),"N1","-")</f>
        <v>-</v>
      </c>
      <c r="Q65" s="54" t="str">
        <f>IF(OR('JADWAL UTIK (2)'!Q66="N1",'JADWAL UTIK (2)'!Q66="N1"),"N1","-")</f>
        <v>-</v>
      </c>
      <c r="R65" s="54" t="str">
        <f>IF(OR('JADWAL UTIK (2)'!R66="N1",'JADWAL UTIK (2)'!R66="N1"),"N1","-")</f>
        <v>-</v>
      </c>
      <c r="S65" s="54" t="str">
        <f>IF(OR('JADWAL UTIK (2)'!S66="N1",'JADWAL UTIK (2)'!S66="N1"),"N1","-")</f>
        <v>-</v>
      </c>
      <c r="T65" s="54" t="str">
        <f>IF(OR('JADWAL UTIK (2)'!T66="N1",'JADWAL UTIK (2)'!T66="N1"),"N1","-")</f>
        <v>-</v>
      </c>
      <c r="U65" s="54" t="str">
        <f>IF(OR('JADWAL UTIK (2)'!U66="N1",'JADWAL UTIK (2)'!U66="N1"),"N1","-")</f>
        <v>-</v>
      </c>
      <c r="V65" s="54" t="str">
        <f>IF(OR('JADWAL UTIK (2)'!V66="N1",'JADWAL UTIK (2)'!V66="N1"),"N1","-")</f>
        <v>-</v>
      </c>
      <c r="W65" s="54" t="str">
        <f>IF(OR('JADWAL UTIK (2)'!W66="N1",'JADWAL UTIK (2)'!W66="N1"),"N1","-")</f>
        <v>-</v>
      </c>
      <c r="X65" s="54" t="str">
        <f>IF(OR('JADWAL UTIK (2)'!X66="N1",'JADWAL UTIK (2)'!X66="N1"),"N1","-")</f>
        <v>-</v>
      </c>
      <c r="Y65" s="54" t="str">
        <f>IF(OR('JADWAL UTIK (2)'!Y66="N1",'JADWAL UTIK (2)'!Y66="N1"),"N1","-")</f>
        <v>-</v>
      </c>
      <c r="Z65" s="54" t="str">
        <f>IF(OR('JADWAL UTIK (2)'!Z66="N1",'JADWAL UTIK (2)'!Z66="N1"),"N1","-")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(2)'!G67="N1",'JADWAL UTIK (2)'!G67="N1"),"N1","-")</f>
        <v>-</v>
      </c>
      <c r="H66" s="54" t="str">
        <f>IF(OR('JADWAL UTIK (2)'!H67="N1",'JADWAL UTIK (2)'!H67="N1"),"N1","-")</f>
        <v>-</v>
      </c>
      <c r="I66" s="54" t="str">
        <f>IF(OR('JADWAL UTIK (2)'!I67="N1",'JADWAL UTIK (2)'!I67="N1"),"N1","-")</f>
        <v>-</v>
      </c>
      <c r="J66" s="54" t="str">
        <f>IF(OR('JADWAL UTIK (2)'!J67="N1",'JADWAL UTIK (2)'!J67="N1"),"N1","-")</f>
        <v>-</v>
      </c>
      <c r="K66" s="54" t="str">
        <f>IF(OR('JADWAL UTIK (2)'!K67="N1",'JADWAL UTIK (2)'!K67="N1"),"N1","-")</f>
        <v>-</v>
      </c>
      <c r="L66" s="54" t="str">
        <f>IF(OR('JADWAL UTIK (2)'!L67="N1",'JADWAL UTIK (2)'!L67="N1"),"N1","-")</f>
        <v>-</v>
      </c>
      <c r="M66" s="54" t="str">
        <f>IF(OR('JADWAL UTIK (2)'!M67="N1",'JADWAL UTIK (2)'!M67="N1"),"N1","-")</f>
        <v>-</v>
      </c>
      <c r="N66" s="54" t="str">
        <f>IF(OR('JADWAL UTIK (2)'!N67="N1",'JADWAL UTIK (2)'!N67="N1"),"N1","-")</f>
        <v>-</v>
      </c>
      <c r="O66" s="54" t="str">
        <f>IF(OR('JADWAL UTIK (2)'!O67="N1",'JADWAL UTIK (2)'!O67="N1"),"N1","-")</f>
        <v>-</v>
      </c>
      <c r="P66" s="54" t="str">
        <f>IF(OR('JADWAL UTIK (2)'!P67="N1",'JADWAL UTIK (2)'!P67="N1"),"N1","-")</f>
        <v>-</v>
      </c>
      <c r="Q66" s="54" t="str">
        <f>IF(OR('JADWAL UTIK (2)'!Q67="N1",'JADWAL UTIK (2)'!Q67="N1"),"N1","-")</f>
        <v>-</v>
      </c>
      <c r="R66" s="54" t="str">
        <f>IF(OR('JADWAL UTIK (2)'!R67="N1",'JADWAL UTIK (2)'!R67="N1"),"N1","-")</f>
        <v>-</v>
      </c>
      <c r="S66" s="54" t="str">
        <f>IF(OR('JADWAL UTIK (2)'!S67="N1",'JADWAL UTIK (2)'!S67="N1"),"N1","-")</f>
        <v>-</v>
      </c>
      <c r="T66" s="54" t="str">
        <f>IF(OR('JADWAL UTIK (2)'!T67="N1",'JADWAL UTIK (2)'!T67="N1"),"N1","-")</f>
        <v>-</v>
      </c>
      <c r="U66" s="54" t="str">
        <f>IF(OR('JADWAL UTIK (2)'!U67="N1",'JADWAL UTIK (2)'!U67="N1"),"N1","-")</f>
        <v>-</v>
      </c>
      <c r="V66" s="54" t="str">
        <f>IF(OR('JADWAL UTIK (2)'!V67="N1",'JADWAL UTIK (2)'!V67="N1"),"N1","-")</f>
        <v>-</v>
      </c>
      <c r="W66" s="54" t="str">
        <f>IF(OR('JADWAL UTIK (2)'!W67="N1",'JADWAL UTIK (2)'!W67="N1"),"N1","-")</f>
        <v>-</v>
      </c>
      <c r="X66" s="54" t="str">
        <f>IF(OR('JADWAL UTIK (2)'!X67="N1",'JADWAL UTIK (2)'!X67="N1"),"N1","-")</f>
        <v>-</v>
      </c>
      <c r="Y66" s="54" t="str">
        <f>IF(OR('JADWAL UTIK (2)'!Y67="N1",'JADWAL UTIK (2)'!Y67="N1"),"N1","-")</f>
        <v>-</v>
      </c>
      <c r="Z66" s="54" t="str">
        <f>IF(OR('JADWAL UTIK (2)'!Z67="N1",'JADWAL UTIK (2)'!Z67="N1"),"N1","-")</f>
        <v>-</v>
      </c>
      <c r="AA66" s="51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(2)'!G68="N1",'JADWAL UTIK (2)'!G68="N1"),"N1","-")</f>
        <v>-</v>
      </c>
      <c r="H67" s="54" t="str">
        <f>IF(OR('JADWAL UTIK (2)'!H68="N1",'JADWAL UTIK (2)'!H68="N1"),"N1","-")</f>
        <v>-</v>
      </c>
      <c r="I67" s="54" t="str">
        <f>IF(OR('JADWAL UTIK (2)'!I68="N1",'JADWAL UTIK (2)'!I68="N1"),"N1","-")</f>
        <v>-</v>
      </c>
      <c r="J67" s="54" t="str">
        <f>IF(OR('JADWAL UTIK (2)'!J68="N1",'JADWAL UTIK (2)'!J68="N1"),"N1","-")</f>
        <v>-</v>
      </c>
      <c r="K67" s="54" t="str">
        <f>IF(OR('JADWAL UTIK (2)'!K68="N1",'JADWAL UTIK (2)'!K68="N1"),"N1","-")</f>
        <v>-</v>
      </c>
      <c r="L67" s="54" t="str">
        <f>IF(OR('JADWAL UTIK (2)'!L68="N1",'JADWAL UTIK (2)'!L68="N1"),"N1","-")</f>
        <v>-</v>
      </c>
      <c r="M67" s="54" t="str">
        <f>IF(OR('JADWAL UTIK (2)'!M68="N1",'JADWAL UTIK (2)'!M68="N1"),"N1","-")</f>
        <v>-</v>
      </c>
      <c r="N67" s="54" t="str">
        <f>IF(OR('JADWAL UTIK (2)'!N68="N1",'JADWAL UTIK (2)'!N68="N1"),"N1","-")</f>
        <v>-</v>
      </c>
      <c r="O67" s="54" t="str">
        <f>IF(OR('JADWAL UTIK (2)'!O68="N1",'JADWAL UTIK (2)'!O68="N1"),"N1","-")</f>
        <v>-</v>
      </c>
      <c r="P67" s="54" t="str">
        <f>IF(OR('JADWAL UTIK (2)'!P68="N1",'JADWAL UTIK (2)'!P68="N1"),"N1","-")</f>
        <v>-</v>
      </c>
      <c r="Q67" s="54" t="str">
        <f>IF(OR('JADWAL UTIK (2)'!Q68="N1",'JADWAL UTIK (2)'!Q68="N1"),"N1","-")</f>
        <v>-</v>
      </c>
      <c r="R67" s="54" t="str">
        <f>IF(OR('JADWAL UTIK (2)'!R68="N1",'JADWAL UTIK (2)'!R68="N1"),"N1","-")</f>
        <v>-</v>
      </c>
      <c r="S67" s="54" t="str">
        <f>IF(OR('JADWAL UTIK (2)'!S68="N1",'JADWAL UTIK (2)'!S68="N1"),"N1","-")</f>
        <v>-</v>
      </c>
      <c r="T67" s="54" t="str">
        <f>IF(OR('JADWAL UTIK (2)'!T68="N1",'JADWAL UTIK (2)'!T68="N1"),"N1","-")</f>
        <v>-</v>
      </c>
      <c r="U67" s="54" t="str">
        <f>IF(OR('JADWAL UTIK (2)'!U68="N1",'JADWAL UTIK (2)'!U68="N1"),"N1","-")</f>
        <v>-</v>
      </c>
      <c r="V67" s="54" t="str">
        <f>IF(OR('JADWAL UTIK (2)'!V68="N1",'JADWAL UTIK (2)'!V68="N1"),"N1","-")</f>
        <v>-</v>
      </c>
      <c r="W67" s="54" t="str">
        <f>IF(OR('JADWAL UTIK (2)'!W68="N1",'JADWAL UTIK (2)'!W68="N1"),"N1","-")</f>
        <v>-</v>
      </c>
      <c r="X67" s="54" t="str">
        <f>IF(OR('JADWAL UTIK (2)'!X68="N1",'JADWAL UTIK (2)'!X68="N1"),"N1","-")</f>
        <v>-</v>
      </c>
      <c r="Y67" s="54" t="str">
        <f>IF(OR('JADWAL UTIK (2)'!Y68="N1",'JADWAL UTIK (2)'!Y68="N1"),"N1","-")</f>
        <v>-</v>
      </c>
      <c r="Z67" s="54" t="str">
        <f>IF(OR('JADWAL UTIK (2)'!Z68="N1",'JADWAL UTIK (2)'!Z68="N1"),"N1","-")</f>
        <v>-</v>
      </c>
      <c r="AA67" s="72" t="s">
        <v>184</v>
      </c>
    </row>
    <row r="68" spans="1:27" x14ac:dyDescent="0.25">
      <c r="A68" s="79"/>
      <c r="B68" s="50">
        <v>1</v>
      </c>
      <c r="C68" s="35">
        <f>E67</f>
        <v>0.28819444444444442</v>
      </c>
      <c r="D68" s="50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(2)'!G69="N1",'JADWAL UTIK (2)'!G69="N1"),"N1","-")</f>
        <v>-</v>
      </c>
      <c r="H68" s="54" t="str">
        <f>IF(OR('JADWAL UTIK (2)'!H69="N1",'JADWAL UTIK (2)'!H69="N1"),"N1","-")</f>
        <v>-</v>
      </c>
      <c r="I68" s="54" t="str">
        <f>IF(OR('JADWAL UTIK (2)'!I69="N1",'JADWAL UTIK (2)'!I69="N1"),"N1","-")</f>
        <v>-</v>
      </c>
      <c r="J68" s="54" t="str">
        <f>IF(OR('JADWAL UTIK (2)'!J69="N1",'JADWAL UTIK (2)'!J69="N1"),"N1","-")</f>
        <v>-</v>
      </c>
      <c r="K68" s="54" t="str">
        <f>IF(OR('JADWAL UTIK (2)'!K69="N1",'JADWAL UTIK (2)'!K69="N1"),"N1","-")</f>
        <v>-</v>
      </c>
      <c r="L68" s="54" t="str">
        <f>IF(OR('JADWAL UTIK (2)'!L69="N1",'JADWAL UTIK (2)'!L69="N1"),"N1","-")</f>
        <v>-</v>
      </c>
      <c r="M68" s="54" t="str">
        <f>IF(OR('JADWAL UTIK (2)'!M69="N1",'JADWAL UTIK (2)'!M69="N1"),"N1","-")</f>
        <v>-</v>
      </c>
      <c r="N68" s="54" t="str">
        <f>IF(OR('JADWAL UTIK (2)'!N69="N1",'JADWAL UTIK (2)'!N69="N1"),"N1","-")</f>
        <v>-</v>
      </c>
      <c r="O68" s="54" t="str">
        <f>IF(OR('JADWAL UTIK (2)'!O69="N1",'JADWAL UTIK (2)'!O69="N1"),"N1","-")</f>
        <v>-</v>
      </c>
      <c r="P68" s="54" t="str">
        <f>IF(OR('JADWAL UTIK (2)'!P69="N1",'JADWAL UTIK (2)'!P69="N1"),"N1","-")</f>
        <v>-</v>
      </c>
      <c r="Q68" s="54" t="str">
        <f>IF(OR('JADWAL UTIK (2)'!Q69="N1",'JADWAL UTIK (2)'!Q69="N1"),"N1","-")</f>
        <v>-</v>
      </c>
      <c r="R68" s="54" t="str">
        <f>IF(OR('JADWAL UTIK (2)'!R69="N1",'JADWAL UTIK (2)'!R69="N1"),"N1","-")</f>
        <v>-</v>
      </c>
      <c r="S68" s="54" t="str">
        <f>IF(OR('JADWAL UTIK (2)'!S69="N1",'JADWAL UTIK (2)'!S69="N1"),"N1","-")</f>
        <v>-</v>
      </c>
      <c r="T68" s="54" t="str">
        <f>IF(OR('JADWAL UTIK (2)'!T69="N1",'JADWAL UTIK (2)'!T69="N1"),"N1","-")</f>
        <v>-</v>
      </c>
      <c r="U68" s="54" t="str">
        <f>IF(OR('JADWAL UTIK (2)'!U69="N1",'JADWAL UTIK (2)'!U69="N1"),"N1","-")</f>
        <v>-</v>
      </c>
      <c r="V68" s="54" t="str">
        <f>IF(OR('JADWAL UTIK (2)'!V69="N1",'JADWAL UTIK (2)'!V69="N1"),"N1","-")</f>
        <v>-</v>
      </c>
      <c r="W68" s="54" t="str">
        <f>IF(OR('JADWAL UTIK (2)'!W69="N1",'JADWAL UTIK (2)'!W69="N1"),"N1","-")</f>
        <v>-</v>
      </c>
      <c r="X68" s="54" t="str">
        <f>IF(OR('JADWAL UTIK (2)'!X69="N1",'JADWAL UTIK (2)'!X69="N1"),"N1","-")</f>
        <v>-</v>
      </c>
      <c r="Y68" s="54" t="str">
        <f>IF(OR('JADWAL UTIK (2)'!Y69="N1",'JADWAL UTIK (2)'!Y69="N1"),"N1","-")</f>
        <v>-</v>
      </c>
      <c r="Z68" s="54" t="str">
        <f>IF(OR('JADWAL UTIK (2)'!Z69="N1",'JADWAL UTIK (2)'!Z69="N1"),"N1","-")</f>
        <v>-</v>
      </c>
      <c r="AA68" s="73"/>
    </row>
    <row r="69" spans="1:27" x14ac:dyDescent="0.25">
      <c r="A69" s="79"/>
      <c r="B69" s="50">
        <f>B68+1</f>
        <v>2</v>
      </c>
      <c r="C69" s="35">
        <f t="shared" ref="C69:C80" si="13">E68</f>
        <v>0.31597222222222221</v>
      </c>
      <c r="D69" s="50"/>
      <c r="E69" s="34">
        <f>C69+TIME(0,40,0)</f>
        <v>0.34375</v>
      </c>
      <c r="F69" s="36">
        <f t="shared" si="12"/>
        <v>2.777777777777779E-2</v>
      </c>
      <c r="G69" s="54" t="str">
        <f>IF(OR('JADWAL UTIK (2)'!G70="N1",'JADWAL UTIK (2)'!G70="N1"),"N1","-")</f>
        <v>-</v>
      </c>
      <c r="H69" s="54" t="str">
        <f>IF(OR('JADWAL UTIK (2)'!H70="N1",'JADWAL UTIK (2)'!H70="N1"),"N1","-")</f>
        <v>-</v>
      </c>
      <c r="I69" s="54" t="str">
        <f>IF(OR('JADWAL UTIK (2)'!I70="N1",'JADWAL UTIK (2)'!I70="N1"),"N1","-")</f>
        <v>-</v>
      </c>
      <c r="J69" s="54" t="str">
        <f>IF(OR('JADWAL UTIK (2)'!J70="N1",'JADWAL UTIK (2)'!J70="N1"),"N1","-")</f>
        <v>-</v>
      </c>
      <c r="K69" s="54" t="str">
        <f>IF(OR('JADWAL UTIK (2)'!K70="N1",'JADWAL UTIK (2)'!K70="N1"),"N1","-")</f>
        <v>-</v>
      </c>
      <c r="L69" s="54" t="str">
        <f>IF(OR('JADWAL UTIK (2)'!L70="N1",'JADWAL UTIK (2)'!L70="N1"),"N1","-")</f>
        <v>-</v>
      </c>
      <c r="M69" s="54" t="str">
        <f>IF(OR('JADWAL UTIK (2)'!M70="N1",'JADWAL UTIK (2)'!M70="N1"),"N1","-")</f>
        <v>-</v>
      </c>
      <c r="N69" s="54" t="str">
        <f>IF(OR('JADWAL UTIK (2)'!N70="N1",'JADWAL UTIK (2)'!N70="N1"),"N1","-")</f>
        <v>-</v>
      </c>
      <c r="O69" s="54" t="str">
        <f>IF(OR('JADWAL UTIK (2)'!O70="N1",'JADWAL UTIK (2)'!O70="N1"),"N1","-")</f>
        <v>-</v>
      </c>
      <c r="P69" s="54" t="str">
        <f>IF(OR('JADWAL UTIK (2)'!P70="N1",'JADWAL UTIK (2)'!P70="N1"),"N1","-")</f>
        <v>-</v>
      </c>
      <c r="Q69" s="54" t="str">
        <f>IF(OR('JADWAL UTIK (2)'!Q70="N1",'JADWAL UTIK (2)'!Q70="N1"),"N1","-")</f>
        <v>-</v>
      </c>
      <c r="R69" s="54" t="str">
        <f>IF(OR('JADWAL UTIK (2)'!R70="N1",'JADWAL UTIK (2)'!R70="N1"),"N1","-")</f>
        <v>-</v>
      </c>
      <c r="S69" s="54" t="str">
        <f>IF(OR('JADWAL UTIK (2)'!S70="N1",'JADWAL UTIK (2)'!S70="N1"),"N1","-")</f>
        <v>-</v>
      </c>
      <c r="T69" s="54" t="str">
        <f>IF(OR('JADWAL UTIK (2)'!T70="N1",'JADWAL UTIK (2)'!T70="N1"),"N1","-")</f>
        <v>-</v>
      </c>
      <c r="U69" s="54" t="str">
        <f>IF(OR('JADWAL UTIK (2)'!U70="N1",'JADWAL UTIK (2)'!U70="N1"),"N1","-")</f>
        <v>-</v>
      </c>
      <c r="V69" s="54" t="str">
        <f>IF(OR('JADWAL UTIK (2)'!V70="N1",'JADWAL UTIK (2)'!V70="N1"),"N1","-")</f>
        <v>-</v>
      </c>
      <c r="W69" s="54" t="str">
        <f>IF(OR('JADWAL UTIK (2)'!W70="N1",'JADWAL UTIK (2)'!W70="N1"),"N1","-")</f>
        <v>-</v>
      </c>
      <c r="X69" s="54" t="str">
        <f>IF(OR('JADWAL UTIK (2)'!X70="N1",'JADWAL UTIK (2)'!X70="N1"),"N1","-")</f>
        <v>-</v>
      </c>
      <c r="Y69" s="54" t="str">
        <f>IF(OR('JADWAL UTIK (2)'!Y70="N1",'JADWAL UTIK (2)'!Y70="N1"),"N1","-")</f>
        <v>-</v>
      </c>
      <c r="Z69" s="54" t="str">
        <f>IF(OR('JADWAL UTIK (2)'!Z70="N1",'JADWAL UTIK (2)'!Z70="N1"),"N1","-")</f>
        <v>-</v>
      </c>
      <c r="AA69" s="73"/>
    </row>
    <row r="70" spans="1:27" x14ac:dyDescent="0.25">
      <c r="A70" s="79"/>
      <c r="B70" s="50">
        <f>B69+1</f>
        <v>3</v>
      </c>
      <c r="C70" s="35">
        <f t="shared" si="13"/>
        <v>0.34375</v>
      </c>
      <c r="D70" s="50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(2)'!G71="N1",'JADWAL UTIK (2)'!G71="N1"),"N1","-")</f>
        <v>-</v>
      </c>
      <c r="H70" s="54" t="str">
        <f>IF(OR('JADWAL UTIK (2)'!H71="N1",'JADWAL UTIK (2)'!H71="N1"),"N1","-")</f>
        <v>-</v>
      </c>
      <c r="I70" s="54" t="str">
        <f>IF(OR('JADWAL UTIK (2)'!I71="N1",'JADWAL UTIK (2)'!I71="N1"),"N1","-")</f>
        <v>-</v>
      </c>
      <c r="J70" s="54" t="str">
        <f>IF(OR('JADWAL UTIK (2)'!J71="N1",'JADWAL UTIK (2)'!J71="N1"),"N1","-")</f>
        <v>-</v>
      </c>
      <c r="K70" s="54" t="str">
        <f>IF(OR('JADWAL UTIK (2)'!K71="N1",'JADWAL UTIK (2)'!K71="N1"),"N1","-")</f>
        <v>-</v>
      </c>
      <c r="L70" s="54" t="str">
        <f>IF(OR('JADWAL UTIK (2)'!L71="N1",'JADWAL UTIK (2)'!L71="N1"),"N1","-")</f>
        <v>-</v>
      </c>
      <c r="M70" s="54" t="str">
        <f>IF(OR('JADWAL UTIK (2)'!M71="N1",'JADWAL UTIK (2)'!M71="N1"),"N1","-")</f>
        <v>-</v>
      </c>
      <c r="N70" s="54" t="str">
        <f>IF(OR('JADWAL UTIK (2)'!N71="N1",'JADWAL UTIK (2)'!N71="N1"),"N1","-")</f>
        <v>-</v>
      </c>
      <c r="O70" s="54" t="str">
        <f>IF(OR('JADWAL UTIK (2)'!O71="N1",'JADWAL UTIK (2)'!O71="N1"),"N1","-")</f>
        <v>-</v>
      </c>
      <c r="P70" s="54" t="str">
        <f>IF(OR('JADWAL UTIK (2)'!P71="N1",'JADWAL UTIK (2)'!P71="N1"),"N1","-")</f>
        <v>-</v>
      </c>
      <c r="Q70" s="54" t="str">
        <f>IF(OR('JADWAL UTIK (2)'!Q71="N1",'JADWAL UTIK (2)'!Q71="N1"),"N1","-")</f>
        <v>-</v>
      </c>
      <c r="R70" s="54" t="str">
        <f>IF(OR('JADWAL UTIK (2)'!R71="N1",'JADWAL UTIK (2)'!R71="N1"),"N1","-")</f>
        <v>-</v>
      </c>
      <c r="S70" s="54" t="str">
        <f>IF(OR('JADWAL UTIK (2)'!S71="N1",'JADWAL UTIK (2)'!S71="N1"),"N1","-")</f>
        <v>-</v>
      </c>
      <c r="T70" s="54" t="str">
        <f>IF(OR('JADWAL UTIK (2)'!T71="N1",'JADWAL UTIK (2)'!T71="N1"),"N1","-")</f>
        <v>-</v>
      </c>
      <c r="U70" s="54" t="str">
        <f>IF(OR('JADWAL UTIK (2)'!U71="N1",'JADWAL UTIK (2)'!U71="N1"),"N1","-")</f>
        <v>-</v>
      </c>
      <c r="V70" s="54" t="str">
        <f>IF(OR('JADWAL UTIK (2)'!V71="N1",'JADWAL UTIK (2)'!V71="N1"),"N1","-")</f>
        <v>-</v>
      </c>
      <c r="W70" s="54" t="str">
        <f>IF(OR('JADWAL UTIK (2)'!W71="N1",'JADWAL UTIK (2)'!W71="N1"),"N1","-")</f>
        <v>-</v>
      </c>
      <c r="X70" s="54" t="str">
        <f>IF(OR('JADWAL UTIK (2)'!X71="N1",'JADWAL UTIK (2)'!X71="N1"),"N1","-")</f>
        <v>-</v>
      </c>
      <c r="Y70" s="54" t="str">
        <f>IF(OR('JADWAL UTIK (2)'!Y71="N1",'JADWAL UTIK (2)'!Y71="N1"),"N1","-")</f>
        <v>-</v>
      </c>
      <c r="Z70" s="54" t="str">
        <f>IF(OR('JADWAL UTIK (2)'!Z71="N1",'JADWAL UTIK (2)'!Z71="N1"),"N1","-")</f>
        <v>-</v>
      </c>
      <c r="AA70" s="73"/>
    </row>
    <row r="71" spans="1:27" x14ac:dyDescent="0.25">
      <c r="A71" s="79"/>
      <c r="B71" s="50">
        <f>B70+1</f>
        <v>4</v>
      </c>
      <c r="C71" s="35">
        <f>E70</f>
        <v>0.37152777777777779</v>
      </c>
      <c r="D71" s="50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(2)'!G72="N1",'JADWAL UTIK (2)'!G72="N1"),"N1","-")</f>
        <v>-</v>
      </c>
      <c r="H71" s="54" t="str">
        <f>IF(OR('JADWAL UTIK (2)'!H72="N1",'JADWAL UTIK (2)'!H72="N1"),"N1","-")</f>
        <v>-</v>
      </c>
      <c r="I71" s="54" t="str">
        <f>IF(OR('JADWAL UTIK (2)'!I72="N1",'JADWAL UTIK (2)'!I72="N1"),"N1","-")</f>
        <v>-</v>
      </c>
      <c r="J71" s="54" t="str">
        <f>IF(OR('JADWAL UTIK (2)'!J72="N1",'JADWAL UTIK (2)'!J72="N1"),"N1","-")</f>
        <v>-</v>
      </c>
      <c r="K71" s="54" t="str">
        <f>IF(OR('JADWAL UTIK (2)'!K72="N1",'JADWAL UTIK (2)'!K72="N1"),"N1","-")</f>
        <v>-</v>
      </c>
      <c r="L71" s="54" t="str">
        <f>IF(OR('JADWAL UTIK (2)'!L72="N1",'JADWAL UTIK (2)'!L72="N1"),"N1","-")</f>
        <v>-</v>
      </c>
      <c r="M71" s="54" t="str">
        <f>IF(OR('JADWAL UTIK (2)'!M72="N1",'JADWAL UTIK (2)'!M72="N1"),"N1","-")</f>
        <v>-</v>
      </c>
      <c r="N71" s="54" t="str">
        <f>IF(OR('JADWAL UTIK (2)'!N72="N1",'JADWAL UTIK (2)'!N72="N1"),"N1","-")</f>
        <v>-</v>
      </c>
      <c r="O71" s="54" t="str">
        <f>IF(OR('JADWAL UTIK (2)'!O72="N1",'JADWAL UTIK (2)'!O72="N1"),"N1","-")</f>
        <v>-</v>
      </c>
      <c r="P71" s="54" t="str">
        <f>IF(OR('JADWAL UTIK (2)'!P72="N1",'JADWAL UTIK (2)'!P72="N1"),"N1","-")</f>
        <v>-</v>
      </c>
      <c r="Q71" s="54" t="str">
        <f>IF(OR('JADWAL UTIK (2)'!Q72="N1",'JADWAL UTIK (2)'!Q72="N1"),"N1","-")</f>
        <v>-</v>
      </c>
      <c r="R71" s="54" t="str">
        <f>IF(OR('JADWAL UTIK (2)'!R72="N1",'JADWAL UTIK (2)'!R72="N1"),"N1","-")</f>
        <v>-</v>
      </c>
      <c r="S71" s="54" t="str">
        <f>IF(OR('JADWAL UTIK (2)'!S72="N1",'JADWAL UTIK (2)'!S72="N1"),"N1","-")</f>
        <v>-</v>
      </c>
      <c r="T71" s="54" t="str">
        <f>IF(OR('JADWAL UTIK (2)'!T72="N1",'JADWAL UTIK (2)'!T72="N1"),"N1","-")</f>
        <v>-</v>
      </c>
      <c r="U71" s="54" t="str">
        <f>IF(OR('JADWAL UTIK (2)'!U72="N1",'JADWAL UTIK (2)'!U72="N1"),"N1","-")</f>
        <v>-</v>
      </c>
      <c r="V71" s="54" t="str">
        <f>IF(OR('JADWAL UTIK (2)'!V72="N1",'JADWAL UTIK (2)'!V72="N1"),"N1","-")</f>
        <v>-</v>
      </c>
      <c r="W71" s="54" t="str">
        <f>IF(OR('JADWAL UTIK (2)'!W72="N1",'JADWAL UTIK (2)'!W72="N1"),"N1","-")</f>
        <v>-</v>
      </c>
      <c r="X71" s="54" t="str">
        <f>IF(OR('JADWAL UTIK (2)'!X72="N1",'JADWAL UTIK (2)'!X72="N1"),"N1","-")</f>
        <v>-</v>
      </c>
      <c r="Y71" s="54" t="str">
        <f>IF(OR('JADWAL UTIK (2)'!Y72="N1",'JADWAL UTIK (2)'!Y72="N1"),"N1","-")</f>
        <v>-</v>
      </c>
      <c r="Z71" s="54" t="str">
        <f>IF(OR('JADWAL UTIK (2)'!Z72="N1",'JADWAL UTIK (2)'!Z72="N1"),"N1","-")</f>
        <v>-</v>
      </c>
      <c r="AA71" s="73"/>
    </row>
    <row r="72" spans="1:27" x14ac:dyDescent="0.25">
      <c r="A72" s="79"/>
      <c r="B72" s="50"/>
      <c r="C72" s="35">
        <f t="shared" si="13"/>
        <v>0.39930555555555558</v>
      </c>
      <c r="D72" s="50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(2)'!G73="N1",'JADWAL UTIK (2)'!G73="N1"),"N1","-")</f>
        <v>-</v>
      </c>
      <c r="H72" s="54" t="str">
        <f>IF(OR('JADWAL UTIK (2)'!H73="N1",'JADWAL UTIK (2)'!H73="N1"),"N1","-")</f>
        <v>-</v>
      </c>
      <c r="I72" s="54" t="str">
        <f>IF(OR('JADWAL UTIK (2)'!I73="N1",'JADWAL UTIK (2)'!I73="N1"),"N1","-")</f>
        <v>-</v>
      </c>
      <c r="J72" s="54" t="str">
        <f>IF(OR('JADWAL UTIK (2)'!J73="N1",'JADWAL UTIK (2)'!J73="N1"),"N1","-")</f>
        <v>-</v>
      </c>
      <c r="K72" s="54" t="str">
        <f>IF(OR('JADWAL UTIK (2)'!K73="N1",'JADWAL UTIK (2)'!K73="N1"),"N1","-")</f>
        <v>-</v>
      </c>
      <c r="L72" s="54" t="str">
        <f>IF(OR('JADWAL UTIK (2)'!L73="N1",'JADWAL UTIK (2)'!L73="N1"),"N1","-")</f>
        <v>-</v>
      </c>
      <c r="M72" s="54" t="str">
        <f>IF(OR('JADWAL UTIK (2)'!M73="N1",'JADWAL UTIK (2)'!M73="N1"),"N1","-")</f>
        <v>-</v>
      </c>
      <c r="N72" s="54" t="str">
        <f>IF(OR('JADWAL UTIK (2)'!N73="N1",'JADWAL UTIK (2)'!N73="N1"),"N1","-")</f>
        <v>-</v>
      </c>
      <c r="O72" s="54" t="str">
        <f>IF(OR('JADWAL UTIK (2)'!O73="N1",'JADWAL UTIK (2)'!O73="N1"),"N1","-")</f>
        <v>-</v>
      </c>
      <c r="P72" s="54" t="str">
        <f>IF(OR('JADWAL UTIK (2)'!P73="N1",'JADWAL UTIK (2)'!P73="N1"),"N1","-")</f>
        <v>-</v>
      </c>
      <c r="Q72" s="54" t="str">
        <f>IF(OR('JADWAL UTIK (2)'!Q73="N1",'JADWAL UTIK (2)'!Q73="N1"),"N1","-")</f>
        <v>-</v>
      </c>
      <c r="R72" s="54" t="str">
        <f>IF(OR('JADWAL UTIK (2)'!R73="N1",'JADWAL UTIK (2)'!R73="N1"),"N1","-")</f>
        <v>-</v>
      </c>
      <c r="S72" s="54" t="str">
        <f>IF(OR('JADWAL UTIK (2)'!S73="N1",'JADWAL UTIK (2)'!S73="N1"),"N1","-")</f>
        <v>-</v>
      </c>
      <c r="T72" s="54" t="str">
        <f>IF(OR('JADWAL UTIK (2)'!T73="N1",'JADWAL UTIK (2)'!T73="N1"),"N1","-")</f>
        <v>-</v>
      </c>
      <c r="U72" s="54" t="str">
        <f>IF(OR('JADWAL UTIK (2)'!U73="N1",'JADWAL UTIK (2)'!U73="N1"),"N1","-")</f>
        <v>-</v>
      </c>
      <c r="V72" s="54" t="str">
        <f>IF(OR('JADWAL UTIK (2)'!V73="N1",'JADWAL UTIK (2)'!V73="N1"),"N1","-")</f>
        <v>-</v>
      </c>
      <c r="W72" s="54" t="str">
        <f>IF(OR('JADWAL UTIK (2)'!W73="N1",'JADWAL UTIK (2)'!W73="N1"),"N1","-")</f>
        <v>-</v>
      </c>
      <c r="X72" s="54" t="str">
        <f>IF(OR('JADWAL UTIK (2)'!X73="N1",'JADWAL UTIK (2)'!X73="N1"),"N1","-")</f>
        <v>-</v>
      </c>
      <c r="Y72" s="54" t="str">
        <f>IF(OR('JADWAL UTIK (2)'!Y73="N1",'JADWAL UTIK (2)'!Y73="N1"),"N1","-")</f>
        <v>-</v>
      </c>
      <c r="Z72" s="54" t="str">
        <f>IF(OR('JADWAL UTIK (2)'!Z73="N1",'JADWAL UTIK (2)'!Z73="N1"),"N1","-")</f>
        <v>-</v>
      </c>
      <c r="AA72" s="73"/>
    </row>
    <row r="73" spans="1:27" x14ac:dyDescent="0.25">
      <c r="A73" s="79"/>
      <c r="B73" s="50">
        <f>B71+1</f>
        <v>5</v>
      </c>
      <c r="C73" s="35">
        <f t="shared" si="13"/>
        <v>0.41319444444444448</v>
      </c>
      <c r="D73" s="50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(2)'!G74="N1",'JADWAL UTIK (2)'!G74="N1"),"N1","-")</f>
        <v>-</v>
      </c>
      <c r="H73" s="54" t="str">
        <f>IF(OR('JADWAL UTIK (2)'!H74="N1",'JADWAL UTIK (2)'!H74="N1"),"N1","-")</f>
        <v>-</v>
      </c>
      <c r="I73" s="54" t="str">
        <f>IF(OR('JADWAL UTIK (2)'!I74="N1",'JADWAL UTIK (2)'!I74="N1"),"N1","-")</f>
        <v>-</v>
      </c>
      <c r="J73" s="54" t="str">
        <f>IF(OR('JADWAL UTIK (2)'!J74="N1",'JADWAL UTIK (2)'!J74="N1"),"N1","-")</f>
        <v>-</v>
      </c>
      <c r="K73" s="54" t="str">
        <f>IF(OR('JADWAL UTIK (2)'!K74="N1",'JADWAL UTIK (2)'!K74="N1"),"N1","-")</f>
        <v>-</v>
      </c>
      <c r="L73" s="54" t="str">
        <f>IF(OR('JADWAL UTIK (2)'!L74="N1",'JADWAL UTIK (2)'!L74="N1"),"N1","-")</f>
        <v>-</v>
      </c>
      <c r="M73" s="54" t="str">
        <f>IF(OR('JADWAL UTIK (2)'!M74="N1",'JADWAL UTIK (2)'!M74="N1"),"N1","-")</f>
        <v>-</v>
      </c>
      <c r="N73" s="54" t="str">
        <f>IF(OR('JADWAL UTIK (2)'!N74="N1",'JADWAL UTIK (2)'!N74="N1"),"N1","-")</f>
        <v>-</v>
      </c>
      <c r="O73" s="54" t="str">
        <f>IF(OR('JADWAL UTIK (2)'!O74="N1",'JADWAL UTIK (2)'!O74="N1"),"N1","-")</f>
        <v>-</v>
      </c>
      <c r="P73" s="54" t="str">
        <f>IF(OR('JADWAL UTIK (2)'!P74="N1",'JADWAL UTIK (2)'!P74="N1"),"N1","-")</f>
        <v>-</v>
      </c>
      <c r="Q73" s="54" t="str">
        <f>IF(OR('JADWAL UTIK (2)'!Q74="N1",'JADWAL UTIK (2)'!Q74="N1"),"N1","-")</f>
        <v>-</v>
      </c>
      <c r="R73" s="54" t="str">
        <f>IF(OR('JADWAL UTIK (2)'!R74="N1",'JADWAL UTIK (2)'!R74="N1"),"N1","-")</f>
        <v>-</v>
      </c>
      <c r="S73" s="54" t="str">
        <f>IF(OR('JADWAL UTIK (2)'!S74="N1",'JADWAL UTIK (2)'!S74="N1"),"N1","-")</f>
        <v>-</v>
      </c>
      <c r="T73" s="54" t="str">
        <f>IF(OR('JADWAL UTIK (2)'!T74="N1",'JADWAL UTIK (2)'!T74="N1"),"N1","-")</f>
        <v>-</v>
      </c>
      <c r="U73" s="54" t="str">
        <f>IF(OR('JADWAL UTIK (2)'!U74="N1",'JADWAL UTIK (2)'!U74="N1"),"N1","-")</f>
        <v>-</v>
      </c>
      <c r="V73" s="54" t="str">
        <f>IF(OR('JADWAL UTIK (2)'!V74="N1",'JADWAL UTIK (2)'!V74="N1"),"N1","-")</f>
        <v>-</v>
      </c>
      <c r="W73" s="54" t="str">
        <f>IF(OR('JADWAL UTIK (2)'!W74="N1",'JADWAL UTIK (2)'!W74="N1"),"N1","-")</f>
        <v>-</v>
      </c>
      <c r="X73" s="54" t="str">
        <f>IF(OR('JADWAL UTIK (2)'!X74="N1",'JADWAL UTIK (2)'!X74="N1"),"N1","-")</f>
        <v>-</v>
      </c>
      <c r="Y73" s="54" t="str">
        <f>IF(OR('JADWAL UTIK (2)'!Y74="N1",'JADWAL UTIK (2)'!Y74="N1"),"N1","-")</f>
        <v>-</v>
      </c>
      <c r="Z73" s="54" t="str">
        <f>IF(OR('JADWAL UTIK (2)'!Z74="N1",'JADWAL UTIK (2)'!Z74="N1"),"N1","-")</f>
        <v>-</v>
      </c>
      <c r="AA73" s="73"/>
    </row>
    <row r="74" spans="1:27" x14ac:dyDescent="0.25">
      <c r="A74" s="79"/>
      <c r="B74" s="50">
        <f>B73+1</f>
        <v>6</v>
      </c>
      <c r="C74" s="35">
        <f t="shared" si="13"/>
        <v>0.44097222222222227</v>
      </c>
      <c r="D74" s="50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(2)'!G75="N1",'JADWAL UTIK (2)'!G75="N1"),"N1","-")</f>
        <v>-</v>
      </c>
      <c r="H74" s="54" t="str">
        <f>IF(OR('JADWAL UTIK (2)'!H75="N1",'JADWAL UTIK (2)'!H75="N1"),"N1","-")</f>
        <v>-</v>
      </c>
      <c r="I74" s="54" t="str">
        <f>IF(OR('JADWAL UTIK (2)'!I75="N1",'JADWAL UTIK (2)'!I75="N1"),"N1","-")</f>
        <v>-</v>
      </c>
      <c r="J74" s="54" t="str">
        <f>IF(OR('JADWAL UTIK (2)'!J75="N1",'JADWAL UTIK (2)'!J75="N1"),"N1","-")</f>
        <v>-</v>
      </c>
      <c r="K74" s="54" t="str">
        <f>IF(OR('JADWAL UTIK (2)'!K75="N1",'JADWAL UTIK (2)'!K75="N1"),"N1","-")</f>
        <v>-</v>
      </c>
      <c r="L74" s="54" t="str">
        <f>IF(OR('JADWAL UTIK (2)'!L75="N1",'JADWAL UTIK (2)'!L75="N1"),"N1","-")</f>
        <v>-</v>
      </c>
      <c r="M74" s="54" t="str">
        <f>IF(OR('JADWAL UTIK (2)'!M75="N1",'JADWAL UTIK (2)'!M75="N1"),"N1","-")</f>
        <v>-</v>
      </c>
      <c r="N74" s="54" t="str">
        <f>IF(OR('JADWAL UTIK (2)'!N75="N1",'JADWAL UTIK (2)'!N75="N1"),"N1","-")</f>
        <v>-</v>
      </c>
      <c r="O74" s="54" t="str">
        <f>IF(OR('JADWAL UTIK (2)'!O75="N1",'JADWAL UTIK (2)'!O75="N1"),"N1","-")</f>
        <v>-</v>
      </c>
      <c r="P74" s="54" t="str">
        <f>IF(OR('JADWAL UTIK (2)'!P75="N1",'JADWAL UTIK (2)'!P75="N1"),"N1","-")</f>
        <v>-</v>
      </c>
      <c r="Q74" s="54" t="str">
        <f>IF(OR('JADWAL UTIK (2)'!Q75="N1",'JADWAL UTIK (2)'!Q75="N1"),"N1","-")</f>
        <v>-</v>
      </c>
      <c r="R74" s="54" t="str">
        <f>IF(OR('JADWAL UTIK (2)'!R75="N1",'JADWAL UTIK (2)'!R75="N1"),"N1","-")</f>
        <v>-</v>
      </c>
      <c r="S74" s="54" t="str">
        <f>IF(OR('JADWAL UTIK (2)'!S75="N1",'JADWAL UTIK (2)'!S75="N1"),"N1","-")</f>
        <v>-</v>
      </c>
      <c r="T74" s="54" t="str">
        <f>IF(OR('JADWAL UTIK (2)'!T75="N1",'JADWAL UTIK (2)'!T75="N1"),"N1","-")</f>
        <v>-</v>
      </c>
      <c r="U74" s="54" t="str">
        <f>IF(OR('JADWAL UTIK (2)'!U75="N1",'JADWAL UTIK (2)'!U75="N1"),"N1","-")</f>
        <v>-</v>
      </c>
      <c r="V74" s="54" t="str">
        <f>IF(OR('JADWAL UTIK (2)'!V75="N1",'JADWAL UTIK (2)'!V75="N1"),"N1","-")</f>
        <v>-</v>
      </c>
      <c r="W74" s="54" t="str">
        <f>IF(OR('JADWAL UTIK (2)'!W75="N1",'JADWAL UTIK (2)'!W75="N1"),"N1","-")</f>
        <v>-</v>
      </c>
      <c r="X74" s="54" t="str">
        <f>IF(OR('JADWAL UTIK (2)'!X75="N1",'JADWAL UTIK (2)'!X75="N1"),"N1","-")</f>
        <v>-</v>
      </c>
      <c r="Y74" s="54" t="str">
        <f>IF(OR('JADWAL UTIK (2)'!Y75="N1",'JADWAL UTIK (2)'!Y75="N1"),"N1","-")</f>
        <v>N1</v>
      </c>
      <c r="Z74" s="54" t="str">
        <f>IF(OR('JADWAL UTIK (2)'!Z75="N1",'JADWAL UTIK (2)'!Z75="N1"),"N1","-")</f>
        <v>-</v>
      </c>
      <c r="AA74" s="73"/>
    </row>
    <row r="75" spans="1:27" x14ac:dyDescent="0.25">
      <c r="A75" s="79"/>
      <c r="B75" s="50">
        <f>B74+1</f>
        <v>7</v>
      </c>
      <c r="C75" s="35">
        <f t="shared" si="13"/>
        <v>0.46875000000000006</v>
      </c>
      <c r="D75" s="50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(2)'!G76="N1",'JADWAL UTIK (2)'!G76="N1"),"N1","-")</f>
        <v>-</v>
      </c>
      <c r="H75" s="54" t="str">
        <f>IF(OR('JADWAL UTIK (2)'!H76="N1",'JADWAL UTIK (2)'!H76="N1"),"N1","-")</f>
        <v>-</v>
      </c>
      <c r="I75" s="54" t="str">
        <f>IF(OR('JADWAL UTIK (2)'!I76="N1",'JADWAL UTIK (2)'!I76="N1"),"N1","-")</f>
        <v>-</v>
      </c>
      <c r="J75" s="54" t="str">
        <f>IF(OR('JADWAL UTIK (2)'!J76="N1",'JADWAL UTIK (2)'!J76="N1"),"N1","-")</f>
        <v>-</v>
      </c>
      <c r="K75" s="54" t="str">
        <f>IF(OR('JADWAL UTIK (2)'!K76="N1",'JADWAL UTIK (2)'!K76="N1"),"N1","-")</f>
        <v>-</v>
      </c>
      <c r="L75" s="54" t="str">
        <f>IF(OR('JADWAL UTIK (2)'!L76="N1",'JADWAL UTIK (2)'!L76="N1"),"N1","-")</f>
        <v>-</v>
      </c>
      <c r="M75" s="54" t="str">
        <f>IF(OR('JADWAL UTIK (2)'!M76="N1",'JADWAL UTIK (2)'!M76="N1"),"N1","-")</f>
        <v>-</v>
      </c>
      <c r="N75" s="54" t="str">
        <f>IF(OR('JADWAL UTIK (2)'!N76="N1",'JADWAL UTIK (2)'!N76="N1"),"N1","-")</f>
        <v>-</v>
      </c>
      <c r="O75" s="54" t="str">
        <f>IF(OR('JADWAL UTIK (2)'!O76="N1",'JADWAL UTIK (2)'!O76="N1"),"N1","-")</f>
        <v>-</v>
      </c>
      <c r="P75" s="54" t="str">
        <f>IF(OR('JADWAL UTIK (2)'!P76="N1",'JADWAL UTIK (2)'!P76="N1"),"N1","-")</f>
        <v>-</v>
      </c>
      <c r="Q75" s="54" t="str">
        <f>IF(OR('JADWAL UTIK (2)'!Q76="N1",'JADWAL UTIK (2)'!Q76="N1"),"N1","-")</f>
        <v>-</v>
      </c>
      <c r="R75" s="54" t="str">
        <f>IF(OR('JADWAL UTIK (2)'!R76="N1",'JADWAL UTIK (2)'!R76="N1"),"N1","-")</f>
        <v>-</v>
      </c>
      <c r="S75" s="54" t="str">
        <f>IF(OR('JADWAL UTIK (2)'!S76="N1",'JADWAL UTIK (2)'!S76="N1"),"N1","-")</f>
        <v>-</v>
      </c>
      <c r="T75" s="54" t="str">
        <f>IF(OR('JADWAL UTIK (2)'!T76="N1",'JADWAL UTIK (2)'!T76="N1"),"N1","-")</f>
        <v>-</v>
      </c>
      <c r="U75" s="54" t="str">
        <f>IF(OR('JADWAL UTIK (2)'!U76="N1",'JADWAL UTIK (2)'!U76="N1"),"N1","-")</f>
        <v>-</v>
      </c>
      <c r="V75" s="54" t="str">
        <f>IF(OR('JADWAL UTIK (2)'!V76="N1",'JADWAL UTIK (2)'!V76="N1"),"N1","-")</f>
        <v>-</v>
      </c>
      <c r="W75" s="54" t="str">
        <f>IF(OR('JADWAL UTIK (2)'!W76="N1",'JADWAL UTIK (2)'!W76="N1"),"N1","-")</f>
        <v>-</v>
      </c>
      <c r="X75" s="54" t="str">
        <f>IF(OR('JADWAL UTIK (2)'!X76="N1",'JADWAL UTIK (2)'!X76="N1"),"N1","-")</f>
        <v>-</v>
      </c>
      <c r="Y75" s="54" t="str">
        <f>IF(OR('JADWAL UTIK (2)'!Y76="N1",'JADWAL UTIK (2)'!Y76="N1"),"N1","-")</f>
        <v>-</v>
      </c>
      <c r="Z75" s="54" t="str">
        <f>IF(OR('JADWAL UTIK (2)'!Z76="N1",'JADWAL UTIK (2)'!Z76="N1"),"N1","-")</f>
        <v>-</v>
      </c>
      <c r="AA75" s="73"/>
    </row>
    <row r="76" spans="1:27" x14ac:dyDescent="0.25">
      <c r="A76" s="79"/>
      <c r="B76" s="50"/>
      <c r="C76" s="35">
        <f t="shared" si="13"/>
        <v>0.49652777777777785</v>
      </c>
      <c r="D76" s="50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(2)'!G77="N1",'JADWAL UTIK (2)'!G77="N1"),"N1","-")</f>
        <v>-</v>
      </c>
      <c r="H76" s="54" t="str">
        <f>IF(OR('JADWAL UTIK (2)'!H77="N1",'JADWAL UTIK (2)'!H77="N1"),"N1","-")</f>
        <v>-</v>
      </c>
      <c r="I76" s="54" t="str">
        <f>IF(OR('JADWAL UTIK (2)'!I77="N1",'JADWAL UTIK (2)'!I77="N1"),"N1","-")</f>
        <v>-</v>
      </c>
      <c r="J76" s="54" t="str">
        <f>IF(OR('JADWAL UTIK (2)'!J77="N1",'JADWAL UTIK (2)'!J77="N1"),"N1","-")</f>
        <v>-</v>
      </c>
      <c r="K76" s="54" t="str">
        <f>IF(OR('JADWAL UTIK (2)'!K77="N1",'JADWAL UTIK (2)'!K77="N1"),"N1","-")</f>
        <v>-</v>
      </c>
      <c r="L76" s="54" t="str">
        <f>IF(OR('JADWAL UTIK (2)'!L77="N1",'JADWAL UTIK (2)'!L77="N1"),"N1","-")</f>
        <v>-</v>
      </c>
      <c r="M76" s="54" t="str">
        <f>IF(OR('JADWAL UTIK (2)'!M77="N1",'JADWAL UTIK (2)'!M77="N1"),"N1","-")</f>
        <v>-</v>
      </c>
      <c r="N76" s="54" t="str">
        <f>IF(OR('JADWAL UTIK (2)'!N77="N1",'JADWAL UTIK (2)'!N77="N1"),"N1","-")</f>
        <v>-</v>
      </c>
      <c r="O76" s="54" t="str">
        <f>IF(OR('JADWAL UTIK (2)'!O77="N1",'JADWAL UTIK (2)'!O77="N1"),"N1","-")</f>
        <v>-</v>
      </c>
      <c r="P76" s="54" t="str">
        <f>IF(OR('JADWAL UTIK (2)'!P77="N1",'JADWAL UTIK (2)'!P77="N1"),"N1","-")</f>
        <v>-</v>
      </c>
      <c r="Q76" s="54" t="str">
        <f>IF(OR('JADWAL UTIK (2)'!Q77="N1",'JADWAL UTIK (2)'!Q77="N1"),"N1","-")</f>
        <v>-</v>
      </c>
      <c r="R76" s="54" t="str">
        <f>IF(OR('JADWAL UTIK (2)'!R77="N1",'JADWAL UTIK (2)'!R77="N1"),"N1","-")</f>
        <v>-</v>
      </c>
      <c r="S76" s="54" t="str">
        <f>IF(OR('JADWAL UTIK (2)'!S77="N1",'JADWAL UTIK (2)'!S77="N1"),"N1","-")</f>
        <v>-</v>
      </c>
      <c r="T76" s="54" t="str">
        <f>IF(OR('JADWAL UTIK (2)'!T77="N1",'JADWAL UTIK (2)'!T77="N1"),"N1","-")</f>
        <v>-</v>
      </c>
      <c r="U76" s="54" t="str">
        <f>IF(OR('JADWAL UTIK (2)'!U77="N1",'JADWAL UTIK (2)'!U77="N1"),"N1","-")</f>
        <v>-</v>
      </c>
      <c r="V76" s="54" t="str">
        <f>IF(OR('JADWAL UTIK (2)'!V77="N1",'JADWAL UTIK (2)'!V77="N1"),"N1","-")</f>
        <v>-</v>
      </c>
      <c r="W76" s="54" t="str">
        <f>IF(OR('JADWAL UTIK (2)'!W77="N1",'JADWAL UTIK (2)'!W77="N1"),"N1","-")</f>
        <v>-</v>
      </c>
      <c r="X76" s="54" t="str">
        <f>IF(OR('JADWAL UTIK (2)'!X77="N1",'JADWAL UTIK (2)'!X77="N1"),"N1","-")</f>
        <v>-</v>
      </c>
      <c r="Y76" s="54" t="str">
        <f>IF(OR('JADWAL UTIK (2)'!Y77="N1",'JADWAL UTIK (2)'!Y77="N1"),"N1","-")</f>
        <v>N1</v>
      </c>
      <c r="Z76" s="54" t="str">
        <f>IF(OR('JADWAL UTIK (2)'!Z77="N1",'JADWAL UTIK (2)'!Z77="N1"),"N1","-")</f>
        <v>-</v>
      </c>
      <c r="AA76" s="73"/>
    </row>
    <row r="77" spans="1:27" x14ac:dyDescent="0.25">
      <c r="A77" s="79"/>
      <c r="B77" s="50">
        <f>B75+1</f>
        <v>8</v>
      </c>
      <c r="C77" s="35">
        <f t="shared" si="13"/>
        <v>0.5277777777777779</v>
      </c>
      <c r="D77" s="50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(2)'!G78="N1",'JADWAL UTIK (2)'!G78="N1"),"N1","-")</f>
        <v>-</v>
      </c>
      <c r="H77" s="54" t="str">
        <f>IF(OR('JADWAL UTIK (2)'!H78="N1",'JADWAL UTIK (2)'!H78="N1"),"N1","-")</f>
        <v>-</v>
      </c>
      <c r="I77" s="54" t="str">
        <f>IF(OR('JADWAL UTIK (2)'!I78="N1",'JADWAL UTIK (2)'!I78="N1"),"N1","-")</f>
        <v>-</v>
      </c>
      <c r="J77" s="54" t="str">
        <f>IF(OR('JADWAL UTIK (2)'!J78="N1",'JADWAL UTIK (2)'!J78="N1"),"N1","-")</f>
        <v>-</v>
      </c>
      <c r="K77" s="54" t="str">
        <f>IF(OR('JADWAL UTIK (2)'!K78="N1",'JADWAL UTIK (2)'!K78="N1"),"N1","-")</f>
        <v>-</v>
      </c>
      <c r="L77" s="54" t="str">
        <f>IF(OR('JADWAL UTIK (2)'!L78="N1",'JADWAL UTIK (2)'!L78="N1"),"N1","-")</f>
        <v>-</v>
      </c>
      <c r="M77" s="54" t="str">
        <f>IF(OR('JADWAL UTIK (2)'!M78="N1",'JADWAL UTIK (2)'!M78="N1"),"N1","-")</f>
        <v>-</v>
      </c>
      <c r="N77" s="54" t="str">
        <f>IF(OR('JADWAL UTIK (2)'!N78="N1",'JADWAL UTIK (2)'!N78="N1"),"N1","-")</f>
        <v>-</v>
      </c>
      <c r="O77" s="54" t="str">
        <f>IF(OR('JADWAL UTIK (2)'!O78="N1",'JADWAL UTIK (2)'!O78="N1"),"N1","-")</f>
        <v>-</v>
      </c>
      <c r="P77" s="54" t="str">
        <f>IF(OR('JADWAL UTIK (2)'!P78="N1",'JADWAL UTIK (2)'!P78="N1"),"N1","-")</f>
        <v>-</v>
      </c>
      <c r="Q77" s="54" t="str">
        <f>IF(OR('JADWAL UTIK (2)'!Q78="N1",'JADWAL UTIK (2)'!Q78="N1"),"N1","-")</f>
        <v>-</v>
      </c>
      <c r="R77" s="54" t="str">
        <f>IF(OR('JADWAL UTIK (2)'!R78="N1",'JADWAL UTIK (2)'!R78="N1"),"N1","-")</f>
        <v>-</v>
      </c>
      <c r="S77" s="54" t="str">
        <f>IF(OR('JADWAL UTIK (2)'!S78="N1",'JADWAL UTIK (2)'!S78="N1"),"N1","-")</f>
        <v>-</v>
      </c>
      <c r="T77" s="54" t="str">
        <f>IF(OR('JADWAL UTIK (2)'!T78="N1",'JADWAL UTIK (2)'!T78="N1"),"N1","-")</f>
        <v>-</v>
      </c>
      <c r="U77" s="54" t="str">
        <f>IF(OR('JADWAL UTIK (2)'!U78="N1",'JADWAL UTIK (2)'!U78="N1"),"N1","-")</f>
        <v>-</v>
      </c>
      <c r="V77" s="54" t="str">
        <f>IF(OR('JADWAL UTIK (2)'!V78="N1",'JADWAL UTIK (2)'!V78="N1"),"N1","-")</f>
        <v>-</v>
      </c>
      <c r="W77" s="54" t="str">
        <f>IF(OR('JADWAL UTIK (2)'!W78="N1",'JADWAL UTIK (2)'!W78="N1"),"N1","-")</f>
        <v>-</v>
      </c>
      <c r="X77" s="54" t="str">
        <f>IF(OR('JADWAL UTIK (2)'!X78="N1",'JADWAL UTIK (2)'!X78="N1"),"N1","-")</f>
        <v>-</v>
      </c>
      <c r="Y77" s="54" t="str">
        <f>IF(OR('JADWAL UTIK (2)'!Y78="N1",'JADWAL UTIK (2)'!Y78="N1"),"N1","-")</f>
        <v>-</v>
      </c>
      <c r="Z77" s="54" t="str">
        <f>IF(OR('JADWAL UTIK (2)'!Z78="N1",'JADWAL UTIK (2)'!Z78="N1"),"N1","-")</f>
        <v>N1</v>
      </c>
      <c r="AA77" s="73"/>
    </row>
    <row r="78" spans="1:27" x14ac:dyDescent="0.25">
      <c r="A78" s="79"/>
      <c r="B78" s="50">
        <f>B77+1</f>
        <v>9</v>
      </c>
      <c r="C78" s="35">
        <f t="shared" si="13"/>
        <v>0.55555555555555569</v>
      </c>
      <c r="D78" s="50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(2)'!G79="N1",'JADWAL UTIK (2)'!G79="N1"),"N1","-")</f>
        <v>-</v>
      </c>
      <c r="H78" s="54" t="str">
        <f>IF(OR('JADWAL UTIK (2)'!H79="N1",'JADWAL UTIK (2)'!H79="N1"),"N1","-")</f>
        <v>-</v>
      </c>
      <c r="I78" s="54" t="str">
        <f>IF(OR('JADWAL UTIK (2)'!I79="N1",'JADWAL UTIK (2)'!I79="N1"),"N1","-")</f>
        <v>-</v>
      </c>
      <c r="J78" s="54" t="str">
        <f>IF(OR('JADWAL UTIK (2)'!J79="N1",'JADWAL UTIK (2)'!J79="N1"),"N1","-")</f>
        <v>-</v>
      </c>
      <c r="K78" s="54" t="str">
        <f>IF(OR('JADWAL UTIK (2)'!K79="N1",'JADWAL UTIK (2)'!K79="N1"),"N1","-")</f>
        <v>-</v>
      </c>
      <c r="L78" s="54" t="str">
        <f>IF(OR('JADWAL UTIK (2)'!L79="N1",'JADWAL UTIK (2)'!L79="N1"),"N1","-")</f>
        <v>-</v>
      </c>
      <c r="M78" s="54" t="str">
        <f>IF(OR('JADWAL UTIK (2)'!M79="N1",'JADWAL UTIK (2)'!M79="N1"),"N1","-")</f>
        <v>-</v>
      </c>
      <c r="N78" s="54" t="str">
        <f>IF(OR('JADWAL UTIK (2)'!N79="N1",'JADWAL UTIK (2)'!N79="N1"),"N1","-")</f>
        <v>-</v>
      </c>
      <c r="O78" s="54" t="str">
        <f>IF(OR('JADWAL UTIK (2)'!O79="N1",'JADWAL UTIK (2)'!O79="N1"),"N1","-")</f>
        <v>-</v>
      </c>
      <c r="P78" s="54" t="str">
        <f>IF(OR('JADWAL UTIK (2)'!P79="N1",'JADWAL UTIK (2)'!P79="N1"),"N1","-")</f>
        <v>-</v>
      </c>
      <c r="Q78" s="54" t="str">
        <f>IF(OR('JADWAL UTIK (2)'!Q79="N1",'JADWAL UTIK (2)'!Q79="N1"),"N1","-")</f>
        <v>-</v>
      </c>
      <c r="R78" s="54" t="str">
        <f>IF(OR('JADWAL UTIK (2)'!R79="N1",'JADWAL UTIK (2)'!R79="N1"),"N1","-")</f>
        <v>-</v>
      </c>
      <c r="S78" s="54" t="str">
        <f>IF(OR('JADWAL UTIK (2)'!S79="N1",'JADWAL UTIK (2)'!S79="N1"),"N1","-")</f>
        <v>-</v>
      </c>
      <c r="T78" s="54" t="str">
        <f>IF(OR('JADWAL UTIK (2)'!T79="N1",'JADWAL UTIK (2)'!T79="N1"),"N1","-")</f>
        <v>-</v>
      </c>
      <c r="U78" s="54" t="str">
        <f>IF(OR('JADWAL UTIK (2)'!U79="N1",'JADWAL UTIK (2)'!U79="N1"),"N1","-")</f>
        <v>-</v>
      </c>
      <c r="V78" s="54" t="str">
        <f>IF(OR('JADWAL UTIK (2)'!V79="N1",'JADWAL UTIK (2)'!V79="N1"),"N1","-")</f>
        <v>-</v>
      </c>
      <c r="W78" s="54" t="str">
        <f>IF(OR('JADWAL UTIK (2)'!W79="N1",'JADWAL UTIK (2)'!W79="N1"),"N1","-")</f>
        <v>-</v>
      </c>
      <c r="X78" s="54" t="str">
        <f>IF(OR('JADWAL UTIK (2)'!X79="N1",'JADWAL UTIK (2)'!X79="N1"),"N1","-")</f>
        <v>-</v>
      </c>
      <c r="Y78" s="54" t="str">
        <f>IF(OR('JADWAL UTIK (2)'!Y79="N1",'JADWAL UTIK (2)'!Y79="N1"),"N1","-")</f>
        <v>-</v>
      </c>
      <c r="Z78" s="54" t="str">
        <f>IF(OR('JADWAL UTIK (2)'!Z79="N1",'JADWAL UTIK (2)'!Z79="N1"),"N1","-")</f>
        <v>N1</v>
      </c>
      <c r="AA78" s="73"/>
    </row>
    <row r="79" spans="1:27" x14ac:dyDescent="0.25">
      <c r="A79" s="79"/>
      <c r="B79" s="50">
        <f>B78+1</f>
        <v>10</v>
      </c>
      <c r="C79" s="35">
        <f t="shared" si="13"/>
        <v>0.58333333333333348</v>
      </c>
      <c r="D79" s="50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(2)'!G80="N1",'JADWAL UTIK (2)'!G80="N1"),"N1","-")</f>
        <v>-</v>
      </c>
      <c r="H79" s="54" t="str">
        <f>IF(OR('JADWAL UTIK (2)'!H80="N1",'JADWAL UTIK (2)'!H80="N1"),"N1","-")</f>
        <v>-</v>
      </c>
      <c r="I79" s="54" t="str">
        <f>IF(OR('JADWAL UTIK (2)'!I80="N1",'JADWAL UTIK (2)'!I80="N1"),"N1","-")</f>
        <v>-</v>
      </c>
      <c r="J79" s="54" t="str">
        <f>IF(OR('JADWAL UTIK (2)'!J80="N1",'JADWAL UTIK (2)'!J80="N1"),"N1","-")</f>
        <v>-</v>
      </c>
      <c r="K79" s="54" t="str">
        <f>IF(OR('JADWAL UTIK (2)'!K80="N1",'JADWAL UTIK (2)'!K80="N1"),"N1","-")</f>
        <v>-</v>
      </c>
      <c r="L79" s="54" t="str">
        <f>IF(OR('JADWAL UTIK (2)'!L80="N1",'JADWAL UTIK (2)'!L80="N1"),"N1","-")</f>
        <v>-</v>
      </c>
      <c r="M79" s="54" t="str">
        <f>IF(OR('JADWAL UTIK (2)'!M80="N1",'JADWAL UTIK (2)'!M80="N1"),"N1","-")</f>
        <v>-</v>
      </c>
      <c r="N79" s="54" t="str">
        <f>IF(OR('JADWAL UTIK (2)'!N80="N1",'JADWAL UTIK (2)'!N80="N1"),"N1","-")</f>
        <v>-</v>
      </c>
      <c r="O79" s="54" t="str">
        <f>IF(OR('JADWAL UTIK (2)'!O80="N1",'JADWAL UTIK (2)'!O80="N1"),"N1","-")</f>
        <v>-</v>
      </c>
      <c r="P79" s="54" t="str">
        <f>IF(OR('JADWAL UTIK (2)'!P80="N1",'JADWAL UTIK (2)'!P80="N1"),"N1","-")</f>
        <v>-</v>
      </c>
      <c r="Q79" s="54" t="str">
        <f>IF(OR('JADWAL UTIK (2)'!Q80="N1",'JADWAL UTIK (2)'!Q80="N1"),"N1","-")</f>
        <v>-</v>
      </c>
      <c r="R79" s="54" t="str">
        <f>IF(OR('JADWAL UTIK (2)'!R80="N1",'JADWAL UTIK (2)'!R80="N1"),"N1","-")</f>
        <v>-</v>
      </c>
      <c r="S79" s="54" t="str">
        <f>IF(OR('JADWAL UTIK (2)'!S80="N1",'JADWAL UTIK (2)'!S80="N1"),"N1","-")</f>
        <v>-</v>
      </c>
      <c r="T79" s="54" t="str">
        <f>IF(OR('JADWAL UTIK (2)'!T80="N1",'JADWAL UTIK (2)'!T80="N1"),"N1","-")</f>
        <v>-</v>
      </c>
      <c r="U79" s="54" t="str">
        <f>IF(OR('JADWAL UTIK (2)'!U80="N1",'JADWAL UTIK (2)'!U80="N1"),"N1","-")</f>
        <v>-</v>
      </c>
      <c r="V79" s="54" t="str">
        <f>IF(OR('JADWAL UTIK (2)'!V80="N1",'JADWAL UTIK (2)'!V80="N1"),"N1","-")</f>
        <v>-</v>
      </c>
      <c r="W79" s="54" t="str">
        <f>IF(OR('JADWAL UTIK (2)'!W80="N1",'JADWAL UTIK (2)'!W80="N1"),"N1","-")</f>
        <v>-</v>
      </c>
      <c r="X79" s="54" t="str">
        <f>IF(OR('JADWAL UTIK (2)'!X80="N1",'JADWAL UTIK (2)'!X80="N1"),"N1","-")</f>
        <v>-</v>
      </c>
      <c r="Y79" s="54" t="str">
        <f>IF(OR('JADWAL UTIK (2)'!Y80="N1",'JADWAL UTIK (2)'!Y80="N1"),"N1","-")</f>
        <v>-</v>
      </c>
      <c r="Z79" s="54" t="str">
        <f>IF(OR('JADWAL UTIK (2)'!Z80="N1",'JADWAL UTIK (2)'!Z80="N1"),"N1","-")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50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COUNTIF(G8:G79,"N1")</f>
        <v>0</v>
      </c>
      <c r="H83" s="42">
        <f t="shared" ref="H83:Z83" si="15">COUNTIF(H8:H79,"N1")</f>
        <v>0</v>
      </c>
      <c r="I83" s="42">
        <f t="shared" si="15"/>
        <v>0</v>
      </c>
      <c r="J83" s="42">
        <f t="shared" si="15"/>
        <v>3</v>
      </c>
      <c r="K83" s="42">
        <f t="shared" si="15"/>
        <v>3</v>
      </c>
      <c r="L83" s="42">
        <f t="shared" si="15"/>
        <v>3</v>
      </c>
      <c r="M83" s="42">
        <f t="shared" si="15"/>
        <v>3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4</v>
      </c>
      <c r="Y83" s="42">
        <f t="shared" si="15"/>
        <v>4</v>
      </c>
      <c r="Z83" s="42">
        <f t="shared" si="15"/>
        <v>4</v>
      </c>
      <c r="AA83" s="42">
        <f t="shared" ref="AA83" si="16">COUNTIF(AA8:AA79,"M2")</f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80" topLeftCell="A40" activePane="bottomLeft"/>
      <selection activeCell="V84" sqref="V84"/>
      <selection pane="bottomLeft" activeCell="Q27" sqref="Q27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53">
        <v>1</v>
      </c>
      <c r="H6" s="53">
        <v>2</v>
      </c>
      <c r="I6" s="53">
        <v>3</v>
      </c>
      <c r="J6" s="53">
        <v>1</v>
      </c>
      <c r="K6" s="53">
        <v>2</v>
      </c>
      <c r="L6" s="53">
        <v>3</v>
      </c>
      <c r="M6" s="53">
        <v>4</v>
      </c>
      <c r="N6" s="53">
        <v>1</v>
      </c>
      <c r="O6" s="53">
        <v>2</v>
      </c>
      <c r="P6" s="53">
        <v>3</v>
      </c>
      <c r="Q6" s="53">
        <v>1</v>
      </c>
      <c r="R6" s="53">
        <v>2</v>
      </c>
      <c r="S6" s="53">
        <v>3</v>
      </c>
      <c r="T6" s="53">
        <v>4</v>
      </c>
      <c r="U6" s="53">
        <v>1</v>
      </c>
      <c r="V6" s="53">
        <v>2</v>
      </c>
      <c r="W6" s="53">
        <v>3</v>
      </c>
      <c r="X6" s="53">
        <v>1</v>
      </c>
      <c r="Y6" s="53">
        <v>2</v>
      </c>
      <c r="Z6" s="53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52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(2)'!G9="N2",'JADWAL UTIK (2)'!G9="N2"),"N2","-")</f>
        <v>-</v>
      </c>
      <c r="H8" s="54" t="str">
        <f>IF(OR('JADWAL UTIK (2)'!H9="N2",'JADWAL UTIK (2)'!H9="N2"),"N2","-")</f>
        <v>-</v>
      </c>
      <c r="I8" s="54" t="str">
        <f>IF(OR('JADWAL UTIK (2)'!I9="N2",'JADWAL UTIK (2)'!I9="N2"),"N2","-")</f>
        <v>-</v>
      </c>
      <c r="J8" s="54" t="str">
        <f>IF(OR('JADWAL UTIK (2)'!J9="N2",'JADWAL UTIK (2)'!J9="N2"),"N2","-")</f>
        <v>-</v>
      </c>
      <c r="K8" s="54" t="str">
        <f>IF(OR('JADWAL UTIK (2)'!K9="N2",'JADWAL UTIK (2)'!K9="N2"),"N2","-")</f>
        <v>-</v>
      </c>
      <c r="L8" s="54" t="str">
        <f>IF(OR('JADWAL UTIK (2)'!L9="N2",'JADWAL UTIK (2)'!L9="N2"),"N2","-")</f>
        <v>-</v>
      </c>
      <c r="M8" s="54" t="str">
        <f>IF(OR('JADWAL UTIK (2)'!M9="N2",'JADWAL UTIK (2)'!M9="N2"),"N2","-")</f>
        <v>-</v>
      </c>
      <c r="N8" s="54" t="str">
        <f>IF(OR('JADWAL UTIK (2)'!N9="N2",'JADWAL UTIK (2)'!N9="N2"),"N2","-")</f>
        <v>-</v>
      </c>
      <c r="O8" s="54" t="str">
        <f>IF(OR('JADWAL UTIK (2)'!O9="N2",'JADWAL UTIK (2)'!O9="N2"),"N2","-")</f>
        <v>-</v>
      </c>
      <c r="P8" s="54" t="str">
        <f>IF(OR('JADWAL UTIK (2)'!P9="N2",'JADWAL UTIK (2)'!P9="N2"),"N2","-")</f>
        <v>-</v>
      </c>
      <c r="Q8" s="54" t="str">
        <f>IF(OR('JADWAL UTIK (2)'!Q9="N2",'JADWAL UTIK (2)'!Q9="N2"),"N2","-")</f>
        <v>-</v>
      </c>
      <c r="R8" s="54" t="str">
        <f>IF(OR('JADWAL UTIK (2)'!R9="N2",'JADWAL UTIK (2)'!R9="N2"),"N2","-")</f>
        <v>-</v>
      </c>
      <c r="S8" s="54" t="str">
        <f>IF(OR('JADWAL UTIK (2)'!S9="N2",'JADWAL UTIK (2)'!S9="N2"),"N2","-")</f>
        <v>-</v>
      </c>
      <c r="T8" s="54" t="str">
        <f>IF(OR('JADWAL UTIK (2)'!T9="N2",'JADWAL UTIK (2)'!T9="N2"),"N2","-")</f>
        <v>-</v>
      </c>
      <c r="U8" s="54" t="str">
        <f>IF(OR('JADWAL UTIK (2)'!U9="N2",'JADWAL UTIK (2)'!U9="N2"),"N2","-")</f>
        <v>-</v>
      </c>
      <c r="V8" s="54" t="str">
        <f>IF(OR('JADWAL UTIK (2)'!V9="N2",'JADWAL UTIK (2)'!V9="N2"),"N2","-")</f>
        <v>-</v>
      </c>
      <c r="W8" s="54" t="str">
        <f>IF(OR('JADWAL UTIK (2)'!W9="N2",'JADWAL UTIK (2)'!W9="N2"),"N2","-")</f>
        <v>-</v>
      </c>
      <c r="X8" s="54" t="str">
        <f>IF(OR('JADWAL UTIK (2)'!X9="N2",'JADWAL UTIK (2)'!X9="N2"),"N2","-")</f>
        <v>-</v>
      </c>
      <c r="Y8" s="54" t="str">
        <f>IF(OR('JADWAL UTIK (2)'!Y9="N2",'JADWAL UTIK (2)'!Y9="N2"),"N2","-")</f>
        <v>-</v>
      </c>
      <c r="Z8" s="54" t="str">
        <f>IF(OR('JADWAL UTIK (2)'!Z9="N2",'JADWAL UTIK (2)'!Z9="N2"),"N2","-")</f>
        <v>-</v>
      </c>
      <c r="AA8" s="72" t="s">
        <v>183</v>
      </c>
    </row>
    <row r="9" spans="1:27" x14ac:dyDescent="0.25">
      <c r="A9" s="79"/>
      <c r="B9" s="50">
        <v>1</v>
      </c>
      <c r="C9" s="35">
        <f>E8</f>
        <v>0.2986111111111111</v>
      </c>
      <c r="D9" s="50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(2)'!G10="N2",'JADWAL UTIK (2)'!G10="N2"),"N2","-")</f>
        <v>-</v>
      </c>
      <c r="H9" s="54" t="str">
        <f>IF(OR('JADWAL UTIK (2)'!H10="N2",'JADWAL UTIK (2)'!H10="N2"),"N2","-")</f>
        <v>-</v>
      </c>
      <c r="I9" s="54" t="str">
        <f>IF(OR('JADWAL UTIK (2)'!I10="N2",'JADWAL UTIK (2)'!I10="N2"),"N2","-")</f>
        <v>-</v>
      </c>
      <c r="J9" s="54" t="str">
        <f>IF(OR('JADWAL UTIK (2)'!J10="N2",'JADWAL UTIK (2)'!J10="N2"),"N2","-")</f>
        <v>-</v>
      </c>
      <c r="K9" s="54" t="str">
        <f>IF(OR('JADWAL UTIK (2)'!K10="N2",'JADWAL UTIK (2)'!K10="N2"),"N2","-")</f>
        <v>-</v>
      </c>
      <c r="L9" s="54" t="str">
        <f>IF(OR('JADWAL UTIK (2)'!L10="N2",'JADWAL UTIK (2)'!L10="N2"),"N2","-")</f>
        <v>-</v>
      </c>
      <c r="M9" s="54" t="str">
        <f>IF(OR('JADWAL UTIK (2)'!M10="N2",'JADWAL UTIK (2)'!M10="N2"),"N2","-")</f>
        <v>-</v>
      </c>
      <c r="N9" s="54" t="str">
        <f>IF(OR('JADWAL UTIK (2)'!N10="N2",'JADWAL UTIK (2)'!N10="N2"),"N2","-")</f>
        <v>-</v>
      </c>
      <c r="O9" s="54" t="str">
        <f>IF(OR('JADWAL UTIK (2)'!O10="N2",'JADWAL UTIK (2)'!O10="N2"),"N2","-")</f>
        <v>-</v>
      </c>
      <c r="P9" s="54" t="str">
        <f>IF(OR('JADWAL UTIK (2)'!P10="N2",'JADWAL UTIK (2)'!P10="N2"),"N2","-")</f>
        <v>-</v>
      </c>
      <c r="Q9" s="54" t="str">
        <f>IF(OR('JADWAL UTIK (2)'!Q10="N2",'JADWAL UTIK (2)'!Q10="N2"),"N2","-")</f>
        <v>-</v>
      </c>
      <c r="R9" s="54" t="str">
        <f>IF(OR('JADWAL UTIK (2)'!R10="N2",'JADWAL UTIK (2)'!R10="N2"),"N2","-")</f>
        <v>-</v>
      </c>
      <c r="S9" s="54" t="str">
        <f>IF(OR('JADWAL UTIK (2)'!S10="N2",'JADWAL UTIK (2)'!S10="N2"),"N2","-")</f>
        <v>-</v>
      </c>
      <c r="T9" s="54" t="str">
        <f>IF(OR('JADWAL UTIK (2)'!T10="N2",'JADWAL UTIK (2)'!T10="N2"),"N2","-")</f>
        <v>-</v>
      </c>
      <c r="U9" s="54" t="str">
        <f>IF(OR('JADWAL UTIK (2)'!U10="N2",'JADWAL UTIK (2)'!U10="N2"),"N2","-")</f>
        <v>-</v>
      </c>
      <c r="V9" s="54" t="str">
        <f>IF(OR('JADWAL UTIK (2)'!V10="N2",'JADWAL UTIK (2)'!V10="N2"),"N2","-")</f>
        <v>-</v>
      </c>
      <c r="W9" s="54" t="str">
        <f>IF(OR('JADWAL UTIK (2)'!W10="N2",'JADWAL UTIK (2)'!W10="N2"),"N2","-")</f>
        <v>-</v>
      </c>
      <c r="X9" s="54" t="str">
        <f>IF(OR('JADWAL UTIK (2)'!X10="N2",'JADWAL UTIK (2)'!X10="N2"),"N2","-")</f>
        <v>-</v>
      </c>
      <c r="Y9" s="54" t="str">
        <f>IF(OR('JADWAL UTIK (2)'!Y10="N2",'JADWAL UTIK (2)'!Y10="N2"),"N2","-")</f>
        <v>-</v>
      </c>
      <c r="Z9" s="54" t="str">
        <f>IF(OR('JADWAL UTIK (2)'!Z10="N2",'JADWAL UTIK (2)'!Z10="N2"),"N2","-")</f>
        <v>-</v>
      </c>
      <c r="AA9" s="73"/>
    </row>
    <row r="10" spans="1:27" x14ac:dyDescent="0.25">
      <c r="A10" s="79"/>
      <c r="B10" s="50">
        <f>B9+1</f>
        <v>2</v>
      </c>
      <c r="C10" s="35">
        <f t="shared" ref="C10:C20" si="1">E9</f>
        <v>0.3298611111111111</v>
      </c>
      <c r="D10" s="50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(2)'!G11="N2",'JADWAL UTIK (2)'!G11="N2"),"N2","-")</f>
        <v>-</v>
      </c>
      <c r="H10" s="54" t="str">
        <f>IF(OR('JADWAL UTIK (2)'!H11="N2",'JADWAL UTIK (2)'!H11="N2"),"N2","-")</f>
        <v>-</v>
      </c>
      <c r="I10" s="54" t="str">
        <f>IF(OR('JADWAL UTIK (2)'!I11="N2",'JADWAL UTIK (2)'!I11="N2"),"N2","-")</f>
        <v>-</v>
      </c>
      <c r="J10" s="54" t="str">
        <f>IF(OR('JADWAL UTIK (2)'!J11="N2",'JADWAL UTIK (2)'!J11="N2"),"N2","-")</f>
        <v>-</v>
      </c>
      <c r="K10" s="54" t="str">
        <f>IF(OR('JADWAL UTIK (2)'!K11="N2",'JADWAL UTIK (2)'!K11="N2"),"N2","-")</f>
        <v>-</v>
      </c>
      <c r="L10" s="54" t="str">
        <f>IF(OR('JADWAL UTIK (2)'!L11="N2",'JADWAL UTIK (2)'!L11="N2"),"N2","-")</f>
        <v>-</v>
      </c>
      <c r="M10" s="54" t="str">
        <f>IF(OR('JADWAL UTIK (2)'!M11="N2",'JADWAL UTIK (2)'!M11="N2"),"N2","-")</f>
        <v>-</v>
      </c>
      <c r="N10" s="54" t="str">
        <f>IF(OR('JADWAL UTIK (2)'!N11="N2",'JADWAL UTIK (2)'!N11="N2"),"N2","-")</f>
        <v>-</v>
      </c>
      <c r="O10" s="54" t="str">
        <f>IF(OR('JADWAL UTIK (2)'!O11="N2",'JADWAL UTIK (2)'!O11="N2"),"N2","-")</f>
        <v>-</v>
      </c>
      <c r="P10" s="54" t="str">
        <f>IF(OR('JADWAL UTIK (2)'!P11="N2",'JADWAL UTIK (2)'!P11="N2"),"N2","-")</f>
        <v>-</v>
      </c>
      <c r="Q10" s="54" t="str">
        <f>IF(OR('JADWAL UTIK (2)'!Q11="N2",'JADWAL UTIK (2)'!Q11="N2"),"N2","-")</f>
        <v>-</v>
      </c>
      <c r="R10" s="54" t="str">
        <f>IF(OR('JADWAL UTIK (2)'!R11="N2",'JADWAL UTIK (2)'!R11="N2"),"N2","-")</f>
        <v>-</v>
      </c>
      <c r="S10" s="54" t="str">
        <f>IF(OR('JADWAL UTIK (2)'!S11="N2",'JADWAL UTIK (2)'!S11="N2"),"N2","-")</f>
        <v>-</v>
      </c>
      <c r="T10" s="54" t="str">
        <f>IF(OR('JADWAL UTIK (2)'!T11="N2",'JADWAL UTIK (2)'!T11="N2"),"N2","-")</f>
        <v>-</v>
      </c>
      <c r="U10" s="54" t="str">
        <f>IF(OR('JADWAL UTIK (2)'!U11="N2",'JADWAL UTIK (2)'!U11="N2"),"N2","-")</f>
        <v>-</v>
      </c>
      <c r="V10" s="54" t="str">
        <f>IF(OR('JADWAL UTIK (2)'!V11="N2",'JADWAL UTIK (2)'!V11="N2"),"N2","-")</f>
        <v>-</v>
      </c>
      <c r="W10" s="54" t="str">
        <f>IF(OR('JADWAL UTIK (2)'!W11="N2",'JADWAL UTIK (2)'!W11="N2"),"N2","-")</f>
        <v>-</v>
      </c>
      <c r="X10" s="54" t="str">
        <f>IF(OR('JADWAL UTIK (2)'!X11="N2",'JADWAL UTIK (2)'!X11="N2"),"N2","-")</f>
        <v>-</v>
      </c>
      <c r="Y10" s="54" t="str">
        <f>IF(OR('JADWAL UTIK (2)'!Y11="N2",'JADWAL UTIK (2)'!Y11="N2"),"N2","-")</f>
        <v>-</v>
      </c>
      <c r="Z10" s="54" t="str">
        <f>IF(OR('JADWAL UTIK (2)'!Z11="N2",'JADWAL UTIK (2)'!Z11="N2"),"N2","-")</f>
        <v>-</v>
      </c>
      <c r="AA10" s="73"/>
    </row>
    <row r="11" spans="1:27" x14ac:dyDescent="0.25">
      <c r="A11" s="79"/>
      <c r="B11" s="50">
        <f>B10+1</f>
        <v>3</v>
      </c>
      <c r="C11" s="35">
        <f t="shared" si="1"/>
        <v>0.3611111111111111</v>
      </c>
      <c r="D11" s="50"/>
      <c r="E11" s="35">
        <f t="shared" si="2"/>
        <v>0.3923611111111111</v>
      </c>
      <c r="F11" s="36">
        <f t="shared" si="0"/>
        <v>3.125E-2</v>
      </c>
      <c r="G11" s="54" t="str">
        <f>IF(OR('JADWAL UTIK (2)'!G12="N2",'JADWAL UTIK (2)'!G12="N2"),"N2","-")</f>
        <v>-</v>
      </c>
      <c r="H11" s="54" t="str">
        <f>IF(OR('JADWAL UTIK (2)'!H12="N2",'JADWAL UTIK (2)'!H12="N2"),"N2","-")</f>
        <v>-</v>
      </c>
      <c r="I11" s="54" t="str">
        <f>IF(OR('JADWAL UTIK (2)'!I12="N2",'JADWAL UTIK (2)'!I12="N2"),"N2","-")</f>
        <v>-</v>
      </c>
      <c r="J11" s="54" t="str">
        <f>IF(OR('JADWAL UTIK (2)'!J12="N2",'JADWAL UTIK (2)'!J12="N2"),"N2","-")</f>
        <v>-</v>
      </c>
      <c r="K11" s="54" t="str">
        <f>IF(OR('JADWAL UTIK (2)'!K12="N2",'JADWAL UTIK (2)'!K12="N2"),"N2","-")</f>
        <v>-</v>
      </c>
      <c r="L11" s="54" t="str">
        <f>IF(OR('JADWAL UTIK (2)'!L12="N2",'JADWAL UTIK (2)'!L12="N2"),"N2","-")</f>
        <v>-</v>
      </c>
      <c r="M11" s="54" t="str">
        <f>IF(OR('JADWAL UTIK (2)'!M12="N2",'JADWAL UTIK (2)'!M12="N2"),"N2","-")</f>
        <v>-</v>
      </c>
      <c r="N11" s="54" t="str">
        <f>IF(OR('JADWAL UTIK (2)'!N12="N2",'JADWAL UTIK (2)'!N12="N2"),"N2","-")</f>
        <v>-</v>
      </c>
      <c r="O11" s="54" t="str">
        <f>IF(OR('JADWAL UTIK (2)'!O12="N2",'JADWAL UTIK (2)'!O12="N2"),"N2","-")</f>
        <v>-</v>
      </c>
      <c r="P11" s="54" t="str">
        <f>IF(OR('JADWAL UTIK (2)'!P12="N2",'JADWAL UTIK (2)'!P12="N2"),"N2","-")</f>
        <v>-</v>
      </c>
      <c r="Q11" s="54" t="str">
        <f>IF(OR('JADWAL UTIK (2)'!Q12="N2",'JADWAL UTIK (2)'!Q12="N2"),"N2","-")</f>
        <v>-</v>
      </c>
      <c r="R11" s="54" t="str">
        <f>IF(OR('JADWAL UTIK (2)'!R12="N2",'JADWAL UTIK (2)'!R12="N2"),"N2","-")</f>
        <v>-</v>
      </c>
      <c r="S11" s="54" t="str">
        <f>IF(OR('JADWAL UTIK (2)'!S12="N2",'JADWAL UTIK (2)'!S12="N2"),"N2","-")</f>
        <v>-</v>
      </c>
      <c r="T11" s="54" t="str">
        <f>IF(OR('JADWAL UTIK (2)'!T12="N2",'JADWAL UTIK (2)'!T12="N2"),"N2","-")</f>
        <v>-</v>
      </c>
      <c r="U11" s="54" t="str">
        <f>IF(OR('JADWAL UTIK (2)'!U12="N2",'JADWAL UTIK (2)'!U12="N2"),"N2","-")</f>
        <v>-</v>
      </c>
      <c r="V11" s="54" t="str">
        <f>IF(OR('JADWAL UTIK (2)'!V12="N2",'JADWAL UTIK (2)'!V12="N2"),"N2","-")</f>
        <v>-</v>
      </c>
      <c r="W11" s="54" t="str">
        <f>IF(OR('JADWAL UTIK (2)'!W12="N2",'JADWAL UTIK (2)'!W12="N2"),"N2","-")</f>
        <v>-</v>
      </c>
      <c r="X11" s="54" t="str">
        <f>IF(OR('JADWAL UTIK (2)'!X12="N2",'JADWAL UTIK (2)'!X12="N2"),"N2","-")</f>
        <v>-</v>
      </c>
      <c r="Y11" s="54" t="str">
        <f>IF(OR('JADWAL UTIK (2)'!Y12="N2",'JADWAL UTIK (2)'!Y12="N2"),"N2","-")</f>
        <v>-</v>
      </c>
      <c r="Z11" s="54" t="str">
        <f>IF(OR('JADWAL UTIK (2)'!Z12="N2",'JADWAL UTIK (2)'!Z12="N2"),"N2","-")</f>
        <v>-</v>
      </c>
      <c r="AA11" s="73"/>
    </row>
    <row r="12" spans="1:27" x14ac:dyDescent="0.25">
      <c r="A12" s="79"/>
      <c r="B12" s="50"/>
      <c r="C12" s="35">
        <f t="shared" si="1"/>
        <v>0.3923611111111111</v>
      </c>
      <c r="D12" s="50"/>
      <c r="E12" s="35">
        <f>C12+TIME(0,20,0)</f>
        <v>0.40625</v>
      </c>
      <c r="F12" s="36">
        <f t="shared" si="0"/>
        <v>1.3888888888888895E-2</v>
      </c>
      <c r="G12" s="54" t="str">
        <f>IF(OR('JADWAL UTIK (2)'!G13="N2",'JADWAL UTIK (2)'!G13="N2"),"N2","-")</f>
        <v>-</v>
      </c>
      <c r="H12" s="54" t="str">
        <f>IF(OR('JADWAL UTIK (2)'!H13="N2",'JADWAL UTIK (2)'!H13="N2"),"N2","-")</f>
        <v>-</v>
      </c>
      <c r="I12" s="54" t="str">
        <f>IF(OR('JADWAL UTIK (2)'!I13="N2",'JADWAL UTIK (2)'!I13="N2"),"N2","-")</f>
        <v>-</v>
      </c>
      <c r="J12" s="54" t="str">
        <f>IF(OR('JADWAL UTIK (2)'!J13="N2",'JADWAL UTIK (2)'!J13="N2"),"N2","-")</f>
        <v>-</v>
      </c>
      <c r="K12" s="54" t="str">
        <f>IF(OR('JADWAL UTIK (2)'!K13="N2",'JADWAL UTIK (2)'!K13="N2"),"N2","-")</f>
        <v>-</v>
      </c>
      <c r="L12" s="54" t="str">
        <f>IF(OR('JADWAL UTIK (2)'!L13="N2",'JADWAL UTIK (2)'!L13="N2"),"N2","-")</f>
        <v>-</v>
      </c>
      <c r="M12" s="54" t="str">
        <f>IF(OR('JADWAL UTIK (2)'!M13="N2",'JADWAL UTIK (2)'!M13="N2"),"N2","-")</f>
        <v>-</v>
      </c>
      <c r="N12" s="54" t="str">
        <f>IF(OR('JADWAL UTIK (2)'!N13="N2",'JADWAL UTIK (2)'!N13="N2"),"N2","-")</f>
        <v>-</v>
      </c>
      <c r="O12" s="54" t="str">
        <f>IF(OR('JADWAL UTIK (2)'!O13="N2",'JADWAL UTIK (2)'!O13="N2"),"N2","-")</f>
        <v>-</v>
      </c>
      <c r="P12" s="54" t="str">
        <f>IF(OR('JADWAL UTIK (2)'!P13="N2",'JADWAL UTIK (2)'!P13="N2"),"N2","-")</f>
        <v>-</v>
      </c>
      <c r="Q12" s="54" t="str">
        <f>IF(OR('JADWAL UTIK (2)'!Q13="N2",'JADWAL UTIK (2)'!Q13="N2"),"N2","-")</f>
        <v>-</v>
      </c>
      <c r="R12" s="54" t="str">
        <f>IF(OR('JADWAL UTIK (2)'!R13="N2",'JADWAL UTIK (2)'!R13="N2"),"N2","-")</f>
        <v>-</v>
      </c>
      <c r="S12" s="54" t="str">
        <f>IF(OR('JADWAL UTIK (2)'!S13="N2",'JADWAL UTIK (2)'!S13="N2"),"N2","-")</f>
        <v>-</v>
      </c>
      <c r="T12" s="54" t="str">
        <f>IF(OR('JADWAL UTIK (2)'!T13="N2",'JADWAL UTIK (2)'!T13="N2"),"N2","-")</f>
        <v>-</v>
      </c>
      <c r="U12" s="54" t="str">
        <f>IF(OR('JADWAL UTIK (2)'!U13="N2",'JADWAL UTIK (2)'!U13="N2"),"N2","-")</f>
        <v>-</v>
      </c>
      <c r="V12" s="54" t="str">
        <f>IF(OR('JADWAL UTIK (2)'!V13="N2",'JADWAL UTIK (2)'!V13="N2"),"N2","-")</f>
        <v>-</v>
      </c>
      <c r="W12" s="54" t="str">
        <f>IF(OR('JADWAL UTIK (2)'!W13="N2",'JADWAL UTIK (2)'!W13="N2"),"N2","-")</f>
        <v>-</v>
      </c>
      <c r="X12" s="54" t="str">
        <f>IF(OR('JADWAL UTIK (2)'!X13="N2",'JADWAL UTIK (2)'!X13="N2"),"N2","-")</f>
        <v>-</v>
      </c>
      <c r="Y12" s="54" t="str">
        <f>IF(OR('JADWAL UTIK (2)'!Y13="N2",'JADWAL UTIK (2)'!Y13="N2"),"N2","-")</f>
        <v>-</v>
      </c>
      <c r="Z12" s="54" t="str">
        <f>IF(OR('JADWAL UTIK (2)'!Z13="N2",'JADWAL UTIK (2)'!Z13="N2"),"N2","-")</f>
        <v>-</v>
      </c>
      <c r="AA12" s="73"/>
    </row>
    <row r="13" spans="1:27" x14ac:dyDescent="0.25">
      <c r="A13" s="79"/>
      <c r="B13" s="50">
        <f>B11+1</f>
        <v>4</v>
      </c>
      <c r="C13" s="35">
        <f t="shared" si="1"/>
        <v>0.40625</v>
      </c>
      <c r="D13" s="50"/>
      <c r="E13" s="35">
        <f t="shared" si="2"/>
        <v>0.4375</v>
      </c>
      <c r="F13" s="36">
        <f t="shared" si="0"/>
        <v>3.125E-2</v>
      </c>
      <c r="G13" s="54" t="str">
        <f>IF(OR('JADWAL UTIK (2)'!G14="N2",'JADWAL UTIK (2)'!G14="N2"),"N2","-")</f>
        <v>-</v>
      </c>
      <c r="H13" s="54" t="str">
        <f>IF(OR('JADWAL UTIK (2)'!H14="N2",'JADWAL UTIK (2)'!H14="N2"),"N2","-")</f>
        <v>-</v>
      </c>
      <c r="I13" s="54" t="str">
        <f>IF(OR('JADWAL UTIK (2)'!I14="N2",'JADWAL UTIK (2)'!I14="N2"),"N2","-")</f>
        <v>-</v>
      </c>
      <c r="J13" s="54" t="str">
        <f>IF(OR('JADWAL UTIK (2)'!J14="N2",'JADWAL UTIK (2)'!J14="N2"),"N2","-")</f>
        <v>-</v>
      </c>
      <c r="K13" s="54" t="str">
        <f>IF(OR('JADWAL UTIK (2)'!K14="N2",'JADWAL UTIK (2)'!K14="N2"),"N2","-")</f>
        <v>-</v>
      </c>
      <c r="L13" s="54" t="str">
        <f>IF(OR('JADWAL UTIK (2)'!L14="N2",'JADWAL UTIK (2)'!L14="N2"),"N2","-")</f>
        <v>-</v>
      </c>
      <c r="M13" s="54" t="str">
        <f>IF(OR('JADWAL UTIK (2)'!M14="N2",'JADWAL UTIK (2)'!M14="N2"),"N2","-")</f>
        <v>-</v>
      </c>
      <c r="N13" s="54" t="str">
        <f>IF(OR('JADWAL UTIK (2)'!N14="N2",'JADWAL UTIK (2)'!N14="N2"),"N2","-")</f>
        <v>-</v>
      </c>
      <c r="O13" s="54" t="str">
        <f>IF(OR('JADWAL UTIK (2)'!O14="N2",'JADWAL UTIK (2)'!O14="N2"),"N2","-")</f>
        <v>-</v>
      </c>
      <c r="P13" s="54" t="str">
        <f>IF(OR('JADWAL UTIK (2)'!P14="N2",'JADWAL UTIK (2)'!P14="N2"),"N2","-")</f>
        <v>-</v>
      </c>
      <c r="Q13" s="54" t="str">
        <f>IF(OR('JADWAL UTIK (2)'!Q14="N2",'JADWAL UTIK (2)'!Q14="N2"),"N2","-")</f>
        <v>-</v>
      </c>
      <c r="R13" s="54" t="str">
        <f>IF(OR('JADWAL UTIK (2)'!R14="N2",'JADWAL UTIK (2)'!R14="N2"),"N2","-")</f>
        <v>-</v>
      </c>
      <c r="S13" s="54" t="str">
        <f>IF(OR('JADWAL UTIK (2)'!S14="N2",'JADWAL UTIK (2)'!S14="N2"),"N2","-")</f>
        <v>-</v>
      </c>
      <c r="T13" s="54" t="str">
        <f>IF(OR('JADWAL UTIK (2)'!T14="N2",'JADWAL UTIK (2)'!T14="N2"),"N2","-")</f>
        <v>-</v>
      </c>
      <c r="U13" s="54" t="str">
        <f>IF(OR('JADWAL UTIK (2)'!U14="N2",'JADWAL UTIK (2)'!U14="N2"),"N2","-")</f>
        <v>-</v>
      </c>
      <c r="V13" s="54" t="str">
        <f>IF(OR('JADWAL UTIK (2)'!V14="N2",'JADWAL UTIK (2)'!V14="N2"),"N2","-")</f>
        <v>-</v>
      </c>
      <c r="W13" s="54" t="str">
        <f>IF(OR('JADWAL UTIK (2)'!W14="N2",'JADWAL UTIK (2)'!W14="N2"),"N2","-")</f>
        <v>-</v>
      </c>
      <c r="X13" s="54" t="str">
        <f>IF(OR('JADWAL UTIK (2)'!X14="N2",'JADWAL UTIK (2)'!X14="N2"),"N2","-")</f>
        <v>-</v>
      </c>
      <c r="Y13" s="54" t="str">
        <f>IF(OR('JADWAL UTIK (2)'!Y14="N2",'JADWAL UTIK (2)'!Y14="N2"),"N2","-")</f>
        <v>-</v>
      </c>
      <c r="Z13" s="54" t="str">
        <f>IF(OR('JADWAL UTIK (2)'!Z14="N2",'JADWAL UTIK (2)'!Z14="N2"),"N2","-")</f>
        <v>-</v>
      </c>
      <c r="AA13" s="73"/>
    </row>
    <row r="14" spans="1:27" x14ac:dyDescent="0.25">
      <c r="A14" s="79"/>
      <c r="B14" s="50">
        <f>B13+1</f>
        <v>5</v>
      </c>
      <c r="C14" s="35">
        <f t="shared" si="1"/>
        <v>0.4375</v>
      </c>
      <c r="D14" s="50"/>
      <c r="E14" s="35">
        <f t="shared" si="2"/>
        <v>0.46875</v>
      </c>
      <c r="F14" s="36">
        <f t="shared" si="0"/>
        <v>3.125E-2</v>
      </c>
      <c r="G14" s="54" t="str">
        <f>IF(OR('JADWAL UTIK (2)'!G15="N2",'JADWAL UTIK (2)'!G15="N2"),"N2","-")</f>
        <v>-</v>
      </c>
      <c r="H14" s="54" t="str">
        <f>IF(OR('JADWAL UTIK (2)'!H15="N2",'JADWAL UTIK (2)'!H15="N2"),"N2","-")</f>
        <v>-</v>
      </c>
      <c r="I14" s="54" t="str">
        <f>IF(OR('JADWAL UTIK (2)'!I15="N2",'JADWAL UTIK (2)'!I15="N2"),"N2","-")</f>
        <v>-</v>
      </c>
      <c r="J14" s="54" t="str">
        <f>IF(OR('JADWAL UTIK (2)'!J15="N2",'JADWAL UTIK (2)'!J15="N2"),"N2","-")</f>
        <v>-</v>
      </c>
      <c r="K14" s="54" t="str">
        <f>IF(OR('JADWAL UTIK (2)'!K15="N2",'JADWAL UTIK (2)'!K15="N2"),"N2","-")</f>
        <v>-</v>
      </c>
      <c r="L14" s="54" t="str">
        <f>IF(OR('JADWAL UTIK (2)'!L15="N2",'JADWAL UTIK (2)'!L15="N2"),"N2","-")</f>
        <v>-</v>
      </c>
      <c r="M14" s="54" t="str">
        <f>IF(OR('JADWAL UTIK (2)'!M15="N2",'JADWAL UTIK (2)'!M15="N2"),"N2","-")</f>
        <v>-</v>
      </c>
      <c r="N14" s="54" t="str">
        <f>IF(OR('JADWAL UTIK (2)'!N15="N2",'JADWAL UTIK (2)'!N15="N2"),"N2","-")</f>
        <v>-</v>
      </c>
      <c r="O14" s="54" t="str">
        <f>IF(OR('JADWAL UTIK (2)'!O15="N2",'JADWAL UTIK (2)'!O15="N2"),"N2","-")</f>
        <v>-</v>
      </c>
      <c r="P14" s="54" t="str">
        <f>IF(OR('JADWAL UTIK (2)'!P15="N2",'JADWAL UTIK (2)'!P15="N2"),"N2","-")</f>
        <v>-</v>
      </c>
      <c r="Q14" s="54" t="str">
        <f>IF(OR('JADWAL UTIK (2)'!Q15="N2",'JADWAL UTIK (2)'!Q15="N2"),"N2","-")</f>
        <v>-</v>
      </c>
      <c r="R14" s="54" t="str">
        <f>IF(OR('JADWAL UTIK (2)'!R15="N2",'JADWAL UTIK (2)'!R15="N2"),"N2","-")</f>
        <v>-</v>
      </c>
      <c r="S14" s="54" t="str">
        <f>IF(OR('JADWAL UTIK (2)'!S15="N2",'JADWAL UTIK (2)'!S15="N2"),"N2","-")</f>
        <v>-</v>
      </c>
      <c r="T14" s="54" t="str">
        <f>IF(OR('JADWAL UTIK (2)'!T15="N2",'JADWAL UTIK (2)'!T15="N2"),"N2","-")</f>
        <v>-</v>
      </c>
      <c r="U14" s="54" t="str">
        <f>IF(OR('JADWAL UTIK (2)'!U15="N2",'JADWAL UTIK (2)'!U15="N2"),"N2","-")</f>
        <v>-</v>
      </c>
      <c r="V14" s="54" t="str">
        <f>IF(OR('JADWAL UTIK (2)'!V15="N2",'JADWAL UTIK (2)'!V15="N2"),"N2","-")</f>
        <v>-</v>
      </c>
      <c r="W14" s="54" t="str">
        <f>IF(OR('JADWAL UTIK (2)'!W15="N2",'JADWAL UTIK (2)'!W15="N2"),"N2","-")</f>
        <v>-</v>
      </c>
      <c r="X14" s="54" t="str">
        <f>IF(OR('JADWAL UTIK (2)'!X15="N2",'JADWAL UTIK (2)'!X15="N2"),"N2","-")</f>
        <v>-</v>
      </c>
      <c r="Y14" s="54" t="str">
        <f>IF(OR('JADWAL UTIK (2)'!Y15="N2",'JADWAL UTIK (2)'!Y15="N2"),"N2","-")</f>
        <v>-</v>
      </c>
      <c r="Z14" s="54" t="str">
        <f>IF(OR('JADWAL UTIK (2)'!Z15="N2",'JADWAL UTIK (2)'!Z15="N2"),"N2","-")</f>
        <v>-</v>
      </c>
      <c r="AA14" s="73"/>
    </row>
    <row r="15" spans="1:27" x14ac:dyDescent="0.25">
      <c r="A15" s="79"/>
      <c r="B15" s="50">
        <f>B14+1</f>
        <v>6</v>
      </c>
      <c r="C15" s="35">
        <f t="shared" si="1"/>
        <v>0.46875</v>
      </c>
      <c r="D15" s="50"/>
      <c r="E15" s="35">
        <f t="shared" si="2"/>
        <v>0.5</v>
      </c>
      <c r="F15" s="36">
        <f t="shared" si="0"/>
        <v>3.125E-2</v>
      </c>
      <c r="G15" s="54" t="str">
        <f>IF(OR('JADWAL UTIK (2)'!G16="N2",'JADWAL UTIK (2)'!G16="N2"),"N2","-")</f>
        <v>-</v>
      </c>
      <c r="H15" s="54" t="str">
        <f>IF(OR('JADWAL UTIK (2)'!H16="N2",'JADWAL UTIK (2)'!H16="N2"),"N2","-")</f>
        <v>-</v>
      </c>
      <c r="I15" s="54" t="str">
        <f>IF(OR('JADWAL UTIK (2)'!I16="N2",'JADWAL UTIK (2)'!I16="N2"),"N2","-")</f>
        <v>-</v>
      </c>
      <c r="J15" s="54" t="str">
        <f>IF(OR('JADWAL UTIK (2)'!J16="N2",'JADWAL UTIK (2)'!J16="N2"),"N2","-")</f>
        <v>-</v>
      </c>
      <c r="K15" s="54" t="str">
        <f>IF(OR('JADWAL UTIK (2)'!K16="N2",'JADWAL UTIK (2)'!K16="N2"),"N2","-")</f>
        <v>-</v>
      </c>
      <c r="L15" s="54" t="str">
        <f>IF(OR('JADWAL UTIK (2)'!L16="N2",'JADWAL UTIK (2)'!L16="N2"),"N2","-")</f>
        <v>-</v>
      </c>
      <c r="M15" s="54" t="str">
        <f>IF(OR('JADWAL UTIK (2)'!M16="N2",'JADWAL UTIK (2)'!M16="N2"),"N2","-")</f>
        <v>-</v>
      </c>
      <c r="N15" s="54" t="str">
        <f>IF(OR('JADWAL UTIK (2)'!N16="N2",'JADWAL UTIK (2)'!N16="N2"),"N2","-")</f>
        <v>-</v>
      </c>
      <c r="O15" s="54" t="str">
        <f>IF(OR('JADWAL UTIK (2)'!O16="N2",'JADWAL UTIK (2)'!O16="N2"),"N2","-")</f>
        <v>-</v>
      </c>
      <c r="P15" s="54" t="str">
        <f>IF(OR('JADWAL UTIK (2)'!P16="N2",'JADWAL UTIK (2)'!P16="N2"),"N2","-")</f>
        <v>-</v>
      </c>
      <c r="Q15" s="54" t="str">
        <f>IF(OR('JADWAL UTIK (2)'!Q16="N2",'JADWAL UTIK (2)'!Q16="N2"),"N2","-")</f>
        <v>-</v>
      </c>
      <c r="R15" s="54" t="str">
        <f>IF(OR('JADWAL UTIK (2)'!R16="N2",'JADWAL UTIK (2)'!R16="N2"),"N2","-")</f>
        <v>-</v>
      </c>
      <c r="S15" s="54" t="str">
        <f>IF(OR('JADWAL UTIK (2)'!S16="N2",'JADWAL UTIK (2)'!S16="N2"),"N2","-")</f>
        <v>-</v>
      </c>
      <c r="T15" s="54" t="str">
        <f>IF(OR('JADWAL UTIK (2)'!T16="N2",'JADWAL UTIK (2)'!T16="N2"),"N2","-")</f>
        <v>-</v>
      </c>
      <c r="U15" s="54" t="str">
        <f>IF(OR('JADWAL UTIK (2)'!U16="N2",'JADWAL UTIK (2)'!U16="N2"),"N2","-")</f>
        <v>-</v>
      </c>
      <c r="V15" s="54" t="str">
        <f>IF(OR('JADWAL UTIK (2)'!V16="N2",'JADWAL UTIK (2)'!V16="N2"),"N2","-")</f>
        <v>-</v>
      </c>
      <c r="W15" s="54" t="str">
        <f>IF(OR('JADWAL UTIK (2)'!W16="N2",'JADWAL UTIK (2)'!W16="N2"),"N2","-")</f>
        <v>-</v>
      </c>
      <c r="X15" s="54" t="str">
        <f>IF(OR('JADWAL UTIK (2)'!X16="N2",'JADWAL UTIK (2)'!X16="N2"),"N2","-")</f>
        <v>-</v>
      </c>
      <c r="Y15" s="54" t="str">
        <f>IF(OR('JADWAL UTIK (2)'!Y16="N2",'JADWAL UTIK (2)'!Y16="N2"),"N2","-")</f>
        <v>-</v>
      </c>
      <c r="Z15" s="54" t="str">
        <f>IF(OR('JADWAL UTIK (2)'!Z16="N2",'JADWAL UTIK (2)'!Z16="N2"),"N2","-")</f>
        <v>-</v>
      </c>
      <c r="AA15" s="73"/>
    </row>
    <row r="16" spans="1:27" x14ac:dyDescent="0.25">
      <c r="A16" s="79"/>
      <c r="B16" s="50"/>
      <c r="C16" s="35">
        <f t="shared" si="1"/>
        <v>0.5</v>
      </c>
      <c r="D16" s="50"/>
      <c r="E16" s="35">
        <f t="shared" si="2"/>
        <v>0.53125</v>
      </c>
      <c r="F16" s="36">
        <f t="shared" si="0"/>
        <v>3.125E-2</v>
      </c>
      <c r="G16" s="54" t="str">
        <f>IF(OR('JADWAL UTIK (2)'!G17="N2",'JADWAL UTIK (2)'!G17="N2"),"N2","-")</f>
        <v>-</v>
      </c>
      <c r="H16" s="54" t="str">
        <f>IF(OR('JADWAL UTIK (2)'!H17="N2",'JADWAL UTIK (2)'!H17="N2"),"N2","-")</f>
        <v>-</v>
      </c>
      <c r="I16" s="54" t="str">
        <f>IF(OR('JADWAL UTIK (2)'!I17="N2",'JADWAL UTIK (2)'!I17="N2"),"N2","-")</f>
        <v>-</v>
      </c>
      <c r="J16" s="54" t="str">
        <f>IF(OR('JADWAL UTIK (2)'!J17="N2",'JADWAL UTIK (2)'!J17="N2"),"N2","-")</f>
        <v>-</v>
      </c>
      <c r="K16" s="54" t="str">
        <f>IF(OR('JADWAL UTIK (2)'!K17="N2",'JADWAL UTIK (2)'!K17="N2"),"N2","-")</f>
        <v>-</v>
      </c>
      <c r="L16" s="54" t="str">
        <f>IF(OR('JADWAL UTIK (2)'!L17="N2",'JADWAL UTIK (2)'!L17="N2"),"N2","-")</f>
        <v>-</v>
      </c>
      <c r="M16" s="54" t="str">
        <f>IF(OR('JADWAL UTIK (2)'!M17="N2",'JADWAL UTIK (2)'!M17="N2"),"N2","-")</f>
        <v>-</v>
      </c>
      <c r="N16" s="54" t="str">
        <f>IF(OR('JADWAL UTIK (2)'!N17="N2",'JADWAL UTIK (2)'!N17="N2"),"N2","-")</f>
        <v>-</v>
      </c>
      <c r="O16" s="54" t="str">
        <f>IF(OR('JADWAL UTIK (2)'!O17="N2",'JADWAL UTIK (2)'!O17="N2"),"N2","-")</f>
        <v>-</v>
      </c>
      <c r="P16" s="54" t="str">
        <f>IF(OR('JADWAL UTIK (2)'!P17="N2",'JADWAL UTIK (2)'!P17="N2"),"N2","-")</f>
        <v>-</v>
      </c>
      <c r="Q16" s="54" t="str">
        <f>IF(OR('JADWAL UTIK (2)'!Q17="N2",'JADWAL UTIK (2)'!Q17="N2"),"N2","-")</f>
        <v>-</v>
      </c>
      <c r="R16" s="54" t="str">
        <f>IF(OR('JADWAL UTIK (2)'!R17="N2",'JADWAL UTIK (2)'!R17="N2"),"N2","-")</f>
        <v>-</v>
      </c>
      <c r="S16" s="54" t="str">
        <f>IF(OR('JADWAL UTIK (2)'!S17="N2",'JADWAL UTIK (2)'!S17="N2"),"N2","-")</f>
        <v>-</v>
      </c>
      <c r="T16" s="54" t="str">
        <f>IF(OR('JADWAL UTIK (2)'!T17="N2",'JADWAL UTIK (2)'!T17="N2"),"N2","-")</f>
        <v>-</v>
      </c>
      <c r="U16" s="54" t="str">
        <f>IF(OR('JADWAL UTIK (2)'!U17="N2",'JADWAL UTIK (2)'!U17="N2"),"N2","-")</f>
        <v>-</v>
      </c>
      <c r="V16" s="54" t="str">
        <f>IF(OR('JADWAL UTIK (2)'!V17="N2",'JADWAL UTIK (2)'!V17="N2"),"N2","-")</f>
        <v>-</v>
      </c>
      <c r="W16" s="54" t="str">
        <f>IF(OR('JADWAL UTIK (2)'!W17="N2",'JADWAL UTIK (2)'!W17="N2"),"N2","-")</f>
        <v>-</v>
      </c>
      <c r="X16" s="54" t="str">
        <f>IF(OR('JADWAL UTIK (2)'!X17="N2",'JADWAL UTIK (2)'!X17="N2"),"N2","-")</f>
        <v>-</v>
      </c>
      <c r="Y16" s="54" t="str">
        <f>IF(OR('JADWAL UTIK (2)'!Y17="N2",'JADWAL UTIK (2)'!Y17="N2"),"N2","-")</f>
        <v>-</v>
      </c>
      <c r="Z16" s="54" t="str">
        <f>IF(OR('JADWAL UTIK (2)'!Z17="N2",'JADWAL UTIK (2)'!Z17="N2"),"N2","-")</f>
        <v>-</v>
      </c>
      <c r="AA16" s="73"/>
    </row>
    <row r="17" spans="1:27" x14ac:dyDescent="0.25">
      <c r="A17" s="79"/>
      <c r="B17" s="50">
        <f>B15+1</f>
        <v>7</v>
      </c>
      <c r="C17" s="35">
        <f t="shared" si="1"/>
        <v>0.53125</v>
      </c>
      <c r="D17" s="50"/>
      <c r="E17" s="35">
        <f t="shared" si="2"/>
        <v>0.5625</v>
      </c>
      <c r="F17" s="36">
        <f t="shared" si="0"/>
        <v>3.125E-2</v>
      </c>
      <c r="G17" s="54" t="str">
        <f>IF(OR('JADWAL UTIK (2)'!G18="N2",'JADWAL UTIK (2)'!G18="N2"),"N2","-")</f>
        <v>-</v>
      </c>
      <c r="H17" s="54" t="str">
        <f>IF(OR('JADWAL UTIK (2)'!H18="N2",'JADWAL UTIK (2)'!H18="N2"),"N2","-")</f>
        <v>-</v>
      </c>
      <c r="I17" s="54" t="str">
        <f>IF(OR('JADWAL UTIK (2)'!I18="N2",'JADWAL UTIK (2)'!I18="N2"),"N2","-")</f>
        <v>-</v>
      </c>
      <c r="J17" s="54" t="str">
        <f>IF(OR('JADWAL UTIK (2)'!J18="N2",'JADWAL UTIK (2)'!J18="N2"),"N2","-")</f>
        <v>-</v>
      </c>
      <c r="K17" s="54" t="str">
        <f>IF(OR('JADWAL UTIK (2)'!K18="N2",'JADWAL UTIK (2)'!K18="N2"),"N2","-")</f>
        <v>-</v>
      </c>
      <c r="L17" s="54" t="str">
        <f>IF(OR('JADWAL UTIK (2)'!L18="N2",'JADWAL UTIK (2)'!L18="N2"),"N2","-")</f>
        <v>-</v>
      </c>
      <c r="M17" s="54" t="str">
        <f>IF(OR('JADWAL UTIK (2)'!M18="N2",'JADWAL UTIK (2)'!M18="N2"),"N2","-")</f>
        <v>-</v>
      </c>
      <c r="N17" s="54" t="str">
        <f>IF(OR('JADWAL UTIK (2)'!N18="N2",'JADWAL UTIK (2)'!N18="N2"),"N2","-")</f>
        <v>-</v>
      </c>
      <c r="O17" s="54" t="str">
        <f>IF(OR('JADWAL UTIK (2)'!O18="N2",'JADWAL UTIK (2)'!O18="N2"),"N2","-")</f>
        <v>-</v>
      </c>
      <c r="P17" s="54" t="str">
        <f>IF(OR('JADWAL UTIK (2)'!P18="N2",'JADWAL UTIK (2)'!P18="N2"),"N2","-")</f>
        <v>-</v>
      </c>
      <c r="Q17" s="54" t="str">
        <f>IF(OR('JADWAL UTIK (2)'!Q18="N2",'JADWAL UTIK (2)'!Q18="N2"),"N2","-")</f>
        <v>-</v>
      </c>
      <c r="R17" s="54" t="str">
        <f>IF(OR('JADWAL UTIK (2)'!R18="N2",'JADWAL UTIK (2)'!R18="N2"),"N2","-")</f>
        <v>-</v>
      </c>
      <c r="S17" s="54" t="str">
        <f>IF(OR('JADWAL UTIK (2)'!S18="N2",'JADWAL UTIK (2)'!S18="N2"),"N2","-")</f>
        <v>-</v>
      </c>
      <c r="T17" s="54" t="str">
        <f>IF(OR('JADWAL UTIK (2)'!T18="N2",'JADWAL UTIK (2)'!T18="N2"),"N2","-")</f>
        <v>-</v>
      </c>
      <c r="U17" s="54" t="str">
        <f>IF(OR('JADWAL UTIK (2)'!U18="N2",'JADWAL UTIK (2)'!U18="N2"),"N2","-")</f>
        <v>-</v>
      </c>
      <c r="V17" s="54" t="str">
        <f>IF(OR('JADWAL UTIK (2)'!V18="N2",'JADWAL UTIK (2)'!V18="N2"),"N2","-")</f>
        <v>-</v>
      </c>
      <c r="W17" s="54" t="str">
        <f>IF(OR('JADWAL UTIK (2)'!W18="N2",'JADWAL UTIK (2)'!W18="N2"),"N2","-")</f>
        <v>-</v>
      </c>
      <c r="X17" s="54" t="str">
        <f>IF(OR('JADWAL UTIK (2)'!X18="N2",'JADWAL UTIK (2)'!X18="N2"),"N2","-")</f>
        <v>-</v>
      </c>
      <c r="Y17" s="54" t="str">
        <f>IF(OR('JADWAL UTIK (2)'!Y18="N2",'JADWAL UTIK (2)'!Y18="N2"),"N2","-")</f>
        <v>-</v>
      </c>
      <c r="Z17" s="54" t="str">
        <f>IF(OR('JADWAL UTIK (2)'!Z18="N2",'JADWAL UTIK (2)'!Z18="N2"),"N2","-")</f>
        <v>-</v>
      </c>
      <c r="AA17" s="73"/>
    </row>
    <row r="18" spans="1:27" x14ac:dyDescent="0.25">
      <c r="A18" s="79"/>
      <c r="B18" s="50" t="s">
        <v>232</v>
      </c>
      <c r="C18" s="35">
        <f t="shared" si="1"/>
        <v>0.5625</v>
      </c>
      <c r="D18" s="50"/>
      <c r="E18" s="35">
        <f t="shared" si="2"/>
        <v>0.59375</v>
      </c>
      <c r="F18" s="36">
        <f t="shared" si="0"/>
        <v>3.125E-2</v>
      </c>
      <c r="G18" s="54" t="str">
        <f>IF(OR('JADWAL UTIK (2)'!G19="N2",'JADWAL UTIK (2)'!G19="N2"),"N2","-")</f>
        <v>-</v>
      </c>
      <c r="H18" s="54" t="str">
        <f>IF(OR('JADWAL UTIK (2)'!H19="N2",'JADWAL UTIK (2)'!H19="N2"),"N2","-")</f>
        <v>-</v>
      </c>
      <c r="I18" s="54" t="str">
        <f>IF(OR('JADWAL UTIK (2)'!I19="N2",'JADWAL UTIK (2)'!I19="N2"),"N2","-")</f>
        <v>-</v>
      </c>
      <c r="J18" s="54" t="str">
        <f>IF(OR('JADWAL UTIK (2)'!J19="N2",'JADWAL UTIK (2)'!J19="N2"),"N2","-")</f>
        <v>-</v>
      </c>
      <c r="K18" s="54" t="str">
        <f>IF(OR('JADWAL UTIK (2)'!K19="N2",'JADWAL UTIK (2)'!K19="N2"),"N2","-")</f>
        <v>-</v>
      </c>
      <c r="L18" s="54" t="str">
        <f>IF(OR('JADWAL UTIK (2)'!L19="N2",'JADWAL UTIK (2)'!L19="N2"),"N2","-")</f>
        <v>-</v>
      </c>
      <c r="M18" s="54" t="str">
        <f>IF(OR('JADWAL UTIK (2)'!M19="N2",'JADWAL UTIK (2)'!M19="N2"),"N2","-")</f>
        <v>-</v>
      </c>
      <c r="N18" s="54" t="str">
        <f>IF(OR('JADWAL UTIK (2)'!N19="N2",'JADWAL UTIK (2)'!N19="N2"),"N2","-")</f>
        <v>-</v>
      </c>
      <c r="O18" s="54" t="str">
        <f>IF(OR('JADWAL UTIK (2)'!O19="N2",'JADWAL UTIK (2)'!O19="N2"),"N2","-")</f>
        <v>-</v>
      </c>
      <c r="P18" s="54" t="str">
        <f>IF(OR('JADWAL UTIK (2)'!P19="N2",'JADWAL UTIK (2)'!P19="N2"),"N2","-")</f>
        <v>-</v>
      </c>
      <c r="Q18" s="54" t="str">
        <f>IF(OR('JADWAL UTIK (2)'!Q19="N2",'JADWAL UTIK (2)'!Q19="N2"),"N2","-")</f>
        <v>-</v>
      </c>
      <c r="R18" s="54" t="str">
        <f>IF(OR('JADWAL UTIK (2)'!R19="N2",'JADWAL UTIK (2)'!R19="N2"),"N2","-")</f>
        <v>-</v>
      </c>
      <c r="S18" s="54" t="str">
        <f>IF(OR('JADWAL UTIK (2)'!S19="N2",'JADWAL UTIK (2)'!S19="N2"),"N2","-")</f>
        <v>-</v>
      </c>
      <c r="T18" s="54" t="str">
        <f>IF(OR('JADWAL UTIK (2)'!T19="N2",'JADWAL UTIK (2)'!T19="N2"),"N2","-")</f>
        <v>-</v>
      </c>
      <c r="U18" s="54" t="str">
        <f>IF(OR('JADWAL UTIK (2)'!U19="N2",'JADWAL UTIK (2)'!U19="N2"),"N2","-")</f>
        <v>-</v>
      </c>
      <c r="V18" s="54" t="str">
        <f>IF(OR('JADWAL UTIK (2)'!V19="N2",'JADWAL UTIK (2)'!V19="N2"),"N2","-")</f>
        <v>-</v>
      </c>
      <c r="W18" s="54" t="str">
        <f>IF(OR('JADWAL UTIK (2)'!W19="N2",'JADWAL UTIK (2)'!W19="N2"),"N2","-")</f>
        <v>-</v>
      </c>
      <c r="X18" s="54" t="str">
        <f>IF(OR('JADWAL UTIK (2)'!X19="N2",'JADWAL UTIK (2)'!X19="N2"),"N2","-")</f>
        <v>-</v>
      </c>
      <c r="Y18" s="54" t="str">
        <f>IF(OR('JADWAL UTIK (2)'!Y19="N2",'JADWAL UTIK (2)'!Y19="N2"),"N2","-")</f>
        <v>-</v>
      </c>
      <c r="Z18" s="54" t="str">
        <f>IF(OR('JADWAL UTIK (2)'!Z19="N2",'JADWAL UTIK (2)'!Z19="N2"),"N2","-")</f>
        <v>-</v>
      </c>
      <c r="AA18" s="73"/>
    </row>
    <row r="19" spans="1:27" x14ac:dyDescent="0.25">
      <c r="A19" s="79"/>
      <c r="B19" s="50" t="e">
        <f>B18+1</f>
        <v>#VALUE!</v>
      </c>
      <c r="C19" s="35">
        <f t="shared" si="1"/>
        <v>0.59375</v>
      </c>
      <c r="D19" s="50"/>
      <c r="E19" s="35">
        <f t="shared" si="2"/>
        <v>0.625</v>
      </c>
      <c r="F19" s="36">
        <f t="shared" si="0"/>
        <v>3.125E-2</v>
      </c>
      <c r="G19" s="54" t="str">
        <f>IF(OR('JADWAL UTIK (2)'!G20="N2",'JADWAL UTIK (2)'!G20="N2"),"N2","-")</f>
        <v>-</v>
      </c>
      <c r="H19" s="54" t="str">
        <f>IF(OR('JADWAL UTIK (2)'!H20="N2",'JADWAL UTIK (2)'!H20="N2"),"N2","-")</f>
        <v>-</v>
      </c>
      <c r="I19" s="54" t="str">
        <f>IF(OR('JADWAL UTIK (2)'!I20="N2",'JADWAL UTIK (2)'!I20="N2"),"N2","-")</f>
        <v>-</v>
      </c>
      <c r="J19" s="54" t="str">
        <f>IF(OR('JADWAL UTIK (2)'!J20="N2",'JADWAL UTIK (2)'!J20="N2"),"N2","-")</f>
        <v>-</v>
      </c>
      <c r="K19" s="54" t="str">
        <f>IF(OR('JADWAL UTIK (2)'!K20="N2",'JADWAL UTIK (2)'!K20="N2"),"N2","-")</f>
        <v>-</v>
      </c>
      <c r="L19" s="54" t="str">
        <f>IF(OR('JADWAL UTIK (2)'!L20="N2",'JADWAL UTIK (2)'!L20="N2"),"N2","-")</f>
        <v>-</v>
      </c>
      <c r="M19" s="54" t="str">
        <f>IF(OR('JADWAL UTIK (2)'!M20="N2",'JADWAL UTIK (2)'!M20="N2"),"N2","-")</f>
        <v>-</v>
      </c>
      <c r="N19" s="54" t="str">
        <f>IF(OR('JADWAL UTIK (2)'!N20="N2",'JADWAL UTIK (2)'!N20="N2"),"N2","-")</f>
        <v>-</v>
      </c>
      <c r="O19" s="54" t="str">
        <f>IF(OR('JADWAL UTIK (2)'!O20="N2",'JADWAL UTIK (2)'!O20="N2"),"N2","-")</f>
        <v>-</v>
      </c>
      <c r="P19" s="54" t="str">
        <f>IF(OR('JADWAL UTIK (2)'!P20="N2",'JADWAL UTIK (2)'!P20="N2"),"N2","-")</f>
        <v>-</v>
      </c>
      <c r="Q19" s="54" t="str">
        <f>IF(OR('JADWAL UTIK (2)'!Q20="N2",'JADWAL UTIK (2)'!Q20="N2"),"N2","-")</f>
        <v>-</v>
      </c>
      <c r="R19" s="54" t="str">
        <f>IF(OR('JADWAL UTIK (2)'!R20="N2",'JADWAL UTIK (2)'!R20="N2"),"N2","-")</f>
        <v>-</v>
      </c>
      <c r="S19" s="54" t="str">
        <f>IF(OR('JADWAL UTIK (2)'!S20="N2",'JADWAL UTIK (2)'!S20="N2"),"N2","-")</f>
        <v>-</v>
      </c>
      <c r="T19" s="54" t="str">
        <f>IF(OR('JADWAL UTIK (2)'!T20="N2",'JADWAL UTIK (2)'!T20="N2"),"N2","-")</f>
        <v>-</v>
      </c>
      <c r="U19" s="54" t="str">
        <f>IF(OR('JADWAL UTIK (2)'!U20="N2",'JADWAL UTIK (2)'!U20="N2"),"N2","-")</f>
        <v>-</v>
      </c>
      <c r="V19" s="54" t="str">
        <f>IF(OR('JADWAL UTIK (2)'!V20="N2",'JADWAL UTIK (2)'!V20="N2"),"N2","-")</f>
        <v>-</v>
      </c>
      <c r="W19" s="54" t="str">
        <f>IF(OR('JADWAL UTIK (2)'!W20="N2",'JADWAL UTIK (2)'!W20="N2"),"N2","-")</f>
        <v>-</v>
      </c>
      <c r="X19" s="54" t="str">
        <f>IF(OR('JADWAL UTIK (2)'!X20="N2",'JADWAL UTIK (2)'!X20="N2"),"N2","-")</f>
        <v>-</v>
      </c>
      <c r="Y19" s="54" t="str">
        <f>IF(OR('JADWAL UTIK (2)'!Y20="N2",'JADWAL UTIK (2)'!Y20="N2"),"N2","-")</f>
        <v>-</v>
      </c>
      <c r="Z19" s="54" t="str">
        <f>IF(OR('JADWAL UTIK (2)'!Z20="N2",'JADWAL UTIK (2)'!Z20="N2"),"N2","-")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50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(2)'!G21="N2",'JADWAL UTIK (2)'!G21="N2"),"N2","-")</f>
        <v>-</v>
      </c>
      <c r="H20" s="54" t="str">
        <f>IF(OR('JADWAL UTIK (2)'!H21="N2",'JADWAL UTIK (2)'!H21="N2"),"N2","-")</f>
        <v>-</v>
      </c>
      <c r="I20" s="54" t="str">
        <f>IF(OR('JADWAL UTIK (2)'!I21="N2",'JADWAL UTIK (2)'!I21="N2"),"N2","-")</f>
        <v>-</v>
      </c>
      <c r="J20" s="54" t="str">
        <f>IF(OR('JADWAL UTIK (2)'!J21="N2",'JADWAL UTIK (2)'!J21="N2"),"N2","-")</f>
        <v>-</v>
      </c>
      <c r="K20" s="54" t="str">
        <f>IF(OR('JADWAL UTIK (2)'!K21="N2",'JADWAL UTIK (2)'!K21="N2"),"N2","-")</f>
        <v>-</v>
      </c>
      <c r="L20" s="54" t="str">
        <f>IF(OR('JADWAL UTIK (2)'!L21="N2",'JADWAL UTIK (2)'!L21="N2"),"N2","-")</f>
        <v>-</v>
      </c>
      <c r="M20" s="54" t="str">
        <f>IF(OR('JADWAL UTIK (2)'!M21="N2",'JADWAL UTIK (2)'!M21="N2"),"N2","-")</f>
        <v>-</v>
      </c>
      <c r="N20" s="54" t="str">
        <f>IF(OR('JADWAL UTIK (2)'!N21="N2",'JADWAL UTIK (2)'!N21="N2"),"N2","-")</f>
        <v>-</v>
      </c>
      <c r="O20" s="54" t="str">
        <f>IF(OR('JADWAL UTIK (2)'!O21="N2",'JADWAL UTIK (2)'!O21="N2"),"N2","-")</f>
        <v>-</v>
      </c>
      <c r="P20" s="54" t="str">
        <f>IF(OR('JADWAL UTIK (2)'!P21="N2",'JADWAL UTIK (2)'!P21="N2"),"N2","-")</f>
        <v>-</v>
      </c>
      <c r="Q20" s="54" t="str">
        <f>IF(OR('JADWAL UTIK (2)'!Q21="N2",'JADWAL UTIK (2)'!Q21="N2"),"N2","-")</f>
        <v>-</v>
      </c>
      <c r="R20" s="54" t="str">
        <f>IF(OR('JADWAL UTIK (2)'!R21="N2",'JADWAL UTIK (2)'!R21="N2"),"N2","-")</f>
        <v>-</v>
      </c>
      <c r="S20" s="54" t="str">
        <f>IF(OR('JADWAL UTIK (2)'!S21="N2",'JADWAL UTIK (2)'!S21="N2"),"N2","-")</f>
        <v>-</v>
      </c>
      <c r="T20" s="54" t="str">
        <f>IF(OR('JADWAL UTIK (2)'!T21="N2",'JADWAL UTIK (2)'!T21="N2"),"N2","-")</f>
        <v>-</v>
      </c>
      <c r="U20" s="54" t="str">
        <f>IF(OR('JADWAL UTIK (2)'!U21="N2",'JADWAL UTIK (2)'!U21="N2"),"N2","-")</f>
        <v>-</v>
      </c>
      <c r="V20" s="54" t="str">
        <f>IF(OR('JADWAL UTIK (2)'!V21="N2",'JADWAL UTIK (2)'!V21="N2"),"N2","-")</f>
        <v>-</v>
      </c>
      <c r="W20" s="54" t="str">
        <f>IF(OR('JADWAL UTIK (2)'!W21="N2",'JADWAL UTIK (2)'!W21="N2"),"N2","-")</f>
        <v>-</v>
      </c>
      <c r="X20" s="54" t="str">
        <f>IF(OR('JADWAL UTIK (2)'!X21="N2",'JADWAL UTIK (2)'!X21="N2"),"N2","-")</f>
        <v>-</v>
      </c>
      <c r="Y20" s="54" t="str">
        <f>IF(OR('JADWAL UTIK (2)'!Y21="N2",'JADWAL UTIK (2)'!Y21="N2"),"N2","-")</f>
        <v>-</v>
      </c>
      <c r="Z20" s="54" t="str">
        <f>IF(OR('JADWAL UTIK (2)'!Z21="N2",'JADWAL UTIK (2)'!Z21="N2"),"N2","-")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(2)'!G22="N2",'JADWAL UTIK (2)'!G22="N2"),"N2","-")</f>
        <v>-</v>
      </c>
      <c r="H21" s="54" t="str">
        <f>IF(OR('JADWAL UTIK (2)'!H22="N2",'JADWAL UTIK (2)'!H22="N2"),"N2","-")</f>
        <v>-</v>
      </c>
      <c r="I21" s="54" t="str">
        <f>IF(OR('JADWAL UTIK (2)'!I22="N2",'JADWAL UTIK (2)'!I22="N2"),"N2","-")</f>
        <v>-</v>
      </c>
      <c r="J21" s="54" t="str">
        <f>IF(OR('JADWAL UTIK (2)'!J22="N2",'JADWAL UTIK (2)'!J22="N2"),"N2","-")</f>
        <v>-</v>
      </c>
      <c r="K21" s="54" t="str">
        <f>IF(OR('JADWAL UTIK (2)'!K22="N2",'JADWAL UTIK (2)'!K22="N2"),"N2","-")</f>
        <v>-</v>
      </c>
      <c r="L21" s="54" t="str">
        <f>IF(OR('JADWAL UTIK (2)'!L22="N2",'JADWAL UTIK (2)'!L22="N2"),"N2","-")</f>
        <v>-</v>
      </c>
      <c r="M21" s="54" t="str">
        <f>IF(OR('JADWAL UTIK (2)'!M22="N2",'JADWAL UTIK (2)'!M22="N2"),"N2","-")</f>
        <v>-</v>
      </c>
      <c r="N21" s="54" t="str">
        <f>IF(OR('JADWAL UTIK (2)'!N22="N2",'JADWAL UTIK (2)'!N22="N2"),"N2","-")</f>
        <v>-</v>
      </c>
      <c r="O21" s="54" t="str">
        <f>IF(OR('JADWAL UTIK (2)'!O22="N2",'JADWAL UTIK (2)'!O22="N2"),"N2","-")</f>
        <v>-</v>
      </c>
      <c r="P21" s="54" t="str">
        <f>IF(OR('JADWAL UTIK (2)'!P22="N2",'JADWAL UTIK (2)'!P22="N2"),"N2","-")</f>
        <v>-</v>
      </c>
      <c r="Q21" s="54" t="str">
        <f>IF(OR('JADWAL UTIK (2)'!Q22="N2",'JADWAL UTIK (2)'!Q22="N2"),"N2","-")</f>
        <v>-</v>
      </c>
      <c r="R21" s="54" t="str">
        <f>IF(OR('JADWAL UTIK (2)'!R22="N2",'JADWAL UTIK (2)'!R22="N2"),"N2","-")</f>
        <v>-</v>
      </c>
      <c r="S21" s="54" t="str">
        <f>IF(OR('JADWAL UTIK (2)'!S22="N2",'JADWAL UTIK (2)'!S22="N2"),"N2","-")</f>
        <v>-</v>
      </c>
      <c r="T21" s="54" t="str">
        <f>IF(OR('JADWAL UTIK (2)'!T22="N2",'JADWAL UTIK (2)'!T22="N2"),"N2","-")</f>
        <v>-</v>
      </c>
      <c r="U21" s="54" t="str">
        <f>IF(OR('JADWAL UTIK (2)'!U22="N2",'JADWAL UTIK (2)'!U22="N2"),"N2","-")</f>
        <v>-</v>
      </c>
      <c r="V21" s="54" t="str">
        <f>IF(OR('JADWAL UTIK (2)'!V22="N2",'JADWAL UTIK (2)'!V22="N2"),"N2","-")</f>
        <v>-</v>
      </c>
      <c r="W21" s="54" t="str">
        <f>IF(OR('JADWAL UTIK (2)'!W22="N2",'JADWAL UTIK (2)'!W22="N2"),"N2","-")</f>
        <v>-</v>
      </c>
      <c r="X21" s="54" t="str">
        <f>IF(OR('JADWAL UTIK (2)'!X22="N2",'JADWAL UTIK (2)'!X22="N2"),"N2","-")</f>
        <v>-</v>
      </c>
      <c r="Y21" s="54" t="str">
        <f>IF(OR('JADWAL UTIK (2)'!Y22="N2",'JADWAL UTIK (2)'!Y22="N2"),"N2","-")</f>
        <v>-</v>
      </c>
      <c r="Z21" s="54" t="str">
        <f>IF(OR('JADWAL UTIK (2)'!Z22="N2",'JADWAL UTIK (2)'!Z22="N2"),"N2","-")</f>
        <v>-</v>
      </c>
      <c r="AA21" s="51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(2)'!G23="N2",'JADWAL UTIK (2)'!G23="N2"),"N2","-")</f>
        <v>-</v>
      </c>
      <c r="H22" s="54" t="str">
        <f>IF(OR('JADWAL UTIK (2)'!H23="N2",'JADWAL UTIK (2)'!H23="N2"),"N2","-")</f>
        <v>-</v>
      </c>
      <c r="I22" s="54" t="str">
        <f>IF(OR('JADWAL UTIK (2)'!I23="N2",'JADWAL UTIK (2)'!I23="N2"),"N2","-")</f>
        <v>-</v>
      </c>
      <c r="J22" s="54" t="str">
        <f>IF(OR('JADWAL UTIK (2)'!J23="N2",'JADWAL UTIK (2)'!J23="N2"),"N2","-")</f>
        <v>-</v>
      </c>
      <c r="K22" s="54" t="str">
        <f>IF(OR('JADWAL UTIK (2)'!K23="N2",'JADWAL UTIK (2)'!K23="N2"),"N2","-")</f>
        <v>-</v>
      </c>
      <c r="L22" s="54" t="str">
        <f>IF(OR('JADWAL UTIK (2)'!L23="N2",'JADWAL UTIK (2)'!L23="N2"),"N2","-")</f>
        <v>-</v>
      </c>
      <c r="M22" s="54" t="str">
        <f>IF(OR('JADWAL UTIK (2)'!M23="N2",'JADWAL UTIK (2)'!M23="N2"),"N2","-")</f>
        <v>-</v>
      </c>
      <c r="N22" s="54" t="str">
        <f>IF(OR('JADWAL UTIK (2)'!N23="N2",'JADWAL UTIK (2)'!N23="N2"),"N2","-")</f>
        <v>-</v>
      </c>
      <c r="O22" s="54" t="str">
        <f>IF(OR('JADWAL UTIK (2)'!O23="N2",'JADWAL UTIK (2)'!O23="N2"),"N2","-")</f>
        <v>-</v>
      </c>
      <c r="P22" s="54" t="str">
        <f>IF(OR('JADWAL UTIK (2)'!P23="N2",'JADWAL UTIK (2)'!P23="N2"),"N2","-")</f>
        <v>-</v>
      </c>
      <c r="Q22" s="54" t="str">
        <f>IF(OR('JADWAL UTIK (2)'!Q23="N2",'JADWAL UTIK (2)'!Q23="N2"),"N2","-")</f>
        <v>-</v>
      </c>
      <c r="R22" s="54" t="str">
        <f>IF(OR('JADWAL UTIK (2)'!R23="N2",'JADWAL UTIK (2)'!R23="N2"),"N2","-")</f>
        <v>-</v>
      </c>
      <c r="S22" s="54" t="str">
        <f>IF(OR('JADWAL UTIK (2)'!S23="N2",'JADWAL UTIK (2)'!S23="N2"),"N2","-")</f>
        <v>-</v>
      </c>
      <c r="T22" s="54" t="str">
        <f>IF(OR('JADWAL UTIK (2)'!T23="N2",'JADWAL UTIK (2)'!T23="N2"),"N2","-")</f>
        <v>-</v>
      </c>
      <c r="U22" s="54" t="str">
        <f>IF(OR('JADWAL UTIK (2)'!U23="N2",'JADWAL UTIK (2)'!U23="N2"),"N2","-")</f>
        <v>-</v>
      </c>
      <c r="V22" s="54" t="str">
        <f>IF(OR('JADWAL UTIK (2)'!V23="N2",'JADWAL UTIK (2)'!V23="N2"),"N2","-")</f>
        <v>-</v>
      </c>
      <c r="W22" s="54" t="str">
        <f>IF(OR('JADWAL UTIK (2)'!W23="N2",'JADWAL UTIK (2)'!W23="N2"),"N2","-")</f>
        <v>-</v>
      </c>
      <c r="X22" s="54" t="str">
        <f>IF(OR('JADWAL UTIK (2)'!X23="N2",'JADWAL UTIK (2)'!X23="N2"),"N2","-")</f>
        <v>-</v>
      </c>
      <c r="Y22" s="54" t="str">
        <f>IF(OR('JADWAL UTIK (2)'!Y23="N2",'JADWAL UTIK (2)'!Y23="N2"),"N2","-")</f>
        <v>-</v>
      </c>
      <c r="Z22" s="54" t="str">
        <f>IF(OR('JADWAL UTIK (2)'!Z23="N2",'JADWAL UTIK (2)'!Z23="N2"),"N2","-")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50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(2)'!G24="N2",'JADWAL UTIK (2)'!G24="N2"),"N2","-")</f>
        <v>-</v>
      </c>
      <c r="H23" s="54" t="str">
        <f>IF(OR('JADWAL UTIK (2)'!H24="N2",'JADWAL UTIK (2)'!H24="N2"),"N2","-")</f>
        <v>-</v>
      </c>
      <c r="I23" s="54" t="str">
        <f>IF(OR('JADWAL UTIK (2)'!I24="N2",'JADWAL UTIK (2)'!I24="N2"),"N2","-")</f>
        <v>-</v>
      </c>
      <c r="J23" s="54" t="str">
        <f>IF(OR('JADWAL UTIK (2)'!J24="N2",'JADWAL UTIK (2)'!J24="N2"),"N2","-")</f>
        <v>-</v>
      </c>
      <c r="K23" s="54" t="str">
        <f>IF(OR('JADWAL UTIK (2)'!K24="N2",'JADWAL UTIK (2)'!K24="N2"),"N2","-")</f>
        <v>-</v>
      </c>
      <c r="L23" s="54" t="str">
        <f>IF(OR('JADWAL UTIK (2)'!L24="N2",'JADWAL UTIK (2)'!L24="N2"),"N2","-")</f>
        <v>-</v>
      </c>
      <c r="M23" s="54" t="str">
        <f>IF(OR('JADWAL UTIK (2)'!M24="N2",'JADWAL UTIK (2)'!M24="N2"),"N2","-")</f>
        <v>-</v>
      </c>
      <c r="N23" s="54" t="str">
        <f>IF(OR('JADWAL UTIK (2)'!N24="N2",'JADWAL UTIK (2)'!N24="N2"),"N2","-")</f>
        <v>-</v>
      </c>
      <c r="O23" s="54" t="str">
        <f>IF(OR('JADWAL UTIK (2)'!O24="N2",'JADWAL UTIK (2)'!O24="N2"),"N2","-")</f>
        <v>-</v>
      </c>
      <c r="P23" s="54" t="str">
        <f>IF(OR('JADWAL UTIK (2)'!P24="N2",'JADWAL UTIK (2)'!P24="N2"),"N2","-")</f>
        <v>-</v>
      </c>
      <c r="Q23" s="54" t="str">
        <f>IF(OR('JADWAL UTIK (2)'!Q24="N2",'JADWAL UTIK (2)'!Q24="N2"),"N2","-")</f>
        <v>-</v>
      </c>
      <c r="R23" s="54" t="str">
        <f>IF(OR('JADWAL UTIK (2)'!R24="N2",'JADWAL UTIK (2)'!R24="N2"),"N2","-")</f>
        <v>-</v>
      </c>
      <c r="S23" s="54" t="str">
        <f>IF(OR('JADWAL UTIK (2)'!S24="N2",'JADWAL UTIK (2)'!S24="N2"),"N2","-")</f>
        <v>-</v>
      </c>
      <c r="T23" s="54" t="str">
        <f>IF(OR('JADWAL UTIK (2)'!T24="N2",'JADWAL UTIK (2)'!T24="N2"),"N2","-")</f>
        <v>-</v>
      </c>
      <c r="U23" s="54" t="str">
        <f>IF(OR('JADWAL UTIK (2)'!U24="N2",'JADWAL UTIK (2)'!U24="N2"),"N2","-")</f>
        <v>-</v>
      </c>
      <c r="V23" s="54" t="str">
        <f>IF(OR('JADWAL UTIK (2)'!V24="N2",'JADWAL UTIK (2)'!V24="N2"),"N2","-")</f>
        <v>-</v>
      </c>
      <c r="W23" s="54" t="str">
        <f>IF(OR('JADWAL UTIK (2)'!W24="N2",'JADWAL UTIK (2)'!W24="N2"),"N2","-")</f>
        <v>-</v>
      </c>
      <c r="X23" s="54" t="str">
        <f>IF(OR('JADWAL UTIK (2)'!X24="N2",'JADWAL UTIK (2)'!X24="N2"),"N2","-")</f>
        <v>-</v>
      </c>
      <c r="Y23" s="54" t="str">
        <f>IF(OR('JADWAL UTIK (2)'!Y24="N2",'JADWAL UTIK (2)'!Y24="N2"),"N2","-")</f>
        <v>-</v>
      </c>
      <c r="Z23" s="54" t="str">
        <f>IF(OR('JADWAL UTIK (2)'!Z24="N2",'JADWAL UTIK (2)'!Z24="N2"),"N2","-")</f>
        <v>-</v>
      </c>
      <c r="AA23" s="73"/>
    </row>
    <row r="24" spans="1:27" x14ac:dyDescent="0.25">
      <c r="A24" s="79"/>
      <c r="B24" s="50">
        <v>1</v>
      </c>
      <c r="C24" s="35">
        <f t="shared" ref="C24:C35" si="4">E23</f>
        <v>0.29166666666666669</v>
      </c>
      <c r="D24" s="50"/>
      <c r="E24" s="34">
        <f>C24+TIME(0,45,0)</f>
        <v>0.32291666666666669</v>
      </c>
      <c r="F24" s="36">
        <f t="shared" si="3"/>
        <v>3.125E-2</v>
      </c>
      <c r="G24" s="54" t="str">
        <f>IF(OR('JADWAL UTIK (2)'!G25="N2",'JADWAL UTIK (2)'!G25="N2"),"N2","-")</f>
        <v>-</v>
      </c>
      <c r="H24" s="54" t="str">
        <f>IF(OR('JADWAL UTIK (2)'!H25="N2",'JADWAL UTIK (2)'!H25="N2"),"N2","-")</f>
        <v>-</v>
      </c>
      <c r="I24" s="54" t="str">
        <f>IF(OR('JADWAL UTIK (2)'!I25="N2",'JADWAL UTIK (2)'!I25="N2"),"N2","-")</f>
        <v>-</v>
      </c>
      <c r="J24" s="54" t="str">
        <f>IF(OR('JADWAL UTIK (2)'!J25="N2",'JADWAL UTIK (2)'!J25="N2"),"N2","-")</f>
        <v>-</v>
      </c>
      <c r="K24" s="54" t="str">
        <f>IF(OR('JADWAL UTIK (2)'!K25="N2",'JADWAL UTIK (2)'!K25="N2"),"N2","-")</f>
        <v>-</v>
      </c>
      <c r="L24" s="54" t="str">
        <f>IF(OR('JADWAL UTIK (2)'!L25="N2",'JADWAL UTIK (2)'!L25="N2"),"N2","-")</f>
        <v>-</v>
      </c>
      <c r="M24" s="54" t="str">
        <f>IF(OR('JADWAL UTIK (2)'!M25="N2",'JADWAL UTIK (2)'!M25="N2"),"N2","-")</f>
        <v>-</v>
      </c>
      <c r="N24" s="54" t="str">
        <f>IF(OR('JADWAL UTIK (2)'!N25="N2",'JADWAL UTIK (2)'!N25="N2"),"N2","-")</f>
        <v>-</v>
      </c>
      <c r="O24" s="54" t="str">
        <f>IF(OR('JADWAL UTIK (2)'!O25="N2",'JADWAL UTIK (2)'!O25="N2"),"N2","-")</f>
        <v>-</v>
      </c>
      <c r="P24" s="54" t="str">
        <f>IF(OR('JADWAL UTIK (2)'!P25="N2",'JADWAL UTIK (2)'!P25="N2"),"N2","-")</f>
        <v>-</v>
      </c>
      <c r="Q24" s="54" t="str">
        <f>IF(OR('JADWAL UTIK (2)'!Q25="N2",'JADWAL UTIK (2)'!Q25="N2"),"N2","-")</f>
        <v>-</v>
      </c>
      <c r="R24" s="54" t="str">
        <f>IF(OR('JADWAL UTIK (2)'!R25="N2",'JADWAL UTIK (2)'!R25="N2"),"N2","-")</f>
        <v>-</v>
      </c>
      <c r="S24" s="54" t="str">
        <f>IF(OR('JADWAL UTIK (2)'!S25="N2",'JADWAL UTIK (2)'!S25="N2"),"N2","-")</f>
        <v>-</v>
      </c>
      <c r="T24" s="54" t="str">
        <f>IF(OR('JADWAL UTIK (2)'!T25="N2",'JADWAL UTIK (2)'!T25="N2"),"N2","-")</f>
        <v>-</v>
      </c>
      <c r="U24" s="54" t="str">
        <f>IF(OR('JADWAL UTIK (2)'!U25="N2",'JADWAL UTIK (2)'!U25="N2"),"N2","-")</f>
        <v>-</v>
      </c>
      <c r="V24" s="54" t="str">
        <f>IF(OR('JADWAL UTIK (2)'!V25="N2",'JADWAL UTIK (2)'!V25="N2"),"N2","-")</f>
        <v>-</v>
      </c>
      <c r="W24" s="54" t="str">
        <f>IF(OR('JADWAL UTIK (2)'!W25="N2",'JADWAL UTIK (2)'!W25="N2"),"N2","-")</f>
        <v>-</v>
      </c>
      <c r="X24" s="54" t="str">
        <f>IF(OR('JADWAL UTIK (2)'!X25="N2",'JADWAL UTIK (2)'!X25="N2"),"N2","-")</f>
        <v>-</v>
      </c>
      <c r="Y24" s="54" t="str">
        <f>IF(OR('JADWAL UTIK (2)'!Y25="N2",'JADWAL UTIK (2)'!Y25="N2"),"N2","-")</f>
        <v>-</v>
      </c>
      <c r="Z24" s="54" t="str">
        <f>IF(OR('JADWAL UTIK (2)'!Z25="N2",'JADWAL UTIK (2)'!Z25="N2"),"N2","-")</f>
        <v>-</v>
      </c>
      <c r="AA24" s="73"/>
    </row>
    <row r="25" spans="1:27" x14ac:dyDescent="0.25">
      <c r="A25" s="79"/>
      <c r="B25" s="50">
        <f>B24+1</f>
        <v>2</v>
      </c>
      <c r="C25" s="35">
        <f t="shared" si="4"/>
        <v>0.32291666666666669</v>
      </c>
      <c r="D25" s="50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(2)'!G26="N2",'JADWAL UTIK (2)'!G26="N2"),"N2","-")</f>
        <v>-</v>
      </c>
      <c r="H25" s="54" t="str">
        <f>IF(OR('JADWAL UTIK (2)'!H26="N2",'JADWAL UTIK (2)'!H26="N2"),"N2","-")</f>
        <v>-</v>
      </c>
      <c r="I25" s="54" t="str">
        <f>IF(OR('JADWAL UTIK (2)'!I26="N2",'JADWAL UTIK (2)'!I26="N2"),"N2","-")</f>
        <v>-</v>
      </c>
      <c r="J25" s="54" t="str">
        <f>IF(OR('JADWAL UTIK (2)'!J26="N2",'JADWAL UTIK (2)'!J26="N2"),"N2","-")</f>
        <v>-</v>
      </c>
      <c r="K25" s="54" t="str">
        <f>IF(OR('JADWAL UTIK (2)'!K26="N2",'JADWAL UTIK (2)'!K26="N2"),"N2","-")</f>
        <v>-</v>
      </c>
      <c r="L25" s="54" t="str">
        <f>IF(OR('JADWAL UTIK (2)'!L26="N2",'JADWAL UTIK (2)'!L26="N2"),"N2","-")</f>
        <v>-</v>
      </c>
      <c r="M25" s="54" t="str">
        <f>IF(OR('JADWAL UTIK (2)'!M26="N2",'JADWAL UTIK (2)'!M26="N2"),"N2","-")</f>
        <v>-</v>
      </c>
      <c r="N25" s="54" t="str">
        <f>IF(OR('JADWAL UTIK (2)'!N26="N2",'JADWAL UTIK (2)'!N26="N2"),"N2","-")</f>
        <v>-</v>
      </c>
      <c r="O25" s="54" t="str">
        <f>IF(OR('JADWAL UTIK (2)'!O26="N2",'JADWAL UTIK (2)'!O26="N2"),"N2","-")</f>
        <v>-</v>
      </c>
      <c r="P25" s="54" t="str">
        <f>IF(OR('JADWAL UTIK (2)'!P26="N2",'JADWAL UTIK (2)'!P26="N2"),"N2","-")</f>
        <v>-</v>
      </c>
      <c r="Q25" s="54" t="str">
        <f>IF(OR('JADWAL UTIK (2)'!Q26="N2",'JADWAL UTIK (2)'!Q26="N2"),"N2","-")</f>
        <v>N2</v>
      </c>
      <c r="R25" s="54" t="str">
        <f>IF(OR('JADWAL UTIK (2)'!R26="N2",'JADWAL UTIK (2)'!R26="N2"),"N2","-")</f>
        <v>-</v>
      </c>
      <c r="S25" s="54" t="str">
        <f>IF(OR('JADWAL UTIK (2)'!S26="N2",'JADWAL UTIK (2)'!S26="N2"),"N2","-")</f>
        <v>-</v>
      </c>
      <c r="T25" s="54" t="str">
        <f>IF(OR('JADWAL UTIK (2)'!T26="N2",'JADWAL UTIK (2)'!T26="N2"),"N2","-")</f>
        <v>-</v>
      </c>
      <c r="U25" s="54" t="str">
        <f>IF(OR('JADWAL UTIK (2)'!U26="N2",'JADWAL UTIK (2)'!U26="N2"),"N2","-")</f>
        <v>-</v>
      </c>
      <c r="V25" s="54" t="str">
        <f>IF(OR('JADWAL UTIK (2)'!V26="N2",'JADWAL UTIK (2)'!V26="N2"),"N2","-")</f>
        <v>-</v>
      </c>
      <c r="W25" s="54" t="str">
        <f>IF(OR('JADWAL UTIK (2)'!W26="N2",'JADWAL UTIK (2)'!W26="N2"),"N2","-")</f>
        <v>-</v>
      </c>
      <c r="X25" s="54" t="str">
        <f>IF(OR('JADWAL UTIK (2)'!X26="N2",'JADWAL UTIK (2)'!X26="N2"),"N2","-")</f>
        <v>-</v>
      </c>
      <c r="Y25" s="54" t="str">
        <f>IF(OR('JADWAL UTIK (2)'!Y26="N2",'JADWAL UTIK (2)'!Y26="N2"),"N2","-")</f>
        <v>-</v>
      </c>
      <c r="Z25" s="54" t="str">
        <f>IF(OR('JADWAL UTIK (2)'!Z26="N2",'JADWAL UTIK (2)'!Z26="N2"),"N2","-")</f>
        <v>-</v>
      </c>
      <c r="AA25" s="73"/>
    </row>
    <row r="26" spans="1:27" x14ac:dyDescent="0.25">
      <c r="A26" s="79"/>
      <c r="B26" s="50">
        <f>B25+1</f>
        <v>3</v>
      </c>
      <c r="C26" s="35">
        <f t="shared" si="4"/>
        <v>0.35416666666666669</v>
      </c>
      <c r="D26" s="50"/>
      <c r="E26" s="34">
        <f t="shared" si="5"/>
        <v>0.38541666666666669</v>
      </c>
      <c r="F26" s="36">
        <f t="shared" si="3"/>
        <v>3.125E-2</v>
      </c>
      <c r="G26" s="54" t="str">
        <f>IF(OR('JADWAL UTIK (2)'!G27="N2",'JADWAL UTIK (2)'!G27="N2"),"N2","-")</f>
        <v>-</v>
      </c>
      <c r="H26" s="54" t="str">
        <f>IF(OR('JADWAL UTIK (2)'!H27="N2",'JADWAL UTIK (2)'!H27="N2"),"N2","-")</f>
        <v>-</v>
      </c>
      <c r="I26" s="54" t="str">
        <f>IF(OR('JADWAL UTIK (2)'!I27="N2",'JADWAL UTIK (2)'!I27="N2"),"N2","-")</f>
        <v>-</v>
      </c>
      <c r="J26" s="54" t="str">
        <f>IF(OR('JADWAL UTIK (2)'!J27="N2",'JADWAL UTIK (2)'!J27="N2"),"N2","-")</f>
        <v>-</v>
      </c>
      <c r="K26" s="54" t="str">
        <f>IF(OR('JADWAL UTIK (2)'!K27="N2",'JADWAL UTIK (2)'!K27="N2"),"N2","-")</f>
        <v>-</v>
      </c>
      <c r="L26" s="54" t="str">
        <f>IF(OR('JADWAL UTIK (2)'!L27="N2",'JADWAL UTIK (2)'!L27="N2"),"N2","-")</f>
        <v>-</v>
      </c>
      <c r="M26" s="54" t="str">
        <f>IF(OR('JADWAL UTIK (2)'!M27="N2",'JADWAL UTIK (2)'!M27="N2"),"N2","-")</f>
        <v>-</v>
      </c>
      <c r="N26" s="54" t="str">
        <f>IF(OR('JADWAL UTIK (2)'!N27="N2",'JADWAL UTIK (2)'!N27="N2"),"N2","-")</f>
        <v>-</v>
      </c>
      <c r="O26" s="54" t="str">
        <f>IF(OR('JADWAL UTIK (2)'!O27="N2",'JADWAL UTIK (2)'!O27="N2"),"N2","-")</f>
        <v>-</v>
      </c>
      <c r="P26" s="54" t="str">
        <f>IF(OR('JADWAL UTIK (2)'!P27="N2",'JADWAL UTIK (2)'!P27="N2"),"N2","-")</f>
        <v>-</v>
      </c>
      <c r="Q26" s="54" t="str">
        <f>IF(OR('JADWAL UTIK (2)'!Q27="N2",'JADWAL UTIK (2)'!Q27="N2"),"N2","-")</f>
        <v>-</v>
      </c>
      <c r="R26" s="54" t="str">
        <f>IF(OR('JADWAL UTIK (2)'!R27="N2",'JADWAL UTIK (2)'!R27="N2"),"N2","-")</f>
        <v>-</v>
      </c>
      <c r="S26" s="54" t="str">
        <f>IF(OR('JADWAL UTIK (2)'!S27="N2",'JADWAL UTIK (2)'!S27="N2"),"N2","-")</f>
        <v>-</v>
      </c>
      <c r="T26" s="54" t="str">
        <f>IF(OR('JADWAL UTIK (2)'!T27="N2",'JADWAL UTIK (2)'!T27="N2"),"N2","-")</f>
        <v>-</v>
      </c>
      <c r="U26" s="54" t="str">
        <f>IF(OR('JADWAL UTIK (2)'!U27="N2",'JADWAL UTIK (2)'!U27="N2"),"N2","-")</f>
        <v>-</v>
      </c>
      <c r="V26" s="54" t="str">
        <f>IF(OR('JADWAL UTIK (2)'!V27="N2",'JADWAL UTIK (2)'!V27="N2"),"N2","-")</f>
        <v>-</v>
      </c>
      <c r="W26" s="54" t="str">
        <f>IF(OR('JADWAL UTIK (2)'!W27="N2",'JADWAL UTIK (2)'!W27="N2"),"N2","-")</f>
        <v>-</v>
      </c>
      <c r="X26" s="54" t="str">
        <f>IF(OR('JADWAL UTIK (2)'!X27="N2",'JADWAL UTIK (2)'!X27="N2"),"N2","-")</f>
        <v>-</v>
      </c>
      <c r="Y26" s="54" t="str">
        <f>IF(OR('JADWAL UTIK (2)'!Y27="N2",'JADWAL UTIK (2)'!Y27="N2"),"N2","-")</f>
        <v>-</v>
      </c>
      <c r="Z26" s="54" t="str">
        <f>IF(OR('JADWAL UTIK (2)'!Z27="N2",'JADWAL UTIK (2)'!Z27="N2"),"N2","-")</f>
        <v>-</v>
      </c>
      <c r="AA26" s="73"/>
    </row>
    <row r="27" spans="1:27" x14ac:dyDescent="0.25">
      <c r="A27" s="79"/>
      <c r="B27" s="50"/>
      <c r="C27" s="35">
        <f t="shared" si="4"/>
        <v>0.38541666666666669</v>
      </c>
      <c r="D27" s="50"/>
      <c r="E27" s="34">
        <f>C27+TIME(0,30,0)</f>
        <v>0.40625</v>
      </c>
      <c r="F27" s="36">
        <f t="shared" si="3"/>
        <v>2.0833333333333315E-2</v>
      </c>
      <c r="G27" s="54" t="str">
        <f>IF(OR('JADWAL UTIK (2)'!G28="N2",'JADWAL UTIK (2)'!G28="N2"),"N2","-")</f>
        <v>-</v>
      </c>
      <c r="H27" s="54" t="str">
        <f>IF(OR('JADWAL UTIK (2)'!H28="N2",'JADWAL UTIK (2)'!H28="N2"),"N2","-")</f>
        <v>-</v>
      </c>
      <c r="I27" s="54" t="str">
        <f>IF(OR('JADWAL UTIK (2)'!I28="N2",'JADWAL UTIK (2)'!I28="N2"),"N2","-")</f>
        <v>-</v>
      </c>
      <c r="J27" s="54" t="str">
        <f>IF(OR('JADWAL UTIK (2)'!J28="N2",'JADWAL UTIK (2)'!J28="N2"),"N2","-")</f>
        <v>-</v>
      </c>
      <c r="K27" s="54" t="str">
        <f>IF(OR('JADWAL UTIK (2)'!K28="N2",'JADWAL UTIK (2)'!K28="N2"),"N2","-")</f>
        <v>-</v>
      </c>
      <c r="L27" s="54" t="str">
        <f>IF(OR('JADWAL UTIK (2)'!L28="N2",'JADWAL UTIK (2)'!L28="N2"),"N2","-")</f>
        <v>-</v>
      </c>
      <c r="M27" s="54" t="str">
        <f>IF(OR('JADWAL UTIK (2)'!M28="N2",'JADWAL UTIK (2)'!M28="N2"),"N2","-")</f>
        <v>-</v>
      </c>
      <c r="N27" s="54" t="str">
        <f>IF(OR('JADWAL UTIK (2)'!N28="N2",'JADWAL UTIK (2)'!N28="N2"),"N2","-")</f>
        <v>-</v>
      </c>
      <c r="O27" s="54" t="str">
        <f>IF(OR('JADWAL UTIK (2)'!O28="N2",'JADWAL UTIK (2)'!O28="N2"),"N2","-")</f>
        <v>-</v>
      </c>
      <c r="P27" s="54" t="str">
        <f>IF(OR('JADWAL UTIK (2)'!P28="N2",'JADWAL UTIK (2)'!P28="N2"),"N2","-")</f>
        <v>-</v>
      </c>
      <c r="Q27" s="54" t="str">
        <f>IF(OR('JADWAL UTIK (2)'!Q28="N2",'JADWAL UTIK (2)'!Q28="N2"),"N2","-")</f>
        <v>N2</v>
      </c>
      <c r="R27" s="54" t="str">
        <f>IF(OR('JADWAL UTIK (2)'!R28="N2",'JADWAL UTIK (2)'!R28="N2"),"N2","-")</f>
        <v>-</v>
      </c>
      <c r="S27" s="54" t="str">
        <f>IF(OR('JADWAL UTIK (2)'!S28="N2",'JADWAL UTIK (2)'!S28="N2"),"N2","-")</f>
        <v>-</v>
      </c>
      <c r="T27" s="54" t="str">
        <f>IF(OR('JADWAL UTIK (2)'!T28="N2",'JADWAL UTIK (2)'!T28="N2"),"N2","-")</f>
        <v>-</v>
      </c>
      <c r="U27" s="54" t="str">
        <f>IF(OR('JADWAL UTIK (2)'!U28="N2",'JADWAL UTIK (2)'!U28="N2"),"N2","-")</f>
        <v>-</v>
      </c>
      <c r="V27" s="54" t="str">
        <f>IF(OR('JADWAL UTIK (2)'!V28="N2",'JADWAL UTIK (2)'!V28="N2"),"N2","-")</f>
        <v>-</v>
      </c>
      <c r="W27" s="54" t="str">
        <f>IF(OR('JADWAL UTIK (2)'!W28="N2",'JADWAL UTIK (2)'!W28="N2"),"N2","-")</f>
        <v>-</v>
      </c>
      <c r="X27" s="54" t="str">
        <f>IF(OR('JADWAL UTIK (2)'!X28="N2",'JADWAL UTIK (2)'!X28="N2"),"N2","-")</f>
        <v>-</v>
      </c>
      <c r="Y27" s="54" t="str">
        <f>IF(OR('JADWAL UTIK (2)'!Y28="N2",'JADWAL UTIK (2)'!Y28="N2"),"N2","-")</f>
        <v>-</v>
      </c>
      <c r="Z27" s="54" t="str">
        <f>IF(OR('JADWAL UTIK (2)'!Z28="N2",'JADWAL UTIK (2)'!Z28="N2"),"N2","-")</f>
        <v>-</v>
      </c>
      <c r="AA27" s="73"/>
    </row>
    <row r="28" spans="1:27" x14ac:dyDescent="0.25">
      <c r="A28" s="79"/>
      <c r="B28" s="50">
        <f>B26+1</f>
        <v>4</v>
      </c>
      <c r="C28" s="35">
        <f t="shared" si="4"/>
        <v>0.40625</v>
      </c>
      <c r="D28" s="50"/>
      <c r="E28" s="34">
        <f t="shared" si="5"/>
        <v>0.4375</v>
      </c>
      <c r="F28" s="36">
        <f t="shared" si="3"/>
        <v>3.125E-2</v>
      </c>
      <c r="G28" s="54" t="str">
        <f>IF(OR('JADWAL UTIK (2)'!G29="N2",'JADWAL UTIK (2)'!G29="N2"),"N2","-")</f>
        <v>-</v>
      </c>
      <c r="H28" s="54" t="str">
        <f>IF(OR('JADWAL UTIK (2)'!H29="N2",'JADWAL UTIK (2)'!H29="N2"),"N2","-")</f>
        <v>-</v>
      </c>
      <c r="I28" s="54" t="str">
        <f>IF(OR('JADWAL UTIK (2)'!I29="N2",'JADWAL UTIK (2)'!I29="N2"),"N2","-")</f>
        <v>-</v>
      </c>
      <c r="J28" s="54" t="str">
        <f>IF(OR('JADWAL UTIK (2)'!J29="N2",'JADWAL UTIK (2)'!J29="N2"),"N2","-")</f>
        <v>-</v>
      </c>
      <c r="K28" s="54" t="str">
        <f>IF(OR('JADWAL UTIK (2)'!K29="N2",'JADWAL UTIK (2)'!K29="N2"),"N2","-")</f>
        <v>-</v>
      </c>
      <c r="L28" s="54" t="str">
        <f>IF(OR('JADWAL UTIK (2)'!L29="N2",'JADWAL UTIK (2)'!L29="N2"),"N2","-")</f>
        <v>-</v>
      </c>
      <c r="M28" s="54" t="str">
        <f>IF(OR('JADWAL UTIK (2)'!M29="N2",'JADWAL UTIK (2)'!M29="N2"),"N2","-")</f>
        <v>-</v>
      </c>
      <c r="N28" s="54" t="str">
        <f>IF(OR('JADWAL UTIK (2)'!N29="N2",'JADWAL UTIK (2)'!N29="N2"),"N2","-")</f>
        <v>-</v>
      </c>
      <c r="O28" s="54" t="str">
        <f>IF(OR('JADWAL UTIK (2)'!O29="N2",'JADWAL UTIK (2)'!O29="N2"),"N2","-")</f>
        <v>-</v>
      </c>
      <c r="P28" s="54" t="str">
        <f>IF(OR('JADWAL UTIK (2)'!P29="N2",'JADWAL UTIK (2)'!P29="N2"),"N2","-")</f>
        <v>-</v>
      </c>
      <c r="Q28" s="54" t="str">
        <f>IF(OR('JADWAL UTIK (2)'!Q29="N2",'JADWAL UTIK (2)'!Q29="N2"),"N2","-")</f>
        <v>-</v>
      </c>
      <c r="R28" s="54" t="str">
        <f>IF(OR('JADWAL UTIK (2)'!R29="N2",'JADWAL UTIK (2)'!R29="N2"),"N2","-")</f>
        <v>-</v>
      </c>
      <c r="S28" s="54" t="str">
        <f>IF(OR('JADWAL UTIK (2)'!S29="N2",'JADWAL UTIK (2)'!S29="N2"),"N2","-")</f>
        <v>-</v>
      </c>
      <c r="T28" s="54" t="str">
        <f>IF(OR('JADWAL UTIK (2)'!T29="N2",'JADWAL UTIK (2)'!T29="N2"),"N2","-")</f>
        <v>-</v>
      </c>
      <c r="U28" s="54" t="str">
        <f>IF(OR('JADWAL UTIK (2)'!U29="N2",'JADWAL UTIK (2)'!U29="N2"),"N2","-")</f>
        <v>-</v>
      </c>
      <c r="V28" s="54" t="str">
        <f>IF(OR('JADWAL UTIK (2)'!V29="N2",'JADWAL UTIK (2)'!V29="N2"),"N2","-")</f>
        <v>-</v>
      </c>
      <c r="W28" s="54" t="str">
        <f>IF(OR('JADWAL UTIK (2)'!W29="N2",'JADWAL UTIK (2)'!W29="N2"),"N2","-")</f>
        <v>-</v>
      </c>
      <c r="X28" s="54" t="str">
        <f>IF(OR('JADWAL UTIK (2)'!X29="N2",'JADWAL UTIK (2)'!X29="N2"),"N2","-")</f>
        <v>-</v>
      </c>
      <c r="Y28" s="54" t="str">
        <f>IF(OR('JADWAL UTIK (2)'!Y29="N2",'JADWAL UTIK (2)'!Y29="N2"),"N2","-")</f>
        <v>-</v>
      </c>
      <c r="Z28" s="54" t="str">
        <f>IF(OR('JADWAL UTIK (2)'!Z29="N2",'JADWAL UTIK (2)'!Z29="N2"),"N2","-")</f>
        <v>-</v>
      </c>
      <c r="AA28" s="73"/>
    </row>
    <row r="29" spans="1:27" x14ac:dyDescent="0.25">
      <c r="A29" s="79"/>
      <c r="B29" s="50">
        <f>B28+1</f>
        <v>5</v>
      </c>
      <c r="C29" s="35">
        <f t="shared" si="4"/>
        <v>0.4375</v>
      </c>
      <c r="D29" s="50"/>
      <c r="E29" s="34">
        <f t="shared" si="5"/>
        <v>0.46875</v>
      </c>
      <c r="F29" s="36">
        <f t="shared" si="3"/>
        <v>3.125E-2</v>
      </c>
      <c r="G29" s="54" t="str">
        <f>IF(OR('JADWAL UTIK (2)'!G30="N2",'JADWAL UTIK (2)'!G30="N2"),"N2","-")</f>
        <v>-</v>
      </c>
      <c r="H29" s="54" t="str">
        <f>IF(OR('JADWAL UTIK (2)'!H30="N2",'JADWAL UTIK (2)'!H30="N2"),"N2","-")</f>
        <v>-</v>
      </c>
      <c r="I29" s="54" t="str">
        <f>IF(OR('JADWAL UTIK (2)'!I30="N2",'JADWAL UTIK (2)'!I30="N2"),"N2","-")</f>
        <v>-</v>
      </c>
      <c r="J29" s="54" t="str">
        <f>IF(OR('JADWAL UTIK (2)'!J30="N2",'JADWAL UTIK (2)'!J30="N2"),"N2","-")</f>
        <v>-</v>
      </c>
      <c r="K29" s="54" t="str">
        <f>IF(OR('JADWAL UTIK (2)'!K30="N2",'JADWAL UTIK (2)'!K30="N2"),"N2","-")</f>
        <v>-</v>
      </c>
      <c r="L29" s="54" t="str">
        <f>IF(OR('JADWAL UTIK (2)'!L30="N2",'JADWAL UTIK (2)'!L30="N2"),"N2","-")</f>
        <v>-</v>
      </c>
      <c r="M29" s="54" t="str">
        <f>IF(OR('JADWAL UTIK (2)'!M30="N2",'JADWAL UTIK (2)'!M30="N2"),"N2","-")</f>
        <v>-</v>
      </c>
      <c r="N29" s="54" t="str">
        <f>IF(OR('JADWAL UTIK (2)'!N30="N2",'JADWAL UTIK (2)'!N30="N2"),"N2","-")</f>
        <v>-</v>
      </c>
      <c r="O29" s="54" t="str">
        <f>IF(OR('JADWAL UTIK (2)'!O30="N2",'JADWAL UTIK (2)'!O30="N2"),"N2","-")</f>
        <v>-</v>
      </c>
      <c r="P29" s="54" t="str">
        <f>IF(OR('JADWAL UTIK (2)'!P30="N2",'JADWAL UTIK (2)'!P30="N2"),"N2","-")</f>
        <v>-</v>
      </c>
      <c r="Q29" s="54" t="str">
        <f>IF(OR('JADWAL UTIK (2)'!Q30="N2",'JADWAL UTIK (2)'!Q30="N2"),"N2","-")</f>
        <v>-</v>
      </c>
      <c r="R29" s="54" t="str">
        <f>IF(OR('JADWAL UTIK (2)'!R30="N2",'JADWAL UTIK (2)'!R30="N2"),"N2","-")</f>
        <v>N2</v>
      </c>
      <c r="S29" s="54" t="str">
        <f>IF(OR('JADWAL UTIK (2)'!S30="N2",'JADWAL UTIK (2)'!S30="N2"),"N2","-")</f>
        <v>-</v>
      </c>
      <c r="T29" s="54" t="str">
        <f>IF(OR('JADWAL UTIK (2)'!T30="N2",'JADWAL UTIK (2)'!T30="N2"),"N2","-")</f>
        <v>-</v>
      </c>
      <c r="U29" s="54" t="str">
        <f>IF(OR('JADWAL UTIK (2)'!U30="N2",'JADWAL UTIK (2)'!U30="N2"),"N2","-")</f>
        <v>-</v>
      </c>
      <c r="V29" s="54" t="str">
        <f>IF(OR('JADWAL UTIK (2)'!V30="N2",'JADWAL UTIK (2)'!V30="N2"),"N2","-")</f>
        <v>-</v>
      </c>
      <c r="W29" s="54" t="str">
        <f>IF(OR('JADWAL UTIK (2)'!W30="N2",'JADWAL UTIK (2)'!W30="N2"),"N2","-")</f>
        <v>-</v>
      </c>
      <c r="X29" s="54" t="str">
        <f>IF(OR('JADWAL UTIK (2)'!X30="N2",'JADWAL UTIK (2)'!X30="N2"),"N2","-")</f>
        <v>-</v>
      </c>
      <c r="Y29" s="54" t="str">
        <f>IF(OR('JADWAL UTIK (2)'!Y30="N2",'JADWAL UTIK (2)'!Y30="N2"),"N2","-")</f>
        <v>-</v>
      </c>
      <c r="Z29" s="54" t="str">
        <f>IF(OR('JADWAL UTIK (2)'!Z30="N2",'JADWAL UTIK (2)'!Z30="N2"),"N2","-")</f>
        <v>-</v>
      </c>
      <c r="AA29" s="73"/>
    </row>
    <row r="30" spans="1:27" x14ac:dyDescent="0.25">
      <c r="A30" s="79"/>
      <c r="B30" s="50">
        <f>B29+1</f>
        <v>6</v>
      </c>
      <c r="C30" s="35">
        <f t="shared" si="4"/>
        <v>0.46875</v>
      </c>
      <c r="D30" s="50"/>
      <c r="E30" s="34">
        <f t="shared" si="5"/>
        <v>0.5</v>
      </c>
      <c r="F30" s="36">
        <f t="shared" si="3"/>
        <v>3.125E-2</v>
      </c>
      <c r="G30" s="54" t="str">
        <f>IF(OR('JADWAL UTIK (2)'!G31="N2",'JADWAL UTIK (2)'!G31="N2"),"N2","-")</f>
        <v>-</v>
      </c>
      <c r="H30" s="54" t="str">
        <f>IF(OR('JADWAL UTIK (2)'!H31="N2",'JADWAL UTIK (2)'!H31="N2"),"N2","-")</f>
        <v>-</v>
      </c>
      <c r="I30" s="54" t="str">
        <f>IF(OR('JADWAL UTIK (2)'!I31="N2",'JADWAL UTIK (2)'!I31="N2"),"N2","-")</f>
        <v>-</v>
      </c>
      <c r="J30" s="54" t="str">
        <f>IF(OR('JADWAL UTIK (2)'!J31="N2",'JADWAL UTIK (2)'!J31="N2"),"N2","-")</f>
        <v>-</v>
      </c>
      <c r="K30" s="54" t="str">
        <f>IF(OR('JADWAL UTIK (2)'!K31="N2",'JADWAL UTIK (2)'!K31="N2"),"N2","-")</f>
        <v>-</v>
      </c>
      <c r="L30" s="54" t="str">
        <f>IF(OR('JADWAL UTIK (2)'!L31="N2",'JADWAL UTIK (2)'!L31="N2"),"N2","-")</f>
        <v>-</v>
      </c>
      <c r="M30" s="54" t="str">
        <f>IF(OR('JADWAL UTIK (2)'!M31="N2",'JADWAL UTIK (2)'!M31="N2"),"N2","-")</f>
        <v>-</v>
      </c>
      <c r="N30" s="54" t="str">
        <f>IF(OR('JADWAL UTIK (2)'!N31="N2",'JADWAL UTIK (2)'!N31="N2"),"N2","-")</f>
        <v>-</v>
      </c>
      <c r="O30" s="54" t="str">
        <f>IF(OR('JADWAL UTIK (2)'!O31="N2",'JADWAL UTIK (2)'!O31="N2"),"N2","-")</f>
        <v>-</v>
      </c>
      <c r="P30" s="54" t="str">
        <f>IF(OR('JADWAL UTIK (2)'!P31="N2",'JADWAL UTIK (2)'!P31="N2"),"N2","-")</f>
        <v>-</v>
      </c>
      <c r="Q30" s="54" t="str">
        <f>IF(OR('JADWAL UTIK (2)'!Q31="N2",'JADWAL UTIK (2)'!Q31="N2"),"N2","-")</f>
        <v>-</v>
      </c>
      <c r="R30" s="54" t="str">
        <f>IF(OR('JADWAL UTIK (2)'!R31="N2",'JADWAL UTIK (2)'!R31="N2"),"N2","-")</f>
        <v>-</v>
      </c>
      <c r="S30" s="54" t="str">
        <f>IF(OR('JADWAL UTIK (2)'!S31="N2",'JADWAL UTIK (2)'!S31="N2"),"N2","-")</f>
        <v>-</v>
      </c>
      <c r="T30" s="54" t="str">
        <f>IF(OR('JADWAL UTIK (2)'!T31="N2",'JADWAL UTIK (2)'!T31="N2"),"N2","-")</f>
        <v>-</v>
      </c>
      <c r="U30" s="54" t="str">
        <f>IF(OR('JADWAL UTIK (2)'!U31="N2",'JADWAL UTIK (2)'!U31="N2"),"N2","-")</f>
        <v>-</v>
      </c>
      <c r="V30" s="54" t="str">
        <f>IF(OR('JADWAL UTIK (2)'!V31="N2",'JADWAL UTIK (2)'!V31="N2"),"N2","-")</f>
        <v>-</v>
      </c>
      <c r="W30" s="54" t="str">
        <f>IF(OR('JADWAL UTIK (2)'!W31="N2",'JADWAL UTIK (2)'!W31="N2"),"N2","-")</f>
        <v>-</v>
      </c>
      <c r="X30" s="54" t="str">
        <f>IF(OR('JADWAL UTIK (2)'!X31="N2",'JADWAL UTIK (2)'!X31="N2"),"N2","-")</f>
        <v>-</v>
      </c>
      <c r="Y30" s="54" t="str">
        <f>IF(OR('JADWAL UTIK (2)'!Y31="N2",'JADWAL UTIK (2)'!Y31="N2"),"N2","-")</f>
        <v>-</v>
      </c>
      <c r="Z30" s="54" t="str">
        <f>IF(OR('JADWAL UTIK (2)'!Z31="N2",'JADWAL UTIK (2)'!Z31="N2"),"N2","-")</f>
        <v>-</v>
      </c>
      <c r="AA30" s="73"/>
    </row>
    <row r="31" spans="1:27" x14ac:dyDescent="0.25">
      <c r="A31" s="79"/>
      <c r="B31" s="50"/>
      <c r="C31" s="35">
        <f t="shared" si="4"/>
        <v>0.5</v>
      </c>
      <c r="D31" s="50"/>
      <c r="E31" s="34">
        <f t="shared" si="5"/>
        <v>0.53125</v>
      </c>
      <c r="F31" s="36">
        <f t="shared" si="3"/>
        <v>3.125E-2</v>
      </c>
      <c r="G31" s="54" t="str">
        <f>IF(OR('JADWAL UTIK (2)'!G32="N2",'JADWAL UTIK (2)'!G32="N2"),"N2","-")</f>
        <v>-</v>
      </c>
      <c r="H31" s="54" t="str">
        <f>IF(OR('JADWAL UTIK (2)'!H32="N2",'JADWAL UTIK (2)'!H32="N2"),"N2","-")</f>
        <v>-</v>
      </c>
      <c r="I31" s="54" t="str">
        <f>IF(OR('JADWAL UTIK (2)'!I32="N2",'JADWAL UTIK (2)'!I32="N2"),"N2","-")</f>
        <v>-</v>
      </c>
      <c r="J31" s="54" t="str">
        <f>IF(OR('JADWAL UTIK (2)'!J32="N2",'JADWAL UTIK (2)'!J32="N2"),"N2","-")</f>
        <v>-</v>
      </c>
      <c r="K31" s="54" t="str">
        <f>IF(OR('JADWAL UTIK (2)'!K32="N2",'JADWAL UTIK (2)'!K32="N2"),"N2","-")</f>
        <v>-</v>
      </c>
      <c r="L31" s="54" t="str">
        <f>IF(OR('JADWAL UTIK (2)'!L32="N2",'JADWAL UTIK (2)'!L32="N2"),"N2","-")</f>
        <v>-</v>
      </c>
      <c r="M31" s="54" t="str">
        <f>IF(OR('JADWAL UTIK (2)'!M32="N2",'JADWAL UTIK (2)'!M32="N2"),"N2","-")</f>
        <v>-</v>
      </c>
      <c r="N31" s="54" t="str">
        <f>IF(OR('JADWAL UTIK (2)'!N32="N2",'JADWAL UTIK (2)'!N32="N2"),"N2","-")</f>
        <v>-</v>
      </c>
      <c r="O31" s="54" t="str">
        <f>IF(OR('JADWAL UTIK (2)'!O32="N2",'JADWAL UTIK (2)'!O32="N2"),"N2","-")</f>
        <v>-</v>
      </c>
      <c r="P31" s="54" t="str">
        <f>IF(OR('JADWAL UTIK (2)'!P32="N2",'JADWAL UTIK (2)'!P32="N2"),"N2","-")</f>
        <v>-</v>
      </c>
      <c r="Q31" s="54" t="str">
        <f>IF(OR('JADWAL UTIK (2)'!Q32="N2",'JADWAL UTIK (2)'!Q32="N2"),"N2","-")</f>
        <v>-</v>
      </c>
      <c r="R31" s="54" t="str">
        <f>IF(OR('JADWAL UTIK (2)'!R32="N2",'JADWAL UTIK (2)'!R32="N2"),"N2","-")</f>
        <v>N2</v>
      </c>
      <c r="S31" s="54" t="str">
        <f>IF(OR('JADWAL UTIK (2)'!S32="N2",'JADWAL UTIK (2)'!S32="N2"),"N2","-")</f>
        <v>-</v>
      </c>
      <c r="T31" s="54" t="str">
        <f>IF(OR('JADWAL UTIK (2)'!T32="N2",'JADWAL UTIK (2)'!T32="N2"),"N2","-")</f>
        <v>-</v>
      </c>
      <c r="U31" s="54" t="str">
        <f>IF(OR('JADWAL UTIK (2)'!U32="N2",'JADWAL UTIK (2)'!U32="N2"),"N2","-")</f>
        <v>-</v>
      </c>
      <c r="V31" s="54" t="str">
        <f>IF(OR('JADWAL UTIK (2)'!V32="N2",'JADWAL UTIK (2)'!V32="N2"),"N2","-")</f>
        <v>-</v>
      </c>
      <c r="W31" s="54" t="str">
        <f>IF(OR('JADWAL UTIK (2)'!W32="N2",'JADWAL UTIK (2)'!W32="N2"),"N2","-")</f>
        <v>-</v>
      </c>
      <c r="X31" s="54" t="str">
        <f>IF(OR('JADWAL UTIK (2)'!X32="N2",'JADWAL UTIK (2)'!X32="N2"),"N2","-")</f>
        <v>-</v>
      </c>
      <c r="Y31" s="54" t="str">
        <f>IF(OR('JADWAL UTIK (2)'!Y32="N2",'JADWAL UTIK (2)'!Y32="N2"),"N2","-")</f>
        <v>-</v>
      </c>
      <c r="Z31" s="54" t="str">
        <f>IF(OR('JADWAL UTIK (2)'!Z32="N2",'JADWAL UTIK (2)'!Z32="N2"),"N2","-")</f>
        <v>-</v>
      </c>
      <c r="AA31" s="73"/>
    </row>
    <row r="32" spans="1:27" x14ac:dyDescent="0.25">
      <c r="A32" s="79"/>
      <c r="B32" s="50">
        <f>B30+1</f>
        <v>7</v>
      </c>
      <c r="C32" s="35">
        <f t="shared" si="4"/>
        <v>0.53125</v>
      </c>
      <c r="D32" s="50"/>
      <c r="E32" s="34">
        <f t="shared" si="5"/>
        <v>0.5625</v>
      </c>
      <c r="F32" s="36">
        <f t="shared" si="3"/>
        <v>3.125E-2</v>
      </c>
      <c r="G32" s="54" t="str">
        <f>IF(OR('JADWAL UTIK (2)'!G33="N2",'JADWAL UTIK (2)'!G33="N2"),"N2","-")</f>
        <v>-</v>
      </c>
      <c r="H32" s="54" t="str">
        <f>IF(OR('JADWAL UTIK (2)'!H33="N2",'JADWAL UTIK (2)'!H33="N2"),"N2","-")</f>
        <v>-</v>
      </c>
      <c r="I32" s="54" t="str">
        <f>IF(OR('JADWAL UTIK (2)'!I33="N2",'JADWAL UTIK (2)'!I33="N2"),"N2","-")</f>
        <v>-</v>
      </c>
      <c r="J32" s="54" t="str">
        <f>IF(OR('JADWAL UTIK (2)'!J33="N2",'JADWAL UTIK (2)'!J33="N2"),"N2","-")</f>
        <v>-</v>
      </c>
      <c r="K32" s="54" t="str">
        <f>IF(OR('JADWAL UTIK (2)'!K33="N2",'JADWAL UTIK (2)'!K33="N2"),"N2","-")</f>
        <v>-</v>
      </c>
      <c r="L32" s="54" t="str">
        <f>IF(OR('JADWAL UTIK (2)'!L33="N2",'JADWAL UTIK (2)'!L33="N2"),"N2","-")</f>
        <v>-</v>
      </c>
      <c r="M32" s="54" t="str">
        <f>IF(OR('JADWAL UTIK (2)'!M33="N2",'JADWAL UTIK (2)'!M33="N2"),"N2","-")</f>
        <v>-</v>
      </c>
      <c r="N32" s="54" t="str">
        <f>IF(OR('JADWAL UTIK (2)'!N33="N2",'JADWAL UTIK (2)'!N33="N2"),"N2","-")</f>
        <v>-</v>
      </c>
      <c r="O32" s="54" t="str">
        <f>IF(OR('JADWAL UTIK (2)'!O33="N2",'JADWAL UTIK (2)'!O33="N2"),"N2","-")</f>
        <v>-</v>
      </c>
      <c r="P32" s="54" t="str">
        <f>IF(OR('JADWAL UTIK (2)'!P33="N2",'JADWAL UTIK (2)'!P33="N2"),"N2","-")</f>
        <v>-</v>
      </c>
      <c r="Q32" s="54" t="str">
        <f>IF(OR('JADWAL UTIK (2)'!Q33="N2",'JADWAL UTIK (2)'!Q33="N2"),"N2","-")</f>
        <v>-</v>
      </c>
      <c r="R32" s="54" t="str">
        <f>IF(OR('JADWAL UTIK (2)'!R33="N2",'JADWAL UTIK (2)'!R33="N2"),"N2","-")</f>
        <v>-</v>
      </c>
      <c r="S32" s="54" t="str">
        <f>IF(OR('JADWAL UTIK (2)'!S33="N2",'JADWAL UTIK (2)'!S33="N2"),"N2","-")</f>
        <v>N2</v>
      </c>
      <c r="T32" s="54" t="str">
        <f>IF(OR('JADWAL UTIK (2)'!T33="N2",'JADWAL UTIK (2)'!T33="N2"),"N2","-")</f>
        <v>-</v>
      </c>
      <c r="U32" s="54" t="str">
        <f>IF(OR('JADWAL UTIK (2)'!U33="N2",'JADWAL UTIK (2)'!U33="N2"),"N2","-")</f>
        <v>-</v>
      </c>
      <c r="V32" s="54" t="str">
        <f>IF(OR('JADWAL UTIK (2)'!V33="N2",'JADWAL UTIK (2)'!V33="N2"),"N2","-")</f>
        <v>-</v>
      </c>
      <c r="W32" s="54" t="str">
        <f>IF(OR('JADWAL UTIK (2)'!W33="N2",'JADWAL UTIK (2)'!W33="N2"),"N2","-")</f>
        <v>-</v>
      </c>
      <c r="X32" s="54" t="str">
        <f>IF(OR('JADWAL UTIK (2)'!X33="N2",'JADWAL UTIK (2)'!X33="N2"),"N2","-")</f>
        <v>-</v>
      </c>
      <c r="Y32" s="54" t="str">
        <f>IF(OR('JADWAL UTIK (2)'!Y33="N2",'JADWAL UTIK (2)'!Y33="N2"),"N2","-")</f>
        <v>-</v>
      </c>
      <c r="Z32" s="54" t="str">
        <f>IF(OR('JADWAL UTIK (2)'!Z33="N2",'JADWAL UTIK (2)'!Z33="N2"),"N2","-")</f>
        <v>-</v>
      </c>
      <c r="AA32" s="73"/>
    </row>
    <row r="33" spans="1:27" x14ac:dyDescent="0.25">
      <c r="A33" s="79"/>
      <c r="B33" s="50">
        <f>B32+1</f>
        <v>8</v>
      </c>
      <c r="C33" s="35">
        <f t="shared" si="4"/>
        <v>0.5625</v>
      </c>
      <c r="D33" s="50"/>
      <c r="E33" s="34">
        <f t="shared" si="5"/>
        <v>0.59375</v>
      </c>
      <c r="F33" s="36">
        <f t="shared" si="3"/>
        <v>3.125E-2</v>
      </c>
      <c r="G33" s="54" t="str">
        <f>IF(OR('JADWAL UTIK (2)'!G34="N2",'JADWAL UTIK (2)'!G34="N2"),"N2","-")</f>
        <v>-</v>
      </c>
      <c r="H33" s="54" t="str">
        <f>IF(OR('JADWAL UTIK (2)'!H34="N2",'JADWAL UTIK (2)'!H34="N2"),"N2","-")</f>
        <v>-</v>
      </c>
      <c r="I33" s="54" t="str">
        <f>IF(OR('JADWAL UTIK (2)'!I34="N2",'JADWAL UTIK (2)'!I34="N2"),"N2","-")</f>
        <v>-</v>
      </c>
      <c r="J33" s="54" t="str">
        <f>IF(OR('JADWAL UTIK (2)'!J34="N2",'JADWAL UTIK (2)'!J34="N2"),"N2","-")</f>
        <v>-</v>
      </c>
      <c r="K33" s="54" t="str">
        <f>IF(OR('JADWAL UTIK (2)'!K34="N2",'JADWAL UTIK (2)'!K34="N2"),"N2","-")</f>
        <v>-</v>
      </c>
      <c r="L33" s="54" t="str">
        <f>IF(OR('JADWAL UTIK (2)'!L34="N2",'JADWAL UTIK (2)'!L34="N2"),"N2","-")</f>
        <v>-</v>
      </c>
      <c r="M33" s="54" t="str">
        <f>IF(OR('JADWAL UTIK (2)'!M34="N2",'JADWAL UTIK (2)'!M34="N2"),"N2","-")</f>
        <v>-</v>
      </c>
      <c r="N33" s="54" t="str">
        <f>IF(OR('JADWAL UTIK (2)'!N34="N2",'JADWAL UTIK (2)'!N34="N2"),"N2","-")</f>
        <v>-</v>
      </c>
      <c r="O33" s="54" t="str">
        <f>IF(OR('JADWAL UTIK (2)'!O34="N2",'JADWAL UTIK (2)'!O34="N2"),"N2","-")</f>
        <v>-</v>
      </c>
      <c r="P33" s="54" t="str">
        <f>IF(OR('JADWAL UTIK (2)'!P34="N2",'JADWAL UTIK (2)'!P34="N2"),"N2","-")</f>
        <v>-</v>
      </c>
      <c r="Q33" s="54" t="str">
        <f>IF(OR('JADWAL UTIK (2)'!Q34="N2",'JADWAL UTIK (2)'!Q34="N2"),"N2","-")</f>
        <v>-</v>
      </c>
      <c r="R33" s="54" t="str">
        <f>IF(OR('JADWAL UTIK (2)'!R34="N2",'JADWAL UTIK (2)'!R34="N2"),"N2","-")</f>
        <v>-</v>
      </c>
      <c r="S33" s="54" t="str">
        <f>IF(OR('JADWAL UTIK (2)'!S34="N2",'JADWAL UTIK (2)'!S34="N2"),"N2","-")</f>
        <v>N2</v>
      </c>
      <c r="T33" s="54" t="str">
        <f>IF(OR('JADWAL UTIK (2)'!T34="N2",'JADWAL UTIK (2)'!T34="N2"),"N2","-")</f>
        <v>-</v>
      </c>
      <c r="U33" s="54" t="str">
        <f>IF(OR('JADWAL UTIK (2)'!U34="N2",'JADWAL UTIK (2)'!U34="N2"),"N2","-")</f>
        <v>-</v>
      </c>
      <c r="V33" s="54" t="str">
        <f>IF(OR('JADWAL UTIK (2)'!V34="N2",'JADWAL UTIK (2)'!V34="N2"),"N2","-")</f>
        <v>-</v>
      </c>
      <c r="W33" s="54" t="str">
        <f>IF(OR('JADWAL UTIK (2)'!W34="N2",'JADWAL UTIK (2)'!W34="N2"),"N2","-")</f>
        <v>-</v>
      </c>
      <c r="X33" s="54" t="str">
        <f>IF(OR('JADWAL UTIK (2)'!X34="N2",'JADWAL UTIK (2)'!X34="N2"),"N2","-")</f>
        <v>-</v>
      </c>
      <c r="Y33" s="54" t="str">
        <f>IF(OR('JADWAL UTIK (2)'!Y34="N2",'JADWAL UTIK (2)'!Y34="N2"),"N2","-")</f>
        <v>-</v>
      </c>
      <c r="Z33" s="54" t="str">
        <f>IF(OR('JADWAL UTIK (2)'!Z34="N2",'JADWAL UTIK (2)'!Z34="N2"),"N2","-")</f>
        <v>-</v>
      </c>
      <c r="AA33" s="73"/>
    </row>
    <row r="34" spans="1:27" x14ac:dyDescent="0.25">
      <c r="A34" s="79"/>
      <c r="B34" s="50">
        <f>B33+1</f>
        <v>9</v>
      </c>
      <c r="C34" s="35">
        <f t="shared" si="4"/>
        <v>0.59375</v>
      </c>
      <c r="D34" s="50"/>
      <c r="E34" s="34">
        <f t="shared" si="5"/>
        <v>0.625</v>
      </c>
      <c r="F34" s="36">
        <f t="shared" si="3"/>
        <v>3.125E-2</v>
      </c>
      <c r="G34" s="54" t="str">
        <f>IF(OR('JADWAL UTIK (2)'!G35="N2",'JADWAL UTIK (2)'!G35="N2"),"N2","-")</f>
        <v>-</v>
      </c>
      <c r="H34" s="54" t="str">
        <f>IF(OR('JADWAL UTIK (2)'!H35="N2",'JADWAL UTIK (2)'!H35="N2"),"N2","-")</f>
        <v>-</v>
      </c>
      <c r="I34" s="54" t="str">
        <f>IF(OR('JADWAL UTIK (2)'!I35="N2",'JADWAL UTIK (2)'!I35="N2"),"N2","-")</f>
        <v>-</v>
      </c>
      <c r="J34" s="54" t="str">
        <f>IF(OR('JADWAL UTIK (2)'!J35="N2",'JADWAL UTIK (2)'!J35="N2"),"N2","-")</f>
        <v>-</v>
      </c>
      <c r="K34" s="54" t="str">
        <f>IF(OR('JADWAL UTIK (2)'!K35="N2",'JADWAL UTIK (2)'!K35="N2"),"N2","-")</f>
        <v>-</v>
      </c>
      <c r="L34" s="54" t="str">
        <f>IF(OR('JADWAL UTIK (2)'!L35="N2",'JADWAL UTIK (2)'!L35="N2"),"N2","-")</f>
        <v>-</v>
      </c>
      <c r="M34" s="54" t="str">
        <f>IF(OR('JADWAL UTIK (2)'!M35="N2",'JADWAL UTIK (2)'!M35="N2"),"N2","-")</f>
        <v>-</v>
      </c>
      <c r="N34" s="54" t="str">
        <f>IF(OR('JADWAL UTIK (2)'!N35="N2",'JADWAL UTIK (2)'!N35="N2"),"N2","-")</f>
        <v>-</v>
      </c>
      <c r="O34" s="54" t="str">
        <f>IF(OR('JADWAL UTIK (2)'!O35="N2",'JADWAL UTIK (2)'!O35="N2"),"N2","-")</f>
        <v>-</v>
      </c>
      <c r="P34" s="54" t="str">
        <f>IF(OR('JADWAL UTIK (2)'!P35="N2",'JADWAL UTIK (2)'!P35="N2"),"N2","-")</f>
        <v>-</v>
      </c>
      <c r="Q34" s="54" t="str">
        <f>IF(OR('JADWAL UTIK (2)'!Q35="N2",'JADWAL UTIK (2)'!Q35="N2"),"N2","-")</f>
        <v>-</v>
      </c>
      <c r="R34" s="54" t="str">
        <f>IF(OR('JADWAL UTIK (2)'!R35="N2",'JADWAL UTIK (2)'!R35="N2"),"N2","-")</f>
        <v>-</v>
      </c>
      <c r="S34" s="54" t="str">
        <f>IF(OR('JADWAL UTIK (2)'!S35="N2",'JADWAL UTIK (2)'!S35="N2"),"N2","-")</f>
        <v>-</v>
      </c>
      <c r="T34" s="54" t="str">
        <f>IF(OR('JADWAL UTIK (2)'!T35="N2",'JADWAL UTIK (2)'!T35="N2"),"N2","-")</f>
        <v>-</v>
      </c>
      <c r="U34" s="54" t="str">
        <f>IF(OR('JADWAL UTIK (2)'!U35="N2",'JADWAL UTIK (2)'!U35="N2"),"N2","-")</f>
        <v>-</v>
      </c>
      <c r="V34" s="54" t="str">
        <f>IF(OR('JADWAL UTIK (2)'!V35="N2",'JADWAL UTIK (2)'!V35="N2"),"N2","-")</f>
        <v>-</v>
      </c>
      <c r="W34" s="54" t="str">
        <f>IF(OR('JADWAL UTIK (2)'!W35="N2",'JADWAL UTIK (2)'!W35="N2"),"N2","-")</f>
        <v>-</v>
      </c>
      <c r="X34" s="54" t="str">
        <f>IF(OR('JADWAL UTIK (2)'!X35="N2",'JADWAL UTIK (2)'!X35="N2"),"N2","-")</f>
        <v>-</v>
      </c>
      <c r="Y34" s="54" t="str">
        <f>IF(OR('JADWAL UTIK (2)'!Y35="N2",'JADWAL UTIK (2)'!Y35="N2"),"N2","-")</f>
        <v>-</v>
      </c>
      <c r="Z34" s="54" t="str">
        <f>IF(OR('JADWAL UTIK (2)'!Z35="N2",'JADWAL UTIK (2)'!Z35="N2"),"N2","-")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50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(2)'!G36="N2",'JADWAL UTIK (2)'!G36="N2"),"N2","-")</f>
        <v>-</v>
      </c>
      <c r="H35" s="54" t="str">
        <f>IF(OR('JADWAL UTIK (2)'!H36="N2",'JADWAL UTIK (2)'!H36="N2"),"N2","-")</f>
        <v>-</v>
      </c>
      <c r="I35" s="54" t="str">
        <f>IF(OR('JADWAL UTIK (2)'!I36="N2",'JADWAL UTIK (2)'!I36="N2"),"N2","-")</f>
        <v>-</v>
      </c>
      <c r="J35" s="54" t="str">
        <f>IF(OR('JADWAL UTIK (2)'!J36="N2",'JADWAL UTIK (2)'!J36="N2"),"N2","-")</f>
        <v>-</v>
      </c>
      <c r="K35" s="54" t="str">
        <f>IF(OR('JADWAL UTIK (2)'!K36="N2",'JADWAL UTIK (2)'!K36="N2"),"N2","-")</f>
        <v>-</v>
      </c>
      <c r="L35" s="54" t="str">
        <f>IF(OR('JADWAL UTIK (2)'!L36="N2",'JADWAL UTIK (2)'!L36="N2"),"N2","-")</f>
        <v>-</v>
      </c>
      <c r="M35" s="54" t="str">
        <f>IF(OR('JADWAL UTIK (2)'!M36="N2",'JADWAL UTIK (2)'!M36="N2"),"N2","-")</f>
        <v>-</v>
      </c>
      <c r="N35" s="54" t="str">
        <f>IF(OR('JADWAL UTIK (2)'!N36="N2",'JADWAL UTIK (2)'!N36="N2"),"N2","-")</f>
        <v>-</v>
      </c>
      <c r="O35" s="54" t="str">
        <f>IF(OR('JADWAL UTIK (2)'!O36="N2",'JADWAL UTIK (2)'!O36="N2"),"N2","-")</f>
        <v>-</v>
      </c>
      <c r="P35" s="54" t="str">
        <f>IF(OR('JADWAL UTIK (2)'!P36="N2",'JADWAL UTIK (2)'!P36="N2"),"N2","-")</f>
        <v>-</v>
      </c>
      <c r="Q35" s="54" t="str">
        <f>IF(OR('JADWAL UTIK (2)'!Q36="N2",'JADWAL UTIK (2)'!Q36="N2"),"N2","-")</f>
        <v>-</v>
      </c>
      <c r="R35" s="54" t="str">
        <f>IF(OR('JADWAL UTIK (2)'!R36="N2",'JADWAL UTIK (2)'!R36="N2"),"N2","-")</f>
        <v>-</v>
      </c>
      <c r="S35" s="54" t="str">
        <f>IF(OR('JADWAL UTIK (2)'!S36="N2",'JADWAL UTIK (2)'!S36="N2"),"N2","-")</f>
        <v>-</v>
      </c>
      <c r="T35" s="54" t="str">
        <f>IF(OR('JADWAL UTIK (2)'!T36="N2",'JADWAL UTIK (2)'!T36="N2"),"N2","-")</f>
        <v>-</v>
      </c>
      <c r="U35" s="54" t="str">
        <f>IF(OR('JADWAL UTIK (2)'!U36="N2",'JADWAL UTIK (2)'!U36="N2"),"N2","-")</f>
        <v>-</v>
      </c>
      <c r="V35" s="54" t="str">
        <f>IF(OR('JADWAL UTIK (2)'!V36="N2",'JADWAL UTIK (2)'!V36="N2"),"N2","-")</f>
        <v>-</v>
      </c>
      <c r="W35" s="54" t="str">
        <f>IF(OR('JADWAL UTIK (2)'!W36="N2",'JADWAL UTIK (2)'!W36="N2"),"N2","-")</f>
        <v>-</v>
      </c>
      <c r="X35" s="54" t="str">
        <f>IF(OR('JADWAL UTIK (2)'!X36="N2",'JADWAL UTIK (2)'!X36="N2"),"N2","-")</f>
        <v>-</v>
      </c>
      <c r="Y35" s="54" t="str">
        <f>IF(OR('JADWAL UTIK (2)'!Y36="N2",'JADWAL UTIK (2)'!Y36="N2"),"N2","-")</f>
        <v>-</v>
      </c>
      <c r="Z35" s="54" t="str">
        <f>IF(OR('JADWAL UTIK (2)'!Z36="N2",'JADWAL UTIK (2)'!Z36="N2"),"N2","-")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(2)'!G37="N2",'JADWAL UTIK (2)'!G37="N2"),"N2","-")</f>
        <v>-</v>
      </c>
      <c r="H36" s="54" t="str">
        <f>IF(OR('JADWAL UTIK (2)'!H37="N2",'JADWAL UTIK (2)'!H37="N2"),"N2","-")</f>
        <v>-</v>
      </c>
      <c r="I36" s="54" t="str">
        <f>IF(OR('JADWAL UTIK (2)'!I37="N2",'JADWAL UTIK (2)'!I37="N2"),"N2","-")</f>
        <v>-</v>
      </c>
      <c r="J36" s="54" t="str">
        <f>IF(OR('JADWAL UTIK (2)'!J37="N2",'JADWAL UTIK (2)'!J37="N2"),"N2","-")</f>
        <v>-</v>
      </c>
      <c r="K36" s="54" t="str">
        <f>IF(OR('JADWAL UTIK (2)'!K37="N2",'JADWAL UTIK (2)'!K37="N2"),"N2","-")</f>
        <v>-</v>
      </c>
      <c r="L36" s="54" t="str">
        <f>IF(OR('JADWAL UTIK (2)'!L37="N2",'JADWAL UTIK (2)'!L37="N2"),"N2","-")</f>
        <v>-</v>
      </c>
      <c r="M36" s="54" t="str">
        <f>IF(OR('JADWAL UTIK (2)'!M37="N2",'JADWAL UTIK (2)'!M37="N2"),"N2","-")</f>
        <v>-</v>
      </c>
      <c r="N36" s="54" t="str">
        <f>IF(OR('JADWAL UTIK (2)'!N37="N2",'JADWAL UTIK (2)'!N37="N2"),"N2","-")</f>
        <v>-</v>
      </c>
      <c r="O36" s="54" t="str">
        <f>IF(OR('JADWAL UTIK (2)'!O37="N2",'JADWAL UTIK (2)'!O37="N2"),"N2","-")</f>
        <v>-</v>
      </c>
      <c r="P36" s="54" t="str">
        <f>IF(OR('JADWAL UTIK (2)'!P37="N2",'JADWAL UTIK (2)'!P37="N2"),"N2","-")</f>
        <v>-</v>
      </c>
      <c r="Q36" s="54" t="str">
        <f>IF(OR('JADWAL UTIK (2)'!Q37="N2",'JADWAL UTIK (2)'!Q37="N2"),"N2","-")</f>
        <v>-</v>
      </c>
      <c r="R36" s="54" t="str">
        <f>IF(OR('JADWAL UTIK (2)'!R37="N2",'JADWAL UTIK (2)'!R37="N2"),"N2","-")</f>
        <v>-</v>
      </c>
      <c r="S36" s="54" t="str">
        <f>IF(OR('JADWAL UTIK (2)'!S37="N2",'JADWAL UTIK (2)'!S37="N2"),"N2","-")</f>
        <v>-</v>
      </c>
      <c r="T36" s="54" t="str">
        <f>IF(OR('JADWAL UTIK (2)'!T37="N2",'JADWAL UTIK (2)'!T37="N2"),"N2","-")</f>
        <v>-</v>
      </c>
      <c r="U36" s="54" t="str">
        <f>IF(OR('JADWAL UTIK (2)'!U37="N2",'JADWAL UTIK (2)'!U37="N2"),"N2","-")</f>
        <v>-</v>
      </c>
      <c r="V36" s="54" t="str">
        <f>IF(OR('JADWAL UTIK (2)'!V37="N2",'JADWAL UTIK (2)'!V37="N2"),"N2","-")</f>
        <v>-</v>
      </c>
      <c r="W36" s="54" t="str">
        <f>IF(OR('JADWAL UTIK (2)'!W37="N2",'JADWAL UTIK (2)'!W37="N2"),"N2","-")</f>
        <v>-</v>
      </c>
      <c r="X36" s="54" t="str">
        <f>IF(OR('JADWAL UTIK (2)'!X37="N2",'JADWAL UTIK (2)'!X37="N2"),"N2","-")</f>
        <v>-</v>
      </c>
      <c r="Y36" s="54" t="str">
        <f>IF(OR('JADWAL UTIK (2)'!Y37="N2",'JADWAL UTIK (2)'!Y37="N2"),"N2","-")</f>
        <v>-</v>
      </c>
      <c r="Z36" s="54" t="str">
        <f>IF(OR('JADWAL UTIK (2)'!Z37="N2",'JADWAL UTIK (2)'!Z37="N2"),"N2","-")</f>
        <v>-</v>
      </c>
      <c r="AA36" s="51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(2)'!G38="N2",'JADWAL UTIK (2)'!G38="N2"),"N2","-")</f>
        <v>-</v>
      </c>
      <c r="H37" s="54" t="str">
        <f>IF(OR('JADWAL UTIK (2)'!H38="N2",'JADWAL UTIK (2)'!H38="N2"),"N2","-")</f>
        <v>-</v>
      </c>
      <c r="I37" s="54" t="str">
        <f>IF(OR('JADWAL UTIK (2)'!I38="N2",'JADWAL UTIK (2)'!I38="N2"),"N2","-")</f>
        <v>-</v>
      </c>
      <c r="J37" s="54" t="str">
        <f>IF(OR('JADWAL UTIK (2)'!J38="N2",'JADWAL UTIK (2)'!J38="N2"),"N2","-")</f>
        <v>-</v>
      </c>
      <c r="K37" s="54" t="str">
        <f>IF(OR('JADWAL UTIK (2)'!K38="N2",'JADWAL UTIK (2)'!K38="N2"),"N2","-")</f>
        <v>-</v>
      </c>
      <c r="L37" s="54" t="str">
        <f>IF(OR('JADWAL UTIK (2)'!L38="N2",'JADWAL UTIK (2)'!L38="N2"),"N2","-")</f>
        <v>-</v>
      </c>
      <c r="M37" s="54" t="str">
        <f>IF(OR('JADWAL UTIK (2)'!M38="N2",'JADWAL UTIK (2)'!M38="N2"),"N2","-")</f>
        <v>-</v>
      </c>
      <c r="N37" s="54" t="str">
        <f>IF(OR('JADWAL UTIK (2)'!N38="N2",'JADWAL UTIK (2)'!N38="N2"),"N2","-")</f>
        <v>-</v>
      </c>
      <c r="O37" s="54" t="str">
        <f>IF(OR('JADWAL UTIK (2)'!O38="N2",'JADWAL UTIK (2)'!O38="N2"),"N2","-")</f>
        <v>-</v>
      </c>
      <c r="P37" s="54" t="str">
        <f>IF(OR('JADWAL UTIK (2)'!P38="N2",'JADWAL UTIK (2)'!P38="N2"),"N2","-")</f>
        <v>-</v>
      </c>
      <c r="Q37" s="54" t="str">
        <f>IF(OR('JADWAL UTIK (2)'!Q38="N2",'JADWAL UTIK (2)'!Q38="N2"),"N2","-")</f>
        <v>-</v>
      </c>
      <c r="R37" s="54" t="str">
        <f>IF(OR('JADWAL UTIK (2)'!R38="N2",'JADWAL UTIK (2)'!R38="N2"),"N2","-")</f>
        <v>-</v>
      </c>
      <c r="S37" s="54" t="str">
        <f>IF(OR('JADWAL UTIK (2)'!S38="N2",'JADWAL UTIK (2)'!S38="N2"),"N2","-")</f>
        <v>-</v>
      </c>
      <c r="T37" s="54" t="str">
        <f>IF(OR('JADWAL UTIK (2)'!T38="N2",'JADWAL UTIK (2)'!T38="N2"),"N2","-")</f>
        <v>-</v>
      </c>
      <c r="U37" s="54" t="str">
        <f>IF(OR('JADWAL UTIK (2)'!U38="N2",'JADWAL UTIK (2)'!U38="N2"),"N2","-")</f>
        <v>-</v>
      </c>
      <c r="V37" s="54" t="str">
        <f>IF(OR('JADWAL UTIK (2)'!V38="N2",'JADWAL UTIK (2)'!V38="N2"),"N2","-")</f>
        <v>-</v>
      </c>
      <c r="W37" s="54" t="str">
        <f>IF(OR('JADWAL UTIK (2)'!W38="N2",'JADWAL UTIK (2)'!W38="N2"),"N2","-")</f>
        <v>-</v>
      </c>
      <c r="X37" s="54" t="str">
        <f>IF(OR('JADWAL UTIK (2)'!X38="N2",'JADWAL UTIK (2)'!X38="N2"),"N2","-")</f>
        <v>-</v>
      </c>
      <c r="Y37" s="54" t="str">
        <f>IF(OR('JADWAL UTIK (2)'!Y38="N2",'JADWAL UTIK (2)'!Y38="N2"),"N2","-")</f>
        <v>-</v>
      </c>
      <c r="Z37" s="54" t="str">
        <f>IF(OR('JADWAL UTIK (2)'!Z38="N2",'JADWAL UTIK (2)'!Z38="N2"),"N2","-")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50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(2)'!G39="N2",'JADWAL UTIK (2)'!G39="N2"),"N2","-")</f>
        <v>-</v>
      </c>
      <c r="H38" s="54" t="str">
        <f>IF(OR('JADWAL UTIK (2)'!H39="N2",'JADWAL UTIK (2)'!H39="N2"),"N2","-")</f>
        <v>-</v>
      </c>
      <c r="I38" s="54" t="str">
        <f>IF(OR('JADWAL UTIK (2)'!I39="N2",'JADWAL UTIK (2)'!I39="N2"),"N2","-")</f>
        <v>-</v>
      </c>
      <c r="J38" s="54" t="str">
        <f>IF(OR('JADWAL UTIK (2)'!J39="N2",'JADWAL UTIK (2)'!J39="N2"),"N2","-")</f>
        <v>-</v>
      </c>
      <c r="K38" s="54" t="str">
        <f>IF(OR('JADWAL UTIK (2)'!K39="N2",'JADWAL UTIK (2)'!K39="N2"),"N2","-")</f>
        <v>-</v>
      </c>
      <c r="L38" s="54" t="str">
        <f>IF(OR('JADWAL UTIK (2)'!L39="N2",'JADWAL UTIK (2)'!L39="N2"),"N2","-")</f>
        <v>-</v>
      </c>
      <c r="M38" s="54" t="str">
        <f>IF(OR('JADWAL UTIK (2)'!M39="N2",'JADWAL UTIK (2)'!M39="N2"),"N2","-")</f>
        <v>-</v>
      </c>
      <c r="N38" s="54" t="str">
        <f>IF(OR('JADWAL UTIK (2)'!N39="N2",'JADWAL UTIK (2)'!N39="N2"),"N2","-")</f>
        <v>-</v>
      </c>
      <c r="O38" s="54" t="str">
        <f>IF(OR('JADWAL UTIK (2)'!O39="N2",'JADWAL UTIK (2)'!O39="N2"),"N2","-")</f>
        <v>-</v>
      </c>
      <c r="P38" s="54" t="str">
        <f>IF(OR('JADWAL UTIK (2)'!P39="N2",'JADWAL UTIK (2)'!P39="N2"),"N2","-")</f>
        <v>-</v>
      </c>
      <c r="Q38" s="54" t="str">
        <f>IF(OR('JADWAL UTIK (2)'!Q39="N2",'JADWAL UTIK (2)'!Q39="N2"),"N2","-")</f>
        <v>-</v>
      </c>
      <c r="R38" s="54" t="str">
        <f>IF(OR('JADWAL UTIK (2)'!R39="N2",'JADWAL UTIK (2)'!R39="N2"),"N2","-")</f>
        <v>N2</v>
      </c>
      <c r="S38" s="54" t="str">
        <f>IF(OR('JADWAL UTIK (2)'!S39="N2",'JADWAL UTIK (2)'!S39="N2"),"N2","-")</f>
        <v>-</v>
      </c>
      <c r="T38" s="54" t="str">
        <f>IF(OR('JADWAL UTIK (2)'!T39="N2",'JADWAL UTIK (2)'!T39="N2"),"N2","-")</f>
        <v>-</v>
      </c>
      <c r="U38" s="54" t="str">
        <f>IF(OR('JADWAL UTIK (2)'!U39="N2",'JADWAL UTIK (2)'!U39="N2"),"N2","-")</f>
        <v>-</v>
      </c>
      <c r="V38" s="54" t="str">
        <f>IF(OR('JADWAL UTIK (2)'!V39="N2",'JADWAL UTIK (2)'!V39="N2"),"N2","-")</f>
        <v>-</v>
      </c>
      <c r="W38" s="54" t="str">
        <f>IF(OR('JADWAL UTIK (2)'!W39="N2",'JADWAL UTIK (2)'!W39="N2"),"N2","-")</f>
        <v>-</v>
      </c>
      <c r="X38" s="54" t="str">
        <f>IF(OR('JADWAL UTIK (2)'!X39="N2",'JADWAL UTIK (2)'!X39="N2"),"N2","-")</f>
        <v>-</v>
      </c>
      <c r="Y38" s="54" t="str">
        <f>IF(OR('JADWAL UTIK (2)'!Y39="N2",'JADWAL UTIK (2)'!Y39="N2"),"N2","-")</f>
        <v>-</v>
      </c>
      <c r="Z38" s="54" t="str">
        <f>IF(OR('JADWAL UTIK (2)'!Z39="N2",'JADWAL UTIK (2)'!Z39="N2"),"N2","-")</f>
        <v>-</v>
      </c>
      <c r="AA38" s="73"/>
    </row>
    <row r="39" spans="1:27" x14ac:dyDescent="0.25">
      <c r="A39" s="79"/>
      <c r="B39" s="50">
        <v>1</v>
      </c>
      <c r="C39" s="35">
        <f t="shared" ref="C39:C50" si="7">E38</f>
        <v>0.29166666666666669</v>
      </c>
      <c r="D39" s="50"/>
      <c r="E39" s="34">
        <f>C39+TIME(0,45,0)</f>
        <v>0.32291666666666669</v>
      </c>
      <c r="F39" s="36">
        <f t="shared" si="6"/>
        <v>3.125E-2</v>
      </c>
      <c r="G39" s="54" t="str">
        <f>IF(OR('JADWAL UTIK (2)'!G40="N2",'JADWAL UTIK (2)'!G40="N2"),"N2","-")</f>
        <v>-</v>
      </c>
      <c r="H39" s="54" t="str">
        <f>IF(OR('JADWAL UTIK (2)'!H40="N2",'JADWAL UTIK (2)'!H40="N2"),"N2","-")</f>
        <v>-</v>
      </c>
      <c r="I39" s="54" t="str">
        <f>IF(OR('JADWAL UTIK (2)'!I40="N2",'JADWAL UTIK (2)'!I40="N2"),"N2","-")</f>
        <v>-</v>
      </c>
      <c r="J39" s="54" t="str">
        <f>IF(OR('JADWAL UTIK (2)'!J40="N2",'JADWAL UTIK (2)'!J40="N2"),"N2","-")</f>
        <v>-</v>
      </c>
      <c r="K39" s="54" t="str">
        <f>IF(OR('JADWAL UTIK (2)'!K40="N2",'JADWAL UTIK (2)'!K40="N2"),"N2","-")</f>
        <v>-</v>
      </c>
      <c r="L39" s="54" t="str">
        <f>IF(OR('JADWAL UTIK (2)'!L40="N2",'JADWAL UTIK (2)'!L40="N2"),"N2","-")</f>
        <v>-</v>
      </c>
      <c r="M39" s="54" t="str">
        <f>IF(OR('JADWAL UTIK (2)'!M40="N2",'JADWAL UTIK (2)'!M40="N2"),"N2","-")</f>
        <v>-</v>
      </c>
      <c r="N39" s="54" t="str">
        <f>IF(OR('JADWAL UTIK (2)'!N40="N2",'JADWAL UTIK (2)'!N40="N2"),"N2","-")</f>
        <v>-</v>
      </c>
      <c r="O39" s="54" t="str">
        <f>IF(OR('JADWAL UTIK (2)'!O40="N2",'JADWAL UTIK (2)'!O40="N2"),"N2","-")</f>
        <v>-</v>
      </c>
      <c r="P39" s="54" t="str">
        <f>IF(OR('JADWAL UTIK (2)'!P40="N2",'JADWAL UTIK (2)'!P40="N2"),"N2","-")</f>
        <v>-</v>
      </c>
      <c r="Q39" s="54" t="str">
        <f>IF(OR('JADWAL UTIK (2)'!Q40="N2",'JADWAL UTIK (2)'!Q40="N2"),"N2","-")</f>
        <v>-</v>
      </c>
      <c r="R39" s="54" t="str">
        <f>IF(OR('JADWAL UTIK (2)'!R40="N2",'JADWAL UTIK (2)'!R40="N2"),"N2","-")</f>
        <v>N2</v>
      </c>
      <c r="S39" s="54" t="str">
        <f>IF(OR('JADWAL UTIK (2)'!S40="N2",'JADWAL UTIK (2)'!S40="N2"),"N2","-")</f>
        <v>-</v>
      </c>
      <c r="T39" s="54" t="str">
        <f>IF(OR('JADWAL UTIK (2)'!T40="N2",'JADWAL UTIK (2)'!T40="N2"),"N2","-")</f>
        <v>-</v>
      </c>
      <c r="U39" s="54" t="str">
        <f>IF(OR('JADWAL UTIK (2)'!U40="N2",'JADWAL UTIK (2)'!U40="N2"),"N2","-")</f>
        <v>-</v>
      </c>
      <c r="V39" s="54" t="str">
        <f>IF(OR('JADWAL UTIK (2)'!V40="N2",'JADWAL UTIK (2)'!V40="N2"),"N2","-")</f>
        <v>-</v>
      </c>
      <c r="W39" s="54" t="str">
        <f>IF(OR('JADWAL UTIK (2)'!W40="N2",'JADWAL UTIK (2)'!W40="N2"),"N2","-")</f>
        <v>-</v>
      </c>
      <c r="X39" s="54" t="str">
        <f>IF(OR('JADWAL UTIK (2)'!X40="N2",'JADWAL UTIK (2)'!X40="N2"),"N2","-")</f>
        <v>-</v>
      </c>
      <c r="Y39" s="54" t="str">
        <f>IF(OR('JADWAL UTIK (2)'!Y40="N2",'JADWAL UTIK (2)'!Y40="N2"),"N2","-")</f>
        <v>-</v>
      </c>
      <c r="Z39" s="54" t="str">
        <f>IF(OR('JADWAL UTIK (2)'!Z40="N2",'JADWAL UTIK (2)'!Z40="N2"),"N2","-")</f>
        <v>-</v>
      </c>
      <c r="AA39" s="73"/>
    </row>
    <row r="40" spans="1:27" x14ac:dyDescent="0.25">
      <c r="A40" s="79"/>
      <c r="B40" s="50">
        <f>B39+1</f>
        <v>2</v>
      </c>
      <c r="C40" s="35">
        <f t="shared" si="7"/>
        <v>0.32291666666666669</v>
      </c>
      <c r="D40" s="50"/>
      <c r="E40" s="34">
        <f>C40+TIME(0,45,0)</f>
        <v>0.35416666666666669</v>
      </c>
      <c r="F40" s="36">
        <f t="shared" si="6"/>
        <v>3.125E-2</v>
      </c>
      <c r="G40" s="54" t="str">
        <f>IF(OR('JADWAL UTIK (2)'!G41="N2",'JADWAL UTIK (2)'!G41="N2"),"N2","-")</f>
        <v>-</v>
      </c>
      <c r="H40" s="54" t="str">
        <f>IF(OR('JADWAL UTIK (2)'!H41="N2",'JADWAL UTIK (2)'!H41="N2"),"N2","-")</f>
        <v>-</v>
      </c>
      <c r="I40" s="54" t="str">
        <f>IF(OR('JADWAL UTIK (2)'!I41="N2",'JADWAL UTIK (2)'!I41="N2"),"N2","-")</f>
        <v>-</v>
      </c>
      <c r="J40" s="54" t="str">
        <f>IF(OR('JADWAL UTIK (2)'!J41="N2",'JADWAL UTIK (2)'!J41="N2"),"N2","-")</f>
        <v>-</v>
      </c>
      <c r="K40" s="54" t="str">
        <f>IF(OR('JADWAL UTIK (2)'!K41="N2",'JADWAL UTIK (2)'!K41="N2"),"N2","-")</f>
        <v>-</v>
      </c>
      <c r="L40" s="54" t="str">
        <f>IF(OR('JADWAL UTIK (2)'!L41="N2",'JADWAL UTIK (2)'!L41="N2"),"N2","-")</f>
        <v>-</v>
      </c>
      <c r="M40" s="54" t="str">
        <f>IF(OR('JADWAL UTIK (2)'!M41="N2",'JADWAL UTIK (2)'!M41="N2"),"N2","-")</f>
        <v>-</v>
      </c>
      <c r="N40" s="54" t="str">
        <f>IF(OR('JADWAL UTIK (2)'!N41="N2",'JADWAL UTIK (2)'!N41="N2"),"N2","-")</f>
        <v>-</v>
      </c>
      <c r="O40" s="54" t="str">
        <f>IF(OR('JADWAL UTIK (2)'!O41="N2",'JADWAL UTIK (2)'!O41="N2"),"N2","-")</f>
        <v>-</v>
      </c>
      <c r="P40" s="54" t="str">
        <f>IF(OR('JADWAL UTIK (2)'!P41="N2",'JADWAL UTIK (2)'!P41="N2"),"N2","-")</f>
        <v>-</v>
      </c>
      <c r="Q40" s="54" t="str">
        <f>IF(OR('JADWAL UTIK (2)'!Q41="N2",'JADWAL UTIK (2)'!Q41="N2"),"N2","-")</f>
        <v>-</v>
      </c>
      <c r="R40" s="54" t="str">
        <f>IF(OR('JADWAL UTIK (2)'!R41="N2",'JADWAL UTIK (2)'!R41="N2"),"N2","-")</f>
        <v>-</v>
      </c>
      <c r="S40" s="54" t="str">
        <f>IF(OR('JADWAL UTIK (2)'!S41="N2",'JADWAL UTIK (2)'!S41="N2"),"N2","-")</f>
        <v>-</v>
      </c>
      <c r="T40" s="54" t="str">
        <f>IF(OR('JADWAL UTIK (2)'!T41="N2",'JADWAL UTIK (2)'!T41="N2"),"N2","-")</f>
        <v>N2</v>
      </c>
      <c r="U40" s="54" t="str">
        <f>IF(OR('JADWAL UTIK (2)'!U41="N2",'JADWAL UTIK (2)'!U41="N2"),"N2","-")</f>
        <v>-</v>
      </c>
      <c r="V40" s="54" t="str">
        <f>IF(OR('JADWAL UTIK (2)'!V41="N2",'JADWAL UTIK (2)'!V41="N2"),"N2","-")</f>
        <v>-</v>
      </c>
      <c r="W40" s="54" t="str">
        <f>IF(OR('JADWAL UTIK (2)'!W41="N2",'JADWAL UTIK (2)'!W41="N2"),"N2","-")</f>
        <v>-</v>
      </c>
      <c r="X40" s="54" t="str">
        <f>IF(OR('JADWAL UTIK (2)'!X41="N2",'JADWAL UTIK (2)'!X41="N2"),"N2","-")</f>
        <v>-</v>
      </c>
      <c r="Y40" s="54" t="str">
        <f>IF(OR('JADWAL UTIK (2)'!Y41="N2",'JADWAL UTIK (2)'!Y41="N2"),"N2","-")</f>
        <v>-</v>
      </c>
      <c r="Z40" s="54" t="str">
        <f>IF(OR('JADWAL UTIK (2)'!Z41="N2",'JADWAL UTIK (2)'!Z41="N2"),"N2","-")</f>
        <v>-</v>
      </c>
      <c r="AA40" s="73"/>
    </row>
    <row r="41" spans="1:27" x14ac:dyDescent="0.25">
      <c r="A41" s="79"/>
      <c r="B41" s="50">
        <f>B40+1</f>
        <v>3</v>
      </c>
      <c r="C41" s="35">
        <f t="shared" si="7"/>
        <v>0.35416666666666669</v>
      </c>
      <c r="D41" s="50"/>
      <c r="E41" s="34">
        <f>C41+TIME(0,45,0)</f>
        <v>0.38541666666666669</v>
      </c>
      <c r="F41" s="36">
        <f t="shared" si="6"/>
        <v>3.125E-2</v>
      </c>
      <c r="G41" s="54" t="str">
        <f>IF(OR('JADWAL UTIK (2)'!G42="N2",'JADWAL UTIK (2)'!G42="N2"),"N2","-")</f>
        <v>-</v>
      </c>
      <c r="H41" s="54" t="str">
        <f>IF(OR('JADWAL UTIK (2)'!H42="N2",'JADWAL UTIK (2)'!H42="N2"),"N2","-")</f>
        <v>-</v>
      </c>
      <c r="I41" s="54" t="str">
        <f>IF(OR('JADWAL UTIK (2)'!I42="N2",'JADWAL UTIK (2)'!I42="N2"),"N2","-")</f>
        <v>-</v>
      </c>
      <c r="J41" s="54" t="str">
        <f>IF(OR('JADWAL UTIK (2)'!J42="N2",'JADWAL UTIK (2)'!J42="N2"),"N2","-")</f>
        <v>-</v>
      </c>
      <c r="K41" s="54" t="str">
        <f>IF(OR('JADWAL UTIK (2)'!K42="N2",'JADWAL UTIK (2)'!K42="N2"),"N2","-")</f>
        <v>-</v>
      </c>
      <c r="L41" s="54" t="str">
        <f>IF(OR('JADWAL UTIK (2)'!L42="N2",'JADWAL UTIK (2)'!L42="N2"),"N2","-")</f>
        <v>-</v>
      </c>
      <c r="M41" s="54" t="str">
        <f>IF(OR('JADWAL UTIK (2)'!M42="N2",'JADWAL UTIK (2)'!M42="N2"),"N2","-")</f>
        <v>-</v>
      </c>
      <c r="N41" s="54" t="str">
        <f>IF(OR('JADWAL UTIK (2)'!N42="N2",'JADWAL UTIK (2)'!N42="N2"),"N2","-")</f>
        <v>-</v>
      </c>
      <c r="O41" s="54" t="str">
        <f>IF(OR('JADWAL UTIK (2)'!O42="N2",'JADWAL UTIK (2)'!O42="N2"),"N2","-")</f>
        <v>-</v>
      </c>
      <c r="P41" s="54" t="str">
        <f>IF(OR('JADWAL UTIK (2)'!P42="N2",'JADWAL UTIK (2)'!P42="N2"),"N2","-")</f>
        <v>-</v>
      </c>
      <c r="Q41" s="54" t="str">
        <f>IF(OR('JADWAL UTIK (2)'!Q42="N2",'JADWAL UTIK (2)'!Q42="N2"),"N2","-")</f>
        <v>-</v>
      </c>
      <c r="R41" s="54" t="str">
        <f>IF(OR('JADWAL UTIK (2)'!R42="N2",'JADWAL UTIK (2)'!R42="N2"),"N2","-")</f>
        <v>-</v>
      </c>
      <c r="S41" s="54" t="str">
        <f>IF(OR('JADWAL UTIK (2)'!S42="N2",'JADWAL UTIK (2)'!S42="N2"),"N2","-")</f>
        <v>-</v>
      </c>
      <c r="T41" s="54" t="str">
        <f>IF(OR('JADWAL UTIK (2)'!T42="N2",'JADWAL UTIK (2)'!T42="N2"),"N2","-")</f>
        <v>-</v>
      </c>
      <c r="U41" s="54" t="str">
        <f>IF(OR('JADWAL UTIK (2)'!U42="N2",'JADWAL UTIK (2)'!U42="N2"),"N2","-")</f>
        <v>-</v>
      </c>
      <c r="V41" s="54" t="str">
        <f>IF(OR('JADWAL UTIK (2)'!V42="N2",'JADWAL UTIK (2)'!V42="N2"),"N2","-")</f>
        <v>-</v>
      </c>
      <c r="W41" s="54" t="str">
        <f>IF(OR('JADWAL UTIK (2)'!W42="N2",'JADWAL UTIK (2)'!W42="N2"),"N2","-")</f>
        <v>-</v>
      </c>
      <c r="X41" s="54" t="str">
        <f>IF(OR('JADWAL UTIK (2)'!X42="N2",'JADWAL UTIK (2)'!X42="N2"),"N2","-")</f>
        <v>-</v>
      </c>
      <c r="Y41" s="54" t="str">
        <f>IF(OR('JADWAL UTIK (2)'!Y42="N2",'JADWAL UTIK (2)'!Y42="N2"),"N2","-")</f>
        <v>-</v>
      </c>
      <c r="Z41" s="54" t="str">
        <f>IF(OR('JADWAL UTIK (2)'!Z42="N2",'JADWAL UTIK (2)'!Z42="N2"),"N2","-")</f>
        <v>-</v>
      </c>
      <c r="AA41" s="73"/>
    </row>
    <row r="42" spans="1:27" x14ac:dyDescent="0.25">
      <c r="A42" s="79"/>
      <c r="B42" s="50"/>
      <c r="C42" s="35">
        <f t="shared" si="7"/>
        <v>0.38541666666666669</v>
      </c>
      <c r="D42" s="50"/>
      <c r="E42" s="34">
        <f>C42+TIME(0,30,0)</f>
        <v>0.40625</v>
      </c>
      <c r="F42" s="36">
        <f t="shared" si="6"/>
        <v>2.0833333333333315E-2</v>
      </c>
      <c r="G42" s="54" t="str">
        <f>IF(OR('JADWAL UTIK (2)'!G43="N2",'JADWAL UTIK (2)'!G43="N2"),"N2","-")</f>
        <v>-</v>
      </c>
      <c r="H42" s="54" t="str">
        <f>IF(OR('JADWAL UTIK (2)'!H43="N2",'JADWAL UTIK (2)'!H43="N2"),"N2","-")</f>
        <v>-</v>
      </c>
      <c r="I42" s="54" t="str">
        <f>IF(OR('JADWAL UTIK (2)'!I43="N2",'JADWAL UTIK (2)'!I43="N2"),"N2","-")</f>
        <v>-</v>
      </c>
      <c r="J42" s="54" t="str">
        <f>IF(OR('JADWAL UTIK (2)'!J43="N2",'JADWAL UTIK (2)'!J43="N2"),"N2","-")</f>
        <v>-</v>
      </c>
      <c r="K42" s="54" t="str">
        <f>IF(OR('JADWAL UTIK (2)'!K43="N2",'JADWAL UTIK (2)'!K43="N2"),"N2","-")</f>
        <v>-</v>
      </c>
      <c r="L42" s="54" t="str">
        <f>IF(OR('JADWAL UTIK (2)'!L43="N2",'JADWAL UTIK (2)'!L43="N2"),"N2","-")</f>
        <v>-</v>
      </c>
      <c r="M42" s="54" t="str">
        <f>IF(OR('JADWAL UTIK (2)'!M43="N2",'JADWAL UTIK (2)'!M43="N2"),"N2","-")</f>
        <v>-</v>
      </c>
      <c r="N42" s="54" t="str">
        <f>IF(OR('JADWAL UTIK (2)'!N43="N2",'JADWAL UTIK (2)'!N43="N2"),"N2","-")</f>
        <v>-</v>
      </c>
      <c r="O42" s="54" t="str">
        <f>IF(OR('JADWAL UTIK (2)'!O43="N2",'JADWAL UTIK (2)'!O43="N2"),"N2","-")</f>
        <v>-</v>
      </c>
      <c r="P42" s="54" t="str">
        <f>IF(OR('JADWAL UTIK (2)'!P43="N2",'JADWAL UTIK (2)'!P43="N2"),"N2","-")</f>
        <v>-</v>
      </c>
      <c r="Q42" s="54" t="str">
        <f>IF(OR('JADWAL UTIK (2)'!Q43="N2",'JADWAL UTIK (2)'!Q43="N2"),"N2","-")</f>
        <v>-</v>
      </c>
      <c r="R42" s="54" t="str">
        <f>IF(OR('JADWAL UTIK (2)'!R43="N2",'JADWAL UTIK (2)'!R43="N2"),"N2","-")</f>
        <v>-</v>
      </c>
      <c r="S42" s="54" t="str">
        <f>IF(OR('JADWAL UTIK (2)'!S43="N2",'JADWAL UTIK (2)'!S43="N2"),"N2","-")</f>
        <v>-</v>
      </c>
      <c r="T42" s="54" t="str">
        <f>IF(OR('JADWAL UTIK (2)'!T43="N2",'JADWAL UTIK (2)'!T43="N2"),"N2","-")</f>
        <v>N2</v>
      </c>
      <c r="U42" s="54" t="str">
        <f>IF(OR('JADWAL UTIK (2)'!U43="N2",'JADWAL UTIK (2)'!U43="N2"),"N2","-")</f>
        <v>-</v>
      </c>
      <c r="V42" s="54" t="str">
        <f>IF(OR('JADWAL UTIK (2)'!V43="N2",'JADWAL UTIK (2)'!V43="N2"),"N2","-")</f>
        <v>-</v>
      </c>
      <c r="W42" s="54" t="str">
        <f>IF(OR('JADWAL UTIK (2)'!W43="N2",'JADWAL UTIK (2)'!W43="N2"),"N2","-")</f>
        <v>-</v>
      </c>
      <c r="X42" s="54" t="str">
        <f>IF(OR('JADWAL UTIK (2)'!X43="N2",'JADWAL UTIK (2)'!X43="N2"),"N2","-")</f>
        <v>-</v>
      </c>
      <c r="Y42" s="54" t="str">
        <f>IF(OR('JADWAL UTIK (2)'!Y43="N2",'JADWAL UTIK (2)'!Y43="N2"),"N2","-")</f>
        <v>-</v>
      </c>
      <c r="Z42" s="54" t="str">
        <f>IF(OR('JADWAL UTIK (2)'!Z43="N2",'JADWAL UTIK (2)'!Z43="N2"),"N2","-")</f>
        <v>-</v>
      </c>
      <c r="AA42" s="73"/>
    </row>
    <row r="43" spans="1:27" x14ac:dyDescent="0.25">
      <c r="A43" s="79"/>
      <c r="B43" s="50">
        <f>B41+1</f>
        <v>4</v>
      </c>
      <c r="C43" s="35">
        <f t="shared" si="7"/>
        <v>0.40625</v>
      </c>
      <c r="D43" s="50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(2)'!G44="N2",'JADWAL UTIK (2)'!G44="N2"),"N2","-")</f>
        <v>-</v>
      </c>
      <c r="H43" s="54" t="str">
        <f>IF(OR('JADWAL UTIK (2)'!H44="N2",'JADWAL UTIK (2)'!H44="N2"),"N2","-")</f>
        <v>-</v>
      </c>
      <c r="I43" s="54" t="str">
        <f>IF(OR('JADWAL UTIK (2)'!I44="N2",'JADWAL UTIK (2)'!I44="N2"),"N2","-")</f>
        <v>-</v>
      </c>
      <c r="J43" s="54" t="str">
        <f>IF(OR('JADWAL UTIK (2)'!J44="N2",'JADWAL UTIK (2)'!J44="N2"),"N2","-")</f>
        <v>-</v>
      </c>
      <c r="K43" s="54" t="str">
        <f>IF(OR('JADWAL UTIK (2)'!K44="N2",'JADWAL UTIK (2)'!K44="N2"),"N2","-")</f>
        <v>-</v>
      </c>
      <c r="L43" s="54" t="str">
        <f>IF(OR('JADWAL UTIK (2)'!L44="N2",'JADWAL UTIK (2)'!L44="N2"),"N2","-")</f>
        <v>-</v>
      </c>
      <c r="M43" s="54" t="str">
        <f>IF(OR('JADWAL UTIK (2)'!M44="N2",'JADWAL UTIK (2)'!M44="N2"),"N2","-")</f>
        <v>-</v>
      </c>
      <c r="N43" s="54" t="str">
        <f>IF(OR('JADWAL UTIK (2)'!N44="N2",'JADWAL UTIK (2)'!N44="N2"),"N2","-")</f>
        <v>-</v>
      </c>
      <c r="O43" s="54" t="str">
        <f>IF(OR('JADWAL UTIK (2)'!O44="N2",'JADWAL UTIK (2)'!O44="N2"),"N2","-")</f>
        <v>-</v>
      </c>
      <c r="P43" s="54" t="str">
        <f>IF(OR('JADWAL UTIK (2)'!P44="N2",'JADWAL UTIK (2)'!P44="N2"),"N2","-")</f>
        <v>-</v>
      </c>
      <c r="Q43" s="54" t="str">
        <f>IF(OR('JADWAL UTIK (2)'!Q44="N2",'JADWAL UTIK (2)'!Q44="N2"),"N2","-")</f>
        <v>-</v>
      </c>
      <c r="R43" s="54" t="str">
        <f>IF(OR('JADWAL UTIK (2)'!R44="N2",'JADWAL UTIK (2)'!R44="N2"),"N2","-")</f>
        <v>-</v>
      </c>
      <c r="S43" s="54" t="str">
        <f>IF(OR('JADWAL UTIK (2)'!S44="N2",'JADWAL UTIK (2)'!S44="N2"),"N2","-")</f>
        <v>-</v>
      </c>
      <c r="T43" s="54" t="str">
        <f>IF(OR('JADWAL UTIK (2)'!T44="N2",'JADWAL UTIK (2)'!T44="N2"),"N2","-")</f>
        <v>N2</v>
      </c>
      <c r="U43" s="54" t="str">
        <f>IF(OR('JADWAL UTIK (2)'!U44="N2",'JADWAL UTIK (2)'!U44="N2"),"N2","-")</f>
        <v>-</v>
      </c>
      <c r="V43" s="54" t="str">
        <f>IF(OR('JADWAL UTIK (2)'!V44="N2",'JADWAL UTIK (2)'!V44="N2"),"N2","-")</f>
        <v>-</v>
      </c>
      <c r="W43" s="54" t="str">
        <f>IF(OR('JADWAL UTIK (2)'!W44="N2",'JADWAL UTIK (2)'!W44="N2"),"N2","-")</f>
        <v>-</v>
      </c>
      <c r="X43" s="54" t="str">
        <f>IF(OR('JADWAL UTIK (2)'!X44="N2",'JADWAL UTIK (2)'!X44="N2"),"N2","-")</f>
        <v>-</v>
      </c>
      <c r="Y43" s="54" t="str">
        <f>IF(OR('JADWAL UTIK (2)'!Y44="N2",'JADWAL UTIK (2)'!Y44="N2"),"N2","-")</f>
        <v>-</v>
      </c>
      <c r="Z43" s="54" t="str">
        <f>IF(OR('JADWAL UTIK (2)'!Z44="N2",'JADWAL UTIK (2)'!Z44="N2"),"N2","-")</f>
        <v>-</v>
      </c>
      <c r="AA43" s="73"/>
    </row>
    <row r="44" spans="1:27" x14ac:dyDescent="0.25">
      <c r="A44" s="79"/>
      <c r="B44" s="50">
        <f>B43+1</f>
        <v>5</v>
      </c>
      <c r="C44" s="35">
        <f t="shared" si="7"/>
        <v>0.4375</v>
      </c>
      <c r="D44" s="50"/>
      <c r="E44" s="34">
        <f t="shared" si="8"/>
        <v>0.46875</v>
      </c>
      <c r="F44" s="36">
        <f t="shared" si="6"/>
        <v>3.125E-2</v>
      </c>
      <c r="G44" s="54" t="str">
        <f>IF(OR('JADWAL UTIK (2)'!G45="N2",'JADWAL UTIK (2)'!G45="N2"),"N2","-")</f>
        <v>-</v>
      </c>
      <c r="H44" s="54" t="str">
        <f>IF(OR('JADWAL UTIK (2)'!H45="N2",'JADWAL UTIK (2)'!H45="N2"),"N2","-")</f>
        <v>-</v>
      </c>
      <c r="I44" s="54" t="str">
        <f>IF(OR('JADWAL UTIK (2)'!I45="N2",'JADWAL UTIK (2)'!I45="N2"),"N2","-")</f>
        <v>-</v>
      </c>
      <c r="J44" s="54" t="str">
        <f>IF(OR('JADWAL UTIK (2)'!J45="N2",'JADWAL UTIK (2)'!J45="N2"),"N2","-")</f>
        <v>-</v>
      </c>
      <c r="K44" s="54" t="str">
        <f>IF(OR('JADWAL UTIK (2)'!K45="N2",'JADWAL UTIK (2)'!K45="N2"),"N2","-")</f>
        <v>-</v>
      </c>
      <c r="L44" s="54" t="str">
        <f>IF(OR('JADWAL UTIK (2)'!L45="N2",'JADWAL UTIK (2)'!L45="N2"),"N2","-")</f>
        <v>-</v>
      </c>
      <c r="M44" s="54" t="str">
        <f>IF(OR('JADWAL UTIK (2)'!M45="N2",'JADWAL UTIK (2)'!M45="N2"),"N2","-")</f>
        <v>-</v>
      </c>
      <c r="N44" s="54" t="str">
        <f>IF(OR('JADWAL UTIK (2)'!N45="N2",'JADWAL UTIK (2)'!N45="N2"),"N2","-")</f>
        <v>-</v>
      </c>
      <c r="O44" s="54" t="str">
        <f>IF(OR('JADWAL UTIK (2)'!O45="N2",'JADWAL UTIK (2)'!O45="N2"),"N2","-")</f>
        <v>-</v>
      </c>
      <c r="P44" s="54" t="str">
        <f>IF(OR('JADWAL UTIK (2)'!P45="N2",'JADWAL UTIK (2)'!P45="N2"),"N2","-")</f>
        <v>-</v>
      </c>
      <c r="Q44" s="54" t="str">
        <f>IF(OR('JADWAL UTIK (2)'!Q45="N2",'JADWAL UTIK (2)'!Q45="N2"),"N2","-")</f>
        <v>-</v>
      </c>
      <c r="R44" s="54" t="str">
        <f>IF(OR('JADWAL UTIK (2)'!R45="N2",'JADWAL UTIK (2)'!R45="N2"),"N2","-")</f>
        <v>-</v>
      </c>
      <c r="S44" s="54" t="str">
        <f>IF(OR('JADWAL UTIK (2)'!S45="N2",'JADWAL UTIK (2)'!S45="N2"),"N2","-")</f>
        <v>-</v>
      </c>
      <c r="T44" s="54" t="str">
        <f>IF(OR('JADWAL UTIK (2)'!T45="N2",'JADWAL UTIK (2)'!T45="N2"),"N2","-")</f>
        <v>N2</v>
      </c>
      <c r="U44" s="54" t="str">
        <f>IF(OR('JADWAL UTIK (2)'!U45="N2",'JADWAL UTIK (2)'!U45="N2"),"N2","-")</f>
        <v>-</v>
      </c>
      <c r="V44" s="54" t="str">
        <f>IF(OR('JADWAL UTIK (2)'!V45="N2",'JADWAL UTIK (2)'!V45="N2"),"N2","-")</f>
        <v>-</v>
      </c>
      <c r="W44" s="54" t="str">
        <f>IF(OR('JADWAL UTIK (2)'!W45="N2",'JADWAL UTIK (2)'!W45="N2"),"N2","-")</f>
        <v>-</v>
      </c>
      <c r="X44" s="54" t="str">
        <f>IF(OR('JADWAL UTIK (2)'!X45="N2",'JADWAL UTIK (2)'!X45="N2"),"N2","-")</f>
        <v>-</v>
      </c>
      <c r="Y44" s="54" t="str">
        <f>IF(OR('JADWAL UTIK (2)'!Y45="N2",'JADWAL UTIK (2)'!Y45="N2"),"N2","-")</f>
        <v>-</v>
      </c>
      <c r="Z44" s="54" t="str">
        <f>IF(OR('JADWAL UTIK (2)'!Z45="N2",'JADWAL UTIK (2)'!Z45="N2"),"N2","-")</f>
        <v>-</v>
      </c>
      <c r="AA44" s="73"/>
    </row>
    <row r="45" spans="1:27" x14ac:dyDescent="0.25">
      <c r="A45" s="79"/>
      <c r="B45" s="50">
        <f>B44+1</f>
        <v>6</v>
      </c>
      <c r="C45" s="35">
        <f t="shared" si="7"/>
        <v>0.46875</v>
      </c>
      <c r="D45" s="50"/>
      <c r="E45" s="34">
        <f t="shared" si="8"/>
        <v>0.5</v>
      </c>
      <c r="F45" s="36">
        <f t="shared" si="6"/>
        <v>3.125E-2</v>
      </c>
      <c r="G45" s="54" t="str">
        <f>IF(OR('JADWAL UTIK (2)'!G46="N2",'JADWAL UTIK (2)'!G46="N2"),"N2","-")</f>
        <v>-</v>
      </c>
      <c r="H45" s="54" t="str">
        <f>IF(OR('JADWAL UTIK (2)'!H46="N2",'JADWAL UTIK (2)'!H46="N2"),"N2","-")</f>
        <v>-</v>
      </c>
      <c r="I45" s="54" t="str">
        <f>IF(OR('JADWAL UTIK (2)'!I46="N2",'JADWAL UTIK (2)'!I46="N2"),"N2","-")</f>
        <v>-</v>
      </c>
      <c r="J45" s="54" t="str">
        <f>IF(OR('JADWAL UTIK (2)'!J46="N2",'JADWAL UTIK (2)'!J46="N2"),"N2","-")</f>
        <v>-</v>
      </c>
      <c r="K45" s="54" t="str">
        <f>IF(OR('JADWAL UTIK (2)'!K46="N2",'JADWAL UTIK (2)'!K46="N2"),"N2","-")</f>
        <v>-</v>
      </c>
      <c r="L45" s="54" t="str">
        <f>IF(OR('JADWAL UTIK (2)'!L46="N2",'JADWAL UTIK (2)'!L46="N2"),"N2","-")</f>
        <v>-</v>
      </c>
      <c r="M45" s="54" t="str">
        <f>IF(OR('JADWAL UTIK (2)'!M46="N2",'JADWAL UTIK (2)'!M46="N2"),"N2","-")</f>
        <v>-</v>
      </c>
      <c r="N45" s="54" t="str">
        <f>IF(OR('JADWAL UTIK (2)'!N46="N2",'JADWAL UTIK (2)'!N46="N2"),"N2","-")</f>
        <v>-</v>
      </c>
      <c r="O45" s="54" t="str">
        <f>IF(OR('JADWAL UTIK (2)'!O46="N2",'JADWAL UTIK (2)'!O46="N2"),"N2","-")</f>
        <v>-</v>
      </c>
      <c r="P45" s="54" t="str">
        <f>IF(OR('JADWAL UTIK (2)'!P46="N2",'JADWAL UTIK (2)'!P46="N2"),"N2","-")</f>
        <v>-</v>
      </c>
      <c r="Q45" s="54" t="str">
        <f>IF(OR('JADWAL UTIK (2)'!Q46="N2",'JADWAL UTIK (2)'!Q46="N2"),"N2","-")</f>
        <v>-</v>
      </c>
      <c r="R45" s="54" t="str">
        <f>IF(OR('JADWAL UTIK (2)'!R46="N2",'JADWAL UTIK (2)'!R46="N2"),"N2","-")</f>
        <v>-</v>
      </c>
      <c r="S45" s="54" t="str">
        <f>IF(OR('JADWAL UTIK (2)'!S46="N2",'JADWAL UTIK (2)'!S46="N2"),"N2","-")</f>
        <v>-</v>
      </c>
      <c r="T45" s="54" t="str">
        <f>IF(OR('JADWAL UTIK (2)'!T46="N2",'JADWAL UTIK (2)'!T46="N2"),"N2","-")</f>
        <v>-</v>
      </c>
      <c r="U45" s="54" t="str">
        <f>IF(OR('JADWAL UTIK (2)'!U46="N2",'JADWAL UTIK (2)'!U46="N2"),"N2","-")</f>
        <v>-</v>
      </c>
      <c r="V45" s="54" t="str">
        <f>IF(OR('JADWAL UTIK (2)'!V46="N2",'JADWAL UTIK (2)'!V46="N2"),"N2","-")</f>
        <v>-</v>
      </c>
      <c r="W45" s="54" t="str">
        <f>IF(OR('JADWAL UTIK (2)'!W46="N2",'JADWAL UTIK (2)'!W46="N2"),"N2","-")</f>
        <v>-</v>
      </c>
      <c r="X45" s="54" t="str">
        <f>IF(OR('JADWAL UTIK (2)'!X46="N2",'JADWAL UTIK (2)'!X46="N2"),"N2","-")</f>
        <v>-</v>
      </c>
      <c r="Y45" s="54" t="str">
        <f>IF(OR('JADWAL UTIK (2)'!Y46="N2",'JADWAL UTIK (2)'!Y46="N2"),"N2","-")</f>
        <v>-</v>
      </c>
      <c r="Z45" s="54" t="str">
        <f>IF(OR('JADWAL UTIK (2)'!Z46="N2",'JADWAL UTIK (2)'!Z46="N2"),"N2","-")</f>
        <v>-</v>
      </c>
      <c r="AA45" s="73"/>
    </row>
    <row r="46" spans="1:27" x14ac:dyDescent="0.25">
      <c r="A46" s="79"/>
      <c r="B46" s="50"/>
      <c r="C46" s="35">
        <f t="shared" si="7"/>
        <v>0.5</v>
      </c>
      <c r="D46" s="50"/>
      <c r="E46" s="34">
        <f t="shared" si="8"/>
        <v>0.53125</v>
      </c>
      <c r="F46" s="36">
        <f t="shared" si="6"/>
        <v>3.125E-2</v>
      </c>
      <c r="G46" s="54" t="str">
        <f>IF(OR('JADWAL UTIK (2)'!G47="N2",'JADWAL UTIK (2)'!G47="N2"),"N2","-")</f>
        <v>-</v>
      </c>
      <c r="H46" s="54" t="str">
        <f>IF(OR('JADWAL UTIK (2)'!H47="N2",'JADWAL UTIK (2)'!H47="N2"),"N2","-")</f>
        <v>-</v>
      </c>
      <c r="I46" s="54" t="str">
        <f>IF(OR('JADWAL UTIK (2)'!I47="N2",'JADWAL UTIK (2)'!I47="N2"),"N2","-")</f>
        <v>-</v>
      </c>
      <c r="J46" s="54" t="str">
        <f>IF(OR('JADWAL UTIK (2)'!J47="N2",'JADWAL UTIK (2)'!J47="N2"),"N2","-")</f>
        <v>-</v>
      </c>
      <c r="K46" s="54" t="str">
        <f>IF(OR('JADWAL UTIK (2)'!K47="N2",'JADWAL UTIK (2)'!K47="N2"),"N2","-")</f>
        <v>-</v>
      </c>
      <c r="L46" s="54" t="str">
        <f>IF(OR('JADWAL UTIK (2)'!L47="N2",'JADWAL UTIK (2)'!L47="N2"),"N2","-")</f>
        <v>-</v>
      </c>
      <c r="M46" s="54" t="str">
        <f>IF(OR('JADWAL UTIK (2)'!M47="N2",'JADWAL UTIK (2)'!M47="N2"),"N2","-")</f>
        <v>-</v>
      </c>
      <c r="N46" s="54" t="str">
        <f>IF(OR('JADWAL UTIK (2)'!N47="N2",'JADWAL UTIK (2)'!N47="N2"),"N2","-")</f>
        <v>-</v>
      </c>
      <c r="O46" s="54" t="str">
        <f>IF(OR('JADWAL UTIK (2)'!O47="N2",'JADWAL UTIK (2)'!O47="N2"),"N2","-")</f>
        <v>-</v>
      </c>
      <c r="P46" s="54" t="str">
        <f>IF(OR('JADWAL UTIK (2)'!P47="N2",'JADWAL UTIK (2)'!P47="N2"),"N2","-")</f>
        <v>-</v>
      </c>
      <c r="Q46" s="54" t="str">
        <f>IF(OR('JADWAL UTIK (2)'!Q47="N2",'JADWAL UTIK (2)'!Q47="N2"),"N2","-")</f>
        <v>-</v>
      </c>
      <c r="R46" s="54" t="str">
        <f>IF(OR('JADWAL UTIK (2)'!R47="N2",'JADWAL UTIK (2)'!R47="N2"),"N2","-")</f>
        <v>-</v>
      </c>
      <c r="S46" s="54" t="str">
        <f>IF(OR('JADWAL UTIK (2)'!S47="N2",'JADWAL UTIK (2)'!S47="N2"),"N2","-")</f>
        <v>-</v>
      </c>
      <c r="T46" s="54" t="str">
        <f>IF(OR('JADWAL UTIK (2)'!T47="N2",'JADWAL UTIK (2)'!T47="N2"),"N2","-")</f>
        <v>-</v>
      </c>
      <c r="U46" s="54" t="str">
        <f>IF(OR('JADWAL UTIK (2)'!U47="N2",'JADWAL UTIK (2)'!U47="N2"),"N2","-")</f>
        <v>-</v>
      </c>
      <c r="V46" s="54" t="str">
        <f>IF(OR('JADWAL UTIK (2)'!V47="N2",'JADWAL UTIK (2)'!V47="N2"),"N2","-")</f>
        <v>-</v>
      </c>
      <c r="W46" s="54" t="str">
        <f>IF(OR('JADWAL UTIK (2)'!W47="N2",'JADWAL UTIK (2)'!W47="N2"),"N2","-")</f>
        <v>-</v>
      </c>
      <c r="X46" s="54" t="str">
        <f>IF(OR('JADWAL UTIK (2)'!X47="N2",'JADWAL UTIK (2)'!X47="N2"),"N2","-")</f>
        <v>-</v>
      </c>
      <c r="Y46" s="54" t="str">
        <f>IF(OR('JADWAL UTIK (2)'!Y47="N2",'JADWAL UTIK (2)'!Y47="N2"),"N2","-")</f>
        <v>-</v>
      </c>
      <c r="Z46" s="54" t="str">
        <f>IF(OR('JADWAL UTIK (2)'!Z47="N2",'JADWAL UTIK (2)'!Z47="N2"),"N2","-")</f>
        <v>-</v>
      </c>
      <c r="AA46" s="73"/>
    </row>
    <row r="47" spans="1:27" x14ac:dyDescent="0.25">
      <c r="A47" s="79"/>
      <c r="B47" s="50">
        <f>B45+1</f>
        <v>7</v>
      </c>
      <c r="C47" s="35">
        <f t="shared" si="7"/>
        <v>0.53125</v>
      </c>
      <c r="D47" s="50"/>
      <c r="E47" s="34">
        <f t="shared" si="8"/>
        <v>0.5625</v>
      </c>
      <c r="F47" s="36">
        <f t="shared" si="6"/>
        <v>3.125E-2</v>
      </c>
      <c r="G47" s="54" t="str">
        <f>IF(OR('JADWAL UTIK (2)'!G48="N2",'JADWAL UTIK (2)'!G48="N2"),"N2","-")</f>
        <v>-</v>
      </c>
      <c r="H47" s="54" t="str">
        <f>IF(OR('JADWAL UTIK (2)'!H48="N2",'JADWAL UTIK (2)'!H48="N2"),"N2","-")</f>
        <v>-</v>
      </c>
      <c r="I47" s="54" t="str">
        <f>IF(OR('JADWAL UTIK (2)'!I48="N2",'JADWAL UTIK (2)'!I48="N2"),"N2","-")</f>
        <v>-</v>
      </c>
      <c r="J47" s="54" t="str">
        <f>IF(OR('JADWAL UTIK (2)'!J48="N2",'JADWAL UTIK (2)'!J48="N2"),"N2","-")</f>
        <v>-</v>
      </c>
      <c r="K47" s="54" t="str">
        <f>IF(OR('JADWAL UTIK (2)'!K48="N2",'JADWAL UTIK (2)'!K48="N2"),"N2","-")</f>
        <v>-</v>
      </c>
      <c r="L47" s="54" t="str">
        <f>IF(OR('JADWAL UTIK (2)'!L48="N2",'JADWAL UTIK (2)'!L48="N2"),"N2","-")</f>
        <v>-</v>
      </c>
      <c r="M47" s="54" t="str">
        <f>IF(OR('JADWAL UTIK (2)'!M48="N2",'JADWAL UTIK (2)'!M48="N2"),"N2","-")</f>
        <v>-</v>
      </c>
      <c r="N47" s="54" t="str">
        <f>IF(OR('JADWAL UTIK (2)'!N48="N2",'JADWAL UTIK (2)'!N48="N2"),"N2","-")</f>
        <v>-</v>
      </c>
      <c r="O47" s="54" t="str">
        <f>IF(OR('JADWAL UTIK (2)'!O48="N2",'JADWAL UTIK (2)'!O48="N2"),"N2","-")</f>
        <v>-</v>
      </c>
      <c r="P47" s="54" t="str">
        <f>IF(OR('JADWAL UTIK (2)'!P48="N2",'JADWAL UTIK (2)'!P48="N2"),"N2","-")</f>
        <v>-</v>
      </c>
      <c r="Q47" s="54" t="str">
        <f>IF(OR('JADWAL UTIK (2)'!Q48="N2",'JADWAL UTIK (2)'!Q48="N2"),"N2","-")</f>
        <v>N2</v>
      </c>
      <c r="R47" s="54" t="str">
        <f>IF(OR('JADWAL UTIK (2)'!R48="N2",'JADWAL UTIK (2)'!R48="N2"),"N2","-")</f>
        <v>-</v>
      </c>
      <c r="S47" s="54" t="str">
        <f>IF(OR('JADWAL UTIK (2)'!S48="N2",'JADWAL UTIK (2)'!S48="N2"),"N2","-")</f>
        <v>-</v>
      </c>
      <c r="T47" s="54" t="str">
        <f>IF(OR('JADWAL UTIK (2)'!T48="N2",'JADWAL UTIK (2)'!T48="N2"),"N2","-")</f>
        <v>-</v>
      </c>
      <c r="U47" s="54" t="str">
        <f>IF(OR('JADWAL UTIK (2)'!U48="N2",'JADWAL UTIK (2)'!U48="N2"),"N2","-")</f>
        <v>-</v>
      </c>
      <c r="V47" s="54" t="str">
        <f>IF(OR('JADWAL UTIK (2)'!V48="N2",'JADWAL UTIK (2)'!V48="N2"),"N2","-")</f>
        <v>-</v>
      </c>
      <c r="W47" s="54" t="str">
        <f>IF(OR('JADWAL UTIK (2)'!W48="N2",'JADWAL UTIK (2)'!W48="N2"),"N2","-")</f>
        <v>-</v>
      </c>
      <c r="X47" s="54" t="str">
        <f>IF(OR('JADWAL UTIK (2)'!X48="N2",'JADWAL UTIK (2)'!X48="N2"),"N2","-")</f>
        <v>-</v>
      </c>
      <c r="Y47" s="54" t="str">
        <f>IF(OR('JADWAL UTIK (2)'!Y48="N2",'JADWAL UTIK (2)'!Y48="N2"),"N2","-")</f>
        <v>-</v>
      </c>
      <c r="Z47" s="54" t="str">
        <f>IF(OR('JADWAL UTIK (2)'!Z48="N2",'JADWAL UTIK (2)'!Z48="N2"),"N2","-")</f>
        <v>-</v>
      </c>
      <c r="AA47" s="73"/>
    </row>
    <row r="48" spans="1:27" x14ac:dyDescent="0.25">
      <c r="A48" s="79"/>
      <c r="B48" s="50">
        <f>B47+1</f>
        <v>8</v>
      </c>
      <c r="C48" s="35">
        <f t="shared" si="7"/>
        <v>0.5625</v>
      </c>
      <c r="D48" s="50"/>
      <c r="E48" s="34">
        <f t="shared" si="8"/>
        <v>0.59375</v>
      </c>
      <c r="F48" s="36">
        <f t="shared" si="6"/>
        <v>3.125E-2</v>
      </c>
      <c r="G48" s="54" t="str">
        <f>IF(OR('JADWAL UTIK (2)'!G49="N2",'JADWAL UTIK (2)'!G49="N2"),"N2","-")</f>
        <v>-</v>
      </c>
      <c r="H48" s="54" t="str">
        <f>IF(OR('JADWAL UTIK (2)'!H49="N2",'JADWAL UTIK (2)'!H49="N2"),"N2","-")</f>
        <v>-</v>
      </c>
      <c r="I48" s="54" t="str">
        <f>IF(OR('JADWAL UTIK (2)'!I49="N2",'JADWAL UTIK (2)'!I49="N2"),"N2","-")</f>
        <v>-</v>
      </c>
      <c r="J48" s="54" t="str">
        <f>IF(OR('JADWAL UTIK (2)'!J49="N2",'JADWAL UTIK (2)'!J49="N2"),"N2","-")</f>
        <v>-</v>
      </c>
      <c r="K48" s="54" t="str">
        <f>IF(OR('JADWAL UTIK (2)'!K49="N2",'JADWAL UTIK (2)'!K49="N2"),"N2","-")</f>
        <v>-</v>
      </c>
      <c r="L48" s="54" t="str">
        <f>IF(OR('JADWAL UTIK (2)'!L49="N2",'JADWAL UTIK (2)'!L49="N2"),"N2","-")</f>
        <v>-</v>
      </c>
      <c r="M48" s="54" t="str">
        <f>IF(OR('JADWAL UTIK (2)'!M49="N2",'JADWAL UTIK (2)'!M49="N2"),"N2","-")</f>
        <v>-</v>
      </c>
      <c r="N48" s="54" t="str">
        <f>IF(OR('JADWAL UTIK (2)'!N49="N2",'JADWAL UTIK (2)'!N49="N2"),"N2","-")</f>
        <v>-</v>
      </c>
      <c r="O48" s="54" t="str">
        <f>IF(OR('JADWAL UTIK (2)'!O49="N2",'JADWAL UTIK (2)'!O49="N2"),"N2","-")</f>
        <v>-</v>
      </c>
      <c r="P48" s="54" t="str">
        <f>IF(OR('JADWAL UTIK (2)'!P49="N2",'JADWAL UTIK (2)'!P49="N2"),"N2","-")</f>
        <v>-</v>
      </c>
      <c r="Q48" s="54" t="str">
        <f>IF(OR('JADWAL UTIK (2)'!Q49="N2",'JADWAL UTIK (2)'!Q49="N2"),"N2","-")</f>
        <v>N2</v>
      </c>
      <c r="R48" s="54" t="str">
        <f>IF(OR('JADWAL UTIK (2)'!R49="N2",'JADWAL UTIK (2)'!R49="N2"),"N2","-")</f>
        <v>-</v>
      </c>
      <c r="S48" s="54" t="str">
        <f>IF(OR('JADWAL UTIK (2)'!S49="N2",'JADWAL UTIK (2)'!S49="N2"),"N2","-")</f>
        <v>-</v>
      </c>
      <c r="T48" s="54" t="str">
        <f>IF(OR('JADWAL UTIK (2)'!T49="N2",'JADWAL UTIK (2)'!T49="N2"),"N2","-")</f>
        <v>-</v>
      </c>
      <c r="U48" s="54" t="str">
        <f>IF(OR('JADWAL UTIK (2)'!U49="N2",'JADWAL UTIK (2)'!U49="N2"),"N2","-")</f>
        <v>-</v>
      </c>
      <c r="V48" s="54" t="str">
        <f>IF(OR('JADWAL UTIK (2)'!V49="N2",'JADWAL UTIK (2)'!V49="N2"),"N2","-")</f>
        <v>-</v>
      </c>
      <c r="W48" s="54" t="str">
        <f>IF(OR('JADWAL UTIK (2)'!W49="N2",'JADWAL UTIK (2)'!W49="N2"),"N2","-")</f>
        <v>-</v>
      </c>
      <c r="X48" s="54" t="str">
        <f>IF(OR('JADWAL UTIK (2)'!X49="N2",'JADWAL UTIK (2)'!X49="N2"),"N2","-")</f>
        <v>-</v>
      </c>
      <c r="Y48" s="54" t="str">
        <f>IF(OR('JADWAL UTIK (2)'!Y49="N2",'JADWAL UTIK (2)'!Y49="N2"),"N2","-")</f>
        <v>-</v>
      </c>
      <c r="Z48" s="54" t="str">
        <f>IF(OR('JADWAL UTIK (2)'!Z49="N2",'JADWAL UTIK (2)'!Z49="N2"),"N2","-")</f>
        <v>-</v>
      </c>
      <c r="AA48" s="73"/>
    </row>
    <row r="49" spans="1:27" x14ac:dyDescent="0.25">
      <c r="A49" s="79"/>
      <c r="B49" s="50">
        <f>B48+1</f>
        <v>9</v>
      </c>
      <c r="C49" s="35">
        <f t="shared" si="7"/>
        <v>0.59375</v>
      </c>
      <c r="D49" s="50"/>
      <c r="E49" s="34">
        <f t="shared" si="8"/>
        <v>0.625</v>
      </c>
      <c r="F49" s="36">
        <f t="shared" si="6"/>
        <v>3.125E-2</v>
      </c>
      <c r="G49" s="54" t="str">
        <f>IF(OR('JADWAL UTIK (2)'!G50="N2",'JADWAL UTIK (2)'!G50="N2"),"N2","-")</f>
        <v>-</v>
      </c>
      <c r="H49" s="54" t="str">
        <f>IF(OR('JADWAL UTIK (2)'!H50="N2",'JADWAL UTIK (2)'!H50="N2"),"N2","-")</f>
        <v>-</v>
      </c>
      <c r="I49" s="54" t="str">
        <f>IF(OR('JADWAL UTIK (2)'!I50="N2",'JADWAL UTIK (2)'!I50="N2"),"N2","-")</f>
        <v>-</v>
      </c>
      <c r="J49" s="54" t="str">
        <f>IF(OR('JADWAL UTIK (2)'!J50="N2",'JADWAL UTIK (2)'!J50="N2"),"N2","-")</f>
        <v>-</v>
      </c>
      <c r="K49" s="54" t="str">
        <f>IF(OR('JADWAL UTIK (2)'!K50="N2",'JADWAL UTIK (2)'!K50="N2"),"N2","-")</f>
        <v>-</v>
      </c>
      <c r="L49" s="54" t="str">
        <f>IF(OR('JADWAL UTIK (2)'!L50="N2",'JADWAL UTIK (2)'!L50="N2"),"N2","-")</f>
        <v>-</v>
      </c>
      <c r="M49" s="54" t="str">
        <f>IF(OR('JADWAL UTIK (2)'!M50="N2",'JADWAL UTIK (2)'!M50="N2"),"N2","-")</f>
        <v>-</v>
      </c>
      <c r="N49" s="54" t="str">
        <f>IF(OR('JADWAL UTIK (2)'!N50="N2",'JADWAL UTIK (2)'!N50="N2"),"N2","-")</f>
        <v>-</v>
      </c>
      <c r="O49" s="54" t="str">
        <f>IF(OR('JADWAL UTIK (2)'!O50="N2",'JADWAL UTIK (2)'!O50="N2"),"N2","-")</f>
        <v>-</v>
      </c>
      <c r="P49" s="54" t="str">
        <f>IF(OR('JADWAL UTIK (2)'!P50="N2",'JADWAL UTIK (2)'!P50="N2"),"N2","-")</f>
        <v>-</v>
      </c>
      <c r="Q49" s="54" t="str">
        <f>IF(OR('JADWAL UTIK (2)'!Q50="N2",'JADWAL UTIK (2)'!Q50="N2"),"N2","-")</f>
        <v>-</v>
      </c>
      <c r="R49" s="54" t="str">
        <f>IF(OR('JADWAL UTIK (2)'!R50="N2",'JADWAL UTIK (2)'!R50="N2"),"N2","-")</f>
        <v>-</v>
      </c>
      <c r="S49" s="54" t="str">
        <f>IF(OR('JADWAL UTIK (2)'!S50="N2",'JADWAL UTIK (2)'!S50="N2"),"N2","-")</f>
        <v>-</v>
      </c>
      <c r="T49" s="54" t="str">
        <f>IF(OR('JADWAL UTIK (2)'!T50="N2",'JADWAL UTIK (2)'!T50="N2"),"N2","-")</f>
        <v>-</v>
      </c>
      <c r="U49" s="54" t="str">
        <f>IF(OR('JADWAL UTIK (2)'!U50="N2",'JADWAL UTIK (2)'!U50="N2"),"N2","-")</f>
        <v>-</v>
      </c>
      <c r="V49" s="54" t="str">
        <f>IF(OR('JADWAL UTIK (2)'!V50="N2",'JADWAL UTIK (2)'!V50="N2"),"N2","-")</f>
        <v>-</v>
      </c>
      <c r="W49" s="54" t="str">
        <f>IF(OR('JADWAL UTIK (2)'!W50="N2",'JADWAL UTIK (2)'!W50="N2"),"N2","-")</f>
        <v>-</v>
      </c>
      <c r="X49" s="54" t="str">
        <f>IF(OR('JADWAL UTIK (2)'!X50="N2",'JADWAL UTIK (2)'!X50="N2"),"N2","-")</f>
        <v>-</v>
      </c>
      <c r="Y49" s="54" t="str">
        <f>IF(OR('JADWAL UTIK (2)'!Y50="N2",'JADWAL UTIK (2)'!Y50="N2"),"N2","-")</f>
        <v>-</v>
      </c>
      <c r="Z49" s="54" t="str">
        <f>IF(OR('JADWAL UTIK (2)'!Z50="N2",'JADWAL UTIK (2)'!Z50="N2"),"N2","-")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50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(2)'!G51="N2",'JADWAL UTIK (2)'!G51="N2"),"N2","-")</f>
        <v>-</v>
      </c>
      <c r="H50" s="54" t="str">
        <f>IF(OR('JADWAL UTIK (2)'!H51="N2",'JADWAL UTIK (2)'!H51="N2"),"N2","-")</f>
        <v>-</v>
      </c>
      <c r="I50" s="54" t="str">
        <f>IF(OR('JADWAL UTIK (2)'!I51="N2",'JADWAL UTIK (2)'!I51="N2"),"N2","-")</f>
        <v>-</v>
      </c>
      <c r="J50" s="54" t="str">
        <f>IF(OR('JADWAL UTIK (2)'!J51="N2",'JADWAL UTIK (2)'!J51="N2"),"N2","-")</f>
        <v>-</v>
      </c>
      <c r="K50" s="54" t="str">
        <f>IF(OR('JADWAL UTIK (2)'!K51="N2",'JADWAL UTIK (2)'!K51="N2"),"N2","-")</f>
        <v>-</v>
      </c>
      <c r="L50" s="54" t="str">
        <f>IF(OR('JADWAL UTIK (2)'!L51="N2",'JADWAL UTIK (2)'!L51="N2"),"N2","-")</f>
        <v>-</v>
      </c>
      <c r="M50" s="54" t="str">
        <f>IF(OR('JADWAL UTIK (2)'!M51="N2",'JADWAL UTIK (2)'!M51="N2"),"N2","-")</f>
        <v>-</v>
      </c>
      <c r="N50" s="54" t="str">
        <f>IF(OR('JADWAL UTIK (2)'!N51="N2",'JADWAL UTIK (2)'!N51="N2"),"N2","-")</f>
        <v>-</v>
      </c>
      <c r="O50" s="54" t="str">
        <f>IF(OR('JADWAL UTIK (2)'!O51="N2",'JADWAL UTIK (2)'!O51="N2"),"N2","-")</f>
        <v>-</v>
      </c>
      <c r="P50" s="54" t="str">
        <f>IF(OR('JADWAL UTIK (2)'!P51="N2",'JADWAL UTIK (2)'!P51="N2"),"N2","-")</f>
        <v>-</v>
      </c>
      <c r="Q50" s="54" t="str">
        <f>IF(OR('JADWAL UTIK (2)'!Q51="N2",'JADWAL UTIK (2)'!Q51="N2"),"N2","-")</f>
        <v>-</v>
      </c>
      <c r="R50" s="54" t="str">
        <f>IF(OR('JADWAL UTIK (2)'!R51="N2",'JADWAL UTIK (2)'!R51="N2"),"N2","-")</f>
        <v>-</v>
      </c>
      <c r="S50" s="54" t="str">
        <f>IF(OR('JADWAL UTIK (2)'!S51="N2",'JADWAL UTIK (2)'!S51="N2"),"N2","-")</f>
        <v>-</v>
      </c>
      <c r="T50" s="54" t="str">
        <f>IF(OR('JADWAL UTIK (2)'!T51="N2",'JADWAL UTIK (2)'!T51="N2"),"N2","-")</f>
        <v>-</v>
      </c>
      <c r="U50" s="54" t="str">
        <f>IF(OR('JADWAL UTIK (2)'!U51="N2",'JADWAL UTIK (2)'!U51="N2"),"N2","-")</f>
        <v>-</v>
      </c>
      <c r="V50" s="54" t="str">
        <f>IF(OR('JADWAL UTIK (2)'!V51="N2",'JADWAL UTIK (2)'!V51="N2"),"N2","-")</f>
        <v>-</v>
      </c>
      <c r="W50" s="54" t="str">
        <f>IF(OR('JADWAL UTIK (2)'!W51="N2",'JADWAL UTIK (2)'!W51="N2"),"N2","-")</f>
        <v>-</v>
      </c>
      <c r="X50" s="54" t="str">
        <f>IF(OR('JADWAL UTIK (2)'!X51="N2",'JADWAL UTIK (2)'!X51="N2"),"N2","-")</f>
        <v>-</v>
      </c>
      <c r="Y50" s="54" t="str">
        <f>IF(OR('JADWAL UTIK (2)'!Y51="N2",'JADWAL UTIK (2)'!Y51="N2"),"N2","-")</f>
        <v>-</v>
      </c>
      <c r="Z50" s="54" t="str">
        <f>IF(OR('JADWAL UTIK (2)'!Z51="N2",'JADWAL UTIK (2)'!Z51="N2"),"N2","-")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(2)'!G52="N2",'JADWAL UTIK (2)'!G52="N2"),"N2","-")</f>
        <v>-</v>
      </c>
      <c r="H51" s="54" t="str">
        <f>IF(OR('JADWAL UTIK (2)'!H52="N2",'JADWAL UTIK (2)'!H52="N2"),"N2","-")</f>
        <v>-</v>
      </c>
      <c r="I51" s="54" t="str">
        <f>IF(OR('JADWAL UTIK (2)'!I52="N2",'JADWAL UTIK (2)'!I52="N2"),"N2","-")</f>
        <v>-</v>
      </c>
      <c r="J51" s="54" t="str">
        <f>IF(OR('JADWAL UTIK (2)'!J52="N2",'JADWAL UTIK (2)'!J52="N2"),"N2","-")</f>
        <v>-</v>
      </c>
      <c r="K51" s="54" t="str">
        <f>IF(OR('JADWAL UTIK (2)'!K52="N2",'JADWAL UTIK (2)'!K52="N2"),"N2","-")</f>
        <v>-</v>
      </c>
      <c r="L51" s="54" t="str">
        <f>IF(OR('JADWAL UTIK (2)'!L52="N2",'JADWAL UTIK (2)'!L52="N2"),"N2","-")</f>
        <v>-</v>
      </c>
      <c r="M51" s="54" t="str">
        <f>IF(OR('JADWAL UTIK (2)'!M52="N2",'JADWAL UTIK (2)'!M52="N2"),"N2","-")</f>
        <v>-</v>
      </c>
      <c r="N51" s="54" t="str">
        <f>IF(OR('JADWAL UTIK (2)'!N52="N2",'JADWAL UTIK (2)'!N52="N2"),"N2","-")</f>
        <v>-</v>
      </c>
      <c r="O51" s="54" t="str">
        <f>IF(OR('JADWAL UTIK (2)'!O52="N2",'JADWAL UTIK (2)'!O52="N2"),"N2","-")</f>
        <v>-</v>
      </c>
      <c r="P51" s="54" t="str">
        <f>IF(OR('JADWAL UTIK (2)'!P52="N2",'JADWAL UTIK (2)'!P52="N2"),"N2","-")</f>
        <v>-</v>
      </c>
      <c r="Q51" s="54" t="str">
        <f>IF(OR('JADWAL UTIK (2)'!Q52="N2",'JADWAL UTIK (2)'!Q52="N2"),"N2","-")</f>
        <v>-</v>
      </c>
      <c r="R51" s="54" t="str">
        <f>IF(OR('JADWAL UTIK (2)'!R52="N2",'JADWAL UTIK (2)'!R52="N2"),"N2","-")</f>
        <v>-</v>
      </c>
      <c r="S51" s="54" t="str">
        <f>IF(OR('JADWAL UTIK (2)'!S52="N2",'JADWAL UTIK (2)'!S52="N2"),"N2","-")</f>
        <v>-</v>
      </c>
      <c r="T51" s="54" t="str">
        <f>IF(OR('JADWAL UTIK (2)'!T52="N2",'JADWAL UTIK (2)'!T52="N2"),"N2","-")</f>
        <v>-</v>
      </c>
      <c r="U51" s="54" t="str">
        <f>IF(OR('JADWAL UTIK (2)'!U52="N2",'JADWAL UTIK (2)'!U52="N2"),"N2","-")</f>
        <v>-</v>
      </c>
      <c r="V51" s="54" t="str">
        <f>IF(OR('JADWAL UTIK (2)'!V52="N2",'JADWAL UTIK (2)'!V52="N2"),"N2","-")</f>
        <v>-</v>
      </c>
      <c r="W51" s="54" t="str">
        <f>IF(OR('JADWAL UTIK (2)'!W52="N2",'JADWAL UTIK (2)'!W52="N2"),"N2","-")</f>
        <v>-</v>
      </c>
      <c r="X51" s="54" t="str">
        <f>IF(OR('JADWAL UTIK (2)'!X52="N2",'JADWAL UTIK (2)'!X52="N2"),"N2","-")</f>
        <v>-</v>
      </c>
      <c r="Y51" s="54" t="str">
        <f>IF(OR('JADWAL UTIK (2)'!Y52="N2",'JADWAL UTIK (2)'!Y52="N2"),"N2","-")</f>
        <v>-</v>
      </c>
      <c r="Z51" s="54" t="str">
        <f>IF(OR('JADWAL UTIK (2)'!Z52="N2",'JADWAL UTIK (2)'!Z52="N2"),"N2","-")</f>
        <v>-</v>
      </c>
      <c r="AA51" s="51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(2)'!G53="N2",'JADWAL UTIK (2)'!G53="N2"),"N2","-")</f>
        <v>-</v>
      </c>
      <c r="H52" s="54" t="str">
        <f>IF(OR('JADWAL UTIK (2)'!H53="N2",'JADWAL UTIK (2)'!H53="N2"),"N2","-")</f>
        <v>-</v>
      </c>
      <c r="I52" s="54" t="str">
        <f>IF(OR('JADWAL UTIK (2)'!I53="N2",'JADWAL UTIK (2)'!I53="N2"),"N2","-")</f>
        <v>-</v>
      </c>
      <c r="J52" s="54" t="str">
        <f>IF(OR('JADWAL UTIK (2)'!J53="N2",'JADWAL UTIK (2)'!J53="N2"),"N2","-")</f>
        <v>-</v>
      </c>
      <c r="K52" s="54" t="str">
        <f>IF(OR('JADWAL UTIK (2)'!K53="N2",'JADWAL UTIK (2)'!K53="N2"),"N2","-")</f>
        <v>-</v>
      </c>
      <c r="L52" s="54" t="str">
        <f>IF(OR('JADWAL UTIK (2)'!L53="N2",'JADWAL UTIK (2)'!L53="N2"),"N2","-")</f>
        <v>-</v>
      </c>
      <c r="M52" s="54" t="str">
        <f>IF(OR('JADWAL UTIK (2)'!M53="N2",'JADWAL UTIK (2)'!M53="N2"),"N2","-")</f>
        <v>-</v>
      </c>
      <c r="N52" s="54" t="str">
        <f>IF(OR('JADWAL UTIK (2)'!N53="N2",'JADWAL UTIK (2)'!N53="N2"),"N2","-")</f>
        <v>-</v>
      </c>
      <c r="O52" s="54" t="str">
        <f>IF(OR('JADWAL UTIK (2)'!O53="N2",'JADWAL UTIK (2)'!O53="N2"),"N2","-")</f>
        <v>-</v>
      </c>
      <c r="P52" s="54" t="str">
        <f>IF(OR('JADWAL UTIK (2)'!P53="N2",'JADWAL UTIK (2)'!P53="N2"),"N2","-")</f>
        <v>-</v>
      </c>
      <c r="Q52" s="54" t="str">
        <f>IF(OR('JADWAL UTIK (2)'!Q53="N2",'JADWAL UTIK (2)'!Q53="N2"),"N2","-")</f>
        <v>-</v>
      </c>
      <c r="R52" s="54" t="str">
        <f>IF(OR('JADWAL UTIK (2)'!R53="N2",'JADWAL UTIK (2)'!R53="N2"),"N2","-")</f>
        <v>-</v>
      </c>
      <c r="S52" s="54" t="str">
        <f>IF(OR('JADWAL UTIK (2)'!S53="N2",'JADWAL UTIK (2)'!S53="N2"),"N2","-")</f>
        <v>-</v>
      </c>
      <c r="T52" s="54" t="str">
        <f>IF(OR('JADWAL UTIK (2)'!T53="N2",'JADWAL UTIK (2)'!T53="N2"),"N2","-")</f>
        <v>-</v>
      </c>
      <c r="U52" s="54" t="str">
        <f>IF(OR('JADWAL UTIK (2)'!U53="N2",'JADWAL UTIK (2)'!U53="N2"),"N2","-")</f>
        <v>-</v>
      </c>
      <c r="V52" s="54" t="str">
        <f>IF(OR('JADWAL UTIK (2)'!V53="N2",'JADWAL UTIK (2)'!V53="N2"),"N2","-")</f>
        <v>-</v>
      </c>
      <c r="W52" s="54" t="str">
        <f>IF(OR('JADWAL UTIK (2)'!W53="N2",'JADWAL UTIK (2)'!W53="N2"),"N2","-")</f>
        <v>-</v>
      </c>
      <c r="X52" s="54" t="str">
        <f>IF(OR('JADWAL UTIK (2)'!X53="N2",'JADWAL UTIK (2)'!X53="N2"),"N2","-")</f>
        <v>-</v>
      </c>
      <c r="Y52" s="54" t="str">
        <f>IF(OR('JADWAL UTIK (2)'!Y53="N2",'JADWAL UTIK (2)'!Y53="N2"),"N2","-")</f>
        <v>-</v>
      </c>
      <c r="Z52" s="54" t="str">
        <f>IF(OR('JADWAL UTIK (2)'!Z53="N2",'JADWAL UTIK (2)'!Z53="N2"),"N2","-")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50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(2)'!G54="N2",'JADWAL UTIK (2)'!G54="N2"),"N2","-")</f>
        <v>-</v>
      </c>
      <c r="H53" s="54" t="str">
        <f>IF(OR('JADWAL UTIK (2)'!H54="N2",'JADWAL UTIK (2)'!H54="N2"),"N2","-")</f>
        <v>-</v>
      </c>
      <c r="I53" s="54" t="str">
        <f>IF(OR('JADWAL UTIK (2)'!I54="N2",'JADWAL UTIK (2)'!I54="N2"),"N2","-")</f>
        <v>-</v>
      </c>
      <c r="J53" s="54" t="str">
        <f>IF(OR('JADWAL UTIK (2)'!J54="N2",'JADWAL UTIK (2)'!J54="N2"),"N2","-")</f>
        <v>-</v>
      </c>
      <c r="K53" s="54" t="str">
        <f>IF(OR('JADWAL UTIK (2)'!K54="N2",'JADWAL UTIK (2)'!K54="N2"),"N2","-")</f>
        <v>-</v>
      </c>
      <c r="L53" s="54" t="str">
        <f>IF(OR('JADWAL UTIK (2)'!L54="N2",'JADWAL UTIK (2)'!L54="N2"),"N2","-")</f>
        <v>-</v>
      </c>
      <c r="M53" s="54" t="str">
        <f>IF(OR('JADWAL UTIK (2)'!M54="N2",'JADWAL UTIK (2)'!M54="N2"),"N2","-")</f>
        <v>-</v>
      </c>
      <c r="N53" s="54" t="str">
        <f>IF(OR('JADWAL UTIK (2)'!N54="N2",'JADWAL UTIK (2)'!N54="N2"),"N2","-")</f>
        <v>-</v>
      </c>
      <c r="O53" s="54" t="str">
        <f>IF(OR('JADWAL UTIK (2)'!O54="N2",'JADWAL UTIK (2)'!O54="N2"),"N2","-")</f>
        <v>-</v>
      </c>
      <c r="P53" s="54" t="str">
        <f>IF(OR('JADWAL UTIK (2)'!P54="N2",'JADWAL UTIK (2)'!P54="N2"),"N2","-")</f>
        <v>-</v>
      </c>
      <c r="Q53" s="54" t="str">
        <f>IF(OR('JADWAL UTIK (2)'!Q54="N2",'JADWAL UTIK (2)'!Q54="N2"),"N2","-")</f>
        <v>-</v>
      </c>
      <c r="R53" s="54" t="str">
        <f>IF(OR('JADWAL UTIK (2)'!R54="N2",'JADWAL UTIK (2)'!R54="N2"),"N2","-")</f>
        <v>-</v>
      </c>
      <c r="S53" s="54" t="str">
        <f>IF(OR('JADWAL UTIK (2)'!S54="N2",'JADWAL UTIK (2)'!S54="N2"),"N2","-")</f>
        <v>N2</v>
      </c>
      <c r="T53" s="54" t="str">
        <f>IF(OR('JADWAL UTIK (2)'!T54="N2",'JADWAL UTIK (2)'!T54="N2"),"N2","-")</f>
        <v>-</v>
      </c>
      <c r="U53" s="54" t="str">
        <f>IF(OR('JADWAL UTIK (2)'!U54="N2",'JADWAL UTIK (2)'!U54="N2"),"N2","-")</f>
        <v>-</v>
      </c>
      <c r="V53" s="54" t="str">
        <f>IF(OR('JADWAL UTIK (2)'!V54="N2",'JADWAL UTIK (2)'!V54="N2"),"N2","-")</f>
        <v>-</v>
      </c>
      <c r="W53" s="54" t="str">
        <f>IF(OR('JADWAL UTIK (2)'!W54="N2",'JADWAL UTIK (2)'!W54="N2"),"N2","-")</f>
        <v>-</v>
      </c>
      <c r="X53" s="54" t="str">
        <f>IF(OR('JADWAL UTIK (2)'!X54="N2",'JADWAL UTIK (2)'!X54="N2"),"N2","-")</f>
        <v>-</v>
      </c>
      <c r="Y53" s="54" t="str">
        <f>IF(OR('JADWAL UTIK (2)'!Y54="N2",'JADWAL UTIK (2)'!Y54="N2"),"N2","-")</f>
        <v>-</v>
      </c>
      <c r="Z53" s="54" t="str">
        <f>IF(OR('JADWAL UTIK (2)'!Z54="N2",'JADWAL UTIK (2)'!Z54="N2"),"N2","-")</f>
        <v>-</v>
      </c>
      <c r="AA53" s="73"/>
    </row>
    <row r="54" spans="1:27" x14ac:dyDescent="0.25">
      <c r="A54" s="79"/>
      <c r="B54" s="50">
        <v>1</v>
      </c>
      <c r="C54" s="35">
        <f t="shared" ref="C54:C65" si="10">E53</f>
        <v>0.29166666666666669</v>
      </c>
      <c r="D54" s="50"/>
      <c r="E54" s="34">
        <f>C54+TIME(0,45,0)</f>
        <v>0.32291666666666669</v>
      </c>
      <c r="F54" s="36">
        <f t="shared" si="9"/>
        <v>3.125E-2</v>
      </c>
      <c r="G54" s="54" t="str">
        <f>IF(OR('JADWAL UTIK (2)'!G55="N2",'JADWAL UTIK (2)'!G55="N2"),"N2","-")</f>
        <v>-</v>
      </c>
      <c r="H54" s="54" t="str">
        <f>IF(OR('JADWAL UTIK (2)'!H55="N2",'JADWAL UTIK (2)'!H55="N2"),"N2","-")</f>
        <v>-</v>
      </c>
      <c r="I54" s="54" t="str">
        <f>IF(OR('JADWAL UTIK (2)'!I55="N2",'JADWAL UTIK (2)'!I55="N2"),"N2","-")</f>
        <v>-</v>
      </c>
      <c r="J54" s="54" t="str">
        <f>IF(OR('JADWAL UTIK (2)'!J55="N2",'JADWAL UTIK (2)'!J55="N2"),"N2","-")</f>
        <v>-</v>
      </c>
      <c r="K54" s="54" t="str">
        <f>IF(OR('JADWAL UTIK (2)'!K55="N2",'JADWAL UTIK (2)'!K55="N2"),"N2","-")</f>
        <v>-</v>
      </c>
      <c r="L54" s="54" t="str">
        <f>IF(OR('JADWAL UTIK (2)'!L55="N2",'JADWAL UTIK (2)'!L55="N2"),"N2","-")</f>
        <v>-</v>
      </c>
      <c r="M54" s="54" t="str">
        <f>IF(OR('JADWAL UTIK (2)'!M55="N2",'JADWAL UTIK (2)'!M55="N2"),"N2","-")</f>
        <v>-</v>
      </c>
      <c r="N54" s="54" t="str">
        <f>IF(OR('JADWAL UTIK (2)'!N55="N2",'JADWAL UTIK (2)'!N55="N2"),"N2","-")</f>
        <v>-</v>
      </c>
      <c r="O54" s="54" t="str">
        <f>IF(OR('JADWAL UTIK (2)'!O55="N2",'JADWAL UTIK (2)'!O55="N2"),"N2","-")</f>
        <v>-</v>
      </c>
      <c r="P54" s="54" t="str">
        <f>IF(OR('JADWAL UTIK (2)'!P55="N2",'JADWAL UTIK (2)'!P55="N2"),"N2","-")</f>
        <v>-</v>
      </c>
      <c r="Q54" s="54" t="str">
        <f>IF(OR('JADWAL UTIK (2)'!Q55="N2",'JADWAL UTIK (2)'!Q55="N2"),"N2","-")</f>
        <v>-</v>
      </c>
      <c r="R54" s="54" t="str">
        <f>IF(OR('JADWAL UTIK (2)'!R55="N2",'JADWAL UTIK (2)'!R55="N2"),"N2","-")</f>
        <v>-</v>
      </c>
      <c r="S54" s="54" t="str">
        <f>IF(OR('JADWAL UTIK (2)'!S55="N2",'JADWAL UTIK (2)'!S55="N2"),"N2","-")</f>
        <v>N2</v>
      </c>
      <c r="T54" s="54" t="str">
        <f>IF(OR('JADWAL UTIK (2)'!T55="N2",'JADWAL UTIK (2)'!T55="N2"),"N2","-")</f>
        <v>-</v>
      </c>
      <c r="U54" s="54" t="str">
        <f>IF(OR('JADWAL UTIK (2)'!U55="N2",'JADWAL UTIK (2)'!U55="N2"),"N2","-")</f>
        <v>-</v>
      </c>
      <c r="V54" s="54" t="str">
        <f>IF(OR('JADWAL UTIK (2)'!V55="N2",'JADWAL UTIK (2)'!V55="N2"),"N2","-")</f>
        <v>-</v>
      </c>
      <c r="W54" s="54" t="str">
        <f>IF(OR('JADWAL UTIK (2)'!W55="N2",'JADWAL UTIK (2)'!W55="N2"),"N2","-")</f>
        <v>-</v>
      </c>
      <c r="X54" s="54" t="str">
        <f>IF(OR('JADWAL UTIK (2)'!X55="N2",'JADWAL UTIK (2)'!X55="N2"),"N2","-")</f>
        <v>-</v>
      </c>
      <c r="Y54" s="54" t="str">
        <f>IF(OR('JADWAL UTIK (2)'!Y55="N2",'JADWAL UTIK (2)'!Y55="N2"),"N2","-")</f>
        <v>-</v>
      </c>
      <c r="Z54" s="54" t="str">
        <f>IF(OR('JADWAL UTIK (2)'!Z55="N2",'JADWAL UTIK (2)'!Z55="N2"),"N2","-")</f>
        <v>-</v>
      </c>
      <c r="AA54" s="73"/>
    </row>
    <row r="55" spans="1:27" x14ac:dyDescent="0.25">
      <c r="A55" s="79"/>
      <c r="B55" s="50">
        <f>B54+1</f>
        <v>2</v>
      </c>
      <c r="C55" s="35">
        <f t="shared" si="10"/>
        <v>0.32291666666666669</v>
      </c>
      <c r="D55" s="50"/>
      <c r="E55" s="34">
        <f>C55+TIME(0,45,0)</f>
        <v>0.35416666666666669</v>
      </c>
      <c r="F55" s="36">
        <f t="shared" si="9"/>
        <v>3.125E-2</v>
      </c>
      <c r="G55" s="54" t="str">
        <f>IF(OR('JADWAL UTIK (2)'!G56="N2",'JADWAL UTIK (2)'!G56="N2"),"N2","-")</f>
        <v>-</v>
      </c>
      <c r="H55" s="54" t="str">
        <f>IF(OR('JADWAL UTIK (2)'!H56="N2",'JADWAL UTIK (2)'!H56="N2"),"N2","-")</f>
        <v>-</v>
      </c>
      <c r="I55" s="54" t="str">
        <f>IF(OR('JADWAL UTIK (2)'!I56="N2",'JADWAL UTIK (2)'!I56="N2"),"N2","-")</f>
        <v>-</v>
      </c>
      <c r="J55" s="54" t="str">
        <f>IF(OR('JADWAL UTIK (2)'!J56="N2",'JADWAL UTIK (2)'!J56="N2"),"N2","-")</f>
        <v>-</v>
      </c>
      <c r="K55" s="54" t="str">
        <f>IF(OR('JADWAL UTIK (2)'!K56="N2",'JADWAL UTIK (2)'!K56="N2"),"N2","-")</f>
        <v>-</v>
      </c>
      <c r="L55" s="54" t="str">
        <f>IF(OR('JADWAL UTIK (2)'!L56="N2",'JADWAL UTIK (2)'!L56="N2"),"N2","-")</f>
        <v>-</v>
      </c>
      <c r="M55" s="54" t="str">
        <f>IF(OR('JADWAL UTIK (2)'!M56="N2",'JADWAL UTIK (2)'!M56="N2"),"N2","-")</f>
        <v>-</v>
      </c>
      <c r="N55" s="54" t="str">
        <f>IF(OR('JADWAL UTIK (2)'!N56="N2",'JADWAL UTIK (2)'!N56="N2"),"N2","-")</f>
        <v>-</v>
      </c>
      <c r="O55" s="54" t="str">
        <f>IF(OR('JADWAL UTIK (2)'!O56="N2",'JADWAL UTIK (2)'!O56="N2"),"N2","-")</f>
        <v>-</v>
      </c>
      <c r="P55" s="54" t="str">
        <f>IF(OR('JADWAL UTIK (2)'!P56="N2",'JADWAL UTIK (2)'!P56="N2"),"N2","-")</f>
        <v>-</v>
      </c>
      <c r="Q55" s="54" t="str">
        <f>IF(OR('JADWAL UTIK (2)'!Q56="N2",'JADWAL UTIK (2)'!Q56="N2"),"N2","-")</f>
        <v>-</v>
      </c>
      <c r="R55" s="54" t="str">
        <f>IF(OR('JADWAL UTIK (2)'!R56="N2",'JADWAL UTIK (2)'!R56="N2"),"N2","-")</f>
        <v>-</v>
      </c>
      <c r="S55" s="54" t="str">
        <f>IF(OR('JADWAL UTIK (2)'!S56="N2",'JADWAL UTIK (2)'!S56="N2"),"N2","-")</f>
        <v>-</v>
      </c>
      <c r="T55" s="54" t="str">
        <f>IF(OR('JADWAL UTIK (2)'!T56="N2",'JADWAL UTIK (2)'!T56="N2"),"N2","-")</f>
        <v>-</v>
      </c>
      <c r="U55" s="54" t="str">
        <f>IF(OR('JADWAL UTIK (2)'!U56="N2",'JADWAL UTIK (2)'!U56="N2"),"N2","-")</f>
        <v>-</v>
      </c>
      <c r="V55" s="54" t="str">
        <f>IF(OR('JADWAL UTIK (2)'!V56="N2",'JADWAL UTIK (2)'!V56="N2"),"N2","-")</f>
        <v>-</v>
      </c>
      <c r="W55" s="54" t="str">
        <f>IF(OR('JADWAL UTIK (2)'!W56="N2",'JADWAL UTIK (2)'!W56="N2"),"N2","-")</f>
        <v>-</v>
      </c>
      <c r="X55" s="54" t="str">
        <f>IF(OR('JADWAL UTIK (2)'!X56="N2",'JADWAL UTIK (2)'!X56="N2"),"N2","-")</f>
        <v>-</v>
      </c>
      <c r="Y55" s="54" t="str">
        <f>IF(OR('JADWAL UTIK (2)'!Y56="N2",'JADWAL UTIK (2)'!Y56="N2"),"N2","-")</f>
        <v>-</v>
      </c>
      <c r="Z55" s="54" t="str">
        <f>IF(OR('JADWAL UTIK (2)'!Z56="N2",'JADWAL UTIK (2)'!Z56="N2"),"N2","-")</f>
        <v>-</v>
      </c>
      <c r="AA55" s="73"/>
    </row>
    <row r="56" spans="1:27" x14ac:dyDescent="0.25">
      <c r="A56" s="79"/>
      <c r="B56" s="50">
        <f>B55+1</f>
        <v>3</v>
      </c>
      <c r="C56" s="35">
        <f t="shared" si="10"/>
        <v>0.35416666666666669</v>
      </c>
      <c r="D56" s="50"/>
      <c r="E56" s="34">
        <f>C56+TIME(0,45,0)</f>
        <v>0.38541666666666669</v>
      </c>
      <c r="F56" s="36">
        <f t="shared" si="9"/>
        <v>3.125E-2</v>
      </c>
      <c r="G56" s="54" t="str">
        <f>IF(OR('JADWAL UTIK (2)'!G57="N2",'JADWAL UTIK (2)'!G57="N2"),"N2","-")</f>
        <v>-</v>
      </c>
      <c r="H56" s="54" t="str">
        <f>IF(OR('JADWAL UTIK (2)'!H57="N2",'JADWAL UTIK (2)'!H57="N2"),"N2","-")</f>
        <v>-</v>
      </c>
      <c r="I56" s="54" t="str">
        <f>IF(OR('JADWAL UTIK (2)'!I57="N2",'JADWAL UTIK (2)'!I57="N2"),"N2","-")</f>
        <v>-</v>
      </c>
      <c r="J56" s="54" t="str">
        <f>IF(OR('JADWAL UTIK (2)'!J57="N2",'JADWAL UTIK (2)'!J57="N2"),"N2","-")</f>
        <v>-</v>
      </c>
      <c r="K56" s="54" t="str">
        <f>IF(OR('JADWAL UTIK (2)'!K57="N2",'JADWAL UTIK (2)'!K57="N2"),"N2","-")</f>
        <v>-</v>
      </c>
      <c r="L56" s="54" t="str">
        <f>IF(OR('JADWAL UTIK (2)'!L57="N2",'JADWAL UTIK (2)'!L57="N2"),"N2","-")</f>
        <v>-</v>
      </c>
      <c r="M56" s="54" t="str">
        <f>IF(OR('JADWAL UTIK (2)'!M57="N2",'JADWAL UTIK (2)'!M57="N2"),"N2","-")</f>
        <v>-</v>
      </c>
      <c r="N56" s="54" t="str">
        <f>IF(OR('JADWAL UTIK (2)'!N57="N2",'JADWAL UTIK (2)'!N57="N2"),"N2","-")</f>
        <v>-</v>
      </c>
      <c r="O56" s="54" t="str">
        <f>IF(OR('JADWAL UTIK (2)'!O57="N2",'JADWAL UTIK (2)'!O57="N2"),"N2","-")</f>
        <v>-</v>
      </c>
      <c r="P56" s="54" t="str">
        <f>IF(OR('JADWAL UTIK (2)'!P57="N2",'JADWAL UTIK (2)'!P57="N2"),"N2","-")</f>
        <v>-</v>
      </c>
      <c r="Q56" s="54" t="str">
        <f>IF(OR('JADWAL UTIK (2)'!Q57="N2",'JADWAL UTIK (2)'!Q57="N2"),"N2","-")</f>
        <v>-</v>
      </c>
      <c r="R56" s="54" t="str">
        <f>IF(OR('JADWAL UTIK (2)'!R57="N2",'JADWAL UTIK (2)'!R57="N2"),"N2","-")</f>
        <v>-</v>
      </c>
      <c r="S56" s="54" t="str">
        <f>IF(OR('JADWAL UTIK (2)'!S57="N2",'JADWAL UTIK (2)'!S57="N2"),"N2","-")</f>
        <v>-</v>
      </c>
      <c r="T56" s="54" t="str">
        <f>IF(OR('JADWAL UTIK (2)'!T57="N2",'JADWAL UTIK (2)'!T57="N2"),"N2","-")</f>
        <v>-</v>
      </c>
      <c r="U56" s="54" t="str">
        <f>IF(OR('JADWAL UTIK (2)'!U57="N2",'JADWAL UTIK (2)'!U57="N2"),"N2","-")</f>
        <v>-</v>
      </c>
      <c r="V56" s="54" t="str">
        <f>IF(OR('JADWAL UTIK (2)'!V57="N2",'JADWAL UTIK (2)'!V57="N2"),"N2","-")</f>
        <v>-</v>
      </c>
      <c r="W56" s="54" t="str">
        <f>IF(OR('JADWAL UTIK (2)'!W57="N2",'JADWAL UTIK (2)'!W57="N2"),"N2","-")</f>
        <v>-</v>
      </c>
      <c r="X56" s="54" t="str">
        <f>IF(OR('JADWAL UTIK (2)'!X57="N2",'JADWAL UTIK (2)'!X57="N2"),"N2","-")</f>
        <v>-</v>
      </c>
      <c r="Y56" s="54" t="str">
        <f>IF(OR('JADWAL UTIK (2)'!Y57="N2",'JADWAL UTIK (2)'!Y57="N2"),"N2","-")</f>
        <v>-</v>
      </c>
      <c r="Z56" s="54" t="str">
        <f>IF(OR('JADWAL UTIK (2)'!Z57="N2",'JADWAL UTIK (2)'!Z57="N2"),"N2","-")</f>
        <v>-</v>
      </c>
      <c r="AA56" s="73"/>
    </row>
    <row r="57" spans="1:27" x14ac:dyDescent="0.25">
      <c r="A57" s="79"/>
      <c r="B57" s="50"/>
      <c r="C57" s="35">
        <f t="shared" si="10"/>
        <v>0.38541666666666669</v>
      </c>
      <c r="D57" s="50"/>
      <c r="E57" s="34">
        <f>C57+TIME(0,30,0)</f>
        <v>0.40625</v>
      </c>
      <c r="F57" s="36">
        <f t="shared" si="9"/>
        <v>2.0833333333333315E-2</v>
      </c>
      <c r="G57" s="54" t="str">
        <f>IF(OR('JADWAL UTIK (2)'!G58="N2",'JADWAL UTIK (2)'!G58="N2"),"N2","-")</f>
        <v>-</v>
      </c>
      <c r="H57" s="54" t="str">
        <f>IF(OR('JADWAL UTIK (2)'!H58="N2",'JADWAL UTIK (2)'!H58="N2"),"N2","-")</f>
        <v>-</v>
      </c>
      <c r="I57" s="54" t="str">
        <f>IF(OR('JADWAL UTIK (2)'!I58="N2",'JADWAL UTIK (2)'!I58="N2"),"N2","-")</f>
        <v>-</v>
      </c>
      <c r="J57" s="54" t="str">
        <f>IF(OR('JADWAL UTIK (2)'!J58="N2",'JADWAL UTIK (2)'!J58="N2"),"N2","-")</f>
        <v>-</v>
      </c>
      <c r="K57" s="54" t="str">
        <f>IF(OR('JADWAL UTIK (2)'!K58="N2",'JADWAL UTIK (2)'!K58="N2"),"N2","-")</f>
        <v>-</v>
      </c>
      <c r="L57" s="54" t="str">
        <f>IF(OR('JADWAL UTIK (2)'!L58="N2",'JADWAL UTIK (2)'!L58="N2"),"N2","-")</f>
        <v>-</v>
      </c>
      <c r="M57" s="54" t="str">
        <f>IF(OR('JADWAL UTIK (2)'!M58="N2",'JADWAL UTIK (2)'!M58="N2"),"N2","-")</f>
        <v>-</v>
      </c>
      <c r="N57" s="54" t="str">
        <f>IF(OR('JADWAL UTIK (2)'!N58="N2",'JADWAL UTIK (2)'!N58="N2"),"N2","-")</f>
        <v>-</v>
      </c>
      <c r="O57" s="54" t="str">
        <f>IF(OR('JADWAL UTIK (2)'!O58="N2",'JADWAL UTIK (2)'!O58="N2"),"N2","-")</f>
        <v>-</v>
      </c>
      <c r="P57" s="54" t="str">
        <f>IF(OR('JADWAL UTIK (2)'!P58="N2",'JADWAL UTIK (2)'!P58="N2"),"N2","-")</f>
        <v>-</v>
      </c>
      <c r="Q57" s="54" t="str">
        <f>IF(OR('JADWAL UTIK (2)'!Q58="N2",'JADWAL UTIK (2)'!Q58="N2"),"N2","-")</f>
        <v>-</v>
      </c>
      <c r="R57" s="54" t="str">
        <f>IF(OR('JADWAL UTIK (2)'!R58="N2",'JADWAL UTIK (2)'!R58="N2"),"N2","-")</f>
        <v>-</v>
      </c>
      <c r="S57" s="54" t="str">
        <f>IF(OR('JADWAL UTIK (2)'!S58="N2",'JADWAL UTIK (2)'!S58="N2"),"N2","-")</f>
        <v>-</v>
      </c>
      <c r="T57" s="54" t="str">
        <f>IF(OR('JADWAL UTIK (2)'!T58="N2",'JADWAL UTIK (2)'!T58="N2"),"N2","-")</f>
        <v>-</v>
      </c>
      <c r="U57" s="54" t="str">
        <f>IF(OR('JADWAL UTIK (2)'!U58="N2",'JADWAL UTIK (2)'!U58="N2"),"N2","-")</f>
        <v>-</v>
      </c>
      <c r="V57" s="54" t="str">
        <f>IF(OR('JADWAL UTIK (2)'!V58="N2",'JADWAL UTIK (2)'!V58="N2"),"N2","-")</f>
        <v>-</v>
      </c>
      <c r="W57" s="54" t="str">
        <f>IF(OR('JADWAL UTIK (2)'!W58="N2",'JADWAL UTIK (2)'!W58="N2"),"N2","-")</f>
        <v>-</v>
      </c>
      <c r="X57" s="54" t="str">
        <f>IF(OR('JADWAL UTIK (2)'!X58="N2",'JADWAL UTIK (2)'!X58="N2"),"N2","-")</f>
        <v>-</v>
      </c>
      <c r="Y57" s="54" t="str">
        <f>IF(OR('JADWAL UTIK (2)'!Y58="N2",'JADWAL UTIK (2)'!Y58="N2"),"N2","-")</f>
        <v>-</v>
      </c>
      <c r="Z57" s="54" t="str">
        <f>IF(OR('JADWAL UTIK (2)'!Z58="N2",'JADWAL UTIK (2)'!Z58="N2"),"N2","-")</f>
        <v>-</v>
      </c>
      <c r="AA57" s="73"/>
    </row>
    <row r="58" spans="1:27" x14ac:dyDescent="0.25">
      <c r="A58" s="79"/>
      <c r="B58" s="50">
        <f>B56+1</f>
        <v>4</v>
      </c>
      <c r="C58" s="35">
        <f t="shared" si="10"/>
        <v>0.40625</v>
      </c>
      <c r="D58" s="50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(2)'!G59="N2",'JADWAL UTIK (2)'!G59="N2"),"N2","-")</f>
        <v>-</v>
      </c>
      <c r="H58" s="54" t="str">
        <f>IF(OR('JADWAL UTIK (2)'!H59="N2",'JADWAL UTIK (2)'!H59="N2"),"N2","-")</f>
        <v>-</v>
      </c>
      <c r="I58" s="54" t="str">
        <f>IF(OR('JADWAL UTIK (2)'!I59="N2",'JADWAL UTIK (2)'!I59="N2"),"N2","-")</f>
        <v>-</v>
      </c>
      <c r="J58" s="54" t="str">
        <f>IF(OR('JADWAL UTIK (2)'!J59="N2",'JADWAL UTIK (2)'!J59="N2"),"N2","-")</f>
        <v>-</v>
      </c>
      <c r="K58" s="54" t="str">
        <f>IF(OR('JADWAL UTIK (2)'!K59="N2",'JADWAL UTIK (2)'!K59="N2"),"N2","-")</f>
        <v>-</v>
      </c>
      <c r="L58" s="54" t="str">
        <f>IF(OR('JADWAL UTIK (2)'!L59="N2",'JADWAL UTIK (2)'!L59="N2"),"N2","-")</f>
        <v>-</v>
      </c>
      <c r="M58" s="54" t="str">
        <f>IF(OR('JADWAL UTIK (2)'!M59="N2",'JADWAL UTIK (2)'!M59="N2"),"N2","-")</f>
        <v>-</v>
      </c>
      <c r="N58" s="54" t="str">
        <f>IF(OR('JADWAL UTIK (2)'!N59="N2",'JADWAL UTIK (2)'!N59="N2"),"N2","-")</f>
        <v>-</v>
      </c>
      <c r="O58" s="54" t="str">
        <f>IF(OR('JADWAL UTIK (2)'!O59="N2",'JADWAL UTIK (2)'!O59="N2"),"N2","-")</f>
        <v>-</v>
      </c>
      <c r="P58" s="54" t="str">
        <f>IF(OR('JADWAL UTIK (2)'!P59="N2",'JADWAL UTIK (2)'!P59="N2"),"N2","-")</f>
        <v>-</v>
      </c>
      <c r="Q58" s="54" t="str">
        <f>IF(OR('JADWAL UTIK (2)'!Q59="N2",'JADWAL UTIK (2)'!Q59="N2"),"N2","-")</f>
        <v>-</v>
      </c>
      <c r="R58" s="54" t="str">
        <f>IF(OR('JADWAL UTIK (2)'!R59="N2",'JADWAL UTIK (2)'!R59="N2"),"N2","-")</f>
        <v>-</v>
      </c>
      <c r="S58" s="54" t="str">
        <f>IF(OR('JADWAL UTIK (2)'!S59="N2",'JADWAL UTIK (2)'!S59="N2"),"N2","-")</f>
        <v>-</v>
      </c>
      <c r="T58" s="54" t="str">
        <f>IF(OR('JADWAL UTIK (2)'!T59="N2",'JADWAL UTIK (2)'!T59="N2"),"N2","-")</f>
        <v>-</v>
      </c>
      <c r="U58" s="54" t="str">
        <f>IF(OR('JADWAL UTIK (2)'!U59="N2",'JADWAL UTIK (2)'!U59="N2"),"N2","-")</f>
        <v>-</v>
      </c>
      <c r="V58" s="54" t="str">
        <f>IF(OR('JADWAL UTIK (2)'!V59="N2",'JADWAL UTIK (2)'!V59="N2"),"N2","-")</f>
        <v>-</v>
      </c>
      <c r="W58" s="54" t="str">
        <f>IF(OR('JADWAL UTIK (2)'!W59="N2",'JADWAL UTIK (2)'!W59="N2"),"N2","-")</f>
        <v>-</v>
      </c>
      <c r="X58" s="54" t="str">
        <f>IF(OR('JADWAL UTIK (2)'!X59="N2",'JADWAL UTIK (2)'!X59="N2"),"N2","-")</f>
        <v>-</v>
      </c>
      <c r="Y58" s="54" t="str">
        <f>IF(OR('JADWAL UTIK (2)'!Y59="N2",'JADWAL UTIK (2)'!Y59="N2"),"N2","-")</f>
        <v>-</v>
      </c>
      <c r="Z58" s="54" t="str">
        <f>IF(OR('JADWAL UTIK (2)'!Z59="N2",'JADWAL UTIK (2)'!Z59="N2"),"N2","-")</f>
        <v>-</v>
      </c>
      <c r="AA58" s="73"/>
    </row>
    <row r="59" spans="1:27" x14ac:dyDescent="0.25">
      <c r="A59" s="79"/>
      <c r="B59" s="50">
        <f>B58+1</f>
        <v>5</v>
      </c>
      <c r="C59" s="35">
        <f t="shared" si="10"/>
        <v>0.4375</v>
      </c>
      <c r="D59" s="50"/>
      <c r="E59" s="34">
        <f t="shared" si="11"/>
        <v>0.46875</v>
      </c>
      <c r="F59" s="36">
        <f t="shared" si="9"/>
        <v>3.125E-2</v>
      </c>
      <c r="G59" s="54" t="str">
        <f>IF(OR('JADWAL UTIK (2)'!G60="N2",'JADWAL UTIK (2)'!G60="N2"),"N2","-")</f>
        <v>-</v>
      </c>
      <c r="H59" s="54" t="str">
        <f>IF(OR('JADWAL UTIK (2)'!H60="N2",'JADWAL UTIK (2)'!H60="N2"),"N2","-")</f>
        <v>-</v>
      </c>
      <c r="I59" s="54" t="str">
        <f>IF(OR('JADWAL UTIK (2)'!I60="N2",'JADWAL UTIK (2)'!I60="N2"),"N2","-")</f>
        <v>-</v>
      </c>
      <c r="J59" s="54" t="str">
        <f>IF(OR('JADWAL UTIK (2)'!J60="N2",'JADWAL UTIK (2)'!J60="N2"),"N2","-")</f>
        <v>-</v>
      </c>
      <c r="K59" s="54" t="str">
        <f>IF(OR('JADWAL UTIK (2)'!K60="N2",'JADWAL UTIK (2)'!K60="N2"),"N2","-")</f>
        <v>-</v>
      </c>
      <c r="L59" s="54" t="str">
        <f>IF(OR('JADWAL UTIK (2)'!L60="N2",'JADWAL UTIK (2)'!L60="N2"),"N2","-")</f>
        <v>-</v>
      </c>
      <c r="M59" s="54" t="str">
        <f>IF(OR('JADWAL UTIK (2)'!M60="N2",'JADWAL UTIK (2)'!M60="N2"),"N2","-")</f>
        <v>-</v>
      </c>
      <c r="N59" s="54" t="str">
        <f>IF(OR('JADWAL UTIK (2)'!N60="N2",'JADWAL UTIK (2)'!N60="N2"),"N2","-")</f>
        <v>-</v>
      </c>
      <c r="O59" s="54" t="str">
        <f>IF(OR('JADWAL UTIK (2)'!O60="N2",'JADWAL UTIK (2)'!O60="N2"),"N2","-")</f>
        <v>-</v>
      </c>
      <c r="P59" s="54" t="str">
        <f>IF(OR('JADWAL UTIK (2)'!P60="N2",'JADWAL UTIK (2)'!P60="N2"),"N2","-")</f>
        <v>-</v>
      </c>
      <c r="Q59" s="54" t="str">
        <f>IF(OR('JADWAL UTIK (2)'!Q60="N2",'JADWAL UTIK (2)'!Q60="N2"),"N2","-")</f>
        <v>-</v>
      </c>
      <c r="R59" s="54" t="str">
        <f>IF(OR('JADWAL UTIK (2)'!R60="N2",'JADWAL UTIK (2)'!R60="N2"),"N2","-")</f>
        <v>-</v>
      </c>
      <c r="S59" s="54" t="str">
        <f>IF(OR('JADWAL UTIK (2)'!S60="N2",'JADWAL UTIK (2)'!S60="N2"),"N2","-")</f>
        <v>-</v>
      </c>
      <c r="T59" s="54" t="str">
        <f>IF(OR('JADWAL UTIK (2)'!T60="N2",'JADWAL UTIK (2)'!T60="N2"),"N2","-")</f>
        <v>-</v>
      </c>
      <c r="U59" s="54" t="str">
        <f>IF(OR('JADWAL UTIK (2)'!U60="N2",'JADWAL UTIK (2)'!U60="N2"),"N2","-")</f>
        <v>-</v>
      </c>
      <c r="V59" s="54" t="str">
        <f>IF(OR('JADWAL UTIK (2)'!V60="N2",'JADWAL UTIK (2)'!V60="N2"),"N2","-")</f>
        <v>-</v>
      </c>
      <c r="W59" s="54" t="str">
        <f>IF(OR('JADWAL UTIK (2)'!W60="N2",'JADWAL UTIK (2)'!W60="N2"),"N2","-")</f>
        <v>-</v>
      </c>
      <c r="X59" s="54" t="str">
        <f>IF(OR('JADWAL UTIK (2)'!X60="N2",'JADWAL UTIK (2)'!X60="N2"),"N2","-")</f>
        <v>-</v>
      </c>
      <c r="Y59" s="54" t="str">
        <f>IF(OR('JADWAL UTIK (2)'!Y60="N2",'JADWAL UTIK (2)'!Y60="N2"),"N2","-")</f>
        <v>-</v>
      </c>
      <c r="Z59" s="54" t="str">
        <f>IF(OR('JADWAL UTIK (2)'!Z60="N2",'JADWAL UTIK (2)'!Z60="N2"),"N2","-")</f>
        <v>-</v>
      </c>
      <c r="AA59" s="73"/>
    </row>
    <row r="60" spans="1:27" x14ac:dyDescent="0.25">
      <c r="A60" s="79"/>
      <c r="B60" s="50">
        <f>B59+1</f>
        <v>6</v>
      </c>
      <c r="C60" s="35">
        <f t="shared" si="10"/>
        <v>0.46875</v>
      </c>
      <c r="D60" s="50"/>
      <c r="E60" s="34">
        <f t="shared" si="11"/>
        <v>0.5</v>
      </c>
      <c r="F60" s="36">
        <f t="shared" si="9"/>
        <v>3.125E-2</v>
      </c>
      <c r="G60" s="54" t="str">
        <f>IF(OR('JADWAL UTIK (2)'!G61="N2",'JADWAL UTIK (2)'!G61="N2"),"N2","-")</f>
        <v>-</v>
      </c>
      <c r="H60" s="54" t="str">
        <f>IF(OR('JADWAL UTIK (2)'!H61="N2",'JADWAL UTIK (2)'!H61="N2"),"N2","-")</f>
        <v>-</v>
      </c>
      <c r="I60" s="54" t="str">
        <f>IF(OR('JADWAL UTIK (2)'!I61="N2",'JADWAL UTIK (2)'!I61="N2"),"N2","-")</f>
        <v>-</v>
      </c>
      <c r="J60" s="54" t="str">
        <f>IF(OR('JADWAL UTIK (2)'!J61="N2",'JADWAL UTIK (2)'!J61="N2"),"N2","-")</f>
        <v>-</v>
      </c>
      <c r="K60" s="54" t="str">
        <f>IF(OR('JADWAL UTIK (2)'!K61="N2",'JADWAL UTIK (2)'!K61="N2"),"N2","-")</f>
        <v>-</v>
      </c>
      <c r="L60" s="54" t="str">
        <f>IF(OR('JADWAL UTIK (2)'!L61="N2",'JADWAL UTIK (2)'!L61="N2"),"N2","-")</f>
        <v>-</v>
      </c>
      <c r="M60" s="54" t="str">
        <f>IF(OR('JADWAL UTIK (2)'!M61="N2",'JADWAL UTIK (2)'!M61="N2"),"N2","-")</f>
        <v>-</v>
      </c>
      <c r="N60" s="54" t="str">
        <f>IF(OR('JADWAL UTIK (2)'!N61="N2",'JADWAL UTIK (2)'!N61="N2"),"N2","-")</f>
        <v>-</v>
      </c>
      <c r="O60" s="54" t="str">
        <f>IF(OR('JADWAL UTIK (2)'!O61="N2",'JADWAL UTIK (2)'!O61="N2"),"N2","-")</f>
        <v>-</v>
      </c>
      <c r="P60" s="54" t="str">
        <f>IF(OR('JADWAL UTIK (2)'!P61="N2",'JADWAL UTIK (2)'!P61="N2"),"N2","-")</f>
        <v>-</v>
      </c>
      <c r="Q60" s="54" t="str">
        <f>IF(OR('JADWAL UTIK (2)'!Q61="N2",'JADWAL UTIK (2)'!Q61="N2"),"N2","-")</f>
        <v>-</v>
      </c>
      <c r="R60" s="54" t="str">
        <f>IF(OR('JADWAL UTIK (2)'!R61="N2",'JADWAL UTIK (2)'!R61="N2"),"N2","-")</f>
        <v>-</v>
      </c>
      <c r="S60" s="54" t="str">
        <f>IF(OR('JADWAL UTIK (2)'!S61="N2",'JADWAL UTIK (2)'!S61="N2"),"N2","-")</f>
        <v>-</v>
      </c>
      <c r="T60" s="54" t="str">
        <f>IF(OR('JADWAL UTIK (2)'!T61="N2",'JADWAL UTIK (2)'!T61="N2"),"N2","-")</f>
        <v>-</v>
      </c>
      <c r="U60" s="54" t="str">
        <f>IF(OR('JADWAL UTIK (2)'!U61="N2",'JADWAL UTIK (2)'!U61="N2"),"N2","-")</f>
        <v>-</v>
      </c>
      <c r="V60" s="54" t="str">
        <f>IF(OR('JADWAL UTIK (2)'!V61="N2",'JADWAL UTIK (2)'!V61="N2"),"N2","-")</f>
        <v>-</v>
      </c>
      <c r="W60" s="54" t="str">
        <f>IF(OR('JADWAL UTIK (2)'!W61="N2",'JADWAL UTIK (2)'!W61="N2"),"N2","-")</f>
        <v>-</v>
      </c>
      <c r="X60" s="54" t="str">
        <f>IF(OR('JADWAL UTIK (2)'!X61="N2",'JADWAL UTIK (2)'!X61="N2"),"N2","-")</f>
        <v>-</v>
      </c>
      <c r="Y60" s="54" t="str">
        <f>IF(OR('JADWAL UTIK (2)'!Y61="N2",'JADWAL UTIK (2)'!Y61="N2"),"N2","-")</f>
        <v>-</v>
      </c>
      <c r="Z60" s="54" t="str">
        <f>IF(OR('JADWAL UTIK (2)'!Z61="N2",'JADWAL UTIK (2)'!Z61="N2"),"N2","-")</f>
        <v>-</v>
      </c>
      <c r="AA60" s="73"/>
    </row>
    <row r="61" spans="1:27" x14ac:dyDescent="0.25">
      <c r="A61" s="79"/>
      <c r="B61" s="50"/>
      <c r="C61" s="35">
        <f t="shared" si="10"/>
        <v>0.5</v>
      </c>
      <c r="D61" s="50"/>
      <c r="E61" s="34">
        <f t="shared" si="11"/>
        <v>0.53125</v>
      </c>
      <c r="F61" s="36">
        <f t="shared" si="9"/>
        <v>3.125E-2</v>
      </c>
      <c r="G61" s="54" t="str">
        <f>IF(OR('JADWAL UTIK (2)'!G62="N2",'JADWAL UTIK (2)'!G62="N2"),"N2","-")</f>
        <v>-</v>
      </c>
      <c r="H61" s="54" t="str">
        <f>IF(OR('JADWAL UTIK (2)'!H62="N2",'JADWAL UTIK (2)'!H62="N2"),"N2","-")</f>
        <v>-</v>
      </c>
      <c r="I61" s="54" t="str">
        <f>IF(OR('JADWAL UTIK (2)'!I62="N2",'JADWAL UTIK (2)'!I62="N2"),"N2","-")</f>
        <v>-</v>
      </c>
      <c r="J61" s="54" t="str">
        <f>IF(OR('JADWAL UTIK (2)'!J62="N2",'JADWAL UTIK (2)'!J62="N2"),"N2","-")</f>
        <v>-</v>
      </c>
      <c r="K61" s="54" t="str">
        <f>IF(OR('JADWAL UTIK (2)'!K62="N2",'JADWAL UTIK (2)'!K62="N2"),"N2","-")</f>
        <v>-</v>
      </c>
      <c r="L61" s="54" t="str">
        <f>IF(OR('JADWAL UTIK (2)'!L62="N2",'JADWAL UTIK (2)'!L62="N2"),"N2","-")</f>
        <v>-</v>
      </c>
      <c r="M61" s="54" t="str">
        <f>IF(OR('JADWAL UTIK (2)'!M62="N2",'JADWAL UTIK (2)'!M62="N2"),"N2","-")</f>
        <v>-</v>
      </c>
      <c r="N61" s="54" t="str">
        <f>IF(OR('JADWAL UTIK (2)'!N62="N2",'JADWAL UTIK (2)'!N62="N2"),"N2","-")</f>
        <v>-</v>
      </c>
      <c r="O61" s="54" t="str">
        <f>IF(OR('JADWAL UTIK (2)'!O62="N2",'JADWAL UTIK (2)'!O62="N2"),"N2","-")</f>
        <v>-</v>
      </c>
      <c r="P61" s="54" t="str">
        <f>IF(OR('JADWAL UTIK (2)'!P62="N2",'JADWAL UTIK (2)'!P62="N2"),"N2","-")</f>
        <v>-</v>
      </c>
      <c r="Q61" s="54" t="str">
        <f>IF(OR('JADWAL UTIK (2)'!Q62="N2",'JADWAL UTIK (2)'!Q62="N2"),"N2","-")</f>
        <v>-</v>
      </c>
      <c r="R61" s="54" t="str">
        <f>IF(OR('JADWAL UTIK (2)'!R62="N2",'JADWAL UTIK (2)'!R62="N2"),"N2","-")</f>
        <v>-</v>
      </c>
      <c r="S61" s="54" t="str">
        <f>IF(OR('JADWAL UTIK (2)'!S62="N2",'JADWAL UTIK (2)'!S62="N2"),"N2","-")</f>
        <v>-</v>
      </c>
      <c r="T61" s="54" t="str">
        <f>IF(OR('JADWAL UTIK (2)'!T62="N2",'JADWAL UTIK (2)'!T62="N2"),"N2","-")</f>
        <v>-</v>
      </c>
      <c r="U61" s="54" t="str">
        <f>IF(OR('JADWAL UTIK (2)'!U62="N2",'JADWAL UTIK (2)'!U62="N2"),"N2","-")</f>
        <v>-</v>
      </c>
      <c r="V61" s="54" t="str">
        <f>IF(OR('JADWAL UTIK (2)'!V62="N2",'JADWAL UTIK (2)'!V62="N2"),"N2","-")</f>
        <v>-</v>
      </c>
      <c r="W61" s="54" t="str">
        <f>IF(OR('JADWAL UTIK (2)'!W62="N2",'JADWAL UTIK (2)'!W62="N2"),"N2","-")</f>
        <v>-</v>
      </c>
      <c r="X61" s="54" t="str">
        <f>IF(OR('JADWAL UTIK (2)'!X62="N2",'JADWAL UTIK (2)'!X62="N2"),"N2","-")</f>
        <v>-</v>
      </c>
      <c r="Y61" s="54" t="str">
        <f>IF(OR('JADWAL UTIK (2)'!Y62="N2",'JADWAL UTIK (2)'!Y62="N2"),"N2","-")</f>
        <v>-</v>
      </c>
      <c r="Z61" s="54" t="str">
        <f>IF(OR('JADWAL UTIK (2)'!Z62="N2",'JADWAL UTIK (2)'!Z62="N2"),"N2","-")</f>
        <v>-</v>
      </c>
      <c r="AA61" s="73"/>
    </row>
    <row r="62" spans="1:27" x14ac:dyDescent="0.25">
      <c r="A62" s="79"/>
      <c r="B62" s="50">
        <f>B60+1</f>
        <v>7</v>
      </c>
      <c r="C62" s="35">
        <f t="shared" si="10"/>
        <v>0.53125</v>
      </c>
      <c r="D62" s="50"/>
      <c r="E62" s="34">
        <f t="shared" si="11"/>
        <v>0.5625</v>
      </c>
      <c r="F62" s="36">
        <f t="shared" si="9"/>
        <v>3.125E-2</v>
      </c>
      <c r="G62" s="54" t="str">
        <f>IF(OR('JADWAL UTIK (2)'!G63="N2",'JADWAL UTIK (2)'!G63="N2"),"N2","-")</f>
        <v>-</v>
      </c>
      <c r="H62" s="54" t="str">
        <f>IF(OR('JADWAL UTIK (2)'!H63="N2",'JADWAL UTIK (2)'!H63="N2"),"N2","-")</f>
        <v>-</v>
      </c>
      <c r="I62" s="54" t="str">
        <f>IF(OR('JADWAL UTIK (2)'!I63="N2",'JADWAL UTIK (2)'!I63="N2"),"N2","-")</f>
        <v>-</v>
      </c>
      <c r="J62" s="54" t="str">
        <f>IF(OR('JADWAL UTIK (2)'!J63="N2",'JADWAL UTIK (2)'!J63="N2"),"N2","-")</f>
        <v>-</v>
      </c>
      <c r="K62" s="54" t="str">
        <f>IF(OR('JADWAL UTIK (2)'!K63="N2",'JADWAL UTIK (2)'!K63="N2"),"N2","-")</f>
        <v>-</v>
      </c>
      <c r="L62" s="54" t="str">
        <f>IF(OR('JADWAL UTIK (2)'!L63="N2",'JADWAL UTIK (2)'!L63="N2"),"N2","-")</f>
        <v>-</v>
      </c>
      <c r="M62" s="54" t="str">
        <f>IF(OR('JADWAL UTIK (2)'!M63="N2",'JADWAL UTIK (2)'!M63="N2"),"N2","-")</f>
        <v>-</v>
      </c>
      <c r="N62" s="54" t="str">
        <f>IF(OR('JADWAL UTIK (2)'!N63="N2",'JADWAL UTIK (2)'!N63="N2"),"N2","-")</f>
        <v>-</v>
      </c>
      <c r="O62" s="54" t="str">
        <f>IF(OR('JADWAL UTIK (2)'!O63="N2",'JADWAL UTIK (2)'!O63="N2"),"N2","-")</f>
        <v>-</v>
      </c>
      <c r="P62" s="54" t="str">
        <f>IF(OR('JADWAL UTIK (2)'!P63="N2",'JADWAL UTIK (2)'!P63="N2"),"N2","-")</f>
        <v>-</v>
      </c>
      <c r="Q62" s="54" t="str">
        <f>IF(OR('JADWAL UTIK (2)'!Q63="N2",'JADWAL UTIK (2)'!Q63="N2"),"N2","-")</f>
        <v>-</v>
      </c>
      <c r="R62" s="54" t="str">
        <f>IF(OR('JADWAL UTIK (2)'!R63="N2",'JADWAL UTIK (2)'!R63="N2"),"N2","-")</f>
        <v>-</v>
      </c>
      <c r="S62" s="54" t="str">
        <f>IF(OR('JADWAL UTIK (2)'!S63="N2",'JADWAL UTIK (2)'!S63="N2"),"N2","-")</f>
        <v>-</v>
      </c>
      <c r="T62" s="54" t="str">
        <f>IF(OR('JADWAL UTIK (2)'!T63="N2",'JADWAL UTIK (2)'!T63="N2"),"N2","-")</f>
        <v>-</v>
      </c>
      <c r="U62" s="54" t="str">
        <f>IF(OR('JADWAL UTIK (2)'!U63="N2",'JADWAL UTIK (2)'!U63="N2"),"N2","-")</f>
        <v>-</v>
      </c>
      <c r="V62" s="54" t="str">
        <f>IF(OR('JADWAL UTIK (2)'!V63="N2",'JADWAL UTIK (2)'!V63="N2"),"N2","-")</f>
        <v>-</v>
      </c>
      <c r="W62" s="54" t="str">
        <f>IF(OR('JADWAL UTIK (2)'!W63="N2",'JADWAL UTIK (2)'!W63="N2"),"N2","-")</f>
        <v>-</v>
      </c>
      <c r="X62" s="54" t="str">
        <f>IF(OR('JADWAL UTIK (2)'!X63="N2",'JADWAL UTIK (2)'!X63="N2"),"N2","-")</f>
        <v>-</v>
      </c>
      <c r="Y62" s="54" t="str">
        <f>IF(OR('JADWAL UTIK (2)'!Y63="N2",'JADWAL UTIK (2)'!Y63="N2"),"N2","-")</f>
        <v>-</v>
      </c>
      <c r="Z62" s="54" t="str">
        <f>IF(OR('JADWAL UTIK (2)'!Z63="N2",'JADWAL UTIK (2)'!Z63="N2"),"N2","-")</f>
        <v>-</v>
      </c>
      <c r="AA62" s="73"/>
    </row>
    <row r="63" spans="1:27" x14ac:dyDescent="0.25">
      <c r="A63" s="79"/>
      <c r="B63" s="50">
        <f>B62+1</f>
        <v>8</v>
      </c>
      <c r="C63" s="35">
        <f t="shared" si="10"/>
        <v>0.5625</v>
      </c>
      <c r="D63" s="50"/>
      <c r="E63" s="34">
        <f t="shared" si="11"/>
        <v>0.59375</v>
      </c>
      <c r="F63" s="36">
        <f t="shared" si="9"/>
        <v>3.125E-2</v>
      </c>
      <c r="G63" s="54" t="str">
        <f>IF(OR('JADWAL UTIK (2)'!G64="N2",'JADWAL UTIK (2)'!G64="N2"),"N2","-")</f>
        <v>-</v>
      </c>
      <c r="H63" s="54" t="str">
        <f>IF(OR('JADWAL UTIK (2)'!H64="N2",'JADWAL UTIK (2)'!H64="N2"),"N2","-")</f>
        <v>-</v>
      </c>
      <c r="I63" s="54" t="str">
        <f>IF(OR('JADWAL UTIK (2)'!I64="N2",'JADWAL UTIK (2)'!I64="N2"),"N2","-")</f>
        <v>-</v>
      </c>
      <c r="J63" s="54" t="str">
        <f>IF(OR('JADWAL UTIK (2)'!J64="N2",'JADWAL UTIK (2)'!J64="N2"),"N2","-")</f>
        <v>-</v>
      </c>
      <c r="K63" s="54" t="str">
        <f>IF(OR('JADWAL UTIK (2)'!K64="N2",'JADWAL UTIK (2)'!K64="N2"),"N2","-")</f>
        <v>-</v>
      </c>
      <c r="L63" s="54" t="str">
        <f>IF(OR('JADWAL UTIK (2)'!L64="N2",'JADWAL UTIK (2)'!L64="N2"),"N2","-")</f>
        <v>-</v>
      </c>
      <c r="M63" s="54" t="str">
        <f>IF(OR('JADWAL UTIK (2)'!M64="N2",'JADWAL UTIK (2)'!M64="N2"),"N2","-")</f>
        <v>-</v>
      </c>
      <c r="N63" s="54" t="str">
        <f>IF(OR('JADWAL UTIK (2)'!N64="N2",'JADWAL UTIK (2)'!N64="N2"),"N2","-")</f>
        <v>-</v>
      </c>
      <c r="O63" s="54" t="str">
        <f>IF(OR('JADWAL UTIK (2)'!O64="N2",'JADWAL UTIK (2)'!O64="N2"),"N2","-")</f>
        <v>-</v>
      </c>
      <c r="P63" s="54" t="str">
        <f>IF(OR('JADWAL UTIK (2)'!P64="N2",'JADWAL UTIK (2)'!P64="N2"),"N2","-")</f>
        <v>-</v>
      </c>
      <c r="Q63" s="54" t="str">
        <f>IF(OR('JADWAL UTIK (2)'!Q64="N2",'JADWAL UTIK (2)'!Q64="N2"),"N2","-")</f>
        <v>-</v>
      </c>
      <c r="R63" s="54" t="str">
        <f>IF(OR('JADWAL UTIK (2)'!R64="N2",'JADWAL UTIK (2)'!R64="N2"),"N2","-")</f>
        <v>-</v>
      </c>
      <c r="S63" s="54" t="str">
        <f>IF(OR('JADWAL UTIK (2)'!S64="N2",'JADWAL UTIK (2)'!S64="N2"),"N2","-")</f>
        <v>-</v>
      </c>
      <c r="T63" s="54" t="str">
        <f>IF(OR('JADWAL UTIK (2)'!T64="N2",'JADWAL UTIK (2)'!T64="N2"),"N2","-")</f>
        <v>-</v>
      </c>
      <c r="U63" s="54" t="str">
        <f>IF(OR('JADWAL UTIK (2)'!U64="N2",'JADWAL UTIK (2)'!U64="N2"),"N2","-")</f>
        <v>-</v>
      </c>
      <c r="V63" s="54" t="str">
        <f>IF(OR('JADWAL UTIK (2)'!V64="N2",'JADWAL UTIK (2)'!V64="N2"),"N2","-")</f>
        <v>-</v>
      </c>
      <c r="W63" s="54" t="str">
        <f>IF(OR('JADWAL UTIK (2)'!W64="N2",'JADWAL UTIK (2)'!W64="N2"),"N2","-")</f>
        <v>-</v>
      </c>
      <c r="X63" s="54" t="str">
        <f>IF(OR('JADWAL UTIK (2)'!X64="N2",'JADWAL UTIK (2)'!X64="N2"),"N2","-")</f>
        <v>-</v>
      </c>
      <c r="Y63" s="54" t="str">
        <f>IF(OR('JADWAL UTIK (2)'!Y64="N2",'JADWAL UTIK (2)'!Y64="N2"),"N2","-")</f>
        <v>-</v>
      </c>
      <c r="Z63" s="54" t="str">
        <f>IF(OR('JADWAL UTIK (2)'!Z64="N2",'JADWAL UTIK (2)'!Z64="N2"),"N2","-")</f>
        <v>-</v>
      </c>
      <c r="AA63" s="73"/>
    </row>
    <row r="64" spans="1:27" x14ac:dyDescent="0.25">
      <c r="A64" s="79"/>
      <c r="B64" s="50">
        <f>B63+1</f>
        <v>9</v>
      </c>
      <c r="C64" s="35">
        <f t="shared" si="10"/>
        <v>0.59375</v>
      </c>
      <c r="D64" s="50"/>
      <c r="E64" s="34">
        <f t="shared" si="11"/>
        <v>0.625</v>
      </c>
      <c r="F64" s="36">
        <f t="shared" si="9"/>
        <v>3.125E-2</v>
      </c>
      <c r="G64" s="54" t="str">
        <f>IF(OR('JADWAL UTIK (2)'!G65="N2",'JADWAL UTIK (2)'!G65="N2"),"N2","-")</f>
        <v>-</v>
      </c>
      <c r="H64" s="54" t="str">
        <f>IF(OR('JADWAL UTIK (2)'!H65="N2",'JADWAL UTIK (2)'!H65="N2"),"N2","-")</f>
        <v>-</v>
      </c>
      <c r="I64" s="54" t="str">
        <f>IF(OR('JADWAL UTIK (2)'!I65="N2",'JADWAL UTIK (2)'!I65="N2"),"N2","-")</f>
        <v>-</v>
      </c>
      <c r="J64" s="54" t="str">
        <f>IF(OR('JADWAL UTIK (2)'!J65="N2",'JADWAL UTIK (2)'!J65="N2"),"N2","-")</f>
        <v>-</v>
      </c>
      <c r="K64" s="54" t="str">
        <f>IF(OR('JADWAL UTIK (2)'!K65="N2",'JADWAL UTIK (2)'!K65="N2"),"N2","-")</f>
        <v>-</v>
      </c>
      <c r="L64" s="54" t="str">
        <f>IF(OR('JADWAL UTIK (2)'!L65="N2",'JADWAL UTIK (2)'!L65="N2"),"N2","-")</f>
        <v>-</v>
      </c>
      <c r="M64" s="54" t="str">
        <f>IF(OR('JADWAL UTIK (2)'!M65="N2",'JADWAL UTIK (2)'!M65="N2"),"N2","-")</f>
        <v>-</v>
      </c>
      <c r="N64" s="54" t="str">
        <f>IF(OR('JADWAL UTIK (2)'!N65="N2",'JADWAL UTIK (2)'!N65="N2"),"N2","-")</f>
        <v>-</v>
      </c>
      <c r="O64" s="54" t="str">
        <f>IF(OR('JADWAL UTIK (2)'!O65="N2",'JADWAL UTIK (2)'!O65="N2"),"N2","-")</f>
        <v>-</v>
      </c>
      <c r="P64" s="54" t="str">
        <f>IF(OR('JADWAL UTIK (2)'!P65="N2",'JADWAL UTIK (2)'!P65="N2"),"N2","-")</f>
        <v>-</v>
      </c>
      <c r="Q64" s="54" t="str">
        <f>IF(OR('JADWAL UTIK (2)'!Q65="N2",'JADWAL UTIK (2)'!Q65="N2"),"N2","-")</f>
        <v>-</v>
      </c>
      <c r="R64" s="54" t="str">
        <f>IF(OR('JADWAL UTIK (2)'!R65="N2",'JADWAL UTIK (2)'!R65="N2"),"N2","-")</f>
        <v>-</v>
      </c>
      <c r="S64" s="54" t="str">
        <f>IF(OR('JADWAL UTIK (2)'!S65="N2",'JADWAL UTIK (2)'!S65="N2"),"N2","-")</f>
        <v>-</v>
      </c>
      <c r="T64" s="54" t="str">
        <f>IF(OR('JADWAL UTIK (2)'!T65="N2",'JADWAL UTIK (2)'!T65="N2"),"N2","-")</f>
        <v>-</v>
      </c>
      <c r="U64" s="54" t="str">
        <f>IF(OR('JADWAL UTIK (2)'!U65="N2",'JADWAL UTIK (2)'!U65="N2"),"N2","-")</f>
        <v>-</v>
      </c>
      <c r="V64" s="54" t="str">
        <f>IF(OR('JADWAL UTIK (2)'!V65="N2",'JADWAL UTIK (2)'!V65="N2"),"N2","-")</f>
        <v>-</v>
      </c>
      <c r="W64" s="54" t="str">
        <f>IF(OR('JADWAL UTIK (2)'!W65="N2",'JADWAL UTIK (2)'!W65="N2"),"N2","-")</f>
        <v>-</v>
      </c>
      <c r="X64" s="54" t="str">
        <f>IF(OR('JADWAL UTIK (2)'!X65="N2",'JADWAL UTIK (2)'!X65="N2"),"N2","-")</f>
        <v>-</v>
      </c>
      <c r="Y64" s="54" t="str">
        <f>IF(OR('JADWAL UTIK (2)'!Y65="N2",'JADWAL UTIK (2)'!Y65="N2"),"N2","-")</f>
        <v>-</v>
      </c>
      <c r="Z64" s="54" t="str">
        <f>IF(OR('JADWAL UTIK (2)'!Z65="N2",'JADWAL UTIK (2)'!Z65="N2"),"N2","-")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50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(2)'!G66="N2",'JADWAL UTIK (2)'!G66="N2"),"N2","-")</f>
        <v>-</v>
      </c>
      <c r="H65" s="54" t="str">
        <f>IF(OR('JADWAL UTIK (2)'!H66="N2",'JADWAL UTIK (2)'!H66="N2"),"N2","-")</f>
        <v>-</v>
      </c>
      <c r="I65" s="54" t="str">
        <f>IF(OR('JADWAL UTIK (2)'!I66="N2",'JADWAL UTIK (2)'!I66="N2"),"N2","-")</f>
        <v>-</v>
      </c>
      <c r="J65" s="54" t="str">
        <f>IF(OR('JADWAL UTIK (2)'!J66="N2",'JADWAL UTIK (2)'!J66="N2"),"N2","-")</f>
        <v>-</v>
      </c>
      <c r="K65" s="54" t="str">
        <f>IF(OR('JADWAL UTIK (2)'!K66="N2",'JADWAL UTIK (2)'!K66="N2"),"N2","-")</f>
        <v>-</v>
      </c>
      <c r="L65" s="54" t="str">
        <f>IF(OR('JADWAL UTIK (2)'!L66="N2",'JADWAL UTIK (2)'!L66="N2"),"N2","-")</f>
        <v>-</v>
      </c>
      <c r="M65" s="54" t="str">
        <f>IF(OR('JADWAL UTIK (2)'!M66="N2",'JADWAL UTIK (2)'!M66="N2"),"N2","-")</f>
        <v>-</v>
      </c>
      <c r="N65" s="54" t="str">
        <f>IF(OR('JADWAL UTIK (2)'!N66="N2",'JADWAL UTIK (2)'!N66="N2"),"N2","-")</f>
        <v>-</v>
      </c>
      <c r="O65" s="54" t="str">
        <f>IF(OR('JADWAL UTIK (2)'!O66="N2",'JADWAL UTIK (2)'!O66="N2"),"N2","-")</f>
        <v>-</v>
      </c>
      <c r="P65" s="54" t="str">
        <f>IF(OR('JADWAL UTIK (2)'!P66="N2",'JADWAL UTIK (2)'!P66="N2"),"N2","-")</f>
        <v>-</v>
      </c>
      <c r="Q65" s="54" t="str">
        <f>IF(OR('JADWAL UTIK (2)'!Q66="N2",'JADWAL UTIK (2)'!Q66="N2"),"N2","-")</f>
        <v>-</v>
      </c>
      <c r="R65" s="54" t="str">
        <f>IF(OR('JADWAL UTIK (2)'!R66="N2",'JADWAL UTIK (2)'!R66="N2"),"N2","-")</f>
        <v>-</v>
      </c>
      <c r="S65" s="54" t="str">
        <f>IF(OR('JADWAL UTIK (2)'!S66="N2",'JADWAL UTIK (2)'!S66="N2"),"N2","-")</f>
        <v>-</v>
      </c>
      <c r="T65" s="54" t="str">
        <f>IF(OR('JADWAL UTIK (2)'!T66="N2",'JADWAL UTIK (2)'!T66="N2"),"N2","-")</f>
        <v>-</v>
      </c>
      <c r="U65" s="54" t="str">
        <f>IF(OR('JADWAL UTIK (2)'!U66="N2",'JADWAL UTIK (2)'!U66="N2"),"N2","-")</f>
        <v>-</v>
      </c>
      <c r="V65" s="54" t="str">
        <f>IF(OR('JADWAL UTIK (2)'!V66="N2",'JADWAL UTIK (2)'!V66="N2"),"N2","-")</f>
        <v>-</v>
      </c>
      <c r="W65" s="54" t="str">
        <f>IF(OR('JADWAL UTIK (2)'!W66="N2",'JADWAL UTIK (2)'!W66="N2"),"N2","-")</f>
        <v>-</v>
      </c>
      <c r="X65" s="54" t="str">
        <f>IF(OR('JADWAL UTIK (2)'!X66="N2",'JADWAL UTIK (2)'!X66="N2"),"N2","-")</f>
        <v>-</v>
      </c>
      <c r="Y65" s="54" t="str">
        <f>IF(OR('JADWAL UTIK (2)'!Y66="N2",'JADWAL UTIK (2)'!Y66="N2"),"N2","-")</f>
        <v>-</v>
      </c>
      <c r="Z65" s="54" t="str">
        <f>IF(OR('JADWAL UTIK (2)'!Z66="N2",'JADWAL UTIK (2)'!Z66="N2"),"N2","-")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(2)'!G67="N2",'JADWAL UTIK (2)'!G67="N2"),"N2","-")</f>
        <v>-</v>
      </c>
      <c r="H66" s="54" t="str">
        <f>IF(OR('JADWAL UTIK (2)'!H67="N2",'JADWAL UTIK (2)'!H67="N2"),"N2","-")</f>
        <v>-</v>
      </c>
      <c r="I66" s="54" t="str">
        <f>IF(OR('JADWAL UTIK (2)'!I67="N2",'JADWAL UTIK (2)'!I67="N2"),"N2","-")</f>
        <v>-</v>
      </c>
      <c r="J66" s="54" t="str">
        <f>IF(OR('JADWAL UTIK (2)'!J67="N2",'JADWAL UTIK (2)'!J67="N2"),"N2","-")</f>
        <v>-</v>
      </c>
      <c r="K66" s="54" t="str">
        <f>IF(OR('JADWAL UTIK (2)'!K67="N2",'JADWAL UTIK (2)'!K67="N2"),"N2","-")</f>
        <v>-</v>
      </c>
      <c r="L66" s="54" t="str">
        <f>IF(OR('JADWAL UTIK (2)'!L67="N2",'JADWAL UTIK (2)'!L67="N2"),"N2","-")</f>
        <v>-</v>
      </c>
      <c r="M66" s="54" t="str">
        <f>IF(OR('JADWAL UTIK (2)'!M67="N2",'JADWAL UTIK (2)'!M67="N2"),"N2","-")</f>
        <v>-</v>
      </c>
      <c r="N66" s="54" t="str">
        <f>IF(OR('JADWAL UTIK (2)'!N67="N2",'JADWAL UTIK (2)'!N67="N2"),"N2","-")</f>
        <v>-</v>
      </c>
      <c r="O66" s="54" t="str">
        <f>IF(OR('JADWAL UTIK (2)'!O67="N2",'JADWAL UTIK (2)'!O67="N2"),"N2","-")</f>
        <v>-</v>
      </c>
      <c r="P66" s="54" t="str">
        <f>IF(OR('JADWAL UTIK (2)'!P67="N2",'JADWAL UTIK (2)'!P67="N2"),"N2","-")</f>
        <v>-</v>
      </c>
      <c r="Q66" s="54" t="str">
        <f>IF(OR('JADWAL UTIK (2)'!Q67="N2",'JADWAL UTIK (2)'!Q67="N2"),"N2","-")</f>
        <v>-</v>
      </c>
      <c r="R66" s="54" t="str">
        <f>IF(OR('JADWAL UTIK (2)'!R67="N2",'JADWAL UTIK (2)'!R67="N2"),"N2","-")</f>
        <v>-</v>
      </c>
      <c r="S66" s="54" t="str">
        <f>IF(OR('JADWAL UTIK (2)'!S67="N2",'JADWAL UTIK (2)'!S67="N2"),"N2","-")</f>
        <v>-</v>
      </c>
      <c r="T66" s="54" t="str">
        <f>IF(OR('JADWAL UTIK (2)'!T67="N2",'JADWAL UTIK (2)'!T67="N2"),"N2","-")</f>
        <v>-</v>
      </c>
      <c r="U66" s="54" t="str">
        <f>IF(OR('JADWAL UTIK (2)'!U67="N2",'JADWAL UTIK (2)'!U67="N2"),"N2","-")</f>
        <v>-</v>
      </c>
      <c r="V66" s="54" t="str">
        <f>IF(OR('JADWAL UTIK (2)'!V67="N2",'JADWAL UTIK (2)'!V67="N2"),"N2","-")</f>
        <v>-</v>
      </c>
      <c r="W66" s="54" t="str">
        <f>IF(OR('JADWAL UTIK (2)'!W67="N2",'JADWAL UTIK (2)'!W67="N2"),"N2","-")</f>
        <v>-</v>
      </c>
      <c r="X66" s="54" t="str">
        <f>IF(OR('JADWAL UTIK (2)'!X67="N2",'JADWAL UTIK (2)'!X67="N2"),"N2","-")</f>
        <v>-</v>
      </c>
      <c r="Y66" s="54" t="str">
        <f>IF(OR('JADWAL UTIK (2)'!Y67="N2",'JADWAL UTIK (2)'!Y67="N2"),"N2","-")</f>
        <v>-</v>
      </c>
      <c r="Z66" s="54" t="str">
        <f>IF(OR('JADWAL UTIK (2)'!Z67="N2",'JADWAL UTIK (2)'!Z67="N2"),"N2","-")</f>
        <v>-</v>
      </c>
      <c r="AA66" s="51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(2)'!G68="N2",'JADWAL UTIK (2)'!G68="N2"),"N2","-")</f>
        <v>-</v>
      </c>
      <c r="H67" s="54" t="str">
        <f>IF(OR('JADWAL UTIK (2)'!H68="N2",'JADWAL UTIK (2)'!H68="N2"),"N2","-")</f>
        <v>-</v>
      </c>
      <c r="I67" s="54" t="str">
        <f>IF(OR('JADWAL UTIK (2)'!I68="N2",'JADWAL UTIK (2)'!I68="N2"),"N2","-")</f>
        <v>-</v>
      </c>
      <c r="J67" s="54" t="str">
        <f>IF(OR('JADWAL UTIK (2)'!J68="N2",'JADWAL UTIK (2)'!J68="N2"),"N2","-")</f>
        <v>-</v>
      </c>
      <c r="K67" s="54" t="str">
        <f>IF(OR('JADWAL UTIK (2)'!K68="N2",'JADWAL UTIK (2)'!K68="N2"),"N2","-")</f>
        <v>-</v>
      </c>
      <c r="L67" s="54" t="str">
        <f>IF(OR('JADWAL UTIK (2)'!L68="N2",'JADWAL UTIK (2)'!L68="N2"),"N2","-")</f>
        <v>-</v>
      </c>
      <c r="M67" s="54" t="str">
        <f>IF(OR('JADWAL UTIK (2)'!M68="N2",'JADWAL UTIK (2)'!M68="N2"),"N2","-")</f>
        <v>-</v>
      </c>
      <c r="N67" s="54" t="str">
        <f>IF(OR('JADWAL UTIK (2)'!N68="N2",'JADWAL UTIK (2)'!N68="N2"),"N2","-")</f>
        <v>-</v>
      </c>
      <c r="O67" s="54" t="str">
        <f>IF(OR('JADWAL UTIK (2)'!O68="N2",'JADWAL UTIK (2)'!O68="N2"),"N2","-")</f>
        <v>-</v>
      </c>
      <c r="P67" s="54" t="str">
        <f>IF(OR('JADWAL UTIK (2)'!P68="N2",'JADWAL UTIK (2)'!P68="N2"),"N2","-")</f>
        <v>-</v>
      </c>
      <c r="Q67" s="54" t="str">
        <f>IF(OR('JADWAL UTIK (2)'!Q68="N2",'JADWAL UTIK (2)'!Q68="N2"),"N2","-")</f>
        <v>-</v>
      </c>
      <c r="R67" s="54" t="str">
        <f>IF(OR('JADWAL UTIK (2)'!R68="N2",'JADWAL UTIK (2)'!R68="N2"),"N2","-")</f>
        <v>-</v>
      </c>
      <c r="S67" s="54" t="str">
        <f>IF(OR('JADWAL UTIK (2)'!S68="N2",'JADWAL UTIK (2)'!S68="N2"),"N2","-")</f>
        <v>-</v>
      </c>
      <c r="T67" s="54" t="str">
        <f>IF(OR('JADWAL UTIK (2)'!T68="N2",'JADWAL UTIK (2)'!T68="N2"),"N2","-")</f>
        <v>-</v>
      </c>
      <c r="U67" s="54" t="str">
        <f>IF(OR('JADWAL UTIK (2)'!U68="N2",'JADWAL UTIK (2)'!U68="N2"),"N2","-")</f>
        <v>-</v>
      </c>
      <c r="V67" s="54" t="str">
        <f>IF(OR('JADWAL UTIK (2)'!V68="N2",'JADWAL UTIK (2)'!V68="N2"),"N2","-")</f>
        <v>-</v>
      </c>
      <c r="W67" s="54" t="str">
        <f>IF(OR('JADWAL UTIK (2)'!W68="N2",'JADWAL UTIK (2)'!W68="N2"),"N2","-")</f>
        <v>-</v>
      </c>
      <c r="X67" s="54" t="str">
        <f>IF(OR('JADWAL UTIK (2)'!X68="N2",'JADWAL UTIK (2)'!X68="N2"),"N2","-")</f>
        <v>-</v>
      </c>
      <c r="Y67" s="54" t="str">
        <f>IF(OR('JADWAL UTIK (2)'!Y68="N2",'JADWAL UTIK (2)'!Y68="N2"),"N2","-")</f>
        <v>-</v>
      </c>
      <c r="Z67" s="54" t="str">
        <f>IF(OR('JADWAL UTIK (2)'!Z68="N2",'JADWAL UTIK (2)'!Z68="N2"),"N2","-")</f>
        <v>-</v>
      </c>
      <c r="AA67" s="72" t="s">
        <v>184</v>
      </c>
    </row>
    <row r="68" spans="1:27" x14ac:dyDescent="0.25">
      <c r="A68" s="79"/>
      <c r="B68" s="50">
        <v>1</v>
      </c>
      <c r="C68" s="35">
        <f>E67</f>
        <v>0.28819444444444442</v>
      </c>
      <c r="D68" s="50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(2)'!G69="N2",'JADWAL UTIK (2)'!G69="N2"),"N2","-")</f>
        <v>-</v>
      </c>
      <c r="H68" s="54" t="str">
        <f>IF(OR('JADWAL UTIK (2)'!H69="N2",'JADWAL UTIK (2)'!H69="N2"),"N2","-")</f>
        <v>-</v>
      </c>
      <c r="I68" s="54" t="str">
        <f>IF(OR('JADWAL UTIK (2)'!I69="N2",'JADWAL UTIK (2)'!I69="N2"),"N2","-")</f>
        <v>-</v>
      </c>
      <c r="J68" s="54" t="str">
        <f>IF(OR('JADWAL UTIK (2)'!J69="N2",'JADWAL UTIK (2)'!J69="N2"),"N2","-")</f>
        <v>-</v>
      </c>
      <c r="K68" s="54" t="str">
        <f>IF(OR('JADWAL UTIK (2)'!K69="N2",'JADWAL UTIK (2)'!K69="N2"),"N2","-")</f>
        <v>-</v>
      </c>
      <c r="L68" s="54" t="str">
        <f>IF(OR('JADWAL UTIK (2)'!L69="N2",'JADWAL UTIK (2)'!L69="N2"),"N2","-")</f>
        <v>-</v>
      </c>
      <c r="M68" s="54" t="str">
        <f>IF(OR('JADWAL UTIK (2)'!M69="N2",'JADWAL UTIK (2)'!M69="N2"),"N2","-")</f>
        <v>-</v>
      </c>
      <c r="N68" s="54" t="str">
        <f>IF(OR('JADWAL UTIK (2)'!N69="N2",'JADWAL UTIK (2)'!N69="N2"),"N2","-")</f>
        <v>-</v>
      </c>
      <c r="O68" s="54" t="str">
        <f>IF(OR('JADWAL UTIK (2)'!O69="N2",'JADWAL UTIK (2)'!O69="N2"),"N2","-")</f>
        <v>-</v>
      </c>
      <c r="P68" s="54" t="str">
        <f>IF(OR('JADWAL UTIK (2)'!P69="N2",'JADWAL UTIK (2)'!P69="N2"),"N2","-")</f>
        <v>-</v>
      </c>
      <c r="Q68" s="54" t="str">
        <f>IF(OR('JADWAL UTIK (2)'!Q69="N2",'JADWAL UTIK (2)'!Q69="N2"),"N2","-")</f>
        <v>-</v>
      </c>
      <c r="R68" s="54" t="str">
        <f>IF(OR('JADWAL UTIK (2)'!R69="N2",'JADWAL UTIK (2)'!R69="N2"),"N2","-")</f>
        <v>-</v>
      </c>
      <c r="S68" s="54" t="str">
        <f>IF(OR('JADWAL UTIK (2)'!S69="N2",'JADWAL UTIK (2)'!S69="N2"),"N2","-")</f>
        <v>-</v>
      </c>
      <c r="T68" s="54" t="str">
        <f>IF(OR('JADWAL UTIK (2)'!T69="N2",'JADWAL UTIK (2)'!T69="N2"),"N2","-")</f>
        <v>-</v>
      </c>
      <c r="U68" s="54" t="str">
        <f>IF(OR('JADWAL UTIK (2)'!U69="N2",'JADWAL UTIK (2)'!U69="N2"),"N2","-")</f>
        <v>-</v>
      </c>
      <c r="V68" s="54" t="str">
        <f>IF(OR('JADWAL UTIK (2)'!V69="N2",'JADWAL UTIK (2)'!V69="N2"),"N2","-")</f>
        <v>-</v>
      </c>
      <c r="W68" s="54" t="str">
        <f>IF(OR('JADWAL UTIK (2)'!W69="N2",'JADWAL UTIK (2)'!W69="N2"),"N2","-")</f>
        <v>-</v>
      </c>
      <c r="X68" s="54" t="str">
        <f>IF(OR('JADWAL UTIK (2)'!X69="N2",'JADWAL UTIK (2)'!X69="N2"),"N2","-")</f>
        <v>-</v>
      </c>
      <c r="Y68" s="54" t="str">
        <f>IF(OR('JADWAL UTIK (2)'!Y69="N2",'JADWAL UTIK (2)'!Y69="N2"),"N2","-")</f>
        <v>-</v>
      </c>
      <c r="Z68" s="54" t="str">
        <f>IF(OR('JADWAL UTIK (2)'!Z69="N2",'JADWAL UTIK (2)'!Z69="N2"),"N2","-")</f>
        <v>-</v>
      </c>
      <c r="AA68" s="73"/>
    </row>
    <row r="69" spans="1:27" x14ac:dyDescent="0.25">
      <c r="A69" s="79"/>
      <c r="B69" s="50">
        <f>B68+1</f>
        <v>2</v>
      </c>
      <c r="C69" s="35">
        <f t="shared" ref="C69:C80" si="13">E68</f>
        <v>0.31597222222222221</v>
      </c>
      <c r="D69" s="50"/>
      <c r="E69" s="34">
        <f>C69+TIME(0,40,0)</f>
        <v>0.34375</v>
      </c>
      <c r="F69" s="36">
        <f t="shared" si="12"/>
        <v>2.777777777777779E-2</v>
      </c>
      <c r="G69" s="54" t="str">
        <f>IF(OR('JADWAL UTIK (2)'!G70="N2",'JADWAL UTIK (2)'!G70="N2"),"N2","-")</f>
        <v>-</v>
      </c>
      <c r="H69" s="54" t="str">
        <f>IF(OR('JADWAL UTIK (2)'!H70="N2",'JADWAL UTIK (2)'!H70="N2"),"N2","-")</f>
        <v>-</v>
      </c>
      <c r="I69" s="54" t="str">
        <f>IF(OR('JADWAL UTIK (2)'!I70="N2",'JADWAL UTIK (2)'!I70="N2"),"N2","-")</f>
        <v>-</v>
      </c>
      <c r="J69" s="54" t="str">
        <f>IF(OR('JADWAL UTIK (2)'!J70="N2",'JADWAL UTIK (2)'!J70="N2"),"N2","-")</f>
        <v>-</v>
      </c>
      <c r="K69" s="54" t="str">
        <f>IF(OR('JADWAL UTIK (2)'!K70="N2",'JADWAL UTIK (2)'!K70="N2"),"N2","-")</f>
        <v>-</v>
      </c>
      <c r="L69" s="54" t="str">
        <f>IF(OR('JADWAL UTIK (2)'!L70="N2",'JADWAL UTIK (2)'!L70="N2"),"N2","-")</f>
        <v>-</v>
      </c>
      <c r="M69" s="54" t="str">
        <f>IF(OR('JADWAL UTIK (2)'!M70="N2",'JADWAL UTIK (2)'!M70="N2"),"N2","-")</f>
        <v>-</v>
      </c>
      <c r="N69" s="54" t="str">
        <f>IF(OR('JADWAL UTIK (2)'!N70="N2",'JADWAL UTIK (2)'!N70="N2"),"N2","-")</f>
        <v>-</v>
      </c>
      <c r="O69" s="54" t="str">
        <f>IF(OR('JADWAL UTIK (2)'!O70="N2",'JADWAL UTIK (2)'!O70="N2"),"N2","-")</f>
        <v>-</v>
      </c>
      <c r="P69" s="54" t="str">
        <f>IF(OR('JADWAL UTIK (2)'!P70="N2",'JADWAL UTIK (2)'!P70="N2"),"N2","-")</f>
        <v>-</v>
      </c>
      <c r="Q69" s="54" t="str">
        <f>IF(OR('JADWAL UTIK (2)'!Q70="N2",'JADWAL UTIK (2)'!Q70="N2"),"N2","-")</f>
        <v>-</v>
      </c>
      <c r="R69" s="54" t="str">
        <f>IF(OR('JADWAL UTIK (2)'!R70="N2",'JADWAL UTIK (2)'!R70="N2"),"N2","-")</f>
        <v>-</v>
      </c>
      <c r="S69" s="54" t="str">
        <f>IF(OR('JADWAL UTIK (2)'!S70="N2",'JADWAL UTIK (2)'!S70="N2"),"N2","-")</f>
        <v>-</v>
      </c>
      <c r="T69" s="54" t="str">
        <f>IF(OR('JADWAL UTIK (2)'!T70="N2",'JADWAL UTIK (2)'!T70="N2"),"N2","-")</f>
        <v>-</v>
      </c>
      <c r="U69" s="54" t="str">
        <f>IF(OR('JADWAL UTIK (2)'!U70="N2",'JADWAL UTIK (2)'!U70="N2"),"N2","-")</f>
        <v>-</v>
      </c>
      <c r="V69" s="54" t="str">
        <f>IF(OR('JADWAL UTIK (2)'!V70="N2",'JADWAL UTIK (2)'!V70="N2"),"N2","-")</f>
        <v>-</v>
      </c>
      <c r="W69" s="54" t="str">
        <f>IF(OR('JADWAL UTIK (2)'!W70="N2",'JADWAL UTIK (2)'!W70="N2"),"N2","-")</f>
        <v>-</v>
      </c>
      <c r="X69" s="54" t="str">
        <f>IF(OR('JADWAL UTIK (2)'!X70="N2",'JADWAL UTIK (2)'!X70="N2"),"N2","-")</f>
        <v>-</v>
      </c>
      <c r="Y69" s="54" t="str">
        <f>IF(OR('JADWAL UTIK (2)'!Y70="N2",'JADWAL UTIK (2)'!Y70="N2"),"N2","-")</f>
        <v>-</v>
      </c>
      <c r="Z69" s="54" t="str">
        <f>IF(OR('JADWAL UTIK (2)'!Z70="N2",'JADWAL UTIK (2)'!Z70="N2"),"N2","-")</f>
        <v>-</v>
      </c>
      <c r="AA69" s="73"/>
    </row>
    <row r="70" spans="1:27" x14ac:dyDescent="0.25">
      <c r="A70" s="79"/>
      <c r="B70" s="50">
        <f>B69+1</f>
        <v>3</v>
      </c>
      <c r="C70" s="35">
        <f t="shared" si="13"/>
        <v>0.34375</v>
      </c>
      <c r="D70" s="50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(2)'!G71="N2",'JADWAL UTIK (2)'!G71="N2"),"N2","-")</f>
        <v>-</v>
      </c>
      <c r="H70" s="54" t="str">
        <f>IF(OR('JADWAL UTIK (2)'!H71="N2",'JADWAL UTIK (2)'!H71="N2"),"N2","-")</f>
        <v>-</v>
      </c>
      <c r="I70" s="54" t="str">
        <f>IF(OR('JADWAL UTIK (2)'!I71="N2",'JADWAL UTIK (2)'!I71="N2"),"N2","-")</f>
        <v>-</v>
      </c>
      <c r="J70" s="54" t="str">
        <f>IF(OR('JADWAL UTIK (2)'!J71="N2",'JADWAL UTIK (2)'!J71="N2"),"N2","-")</f>
        <v>-</v>
      </c>
      <c r="K70" s="54" t="str">
        <f>IF(OR('JADWAL UTIK (2)'!K71="N2",'JADWAL UTIK (2)'!K71="N2"),"N2","-")</f>
        <v>-</v>
      </c>
      <c r="L70" s="54" t="str">
        <f>IF(OR('JADWAL UTIK (2)'!L71="N2",'JADWAL UTIK (2)'!L71="N2"),"N2","-")</f>
        <v>-</v>
      </c>
      <c r="M70" s="54" t="str">
        <f>IF(OR('JADWAL UTIK (2)'!M71="N2",'JADWAL UTIK (2)'!M71="N2"),"N2","-")</f>
        <v>-</v>
      </c>
      <c r="N70" s="54" t="str">
        <f>IF(OR('JADWAL UTIK (2)'!N71="N2",'JADWAL UTIK (2)'!N71="N2"),"N2","-")</f>
        <v>-</v>
      </c>
      <c r="O70" s="54" t="str">
        <f>IF(OR('JADWAL UTIK (2)'!O71="N2",'JADWAL UTIK (2)'!O71="N2"),"N2","-")</f>
        <v>-</v>
      </c>
      <c r="P70" s="54" t="str">
        <f>IF(OR('JADWAL UTIK (2)'!P71="N2",'JADWAL UTIK (2)'!P71="N2"),"N2","-")</f>
        <v>-</v>
      </c>
      <c r="Q70" s="54" t="str">
        <f>IF(OR('JADWAL UTIK (2)'!Q71="N2",'JADWAL UTIK (2)'!Q71="N2"),"N2","-")</f>
        <v>-</v>
      </c>
      <c r="R70" s="54" t="str">
        <f>IF(OR('JADWAL UTIK (2)'!R71="N2",'JADWAL UTIK (2)'!R71="N2"),"N2","-")</f>
        <v>-</v>
      </c>
      <c r="S70" s="54" t="str">
        <f>IF(OR('JADWAL UTIK (2)'!S71="N2",'JADWAL UTIK (2)'!S71="N2"),"N2","-")</f>
        <v>-</v>
      </c>
      <c r="T70" s="54" t="str">
        <f>IF(OR('JADWAL UTIK (2)'!T71="N2",'JADWAL UTIK (2)'!T71="N2"),"N2","-")</f>
        <v>-</v>
      </c>
      <c r="U70" s="54" t="str">
        <f>IF(OR('JADWAL UTIK (2)'!U71="N2",'JADWAL UTIK (2)'!U71="N2"),"N2","-")</f>
        <v>-</v>
      </c>
      <c r="V70" s="54" t="str">
        <f>IF(OR('JADWAL UTIK (2)'!V71="N2",'JADWAL UTIK (2)'!V71="N2"),"N2","-")</f>
        <v>-</v>
      </c>
      <c r="W70" s="54" t="str">
        <f>IF(OR('JADWAL UTIK (2)'!W71="N2",'JADWAL UTIK (2)'!W71="N2"),"N2","-")</f>
        <v>-</v>
      </c>
      <c r="X70" s="54" t="str">
        <f>IF(OR('JADWAL UTIK (2)'!X71="N2",'JADWAL UTIK (2)'!X71="N2"),"N2","-")</f>
        <v>-</v>
      </c>
      <c r="Y70" s="54" t="str">
        <f>IF(OR('JADWAL UTIK (2)'!Y71="N2",'JADWAL UTIK (2)'!Y71="N2"),"N2","-")</f>
        <v>-</v>
      </c>
      <c r="Z70" s="54" t="str">
        <f>IF(OR('JADWAL UTIK (2)'!Z71="N2",'JADWAL UTIK (2)'!Z71="N2"),"N2","-")</f>
        <v>-</v>
      </c>
      <c r="AA70" s="73"/>
    </row>
    <row r="71" spans="1:27" x14ac:dyDescent="0.25">
      <c r="A71" s="79"/>
      <c r="B71" s="50">
        <f>B70+1</f>
        <v>4</v>
      </c>
      <c r="C71" s="35">
        <f>E70</f>
        <v>0.37152777777777779</v>
      </c>
      <c r="D71" s="50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(2)'!G72="N2",'JADWAL UTIK (2)'!G72="N2"),"N2","-")</f>
        <v>-</v>
      </c>
      <c r="H71" s="54" t="str">
        <f>IF(OR('JADWAL UTIK (2)'!H72="N2",'JADWAL UTIK (2)'!H72="N2"),"N2","-")</f>
        <v>-</v>
      </c>
      <c r="I71" s="54" t="str">
        <f>IF(OR('JADWAL UTIK (2)'!I72="N2",'JADWAL UTIK (2)'!I72="N2"),"N2","-")</f>
        <v>-</v>
      </c>
      <c r="J71" s="54" t="str">
        <f>IF(OR('JADWAL UTIK (2)'!J72="N2",'JADWAL UTIK (2)'!J72="N2"),"N2","-")</f>
        <v>-</v>
      </c>
      <c r="K71" s="54" t="str">
        <f>IF(OR('JADWAL UTIK (2)'!K72="N2",'JADWAL UTIK (2)'!K72="N2"),"N2","-")</f>
        <v>-</v>
      </c>
      <c r="L71" s="54" t="str">
        <f>IF(OR('JADWAL UTIK (2)'!L72="N2",'JADWAL UTIK (2)'!L72="N2"),"N2","-")</f>
        <v>-</v>
      </c>
      <c r="M71" s="54" t="str">
        <f>IF(OR('JADWAL UTIK (2)'!M72="N2",'JADWAL UTIK (2)'!M72="N2"),"N2","-")</f>
        <v>-</v>
      </c>
      <c r="N71" s="54" t="str">
        <f>IF(OR('JADWAL UTIK (2)'!N72="N2",'JADWAL UTIK (2)'!N72="N2"),"N2","-")</f>
        <v>-</v>
      </c>
      <c r="O71" s="54" t="str">
        <f>IF(OR('JADWAL UTIK (2)'!O72="N2",'JADWAL UTIK (2)'!O72="N2"),"N2","-")</f>
        <v>-</v>
      </c>
      <c r="P71" s="54" t="str">
        <f>IF(OR('JADWAL UTIK (2)'!P72="N2",'JADWAL UTIK (2)'!P72="N2"),"N2","-")</f>
        <v>-</v>
      </c>
      <c r="Q71" s="54" t="str">
        <f>IF(OR('JADWAL UTIK (2)'!Q72="N2",'JADWAL UTIK (2)'!Q72="N2"),"N2","-")</f>
        <v>-</v>
      </c>
      <c r="R71" s="54" t="str">
        <f>IF(OR('JADWAL UTIK (2)'!R72="N2",'JADWAL UTIK (2)'!R72="N2"),"N2","-")</f>
        <v>-</v>
      </c>
      <c r="S71" s="54" t="str">
        <f>IF(OR('JADWAL UTIK (2)'!S72="N2",'JADWAL UTIK (2)'!S72="N2"),"N2","-")</f>
        <v>-</v>
      </c>
      <c r="T71" s="54" t="str">
        <f>IF(OR('JADWAL UTIK (2)'!T72="N2",'JADWAL UTIK (2)'!T72="N2"),"N2","-")</f>
        <v>-</v>
      </c>
      <c r="U71" s="54" t="str">
        <f>IF(OR('JADWAL UTIK (2)'!U72="N2",'JADWAL UTIK (2)'!U72="N2"),"N2","-")</f>
        <v>-</v>
      </c>
      <c r="V71" s="54" t="str">
        <f>IF(OR('JADWAL UTIK (2)'!V72="N2",'JADWAL UTIK (2)'!V72="N2"),"N2","-")</f>
        <v>-</v>
      </c>
      <c r="W71" s="54" t="str">
        <f>IF(OR('JADWAL UTIK (2)'!W72="N2",'JADWAL UTIK (2)'!W72="N2"),"N2","-")</f>
        <v>-</v>
      </c>
      <c r="X71" s="54" t="str">
        <f>IF(OR('JADWAL UTIK (2)'!X72="N2",'JADWAL UTIK (2)'!X72="N2"),"N2","-")</f>
        <v>-</v>
      </c>
      <c r="Y71" s="54" t="str">
        <f>IF(OR('JADWAL UTIK (2)'!Y72="N2",'JADWAL UTIK (2)'!Y72="N2"),"N2","-")</f>
        <v>-</v>
      </c>
      <c r="Z71" s="54" t="str">
        <f>IF(OR('JADWAL UTIK (2)'!Z72="N2",'JADWAL UTIK (2)'!Z72="N2"),"N2","-")</f>
        <v>-</v>
      </c>
      <c r="AA71" s="73"/>
    </row>
    <row r="72" spans="1:27" x14ac:dyDescent="0.25">
      <c r="A72" s="79"/>
      <c r="B72" s="50"/>
      <c r="C72" s="35">
        <f t="shared" si="13"/>
        <v>0.39930555555555558</v>
      </c>
      <c r="D72" s="50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(2)'!G73="N2",'JADWAL UTIK (2)'!G73="N2"),"N2","-")</f>
        <v>-</v>
      </c>
      <c r="H72" s="54" t="str">
        <f>IF(OR('JADWAL UTIK (2)'!H73="N2",'JADWAL UTIK (2)'!H73="N2"),"N2","-")</f>
        <v>-</v>
      </c>
      <c r="I72" s="54" t="str">
        <f>IF(OR('JADWAL UTIK (2)'!I73="N2",'JADWAL UTIK (2)'!I73="N2"),"N2","-")</f>
        <v>-</v>
      </c>
      <c r="J72" s="54" t="str">
        <f>IF(OR('JADWAL UTIK (2)'!J73="N2",'JADWAL UTIK (2)'!J73="N2"),"N2","-")</f>
        <v>-</v>
      </c>
      <c r="K72" s="54" t="str">
        <f>IF(OR('JADWAL UTIK (2)'!K73="N2",'JADWAL UTIK (2)'!K73="N2"),"N2","-")</f>
        <v>-</v>
      </c>
      <c r="L72" s="54" t="str">
        <f>IF(OR('JADWAL UTIK (2)'!L73="N2",'JADWAL UTIK (2)'!L73="N2"),"N2","-")</f>
        <v>-</v>
      </c>
      <c r="M72" s="54" t="str">
        <f>IF(OR('JADWAL UTIK (2)'!M73="N2",'JADWAL UTIK (2)'!M73="N2"),"N2","-")</f>
        <v>-</v>
      </c>
      <c r="N72" s="54" t="str">
        <f>IF(OR('JADWAL UTIK (2)'!N73="N2",'JADWAL UTIK (2)'!N73="N2"),"N2","-")</f>
        <v>-</v>
      </c>
      <c r="O72" s="54" t="str">
        <f>IF(OR('JADWAL UTIK (2)'!O73="N2",'JADWAL UTIK (2)'!O73="N2"),"N2","-")</f>
        <v>-</v>
      </c>
      <c r="P72" s="54" t="str">
        <f>IF(OR('JADWAL UTIK (2)'!P73="N2",'JADWAL UTIK (2)'!P73="N2"),"N2","-")</f>
        <v>-</v>
      </c>
      <c r="Q72" s="54" t="str">
        <f>IF(OR('JADWAL UTIK (2)'!Q73="N2",'JADWAL UTIK (2)'!Q73="N2"),"N2","-")</f>
        <v>-</v>
      </c>
      <c r="R72" s="54" t="str">
        <f>IF(OR('JADWAL UTIK (2)'!R73="N2",'JADWAL UTIK (2)'!R73="N2"),"N2","-")</f>
        <v>-</v>
      </c>
      <c r="S72" s="54" t="str">
        <f>IF(OR('JADWAL UTIK (2)'!S73="N2",'JADWAL UTIK (2)'!S73="N2"),"N2","-")</f>
        <v>-</v>
      </c>
      <c r="T72" s="54" t="str">
        <f>IF(OR('JADWAL UTIK (2)'!T73="N2",'JADWAL UTIK (2)'!T73="N2"),"N2","-")</f>
        <v>-</v>
      </c>
      <c r="U72" s="54" t="str">
        <f>IF(OR('JADWAL UTIK (2)'!U73="N2",'JADWAL UTIK (2)'!U73="N2"),"N2","-")</f>
        <v>-</v>
      </c>
      <c r="V72" s="54" t="str">
        <f>IF(OR('JADWAL UTIK (2)'!V73="N2",'JADWAL UTIK (2)'!V73="N2"),"N2","-")</f>
        <v>-</v>
      </c>
      <c r="W72" s="54" t="str">
        <f>IF(OR('JADWAL UTIK (2)'!W73="N2",'JADWAL UTIK (2)'!W73="N2"),"N2","-")</f>
        <v>-</v>
      </c>
      <c r="X72" s="54" t="str">
        <f>IF(OR('JADWAL UTIK (2)'!X73="N2",'JADWAL UTIK (2)'!X73="N2"),"N2","-")</f>
        <v>-</v>
      </c>
      <c r="Y72" s="54" t="str">
        <f>IF(OR('JADWAL UTIK (2)'!Y73="N2",'JADWAL UTIK (2)'!Y73="N2"),"N2","-")</f>
        <v>-</v>
      </c>
      <c r="Z72" s="54" t="str">
        <f>IF(OR('JADWAL UTIK (2)'!Z73="N2",'JADWAL UTIK (2)'!Z73="N2"),"N2","-")</f>
        <v>-</v>
      </c>
      <c r="AA72" s="73"/>
    </row>
    <row r="73" spans="1:27" x14ac:dyDescent="0.25">
      <c r="A73" s="79"/>
      <c r="B73" s="50">
        <f>B71+1</f>
        <v>5</v>
      </c>
      <c r="C73" s="35">
        <f t="shared" si="13"/>
        <v>0.41319444444444448</v>
      </c>
      <c r="D73" s="50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(2)'!G74="N2",'JADWAL UTIK (2)'!G74="N2"),"N2","-")</f>
        <v>-</v>
      </c>
      <c r="H73" s="54" t="str">
        <f>IF(OR('JADWAL UTIK (2)'!H74="N2",'JADWAL UTIK (2)'!H74="N2"),"N2","-")</f>
        <v>-</v>
      </c>
      <c r="I73" s="54" t="str">
        <f>IF(OR('JADWAL UTIK (2)'!I74="N2",'JADWAL UTIK (2)'!I74="N2"),"N2","-")</f>
        <v>-</v>
      </c>
      <c r="J73" s="54" t="str">
        <f>IF(OR('JADWAL UTIK (2)'!J74="N2",'JADWAL UTIK (2)'!J74="N2"),"N2","-")</f>
        <v>-</v>
      </c>
      <c r="K73" s="54" t="str">
        <f>IF(OR('JADWAL UTIK (2)'!K74="N2",'JADWAL UTIK (2)'!K74="N2"),"N2","-")</f>
        <v>-</v>
      </c>
      <c r="L73" s="54" t="str">
        <f>IF(OR('JADWAL UTIK (2)'!L74="N2",'JADWAL UTIK (2)'!L74="N2"),"N2","-")</f>
        <v>-</v>
      </c>
      <c r="M73" s="54" t="str">
        <f>IF(OR('JADWAL UTIK (2)'!M74="N2",'JADWAL UTIK (2)'!M74="N2"),"N2","-")</f>
        <v>-</v>
      </c>
      <c r="N73" s="54" t="str">
        <f>IF(OR('JADWAL UTIK (2)'!N74="N2",'JADWAL UTIK (2)'!N74="N2"),"N2","-")</f>
        <v>-</v>
      </c>
      <c r="O73" s="54" t="str">
        <f>IF(OR('JADWAL UTIK (2)'!O74="N2",'JADWAL UTIK (2)'!O74="N2"),"N2","-")</f>
        <v>-</v>
      </c>
      <c r="P73" s="54" t="str">
        <f>IF(OR('JADWAL UTIK (2)'!P74="N2",'JADWAL UTIK (2)'!P74="N2"),"N2","-")</f>
        <v>-</v>
      </c>
      <c r="Q73" s="54" t="str">
        <f>IF(OR('JADWAL UTIK (2)'!Q74="N2",'JADWAL UTIK (2)'!Q74="N2"),"N2","-")</f>
        <v>-</v>
      </c>
      <c r="R73" s="54" t="str">
        <f>IF(OR('JADWAL UTIK (2)'!R74="N2",'JADWAL UTIK (2)'!R74="N2"),"N2","-")</f>
        <v>-</v>
      </c>
      <c r="S73" s="54" t="str">
        <f>IF(OR('JADWAL UTIK (2)'!S74="N2",'JADWAL UTIK (2)'!S74="N2"),"N2","-")</f>
        <v>-</v>
      </c>
      <c r="T73" s="54" t="str">
        <f>IF(OR('JADWAL UTIK (2)'!T74="N2",'JADWAL UTIK (2)'!T74="N2"),"N2","-")</f>
        <v>-</v>
      </c>
      <c r="U73" s="54" t="str">
        <f>IF(OR('JADWAL UTIK (2)'!U74="N2",'JADWAL UTIK (2)'!U74="N2"),"N2","-")</f>
        <v>-</v>
      </c>
      <c r="V73" s="54" t="str">
        <f>IF(OR('JADWAL UTIK (2)'!V74="N2",'JADWAL UTIK (2)'!V74="N2"),"N2","-")</f>
        <v>-</v>
      </c>
      <c r="W73" s="54" t="str">
        <f>IF(OR('JADWAL UTIK (2)'!W74="N2",'JADWAL UTIK (2)'!W74="N2"),"N2","-")</f>
        <v>-</v>
      </c>
      <c r="X73" s="54" t="str">
        <f>IF(OR('JADWAL UTIK (2)'!X74="N2",'JADWAL UTIK (2)'!X74="N2"),"N2","-")</f>
        <v>-</v>
      </c>
      <c r="Y73" s="54" t="str">
        <f>IF(OR('JADWAL UTIK (2)'!Y74="N2",'JADWAL UTIK (2)'!Y74="N2"),"N2","-")</f>
        <v>-</v>
      </c>
      <c r="Z73" s="54" t="str">
        <f>IF(OR('JADWAL UTIK (2)'!Z74="N2",'JADWAL UTIK (2)'!Z74="N2"),"N2","-")</f>
        <v>-</v>
      </c>
      <c r="AA73" s="73"/>
    </row>
    <row r="74" spans="1:27" x14ac:dyDescent="0.25">
      <c r="A74" s="79"/>
      <c r="B74" s="50">
        <f>B73+1</f>
        <v>6</v>
      </c>
      <c r="C74" s="35">
        <f t="shared" si="13"/>
        <v>0.44097222222222227</v>
      </c>
      <c r="D74" s="50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(2)'!G75="N2",'JADWAL UTIK (2)'!G75="N2"),"N2","-")</f>
        <v>-</v>
      </c>
      <c r="H74" s="54" t="str">
        <f>IF(OR('JADWAL UTIK (2)'!H75="N2",'JADWAL UTIK (2)'!H75="N2"),"N2","-")</f>
        <v>-</v>
      </c>
      <c r="I74" s="54" t="str">
        <f>IF(OR('JADWAL UTIK (2)'!I75="N2",'JADWAL UTIK (2)'!I75="N2"),"N2","-")</f>
        <v>-</v>
      </c>
      <c r="J74" s="54" t="str">
        <f>IF(OR('JADWAL UTIK (2)'!J75="N2",'JADWAL UTIK (2)'!J75="N2"),"N2","-")</f>
        <v>-</v>
      </c>
      <c r="K74" s="54" t="str">
        <f>IF(OR('JADWAL UTIK (2)'!K75="N2",'JADWAL UTIK (2)'!K75="N2"),"N2","-")</f>
        <v>-</v>
      </c>
      <c r="L74" s="54" t="str">
        <f>IF(OR('JADWAL UTIK (2)'!L75="N2",'JADWAL UTIK (2)'!L75="N2"),"N2","-")</f>
        <v>-</v>
      </c>
      <c r="M74" s="54" t="str">
        <f>IF(OR('JADWAL UTIK (2)'!M75="N2",'JADWAL UTIK (2)'!M75="N2"),"N2","-")</f>
        <v>-</v>
      </c>
      <c r="N74" s="54" t="str">
        <f>IF(OR('JADWAL UTIK (2)'!N75="N2",'JADWAL UTIK (2)'!N75="N2"),"N2","-")</f>
        <v>-</v>
      </c>
      <c r="O74" s="54" t="str">
        <f>IF(OR('JADWAL UTIK (2)'!O75="N2",'JADWAL UTIK (2)'!O75="N2"),"N2","-")</f>
        <v>-</v>
      </c>
      <c r="P74" s="54" t="str">
        <f>IF(OR('JADWAL UTIK (2)'!P75="N2",'JADWAL UTIK (2)'!P75="N2"),"N2","-")</f>
        <v>-</v>
      </c>
      <c r="Q74" s="54" t="str">
        <f>IF(OR('JADWAL UTIK (2)'!Q75="N2",'JADWAL UTIK (2)'!Q75="N2"),"N2","-")</f>
        <v>-</v>
      </c>
      <c r="R74" s="54" t="str">
        <f>IF(OR('JADWAL UTIK (2)'!R75="N2",'JADWAL UTIK (2)'!R75="N2"),"N2","-")</f>
        <v>-</v>
      </c>
      <c r="S74" s="54" t="str">
        <f>IF(OR('JADWAL UTIK (2)'!S75="N2",'JADWAL UTIK (2)'!S75="N2"),"N2","-")</f>
        <v>-</v>
      </c>
      <c r="T74" s="54" t="str">
        <f>IF(OR('JADWAL UTIK (2)'!T75="N2",'JADWAL UTIK (2)'!T75="N2"),"N2","-")</f>
        <v>-</v>
      </c>
      <c r="U74" s="54" t="str">
        <f>IF(OR('JADWAL UTIK (2)'!U75="N2",'JADWAL UTIK (2)'!U75="N2"),"N2","-")</f>
        <v>-</v>
      </c>
      <c r="V74" s="54" t="str">
        <f>IF(OR('JADWAL UTIK (2)'!V75="N2",'JADWAL UTIK (2)'!V75="N2"),"N2","-")</f>
        <v>-</v>
      </c>
      <c r="W74" s="54" t="str">
        <f>IF(OR('JADWAL UTIK (2)'!W75="N2",'JADWAL UTIK (2)'!W75="N2"),"N2","-")</f>
        <v>-</v>
      </c>
      <c r="X74" s="54" t="str">
        <f>IF(OR('JADWAL UTIK (2)'!X75="N2",'JADWAL UTIK (2)'!X75="N2"),"N2","-")</f>
        <v>-</v>
      </c>
      <c r="Y74" s="54" t="str">
        <f>IF(OR('JADWAL UTIK (2)'!Y75="N2",'JADWAL UTIK (2)'!Y75="N2"),"N2","-")</f>
        <v>-</v>
      </c>
      <c r="Z74" s="54" t="str">
        <f>IF(OR('JADWAL UTIK (2)'!Z75="N2",'JADWAL UTIK (2)'!Z75="N2"),"N2","-")</f>
        <v>-</v>
      </c>
      <c r="AA74" s="73"/>
    </row>
    <row r="75" spans="1:27" x14ac:dyDescent="0.25">
      <c r="A75" s="79"/>
      <c r="B75" s="50">
        <f>B74+1</f>
        <v>7</v>
      </c>
      <c r="C75" s="35">
        <f t="shared" si="13"/>
        <v>0.46875000000000006</v>
      </c>
      <c r="D75" s="50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(2)'!G76="N2",'JADWAL UTIK (2)'!G76="N2"),"N2","-")</f>
        <v>-</v>
      </c>
      <c r="H75" s="54" t="str">
        <f>IF(OR('JADWAL UTIK (2)'!H76="N2",'JADWAL UTIK (2)'!H76="N2"),"N2","-")</f>
        <v>-</v>
      </c>
      <c r="I75" s="54" t="str">
        <f>IF(OR('JADWAL UTIK (2)'!I76="N2",'JADWAL UTIK (2)'!I76="N2"),"N2","-")</f>
        <v>-</v>
      </c>
      <c r="J75" s="54" t="str">
        <f>IF(OR('JADWAL UTIK (2)'!J76="N2",'JADWAL UTIK (2)'!J76="N2"),"N2","-")</f>
        <v>-</v>
      </c>
      <c r="K75" s="54" t="str">
        <f>IF(OR('JADWAL UTIK (2)'!K76="N2",'JADWAL UTIK (2)'!K76="N2"),"N2","-")</f>
        <v>-</v>
      </c>
      <c r="L75" s="54" t="str">
        <f>IF(OR('JADWAL UTIK (2)'!L76="N2",'JADWAL UTIK (2)'!L76="N2"),"N2","-")</f>
        <v>-</v>
      </c>
      <c r="M75" s="54" t="str">
        <f>IF(OR('JADWAL UTIK (2)'!M76="N2",'JADWAL UTIK (2)'!M76="N2"),"N2","-")</f>
        <v>-</v>
      </c>
      <c r="N75" s="54" t="str">
        <f>IF(OR('JADWAL UTIK (2)'!N76="N2",'JADWAL UTIK (2)'!N76="N2"),"N2","-")</f>
        <v>-</v>
      </c>
      <c r="O75" s="54" t="str">
        <f>IF(OR('JADWAL UTIK (2)'!O76="N2",'JADWAL UTIK (2)'!O76="N2"),"N2","-")</f>
        <v>-</v>
      </c>
      <c r="P75" s="54" t="str">
        <f>IF(OR('JADWAL UTIK (2)'!P76="N2",'JADWAL UTIK (2)'!P76="N2"),"N2","-")</f>
        <v>-</v>
      </c>
      <c r="Q75" s="54" t="str">
        <f>IF(OR('JADWAL UTIK (2)'!Q76="N2",'JADWAL UTIK (2)'!Q76="N2"),"N2","-")</f>
        <v>-</v>
      </c>
      <c r="R75" s="54" t="str">
        <f>IF(OR('JADWAL UTIK (2)'!R76="N2",'JADWAL UTIK (2)'!R76="N2"),"N2","-")</f>
        <v>-</v>
      </c>
      <c r="S75" s="54" t="str">
        <f>IF(OR('JADWAL UTIK (2)'!S76="N2",'JADWAL UTIK (2)'!S76="N2"),"N2","-")</f>
        <v>-</v>
      </c>
      <c r="T75" s="54" t="str">
        <f>IF(OR('JADWAL UTIK (2)'!T76="N2",'JADWAL UTIK (2)'!T76="N2"),"N2","-")</f>
        <v>-</v>
      </c>
      <c r="U75" s="54" t="str">
        <f>IF(OR('JADWAL UTIK (2)'!U76="N2",'JADWAL UTIK (2)'!U76="N2"),"N2","-")</f>
        <v>-</v>
      </c>
      <c r="V75" s="54" t="str">
        <f>IF(OR('JADWAL UTIK (2)'!V76="N2",'JADWAL UTIK (2)'!V76="N2"),"N2","-")</f>
        <v>-</v>
      </c>
      <c r="W75" s="54" t="str">
        <f>IF(OR('JADWAL UTIK (2)'!W76="N2",'JADWAL UTIK (2)'!W76="N2"),"N2","-")</f>
        <v>-</v>
      </c>
      <c r="X75" s="54" t="str">
        <f>IF(OR('JADWAL UTIK (2)'!X76="N2",'JADWAL UTIK (2)'!X76="N2"),"N2","-")</f>
        <v>-</v>
      </c>
      <c r="Y75" s="54" t="str">
        <f>IF(OR('JADWAL UTIK (2)'!Y76="N2",'JADWAL UTIK (2)'!Y76="N2"),"N2","-")</f>
        <v>-</v>
      </c>
      <c r="Z75" s="54" t="str">
        <f>IF(OR('JADWAL UTIK (2)'!Z76="N2",'JADWAL UTIK (2)'!Z76="N2"),"N2","-")</f>
        <v>-</v>
      </c>
      <c r="AA75" s="73"/>
    </row>
    <row r="76" spans="1:27" x14ac:dyDescent="0.25">
      <c r="A76" s="79"/>
      <c r="B76" s="50"/>
      <c r="C76" s="35">
        <f t="shared" si="13"/>
        <v>0.49652777777777785</v>
      </c>
      <c r="D76" s="50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(2)'!G77="N2",'JADWAL UTIK (2)'!G77="N2"),"N2","-")</f>
        <v>-</v>
      </c>
      <c r="H76" s="54" t="str">
        <f>IF(OR('JADWAL UTIK (2)'!H77="N2",'JADWAL UTIK (2)'!H77="N2"),"N2","-")</f>
        <v>-</v>
      </c>
      <c r="I76" s="54" t="str">
        <f>IF(OR('JADWAL UTIK (2)'!I77="N2",'JADWAL UTIK (2)'!I77="N2"),"N2","-")</f>
        <v>-</v>
      </c>
      <c r="J76" s="54" t="str">
        <f>IF(OR('JADWAL UTIK (2)'!J77="N2",'JADWAL UTIK (2)'!J77="N2"),"N2","-")</f>
        <v>-</v>
      </c>
      <c r="K76" s="54" t="str">
        <f>IF(OR('JADWAL UTIK (2)'!K77="N2",'JADWAL UTIK (2)'!K77="N2"),"N2","-")</f>
        <v>-</v>
      </c>
      <c r="L76" s="54" t="str">
        <f>IF(OR('JADWAL UTIK (2)'!L77="N2",'JADWAL UTIK (2)'!L77="N2"),"N2","-")</f>
        <v>-</v>
      </c>
      <c r="M76" s="54" t="str">
        <f>IF(OR('JADWAL UTIK (2)'!M77="N2",'JADWAL UTIK (2)'!M77="N2"),"N2","-")</f>
        <v>-</v>
      </c>
      <c r="N76" s="54" t="str">
        <f>IF(OR('JADWAL UTIK (2)'!N77="N2",'JADWAL UTIK (2)'!N77="N2"),"N2","-")</f>
        <v>-</v>
      </c>
      <c r="O76" s="54" t="str">
        <f>IF(OR('JADWAL UTIK (2)'!O77="N2",'JADWAL UTIK (2)'!O77="N2"),"N2","-")</f>
        <v>-</v>
      </c>
      <c r="P76" s="54" t="str">
        <f>IF(OR('JADWAL UTIK (2)'!P77="N2",'JADWAL UTIK (2)'!P77="N2"),"N2","-")</f>
        <v>-</v>
      </c>
      <c r="Q76" s="54" t="str">
        <f>IF(OR('JADWAL UTIK (2)'!Q77="N2",'JADWAL UTIK (2)'!Q77="N2"),"N2","-")</f>
        <v>-</v>
      </c>
      <c r="R76" s="54" t="str">
        <f>IF(OR('JADWAL UTIK (2)'!R77="N2",'JADWAL UTIK (2)'!R77="N2"),"N2","-")</f>
        <v>-</v>
      </c>
      <c r="S76" s="54" t="str">
        <f>IF(OR('JADWAL UTIK (2)'!S77="N2",'JADWAL UTIK (2)'!S77="N2"),"N2","-")</f>
        <v>-</v>
      </c>
      <c r="T76" s="54" t="str">
        <f>IF(OR('JADWAL UTIK (2)'!T77="N2",'JADWAL UTIK (2)'!T77="N2"),"N2","-")</f>
        <v>-</v>
      </c>
      <c r="U76" s="54" t="str">
        <f>IF(OR('JADWAL UTIK (2)'!U77="N2",'JADWAL UTIK (2)'!U77="N2"),"N2","-")</f>
        <v>-</v>
      </c>
      <c r="V76" s="54" t="str">
        <f>IF(OR('JADWAL UTIK (2)'!V77="N2",'JADWAL UTIK (2)'!V77="N2"),"N2","-")</f>
        <v>-</v>
      </c>
      <c r="W76" s="54" t="str">
        <f>IF(OR('JADWAL UTIK (2)'!W77="N2",'JADWAL UTIK (2)'!W77="N2"),"N2","-")</f>
        <v>-</v>
      </c>
      <c r="X76" s="54" t="str">
        <f>IF(OR('JADWAL UTIK (2)'!X77="N2",'JADWAL UTIK (2)'!X77="N2"),"N2","-")</f>
        <v>-</v>
      </c>
      <c r="Y76" s="54" t="str">
        <f>IF(OR('JADWAL UTIK (2)'!Y77="N2",'JADWAL UTIK (2)'!Y77="N2"),"N2","-")</f>
        <v>-</v>
      </c>
      <c r="Z76" s="54" t="str">
        <f>IF(OR('JADWAL UTIK (2)'!Z77="N2",'JADWAL UTIK (2)'!Z77="N2"),"N2","-")</f>
        <v>-</v>
      </c>
      <c r="AA76" s="73"/>
    </row>
    <row r="77" spans="1:27" x14ac:dyDescent="0.25">
      <c r="A77" s="79"/>
      <c r="B77" s="50">
        <f>B75+1</f>
        <v>8</v>
      </c>
      <c r="C77" s="35">
        <f t="shared" si="13"/>
        <v>0.5277777777777779</v>
      </c>
      <c r="D77" s="50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(2)'!G78="N2",'JADWAL UTIK (2)'!G78="N2"),"N2","-")</f>
        <v>-</v>
      </c>
      <c r="H77" s="54" t="str">
        <f>IF(OR('JADWAL UTIK (2)'!H78="N2",'JADWAL UTIK (2)'!H78="N2"),"N2","-")</f>
        <v>-</v>
      </c>
      <c r="I77" s="54" t="str">
        <f>IF(OR('JADWAL UTIK (2)'!I78="N2",'JADWAL UTIK (2)'!I78="N2"),"N2","-")</f>
        <v>-</v>
      </c>
      <c r="J77" s="54" t="str">
        <f>IF(OR('JADWAL UTIK (2)'!J78="N2",'JADWAL UTIK (2)'!J78="N2"),"N2","-")</f>
        <v>-</v>
      </c>
      <c r="K77" s="54" t="str">
        <f>IF(OR('JADWAL UTIK (2)'!K78="N2",'JADWAL UTIK (2)'!K78="N2"),"N2","-")</f>
        <v>-</v>
      </c>
      <c r="L77" s="54" t="str">
        <f>IF(OR('JADWAL UTIK (2)'!L78="N2",'JADWAL UTIK (2)'!L78="N2"),"N2","-")</f>
        <v>-</v>
      </c>
      <c r="M77" s="54" t="str">
        <f>IF(OR('JADWAL UTIK (2)'!M78="N2",'JADWAL UTIK (2)'!M78="N2"),"N2","-")</f>
        <v>-</v>
      </c>
      <c r="N77" s="54" t="str">
        <f>IF(OR('JADWAL UTIK (2)'!N78="N2",'JADWAL UTIK (2)'!N78="N2"),"N2","-")</f>
        <v>-</v>
      </c>
      <c r="O77" s="54" t="str">
        <f>IF(OR('JADWAL UTIK (2)'!O78="N2",'JADWAL UTIK (2)'!O78="N2"),"N2","-")</f>
        <v>-</v>
      </c>
      <c r="P77" s="54" t="str">
        <f>IF(OR('JADWAL UTIK (2)'!P78="N2",'JADWAL UTIK (2)'!P78="N2"),"N2","-")</f>
        <v>-</v>
      </c>
      <c r="Q77" s="54" t="str">
        <f>IF(OR('JADWAL UTIK (2)'!Q78="N2",'JADWAL UTIK (2)'!Q78="N2"),"N2","-")</f>
        <v>-</v>
      </c>
      <c r="R77" s="54" t="str">
        <f>IF(OR('JADWAL UTIK (2)'!R78="N2",'JADWAL UTIK (2)'!R78="N2"),"N2","-")</f>
        <v>-</v>
      </c>
      <c r="S77" s="54" t="str">
        <f>IF(OR('JADWAL UTIK (2)'!S78="N2",'JADWAL UTIK (2)'!S78="N2"),"N2","-")</f>
        <v>-</v>
      </c>
      <c r="T77" s="54" t="str">
        <f>IF(OR('JADWAL UTIK (2)'!T78="N2",'JADWAL UTIK (2)'!T78="N2"),"N2","-")</f>
        <v>-</v>
      </c>
      <c r="U77" s="54" t="str">
        <f>IF(OR('JADWAL UTIK (2)'!U78="N2",'JADWAL UTIK (2)'!U78="N2"),"N2","-")</f>
        <v>-</v>
      </c>
      <c r="V77" s="54" t="str">
        <f>IF(OR('JADWAL UTIK (2)'!V78="N2",'JADWAL UTIK (2)'!V78="N2"),"N2","-")</f>
        <v>-</v>
      </c>
      <c r="W77" s="54" t="str">
        <f>IF(OR('JADWAL UTIK (2)'!W78="N2",'JADWAL UTIK (2)'!W78="N2"),"N2","-")</f>
        <v>-</v>
      </c>
      <c r="X77" s="54" t="str">
        <f>IF(OR('JADWAL UTIK (2)'!X78="N2",'JADWAL UTIK (2)'!X78="N2"),"N2","-")</f>
        <v>-</v>
      </c>
      <c r="Y77" s="54" t="str">
        <f>IF(OR('JADWAL UTIK (2)'!Y78="N2",'JADWAL UTIK (2)'!Y78="N2"),"N2","-")</f>
        <v>-</v>
      </c>
      <c r="Z77" s="54" t="str">
        <f>IF(OR('JADWAL UTIK (2)'!Z78="N2",'JADWAL UTIK (2)'!Z78="N2"),"N2","-")</f>
        <v>-</v>
      </c>
      <c r="AA77" s="73"/>
    </row>
    <row r="78" spans="1:27" x14ac:dyDescent="0.25">
      <c r="A78" s="79"/>
      <c r="B78" s="50">
        <f>B77+1</f>
        <v>9</v>
      </c>
      <c r="C78" s="35">
        <f t="shared" si="13"/>
        <v>0.55555555555555569</v>
      </c>
      <c r="D78" s="50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(2)'!G79="N2",'JADWAL UTIK (2)'!G79="N2"),"N2","-")</f>
        <v>-</v>
      </c>
      <c r="H78" s="54" t="str">
        <f>IF(OR('JADWAL UTIK (2)'!H79="N2",'JADWAL UTIK (2)'!H79="N2"),"N2","-")</f>
        <v>-</v>
      </c>
      <c r="I78" s="54" t="str">
        <f>IF(OR('JADWAL UTIK (2)'!I79="N2",'JADWAL UTIK (2)'!I79="N2"),"N2","-")</f>
        <v>-</v>
      </c>
      <c r="J78" s="54" t="str">
        <f>IF(OR('JADWAL UTIK (2)'!J79="N2",'JADWAL UTIK (2)'!J79="N2"),"N2","-")</f>
        <v>-</v>
      </c>
      <c r="K78" s="54" t="str">
        <f>IF(OR('JADWAL UTIK (2)'!K79="N2",'JADWAL UTIK (2)'!K79="N2"),"N2","-")</f>
        <v>-</v>
      </c>
      <c r="L78" s="54" t="str">
        <f>IF(OR('JADWAL UTIK (2)'!L79="N2",'JADWAL UTIK (2)'!L79="N2"),"N2","-")</f>
        <v>-</v>
      </c>
      <c r="M78" s="54" t="str">
        <f>IF(OR('JADWAL UTIK (2)'!M79="N2",'JADWAL UTIK (2)'!M79="N2"),"N2","-")</f>
        <v>-</v>
      </c>
      <c r="N78" s="54" t="str">
        <f>IF(OR('JADWAL UTIK (2)'!N79="N2",'JADWAL UTIK (2)'!N79="N2"),"N2","-")</f>
        <v>-</v>
      </c>
      <c r="O78" s="54" t="str">
        <f>IF(OR('JADWAL UTIK (2)'!O79="N2",'JADWAL UTIK (2)'!O79="N2"),"N2","-")</f>
        <v>-</v>
      </c>
      <c r="P78" s="54" t="str">
        <f>IF(OR('JADWAL UTIK (2)'!P79="N2",'JADWAL UTIK (2)'!P79="N2"),"N2","-")</f>
        <v>-</v>
      </c>
      <c r="Q78" s="54" t="str">
        <f>IF(OR('JADWAL UTIK (2)'!Q79="N2",'JADWAL UTIK (2)'!Q79="N2"),"N2","-")</f>
        <v>-</v>
      </c>
      <c r="R78" s="54" t="str">
        <f>IF(OR('JADWAL UTIK (2)'!R79="N2",'JADWAL UTIK (2)'!R79="N2"),"N2","-")</f>
        <v>-</v>
      </c>
      <c r="S78" s="54" t="str">
        <f>IF(OR('JADWAL UTIK (2)'!S79="N2",'JADWAL UTIK (2)'!S79="N2"),"N2","-")</f>
        <v>-</v>
      </c>
      <c r="T78" s="54" t="str">
        <f>IF(OR('JADWAL UTIK (2)'!T79="N2",'JADWAL UTIK (2)'!T79="N2"),"N2","-")</f>
        <v>-</v>
      </c>
      <c r="U78" s="54" t="str">
        <f>IF(OR('JADWAL UTIK (2)'!U79="N2",'JADWAL UTIK (2)'!U79="N2"),"N2","-")</f>
        <v>-</v>
      </c>
      <c r="V78" s="54" t="str">
        <f>IF(OR('JADWAL UTIK (2)'!V79="N2",'JADWAL UTIK (2)'!V79="N2"),"N2","-")</f>
        <v>-</v>
      </c>
      <c r="W78" s="54" t="str">
        <f>IF(OR('JADWAL UTIK (2)'!W79="N2",'JADWAL UTIK (2)'!W79="N2"),"N2","-")</f>
        <v>-</v>
      </c>
      <c r="X78" s="54" t="str">
        <f>IF(OR('JADWAL UTIK (2)'!X79="N2",'JADWAL UTIK (2)'!X79="N2"),"N2","-")</f>
        <v>-</v>
      </c>
      <c r="Y78" s="54" t="str">
        <f>IF(OR('JADWAL UTIK (2)'!Y79="N2",'JADWAL UTIK (2)'!Y79="N2"),"N2","-")</f>
        <v>-</v>
      </c>
      <c r="Z78" s="54" t="str">
        <f>IF(OR('JADWAL UTIK (2)'!Z79="N2",'JADWAL UTIK (2)'!Z79="N2"),"N2","-")</f>
        <v>-</v>
      </c>
      <c r="AA78" s="73"/>
    </row>
    <row r="79" spans="1:27" x14ac:dyDescent="0.25">
      <c r="A79" s="79"/>
      <c r="B79" s="50">
        <f>B78+1</f>
        <v>10</v>
      </c>
      <c r="C79" s="35">
        <f t="shared" si="13"/>
        <v>0.58333333333333348</v>
      </c>
      <c r="D79" s="50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(2)'!G80="N2",'JADWAL UTIK (2)'!G80="N2"),"N2","-")</f>
        <v>-</v>
      </c>
      <c r="H79" s="54" t="str">
        <f>IF(OR('JADWAL UTIK (2)'!H80="N2",'JADWAL UTIK (2)'!H80="N2"),"N2","-")</f>
        <v>-</v>
      </c>
      <c r="I79" s="54" t="str">
        <f>IF(OR('JADWAL UTIK (2)'!I80="N2",'JADWAL UTIK (2)'!I80="N2"),"N2","-")</f>
        <v>-</v>
      </c>
      <c r="J79" s="54" t="str">
        <f>IF(OR('JADWAL UTIK (2)'!J80="N2",'JADWAL UTIK (2)'!J80="N2"),"N2","-")</f>
        <v>-</v>
      </c>
      <c r="K79" s="54" t="str">
        <f>IF(OR('JADWAL UTIK (2)'!K80="N2",'JADWAL UTIK (2)'!K80="N2"),"N2","-")</f>
        <v>-</v>
      </c>
      <c r="L79" s="54" t="str">
        <f>IF(OR('JADWAL UTIK (2)'!L80="N2",'JADWAL UTIK (2)'!L80="N2"),"N2","-")</f>
        <v>-</v>
      </c>
      <c r="M79" s="54" t="str">
        <f>IF(OR('JADWAL UTIK (2)'!M80="N2",'JADWAL UTIK (2)'!M80="N2"),"N2","-")</f>
        <v>-</v>
      </c>
      <c r="N79" s="54" t="str">
        <f>IF(OR('JADWAL UTIK (2)'!N80="N2",'JADWAL UTIK (2)'!N80="N2"),"N2","-")</f>
        <v>-</v>
      </c>
      <c r="O79" s="54" t="str">
        <f>IF(OR('JADWAL UTIK (2)'!O80="N2",'JADWAL UTIK (2)'!O80="N2"),"N2","-")</f>
        <v>-</v>
      </c>
      <c r="P79" s="54" t="str">
        <f>IF(OR('JADWAL UTIK (2)'!P80="N2",'JADWAL UTIK (2)'!P80="N2"),"N2","-")</f>
        <v>-</v>
      </c>
      <c r="Q79" s="54" t="str">
        <f>IF(OR('JADWAL UTIK (2)'!Q80="N2",'JADWAL UTIK (2)'!Q80="N2"),"N2","-")</f>
        <v>-</v>
      </c>
      <c r="R79" s="54" t="str">
        <f>IF(OR('JADWAL UTIK (2)'!R80="N2",'JADWAL UTIK (2)'!R80="N2"),"N2","-")</f>
        <v>-</v>
      </c>
      <c r="S79" s="54" t="str">
        <f>IF(OR('JADWAL UTIK (2)'!S80="N2",'JADWAL UTIK (2)'!S80="N2"),"N2","-")</f>
        <v>-</v>
      </c>
      <c r="T79" s="54" t="str">
        <f>IF(OR('JADWAL UTIK (2)'!T80="N2",'JADWAL UTIK (2)'!T80="N2"),"N2","-")</f>
        <v>-</v>
      </c>
      <c r="U79" s="54" t="str">
        <f>IF(OR('JADWAL UTIK (2)'!U80="N2",'JADWAL UTIK (2)'!U80="N2"),"N2","-")</f>
        <v>-</v>
      </c>
      <c r="V79" s="54" t="str">
        <f>IF(OR('JADWAL UTIK (2)'!V80="N2",'JADWAL UTIK (2)'!V80="N2"),"N2","-")</f>
        <v>-</v>
      </c>
      <c r="W79" s="54" t="str">
        <f>IF(OR('JADWAL UTIK (2)'!W80="N2",'JADWAL UTIK (2)'!W80="N2"),"N2","-")</f>
        <v>-</v>
      </c>
      <c r="X79" s="54" t="str">
        <f>IF(OR('JADWAL UTIK (2)'!X80="N2",'JADWAL UTIK (2)'!X80="N2"),"N2","-")</f>
        <v>-</v>
      </c>
      <c r="Y79" s="54" t="str">
        <f>IF(OR('JADWAL UTIK (2)'!Y80="N2",'JADWAL UTIK (2)'!Y80="N2"),"N2","-")</f>
        <v>-</v>
      </c>
      <c r="Z79" s="54" t="str">
        <f>IF(OR('JADWAL UTIK (2)'!Z80="N2",'JADWAL UTIK (2)'!Z80="N2"),"N2","-")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50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COUNTIF(G8:G79,"N2")</f>
        <v>0</v>
      </c>
      <c r="H83" s="42">
        <f t="shared" ref="H83:Z83" si="15">COUNTIF(H8:H79,"N2")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4</v>
      </c>
      <c r="R83" s="42">
        <f t="shared" si="15"/>
        <v>4</v>
      </c>
      <c r="S83" s="42">
        <f t="shared" si="15"/>
        <v>4</v>
      </c>
      <c r="T83" s="42">
        <f t="shared" si="15"/>
        <v>4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COUNTIF(AA8:AA79,"M2")</f>
        <v>0</v>
      </c>
      <c r="AB83" s="25">
        <f>SUM(G83:AA83)</f>
        <v>16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50" topLeftCell="A58" activePane="bottomLeft"/>
      <selection activeCell="Q87" sqref="Q87"/>
      <selection pane="bottomLeft" activeCell="X26" sqref="X26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53">
        <v>1</v>
      </c>
      <c r="H6" s="53">
        <v>2</v>
      </c>
      <c r="I6" s="53">
        <v>3</v>
      </c>
      <c r="J6" s="53">
        <v>1</v>
      </c>
      <c r="K6" s="53">
        <v>2</v>
      </c>
      <c r="L6" s="53">
        <v>3</v>
      </c>
      <c r="M6" s="53">
        <v>4</v>
      </c>
      <c r="N6" s="53">
        <v>1</v>
      </c>
      <c r="O6" s="53">
        <v>2</v>
      </c>
      <c r="P6" s="53">
        <v>3</v>
      </c>
      <c r="Q6" s="53">
        <v>1</v>
      </c>
      <c r="R6" s="53">
        <v>2</v>
      </c>
      <c r="S6" s="53">
        <v>3</v>
      </c>
      <c r="T6" s="53">
        <v>4</v>
      </c>
      <c r="U6" s="53">
        <v>1</v>
      </c>
      <c r="V6" s="53">
        <v>2</v>
      </c>
      <c r="W6" s="53">
        <v>3</v>
      </c>
      <c r="X6" s="53">
        <v>1</v>
      </c>
      <c r="Y6" s="53">
        <v>2</v>
      </c>
      <c r="Z6" s="53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52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(2)'!G9="O1","O1","-")</f>
        <v>-</v>
      </c>
      <c r="H8" s="54" t="str">
        <f>IF('JADWAL UTIK (2)'!H9="O1","O1","-")</f>
        <v>-</v>
      </c>
      <c r="I8" s="54" t="str">
        <f>IF('JADWAL UTIK (2)'!I9="O1","O1","-")</f>
        <v>-</v>
      </c>
      <c r="J8" s="54" t="str">
        <f>IF('JADWAL UTIK (2)'!J9="O1","O1","-")</f>
        <v>-</v>
      </c>
      <c r="K8" s="54" t="str">
        <f>IF('JADWAL UTIK (2)'!K9="O1","O1","-")</f>
        <v>-</v>
      </c>
      <c r="L8" s="54" t="str">
        <f>IF('JADWAL UTIK (2)'!L9="O1","O1","-")</f>
        <v>-</v>
      </c>
      <c r="M8" s="54" t="str">
        <f>IF('JADWAL UTIK (2)'!M9="O1","O1","-")</f>
        <v>-</v>
      </c>
      <c r="N8" s="54" t="str">
        <f>IF('JADWAL UTIK (2)'!N9="O1","O1","-")</f>
        <v>-</v>
      </c>
      <c r="O8" s="54" t="str">
        <f>IF('JADWAL UTIK (2)'!O9="O1","O1","-")</f>
        <v>-</v>
      </c>
      <c r="P8" s="54" t="str">
        <f>IF('JADWAL UTIK (2)'!P9="O1","O1","-")</f>
        <v>-</v>
      </c>
      <c r="Q8" s="54" t="str">
        <f>IF('JADWAL UTIK (2)'!Q9="O1","O1","-")</f>
        <v>-</v>
      </c>
      <c r="R8" s="54" t="str">
        <f>IF('JADWAL UTIK (2)'!R9="O1","O1","-")</f>
        <v>-</v>
      </c>
      <c r="S8" s="54" t="str">
        <f>IF('JADWAL UTIK (2)'!S9="O1","O1","-")</f>
        <v>-</v>
      </c>
      <c r="T8" s="54" t="str">
        <f>IF('JADWAL UTIK (2)'!T9="O1","O1","-")</f>
        <v>-</v>
      </c>
      <c r="U8" s="54" t="str">
        <f>IF('JADWAL UTIK (2)'!U9="O1","O1","-")</f>
        <v>-</v>
      </c>
      <c r="V8" s="54" t="str">
        <f>IF('JADWAL UTIK (2)'!V9="O1","O1","-")</f>
        <v>-</v>
      </c>
      <c r="W8" s="54" t="str">
        <f>IF('JADWAL UTIK (2)'!W9="O1","O1","-")</f>
        <v>-</v>
      </c>
      <c r="X8" s="54" t="str">
        <f>IF('JADWAL UTIK (2)'!X9="O1","O1","-")</f>
        <v>-</v>
      </c>
      <c r="Y8" s="54" t="str">
        <f>IF('JADWAL UTIK (2)'!Y9="O1","O1","-")</f>
        <v>-</v>
      </c>
      <c r="Z8" s="54" t="str">
        <f>IF('JADWAL UTIK (2)'!Z9="O1","O1","-")</f>
        <v>-</v>
      </c>
      <c r="AA8" s="72" t="s">
        <v>183</v>
      </c>
    </row>
    <row r="9" spans="1:27" x14ac:dyDescent="0.25">
      <c r="A9" s="79"/>
      <c r="B9" s="50">
        <v>1</v>
      </c>
      <c r="C9" s="35">
        <f>E8</f>
        <v>0.2986111111111111</v>
      </c>
      <c r="D9" s="50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(2)'!G10="O1","O1","-")</f>
        <v>-</v>
      </c>
      <c r="H9" s="54" t="str">
        <f>IF('JADWAL UTIK (2)'!H10="O1","O1","-")</f>
        <v>-</v>
      </c>
      <c r="I9" s="54" t="str">
        <f>IF('JADWAL UTIK (2)'!I10="O1","O1","-")</f>
        <v>-</v>
      </c>
      <c r="J9" s="54" t="str">
        <f>IF('JADWAL UTIK (2)'!J10="O1","O1","-")</f>
        <v>-</v>
      </c>
      <c r="K9" s="54" t="str">
        <f>IF('JADWAL UTIK (2)'!K10="O1","O1","-")</f>
        <v>-</v>
      </c>
      <c r="L9" s="54" t="str">
        <f>IF('JADWAL UTIK (2)'!L10="O1","O1","-")</f>
        <v>-</v>
      </c>
      <c r="M9" s="54" t="str">
        <f>IF('JADWAL UTIK (2)'!M10="O1","O1","-")</f>
        <v>-</v>
      </c>
      <c r="N9" s="54" t="str">
        <f>IF('JADWAL UTIK (2)'!N10="O1","O1","-")</f>
        <v>-</v>
      </c>
      <c r="O9" s="54" t="str">
        <f>IF('JADWAL UTIK (2)'!O10="O1","O1","-")</f>
        <v>-</v>
      </c>
      <c r="P9" s="54" t="str">
        <f>IF('JADWAL UTIK (2)'!P10="O1","O1","-")</f>
        <v>-</v>
      </c>
      <c r="Q9" s="54" t="str">
        <f>IF('JADWAL UTIK (2)'!Q10="O1","O1","-")</f>
        <v>-</v>
      </c>
      <c r="R9" s="54" t="str">
        <f>IF('JADWAL UTIK (2)'!R10="O1","O1","-")</f>
        <v>-</v>
      </c>
      <c r="S9" s="54" t="str">
        <f>IF('JADWAL UTIK (2)'!S10="O1","O1","-")</f>
        <v>-</v>
      </c>
      <c r="T9" s="54" t="str">
        <f>IF('JADWAL UTIK (2)'!T10="O1","O1","-")</f>
        <v>-</v>
      </c>
      <c r="U9" s="54" t="str">
        <f>IF('JADWAL UTIK (2)'!U10="O1","O1","-")</f>
        <v>-</v>
      </c>
      <c r="V9" s="54" t="str">
        <f>IF('JADWAL UTIK (2)'!V10="O1","O1","-")</f>
        <v>-</v>
      </c>
      <c r="W9" s="54" t="str">
        <f>IF('JADWAL UTIK (2)'!W10="O1","O1","-")</f>
        <v>-</v>
      </c>
      <c r="X9" s="54" t="str">
        <f>IF('JADWAL UTIK (2)'!X10="O1","O1","-")</f>
        <v>-</v>
      </c>
      <c r="Y9" s="54" t="str">
        <f>IF('JADWAL UTIK (2)'!Y10="O1","O1","-")</f>
        <v>-</v>
      </c>
      <c r="Z9" s="54" t="str">
        <f>IF('JADWAL UTIK (2)'!Z10="O1","O1","-")</f>
        <v>-</v>
      </c>
      <c r="AA9" s="73"/>
    </row>
    <row r="10" spans="1:27" x14ac:dyDescent="0.25">
      <c r="A10" s="79"/>
      <c r="B10" s="50">
        <f>B9+1</f>
        <v>2</v>
      </c>
      <c r="C10" s="35">
        <f t="shared" ref="C10:C20" si="1">E9</f>
        <v>0.3298611111111111</v>
      </c>
      <c r="D10" s="50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(2)'!G11="O1","O1","-")</f>
        <v>-</v>
      </c>
      <c r="H10" s="54" t="str">
        <f>IF('JADWAL UTIK (2)'!H11="O1","O1","-")</f>
        <v>-</v>
      </c>
      <c r="I10" s="54" t="str">
        <f>IF('JADWAL UTIK (2)'!I11="O1","O1","-")</f>
        <v>-</v>
      </c>
      <c r="J10" s="54" t="str">
        <f>IF('JADWAL UTIK (2)'!J11="O1","O1","-")</f>
        <v>-</v>
      </c>
      <c r="K10" s="54" t="str">
        <f>IF('JADWAL UTIK (2)'!K11="O1","O1","-")</f>
        <v>-</v>
      </c>
      <c r="L10" s="54" t="str">
        <f>IF('JADWAL UTIK (2)'!L11="O1","O1","-")</f>
        <v>-</v>
      </c>
      <c r="M10" s="54" t="str">
        <f>IF('JADWAL UTIK (2)'!M11="O1","O1","-")</f>
        <v>-</v>
      </c>
      <c r="N10" s="54" t="str">
        <f>IF('JADWAL UTIK (2)'!N11="O1","O1","-")</f>
        <v>-</v>
      </c>
      <c r="O10" s="54" t="str">
        <f>IF('JADWAL UTIK (2)'!O11="O1","O1","-")</f>
        <v>-</v>
      </c>
      <c r="P10" s="54" t="str">
        <f>IF('JADWAL UTIK (2)'!P11="O1","O1","-")</f>
        <v>-</v>
      </c>
      <c r="Q10" s="54" t="str">
        <f>IF('JADWAL UTIK (2)'!Q11="O1","O1","-")</f>
        <v>-</v>
      </c>
      <c r="R10" s="54" t="str">
        <f>IF('JADWAL UTIK (2)'!R11="O1","O1","-")</f>
        <v>-</v>
      </c>
      <c r="S10" s="54" t="str">
        <f>IF('JADWAL UTIK (2)'!S11="O1","O1","-")</f>
        <v>-</v>
      </c>
      <c r="T10" s="54" t="str">
        <f>IF('JADWAL UTIK (2)'!T11="O1","O1","-")</f>
        <v>-</v>
      </c>
      <c r="U10" s="54" t="str">
        <f>IF('JADWAL UTIK (2)'!U11="O1","O1","-")</f>
        <v>-</v>
      </c>
      <c r="V10" s="54" t="str">
        <f>IF('JADWAL UTIK (2)'!V11="O1","O1","-")</f>
        <v>O1</v>
      </c>
      <c r="W10" s="54" t="str">
        <f>IF('JADWAL UTIK (2)'!W11="O1","O1","-")</f>
        <v>-</v>
      </c>
      <c r="X10" s="54" t="str">
        <f>IF('JADWAL UTIK (2)'!X11="O1","O1","-")</f>
        <v>-</v>
      </c>
      <c r="Y10" s="54" t="str">
        <f>IF('JADWAL UTIK (2)'!Y11="O1","O1","-")</f>
        <v>-</v>
      </c>
      <c r="Z10" s="54" t="str">
        <f>IF('JADWAL UTIK (2)'!Z11="O1","O1","-")</f>
        <v>-</v>
      </c>
      <c r="AA10" s="73"/>
    </row>
    <row r="11" spans="1:27" x14ac:dyDescent="0.25">
      <c r="A11" s="79"/>
      <c r="B11" s="50">
        <f>B10+1</f>
        <v>3</v>
      </c>
      <c r="C11" s="35">
        <f t="shared" si="1"/>
        <v>0.3611111111111111</v>
      </c>
      <c r="D11" s="50"/>
      <c r="E11" s="35">
        <f t="shared" si="2"/>
        <v>0.3923611111111111</v>
      </c>
      <c r="F11" s="36">
        <f t="shared" si="0"/>
        <v>3.125E-2</v>
      </c>
      <c r="G11" s="54" t="str">
        <f>IF('JADWAL UTIK (2)'!G12="O1","O1","-")</f>
        <v>-</v>
      </c>
      <c r="H11" s="54" t="str">
        <f>IF('JADWAL UTIK (2)'!H12="O1","O1","-")</f>
        <v>-</v>
      </c>
      <c r="I11" s="54" t="str">
        <f>IF('JADWAL UTIK (2)'!I12="O1","O1","-")</f>
        <v>-</v>
      </c>
      <c r="J11" s="54" t="str">
        <f>IF('JADWAL UTIK (2)'!J12="O1","O1","-")</f>
        <v>-</v>
      </c>
      <c r="K11" s="54" t="str">
        <f>IF('JADWAL UTIK (2)'!K12="O1","O1","-")</f>
        <v>-</v>
      </c>
      <c r="L11" s="54" t="str">
        <f>IF('JADWAL UTIK (2)'!L12="O1","O1","-")</f>
        <v>-</v>
      </c>
      <c r="M11" s="54" t="str">
        <f>IF('JADWAL UTIK (2)'!M12="O1","O1","-")</f>
        <v>-</v>
      </c>
      <c r="N11" s="54" t="str">
        <f>IF('JADWAL UTIK (2)'!N12="O1","O1","-")</f>
        <v>-</v>
      </c>
      <c r="O11" s="54" t="str">
        <f>IF('JADWAL UTIK (2)'!O12="O1","O1","-")</f>
        <v>-</v>
      </c>
      <c r="P11" s="54" t="str">
        <f>IF('JADWAL UTIK (2)'!P12="O1","O1","-")</f>
        <v>-</v>
      </c>
      <c r="Q11" s="54" t="str">
        <f>IF('JADWAL UTIK (2)'!Q12="O1","O1","-")</f>
        <v>-</v>
      </c>
      <c r="R11" s="54" t="str">
        <f>IF('JADWAL UTIK (2)'!R12="O1","O1","-")</f>
        <v>-</v>
      </c>
      <c r="S11" s="54" t="str">
        <f>IF('JADWAL UTIK (2)'!S12="O1","O1","-")</f>
        <v>-</v>
      </c>
      <c r="T11" s="54" t="str">
        <f>IF('JADWAL UTIK (2)'!T12="O1","O1","-")</f>
        <v>-</v>
      </c>
      <c r="U11" s="54" t="str">
        <f>IF('JADWAL UTIK (2)'!U12="O1","O1","-")</f>
        <v>-</v>
      </c>
      <c r="V11" s="54" t="str">
        <f>IF('JADWAL UTIK (2)'!V12="O1","O1","-")</f>
        <v>-</v>
      </c>
      <c r="W11" s="54" t="str">
        <f>IF('JADWAL UTIK (2)'!W12="O1","O1","-")</f>
        <v>-</v>
      </c>
      <c r="X11" s="54" t="str">
        <f>IF('JADWAL UTIK (2)'!X12="O1","O1","-")</f>
        <v>-</v>
      </c>
      <c r="Y11" s="54" t="str">
        <f>IF('JADWAL UTIK (2)'!Y12="O1","O1","-")</f>
        <v>-</v>
      </c>
      <c r="Z11" s="54" t="str">
        <f>IF('JADWAL UTIK (2)'!Z12="O1","O1","-")</f>
        <v>-</v>
      </c>
      <c r="AA11" s="73"/>
    </row>
    <row r="12" spans="1:27" x14ac:dyDescent="0.25">
      <c r="A12" s="79"/>
      <c r="B12" s="50"/>
      <c r="C12" s="35">
        <f t="shared" si="1"/>
        <v>0.3923611111111111</v>
      </c>
      <c r="D12" s="50"/>
      <c r="E12" s="35">
        <f>C12+TIME(0,20,0)</f>
        <v>0.40625</v>
      </c>
      <c r="F12" s="36">
        <f t="shared" si="0"/>
        <v>1.3888888888888895E-2</v>
      </c>
      <c r="G12" s="54" t="str">
        <f>IF('JADWAL UTIK (2)'!G13="O1","O1","-")</f>
        <v>-</v>
      </c>
      <c r="H12" s="54" t="str">
        <f>IF('JADWAL UTIK (2)'!H13="O1","O1","-")</f>
        <v>-</v>
      </c>
      <c r="I12" s="54" t="str">
        <f>IF('JADWAL UTIK (2)'!I13="O1","O1","-")</f>
        <v>-</v>
      </c>
      <c r="J12" s="54" t="str">
        <f>IF('JADWAL UTIK (2)'!J13="O1","O1","-")</f>
        <v>-</v>
      </c>
      <c r="K12" s="54" t="str">
        <f>IF('JADWAL UTIK (2)'!K13="O1","O1","-")</f>
        <v>-</v>
      </c>
      <c r="L12" s="54" t="str">
        <f>IF('JADWAL UTIK (2)'!L13="O1","O1","-")</f>
        <v>-</v>
      </c>
      <c r="M12" s="54" t="str">
        <f>IF('JADWAL UTIK (2)'!M13="O1","O1","-")</f>
        <v>-</v>
      </c>
      <c r="N12" s="54" t="str">
        <f>IF('JADWAL UTIK (2)'!N13="O1","O1","-")</f>
        <v>-</v>
      </c>
      <c r="O12" s="54" t="str">
        <f>IF('JADWAL UTIK (2)'!O13="O1","O1","-")</f>
        <v>-</v>
      </c>
      <c r="P12" s="54" t="str">
        <f>IF('JADWAL UTIK (2)'!P13="O1","O1","-")</f>
        <v>-</v>
      </c>
      <c r="Q12" s="54" t="str">
        <f>IF('JADWAL UTIK (2)'!Q13="O1","O1","-")</f>
        <v>-</v>
      </c>
      <c r="R12" s="54" t="str">
        <f>IF('JADWAL UTIK (2)'!R13="O1","O1","-")</f>
        <v>-</v>
      </c>
      <c r="S12" s="54" t="str">
        <f>IF('JADWAL UTIK (2)'!S13="O1","O1","-")</f>
        <v>-</v>
      </c>
      <c r="T12" s="54" t="str">
        <f>IF('JADWAL UTIK (2)'!T13="O1","O1","-")</f>
        <v>-</v>
      </c>
      <c r="U12" s="54" t="str">
        <f>IF('JADWAL UTIK (2)'!U13="O1","O1","-")</f>
        <v>-</v>
      </c>
      <c r="V12" s="54" t="str">
        <f>IF('JADWAL UTIK (2)'!V13="O1","O1","-")</f>
        <v>-</v>
      </c>
      <c r="W12" s="54" t="str">
        <f>IF('JADWAL UTIK (2)'!W13="O1","O1","-")</f>
        <v>-</v>
      </c>
      <c r="X12" s="54" t="str">
        <f>IF('JADWAL UTIK (2)'!X13="O1","O1","-")</f>
        <v>-</v>
      </c>
      <c r="Y12" s="54" t="str">
        <f>IF('JADWAL UTIK (2)'!Y13="O1","O1","-")</f>
        <v>-</v>
      </c>
      <c r="Z12" s="54" t="str">
        <f>IF('JADWAL UTIK (2)'!Z13="O1","O1","-")</f>
        <v>-</v>
      </c>
      <c r="AA12" s="73"/>
    </row>
    <row r="13" spans="1:27" x14ac:dyDescent="0.25">
      <c r="A13" s="79"/>
      <c r="B13" s="50">
        <f>B11+1</f>
        <v>4</v>
      </c>
      <c r="C13" s="35">
        <f t="shared" si="1"/>
        <v>0.40625</v>
      </c>
      <c r="D13" s="50"/>
      <c r="E13" s="35">
        <f t="shared" si="2"/>
        <v>0.4375</v>
      </c>
      <c r="F13" s="36">
        <f t="shared" si="0"/>
        <v>3.125E-2</v>
      </c>
      <c r="G13" s="54" t="str">
        <f>IF('JADWAL UTIK (2)'!G14="O1","O1","-")</f>
        <v>-</v>
      </c>
      <c r="H13" s="54" t="str">
        <f>IF('JADWAL UTIK (2)'!H14="O1","O1","-")</f>
        <v>-</v>
      </c>
      <c r="I13" s="54" t="str">
        <f>IF('JADWAL UTIK (2)'!I14="O1","O1","-")</f>
        <v>-</v>
      </c>
      <c r="J13" s="54" t="str">
        <f>IF('JADWAL UTIK (2)'!J14="O1","O1","-")</f>
        <v>-</v>
      </c>
      <c r="K13" s="54" t="str">
        <f>IF('JADWAL UTIK (2)'!K14="O1","O1","-")</f>
        <v>-</v>
      </c>
      <c r="L13" s="54" t="str">
        <f>IF('JADWAL UTIK (2)'!L14="O1","O1","-")</f>
        <v>-</v>
      </c>
      <c r="M13" s="54" t="str">
        <f>IF('JADWAL UTIK (2)'!M14="O1","O1","-")</f>
        <v>-</v>
      </c>
      <c r="N13" s="54" t="str">
        <f>IF('JADWAL UTIK (2)'!N14="O1","O1","-")</f>
        <v>-</v>
      </c>
      <c r="O13" s="54" t="str">
        <f>IF('JADWAL UTIK (2)'!O14="O1","O1","-")</f>
        <v>-</v>
      </c>
      <c r="P13" s="54" t="str">
        <f>IF('JADWAL UTIK (2)'!P14="O1","O1","-")</f>
        <v>-</v>
      </c>
      <c r="Q13" s="54" t="str">
        <f>IF('JADWAL UTIK (2)'!Q14="O1","O1","-")</f>
        <v>-</v>
      </c>
      <c r="R13" s="54" t="str">
        <f>IF('JADWAL UTIK (2)'!R14="O1","O1","-")</f>
        <v>-</v>
      </c>
      <c r="S13" s="54" t="str">
        <f>IF('JADWAL UTIK (2)'!S14="O1","O1","-")</f>
        <v>-</v>
      </c>
      <c r="T13" s="54" t="str">
        <f>IF('JADWAL UTIK (2)'!T14="O1","O1","-")</f>
        <v>-</v>
      </c>
      <c r="U13" s="54" t="str">
        <f>IF('JADWAL UTIK (2)'!U14="O1","O1","-")</f>
        <v>-</v>
      </c>
      <c r="V13" s="54" t="str">
        <f>IF('JADWAL UTIK (2)'!V14="O1","O1","-")</f>
        <v>-</v>
      </c>
      <c r="W13" s="54" t="str">
        <f>IF('JADWAL UTIK (2)'!W14="O1","O1","-")</f>
        <v>-</v>
      </c>
      <c r="X13" s="54" t="str">
        <f>IF('JADWAL UTIK (2)'!X14="O1","O1","-")</f>
        <v>-</v>
      </c>
      <c r="Y13" s="54" t="str">
        <f>IF('JADWAL UTIK (2)'!Y14="O1","O1","-")</f>
        <v>-</v>
      </c>
      <c r="Z13" s="54" t="str">
        <f>IF('JADWAL UTIK (2)'!Z14="O1","O1","-")</f>
        <v>-</v>
      </c>
      <c r="AA13" s="73"/>
    </row>
    <row r="14" spans="1:27" x14ac:dyDescent="0.25">
      <c r="A14" s="79"/>
      <c r="B14" s="50">
        <f>B13+1</f>
        <v>5</v>
      </c>
      <c r="C14" s="35">
        <f t="shared" si="1"/>
        <v>0.4375</v>
      </c>
      <c r="D14" s="50"/>
      <c r="E14" s="35">
        <f t="shared" si="2"/>
        <v>0.46875</v>
      </c>
      <c r="F14" s="36">
        <f t="shared" si="0"/>
        <v>3.125E-2</v>
      </c>
      <c r="G14" s="54" t="str">
        <f>IF('JADWAL UTIK (2)'!G15="O1","O1","-")</f>
        <v>-</v>
      </c>
      <c r="H14" s="54" t="str">
        <f>IF('JADWAL UTIK (2)'!H15="O1","O1","-")</f>
        <v>-</v>
      </c>
      <c r="I14" s="54" t="str">
        <f>IF('JADWAL UTIK (2)'!I15="O1","O1","-")</f>
        <v>-</v>
      </c>
      <c r="J14" s="54" t="str">
        <f>IF('JADWAL UTIK (2)'!J15="O1","O1","-")</f>
        <v>-</v>
      </c>
      <c r="K14" s="54" t="str">
        <f>IF('JADWAL UTIK (2)'!K15="O1","O1","-")</f>
        <v>-</v>
      </c>
      <c r="L14" s="54" t="str">
        <f>IF('JADWAL UTIK (2)'!L15="O1","O1","-")</f>
        <v>-</v>
      </c>
      <c r="M14" s="54" t="str">
        <f>IF('JADWAL UTIK (2)'!M15="O1","O1","-")</f>
        <v>-</v>
      </c>
      <c r="N14" s="54" t="str">
        <f>IF('JADWAL UTIK (2)'!N15="O1","O1","-")</f>
        <v>-</v>
      </c>
      <c r="O14" s="54" t="str">
        <f>IF('JADWAL UTIK (2)'!O15="O1","O1","-")</f>
        <v>-</v>
      </c>
      <c r="P14" s="54" t="str">
        <f>IF('JADWAL UTIK (2)'!P15="O1","O1","-")</f>
        <v>-</v>
      </c>
      <c r="Q14" s="54" t="str">
        <f>IF('JADWAL UTIK (2)'!Q15="O1","O1","-")</f>
        <v>-</v>
      </c>
      <c r="R14" s="54" t="str">
        <f>IF('JADWAL UTIK (2)'!R15="O1","O1","-")</f>
        <v>-</v>
      </c>
      <c r="S14" s="54" t="str">
        <f>IF('JADWAL UTIK (2)'!S15="O1","O1","-")</f>
        <v>-</v>
      </c>
      <c r="T14" s="54" t="str">
        <f>IF('JADWAL UTIK (2)'!T15="O1","O1","-")</f>
        <v>-</v>
      </c>
      <c r="U14" s="54" t="str">
        <f>IF('JADWAL UTIK (2)'!U15="O1","O1","-")</f>
        <v>-</v>
      </c>
      <c r="V14" s="54" t="str">
        <f>IF('JADWAL UTIK (2)'!V15="O1","O1","-")</f>
        <v>-</v>
      </c>
      <c r="W14" s="54" t="str">
        <f>IF('JADWAL UTIK (2)'!W15="O1","O1","-")</f>
        <v>-</v>
      </c>
      <c r="X14" s="54" t="str">
        <f>IF('JADWAL UTIK (2)'!X15="O1","O1","-")</f>
        <v>-</v>
      </c>
      <c r="Y14" s="54" t="str">
        <f>IF('JADWAL UTIK (2)'!Y15="O1","O1","-")</f>
        <v>-</v>
      </c>
      <c r="Z14" s="54" t="str">
        <f>IF('JADWAL UTIK (2)'!Z15="O1","O1","-")</f>
        <v>-</v>
      </c>
      <c r="AA14" s="73"/>
    </row>
    <row r="15" spans="1:27" x14ac:dyDescent="0.25">
      <c r="A15" s="79"/>
      <c r="B15" s="50">
        <f>B14+1</f>
        <v>6</v>
      </c>
      <c r="C15" s="35">
        <f t="shared" si="1"/>
        <v>0.46875</v>
      </c>
      <c r="D15" s="50"/>
      <c r="E15" s="35">
        <f t="shared" si="2"/>
        <v>0.5</v>
      </c>
      <c r="F15" s="36">
        <f t="shared" si="0"/>
        <v>3.125E-2</v>
      </c>
      <c r="G15" s="54" t="str">
        <f>IF('JADWAL UTIK (2)'!G16="O1","O1","-")</f>
        <v>-</v>
      </c>
      <c r="H15" s="54" t="str">
        <f>IF('JADWAL UTIK (2)'!H16="O1","O1","-")</f>
        <v>-</v>
      </c>
      <c r="I15" s="54" t="str">
        <f>IF('JADWAL UTIK (2)'!I16="O1","O1","-")</f>
        <v>-</v>
      </c>
      <c r="J15" s="54" t="str">
        <f>IF('JADWAL UTIK (2)'!J16="O1","O1","-")</f>
        <v>-</v>
      </c>
      <c r="K15" s="54" t="str">
        <f>IF('JADWAL UTIK (2)'!K16="O1","O1","-")</f>
        <v>-</v>
      </c>
      <c r="L15" s="54" t="str">
        <f>IF('JADWAL UTIK (2)'!L16="O1","O1","-")</f>
        <v>-</v>
      </c>
      <c r="M15" s="54" t="str">
        <f>IF('JADWAL UTIK (2)'!M16="O1","O1","-")</f>
        <v>-</v>
      </c>
      <c r="N15" s="54" t="str">
        <f>IF('JADWAL UTIK (2)'!N16="O1","O1","-")</f>
        <v>-</v>
      </c>
      <c r="O15" s="54" t="str">
        <f>IF('JADWAL UTIK (2)'!O16="O1","O1","-")</f>
        <v>-</v>
      </c>
      <c r="P15" s="54" t="str">
        <f>IF('JADWAL UTIK (2)'!P16="O1","O1","-")</f>
        <v>-</v>
      </c>
      <c r="Q15" s="54" t="str">
        <f>IF('JADWAL UTIK (2)'!Q16="O1","O1","-")</f>
        <v>-</v>
      </c>
      <c r="R15" s="54" t="str">
        <f>IF('JADWAL UTIK (2)'!R16="O1","O1","-")</f>
        <v>-</v>
      </c>
      <c r="S15" s="54" t="str">
        <f>IF('JADWAL UTIK (2)'!S16="O1","O1","-")</f>
        <v>-</v>
      </c>
      <c r="T15" s="54" t="str">
        <f>IF('JADWAL UTIK (2)'!T16="O1","O1","-")</f>
        <v>-</v>
      </c>
      <c r="U15" s="54" t="str">
        <f>IF('JADWAL UTIK (2)'!U16="O1","O1","-")</f>
        <v>-</v>
      </c>
      <c r="V15" s="54" t="str">
        <f>IF('JADWAL UTIK (2)'!V16="O1","O1","-")</f>
        <v>-</v>
      </c>
      <c r="W15" s="54" t="str">
        <f>IF('JADWAL UTIK (2)'!W16="O1","O1","-")</f>
        <v>-</v>
      </c>
      <c r="X15" s="54" t="str">
        <f>IF('JADWAL UTIK (2)'!X16="O1","O1","-")</f>
        <v>-</v>
      </c>
      <c r="Y15" s="54" t="str">
        <f>IF('JADWAL UTIK (2)'!Y16="O1","O1","-")</f>
        <v>-</v>
      </c>
      <c r="Z15" s="54" t="str">
        <f>IF('JADWAL UTIK (2)'!Z16="O1","O1","-")</f>
        <v>-</v>
      </c>
      <c r="AA15" s="73"/>
    </row>
    <row r="16" spans="1:27" x14ac:dyDescent="0.25">
      <c r="A16" s="79"/>
      <c r="B16" s="50"/>
      <c r="C16" s="35">
        <f t="shared" si="1"/>
        <v>0.5</v>
      </c>
      <c r="D16" s="50"/>
      <c r="E16" s="35">
        <f t="shared" si="2"/>
        <v>0.53125</v>
      </c>
      <c r="F16" s="36">
        <f t="shared" si="0"/>
        <v>3.125E-2</v>
      </c>
      <c r="G16" s="54" t="str">
        <f>IF('JADWAL UTIK (2)'!G17="O1","O1","-")</f>
        <v>-</v>
      </c>
      <c r="H16" s="54" t="str">
        <f>IF('JADWAL UTIK (2)'!H17="O1","O1","-")</f>
        <v>-</v>
      </c>
      <c r="I16" s="54" t="str">
        <f>IF('JADWAL UTIK (2)'!I17="O1","O1","-")</f>
        <v>-</v>
      </c>
      <c r="J16" s="54" t="str">
        <f>IF('JADWAL UTIK (2)'!J17="O1","O1","-")</f>
        <v>-</v>
      </c>
      <c r="K16" s="54" t="str">
        <f>IF('JADWAL UTIK (2)'!K17="O1","O1","-")</f>
        <v>-</v>
      </c>
      <c r="L16" s="54" t="str">
        <f>IF('JADWAL UTIK (2)'!L17="O1","O1","-")</f>
        <v>-</v>
      </c>
      <c r="M16" s="54" t="str">
        <f>IF('JADWAL UTIK (2)'!M17="O1","O1","-")</f>
        <v>-</v>
      </c>
      <c r="N16" s="54" t="str">
        <f>IF('JADWAL UTIK (2)'!N17="O1","O1","-")</f>
        <v>-</v>
      </c>
      <c r="O16" s="54" t="str">
        <f>IF('JADWAL UTIK (2)'!O17="O1","O1","-")</f>
        <v>-</v>
      </c>
      <c r="P16" s="54" t="str">
        <f>IF('JADWAL UTIK (2)'!P17="O1","O1","-")</f>
        <v>-</v>
      </c>
      <c r="Q16" s="54" t="str">
        <f>IF('JADWAL UTIK (2)'!Q17="O1","O1","-")</f>
        <v>-</v>
      </c>
      <c r="R16" s="54" t="str">
        <f>IF('JADWAL UTIK (2)'!R17="O1","O1","-")</f>
        <v>-</v>
      </c>
      <c r="S16" s="54" t="str">
        <f>IF('JADWAL UTIK (2)'!S17="O1","O1","-")</f>
        <v>-</v>
      </c>
      <c r="T16" s="54" t="str">
        <f>IF('JADWAL UTIK (2)'!T17="O1","O1","-")</f>
        <v>-</v>
      </c>
      <c r="U16" s="54" t="str">
        <f>IF('JADWAL UTIK (2)'!U17="O1","O1","-")</f>
        <v>-</v>
      </c>
      <c r="V16" s="54" t="str">
        <f>IF('JADWAL UTIK (2)'!V17="O1","O1","-")</f>
        <v>-</v>
      </c>
      <c r="W16" s="54" t="str">
        <f>IF('JADWAL UTIK (2)'!W17="O1","O1","-")</f>
        <v>-</v>
      </c>
      <c r="X16" s="54" t="str">
        <f>IF('JADWAL UTIK (2)'!X17="O1","O1","-")</f>
        <v>-</v>
      </c>
      <c r="Y16" s="54" t="str">
        <f>IF('JADWAL UTIK (2)'!Y17="O1","O1","-")</f>
        <v>-</v>
      </c>
      <c r="Z16" s="54" t="str">
        <f>IF('JADWAL UTIK (2)'!Z17="O1","O1","-")</f>
        <v>-</v>
      </c>
      <c r="AA16" s="73"/>
    </row>
    <row r="17" spans="1:27" x14ac:dyDescent="0.25">
      <c r="A17" s="79"/>
      <c r="B17" s="50">
        <f>B15+1</f>
        <v>7</v>
      </c>
      <c r="C17" s="35">
        <f t="shared" si="1"/>
        <v>0.53125</v>
      </c>
      <c r="D17" s="50"/>
      <c r="E17" s="35">
        <f t="shared" si="2"/>
        <v>0.5625</v>
      </c>
      <c r="F17" s="36">
        <f t="shared" si="0"/>
        <v>3.125E-2</v>
      </c>
      <c r="G17" s="54" t="str">
        <f>IF('JADWAL UTIK (2)'!G18="O1","O1","-")</f>
        <v>-</v>
      </c>
      <c r="H17" s="54" t="str">
        <f>IF('JADWAL UTIK (2)'!H18="O1","O1","-")</f>
        <v>-</v>
      </c>
      <c r="I17" s="54" t="str">
        <f>IF('JADWAL UTIK (2)'!I18="O1","O1","-")</f>
        <v>-</v>
      </c>
      <c r="J17" s="54" t="str">
        <f>IF('JADWAL UTIK (2)'!J18="O1","O1","-")</f>
        <v>-</v>
      </c>
      <c r="K17" s="54" t="str">
        <f>IF('JADWAL UTIK (2)'!K18="O1","O1","-")</f>
        <v>-</v>
      </c>
      <c r="L17" s="54" t="str">
        <f>IF('JADWAL UTIK (2)'!L18="O1","O1","-")</f>
        <v>-</v>
      </c>
      <c r="M17" s="54" t="str">
        <f>IF('JADWAL UTIK (2)'!M18="O1","O1","-")</f>
        <v>-</v>
      </c>
      <c r="N17" s="54" t="str">
        <f>IF('JADWAL UTIK (2)'!N18="O1","O1","-")</f>
        <v>-</v>
      </c>
      <c r="O17" s="54" t="str">
        <f>IF('JADWAL UTIK (2)'!O18="O1","O1","-")</f>
        <v>-</v>
      </c>
      <c r="P17" s="54" t="str">
        <f>IF('JADWAL UTIK (2)'!P18="O1","O1","-")</f>
        <v>-</v>
      </c>
      <c r="Q17" s="54" t="str">
        <f>IF('JADWAL UTIK (2)'!Q18="O1","O1","-")</f>
        <v>-</v>
      </c>
      <c r="R17" s="54" t="str">
        <f>IF('JADWAL UTIK (2)'!R18="O1","O1","-")</f>
        <v>-</v>
      </c>
      <c r="S17" s="54" t="str">
        <f>IF('JADWAL UTIK (2)'!S18="O1","O1","-")</f>
        <v>-</v>
      </c>
      <c r="T17" s="54" t="str">
        <f>IF('JADWAL UTIK (2)'!T18="O1","O1","-")</f>
        <v>-</v>
      </c>
      <c r="U17" s="54" t="str">
        <f>IF('JADWAL UTIK (2)'!U18="O1","O1","-")</f>
        <v>-</v>
      </c>
      <c r="V17" s="54" t="str">
        <f>IF('JADWAL UTIK (2)'!V18="O1","O1","-")</f>
        <v>-</v>
      </c>
      <c r="W17" s="54" t="str">
        <f>IF('JADWAL UTIK (2)'!W18="O1","O1","-")</f>
        <v>-</v>
      </c>
      <c r="X17" s="54" t="str">
        <f>IF('JADWAL UTIK (2)'!X18="O1","O1","-")</f>
        <v>-</v>
      </c>
      <c r="Y17" s="54" t="str">
        <f>IF('JADWAL UTIK (2)'!Y18="O1","O1","-")</f>
        <v>-</v>
      </c>
      <c r="Z17" s="54" t="str">
        <f>IF('JADWAL UTIK (2)'!Z18="O1","O1","-")</f>
        <v>-</v>
      </c>
      <c r="AA17" s="73"/>
    </row>
    <row r="18" spans="1:27" x14ac:dyDescent="0.25">
      <c r="A18" s="79"/>
      <c r="B18" s="50" t="s">
        <v>232</v>
      </c>
      <c r="C18" s="35">
        <f t="shared" si="1"/>
        <v>0.5625</v>
      </c>
      <c r="D18" s="50"/>
      <c r="E18" s="35">
        <f t="shared" si="2"/>
        <v>0.59375</v>
      </c>
      <c r="F18" s="36">
        <f t="shared" si="0"/>
        <v>3.125E-2</v>
      </c>
      <c r="G18" s="54" t="str">
        <f>IF('JADWAL UTIK (2)'!G19="O1","O1","-")</f>
        <v>-</v>
      </c>
      <c r="H18" s="54" t="str">
        <f>IF('JADWAL UTIK (2)'!H19="O1","O1","-")</f>
        <v>-</v>
      </c>
      <c r="I18" s="54" t="str">
        <f>IF('JADWAL UTIK (2)'!I19="O1","O1","-")</f>
        <v>-</v>
      </c>
      <c r="J18" s="54" t="str">
        <f>IF('JADWAL UTIK (2)'!J19="O1","O1","-")</f>
        <v>-</v>
      </c>
      <c r="K18" s="54" t="str">
        <f>IF('JADWAL UTIK (2)'!K19="O1","O1","-")</f>
        <v>-</v>
      </c>
      <c r="L18" s="54" t="str">
        <f>IF('JADWAL UTIK (2)'!L19="O1","O1","-")</f>
        <v>-</v>
      </c>
      <c r="M18" s="54" t="str">
        <f>IF('JADWAL UTIK (2)'!M19="O1","O1","-")</f>
        <v>-</v>
      </c>
      <c r="N18" s="54" t="str">
        <f>IF('JADWAL UTIK (2)'!N19="O1","O1","-")</f>
        <v>-</v>
      </c>
      <c r="O18" s="54" t="str">
        <f>IF('JADWAL UTIK (2)'!O19="O1","O1","-")</f>
        <v>-</v>
      </c>
      <c r="P18" s="54" t="str">
        <f>IF('JADWAL UTIK (2)'!P19="O1","O1","-")</f>
        <v>-</v>
      </c>
      <c r="Q18" s="54" t="str">
        <f>IF('JADWAL UTIK (2)'!Q19="O1","O1","-")</f>
        <v>-</v>
      </c>
      <c r="R18" s="54" t="str">
        <f>IF('JADWAL UTIK (2)'!R19="O1","O1","-")</f>
        <v>-</v>
      </c>
      <c r="S18" s="54" t="str">
        <f>IF('JADWAL UTIK (2)'!S19="O1","O1","-")</f>
        <v>-</v>
      </c>
      <c r="T18" s="54" t="str">
        <f>IF('JADWAL UTIK (2)'!T19="O1","O1","-")</f>
        <v>-</v>
      </c>
      <c r="U18" s="54" t="str">
        <f>IF('JADWAL UTIK (2)'!U19="O1","O1","-")</f>
        <v>-</v>
      </c>
      <c r="V18" s="54" t="str">
        <f>IF('JADWAL UTIK (2)'!V19="O1","O1","-")</f>
        <v>-</v>
      </c>
      <c r="W18" s="54" t="str">
        <f>IF('JADWAL UTIK (2)'!W19="O1","O1","-")</f>
        <v>-</v>
      </c>
      <c r="X18" s="54" t="str">
        <f>IF('JADWAL UTIK (2)'!X19="O1","O1","-")</f>
        <v>-</v>
      </c>
      <c r="Y18" s="54" t="str">
        <f>IF('JADWAL UTIK (2)'!Y19="O1","O1","-")</f>
        <v>-</v>
      </c>
      <c r="Z18" s="54" t="str">
        <f>IF('JADWAL UTIK (2)'!Z19="O1","O1","-")</f>
        <v>-</v>
      </c>
      <c r="AA18" s="73"/>
    </row>
    <row r="19" spans="1:27" x14ac:dyDescent="0.25">
      <c r="A19" s="79"/>
      <c r="B19" s="50" t="e">
        <f>B18+1</f>
        <v>#VALUE!</v>
      </c>
      <c r="C19" s="35">
        <f t="shared" si="1"/>
        <v>0.59375</v>
      </c>
      <c r="D19" s="50"/>
      <c r="E19" s="35">
        <f t="shared" si="2"/>
        <v>0.625</v>
      </c>
      <c r="F19" s="36">
        <f t="shared" si="0"/>
        <v>3.125E-2</v>
      </c>
      <c r="G19" s="54" t="str">
        <f>IF('JADWAL UTIK (2)'!G20="O1","O1","-")</f>
        <v>-</v>
      </c>
      <c r="H19" s="54" t="str">
        <f>IF('JADWAL UTIK (2)'!H20="O1","O1","-")</f>
        <v>-</v>
      </c>
      <c r="I19" s="54" t="str">
        <f>IF('JADWAL UTIK (2)'!I20="O1","O1","-")</f>
        <v>-</v>
      </c>
      <c r="J19" s="54" t="str">
        <f>IF('JADWAL UTIK (2)'!J20="O1","O1","-")</f>
        <v>-</v>
      </c>
      <c r="K19" s="54" t="str">
        <f>IF('JADWAL UTIK (2)'!K20="O1","O1","-")</f>
        <v>-</v>
      </c>
      <c r="L19" s="54" t="str">
        <f>IF('JADWAL UTIK (2)'!L20="O1","O1","-")</f>
        <v>-</v>
      </c>
      <c r="M19" s="54" t="str">
        <f>IF('JADWAL UTIK (2)'!M20="O1","O1","-")</f>
        <v>-</v>
      </c>
      <c r="N19" s="54" t="str">
        <f>IF('JADWAL UTIK (2)'!N20="O1","O1","-")</f>
        <v>-</v>
      </c>
      <c r="O19" s="54" t="str">
        <f>IF('JADWAL UTIK (2)'!O20="O1","O1","-")</f>
        <v>-</v>
      </c>
      <c r="P19" s="54" t="str">
        <f>IF('JADWAL UTIK (2)'!P20="O1","O1","-")</f>
        <v>-</v>
      </c>
      <c r="Q19" s="54" t="str">
        <f>IF('JADWAL UTIK (2)'!Q20="O1","O1","-")</f>
        <v>-</v>
      </c>
      <c r="R19" s="54" t="str">
        <f>IF('JADWAL UTIK (2)'!R20="O1","O1","-")</f>
        <v>-</v>
      </c>
      <c r="S19" s="54" t="str">
        <f>IF('JADWAL UTIK (2)'!S20="O1","O1","-")</f>
        <v>-</v>
      </c>
      <c r="T19" s="54" t="str">
        <f>IF('JADWAL UTIK (2)'!T20="O1","O1","-")</f>
        <v>-</v>
      </c>
      <c r="U19" s="54" t="str">
        <f>IF('JADWAL UTIK (2)'!U20="O1","O1","-")</f>
        <v>-</v>
      </c>
      <c r="V19" s="54" t="str">
        <f>IF('JADWAL UTIK (2)'!V20="O1","O1","-")</f>
        <v>-</v>
      </c>
      <c r="W19" s="54" t="str">
        <f>IF('JADWAL UTIK (2)'!W20="O1","O1","-")</f>
        <v>-</v>
      </c>
      <c r="X19" s="54" t="str">
        <f>IF('JADWAL UTIK (2)'!X20="O1","O1","-")</f>
        <v>-</v>
      </c>
      <c r="Y19" s="54" t="str">
        <f>IF('JADWAL UTIK (2)'!Y20="O1","O1","-")</f>
        <v>-</v>
      </c>
      <c r="Z19" s="54" t="str">
        <f>IF('JADWAL UTIK (2)'!Z20="O1","O1","-")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50"/>
      <c r="E20" s="35">
        <f>C20+TIME(2,0,0)</f>
        <v>0.70833333333333337</v>
      </c>
      <c r="F20" s="36">
        <f t="shared" si="0"/>
        <v>8.333333333333337E-2</v>
      </c>
      <c r="G20" s="54" t="str">
        <f>IF('JADWAL UTIK (2)'!G21="O1","O1","-")</f>
        <v>-</v>
      </c>
      <c r="H20" s="54" t="str">
        <f>IF('JADWAL UTIK (2)'!H21="O1","O1","-")</f>
        <v>-</v>
      </c>
      <c r="I20" s="54" t="str">
        <f>IF('JADWAL UTIK (2)'!I21="O1","O1","-")</f>
        <v>-</v>
      </c>
      <c r="J20" s="54" t="str">
        <f>IF('JADWAL UTIK (2)'!J21="O1","O1","-")</f>
        <v>-</v>
      </c>
      <c r="K20" s="54" t="str">
        <f>IF('JADWAL UTIK (2)'!K21="O1","O1","-")</f>
        <v>-</v>
      </c>
      <c r="L20" s="54" t="str">
        <f>IF('JADWAL UTIK (2)'!L21="O1","O1","-")</f>
        <v>-</v>
      </c>
      <c r="M20" s="54" t="str">
        <f>IF('JADWAL UTIK (2)'!M21="O1","O1","-")</f>
        <v>-</v>
      </c>
      <c r="N20" s="54" t="str">
        <f>IF('JADWAL UTIK (2)'!N21="O1","O1","-")</f>
        <v>-</v>
      </c>
      <c r="O20" s="54" t="str">
        <f>IF('JADWAL UTIK (2)'!O21="O1","O1","-")</f>
        <v>-</v>
      </c>
      <c r="P20" s="54" t="str">
        <f>IF('JADWAL UTIK (2)'!P21="O1","O1","-")</f>
        <v>-</v>
      </c>
      <c r="Q20" s="54" t="str">
        <f>IF('JADWAL UTIK (2)'!Q21="O1","O1","-")</f>
        <v>-</v>
      </c>
      <c r="R20" s="54" t="str">
        <f>IF('JADWAL UTIK (2)'!R21="O1","O1","-")</f>
        <v>-</v>
      </c>
      <c r="S20" s="54" t="str">
        <f>IF('JADWAL UTIK (2)'!S21="O1","O1","-")</f>
        <v>-</v>
      </c>
      <c r="T20" s="54" t="str">
        <f>IF('JADWAL UTIK (2)'!T21="O1","O1","-")</f>
        <v>-</v>
      </c>
      <c r="U20" s="54" t="str">
        <f>IF('JADWAL UTIK (2)'!U21="O1","O1","-")</f>
        <v>-</v>
      </c>
      <c r="V20" s="54" t="str">
        <f>IF('JADWAL UTIK (2)'!V21="O1","O1","-")</f>
        <v>-</v>
      </c>
      <c r="W20" s="54" t="str">
        <f>IF('JADWAL UTIK (2)'!W21="O1","O1","-")</f>
        <v>-</v>
      </c>
      <c r="X20" s="54" t="str">
        <f>IF('JADWAL UTIK (2)'!X21="O1","O1","-")</f>
        <v>-</v>
      </c>
      <c r="Y20" s="54" t="str">
        <f>IF('JADWAL UTIK (2)'!Y21="O1","O1","-")</f>
        <v>-</v>
      </c>
      <c r="Z20" s="54" t="str">
        <f>IF('JADWAL UTIK (2)'!Z21="O1","O1","-")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(2)'!G22="O1","O1","-")</f>
        <v>-</v>
      </c>
      <c r="H21" s="54" t="str">
        <f>IF('JADWAL UTIK (2)'!H22="O1","O1","-")</f>
        <v>-</v>
      </c>
      <c r="I21" s="54" t="str">
        <f>IF('JADWAL UTIK (2)'!I22="O1","O1","-")</f>
        <v>-</v>
      </c>
      <c r="J21" s="54" t="str">
        <f>IF('JADWAL UTIK (2)'!J22="O1","O1","-")</f>
        <v>-</v>
      </c>
      <c r="K21" s="54" t="str">
        <f>IF('JADWAL UTIK (2)'!K22="O1","O1","-")</f>
        <v>-</v>
      </c>
      <c r="L21" s="54" t="str">
        <f>IF('JADWAL UTIK (2)'!L22="O1","O1","-")</f>
        <v>-</v>
      </c>
      <c r="M21" s="54" t="str">
        <f>IF('JADWAL UTIK (2)'!M22="O1","O1","-")</f>
        <v>-</v>
      </c>
      <c r="N21" s="54" t="str">
        <f>IF('JADWAL UTIK (2)'!N22="O1","O1","-")</f>
        <v>-</v>
      </c>
      <c r="O21" s="54" t="str">
        <f>IF('JADWAL UTIK (2)'!O22="O1","O1","-")</f>
        <v>-</v>
      </c>
      <c r="P21" s="54" t="str">
        <f>IF('JADWAL UTIK (2)'!P22="O1","O1","-")</f>
        <v>-</v>
      </c>
      <c r="Q21" s="54" t="str">
        <f>IF('JADWAL UTIK (2)'!Q22="O1","O1","-")</f>
        <v>-</v>
      </c>
      <c r="R21" s="54" t="str">
        <f>IF('JADWAL UTIK (2)'!R22="O1","O1","-")</f>
        <v>-</v>
      </c>
      <c r="S21" s="54" t="str">
        <f>IF('JADWAL UTIK (2)'!S22="O1","O1","-")</f>
        <v>-</v>
      </c>
      <c r="T21" s="54" t="str">
        <f>IF('JADWAL UTIK (2)'!T22="O1","O1","-")</f>
        <v>-</v>
      </c>
      <c r="U21" s="54" t="str">
        <f>IF('JADWAL UTIK (2)'!U22="O1","O1","-")</f>
        <v>-</v>
      </c>
      <c r="V21" s="54" t="str">
        <f>IF('JADWAL UTIK (2)'!V22="O1","O1","-")</f>
        <v>-</v>
      </c>
      <c r="W21" s="54" t="str">
        <f>IF('JADWAL UTIK (2)'!W22="O1","O1","-")</f>
        <v>-</v>
      </c>
      <c r="X21" s="54" t="str">
        <f>IF('JADWAL UTIK (2)'!X22="O1","O1","-")</f>
        <v>-</v>
      </c>
      <c r="Y21" s="54" t="str">
        <f>IF('JADWAL UTIK (2)'!Y22="O1","O1","-")</f>
        <v>-</v>
      </c>
      <c r="Z21" s="54" t="str">
        <f>IF('JADWAL UTIK (2)'!Z22="O1","O1","-")</f>
        <v>-</v>
      </c>
      <c r="AA21" s="51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(2)'!G23="O1","O1","-")</f>
        <v>-</v>
      </c>
      <c r="H22" s="54" t="str">
        <f>IF('JADWAL UTIK (2)'!H23="O1","O1","-")</f>
        <v>-</v>
      </c>
      <c r="I22" s="54" t="str">
        <f>IF('JADWAL UTIK (2)'!I23="O1","O1","-")</f>
        <v>-</v>
      </c>
      <c r="J22" s="54" t="str">
        <f>IF('JADWAL UTIK (2)'!J23="O1","O1","-")</f>
        <v>-</v>
      </c>
      <c r="K22" s="54" t="str">
        <f>IF('JADWAL UTIK (2)'!K23="O1","O1","-")</f>
        <v>-</v>
      </c>
      <c r="L22" s="54" t="str">
        <f>IF('JADWAL UTIK (2)'!L23="O1","O1","-")</f>
        <v>-</v>
      </c>
      <c r="M22" s="54" t="str">
        <f>IF('JADWAL UTIK (2)'!M23="O1","O1","-")</f>
        <v>-</v>
      </c>
      <c r="N22" s="54" t="str">
        <f>IF('JADWAL UTIK (2)'!N23="O1","O1","-")</f>
        <v>-</v>
      </c>
      <c r="O22" s="54" t="str">
        <f>IF('JADWAL UTIK (2)'!O23="O1","O1","-")</f>
        <v>-</v>
      </c>
      <c r="P22" s="54" t="str">
        <f>IF('JADWAL UTIK (2)'!P23="O1","O1","-")</f>
        <v>-</v>
      </c>
      <c r="Q22" s="54" t="str">
        <f>IF('JADWAL UTIK (2)'!Q23="O1","O1","-")</f>
        <v>-</v>
      </c>
      <c r="R22" s="54" t="str">
        <f>IF('JADWAL UTIK (2)'!R23="O1","O1","-")</f>
        <v>-</v>
      </c>
      <c r="S22" s="54" t="str">
        <f>IF('JADWAL UTIK (2)'!S23="O1","O1","-")</f>
        <v>-</v>
      </c>
      <c r="T22" s="54" t="str">
        <f>IF('JADWAL UTIK (2)'!T23="O1","O1","-")</f>
        <v>-</v>
      </c>
      <c r="U22" s="54" t="str">
        <f>IF('JADWAL UTIK (2)'!U23="O1","O1","-")</f>
        <v>-</v>
      </c>
      <c r="V22" s="54" t="str">
        <f>IF('JADWAL UTIK (2)'!V23="O1","O1","-")</f>
        <v>-</v>
      </c>
      <c r="W22" s="54" t="str">
        <f>IF('JADWAL UTIK (2)'!W23="O1","O1","-")</f>
        <v>-</v>
      </c>
      <c r="X22" s="54" t="str">
        <f>IF('JADWAL UTIK (2)'!X23="O1","O1","-")</f>
        <v>-</v>
      </c>
      <c r="Y22" s="54" t="str">
        <f>IF('JADWAL UTIK (2)'!Y23="O1","O1","-")</f>
        <v>-</v>
      </c>
      <c r="Z22" s="54" t="str">
        <f>IF('JADWAL UTIK (2)'!Z23="O1","O1","-")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50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(2)'!G24="O1","O1","-")</f>
        <v>-</v>
      </c>
      <c r="H23" s="54" t="str">
        <f>IF('JADWAL UTIK (2)'!H24="O1","O1","-")</f>
        <v>-</v>
      </c>
      <c r="I23" s="54" t="str">
        <f>IF('JADWAL UTIK (2)'!I24="O1","O1","-")</f>
        <v>-</v>
      </c>
      <c r="J23" s="54" t="str">
        <f>IF('JADWAL UTIK (2)'!J24="O1","O1","-")</f>
        <v>-</v>
      </c>
      <c r="K23" s="54" t="str">
        <f>IF('JADWAL UTIK (2)'!K24="O1","O1","-")</f>
        <v>-</v>
      </c>
      <c r="L23" s="54" t="str">
        <f>IF('JADWAL UTIK (2)'!L24="O1","O1","-")</f>
        <v>-</v>
      </c>
      <c r="M23" s="54" t="str">
        <f>IF('JADWAL UTIK (2)'!M24="O1","O1","-")</f>
        <v>-</v>
      </c>
      <c r="N23" s="54" t="str">
        <f>IF('JADWAL UTIK (2)'!N24="O1","O1","-")</f>
        <v>-</v>
      </c>
      <c r="O23" s="54" t="str">
        <f>IF('JADWAL UTIK (2)'!O24="O1","O1","-")</f>
        <v>-</v>
      </c>
      <c r="P23" s="54" t="str">
        <f>IF('JADWAL UTIK (2)'!P24="O1","O1","-")</f>
        <v>-</v>
      </c>
      <c r="Q23" s="54" t="str">
        <f>IF('JADWAL UTIK (2)'!Q24="O1","O1","-")</f>
        <v>-</v>
      </c>
      <c r="R23" s="54" t="str">
        <f>IF('JADWAL UTIK (2)'!R24="O1","O1","-")</f>
        <v>-</v>
      </c>
      <c r="S23" s="54" t="str">
        <f>IF('JADWAL UTIK (2)'!S24="O1","O1","-")</f>
        <v>-</v>
      </c>
      <c r="T23" s="54" t="str">
        <f>IF('JADWAL UTIK (2)'!T24="O1","O1","-")</f>
        <v>-</v>
      </c>
      <c r="U23" s="54" t="str">
        <f>IF('JADWAL UTIK (2)'!U24="O1","O1","-")</f>
        <v>-</v>
      </c>
      <c r="V23" s="54" t="str">
        <f>IF('JADWAL UTIK (2)'!V24="O1","O1","-")</f>
        <v>-</v>
      </c>
      <c r="W23" s="54" t="str">
        <f>IF('JADWAL UTIK (2)'!W24="O1","O1","-")</f>
        <v>-</v>
      </c>
      <c r="X23" s="54" t="str">
        <f>IF('JADWAL UTIK (2)'!X24="O1","O1","-")</f>
        <v>-</v>
      </c>
      <c r="Y23" s="54" t="str">
        <f>IF('JADWAL UTIK (2)'!Y24="O1","O1","-")</f>
        <v>-</v>
      </c>
      <c r="Z23" s="54" t="str">
        <f>IF('JADWAL UTIK (2)'!Z24="O1","O1","-")</f>
        <v>-</v>
      </c>
      <c r="AA23" s="73"/>
    </row>
    <row r="24" spans="1:27" x14ac:dyDescent="0.25">
      <c r="A24" s="79"/>
      <c r="B24" s="50">
        <v>1</v>
      </c>
      <c r="C24" s="35">
        <f t="shared" ref="C24:C35" si="4">E23</f>
        <v>0.29166666666666669</v>
      </c>
      <c r="D24" s="50"/>
      <c r="E24" s="34">
        <f>C24+TIME(0,45,0)</f>
        <v>0.32291666666666669</v>
      </c>
      <c r="F24" s="36">
        <f t="shared" si="3"/>
        <v>3.125E-2</v>
      </c>
      <c r="G24" s="54" t="str">
        <f>IF('JADWAL UTIK (2)'!G25="O1","O1","-")</f>
        <v>-</v>
      </c>
      <c r="H24" s="54" t="str">
        <f>IF('JADWAL UTIK (2)'!H25="O1","O1","-")</f>
        <v>-</v>
      </c>
      <c r="I24" s="54" t="str">
        <f>IF('JADWAL UTIK (2)'!I25="O1","O1","-")</f>
        <v>-</v>
      </c>
      <c r="J24" s="54" t="str">
        <f>IF('JADWAL UTIK (2)'!J25="O1","O1","-")</f>
        <v>-</v>
      </c>
      <c r="K24" s="54" t="str">
        <f>IF('JADWAL UTIK (2)'!K25="O1","O1","-")</f>
        <v>-</v>
      </c>
      <c r="L24" s="54" t="str">
        <f>IF('JADWAL UTIK (2)'!L25="O1","O1","-")</f>
        <v>-</v>
      </c>
      <c r="M24" s="54" t="str">
        <f>IF('JADWAL UTIK (2)'!M25="O1","O1","-")</f>
        <v>-</v>
      </c>
      <c r="N24" s="54" t="str">
        <f>IF('JADWAL UTIK (2)'!N25="O1","O1","-")</f>
        <v>-</v>
      </c>
      <c r="O24" s="54" t="str">
        <f>IF('JADWAL UTIK (2)'!O25="O1","O1","-")</f>
        <v>-</v>
      </c>
      <c r="P24" s="54" t="str">
        <f>IF('JADWAL UTIK (2)'!P25="O1","O1","-")</f>
        <v>-</v>
      </c>
      <c r="Q24" s="54" t="str">
        <f>IF('JADWAL UTIK (2)'!Q25="O1","O1","-")</f>
        <v>-</v>
      </c>
      <c r="R24" s="54" t="str">
        <f>IF('JADWAL UTIK (2)'!R25="O1","O1","-")</f>
        <v>-</v>
      </c>
      <c r="S24" s="54" t="str">
        <f>IF('JADWAL UTIK (2)'!S25="O1","O1","-")</f>
        <v>-</v>
      </c>
      <c r="T24" s="54" t="str">
        <f>IF('JADWAL UTIK (2)'!T25="O1","O1","-")</f>
        <v>-</v>
      </c>
      <c r="U24" s="54" t="str">
        <f>IF('JADWAL UTIK (2)'!U25="O1","O1","-")</f>
        <v>-</v>
      </c>
      <c r="V24" s="54" t="str">
        <f>IF('JADWAL UTIK (2)'!V25="O1","O1","-")</f>
        <v>-</v>
      </c>
      <c r="W24" s="54" t="str">
        <f>IF('JADWAL UTIK (2)'!W25="O1","O1","-")</f>
        <v>-</v>
      </c>
      <c r="X24" s="54" t="str">
        <f>IF('JADWAL UTIK (2)'!X25="O1","O1","-")</f>
        <v>-</v>
      </c>
      <c r="Y24" s="54" t="str">
        <f>IF('JADWAL UTIK (2)'!Y25="O1","O1","-")</f>
        <v>-</v>
      </c>
      <c r="Z24" s="54" t="str">
        <f>IF('JADWAL UTIK (2)'!Z25="O1","O1","-")</f>
        <v>-</v>
      </c>
      <c r="AA24" s="73"/>
    </row>
    <row r="25" spans="1:27" x14ac:dyDescent="0.25">
      <c r="A25" s="79"/>
      <c r="B25" s="50">
        <f>B24+1</f>
        <v>2</v>
      </c>
      <c r="C25" s="35">
        <f t="shared" si="4"/>
        <v>0.32291666666666669</v>
      </c>
      <c r="D25" s="50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(2)'!G26="O1","O1","-")</f>
        <v>-</v>
      </c>
      <c r="H25" s="54" t="str">
        <f>IF('JADWAL UTIK (2)'!H26="O1","O1","-")</f>
        <v>-</v>
      </c>
      <c r="I25" s="54" t="str">
        <f>IF('JADWAL UTIK (2)'!I26="O1","O1","-")</f>
        <v>-</v>
      </c>
      <c r="J25" s="54" t="str">
        <f>IF('JADWAL UTIK (2)'!J26="O1","O1","-")</f>
        <v>-</v>
      </c>
      <c r="K25" s="54" t="str">
        <f>IF('JADWAL UTIK (2)'!K26="O1","O1","-")</f>
        <v>-</v>
      </c>
      <c r="L25" s="54" t="str">
        <f>IF('JADWAL UTIK (2)'!L26="O1","O1","-")</f>
        <v>-</v>
      </c>
      <c r="M25" s="54" t="str">
        <f>IF('JADWAL UTIK (2)'!M26="O1","O1","-")</f>
        <v>-</v>
      </c>
      <c r="N25" s="54" t="str">
        <f>IF('JADWAL UTIK (2)'!N26="O1","O1","-")</f>
        <v>-</v>
      </c>
      <c r="O25" s="54" t="str">
        <f>IF('JADWAL UTIK (2)'!O26="O1","O1","-")</f>
        <v>-</v>
      </c>
      <c r="P25" s="54" t="str">
        <f>IF('JADWAL UTIK (2)'!P26="O1","O1","-")</f>
        <v>-</v>
      </c>
      <c r="Q25" s="54" t="str">
        <f>IF('JADWAL UTIK (2)'!Q26="O1","O1","-")</f>
        <v>-</v>
      </c>
      <c r="R25" s="54" t="str">
        <f>IF('JADWAL UTIK (2)'!R26="O1","O1","-")</f>
        <v>-</v>
      </c>
      <c r="S25" s="54" t="str">
        <f>IF('JADWAL UTIK (2)'!S26="O1","O1","-")</f>
        <v>-</v>
      </c>
      <c r="T25" s="54" t="str">
        <f>IF('JADWAL UTIK (2)'!T26="O1","O1","-")</f>
        <v>-</v>
      </c>
      <c r="U25" s="54" t="str">
        <f>IF('JADWAL UTIK (2)'!U26="O1","O1","-")</f>
        <v>-</v>
      </c>
      <c r="V25" s="54" t="str">
        <f>IF('JADWAL UTIK (2)'!V26="O1","O1","-")</f>
        <v>-</v>
      </c>
      <c r="W25" s="54" t="str">
        <f>IF('JADWAL UTIK (2)'!W26="O1","O1","-")</f>
        <v>-</v>
      </c>
      <c r="X25" s="54" t="str">
        <f>IF('JADWAL UTIK (2)'!X26="O1","O1","-")</f>
        <v>-</v>
      </c>
      <c r="Y25" s="54" t="str">
        <f>IF('JADWAL UTIK (2)'!Y26="O1","O1","-")</f>
        <v>-</v>
      </c>
      <c r="Z25" s="54" t="str">
        <f>IF('JADWAL UTIK (2)'!Z26="O1","O1","-")</f>
        <v>-</v>
      </c>
      <c r="AA25" s="73"/>
    </row>
    <row r="26" spans="1:27" x14ac:dyDescent="0.25">
      <c r="A26" s="79"/>
      <c r="B26" s="50">
        <f>B25+1</f>
        <v>3</v>
      </c>
      <c r="C26" s="35">
        <f t="shared" si="4"/>
        <v>0.35416666666666669</v>
      </c>
      <c r="D26" s="50"/>
      <c r="E26" s="34">
        <f t="shared" si="5"/>
        <v>0.38541666666666669</v>
      </c>
      <c r="F26" s="36">
        <f t="shared" si="3"/>
        <v>3.125E-2</v>
      </c>
      <c r="G26" s="54" t="str">
        <f>IF('JADWAL UTIK (2)'!G27="O1","O1","-")</f>
        <v>-</v>
      </c>
      <c r="H26" s="54" t="str">
        <f>IF('JADWAL UTIK (2)'!H27="O1","O1","-")</f>
        <v>-</v>
      </c>
      <c r="I26" s="54" t="str">
        <f>IF('JADWAL UTIK (2)'!I27="O1","O1","-")</f>
        <v>-</v>
      </c>
      <c r="J26" s="54" t="str">
        <f>IF('JADWAL UTIK (2)'!J27="O1","O1","-")</f>
        <v>-</v>
      </c>
      <c r="K26" s="54" t="str">
        <f>IF('JADWAL UTIK (2)'!K27="O1","O1","-")</f>
        <v>-</v>
      </c>
      <c r="L26" s="54" t="str">
        <f>IF('JADWAL UTIK (2)'!L27="O1","O1","-")</f>
        <v>-</v>
      </c>
      <c r="M26" s="54" t="str">
        <f>IF('JADWAL UTIK (2)'!M27="O1","O1","-")</f>
        <v>-</v>
      </c>
      <c r="N26" s="54" t="str">
        <f>IF('JADWAL UTIK (2)'!N27="O1","O1","-")</f>
        <v>-</v>
      </c>
      <c r="O26" s="54" t="str">
        <f>IF('JADWAL UTIK (2)'!O27="O1","O1","-")</f>
        <v>-</v>
      </c>
      <c r="P26" s="54" t="str">
        <f>IF('JADWAL UTIK (2)'!P27="O1","O1","-")</f>
        <v>-</v>
      </c>
      <c r="Q26" s="54" t="str">
        <f>IF('JADWAL UTIK (2)'!Q27="O1","O1","-")</f>
        <v>-</v>
      </c>
      <c r="R26" s="54" t="str">
        <f>IF('JADWAL UTIK (2)'!R27="O1","O1","-")</f>
        <v>-</v>
      </c>
      <c r="S26" s="54" t="str">
        <f>IF('JADWAL UTIK (2)'!S27="O1","O1","-")</f>
        <v>-</v>
      </c>
      <c r="T26" s="54" t="str">
        <f>IF('JADWAL UTIK (2)'!T27="O1","O1","-")</f>
        <v>-</v>
      </c>
      <c r="U26" s="54" t="str">
        <f>IF('JADWAL UTIK (2)'!U27="O1","O1","-")</f>
        <v>-</v>
      </c>
      <c r="V26" s="54" t="str">
        <f>IF('JADWAL UTIK (2)'!V27="O1","O1","-")</f>
        <v>-</v>
      </c>
      <c r="W26" s="54" t="str">
        <f>IF('JADWAL UTIK (2)'!W27="O1","O1","-")</f>
        <v>-</v>
      </c>
      <c r="X26" s="54" t="str">
        <f>IF('JADWAL UTIK (2)'!X27="O1","O1","-")</f>
        <v>-</v>
      </c>
      <c r="Y26" s="54" t="str">
        <f>IF('JADWAL UTIK (2)'!Y27="O1","O1","-")</f>
        <v>-</v>
      </c>
      <c r="Z26" s="54" t="str">
        <f>IF('JADWAL UTIK (2)'!Z27="O1","O1","-")</f>
        <v>-</v>
      </c>
      <c r="AA26" s="73"/>
    </row>
    <row r="27" spans="1:27" x14ac:dyDescent="0.25">
      <c r="A27" s="79"/>
      <c r="B27" s="50"/>
      <c r="C27" s="35">
        <f t="shared" si="4"/>
        <v>0.38541666666666669</v>
      </c>
      <c r="D27" s="50"/>
      <c r="E27" s="34">
        <f>C27+TIME(0,30,0)</f>
        <v>0.40625</v>
      </c>
      <c r="F27" s="36">
        <f t="shared" si="3"/>
        <v>2.0833333333333315E-2</v>
      </c>
      <c r="G27" s="54" t="str">
        <f>IF('JADWAL UTIK (2)'!G28="O1","O1","-")</f>
        <v>-</v>
      </c>
      <c r="H27" s="54" t="str">
        <f>IF('JADWAL UTIK (2)'!H28="O1","O1","-")</f>
        <v>-</v>
      </c>
      <c r="I27" s="54" t="str">
        <f>IF('JADWAL UTIK (2)'!I28="O1","O1","-")</f>
        <v>-</v>
      </c>
      <c r="J27" s="54" t="str">
        <f>IF('JADWAL UTIK (2)'!J28="O1","O1","-")</f>
        <v>-</v>
      </c>
      <c r="K27" s="54" t="str">
        <f>IF('JADWAL UTIK (2)'!K28="O1","O1","-")</f>
        <v>-</v>
      </c>
      <c r="L27" s="54" t="str">
        <f>IF('JADWAL UTIK (2)'!L28="O1","O1","-")</f>
        <v>-</v>
      </c>
      <c r="M27" s="54" t="str">
        <f>IF('JADWAL UTIK (2)'!M28="O1","O1","-")</f>
        <v>-</v>
      </c>
      <c r="N27" s="54" t="str">
        <f>IF('JADWAL UTIK (2)'!N28="O1","O1","-")</f>
        <v>-</v>
      </c>
      <c r="O27" s="54" t="str">
        <f>IF('JADWAL UTIK (2)'!O28="O1","O1","-")</f>
        <v>-</v>
      </c>
      <c r="P27" s="54" t="str">
        <f>IF('JADWAL UTIK (2)'!P28="O1","O1","-")</f>
        <v>-</v>
      </c>
      <c r="Q27" s="54" t="str">
        <f>IF('JADWAL UTIK (2)'!Q28="O1","O1","-")</f>
        <v>-</v>
      </c>
      <c r="R27" s="54" t="str">
        <f>IF('JADWAL UTIK (2)'!R28="O1","O1","-")</f>
        <v>-</v>
      </c>
      <c r="S27" s="54" t="str">
        <f>IF('JADWAL UTIK (2)'!S28="O1","O1","-")</f>
        <v>-</v>
      </c>
      <c r="T27" s="54" t="str">
        <f>IF('JADWAL UTIK (2)'!T28="O1","O1","-")</f>
        <v>-</v>
      </c>
      <c r="U27" s="54" t="str">
        <f>IF('JADWAL UTIK (2)'!U28="O1","O1","-")</f>
        <v>-</v>
      </c>
      <c r="V27" s="54" t="str">
        <f>IF('JADWAL UTIK (2)'!V28="O1","O1","-")</f>
        <v>-</v>
      </c>
      <c r="W27" s="54" t="str">
        <f>IF('JADWAL UTIK (2)'!W28="O1","O1","-")</f>
        <v>-</v>
      </c>
      <c r="X27" s="54" t="str">
        <f>IF('JADWAL UTIK (2)'!X28="O1","O1","-")</f>
        <v>-</v>
      </c>
      <c r="Y27" s="54" t="str">
        <f>IF('JADWAL UTIK (2)'!Y28="O1","O1","-")</f>
        <v>-</v>
      </c>
      <c r="Z27" s="54" t="str">
        <f>IF('JADWAL UTIK (2)'!Z28="O1","O1","-")</f>
        <v>-</v>
      </c>
      <c r="AA27" s="73"/>
    </row>
    <row r="28" spans="1:27" x14ac:dyDescent="0.25">
      <c r="A28" s="79"/>
      <c r="B28" s="50">
        <f>B26+1</f>
        <v>4</v>
      </c>
      <c r="C28" s="35">
        <f t="shared" si="4"/>
        <v>0.40625</v>
      </c>
      <c r="D28" s="50"/>
      <c r="E28" s="34">
        <f t="shared" si="5"/>
        <v>0.4375</v>
      </c>
      <c r="F28" s="36">
        <f t="shared" si="3"/>
        <v>3.125E-2</v>
      </c>
      <c r="G28" s="54" t="str">
        <f>IF('JADWAL UTIK (2)'!G29="O1","O1","-")</f>
        <v>-</v>
      </c>
      <c r="H28" s="54" t="str">
        <f>IF('JADWAL UTIK (2)'!H29="O1","O1","-")</f>
        <v>-</v>
      </c>
      <c r="I28" s="54" t="str">
        <f>IF('JADWAL UTIK (2)'!I29="O1","O1","-")</f>
        <v>-</v>
      </c>
      <c r="J28" s="54" t="str">
        <f>IF('JADWAL UTIK (2)'!J29="O1","O1","-")</f>
        <v>-</v>
      </c>
      <c r="K28" s="54" t="str">
        <f>IF('JADWAL UTIK (2)'!K29="O1","O1","-")</f>
        <v>-</v>
      </c>
      <c r="L28" s="54" t="str">
        <f>IF('JADWAL UTIK (2)'!L29="O1","O1","-")</f>
        <v>-</v>
      </c>
      <c r="M28" s="54" t="str">
        <f>IF('JADWAL UTIK (2)'!M29="O1","O1","-")</f>
        <v>-</v>
      </c>
      <c r="N28" s="54" t="str">
        <f>IF('JADWAL UTIK (2)'!N29="O1","O1","-")</f>
        <v>-</v>
      </c>
      <c r="O28" s="54" t="str">
        <f>IF('JADWAL UTIK (2)'!O29="O1","O1","-")</f>
        <v>-</v>
      </c>
      <c r="P28" s="54" t="str">
        <f>IF('JADWAL UTIK (2)'!P29="O1","O1","-")</f>
        <v>-</v>
      </c>
      <c r="Q28" s="54" t="str">
        <f>IF('JADWAL UTIK (2)'!Q29="O1","O1","-")</f>
        <v>-</v>
      </c>
      <c r="R28" s="54" t="str">
        <f>IF('JADWAL UTIK (2)'!R29="O1","O1","-")</f>
        <v>-</v>
      </c>
      <c r="S28" s="54" t="str">
        <f>IF('JADWAL UTIK (2)'!S29="O1","O1","-")</f>
        <v>-</v>
      </c>
      <c r="T28" s="54" t="str">
        <f>IF('JADWAL UTIK (2)'!T29="O1","O1","-")</f>
        <v>-</v>
      </c>
      <c r="U28" s="54" t="str">
        <f>IF('JADWAL UTIK (2)'!U29="O1","O1","-")</f>
        <v>-</v>
      </c>
      <c r="V28" s="54" t="str">
        <f>IF('JADWAL UTIK (2)'!V29="O1","O1","-")</f>
        <v>-</v>
      </c>
      <c r="W28" s="54" t="str">
        <f>IF('JADWAL UTIK (2)'!W29="O1","O1","-")</f>
        <v>-</v>
      </c>
      <c r="X28" s="54" t="str">
        <f>IF('JADWAL UTIK (2)'!X29="O1","O1","-")</f>
        <v>-</v>
      </c>
      <c r="Y28" s="54" t="str">
        <f>IF('JADWAL UTIK (2)'!Y29="O1","O1","-")</f>
        <v>-</v>
      </c>
      <c r="Z28" s="54" t="str">
        <f>IF('JADWAL UTIK (2)'!Z29="O1","O1","-")</f>
        <v>-</v>
      </c>
      <c r="AA28" s="73"/>
    </row>
    <row r="29" spans="1:27" x14ac:dyDescent="0.25">
      <c r="A29" s="79"/>
      <c r="B29" s="50">
        <f>B28+1</f>
        <v>5</v>
      </c>
      <c r="C29" s="35">
        <f t="shared" si="4"/>
        <v>0.4375</v>
      </c>
      <c r="D29" s="50"/>
      <c r="E29" s="34">
        <f t="shared" si="5"/>
        <v>0.46875</v>
      </c>
      <c r="F29" s="36">
        <f t="shared" si="3"/>
        <v>3.125E-2</v>
      </c>
      <c r="G29" s="54" t="str">
        <f>IF('JADWAL UTIK (2)'!G30="O1","O1","-")</f>
        <v>-</v>
      </c>
      <c r="H29" s="54" t="str">
        <f>IF('JADWAL UTIK (2)'!H30="O1","O1","-")</f>
        <v>-</v>
      </c>
      <c r="I29" s="54" t="str">
        <f>IF('JADWAL UTIK (2)'!I30="O1","O1","-")</f>
        <v>-</v>
      </c>
      <c r="J29" s="54" t="str">
        <f>IF('JADWAL UTIK (2)'!J30="O1","O1","-")</f>
        <v>-</v>
      </c>
      <c r="K29" s="54" t="str">
        <f>IF('JADWAL UTIK (2)'!K30="O1","O1","-")</f>
        <v>-</v>
      </c>
      <c r="L29" s="54" t="str">
        <f>IF('JADWAL UTIK (2)'!L30="O1","O1","-")</f>
        <v>-</v>
      </c>
      <c r="M29" s="54" t="str">
        <f>IF('JADWAL UTIK (2)'!M30="O1","O1","-")</f>
        <v>-</v>
      </c>
      <c r="N29" s="54" t="str">
        <f>IF('JADWAL UTIK (2)'!N30="O1","O1","-")</f>
        <v>-</v>
      </c>
      <c r="O29" s="54" t="str">
        <f>IF('JADWAL UTIK (2)'!O30="O1","O1","-")</f>
        <v>-</v>
      </c>
      <c r="P29" s="54" t="str">
        <f>IF('JADWAL UTIK (2)'!P30="O1","O1","-")</f>
        <v>-</v>
      </c>
      <c r="Q29" s="54" t="str">
        <f>IF('JADWAL UTIK (2)'!Q30="O1","O1","-")</f>
        <v>-</v>
      </c>
      <c r="R29" s="54" t="str">
        <f>IF('JADWAL UTIK (2)'!R30="O1","O1","-")</f>
        <v>-</v>
      </c>
      <c r="S29" s="54" t="str">
        <f>IF('JADWAL UTIK (2)'!S30="O1","O1","-")</f>
        <v>-</v>
      </c>
      <c r="T29" s="54" t="str">
        <f>IF('JADWAL UTIK (2)'!T30="O1","O1","-")</f>
        <v>-</v>
      </c>
      <c r="U29" s="54" t="str">
        <f>IF('JADWAL UTIK (2)'!U30="O1","O1","-")</f>
        <v>-</v>
      </c>
      <c r="V29" s="54" t="str">
        <f>IF('JADWAL UTIK (2)'!V30="O1","O1","-")</f>
        <v>-</v>
      </c>
      <c r="W29" s="54" t="str">
        <f>IF('JADWAL UTIK (2)'!W30="O1","O1","-")</f>
        <v>-</v>
      </c>
      <c r="X29" s="54" t="str">
        <f>IF('JADWAL UTIK (2)'!X30="O1","O1","-")</f>
        <v>-</v>
      </c>
      <c r="Y29" s="54" t="str">
        <f>IF('JADWAL UTIK (2)'!Y30="O1","O1","-")</f>
        <v>-</v>
      </c>
      <c r="Z29" s="54" t="str">
        <f>IF('JADWAL UTIK (2)'!Z30="O1","O1","-")</f>
        <v>-</v>
      </c>
      <c r="AA29" s="73"/>
    </row>
    <row r="30" spans="1:27" x14ac:dyDescent="0.25">
      <c r="A30" s="79"/>
      <c r="B30" s="50">
        <f>B29+1</f>
        <v>6</v>
      </c>
      <c r="C30" s="35">
        <f t="shared" si="4"/>
        <v>0.46875</v>
      </c>
      <c r="D30" s="50"/>
      <c r="E30" s="34">
        <f t="shared" si="5"/>
        <v>0.5</v>
      </c>
      <c r="F30" s="36">
        <f t="shared" si="3"/>
        <v>3.125E-2</v>
      </c>
      <c r="G30" s="54" t="str">
        <f>IF('JADWAL UTIK (2)'!G31="O1","O1","-")</f>
        <v>-</v>
      </c>
      <c r="H30" s="54" t="str">
        <f>IF('JADWAL UTIK (2)'!H31="O1","O1","-")</f>
        <v>-</v>
      </c>
      <c r="I30" s="54" t="str">
        <f>IF('JADWAL UTIK (2)'!I31="O1","O1","-")</f>
        <v>-</v>
      </c>
      <c r="J30" s="54" t="str">
        <f>IF('JADWAL UTIK (2)'!J31="O1","O1","-")</f>
        <v>-</v>
      </c>
      <c r="K30" s="54" t="str">
        <f>IF('JADWAL UTIK (2)'!K31="O1","O1","-")</f>
        <v>-</v>
      </c>
      <c r="L30" s="54" t="str">
        <f>IF('JADWAL UTIK (2)'!L31="O1","O1","-")</f>
        <v>-</v>
      </c>
      <c r="M30" s="54" t="str">
        <f>IF('JADWAL UTIK (2)'!M31="O1","O1","-")</f>
        <v>-</v>
      </c>
      <c r="N30" s="54" t="str">
        <f>IF('JADWAL UTIK (2)'!N31="O1","O1","-")</f>
        <v>-</v>
      </c>
      <c r="O30" s="54" t="str">
        <f>IF('JADWAL UTIK (2)'!O31="O1","O1","-")</f>
        <v>-</v>
      </c>
      <c r="P30" s="54" t="str">
        <f>IF('JADWAL UTIK (2)'!P31="O1","O1","-")</f>
        <v>-</v>
      </c>
      <c r="Q30" s="54" t="str">
        <f>IF('JADWAL UTIK (2)'!Q31="O1","O1","-")</f>
        <v>-</v>
      </c>
      <c r="R30" s="54" t="str">
        <f>IF('JADWAL UTIK (2)'!R31="O1","O1","-")</f>
        <v>-</v>
      </c>
      <c r="S30" s="54" t="str">
        <f>IF('JADWAL UTIK (2)'!S31="O1","O1","-")</f>
        <v>-</v>
      </c>
      <c r="T30" s="54" t="str">
        <f>IF('JADWAL UTIK (2)'!T31="O1","O1","-")</f>
        <v>-</v>
      </c>
      <c r="U30" s="54" t="str">
        <f>IF('JADWAL UTIK (2)'!U31="O1","O1","-")</f>
        <v>-</v>
      </c>
      <c r="V30" s="54" t="str">
        <f>IF('JADWAL UTIK (2)'!V31="O1","O1","-")</f>
        <v>-</v>
      </c>
      <c r="W30" s="54" t="str">
        <f>IF('JADWAL UTIK (2)'!W31="O1","O1","-")</f>
        <v>-</v>
      </c>
      <c r="X30" s="54" t="str">
        <f>IF('JADWAL UTIK (2)'!X31="O1","O1","-")</f>
        <v>-</v>
      </c>
      <c r="Y30" s="54" t="str">
        <f>IF('JADWAL UTIK (2)'!Y31="O1","O1","-")</f>
        <v>-</v>
      </c>
      <c r="Z30" s="54" t="str">
        <f>IF('JADWAL UTIK (2)'!Z31="O1","O1","-")</f>
        <v>-</v>
      </c>
      <c r="AA30" s="73"/>
    </row>
    <row r="31" spans="1:27" x14ac:dyDescent="0.25">
      <c r="A31" s="79"/>
      <c r="B31" s="50"/>
      <c r="C31" s="35">
        <f t="shared" si="4"/>
        <v>0.5</v>
      </c>
      <c r="D31" s="50"/>
      <c r="E31" s="34">
        <f t="shared" si="5"/>
        <v>0.53125</v>
      </c>
      <c r="F31" s="36">
        <f t="shared" si="3"/>
        <v>3.125E-2</v>
      </c>
      <c r="G31" s="54" t="str">
        <f>IF('JADWAL UTIK (2)'!G32="O1","O1","-")</f>
        <v>-</v>
      </c>
      <c r="H31" s="54" t="str">
        <f>IF('JADWAL UTIK (2)'!H32="O1","O1","-")</f>
        <v>-</v>
      </c>
      <c r="I31" s="54" t="str">
        <f>IF('JADWAL UTIK (2)'!I32="O1","O1","-")</f>
        <v>-</v>
      </c>
      <c r="J31" s="54" t="str">
        <f>IF('JADWAL UTIK (2)'!J32="O1","O1","-")</f>
        <v>-</v>
      </c>
      <c r="K31" s="54" t="str">
        <f>IF('JADWAL UTIK (2)'!K32="O1","O1","-")</f>
        <v>-</v>
      </c>
      <c r="L31" s="54" t="str">
        <f>IF('JADWAL UTIK (2)'!L32="O1","O1","-")</f>
        <v>-</v>
      </c>
      <c r="M31" s="54" t="str">
        <f>IF('JADWAL UTIK (2)'!M32="O1","O1","-")</f>
        <v>-</v>
      </c>
      <c r="N31" s="54" t="str">
        <f>IF('JADWAL UTIK (2)'!N32="O1","O1","-")</f>
        <v>-</v>
      </c>
      <c r="O31" s="54" t="str">
        <f>IF('JADWAL UTIK (2)'!O32="O1","O1","-")</f>
        <v>-</v>
      </c>
      <c r="P31" s="54" t="str">
        <f>IF('JADWAL UTIK (2)'!P32="O1","O1","-")</f>
        <v>-</v>
      </c>
      <c r="Q31" s="54" t="str">
        <f>IF('JADWAL UTIK (2)'!Q32="O1","O1","-")</f>
        <v>-</v>
      </c>
      <c r="R31" s="54" t="str">
        <f>IF('JADWAL UTIK (2)'!R32="O1","O1","-")</f>
        <v>-</v>
      </c>
      <c r="S31" s="54" t="str">
        <f>IF('JADWAL UTIK (2)'!S32="O1","O1","-")</f>
        <v>-</v>
      </c>
      <c r="T31" s="54" t="str">
        <f>IF('JADWAL UTIK (2)'!T32="O1","O1","-")</f>
        <v>-</v>
      </c>
      <c r="U31" s="54" t="str">
        <f>IF('JADWAL UTIK (2)'!U32="O1","O1","-")</f>
        <v>-</v>
      </c>
      <c r="V31" s="54" t="str">
        <f>IF('JADWAL UTIK (2)'!V32="O1","O1","-")</f>
        <v>-</v>
      </c>
      <c r="W31" s="54" t="str">
        <f>IF('JADWAL UTIK (2)'!W32="O1","O1","-")</f>
        <v>-</v>
      </c>
      <c r="X31" s="54" t="str">
        <f>IF('JADWAL UTIK (2)'!X32="O1","O1","-")</f>
        <v>-</v>
      </c>
      <c r="Y31" s="54" t="str">
        <f>IF('JADWAL UTIK (2)'!Y32="O1","O1","-")</f>
        <v>-</v>
      </c>
      <c r="Z31" s="54" t="str">
        <f>IF('JADWAL UTIK (2)'!Z32="O1","O1","-")</f>
        <v>-</v>
      </c>
      <c r="AA31" s="73"/>
    </row>
    <row r="32" spans="1:27" x14ac:dyDescent="0.25">
      <c r="A32" s="79"/>
      <c r="B32" s="50">
        <f>B30+1</f>
        <v>7</v>
      </c>
      <c r="C32" s="35">
        <f t="shared" si="4"/>
        <v>0.53125</v>
      </c>
      <c r="D32" s="50"/>
      <c r="E32" s="34">
        <f t="shared" si="5"/>
        <v>0.5625</v>
      </c>
      <c r="F32" s="36">
        <f t="shared" si="3"/>
        <v>3.125E-2</v>
      </c>
      <c r="G32" s="54" t="str">
        <f>IF('JADWAL UTIK (2)'!G33="O1","O1","-")</f>
        <v>-</v>
      </c>
      <c r="H32" s="54" t="str">
        <f>IF('JADWAL UTIK (2)'!H33="O1","O1","-")</f>
        <v>-</v>
      </c>
      <c r="I32" s="54" t="str">
        <f>IF('JADWAL UTIK (2)'!I33="O1","O1","-")</f>
        <v>-</v>
      </c>
      <c r="J32" s="54" t="str">
        <f>IF('JADWAL UTIK (2)'!J33="O1","O1","-")</f>
        <v>-</v>
      </c>
      <c r="K32" s="54" t="str">
        <f>IF('JADWAL UTIK (2)'!K33="O1","O1","-")</f>
        <v>-</v>
      </c>
      <c r="L32" s="54" t="str">
        <f>IF('JADWAL UTIK (2)'!L33="O1","O1","-")</f>
        <v>-</v>
      </c>
      <c r="M32" s="54" t="str">
        <f>IF('JADWAL UTIK (2)'!M33="O1","O1","-")</f>
        <v>-</v>
      </c>
      <c r="N32" s="54" t="str">
        <f>IF('JADWAL UTIK (2)'!N33="O1","O1","-")</f>
        <v>-</v>
      </c>
      <c r="O32" s="54" t="str">
        <f>IF('JADWAL UTIK (2)'!O33="O1","O1","-")</f>
        <v>-</v>
      </c>
      <c r="P32" s="54" t="str">
        <f>IF('JADWAL UTIK (2)'!P33="O1","O1","-")</f>
        <v>-</v>
      </c>
      <c r="Q32" s="54" t="str">
        <f>IF('JADWAL UTIK (2)'!Q33="O1","O1","-")</f>
        <v>-</v>
      </c>
      <c r="R32" s="54" t="str">
        <f>IF('JADWAL UTIK (2)'!R33="O1","O1","-")</f>
        <v>-</v>
      </c>
      <c r="S32" s="54" t="str">
        <f>IF('JADWAL UTIK (2)'!S33="O1","O1","-")</f>
        <v>-</v>
      </c>
      <c r="T32" s="54" t="str">
        <f>IF('JADWAL UTIK (2)'!T33="O1","O1","-")</f>
        <v>-</v>
      </c>
      <c r="U32" s="54" t="str">
        <f>IF('JADWAL UTIK (2)'!U33="O1","O1","-")</f>
        <v>-</v>
      </c>
      <c r="V32" s="54" t="str">
        <f>IF('JADWAL UTIK (2)'!V33="O1","O1","-")</f>
        <v>-</v>
      </c>
      <c r="W32" s="54" t="str">
        <f>IF('JADWAL UTIK (2)'!W33="O1","O1","-")</f>
        <v>-</v>
      </c>
      <c r="X32" s="54" t="str">
        <f>IF('JADWAL UTIK (2)'!X33="O1","O1","-")</f>
        <v>-</v>
      </c>
      <c r="Y32" s="54" t="str">
        <f>IF('JADWAL UTIK (2)'!Y33="O1","O1","-")</f>
        <v>-</v>
      </c>
      <c r="Z32" s="54" t="str">
        <f>IF('JADWAL UTIK (2)'!Z33="O1","O1","-")</f>
        <v>-</v>
      </c>
      <c r="AA32" s="73"/>
    </row>
    <row r="33" spans="1:27" x14ac:dyDescent="0.25">
      <c r="A33" s="79"/>
      <c r="B33" s="50">
        <f>B32+1</f>
        <v>8</v>
      </c>
      <c r="C33" s="35">
        <f t="shared" si="4"/>
        <v>0.5625</v>
      </c>
      <c r="D33" s="50"/>
      <c r="E33" s="34">
        <f t="shared" si="5"/>
        <v>0.59375</v>
      </c>
      <c r="F33" s="36">
        <f t="shared" si="3"/>
        <v>3.125E-2</v>
      </c>
      <c r="G33" s="54" t="str">
        <f>IF('JADWAL UTIK (2)'!G34="O1","O1","-")</f>
        <v>-</v>
      </c>
      <c r="H33" s="54" t="str">
        <f>IF('JADWAL UTIK (2)'!H34="O1","O1","-")</f>
        <v>-</v>
      </c>
      <c r="I33" s="54" t="str">
        <f>IF('JADWAL UTIK (2)'!I34="O1","O1","-")</f>
        <v>-</v>
      </c>
      <c r="J33" s="54" t="str">
        <f>IF('JADWAL UTIK (2)'!J34="O1","O1","-")</f>
        <v>-</v>
      </c>
      <c r="K33" s="54" t="str">
        <f>IF('JADWAL UTIK (2)'!K34="O1","O1","-")</f>
        <v>-</v>
      </c>
      <c r="L33" s="54" t="str">
        <f>IF('JADWAL UTIK (2)'!L34="O1","O1","-")</f>
        <v>-</v>
      </c>
      <c r="M33" s="54" t="str">
        <f>IF('JADWAL UTIK (2)'!M34="O1","O1","-")</f>
        <v>-</v>
      </c>
      <c r="N33" s="54" t="str">
        <f>IF('JADWAL UTIK (2)'!N34="O1","O1","-")</f>
        <v>-</v>
      </c>
      <c r="O33" s="54" t="str">
        <f>IF('JADWAL UTIK (2)'!O34="O1","O1","-")</f>
        <v>-</v>
      </c>
      <c r="P33" s="54" t="str">
        <f>IF('JADWAL UTIK (2)'!P34="O1","O1","-")</f>
        <v>-</v>
      </c>
      <c r="Q33" s="54" t="str">
        <f>IF('JADWAL UTIK (2)'!Q34="O1","O1","-")</f>
        <v>-</v>
      </c>
      <c r="R33" s="54" t="str">
        <f>IF('JADWAL UTIK (2)'!R34="O1","O1","-")</f>
        <v>-</v>
      </c>
      <c r="S33" s="54" t="str">
        <f>IF('JADWAL UTIK (2)'!S34="O1","O1","-")</f>
        <v>-</v>
      </c>
      <c r="T33" s="54" t="str">
        <f>IF('JADWAL UTIK (2)'!T34="O1","O1","-")</f>
        <v>-</v>
      </c>
      <c r="U33" s="54" t="str">
        <f>IF('JADWAL UTIK (2)'!U34="O1","O1","-")</f>
        <v>-</v>
      </c>
      <c r="V33" s="54" t="str">
        <f>IF('JADWAL UTIK (2)'!V34="O1","O1","-")</f>
        <v>-</v>
      </c>
      <c r="W33" s="54" t="str">
        <f>IF('JADWAL UTIK (2)'!W34="O1","O1","-")</f>
        <v>-</v>
      </c>
      <c r="X33" s="54" t="str">
        <f>IF('JADWAL UTIK (2)'!X34="O1","O1","-")</f>
        <v>-</v>
      </c>
      <c r="Y33" s="54" t="str">
        <f>IF('JADWAL UTIK (2)'!Y34="O1","O1","-")</f>
        <v>-</v>
      </c>
      <c r="Z33" s="54" t="str">
        <f>IF('JADWAL UTIK (2)'!Z34="O1","O1","-")</f>
        <v>-</v>
      </c>
      <c r="AA33" s="73"/>
    </row>
    <row r="34" spans="1:27" x14ac:dyDescent="0.25">
      <c r="A34" s="79"/>
      <c r="B34" s="50">
        <f>B33+1</f>
        <v>9</v>
      </c>
      <c r="C34" s="35">
        <f t="shared" si="4"/>
        <v>0.59375</v>
      </c>
      <c r="D34" s="50"/>
      <c r="E34" s="34">
        <f t="shared" si="5"/>
        <v>0.625</v>
      </c>
      <c r="F34" s="36">
        <f t="shared" si="3"/>
        <v>3.125E-2</v>
      </c>
      <c r="G34" s="54" t="str">
        <f>IF('JADWAL UTIK (2)'!G35="O1","O1","-")</f>
        <v>-</v>
      </c>
      <c r="H34" s="54" t="str">
        <f>IF('JADWAL UTIK (2)'!H35="O1","O1","-")</f>
        <v>-</v>
      </c>
      <c r="I34" s="54" t="str">
        <f>IF('JADWAL UTIK (2)'!I35="O1","O1","-")</f>
        <v>-</v>
      </c>
      <c r="J34" s="54" t="str">
        <f>IF('JADWAL UTIK (2)'!J35="O1","O1","-")</f>
        <v>-</v>
      </c>
      <c r="K34" s="54" t="str">
        <f>IF('JADWAL UTIK (2)'!K35="O1","O1","-")</f>
        <v>-</v>
      </c>
      <c r="L34" s="54" t="str">
        <f>IF('JADWAL UTIK (2)'!L35="O1","O1","-")</f>
        <v>-</v>
      </c>
      <c r="M34" s="54" t="str">
        <f>IF('JADWAL UTIK (2)'!M35="O1","O1","-")</f>
        <v>-</v>
      </c>
      <c r="N34" s="54" t="str">
        <f>IF('JADWAL UTIK (2)'!N35="O1","O1","-")</f>
        <v>-</v>
      </c>
      <c r="O34" s="54" t="str">
        <f>IF('JADWAL UTIK (2)'!O35="O1","O1","-")</f>
        <v>-</v>
      </c>
      <c r="P34" s="54" t="str">
        <f>IF('JADWAL UTIK (2)'!P35="O1","O1","-")</f>
        <v>-</v>
      </c>
      <c r="Q34" s="54" t="str">
        <f>IF('JADWAL UTIK (2)'!Q35="O1","O1","-")</f>
        <v>-</v>
      </c>
      <c r="R34" s="54" t="str">
        <f>IF('JADWAL UTIK (2)'!R35="O1","O1","-")</f>
        <v>-</v>
      </c>
      <c r="S34" s="54" t="str">
        <f>IF('JADWAL UTIK (2)'!S35="O1","O1","-")</f>
        <v>-</v>
      </c>
      <c r="T34" s="54" t="str">
        <f>IF('JADWAL UTIK (2)'!T35="O1","O1","-")</f>
        <v>-</v>
      </c>
      <c r="U34" s="54" t="str">
        <f>IF('JADWAL UTIK (2)'!U35="O1","O1","-")</f>
        <v>-</v>
      </c>
      <c r="V34" s="54" t="str">
        <f>IF('JADWAL UTIK (2)'!V35="O1","O1","-")</f>
        <v>-</v>
      </c>
      <c r="W34" s="54" t="str">
        <f>IF('JADWAL UTIK (2)'!W35="O1","O1","-")</f>
        <v>-</v>
      </c>
      <c r="X34" s="54" t="str">
        <f>IF('JADWAL UTIK (2)'!X35="O1","O1","-")</f>
        <v>-</v>
      </c>
      <c r="Y34" s="54" t="str">
        <f>IF('JADWAL UTIK (2)'!Y35="O1","O1","-")</f>
        <v>-</v>
      </c>
      <c r="Z34" s="54" t="str">
        <f>IF('JADWAL UTIK (2)'!Z35="O1","O1","-")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50"/>
      <c r="E35" s="34">
        <f>C35+TIME(2,0,0)</f>
        <v>0.70833333333333337</v>
      </c>
      <c r="F35" s="36">
        <f t="shared" si="3"/>
        <v>8.333333333333337E-2</v>
      </c>
      <c r="G35" s="54" t="str">
        <f>IF('JADWAL UTIK (2)'!G36="O1","O1","-")</f>
        <v>-</v>
      </c>
      <c r="H35" s="54" t="str">
        <f>IF('JADWAL UTIK (2)'!H36="O1","O1","-")</f>
        <v>-</v>
      </c>
      <c r="I35" s="54" t="str">
        <f>IF('JADWAL UTIK (2)'!I36="O1","O1","-")</f>
        <v>-</v>
      </c>
      <c r="J35" s="54" t="str">
        <f>IF('JADWAL UTIK (2)'!J36="O1","O1","-")</f>
        <v>-</v>
      </c>
      <c r="K35" s="54" t="str">
        <f>IF('JADWAL UTIK (2)'!K36="O1","O1","-")</f>
        <v>-</v>
      </c>
      <c r="L35" s="54" t="str">
        <f>IF('JADWAL UTIK (2)'!L36="O1","O1","-")</f>
        <v>-</v>
      </c>
      <c r="M35" s="54" t="str">
        <f>IF('JADWAL UTIK (2)'!M36="O1","O1","-")</f>
        <v>-</v>
      </c>
      <c r="N35" s="54" t="str">
        <f>IF('JADWAL UTIK (2)'!N36="O1","O1","-")</f>
        <v>-</v>
      </c>
      <c r="O35" s="54" t="str">
        <f>IF('JADWAL UTIK (2)'!O36="O1","O1","-")</f>
        <v>-</v>
      </c>
      <c r="P35" s="54" t="str">
        <f>IF('JADWAL UTIK (2)'!P36="O1","O1","-")</f>
        <v>-</v>
      </c>
      <c r="Q35" s="54" t="str">
        <f>IF('JADWAL UTIK (2)'!Q36="O1","O1","-")</f>
        <v>-</v>
      </c>
      <c r="R35" s="54" t="str">
        <f>IF('JADWAL UTIK (2)'!R36="O1","O1","-")</f>
        <v>-</v>
      </c>
      <c r="S35" s="54" t="str">
        <f>IF('JADWAL UTIK (2)'!S36="O1","O1","-")</f>
        <v>-</v>
      </c>
      <c r="T35" s="54" t="str">
        <f>IF('JADWAL UTIK (2)'!T36="O1","O1","-")</f>
        <v>-</v>
      </c>
      <c r="U35" s="54" t="str">
        <f>IF('JADWAL UTIK (2)'!U36="O1","O1","-")</f>
        <v>-</v>
      </c>
      <c r="V35" s="54" t="str">
        <f>IF('JADWAL UTIK (2)'!V36="O1","O1","-")</f>
        <v>-</v>
      </c>
      <c r="W35" s="54" t="str">
        <f>IF('JADWAL UTIK (2)'!W36="O1","O1","-")</f>
        <v>-</v>
      </c>
      <c r="X35" s="54" t="str">
        <f>IF('JADWAL UTIK (2)'!X36="O1","O1","-")</f>
        <v>-</v>
      </c>
      <c r="Y35" s="54" t="str">
        <f>IF('JADWAL UTIK (2)'!Y36="O1","O1","-")</f>
        <v>-</v>
      </c>
      <c r="Z35" s="54" t="str">
        <f>IF('JADWAL UTIK (2)'!Z36="O1","O1","-")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(2)'!G37="O1","O1","-")</f>
        <v>-</v>
      </c>
      <c r="H36" s="54" t="str">
        <f>IF('JADWAL UTIK (2)'!H37="O1","O1","-")</f>
        <v>-</v>
      </c>
      <c r="I36" s="54" t="str">
        <f>IF('JADWAL UTIK (2)'!I37="O1","O1","-")</f>
        <v>-</v>
      </c>
      <c r="J36" s="54" t="str">
        <f>IF('JADWAL UTIK (2)'!J37="O1","O1","-")</f>
        <v>-</v>
      </c>
      <c r="K36" s="54" t="str">
        <f>IF('JADWAL UTIK (2)'!K37="O1","O1","-")</f>
        <v>-</v>
      </c>
      <c r="L36" s="54" t="str">
        <f>IF('JADWAL UTIK (2)'!L37="O1","O1","-")</f>
        <v>-</v>
      </c>
      <c r="M36" s="54" t="str">
        <f>IF('JADWAL UTIK (2)'!M37="O1","O1","-")</f>
        <v>-</v>
      </c>
      <c r="N36" s="54" t="str">
        <f>IF('JADWAL UTIK (2)'!N37="O1","O1","-")</f>
        <v>-</v>
      </c>
      <c r="O36" s="54" t="str">
        <f>IF('JADWAL UTIK (2)'!O37="O1","O1","-")</f>
        <v>-</v>
      </c>
      <c r="P36" s="54" t="str">
        <f>IF('JADWAL UTIK (2)'!P37="O1","O1","-")</f>
        <v>-</v>
      </c>
      <c r="Q36" s="54" t="str">
        <f>IF('JADWAL UTIK (2)'!Q37="O1","O1","-")</f>
        <v>-</v>
      </c>
      <c r="R36" s="54" t="str">
        <f>IF('JADWAL UTIK (2)'!R37="O1","O1","-")</f>
        <v>-</v>
      </c>
      <c r="S36" s="54" t="str">
        <f>IF('JADWAL UTIK (2)'!S37="O1","O1","-")</f>
        <v>-</v>
      </c>
      <c r="T36" s="54" t="str">
        <f>IF('JADWAL UTIK (2)'!T37="O1","O1","-")</f>
        <v>-</v>
      </c>
      <c r="U36" s="54" t="str">
        <f>IF('JADWAL UTIK (2)'!U37="O1","O1","-")</f>
        <v>-</v>
      </c>
      <c r="V36" s="54" t="str">
        <f>IF('JADWAL UTIK (2)'!V37="O1","O1","-")</f>
        <v>-</v>
      </c>
      <c r="W36" s="54" t="str">
        <f>IF('JADWAL UTIK (2)'!W37="O1","O1","-")</f>
        <v>-</v>
      </c>
      <c r="X36" s="54" t="str">
        <f>IF('JADWAL UTIK (2)'!X37="O1","O1","-")</f>
        <v>-</v>
      </c>
      <c r="Y36" s="54" t="str">
        <f>IF('JADWAL UTIK (2)'!Y37="O1","O1","-")</f>
        <v>-</v>
      </c>
      <c r="Z36" s="54" t="str">
        <f>IF('JADWAL UTIK (2)'!Z37="O1","O1","-")</f>
        <v>-</v>
      </c>
      <c r="AA36" s="51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(2)'!G38="O1","O1","-")</f>
        <v>-</v>
      </c>
      <c r="H37" s="54" t="str">
        <f>IF('JADWAL UTIK (2)'!H38="O1","O1","-")</f>
        <v>-</v>
      </c>
      <c r="I37" s="54" t="str">
        <f>IF('JADWAL UTIK (2)'!I38="O1","O1","-")</f>
        <v>-</v>
      </c>
      <c r="J37" s="54" t="str">
        <f>IF('JADWAL UTIK (2)'!J38="O1","O1","-")</f>
        <v>-</v>
      </c>
      <c r="K37" s="54" t="str">
        <f>IF('JADWAL UTIK (2)'!K38="O1","O1","-")</f>
        <v>-</v>
      </c>
      <c r="L37" s="54" t="str">
        <f>IF('JADWAL UTIK (2)'!L38="O1","O1","-")</f>
        <v>-</v>
      </c>
      <c r="M37" s="54" t="str">
        <f>IF('JADWAL UTIK (2)'!M38="O1","O1","-")</f>
        <v>-</v>
      </c>
      <c r="N37" s="54" t="str">
        <f>IF('JADWAL UTIK (2)'!N38="O1","O1","-")</f>
        <v>-</v>
      </c>
      <c r="O37" s="54" t="str">
        <f>IF('JADWAL UTIK (2)'!O38="O1","O1","-")</f>
        <v>-</v>
      </c>
      <c r="P37" s="54" t="str">
        <f>IF('JADWAL UTIK (2)'!P38="O1","O1","-")</f>
        <v>-</v>
      </c>
      <c r="Q37" s="54" t="str">
        <f>IF('JADWAL UTIK (2)'!Q38="O1","O1","-")</f>
        <v>-</v>
      </c>
      <c r="R37" s="54" t="str">
        <f>IF('JADWAL UTIK (2)'!R38="O1","O1","-")</f>
        <v>-</v>
      </c>
      <c r="S37" s="54" t="str">
        <f>IF('JADWAL UTIK (2)'!S38="O1","O1","-")</f>
        <v>-</v>
      </c>
      <c r="T37" s="54" t="str">
        <f>IF('JADWAL UTIK (2)'!T38="O1","O1","-")</f>
        <v>-</v>
      </c>
      <c r="U37" s="54" t="str">
        <f>IF('JADWAL UTIK (2)'!U38="O1","O1","-")</f>
        <v>-</v>
      </c>
      <c r="V37" s="54" t="str">
        <f>IF('JADWAL UTIK (2)'!V38="O1","O1","-")</f>
        <v>-</v>
      </c>
      <c r="W37" s="54" t="str">
        <f>IF('JADWAL UTIK (2)'!W38="O1","O1","-")</f>
        <v>-</v>
      </c>
      <c r="X37" s="54" t="str">
        <f>IF('JADWAL UTIK (2)'!X38="O1","O1","-")</f>
        <v>-</v>
      </c>
      <c r="Y37" s="54" t="str">
        <f>IF('JADWAL UTIK (2)'!Y38="O1","O1","-")</f>
        <v>-</v>
      </c>
      <c r="Z37" s="54" t="str">
        <f>IF('JADWAL UTIK (2)'!Z38="O1","O1","-")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50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(2)'!G39="O1","O1","-")</f>
        <v>-</v>
      </c>
      <c r="H38" s="54" t="str">
        <f>IF('JADWAL UTIK (2)'!H39="O1","O1","-")</f>
        <v>-</v>
      </c>
      <c r="I38" s="54" t="str">
        <f>IF('JADWAL UTIK (2)'!I39="O1","O1","-")</f>
        <v>-</v>
      </c>
      <c r="J38" s="54" t="str">
        <f>IF('JADWAL UTIK (2)'!J39="O1","O1","-")</f>
        <v>-</v>
      </c>
      <c r="K38" s="54" t="str">
        <f>IF('JADWAL UTIK (2)'!K39="O1","O1","-")</f>
        <v>-</v>
      </c>
      <c r="L38" s="54" t="str">
        <f>IF('JADWAL UTIK (2)'!L39="O1","O1","-")</f>
        <v>-</v>
      </c>
      <c r="M38" s="54" t="str">
        <f>IF('JADWAL UTIK (2)'!M39="O1","O1","-")</f>
        <v>-</v>
      </c>
      <c r="N38" s="54" t="str">
        <f>IF('JADWAL UTIK (2)'!N39="O1","O1","-")</f>
        <v>-</v>
      </c>
      <c r="O38" s="54" t="str">
        <f>IF('JADWAL UTIK (2)'!O39="O1","O1","-")</f>
        <v>-</v>
      </c>
      <c r="P38" s="54" t="str">
        <f>IF('JADWAL UTIK (2)'!P39="O1","O1","-")</f>
        <v>-</v>
      </c>
      <c r="Q38" s="54" t="str">
        <f>IF('JADWAL UTIK (2)'!Q39="O1","O1","-")</f>
        <v>-</v>
      </c>
      <c r="R38" s="54" t="str">
        <f>IF('JADWAL UTIK (2)'!R39="O1","O1","-")</f>
        <v>-</v>
      </c>
      <c r="S38" s="54" t="str">
        <f>IF('JADWAL UTIK (2)'!S39="O1","O1","-")</f>
        <v>-</v>
      </c>
      <c r="T38" s="54" t="str">
        <f>IF('JADWAL UTIK (2)'!T39="O1","O1","-")</f>
        <v>-</v>
      </c>
      <c r="U38" s="54" t="str">
        <f>IF('JADWAL UTIK (2)'!U39="O1","O1","-")</f>
        <v>-</v>
      </c>
      <c r="V38" s="54" t="str">
        <f>IF('JADWAL UTIK (2)'!V39="O1","O1","-")</f>
        <v>-</v>
      </c>
      <c r="W38" s="54" t="str">
        <f>IF('JADWAL UTIK (2)'!W39="O1","O1","-")</f>
        <v>-</v>
      </c>
      <c r="X38" s="54" t="str">
        <f>IF('JADWAL UTIK (2)'!X39="O1","O1","-")</f>
        <v>-</v>
      </c>
      <c r="Y38" s="54" t="str">
        <f>IF('JADWAL UTIK (2)'!Y39="O1","O1","-")</f>
        <v>-</v>
      </c>
      <c r="Z38" s="54" t="str">
        <f>IF('JADWAL UTIK (2)'!Z39="O1","O1","-")</f>
        <v>-</v>
      </c>
      <c r="AA38" s="73"/>
    </row>
    <row r="39" spans="1:27" x14ac:dyDescent="0.25">
      <c r="A39" s="79"/>
      <c r="B39" s="50">
        <v>1</v>
      </c>
      <c r="C39" s="35">
        <f t="shared" ref="C39:C50" si="7">E38</f>
        <v>0.29166666666666669</v>
      </c>
      <c r="D39" s="50"/>
      <c r="E39" s="34">
        <f>C39+TIME(0,45,0)</f>
        <v>0.32291666666666669</v>
      </c>
      <c r="F39" s="36">
        <f t="shared" si="6"/>
        <v>3.125E-2</v>
      </c>
      <c r="G39" s="54" t="str">
        <f>IF('JADWAL UTIK (2)'!G40="O1","O1","-")</f>
        <v>-</v>
      </c>
      <c r="H39" s="54" t="str">
        <f>IF('JADWAL UTIK (2)'!H40="O1","O1","-")</f>
        <v>-</v>
      </c>
      <c r="I39" s="54" t="str">
        <f>IF('JADWAL UTIK (2)'!I40="O1","O1","-")</f>
        <v>-</v>
      </c>
      <c r="J39" s="54" t="str">
        <f>IF('JADWAL UTIK (2)'!J40="O1","O1","-")</f>
        <v>-</v>
      </c>
      <c r="K39" s="54" t="str">
        <f>IF('JADWAL UTIK (2)'!K40="O1","O1","-")</f>
        <v>-</v>
      </c>
      <c r="L39" s="54" t="str">
        <f>IF('JADWAL UTIK (2)'!L40="O1","O1","-")</f>
        <v>-</v>
      </c>
      <c r="M39" s="54" t="str">
        <f>IF('JADWAL UTIK (2)'!M40="O1","O1","-")</f>
        <v>-</v>
      </c>
      <c r="N39" s="54" t="str">
        <f>IF('JADWAL UTIK (2)'!N40="O1","O1","-")</f>
        <v>-</v>
      </c>
      <c r="O39" s="54" t="str">
        <f>IF('JADWAL UTIK (2)'!O40="O1","O1","-")</f>
        <v>-</v>
      </c>
      <c r="P39" s="54" t="str">
        <f>IF('JADWAL UTIK (2)'!P40="O1","O1","-")</f>
        <v>-</v>
      </c>
      <c r="Q39" s="54" t="str">
        <f>IF('JADWAL UTIK (2)'!Q40="O1","O1","-")</f>
        <v>-</v>
      </c>
      <c r="R39" s="54" t="str">
        <f>IF('JADWAL UTIK (2)'!R40="O1","O1","-")</f>
        <v>-</v>
      </c>
      <c r="S39" s="54" t="str">
        <f>IF('JADWAL UTIK (2)'!S40="O1","O1","-")</f>
        <v>-</v>
      </c>
      <c r="T39" s="54" t="str">
        <f>IF('JADWAL UTIK (2)'!T40="O1","O1","-")</f>
        <v>-</v>
      </c>
      <c r="U39" s="54" t="str">
        <f>IF('JADWAL UTIK (2)'!U40="O1","O1","-")</f>
        <v>-</v>
      </c>
      <c r="V39" s="54" t="str">
        <f>IF('JADWAL UTIK (2)'!V40="O1","O1","-")</f>
        <v>-</v>
      </c>
      <c r="W39" s="54" t="str">
        <f>IF('JADWAL UTIK (2)'!W40="O1","O1","-")</f>
        <v>-</v>
      </c>
      <c r="X39" s="54" t="str">
        <f>IF('JADWAL UTIK (2)'!X40="O1","O1","-")</f>
        <v>-</v>
      </c>
      <c r="Y39" s="54" t="str">
        <f>IF('JADWAL UTIK (2)'!Y40="O1","O1","-")</f>
        <v>-</v>
      </c>
      <c r="Z39" s="54" t="str">
        <f>IF('JADWAL UTIK (2)'!Z40="O1","O1","-")</f>
        <v>-</v>
      </c>
      <c r="AA39" s="73"/>
    </row>
    <row r="40" spans="1:27" x14ac:dyDescent="0.25">
      <c r="A40" s="79"/>
      <c r="B40" s="50">
        <f>B39+1</f>
        <v>2</v>
      </c>
      <c r="C40" s="35">
        <f t="shared" si="7"/>
        <v>0.32291666666666669</v>
      </c>
      <c r="D40" s="50"/>
      <c r="E40" s="34">
        <f>C40+TIME(0,45,0)</f>
        <v>0.35416666666666669</v>
      </c>
      <c r="F40" s="36">
        <f t="shared" si="6"/>
        <v>3.125E-2</v>
      </c>
      <c r="G40" s="54" t="str">
        <f>IF('JADWAL UTIK (2)'!G41="O1","O1","-")</f>
        <v>-</v>
      </c>
      <c r="H40" s="54" t="str">
        <f>IF('JADWAL UTIK (2)'!H41="O1","O1","-")</f>
        <v>-</v>
      </c>
      <c r="I40" s="54" t="str">
        <f>IF('JADWAL UTIK (2)'!I41="O1","O1","-")</f>
        <v>-</v>
      </c>
      <c r="J40" s="54" t="str">
        <f>IF('JADWAL UTIK (2)'!J41="O1","O1","-")</f>
        <v>-</v>
      </c>
      <c r="K40" s="54" t="str">
        <f>IF('JADWAL UTIK (2)'!K41="O1","O1","-")</f>
        <v>-</v>
      </c>
      <c r="L40" s="54" t="str">
        <f>IF('JADWAL UTIK (2)'!L41="O1","O1","-")</f>
        <v>-</v>
      </c>
      <c r="M40" s="54" t="str">
        <f>IF('JADWAL UTIK (2)'!M41="O1","O1","-")</f>
        <v>-</v>
      </c>
      <c r="N40" s="54" t="str">
        <f>IF('JADWAL UTIK (2)'!N41="O1","O1","-")</f>
        <v>-</v>
      </c>
      <c r="O40" s="54" t="str">
        <f>IF('JADWAL UTIK (2)'!O41="O1","O1","-")</f>
        <v>-</v>
      </c>
      <c r="P40" s="54" t="str">
        <f>IF('JADWAL UTIK (2)'!P41="O1","O1","-")</f>
        <v>-</v>
      </c>
      <c r="Q40" s="54" t="str">
        <f>IF('JADWAL UTIK (2)'!Q41="O1","O1","-")</f>
        <v>-</v>
      </c>
      <c r="R40" s="54" t="str">
        <f>IF('JADWAL UTIK (2)'!R41="O1","O1","-")</f>
        <v>-</v>
      </c>
      <c r="S40" s="54" t="str">
        <f>IF('JADWAL UTIK (2)'!S41="O1","O1","-")</f>
        <v>-</v>
      </c>
      <c r="T40" s="54" t="str">
        <f>IF('JADWAL UTIK (2)'!T41="O1","O1","-")</f>
        <v>-</v>
      </c>
      <c r="U40" s="54" t="str">
        <f>IF('JADWAL UTIK (2)'!U41="O1","O1","-")</f>
        <v>-</v>
      </c>
      <c r="V40" s="54" t="str">
        <f>IF('JADWAL UTIK (2)'!V41="O1","O1","-")</f>
        <v>-</v>
      </c>
      <c r="W40" s="54" t="str">
        <f>IF('JADWAL UTIK (2)'!W41="O1","O1","-")</f>
        <v>-</v>
      </c>
      <c r="X40" s="54" t="str">
        <f>IF('JADWAL UTIK (2)'!X41="O1","O1","-")</f>
        <v>-</v>
      </c>
      <c r="Y40" s="54" t="str">
        <f>IF('JADWAL UTIK (2)'!Y41="O1","O1","-")</f>
        <v>-</v>
      </c>
      <c r="Z40" s="54" t="str">
        <f>IF('JADWAL UTIK (2)'!Z41="O1","O1","-")</f>
        <v>O1</v>
      </c>
      <c r="AA40" s="73"/>
    </row>
    <row r="41" spans="1:27" x14ac:dyDescent="0.25">
      <c r="A41" s="79"/>
      <c r="B41" s="50">
        <f>B40+1</f>
        <v>3</v>
      </c>
      <c r="C41" s="35">
        <f t="shared" si="7"/>
        <v>0.35416666666666669</v>
      </c>
      <c r="D41" s="50"/>
      <c r="E41" s="34">
        <f>C41+TIME(0,45,0)</f>
        <v>0.38541666666666669</v>
      </c>
      <c r="F41" s="36">
        <f t="shared" si="6"/>
        <v>3.125E-2</v>
      </c>
      <c r="G41" s="54" t="str">
        <f>IF('JADWAL UTIK (2)'!G42="O1","O1","-")</f>
        <v>-</v>
      </c>
      <c r="H41" s="54" t="str">
        <f>IF('JADWAL UTIK (2)'!H42="O1","O1","-")</f>
        <v>-</v>
      </c>
      <c r="I41" s="54" t="str">
        <f>IF('JADWAL UTIK (2)'!I42="O1","O1","-")</f>
        <v>-</v>
      </c>
      <c r="J41" s="54" t="str">
        <f>IF('JADWAL UTIK (2)'!J42="O1","O1","-")</f>
        <v>-</v>
      </c>
      <c r="K41" s="54" t="str">
        <f>IF('JADWAL UTIK (2)'!K42="O1","O1","-")</f>
        <v>-</v>
      </c>
      <c r="L41" s="54" t="str">
        <f>IF('JADWAL UTIK (2)'!L42="O1","O1","-")</f>
        <v>-</v>
      </c>
      <c r="M41" s="54" t="str">
        <f>IF('JADWAL UTIK (2)'!M42="O1","O1","-")</f>
        <v>-</v>
      </c>
      <c r="N41" s="54" t="str">
        <f>IF('JADWAL UTIK (2)'!N42="O1","O1","-")</f>
        <v>-</v>
      </c>
      <c r="O41" s="54" t="str">
        <f>IF('JADWAL UTIK (2)'!O42="O1","O1","-")</f>
        <v>-</v>
      </c>
      <c r="P41" s="54" t="str">
        <f>IF('JADWAL UTIK (2)'!P42="O1","O1","-")</f>
        <v>-</v>
      </c>
      <c r="Q41" s="54" t="str">
        <f>IF('JADWAL UTIK (2)'!Q42="O1","O1","-")</f>
        <v>-</v>
      </c>
      <c r="R41" s="54" t="str">
        <f>IF('JADWAL UTIK (2)'!R42="O1","O1","-")</f>
        <v>-</v>
      </c>
      <c r="S41" s="54" t="str">
        <f>IF('JADWAL UTIK (2)'!S42="O1","O1","-")</f>
        <v>-</v>
      </c>
      <c r="T41" s="54" t="str">
        <f>IF('JADWAL UTIK (2)'!T42="O1","O1","-")</f>
        <v>-</v>
      </c>
      <c r="U41" s="54" t="str">
        <f>IF('JADWAL UTIK (2)'!U42="O1","O1","-")</f>
        <v>-</v>
      </c>
      <c r="V41" s="54" t="str">
        <f>IF('JADWAL UTIK (2)'!V42="O1","O1","-")</f>
        <v>-</v>
      </c>
      <c r="W41" s="54" t="str">
        <f>IF('JADWAL UTIK (2)'!W42="O1","O1","-")</f>
        <v>-</v>
      </c>
      <c r="X41" s="54" t="str">
        <f>IF('JADWAL UTIK (2)'!X42="O1","O1","-")</f>
        <v>-</v>
      </c>
      <c r="Y41" s="54" t="str">
        <f>IF('JADWAL UTIK (2)'!Y42="O1","O1","-")</f>
        <v>-</v>
      </c>
      <c r="Z41" s="54" t="str">
        <f>IF('JADWAL UTIK (2)'!Z42="O1","O1","-")</f>
        <v>-</v>
      </c>
      <c r="AA41" s="73"/>
    </row>
    <row r="42" spans="1:27" x14ac:dyDescent="0.25">
      <c r="A42" s="79"/>
      <c r="B42" s="50"/>
      <c r="C42" s="35">
        <f t="shared" si="7"/>
        <v>0.38541666666666669</v>
      </c>
      <c r="D42" s="50"/>
      <c r="E42" s="34">
        <f>C42+TIME(0,30,0)</f>
        <v>0.40625</v>
      </c>
      <c r="F42" s="36">
        <f t="shared" si="6"/>
        <v>2.0833333333333315E-2</v>
      </c>
      <c r="G42" s="54" t="str">
        <f>IF('JADWAL UTIK (2)'!G43="O1","O1","-")</f>
        <v>-</v>
      </c>
      <c r="H42" s="54" t="str">
        <f>IF('JADWAL UTIK (2)'!H43="O1","O1","-")</f>
        <v>-</v>
      </c>
      <c r="I42" s="54" t="str">
        <f>IF('JADWAL UTIK (2)'!I43="O1","O1","-")</f>
        <v>-</v>
      </c>
      <c r="J42" s="54" t="str">
        <f>IF('JADWAL UTIK (2)'!J43="O1","O1","-")</f>
        <v>-</v>
      </c>
      <c r="K42" s="54" t="str">
        <f>IF('JADWAL UTIK (2)'!K43="O1","O1","-")</f>
        <v>-</v>
      </c>
      <c r="L42" s="54" t="str">
        <f>IF('JADWAL UTIK (2)'!L43="O1","O1","-")</f>
        <v>-</v>
      </c>
      <c r="M42" s="54" t="str">
        <f>IF('JADWAL UTIK (2)'!M43="O1","O1","-")</f>
        <v>-</v>
      </c>
      <c r="N42" s="54" t="str">
        <f>IF('JADWAL UTIK (2)'!N43="O1","O1","-")</f>
        <v>-</v>
      </c>
      <c r="O42" s="54" t="str">
        <f>IF('JADWAL UTIK (2)'!O43="O1","O1","-")</f>
        <v>-</v>
      </c>
      <c r="P42" s="54" t="str">
        <f>IF('JADWAL UTIK (2)'!P43="O1","O1","-")</f>
        <v>-</v>
      </c>
      <c r="Q42" s="54" t="str">
        <f>IF('JADWAL UTIK (2)'!Q43="O1","O1","-")</f>
        <v>-</v>
      </c>
      <c r="R42" s="54" t="str">
        <f>IF('JADWAL UTIK (2)'!R43="O1","O1","-")</f>
        <v>-</v>
      </c>
      <c r="S42" s="54" t="str">
        <f>IF('JADWAL UTIK (2)'!S43="O1","O1","-")</f>
        <v>-</v>
      </c>
      <c r="T42" s="54" t="str">
        <f>IF('JADWAL UTIK (2)'!T43="O1","O1","-")</f>
        <v>-</v>
      </c>
      <c r="U42" s="54" t="str">
        <f>IF('JADWAL UTIK (2)'!U43="O1","O1","-")</f>
        <v>-</v>
      </c>
      <c r="V42" s="54" t="str">
        <f>IF('JADWAL UTIK (2)'!V43="O1","O1","-")</f>
        <v>-</v>
      </c>
      <c r="W42" s="54" t="str">
        <f>IF('JADWAL UTIK (2)'!W43="O1","O1","-")</f>
        <v>-</v>
      </c>
      <c r="X42" s="54" t="str">
        <f>IF('JADWAL UTIK (2)'!X43="O1","O1","-")</f>
        <v>-</v>
      </c>
      <c r="Y42" s="54" t="str">
        <f>IF('JADWAL UTIK (2)'!Y43="O1","O1","-")</f>
        <v>-</v>
      </c>
      <c r="Z42" s="54" t="str">
        <f>IF('JADWAL UTIK (2)'!Z43="O1","O1","-")</f>
        <v>-</v>
      </c>
      <c r="AA42" s="73"/>
    </row>
    <row r="43" spans="1:27" x14ac:dyDescent="0.25">
      <c r="A43" s="79"/>
      <c r="B43" s="50">
        <f>B41+1</f>
        <v>4</v>
      </c>
      <c r="C43" s="35">
        <f t="shared" si="7"/>
        <v>0.40625</v>
      </c>
      <c r="D43" s="50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(2)'!G44="O1","O1","-")</f>
        <v>-</v>
      </c>
      <c r="H43" s="54" t="str">
        <f>IF('JADWAL UTIK (2)'!H44="O1","O1","-")</f>
        <v>-</v>
      </c>
      <c r="I43" s="54" t="str">
        <f>IF('JADWAL UTIK (2)'!I44="O1","O1","-")</f>
        <v>-</v>
      </c>
      <c r="J43" s="54" t="str">
        <f>IF('JADWAL UTIK (2)'!J44="O1","O1","-")</f>
        <v>-</v>
      </c>
      <c r="K43" s="54" t="str">
        <f>IF('JADWAL UTIK (2)'!K44="O1","O1","-")</f>
        <v>-</v>
      </c>
      <c r="L43" s="54" t="str">
        <f>IF('JADWAL UTIK (2)'!L44="O1","O1","-")</f>
        <v>-</v>
      </c>
      <c r="M43" s="54" t="str">
        <f>IF('JADWAL UTIK (2)'!M44="O1","O1","-")</f>
        <v>-</v>
      </c>
      <c r="N43" s="54" t="str">
        <f>IF('JADWAL UTIK (2)'!N44="O1","O1","-")</f>
        <v>-</v>
      </c>
      <c r="O43" s="54" t="str">
        <f>IF('JADWAL UTIK (2)'!O44="O1","O1","-")</f>
        <v>-</v>
      </c>
      <c r="P43" s="54" t="str">
        <f>IF('JADWAL UTIK (2)'!P44="O1","O1","-")</f>
        <v>-</v>
      </c>
      <c r="Q43" s="54" t="str">
        <f>IF('JADWAL UTIK (2)'!Q44="O1","O1","-")</f>
        <v>-</v>
      </c>
      <c r="R43" s="54" t="str">
        <f>IF('JADWAL UTIK (2)'!R44="O1","O1","-")</f>
        <v>-</v>
      </c>
      <c r="S43" s="54" t="str">
        <f>IF('JADWAL UTIK (2)'!S44="O1","O1","-")</f>
        <v>-</v>
      </c>
      <c r="T43" s="54" t="str">
        <f>IF('JADWAL UTIK (2)'!T44="O1","O1","-")</f>
        <v>-</v>
      </c>
      <c r="U43" s="54" t="str">
        <f>IF('JADWAL UTIK (2)'!U44="O1","O1","-")</f>
        <v>-</v>
      </c>
      <c r="V43" s="54" t="str">
        <f>IF('JADWAL UTIK (2)'!V44="O1","O1","-")</f>
        <v>-</v>
      </c>
      <c r="W43" s="54" t="str">
        <f>IF('JADWAL UTIK (2)'!W44="O1","O1","-")</f>
        <v>-</v>
      </c>
      <c r="X43" s="54" t="str">
        <f>IF('JADWAL UTIK (2)'!X44="O1","O1","-")</f>
        <v>-</v>
      </c>
      <c r="Y43" s="54" t="str">
        <f>IF('JADWAL UTIK (2)'!Y44="O1","O1","-")</f>
        <v>-</v>
      </c>
      <c r="Z43" s="54" t="str">
        <f>IF('JADWAL UTIK (2)'!Z44="O1","O1","-")</f>
        <v>-</v>
      </c>
      <c r="AA43" s="73"/>
    </row>
    <row r="44" spans="1:27" x14ac:dyDescent="0.25">
      <c r="A44" s="79"/>
      <c r="B44" s="50">
        <f>B43+1</f>
        <v>5</v>
      </c>
      <c r="C44" s="35">
        <f t="shared" si="7"/>
        <v>0.4375</v>
      </c>
      <c r="D44" s="50"/>
      <c r="E44" s="34">
        <f t="shared" si="8"/>
        <v>0.46875</v>
      </c>
      <c r="F44" s="36">
        <f t="shared" si="6"/>
        <v>3.125E-2</v>
      </c>
      <c r="G44" s="54" t="str">
        <f>IF('JADWAL UTIK (2)'!G45="O1","O1","-")</f>
        <v>-</v>
      </c>
      <c r="H44" s="54" t="str">
        <f>IF('JADWAL UTIK (2)'!H45="O1","O1","-")</f>
        <v>-</v>
      </c>
      <c r="I44" s="54" t="str">
        <f>IF('JADWAL UTIK (2)'!I45="O1","O1","-")</f>
        <v>-</v>
      </c>
      <c r="J44" s="54" t="str">
        <f>IF('JADWAL UTIK (2)'!J45="O1","O1","-")</f>
        <v>-</v>
      </c>
      <c r="K44" s="54" t="str">
        <f>IF('JADWAL UTIK (2)'!K45="O1","O1","-")</f>
        <v>-</v>
      </c>
      <c r="L44" s="54" t="str">
        <f>IF('JADWAL UTIK (2)'!L45="O1","O1","-")</f>
        <v>-</v>
      </c>
      <c r="M44" s="54" t="str">
        <f>IF('JADWAL UTIK (2)'!M45="O1","O1","-")</f>
        <v>-</v>
      </c>
      <c r="N44" s="54" t="str">
        <f>IF('JADWAL UTIK (2)'!N45="O1","O1","-")</f>
        <v>-</v>
      </c>
      <c r="O44" s="54" t="str">
        <f>IF('JADWAL UTIK (2)'!O45="O1","O1","-")</f>
        <v>-</v>
      </c>
      <c r="P44" s="54" t="str">
        <f>IF('JADWAL UTIK (2)'!P45="O1","O1","-")</f>
        <v>-</v>
      </c>
      <c r="Q44" s="54" t="str">
        <f>IF('JADWAL UTIK (2)'!Q45="O1","O1","-")</f>
        <v>-</v>
      </c>
      <c r="R44" s="54" t="str">
        <f>IF('JADWAL UTIK (2)'!R45="O1","O1","-")</f>
        <v>-</v>
      </c>
      <c r="S44" s="54" t="str">
        <f>IF('JADWAL UTIK (2)'!S45="O1","O1","-")</f>
        <v>-</v>
      </c>
      <c r="T44" s="54" t="str">
        <f>IF('JADWAL UTIK (2)'!T45="O1","O1","-")</f>
        <v>-</v>
      </c>
      <c r="U44" s="54" t="str">
        <f>IF('JADWAL UTIK (2)'!U45="O1","O1","-")</f>
        <v>-</v>
      </c>
      <c r="V44" s="54" t="str">
        <f>IF('JADWAL UTIK (2)'!V45="O1","O1","-")</f>
        <v>-</v>
      </c>
      <c r="W44" s="54" t="str">
        <f>IF('JADWAL UTIK (2)'!W45="O1","O1","-")</f>
        <v>-</v>
      </c>
      <c r="X44" s="54" t="str">
        <f>IF('JADWAL UTIK (2)'!X45="O1","O1","-")</f>
        <v>-</v>
      </c>
      <c r="Y44" s="54" t="str">
        <f>IF('JADWAL UTIK (2)'!Y45="O1","O1","-")</f>
        <v>-</v>
      </c>
      <c r="Z44" s="54" t="str">
        <f>IF('JADWAL UTIK (2)'!Z45="O1","O1","-")</f>
        <v>-</v>
      </c>
      <c r="AA44" s="73"/>
    </row>
    <row r="45" spans="1:27" x14ac:dyDescent="0.25">
      <c r="A45" s="79"/>
      <c r="B45" s="50">
        <f>B44+1</f>
        <v>6</v>
      </c>
      <c r="C45" s="35">
        <f t="shared" si="7"/>
        <v>0.46875</v>
      </c>
      <c r="D45" s="50"/>
      <c r="E45" s="34">
        <f t="shared" si="8"/>
        <v>0.5</v>
      </c>
      <c r="F45" s="36">
        <f t="shared" si="6"/>
        <v>3.125E-2</v>
      </c>
      <c r="G45" s="54" t="str">
        <f>IF('JADWAL UTIK (2)'!G46="O1","O1","-")</f>
        <v>-</v>
      </c>
      <c r="H45" s="54" t="str">
        <f>IF('JADWAL UTIK (2)'!H46="O1","O1","-")</f>
        <v>-</v>
      </c>
      <c r="I45" s="54" t="str">
        <f>IF('JADWAL UTIK (2)'!I46="O1","O1","-")</f>
        <v>-</v>
      </c>
      <c r="J45" s="54" t="str">
        <f>IF('JADWAL UTIK (2)'!J46="O1","O1","-")</f>
        <v>-</v>
      </c>
      <c r="K45" s="54" t="str">
        <f>IF('JADWAL UTIK (2)'!K46="O1","O1","-")</f>
        <v>-</v>
      </c>
      <c r="L45" s="54" t="str">
        <f>IF('JADWAL UTIK (2)'!L46="O1","O1","-")</f>
        <v>-</v>
      </c>
      <c r="M45" s="54" t="str">
        <f>IF('JADWAL UTIK (2)'!M46="O1","O1","-")</f>
        <v>-</v>
      </c>
      <c r="N45" s="54" t="str">
        <f>IF('JADWAL UTIK (2)'!N46="O1","O1","-")</f>
        <v>-</v>
      </c>
      <c r="O45" s="54" t="str">
        <f>IF('JADWAL UTIK (2)'!O46="O1","O1","-")</f>
        <v>-</v>
      </c>
      <c r="P45" s="54" t="str">
        <f>IF('JADWAL UTIK (2)'!P46="O1","O1","-")</f>
        <v>-</v>
      </c>
      <c r="Q45" s="54" t="str">
        <f>IF('JADWAL UTIK (2)'!Q46="O1","O1","-")</f>
        <v>-</v>
      </c>
      <c r="R45" s="54" t="str">
        <f>IF('JADWAL UTIK (2)'!R46="O1","O1","-")</f>
        <v>-</v>
      </c>
      <c r="S45" s="54" t="str">
        <f>IF('JADWAL UTIK (2)'!S46="O1","O1","-")</f>
        <v>-</v>
      </c>
      <c r="T45" s="54" t="str">
        <f>IF('JADWAL UTIK (2)'!T46="O1","O1","-")</f>
        <v>-</v>
      </c>
      <c r="U45" s="54" t="str">
        <f>IF('JADWAL UTIK (2)'!U46="O1","O1","-")</f>
        <v>-</v>
      </c>
      <c r="V45" s="54" t="str">
        <f>IF('JADWAL UTIK (2)'!V46="O1","O1","-")</f>
        <v>-</v>
      </c>
      <c r="W45" s="54" t="str">
        <f>IF('JADWAL UTIK (2)'!W46="O1","O1","-")</f>
        <v>-</v>
      </c>
      <c r="X45" s="54" t="str">
        <f>IF('JADWAL UTIK (2)'!X46="O1","O1","-")</f>
        <v>-</v>
      </c>
      <c r="Y45" s="54" t="str">
        <f>IF('JADWAL UTIK (2)'!Y46="O1","O1","-")</f>
        <v>-</v>
      </c>
      <c r="Z45" s="54" t="str">
        <f>IF('JADWAL UTIK (2)'!Z46="O1","O1","-")</f>
        <v>-</v>
      </c>
      <c r="AA45" s="73"/>
    </row>
    <row r="46" spans="1:27" x14ac:dyDescent="0.25">
      <c r="A46" s="79"/>
      <c r="B46" s="50"/>
      <c r="C46" s="35">
        <f t="shared" si="7"/>
        <v>0.5</v>
      </c>
      <c r="D46" s="50"/>
      <c r="E46" s="34">
        <f t="shared" si="8"/>
        <v>0.53125</v>
      </c>
      <c r="F46" s="36">
        <f t="shared" si="6"/>
        <v>3.125E-2</v>
      </c>
      <c r="G46" s="54" t="str">
        <f>IF('JADWAL UTIK (2)'!G47="O1","O1","-")</f>
        <v>-</v>
      </c>
      <c r="H46" s="54" t="str">
        <f>IF('JADWAL UTIK (2)'!H47="O1","O1","-")</f>
        <v>-</v>
      </c>
      <c r="I46" s="54" t="str">
        <f>IF('JADWAL UTIK (2)'!I47="O1","O1","-")</f>
        <v>-</v>
      </c>
      <c r="J46" s="54" t="str">
        <f>IF('JADWAL UTIK (2)'!J47="O1","O1","-")</f>
        <v>-</v>
      </c>
      <c r="K46" s="54" t="str">
        <f>IF('JADWAL UTIK (2)'!K47="O1","O1","-")</f>
        <v>-</v>
      </c>
      <c r="L46" s="54" t="str">
        <f>IF('JADWAL UTIK (2)'!L47="O1","O1","-")</f>
        <v>-</v>
      </c>
      <c r="M46" s="54" t="str">
        <f>IF('JADWAL UTIK (2)'!M47="O1","O1","-")</f>
        <v>-</v>
      </c>
      <c r="N46" s="54" t="str">
        <f>IF('JADWAL UTIK (2)'!N47="O1","O1","-")</f>
        <v>-</v>
      </c>
      <c r="O46" s="54" t="str">
        <f>IF('JADWAL UTIK (2)'!O47="O1","O1","-")</f>
        <v>-</v>
      </c>
      <c r="P46" s="54" t="str">
        <f>IF('JADWAL UTIK (2)'!P47="O1","O1","-")</f>
        <v>-</v>
      </c>
      <c r="Q46" s="54" t="str">
        <f>IF('JADWAL UTIK (2)'!Q47="O1","O1","-")</f>
        <v>-</v>
      </c>
      <c r="R46" s="54" t="str">
        <f>IF('JADWAL UTIK (2)'!R47="O1","O1","-")</f>
        <v>-</v>
      </c>
      <c r="S46" s="54" t="str">
        <f>IF('JADWAL UTIK (2)'!S47="O1","O1","-")</f>
        <v>-</v>
      </c>
      <c r="T46" s="54" t="str">
        <f>IF('JADWAL UTIK (2)'!T47="O1","O1","-")</f>
        <v>-</v>
      </c>
      <c r="U46" s="54" t="str">
        <f>IF('JADWAL UTIK (2)'!U47="O1","O1","-")</f>
        <v>-</v>
      </c>
      <c r="V46" s="54" t="str">
        <f>IF('JADWAL UTIK (2)'!V47="O1","O1","-")</f>
        <v>-</v>
      </c>
      <c r="W46" s="54" t="str">
        <f>IF('JADWAL UTIK (2)'!W47="O1","O1","-")</f>
        <v>-</v>
      </c>
      <c r="X46" s="54" t="str">
        <f>IF('JADWAL UTIK (2)'!X47="O1","O1","-")</f>
        <v>-</v>
      </c>
      <c r="Y46" s="54" t="str">
        <f>IF('JADWAL UTIK (2)'!Y47="O1","O1","-")</f>
        <v>-</v>
      </c>
      <c r="Z46" s="54" t="str">
        <f>IF('JADWAL UTIK (2)'!Z47="O1","O1","-")</f>
        <v>-</v>
      </c>
      <c r="AA46" s="73"/>
    </row>
    <row r="47" spans="1:27" x14ac:dyDescent="0.25">
      <c r="A47" s="79"/>
      <c r="B47" s="50">
        <f>B45+1</f>
        <v>7</v>
      </c>
      <c r="C47" s="35">
        <f t="shared" si="7"/>
        <v>0.53125</v>
      </c>
      <c r="D47" s="50"/>
      <c r="E47" s="34">
        <f t="shared" si="8"/>
        <v>0.5625</v>
      </c>
      <c r="F47" s="36">
        <f t="shared" si="6"/>
        <v>3.125E-2</v>
      </c>
      <c r="G47" s="54" t="str">
        <f>IF('JADWAL UTIK (2)'!G48="O1","O1","-")</f>
        <v>-</v>
      </c>
      <c r="H47" s="54" t="str">
        <f>IF('JADWAL UTIK (2)'!H48="O1","O1","-")</f>
        <v>-</v>
      </c>
      <c r="I47" s="54" t="str">
        <f>IF('JADWAL UTIK (2)'!I48="O1","O1","-")</f>
        <v>-</v>
      </c>
      <c r="J47" s="54" t="str">
        <f>IF('JADWAL UTIK (2)'!J48="O1","O1","-")</f>
        <v>-</v>
      </c>
      <c r="K47" s="54" t="str">
        <f>IF('JADWAL UTIK (2)'!K48="O1","O1","-")</f>
        <v>-</v>
      </c>
      <c r="L47" s="54" t="str">
        <f>IF('JADWAL UTIK (2)'!L48="O1","O1","-")</f>
        <v>-</v>
      </c>
      <c r="M47" s="54" t="str">
        <f>IF('JADWAL UTIK (2)'!M48="O1","O1","-")</f>
        <v>-</v>
      </c>
      <c r="N47" s="54" t="str">
        <f>IF('JADWAL UTIK (2)'!N48="O1","O1","-")</f>
        <v>-</v>
      </c>
      <c r="O47" s="54" t="str">
        <f>IF('JADWAL UTIK (2)'!O48="O1","O1","-")</f>
        <v>-</v>
      </c>
      <c r="P47" s="54" t="str">
        <f>IF('JADWAL UTIK (2)'!P48="O1","O1","-")</f>
        <v>-</v>
      </c>
      <c r="Q47" s="54" t="str">
        <f>IF('JADWAL UTIK (2)'!Q48="O1","O1","-")</f>
        <v>-</v>
      </c>
      <c r="R47" s="54" t="str">
        <f>IF('JADWAL UTIK (2)'!R48="O1","O1","-")</f>
        <v>-</v>
      </c>
      <c r="S47" s="54" t="str">
        <f>IF('JADWAL UTIK (2)'!S48="O1","O1","-")</f>
        <v>-</v>
      </c>
      <c r="T47" s="54" t="str">
        <f>IF('JADWAL UTIK (2)'!T48="O1","O1","-")</f>
        <v>-</v>
      </c>
      <c r="U47" s="54" t="str">
        <f>IF('JADWAL UTIK (2)'!U48="O1","O1","-")</f>
        <v>-</v>
      </c>
      <c r="V47" s="54" t="str">
        <f>IF('JADWAL UTIK (2)'!V48="O1","O1","-")</f>
        <v>-</v>
      </c>
      <c r="W47" s="54" t="str">
        <f>IF('JADWAL UTIK (2)'!W48="O1","O1","-")</f>
        <v>-</v>
      </c>
      <c r="X47" s="54" t="str">
        <f>IF('JADWAL UTIK (2)'!X48="O1","O1","-")</f>
        <v>-</v>
      </c>
      <c r="Y47" s="54" t="str">
        <f>IF('JADWAL UTIK (2)'!Y48="O1","O1","-")</f>
        <v>-</v>
      </c>
      <c r="Z47" s="54" t="str">
        <f>IF('JADWAL UTIK (2)'!Z48="O1","O1","-")</f>
        <v>-</v>
      </c>
      <c r="AA47" s="73"/>
    </row>
    <row r="48" spans="1:27" x14ac:dyDescent="0.25">
      <c r="A48" s="79"/>
      <c r="B48" s="50">
        <f>B47+1</f>
        <v>8</v>
      </c>
      <c r="C48" s="35">
        <f t="shared" si="7"/>
        <v>0.5625</v>
      </c>
      <c r="D48" s="50"/>
      <c r="E48" s="34">
        <f t="shared" si="8"/>
        <v>0.59375</v>
      </c>
      <c r="F48" s="36">
        <f t="shared" si="6"/>
        <v>3.125E-2</v>
      </c>
      <c r="G48" s="54" t="str">
        <f>IF('JADWAL UTIK (2)'!G49="O1","O1","-")</f>
        <v>-</v>
      </c>
      <c r="H48" s="54" t="str">
        <f>IF('JADWAL UTIK (2)'!H49="O1","O1","-")</f>
        <v>-</v>
      </c>
      <c r="I48" s="54" t="str">
        <f>IF('JADWAL UTIK (2)'!I49="O1","O1","-")</f>
        <v>-</v>
      </c>
      <c r="J48" s="54" t="str">
        <f>IF('JADWAL UTIK (2)'!J49="O1","O1","-")</f>
        <v>-</v>
      </c>
      <c r="K48" s="54" t="str">
        <f>IF('JADWAL UTIK (2)'!K49="O1","O1","-")</f>
        <v>-</v>
      </c>
      <c r="L48" s="54" t="str">
        <f>IF('JADWAL UTIK (2)'!L49="O1","O1","-")</f>
        <v>-</v>
      </c>
      <c r="M48" s="54" t="str">
        <f>IF('JADWAL UTIK (2)'!M49="O1","O1","-")</f>
        <v>-</v>
      </c>
      <c r="N48" s="54" t="str">
        <f>IF('JADWAL UTIK (2)'!N49="O1","O1","-")</f>
        <v>-</v>
      </c>
      <c r="O48" s="54" t="str">
        <f>IF('JADWAL UTIK (2)'!O49="O1","O1","-")</f>
        <v>-</v>
      </c>
      <c r="P48" s="54" t="str">
        <f>IF('JADWAL UTIK (2)'!P49="O1","O1","-")</f>
        <v>-</v>
      </c>
      <c r="Q48" s="54" t="str">
        <f>IF('JADWAL UTIK (2)'!Q49="O1","O1","-")</f>
        <v>-</v>
      </c>
      <c r="R48" s="54" t="str">
        <f>IF('JADWAL UTIK (2)'!R49="O1","O1","-")</f>
        <v>-</v>
      </c>
      <c r="S48" s="54" t="str">
        <f>IF('JADWAL UTIK (2)'!S49="O1","O1","-")</f>
        <v>-</v>
      </c>
      <c r="T48" s="54" t="str">
        <f>IF('JADWAL UTIK (2)'!T49="O1","O1","-")</f>
        <v>-</v>
      </c>
      <c r="U48" s="54" t="str">
        <f>IF('JADWAL UTIK (2)'!U49="O1","O1","-")</f>
        <v>-</v>
      </c>
      <c r="V48" s="54" t="str">
        <f>IF('JADWAL UTIK (2)'!V49="O1","O1","-")</f>
        <v>-</v>
      </c>
      <c r="W48" s="54" t="str">
        <f>IF('JADWAL UTIK (2)'!W49="O1","O1","-")</f>
        <v>-</v>
      </c>
      <c r="X48" s="54" t="str">
        <f>IF('JADWAL UTIK (2)'!X49="O1","O1","-")</f>
        <v>-</v>
      </c>
      <c r="Y48" s="54" t="str">
        <f>IF('JADWAL UTIK (2)'!Y49="O1","O1","-")</f>
        <v>-</v>
      </c>
      <c r="Z48" s="54" t="str">
        <f>IF('JADWAL UTIK (2)'!Z49="O1","O1","-")</f>
        <v>-</v>
      </c>
      <c r="AA48" s="73"/>
    </row>
    <row r="49" spans="1:27" x14ac:dyDescent="0.25">
      <c r="A49" s="79"/>
      <c r="B49" s="50">
        <f>B48+1</f>
        <v>9</v>
      </c>
      <c r="C49" s="35">
        <f t="shared" si="7"/>
        <v>0.59375</v>
      </c>
      <c r="D49" s="50"/>
      <c r="E49" s="34">
        <f t="shared" si="8"/>
        <v>0.625</v>
      </c>
      <c r="F49" s="36">
        <f t="shared" si="6"/>
        <v>3.125E-2</v>
      </c>
      <c r="G49" s="54" t="str">
        <f>IF('JADWAL UTIK (2)'!G50="O1","O1","-")</f>
        <v>-</v>
      </c>
      <c r="H49" s="54" t="str">
        <f>IF('JADWAL UTIK (2)'!H50="O1","O1","-")</f>
        <v>-</v>
      </c>
      <c r="I49" s="54" t="str">
        <f>IF('JADWAL UTIK (2)'!I50="O1","O1","-")</f>
        <v>-</v>
      </c>
      <c r="J49" s="54" t="str">
        <f>IF('JADWAL UTIK (2)'!J50="O1","O1","-")</f>
        <v>-</v>
      </c>
      <c r="K49" s="54" t="str">
        <f>IF('JADWAL UTIK (2)'!K50="O1","O1","-")</f>
        <v>-</v>
      </c>
      <c r="L49" s="54" t="str">
        <f>IF('JADWAL UTIK (2)'!L50="O1","O1","-")</f>
        <v>-</v>
      </c>
      <c r="M49" s="54" t="str">
        <f>IF('JADWAL UTIK (2)'!M50="O1","O1","-")</f>
        <v>-</v>
      </c>
      <c r="N49" s="54" t="str">
        <f>IF('JADWAL UTIK (2)'!N50="O1","O1","-")</f>
        <v>-</v>
      </c>
      <c r="O49" s="54" t="str">
        <f>IF('JADWAL UTIK (2)'!O50="O1","O1","-")</f>
        <v>-</v>
      </c>
      <c r="P49" s="54" t="str">
        <f>IF('JADWAL UTIK (2)'!P50="O1","O1","-")</f>
        <v>-</v>
      </c>
      <c r="Q49" s="54" t="str">
        <f>IF('JADWAL UTIK (2)'!Q50="O1","O1","-")</f>
        <v>-</v>
      </c>
      <c r="R49" s="54" t="str">
        <f>IF('JADWAL UTIK (2)'!R50="O1","O1","-")</f>
        <v>-</v>
      </c>
      <c r="S49" s="54" t="str">
        <f>IF('JADWAL UTIK (2)'!S50="O1","O1","-")</f>
        <v>-</v>
      </c>
      <c r="T49" s="54" t="str">
        <f>IF('JADWAL UTIK (2)'!T50="O1","O1","-")</f>
        <v>-</v>
      </c>
      <c r="U49" s="54" t="str">
        <f>IF('JADWAL UTIK (2)'!U50="O1","O1","-")</f>
        <v>-</v>
      </c>
      <c r="V49" s="54" t="str">
        <f>IF('JADWAL UTIK (2)'!V50="O1","O1","-")</f>
        <v>-</v>
      </c>
      <c r="W49" s="54" t="str">
        <f>IF('JADWAL UTIK (2)'!W50="O1","O1","-")</f>
        <v>-</v>
      </c>
      <c r="X49" s="54" t="str">
        <f>IF('JADWAL UTIK (2)'!X50="O1","O1","-")</f>
        <v>-</v>
      </c>
      <c r="Y49" s="54" t="str">
        <f>IF('JADWAL UTIK (2)'!Y50="O1","O1","-")</f>
        <v>-</v>
      </c>
      <c r="Z49" s="54" t="str">
        <f>IF('JADWAL UTIK (2)'!Z50="O1","O1","-")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50"/>
      <c r="E50" s="34">
        <f>C50+TIME(2,0,0)</f>
        <v>0.70833333333333337</v>
      </c>
      <c r="F50" s="36">
        <f t="shared" si="6"/>
        <v>8.333333333333337E-2</v>
      </c>
      <c r="G50" s="54" t="str">
        <f>IF('JADWAL UTIK (2)'!G51="O1","O1","-")</f>
        <v>-</v>
      </c>
      <c r="H50" s="54" t="str">
        <f>IF('JADWAL UTIK (2)'!H51="O1","O1","-")</f>
        <v>-</v>
      </c>
      <c r="I50" s="54" t="str">
        <f>IF('JADWAL UTIK (2)'!I51="O1","O1","-")</f>
        <v>-</v>
      </c>
      <c r="J50" s="54" t="str">
        <f>IF('JADWAL UTIK (2)'!J51="O1","O1","-")</f>
        <v>-</v>
      </c>
      <c r="K50" s="54" t="str">
        <f>IF('JADWAL UTIK (2)'!K51="O1","O1","-")</f>
        <v>-</v>
      </c>
      <c r="L50" s="54" t="str">
        <f>IF('JADWAL UTIK (2)'!L51="O1","O1","-")</f>
        <v>-</v>
      </c>
      <c r="M50" s="54" t="str">
        <f>IF('JADWAL UTIK (2)'!M51="O1","O1","-")</f>
        <v>-</v>
      </c>
      <c r="N50" s="54" t="str">
        <f>IF('JADWAL UTIK (2)'!N51="O1","O1","-")</f>
        <v>-</v>
      </c>
      <c r="O50" s="54" t="str">
        <f>IF('JADWAL UTIK (2)'!O51="O1","O1","-")</f>
        <v>-</v>
      </c>
      <c r="P50" s="54" t="str">
        <f>IF('JADWAL UTIK (2)'!P51="O1","O1","-")</f>
        <v>-</v>
      </c>
      <c r="Q50" s="54" t="str">
        <f>IF('JADWAL UTIK (2)'!Q51="O1","O1","-")</f>
        <v>-</v>
      </c>
      <c r="R50" s="54" t="str">
        <f>IF('JADWAL UTIK (2)'!R51="O1","O1","-")</f>
        <v>-</v>
      </c>
      <c r="S50" s="54" t="str">
        <f>IF('JADWAL UTIK (2)'!S51="O1","O1","-")</f>
        <v>-</v>
      </c>
      <c r="T50" s="54" t="str">
        <f>IF('JADWAL UTIK (2)'!T51="O1","O1","-")</f>
        <v>-</v>
      </c>
      <c r="U50" s="54" t="str">
        <f>IF('JADWAL UTIK (2)'!U51="O1","O1","-")</f>
        <v>-</v>
      </c>
      <c r="V50" s="54" t="str">
        <f>IF('JADWAL UTIK (2)'!V51="O1","O1","-")</f>
        <v>-</v>
      </c>
      <c r="W50" s="54" t="str">
        <f>IF('JADWAL UTIK (2)'!W51="O1","O1","-")</f>
        <v>-</v>
      </c>
      <c r="X50" s="54" t="str">
        <f>IF('JADWAL UTIK (2)'!X51="O1","O1","-")</f>
        <v>-</v>
      </c>
      <c r="Y50" s="54" t="str">
        <f>IF('JADWAL UTIK (2)'!Y51="O1","O1","-")</f>
        <v>-</v>
      </c>
      <c r="Z50" s="54" t="str">
        <f>IF('JADWAL UTIK (2)'!Z51="O1","O1","-")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(2)'!G52="O1","O1","-")</f>
        <v>-</v>
      </c>
      <c r="H51" s="54" t="str">
        <f>IF('JADWAL UTIK (2)'!H52="O1","O1","-")</f>
        <v>-</v>
      </c>
      <c r="I51" s="54" t="str">
        <f>IF('JADWAL UTIK (2)'!I52="O1","O1","-")</f>
        <v>-</v>
      </c>
      <c r="J51" s="54" t="str">
        <f>IF('JADWAL UTIK (2)'!J52="O1","O1","-")</f>
        <v>-</v>
      </c>
      <c r="K51" s="54" t="str">
        <f>IF('JADWAL UTIK (2)'!K52="O1","O1","-")</f>
        <v>-</v>
      </c>
      <c r="L51" s="54" t="str">
        <f>IF('JADWAL UTIK (2)'!L52="O1","O1","-")</f>
        <v>-</v>
      </c>
      <c r="M51" s="54" t="str">
        <f>IF('JADWAL UTIK (2)'!M52="O1","O1","-")</f>
        <v>-</v>
      </c>
      <c r="N51" s="54" t="str">
        <f>IF('JADWAL UTIK (2)'!N52="O1","O1","-")</f>
        <v>-</v>
      </c>
      <c r="O51" s="54" t="str">
        <f>IF('JADWAL UTIK (2)'!O52="O1","O1","-")</f>
        <v>-</v>
      </c>
      <c r="P51" s="54" t="str">
        <f>IF('JADWAL UTIK (2)'!P52="O1","O1","-")</f>
        <v>-</v>
      </c>
      <c r="Q51" s="54" t="str">
        <f>IF('JADWAL UTIK (2)'!Q52="O1","O1","-")</f>
        <v>-</v>
      </c>
      <c r="R51" s="54" t="str">
        <f>IF('JADWAL UTIK (2)'!R52="O1","O1","-")</f>
        <v>-</v>
      </c>
      <c r="S51" s="54" t="str">
        <f>IF('JADWAL UTIK (2)'!S52="O1","O1","-")</f>
        <v>-</v>
      </c>
      <c r="T51" s="54" t="str">
        <f>IF('JADWAL UTIK (2)'!T52="O1","O1","-")</f>
        <v>-</v>
      </c>
      <c r="U51" s="54" t="str">
        <f>IF('JADWAL UTIK (2)'!U52="O1","O1","-")</f>
        <v>-</v>
      </c>
      <c r="V51" s="54" t="str">
        <f>IF('JADWAL UTIK (2)'!V52="O1","O1","-")</f>
        <v>-</v>
      </c>
      <c r="W51" s="54" t="str">
        <f>IF('JADWAL UTIK (2)'!W52="O1","O1","-")</f>
        <v>-</v>
      </c>
      <c r="X51" s="54" t="str">
        <f>IF('JADWAL UTIK (2)'!X52="O1","O1","-")</f>
        <v>-</v>
      </c>
      <c r="Y51" s="54" t="str">
        <f>IF('JADWAL UTIK (2)'!Y52="O1","O1","-")</f>
        <v>-</v>
      </c>
      <c r="Z51" s="54" t="str">
        <f>IF('JADWAL UTIK (2)'!Z52="O1","O1","-")</f>
        <v>-</v>
      </c>
      <c r="AA51" s="51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(2)'!G53="O1","O1","-")</f>
        <v>-</v>
      </c>
      <c r="H52" s="54" t="str">
        <f>IF('JADWAL UTIK (2)'!H53="O1","O1","-")</f>
        <v>-</v>
      </c>
      <c r="I52" s="54" t="str">
        <f>IF('JADWAL UTIK (2)'!I53="O1","O1","-")</f>
        <v>-</v>
      </c>
      <c r="J52" s="54" t="str">
        <f>IF('JADWAL UTIK (2)'!J53="O1","O1","-")</f>
        <v>-</v>
      </c>
      <c r="K52" s="54" t="str">
        <f>IF('JADWAL UTIK (2)'!K53="O1","O1","-")</f>
        <v>-</v>
      </c>
      <c r="L52" s="54" t="str">
        <f>IF('JADWAL UTIK (2)'!L53="O1","O1","-")</f>
        <v>-</v>
      </c>
      <c r="M52" s="54" t="str">
        <f>IF('JADWAL UTIK (2)'!M53="O1","O1","-")</f>
        <v>-</v>
      </c>
      <c r="N52" s="54" t="str">
        <f>IF('JADWAL UTIK (2)'!N53="O1","O1","-")</f>
        <v>-</v>
      </c>
      <c r="O52" s="54" t="str">
        <f>IF('JADWAL UTIK (2)'!O53="O1","O1","-")</f>
        <v>-</v>
      </c>
      <c r="P52" s="54" t="str">
        <f>IF('JADWAL UTIK (2)'!P53="O1","O1","-")</f>
        <v>-</v>
      </c>
      <c r="Q52" s="54" t="str">
        <f>IF('JADWAL UTIK (2)'!Q53="O1","O1","-")</f>
        <v>-</v>
      </c>
      <c r="R52" s="54" t="str">
        <f>IF('JADWAL UTIK (2)'!R53="O1","O1","-")</f>
        <v>-</v>
      </c>
      <c r="S52" s="54" t="str">
        <f>IF('JADWAL UTIK (2)'!S53="O1","O1","-")</f>
        <v>-</v>
      </c>
      <c r="T52" s="54" t="str">
        <f>IF('JADWAL UTIK (2)'!T53="O1","O1","-")</f>
        <v>-</v>
      </c>
      <c r="U52" s="54" t="str">
        <f>IF('JADWAL UTIK (2)'!U53="O1","O1","-")</f>
        <v>-</v>
      </c>
      <c r="V52" s="54" t="str">
        <f>IF('JADWAL UTIK (2)'!V53="O1","O1","-")</f>
        <v>-</v>
      </c>
      <c r="W52" s="54" t="str">
        <f>IF('JADWAL UTIK (2)'!W53="O1","O1","-")</f>
        <v>-</v>
      </c>
      <c r="X52" s="54" t="str">
        <f>IF('JADWAL UTIK (2)'!X53="O1","O1","-")</f>
        <v>-</v>
      </c>
      <c r="Y52" s="54" t="str">
        <f>IF('JADWAL UTIK (2)'!Y53="O1","O1","-")</f>
        <v>-</v>
      </c>
      <c r="Z52" s="54" t="str">
        <f>IF('JADWAL UTIK (2)'!Z53="O1","O1","-")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50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(2)'!G54="O1","O1","-")</f>
        <v>-</v>
      </c>
      <c r="H53" s="54" t="str">
        <f>IF('JADWAL UTIK (2)'!H54="O1","O1","-")</f>
        <v>-</v>
      </c>
      <c r="I53" s="54" t="str">
        <f>IF('JADWAL UTIK (2)'!I54="O1","O1","-")</f>
        <v>-</v>
      </c>
      <c r="J53" s="54" t="str">
        <f>IF('JADWAL UTIK (2)'!J54="O1","O1","-")</f>
        <v>-</v>
      </c>
      <c r="K53" s="54" t="str">
        <f>IF('JADWAL UTIK (2)'!K54="O1","O1","-")</f>
        <v>-</v>
      </c>
      <c r="L53" s="54" t="str">
        <f>IF('JADWAL UTIK (2)'!L54="O1","O1","-")</f>
        <v>-</v>
      </c>
      <c r="M53" s="54" t="str">
        <f>IF('JADWAL UTIK (2)'!M54="O1","O1","-")</f>
        <v>-</v>
      </c>
      <c r="N53" s="54" t="str">
        <f>IF('JADWAL UTIK (2)'!N54="O1","O1","-")</f>
        <v>-</v>
      </c>
      <c r="O53" s="54" t="str">
        <f>IF('JADWAL UTIK (2)'!O54="O1","O1","-")</f>
        <v>-</v>
      </c>
      <c r="P53" s="54" t="str">
        <f>IF('JADWAL UTIK (2)'!P54="O1","O1","-")</f>
        <v>-</v>
      </c>
      <c r="Q53" s="54" t="str">
        <f>IF('JADWAL UTIK (2)'!Q54="O1","O1","-")</f>
        <v>-</v>
      </c>
      <c r="R53" s="54" t="str">
        <f>IF('JADWAL UTIK (2)'!R54="O1","O1","-")</f>
        <v>-</v>
      </c>
      <c r="S53" s="54" t="str">
        <f>IF('JADWAL UTIK (2)'!S54="O1","O1","-")</f>
        <v>-</v>
      </c>
      <c r="T53" s="54" t="str">
        <f>IF('JADWAL UTIK (2)'!T54="O1","O1","-")</f>
        <v>-</v>
      </c>
      <c r="U53" s="54" t="str">
        <f>IF('JADWAL UTIK (2)'!U54="O1","O1","-")</f>
        <v>-</v>
      </c>
      <c r="V53" s="54" t="str">
        <f>IF('JADWAL UTIK (2)'!V54="O1","O1","-")</f>
        <v>-</v>
      </c>
      <c r="W53" s="54" t="str">
        <f>IF('JADWAL UTIK (2)'!W54="O1","O1","-")</f>
        <v>-</v>
      </c>
      <c r="X53" s="54" t="str">
        <f>IF('JADWAL UTIK (2)'!X54="O1","O1","-")</f>
        <v>-</v>
      </c>
      <c r="Y53" s="54" t="str">
        <f>IF('JADWAL UTIK (2)'!Y54="O1","O1","-")</f>
        <v>-</v>
      </c>
      <c r="Z53" s="54" t="str">
        <f>IF('JADWAL UTIK (2)'!Z54="O1","O1","-")</f>
        <v>-</v>
      </c>
      <c r="AA53" s="73"/>
    </row>
    <row r="54" spans="1:27" x14ac:dyDescent="0.25">
      <c r="A54" s="79"/>
      <c r="B54" s="50">
        <v>1</v>
      </c>
      <c r="C54" s="35">
        <f t="shared" ref="C54:C65" si="10">E53</f>
        <v>0.29166666666666669</v>
      </c>
      <c r="D54" s="50"/>
      <c r="E54" s="34">
        <f>C54+TIME(0,45,0)</f>
        <v>0.32291666666666669</v>
      </c>
      <c r="F54" s="36">
        <f t="shared" si="9"/>
        <v>3.125E-2</v>
      </c>
      <c r="G54" s="54" t="str">
        <f>IF('JADWAL UTIK (2)'!G55="O1","O1","-")</f>
        <v>-</v>
      </c>
      <c r="H54" s="54" t="str">
        <f>IF('JADWAL UTIK (2)'!H55="O1","O1","-")</f>
        <v>-</v>
      </c>
      <c r="I54" s="54" t="str">
        <f>IF('JADWAL UTIK (2)'!I55="O1","O1","-")</f>
        <v>-</v>
      </c>
      <c r="J54" s="54" t="str">
        <f>IF('JADWAL UTIK (2)'!J55="O1","O1","-")</f>
        <v>-</v>
      </c>
      <c r="K54" s="54" t="str">
        <f>IF('JADWAL UTIK (2)'!K55="O1","O1","-")</f>
        <v>-</v>
      </c>
      <c r="L54" s="54" t="str">
        <f>IF('JADWAL UTIK (2)'!L55="O1","O1","-")</f>
        <v>-</v>
      </c>
      <c r="M54" s="54" t="str">
        <f>IF('JADWAL UTIK (2)'!M55="O1","O1","-")</f>
        <v>-</v>
      </c>
      <c r="N54" s="54" t="str">
        <f>IF('JADWAL UTIK (2)'!N55="O1","O1","-")</f>
        <v>-</v>
      </c>
      <c r="O54" s="54" t="str">
        <f>IF('JADWAL UTIK (2)'!O55="O1","O1","-")</f>
        <v>-</v>
      </c>
      <c r="P54" s="54" t="str">
        <f>IF('JADWAL UTIK (2)'!P55="O1","O1","-")</f>
        <v>-</v>
      </c>
      <c r="Q54" s="54" t="str">
        <f>IF('JADWAL UTIK (2)'!Q55="O1","O1","-")</f>
        <v>-</v>
      </c>
      <c r="R54" s="54" t="str">
        <f>IF('JADWAL UTIK (2)'!R55="O1","O1","-")</f>
        <v>-</v>
      </c>
      <c r="S54" s="54" t="str">
        <f>IF('JADWAL UTIK (2)'!S55="O1","O1","-")</f>
        <v>-</v>
      </c>
      <c r="T54" s="54" t="str">
        <f>IF('JADWAL UTIK (2)'!T55="O1","O1","-")</f>
        <v>-</v>
      </c>
      <c r="U54" s="54" t="str">
        <f>IF('JADWAL UTIK (2)'!U55="O1","O1","-")</f>
        <v>-</v>
      </c>
      <c r="V54" s="54" t="str">
        <f>IF('JADWAL UTIK (2)'!V55="O1","O1","-")</f>
        <v>-</v>
      </c>
      <c r="W54" s="54" t="str">
        <f>IF('JADWAL UTIK (2)'!W55="O1","O1","-")</f>
        <v>-</v>
      </c>
      <c r="X54" s="54" t="str">
        <f>IF('JADWAL UTIK (2)'!X55="O1","O1","-")</f>
        <v>-</v>
      </c>
      <c r="Y54" s="54" t="str">
        <f>IF('JADWAL UTIK (2)'!Y55="O1","O1","-")</f>
        <v>-</v>
      </c>
      <c r="Z54" s="54" t="str">
        <f>IF('JADWAL UTIK (2)'!Z55="O1","O1","-")</f>
        <v>-</v>
      </c>
      <c r="AA54" s="73"/>
    </row>
    <row r="55" spans="1:27" x14ac:dyDescent="0.25">
      <c r="A55" s="79"/>
      <c r="B55" s="50">
        <f>B54+1</f>
        <v>2</v>
      </c>
      <c r="C55" s="35">
        <f t="shared" si="10"/>
        <v>0.32291666666666669</v>
      </c>
      <c r="D55" s="50"/>
      <c r="E55" s="34">
        <f>C55+TIME(0,45,0)</f>
        <v>0.35416666666666669</v>
      </c>
      <c r="F55" s="36">
        <f t="shared" si="9"/>
        <v>3.125E-2</v>
      </c>
      <c r="G55" s="54" t="str">
        <f>IF('JADWAL UTIK (2)'!G56="O1","O1","-")</f>
        <v>-</v>
      </c>
      <c r="H55" s="54" t="str">
        <f>IF('JADWAL UTIK (2)'!H56="O1","O1","-")</f>
        <v>-</v>
      </c>
      <c r="I55" s="54" t="str">
        <f>IF('JADWAL UTIK (2)'!I56="O1","O1","-")</f>
        <v>-</v>
      </c>
      <c r="J55" s="54" t="str">
        <f>IF('JADWAL UTIK (2)'!J56="O1","O1","-")</f>
        <v>-</v>
      </c>
      <c r="K55" s="54" t="str">
        <f>IF('JADWAL UTIK (2)'!K56="O1","O1","-")</f>
        <v>-</v>
      </c>
      <c r="L55" s="54" t="str">
        <f>IF('JADWAL UTIK (2)'!L56="O1","O1","-")</f>
        <v>-</v>
      </c>
      <c r="M55" s="54" t="str">
        <f>IF('JADWAL UTIK (2)'!M56="O1","O1","-")</f>
        <v>-</v>
      </c>
      <c r="N55" s="54" t="str">
        <f>IF('JADWAL UTIK (2)'!N56="O1","O1","-")</f>
        <v>-</v>
      </c>
      <c r="O55" s="54" t="str">
        <f>IF('JADWAL UTIK (2)'!O56="O1","O1","-")</f>
        <v>-</v>
      </c>
      <c r="P55" s="54" t="str">
        <f>IF('JADWAL UTIK (2)'!P56="O1","O1","-")</f>
        <v>-</v>
      </c>
      <c r="Q55" s="54" t="str">
        <f>IF('JADWAL UTIK (2)'!Q56="O1","O1","-")</f>
        <v>-</v>
      </c>
      <c r="R55" s="54" t="str">
        <f>IF('JADWAL UTIK (2)'!R56="O1","O1","-")</f>
        <v>-</v>
      </c>
      <c r="S55" s="54" t="str">
        <f>IF('JADWAL UTIK (2)'!S56="O1","O1","-")</f>
        <v>-</v>
      </c>
      <c r="T55" s="54" t="str">
        <f>IF('JADWAL UTIK (2)'!T56="O1","O1","-")</f>
        <v>-</v>
      </c>
      <c r="U55" s="54" t="str">
        <f>IF('JADWAL UTIK (2)'!U56="O1","O1","-")</f>
        <v>-</v>
      </c>
      <c r="V55" s="54" t="str">
        <f>IF('JADWAL UTIK (2)'!V56="O1","O1","-")</f>
        <v>-</v>
      </c>
      <c r="W55" s="54" t="str">
        <f>IF('JADWAL UTIK (2)'!W56="O1","O1","-")</f>
        <v>-</v>
      </c>
      <c r="X55" s="54" t="str">
        <f>IF('JADWAL UTIK (2)'!X56="O1","O1","-")</f>
        <v>-</v>
      </c>
      <c r="Y55" s="54" t="str">
        <f>IF('JADWAL UTIK (2)'!Y56="O1","O1","-")</f>
        <v>-</v>
      </c>
      <c r="Z55" s="54" t="str">
        <f>IF('JADWAL UTIK (2)'!Z56="O1","O1","-")</f>
        <v>-</v>
      </c>
      <c r="AA55" s="73"/>
    </row>
    <row r="56" spans="1:27" x14ac:dyDescent="0.25">
      <c r="A56" s="79"/>
      <c r="B56" s="50">
        <f>B55+1</f>
        <v>3</v>
      </c>
      <c r="C56" s="35">
        <f t="shared" si="10"/>
        <v>0.35416666666666669</v>
      </c>
      <c r="D56" s="50"/>
      <c r="E56" s="34">
        <f>C56+TIME(0,45,0)</f>
        <v>0.38541666666666669</v>
      </c>
      <c r="F56" s="36">
        <f t="shared" si="9"/>
        <v>3.125E-2</v>
      </c>
      <c r="G56" s="54" t="str">
        <f>IF('JADWAL UTIK (2)'!G57="O1","O1","-")</f>
        <v>-</v>
      </c>
      <c r="H56" s="54" t="str">
        <f>IF('JADWAL UTIK (2)'!H57="O1","O1","-")</f>
        <v>-</v>
      </c>
      <c r="I56" s="54" t="str">
        <f>IF('JADWAL UTIK (2)'!I57="O1","O1","-")</f>
        <v>-</v>
      </c>
      <c r="J56" s="54" t="str">
        <f>IF('JADWAL UTIK (2)'!J57="O1","O1","-")</f>
        <v>-</v>
      </c>
      <c r="K56" s="54" t="str">
        <f>IF('JADWAL UTIK (2)'!K57="O1","O1","-")</f>
        <v>-</v>
      </c>
      <c r="L56" s="54" t="str">
        <f>IF('JADWAL UTIK (2)'!L57="O1","O1","-")</f>
        <v>-</v>
      </c>
      <c r="M56" s="54" t="str">
        <f>IF('JADWAL UTIK (2)'!M57="O1","O1","-")</f>
        <v>-</v>
      </c>
      <c r="N56" s="54" t="str">
        <f>IF('JADWAL UTIK (2)'!N57="O1","O1","-")</f>
        <v>-</v>
      </c>
      <c r="O56" s="54" t="str">
        <f>IF('JADWAL UTIK (2)'!O57="O1","O1","-")</f>
        <v>-</v>
      </c>
      <c r="P56" s="54" t="str">
        <f>IF('JADWAL UTIK (2)'!P57="O1","O1","-")</f>
        <v>-</v>
      </c>
      <c r="Q56" s="54" t="str">
        <f>IF('JADWAL UTIK (2)'!Q57="O1","O1","-")</f>
        <v>-</v>
      </c>
      <c r="R56" s="54" t="str">
        <f>IF('JADWAL UTIK (2)'!R57="O1","O1","-")</f>
        <v>-</v>
      </c>
      <c r="S56" s="54" t="str">
        <f>IF('JADWAL UTIK (2)'!S57="O1","O1","-")</f>
        <v>-</v>
      </c>
      <c r="T56" s="54" t="str">
        <f>IF('JADWAL UTIK (2)'!T57="O1","O1","-")</f>
        <v>-</v>
      </c>
      <c r="U56" s="54" t="str">
        <f>IF('JADWAL UTIK (2)'!U57="O1","O1","-")</f>
        <v>-</v>
      </c>
      <c r="V56" s="54" t="str">
        <f>IF('JADWAL UTIK (2)'!V57="O1","O1","-")</f>
        <v>-</v>
      </c>
      <c r="W56" s="54" t="str">
        <f>IF('JADWAL UTIK (2)'!W57="O1","O1","-")</f>
        <v>-</v>
      </c>
      <c r="X56" s="54" t="str">
        <f>IF('JADWAL UTIK (2)'!X57="O1","O1","-")</f>
        <v>-</v>
      </c>
      <c r="Y56" s="54" t="str">
        <f>IF('JADWAL UTIK (2)'!Y57="O1","O1","-")</f>
        <v>-</v>
      </c>
      <c r="Z56" s="54" t="str">
        <f>IF('JADWAL UTIK (2)'!Z57="O1","O1","-")</f>
        <v>-</v>
      </c>
      <c r="AA56" s="73"/>
    </row>
    <row r="57" spans="1:27" x14ac:dyDescent="0.25">
      <c r="A57" s="79"/>
      <c r="B57" s="50"/>
      <c r="C57" s="35">
        <f t="shared" si="10"/>
        <v>0.38541666666666669</v>
      </c>
      <c r="D57" s="50"/>
      <c r="E57" s="34">
        <f>C57+TIME(0,30,0)</f>
        <v>0.40625</v>
      </c>
      <c r="F57" s="36">
        <f t="shared" si="9"/>
        <v>2.0833333333333315E-2</v>
      </c>
      <c r="G57" s="54" t="str">
        <f>IF('JADWAL UTIK (2)'!G58="O1","O1","-")</f>
        <v>-</v>
      </c>
      <c r="H57" s="54" t="str">
        <f>IF('JADWAL UTIK (2)'!H58="O1","O1","-")</f>
        <v>-</v>
      </c>
      <c r="I57" s="54" t="str">
        <f>IF('JADWAL UTIK (2)'!I58="O1","O1","-")</f>
        <v>-</v>
      </c>
      <c r="J57" s="54" t="str">
        <f>IF('JADWAL UTIK (2)'!J58="O1","O1","-")</f>
        <v>-</v>
      </c>
      <c r="K57" s="54" t="str">
        <f>IF('JADWAL UTIK (2)'!K58="O1","O1","-")</f>
        <v>-</v>
      </c>
      <c r="L57" s="54" t="str">
        <f>IF('JADWAL UTIK (2)'!L58="O1","O1","-")</f>
        <v>-</v>
      </c>
      <c r="M57" s="54" t="str">
        <f>IF('JADWAL UTIK (2)'!M58="O1","O1","-")</f>
        <v>-</v>
      </c>
      <c r="N57" s="54" t="str">
        <f>IF('JADWAL UTIK (2)'!N58="O1","O1","-")</f>
        <v>-</v>
      </c>
      <c r="O57" s="54" t="str">
        <f>IF('JADWAL UTIK (2)'!O58="O1","O1","-")</f>
        <v>-</v>
      </c>
      <c r="P57" s="54" t="str">
        <f>IF('JADWAL UTIK (2)'!P58="O1","O1","-")</f>
        <v>-</v>
      </c>
      <c r="Q57" s="54" t="str">
        <f>IF('JADWAL UTIK (2)'!Q58="O1","O1","-")</f>
        <v>-</v>
      </c>
      <c r="R57" s="54" t="str">
        <f>IF('JADWAL UTIK (2)'!R58="O1","O1","-")</f>
        <v>-</v>
      </c>
      <c r="S57" s="54" t="str">
        <f>IF('JADWAL UTIK (2)'!S58="O1","O1","-")</f>
        <v>-</v>
      </c>
      <c r="T57" s="54" t="str">
        <f>IF('JADWAL UTIK (2)'!T58="O1","O1","-")</f>
        <v>-</v>
      </c>
      <c r="U57" s="54" t="str">
        <f>IF('JADWAL UTIK (2)'!U58="O1","O1","-")</f>
        <v>-</v>
      </c>
      <c r="V57" s="54" t="str">
        <f>IF('JADWAL UTIK (2)'!V58="O1","O1","-")</f>
        <v>-</v>
      </c>
      <c r="W57" s="54" t="str">
        <f>IF('JADWAL UTIK (2)'!W58="O1","O1","-")</f>
        <v>-</v>
      </c>
      <c r="X57" s="54" t="str">
        <f>IF('JADWAL UTIK (2)'!X58="O1","O1","-")</f>
        <v>-</v>
      </c>
      <c r="Y57" s="54" t="str">
        <f>IF('JADWAL UTIK (2)'!Y58="O1","O1","-")</f>
        <v>-</v>
      </c>
      <c r="Z57" s="54" t="str">
        <f>IF('JADWAL UTIK (2)'!Z58="O1","O1","-")</f>
        <v>-</v>
      </c>
      <c r="AA57" s="73"/>
    </row>
    <row r="58" spans="1:27" x14ac:dyDescent="0.25">
      <c r="A58" s="79"/>
      <c r="B58" s="50">
        <f>B56+1</f>
        <v>4</v>
      </c>
      <c r="C58" s="35">
        <f t="shared" si="10"/>
        <v>0.40625</v>
      </c>
      <c r="D58" s="50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(2)'!G59="O1","O1","-")</f>
        <v>-</v>
      </c>
      <c r="H58" s="54" t="str">
        <f>IF('JADWAL UTIK (2)'!H59="O1","O1","-")</f>
        <v>-</v>
      </c>
      <c r="I58" s="54" t="str">
        <f>IF('JADWAL UTIK (2)'!I59="O1","O1","-")</f>
        <v>-</v>
      </c>
      <c r="J58" s="54" t="str">
        <f>IF('JADWAL UTIK (2)'!J59="O1","O1","-")</f>
        <v>-</v>
      </c>
      <c r="K58" s="54" t="str">
        <f>IF('JADWAL UTIK (2)'!K59="O1","O1","-")</f>
        <v>-</v>
      </c>
      <c r="L58" s="54" t="str">
        <f>IF('JADWAL UTIK (2)'!L59="O1","O1","-")</f>
        <v>-</v>
      </c>
      <c r="M58" s="54" t="str">
        <f>IF('JADWAL UTIK (2)'!M59="O1","O1","-")</f>
        <v>-</v>
      </c>
      <c r="N58" s="54" t="str">
        <f>IF('JADWAL UTIK (2)'!N59="O1","O1","-")</f>
        <v>-</v>
      </c>
      <c r="O58" s="54" t="str">
        <f>IF('JADWAL UTIK (2)'!O59="O1","O1","-")</f>
        <v>-</v>
      </c>
      <c r="P58" s="54" t="str">
        <f>IF('JADWAL UTIK (2)'!P59="O1","O1","-")</f>
        <v>-</v>
      </c>
      <c r="Q58" s="54" t="str">
        <f>IF('JADWAL UTIK (2)'!Q59="O1","O1","-")</f>
        <v>-</v>
      </c>
      <c r="R58" s="54" t="str">
        <f>IF('JADWAL UTIK (2)'!R59="O1","O1","-")</f>
        <v>-</v>
      </c>
      <c r="S58" s="54" t="str">
        <f>IF('JADWAL UTIK (2)'!S59="O1","O1","-")</f>
        <v>-</v>
      </c>
      <c r="T58" s="54" t="str">
        <f>IF('JADWAL UTIK (2)'!T59="O1","O1","-")</f>
        <v>-</v>
      </c>
      <c r="U58" s="54" t="str">
        <f>IF('JADWAL UTIK (2)'!U59="O1","O1","-")</f>
        <v>-</v>
      </c>
      <c r="V58" s="54" t="str">
        <f>IF('JADWAL UTIK (2)'!V59="O1","O1","-")</f>
        <v>-</v>
      </c>
      <c r="W58" s="54" t="str">
        <f>IF('JADWAL UTIK (2)'!W59="O1","O1","-")</f>
        <v>-</v>
      </c>
      <c r="X58" s="54" t="str">
        <f>IF('JADWAL UTIK (2)'!X59="O1","O1","-")</f>
        <v>-</v>
      </c>
      <c r="Y58" s="54" t="str">
        <f>IF('JADWAL UTIK (2)'!Y59="O1","O1","-")</f>
        <v>-</v>
      </c>
      <c r="Z58" s="54" t="str">
        <f>IF('JADWAL UTIK (2)'!Z59="O1","O1","-")</f>
        <v>-</v>
      </c>
      <c r="AA58" s="73"/>
    </row>
    <row r="59" spans="1:27" x14ac:dyDescent="0.25">
      <c r="A59" s="79"/>
      <c r="B59" s="50">
        <f>B58+1</f>
        <v>5</v>
      </c>
      <c r="C59" s="35">
        <f t="shared" si="10"/>
        <v>0.4375</v>
      </c>
      <c r="D59" s="50"/>
      <c r="E59" s="34">
        <f t="shared" si="11"/>
        <v>0.46875</v>
      </c>
      <c r="F59" s="36">
        <f t="shared" si="9"/>
        <v>3.125E-2</v>
      </c>
      <c r="G59" s="54" t="str">
        <f>IF('JADWAL UTIK (2)'!G60="O1","O1","-")</f>
        <v>-</v>
      </c>
      <c r="H59" s="54" t="str">
        <f>IF('JADWAL UTIK (2)'!H60="O1","O1","-")</f>
        <v>-</v>
      </c>
      <c r="I59" s="54" t="str">
        <f>IF('JADWAL UTIK (2)'!I60="O1","O1","-")</f>
        <v>-</v>
      </c>
      <c r="J59" s="54" t="str">
        <f>IF('JADWAL UTIK (2)'!J60="O1","O1","-")</f>
        <v>-</v>
      </c>
      <c r="K59" s="54" t="str">
        <f>IF('JADWAL UTIK (2)'!K60="O1","O1","-")</f>
        <v>-</v>
      </c>
      <c r="L59" s="54" t="str">
        <f>IF('JADWAL UTIK (2)'!L60="O1","O1","-")</f>
        <v>-</v>
      </c>
      <c r="M59" s="54" t="str">
        <f>IF('JADWAL UTIK (2)'!M60="O1","O1","-")</f>
        <v>-</v>
      </c>
      <c r="N59" s="54" t="str">
        <f>IF('JADWAL UTIK (2)'!N60="O1","O1","-")</f>
        <v>-</v>
      </c>
      <c r="O59" s="54" t="str">
        <f>IF('JADWAL UTIK (2)'!O60="O1","O1","-")</f>
        <v>-</v>
      </c>
      <c r="P59" s="54" t="str">
        <f>IF('JADWAL UTIK (2)'!P60="O1","O1","-")</f>
        <v>-</v>
      </c>
      <c r="Q59" s="54" t="str">
        <f>IF('JADWAL UTIK (2)'!Q60="O1","O1","-")</f>
        <v>-</v>
      </c>
      <c r="R59" s="54" t="str">
        <f>IF('JADWAL UTIK (2)'!R60="O1","O1","-")</f>
        <v>-</v>
      </c>
      <c r="S59" s="54" t="str">
        <f>IF('JADWAL UTIK (2)'!S60="O1","O1","-")</f>
        <v>-</v>
      </c>
      <c r="T59" s="54" t="str">
        <f>IF('JADWAL UTIK (2)'!T60="O1","O1","-")</f>
        <v>-</v>
      </c>
      <c r="U59" s="54" t="str">
        <f>IF('JADWAL UTIK (2)'!U60="O1","O1","-")</f>
        <v>-</v>
      </c>
      <c r="V59" s="54" t="str">
        <f>IF('JADWAL UTIK (2)'!V60="O1","O1","-")</f>
        <v>-</v>
      </c>
      <c r="W59" s="54" t="str">
        <f>IF('JADWAL UTIK (2)'!W60="O1","O1","-")</f>
        <v>-</v>
      </c>
      <c r="X59" s="54" t="str">
        <f>IF('JADWAL UTIK (2)'!X60="O1","O1","-")</f>
        <v>-</v>
      </c>
      <c r="Y59" s="54" t="str">
        <f>IF('JADWAL UTIK (2)'!Y60="O1","O1","-")</f>
        <v>-</v>
      </c>
      <c r="Z59" s="54" t="str">
        <f>IF('JADWAL UTIK (2)'!Z60="O1","O1","-")</f>
        <v>-</v>
      </c>
      <c r="AA59" s="73"/>
    </row>
    <row r="60" spans="1:27" x14ac:dyDescent="0.25">
      <c r="A60" s="79"/>
      <c r="B60" s="50">
        <f>B59+1</f>
        <v>6</v>
      </c>
      <c r="C60" s="35">
        <f t="shared" si="10"/>
        <v>0.46875</v>
      </c>
      <c r="D60" s="50"/>
      <c r="E60" s="34">
        <f t="shared" si="11"/>
        <v>0.5</v>
      </c>
      <c r="F60" s="36">
        <f t="shared" si="9"/>
        <v>3.125E-2</v>
      </c>
      <c r="G60" s="54" t="str">
        <f>IF('JADWAL UTIK (2)'!G61="O1","O1","-")</f>
        <v>-</v>
      </c>
      <c r="H60" s="54" t="str">
        <f>IF('JADWAL UTIK (2)'!H61="O1","O1","-")</f>
        <v>-</v>
      </c>
      <c r="I60" s="54" t="str">
        <f>IF('JADWAL UTIK (2)'!I61="O1","O1","-")</f>
        <v>-</v>
      </c>
      <c r="J60" s="54" t="str">
        <f>IF('JADWAL UTIK (2)'!J61="O1","O1","-")</f>
        <v>-</v>
      </c>
      <c r="K60" s="54" t="str">
        <f>IF('JADWAL UTIK (2)'!K61="O1","O1","-")</f>
        <v>-</v>
      </c>
      <c r="L60" s="54" t="str">
        <f>IF('JADWAL UTIK (2)'!L61="O1","O1","-")</f>
        <v>-</v>
      </c>
      <c r="M60" s="54" t="str">
        <f>IF('JADWAL UTIK (2)'!M61="O1","O1","-")</f>
        <v>-</v>
      </c>
      <c r="N60" s="54" t="str">
        <f>IF('JADWAL UTIK (2)'!N61="O1","O1","-")</f>
        <v>-</v>
      </c>
      <c r="O60" s="54" t="str">
        <f>IF('JADWAL UTIK (2)'!O61="O1","O1","-")</f>
        <v>-</v>
      </c>
      <c r="P60" s="54" t="str">
        <f>IF('JADWAL UTIK (2)'!P61="O1","O1","-")</f>
        <v>-</v>
      </c>
      <c r="Q60" s="54" t="str">
        <f>IF('JADWAL UTIK (2)'!Q61="O1","O1","-")</f>
        <v>-</v>
      </c>
      <c r="R60" s="54" t="str">
        <f>IF('JADWAL UTIK (2)'!R61="O1","O1","-")</f>
        <v>-</v>
      </c>
      <c r="S60" s="54" t="str">
        <f>IF('JADWAL UTIK (2)'!S61="O1","O1","-")</f>
        <v>-</v>
      </c>
      <c r="T60" s="54" t="str">
        <f>IF('JADWAL UTIK (2)'!T61="O1","O1","-")</f>
        <v>-</v>
      </c>
      <c r="U60" s="54" t="str">
        <f>IF('JADWAL UTIK (2)'!U61="O1","O1","-")</f>
        <v>-</v>
      </c>
      <c r="V60" s="54" t="str">
        <f>IF('JADWAL UTIK (2)'!V61="O1","O1","-")</f>
        <v>-</v>
      </c>
      <c r="W60" s="54" t="str">
        <f>IF('JADWAL UTIK (2)'!W61="O1","O1","-")</f>
        <v>-</v>
      </c>
      <c r="X60" s="54" t="str">
        <f>IF('JADWAL UTIK (2)'!X61="O1","O1","-")</f>
        <v>-</v>
      </c>
      <c r="Y60" s="54" t="str">
        <f>IF('JADWAL UTIK (2)'!Y61="O1","O1","-")</f>
        <v>-</v>
      </c>
      <c r="Z60" s="54" t="str">
        <f>IF('JADWAL UTIK (2)'!Z61="O1","O1","-")</f>
        <v>-</v>
      </c>
      <c r="AA60" s="73"/>
    </row>
    <row r="61" spans="1:27" x14ac:dyDescent="0.25">
      <c r="A61" s="79"/>
      <c r="B61" s="50"/>
      <c r="C61" s="35">
        <f t="shared" si="10"/>
        <v>0.5</v>
      </c>
      <c r="D61" s="50"/>
      <c r="E61" s="34">
        <f t="shared" si="11"/>
        <v>0.53125</v>
      </c>
      <c r="F61" s="36">
        <f t="shared" si="9"/>
        <v>3.125E-2</v>
      </c>
      <c r="G61" s="54" t="str">
        <f>IF('JADWAL UTIK (2)'!G62="O1","O1","-")</f>
        <v>-</v>
      </c>
      <c r="H61" s="54" t="str">
        <f>IF('JADWAL UTIK (2)'!H62="O1","O1","-")</f>
        <v>-</v>
      </c>
      <c r="I61" s="54" t="str">
        <f>IF('JADWAL UTIK (2)'!I62="O1","O1","-")</f>
        <v>-</v>
      </c>
      <c r="J61" s="54" t="str">
        <f>IF('JADWAL UTIK (2)'!J62="O1","O1","-")</f>
        <v>-</v>
      </c>
      <c r="K61" s="54" t="str">
        <f>IF('JADWAL UTIK (2)'!K62="O1","O1","-")</f>
        <v>-</v>
      </c>
      <c r="L61" s="54" t="str">
        <f>IF('JADWAL UTIK (2)'!L62="O1","O1","-")</f>
        <v>-</v>
      </c>
      <c r="M61" s="54" t="str">
        <f>IF('JADWAL UTIK (2)'!M62="O1","O1","-")</f>
        <v>-</v>
      </c>
      <c r="N61" s="54" t="str">
        <f>IF('JADWAL UTIK (2)'!N62="O1","O1","-")</f>
        <v>-</v>
      </c>
      <c r="O61" s="54" t="str">
        <f>IF('JADWAL UTIK (2)'!O62="O1","O1","-")</f>
        <v>-</v>
      </c>
      <c r="P61" s="54" t="str">
        <f>IF('JADWAL UTIK (2)'!P62="O1","O1","-")</f>
        <v>-</v>
      </c>
      <c r="Q61" s="54" t="str">
        <f>IF('JADWAL UTIK (2)'!Q62="O1","O1","-")</f>
        <v>-</v>
      </c>
      <c r="R61" s="54" t="str">
        <f>IF('JADWAL UTIK (2)'!R62="O1","O1","-")</f>
        <v>-</v>
      </c>
      <c r="S61" s="54" t="str">
        <f>IF('JADWAL UTIK (2)'!S62="O1","O1","-")</f>
        <v>-</v>
      </c>
      <c r="T61" s="54" t="str">
        <f>IF('JADWAL UTIK (2)'!T62="O1","O1","-")</f>
        <v>-</v>
      </c>
      <c r="U61" s="54" t="str">
        <f>IF('JADWAL UTIK (2)'!U62="O1","O1","-")</f>
        <v>-</v>
      </c>
      <c r="V61" s="54" t="str">
        <f>IF('JADWAL UTIK (2)'!V62="O1","O1","-")</f>
        <v>-</v>
      </c>
      <c r="W61" s="54" t="str">
        <f>IF('JADWAL UTIK (2)'!W62="O1","O1","-")</f>
        <v>-</v>
      </c>
      <c r="X61" s="54" t="str">
        <f>IF('JADWAL UTIK (2)'!X62="O1","O1","-")</f>
        <v>-</v>
      </c>
      <c r="Y61" s="54" t="str">
        <f>IF('JADWAL UTIK (2)'!Y62="O1","O1","-")</f>
        <v>O1</v>
      </c>
      <c r="Z61" s="54" t="str">
        <f>IF('JADWAL UTIK (2)'!Z62="O1","O1","-")</f>
        <v>-</v>
      </c>
      <c r="AA61" s="73"/>
    </row>
    <row r="62" spans="1:27" x14ac:dyDescent="0.25">
      <c r="A62" s="79"/>
      <c r="B62" s="50">
        <f>B60+1</f>
        <v>7</v>
      </c>
      <c r="C62" s="35">
        <f t="shared" si="10"/>
        <v>0.53125</v>
      </c>
      <c r="D62" s="50"/>
      <c r="E62" s="34">
        <f t="shared" si="11"/>
        <v>0.5625</v>
      </c>
      <c r="F62" s="36">
        <f t="shared" si="9"/>
        <v>3.125E-2</v>
      </c>
      <c r="G62" s="54" t="str">
        <f>IF('JADWAL UTIK (2)'!G63="O1","O1","-")</f>
        <v>-</v>
      </c>
      <c r="H62" s="54" t="str">
        <f>IF('JADWAL UTIK (2)'!H63="O1","O1","-")</f>
        <v>-</v>
      </c>
      <c r="I62" s="54" t="str">
        <f>IF('JADWAL UTIK (2)'!I63="O1","O1","-")</f>
        <v>-</v>
      </c>
      <c r="J62" s="54" t="str">
        <f>IF('JADWAL UTIK (2)'!J63="O1","O1","-")</f>
        <v>-</v>
      </c>
      <c r="K62" s="54" t="str">
        <f>IF('JADWAL UTIK (2)'!K63="O1","O1","-")</f>
        <v>-</v>
      </c>
      <c r="L62" s="54" t="str">
        <f>IF('JADWAL UTIK (2)'!L63="O1","O1","-")</f>
        <v>-</v>
      </c>
      <c r="M62" s="54" t="str">
        <f>IF('JADWAL UTIK (2)'!M63="O1","O1","-")</f>
        <v>-</v>
      </c>
      <c r="N62" s="54" t="str">
        <f>IF('JADWAL UTIK (2)'!N63="O1","O1","-")</f>
        <v>-</v>
      </c>
      <c r="O62" s="54" t="str">
        <f>IF('JADWAL UTIK (2)'!O63="O1","O1","-")</f>
        <v>-</v>
      </c>
      <c r="P62" s="54" t="str">
        <f>IF('JADWAL UTIK (2)'!P63="O1","O1","-")</f>
        <v>-</v>
      </c>
      <c r="Q62" s="54" t="str">
        <f>IF('JADWAL UTIK (2)'!Q63="O1","O1","-")</f>
        <v>-</v>
      </c>
      <c r="R62" s="54" t="str">
        <f>IF('JADWAL UTIK (2)'!R63="O1","O1","-")</f>
        <v>-</v>
      </c>
      <c r="S62" s="54" t="str">
        <f>IF('JADWAL UTIK (2)'!S63="O1","O1","-")</f>
        <v>-</v>
      </c>
      <c r="T62" s="54" t="str">
        <f>IF('JADWAL UTIK (2)'!T63="O1","O1","-")</f>
        <v>-</v>
      </c>
      <c r="U62" s="54" t="str">
        <f>IF('JADWAL UTIK (2)'!U63="O1","O1","-")</f>
        <v>-</v>
      </c>
      <c r="V62" s="54" t="str">
        <f>IF('JADWAL UTIK (2)'!V63="O1","O1","-")</f>
        <v>-</v>
      </c>
      <c r="W62" s="54" t="str">
        <f>IF('JADWAL UTIK (2)'!W63="O1","O1","-")</f>
        <v>-</v>
      </c>
      <c r="X62" s="54" t="str">
        <f>IF('JADWAL UTIK (2)'!X63="O1","O1","-")</f>
        <v>-</v>
      </c>
      <c r="Y62" s="54" t="str">
        <f>IF('JADWAL UTIK (2)'!Y63="O1","O1","-")</f>
        <v>-</v>
      </c>
      <c r="Z62" s="54" t="str">
        <f>IF('JADWAL UTIK (2)'!Z63="O1","O1","-")</f>
        <v>-</v>
      </c>
      <c r="AA62" s="73"/>
    </row>
    <row r="63" spans="1:27" x14ac:dyDescent="0.25">
      <c r="A63" s="79"/>
      <c r="B63" s="50">
        <f>B62+1</f>
        <v>8</v>
      </c>
      <c r="C63" s="35">
        <f t="shared" si="10"/>
        <v>0.5625</v>
      </c>
      <c r="D63" s="50"/>
      <c r="E63" s="34">
        <f t="shared" si="11"/>
        <v>0.59375</v>
      </c>
      <c r="F63" s="36">
        <f t="shared" si="9"/>
        <v>3.125E-2</v>
      </c>
      <c r="G63" s="54" t="str">
        <f>IF('JADWAL UTIK (2)'!G64="O1","O1","-")</f>
        <v>-</v>
      </c>
      <c r="H63" s="54" t="str">
        <f>IF('JADWAL UTIK (2)'!H64="O1","O1","-")</f>
        <v>-</v>
      </c>
      <c r="I63" s="54" t="str">
        <f>IF('JADWAL UTIK (2)'!I64="O1","O1","-")</f>
        <v>-</v>
      </c>
      <c r="J63" s="54" t="str">
        <f>IF('JADWAL UTIK (2)'!J64="O1","O1","-")</f>
        <v>-</v>
      </c>
      <c r="K63" s="54" t="str">
        <f>IF('JADWAL UTIK (2)'!K64="O1","O1","-")</f>
        <v>-</v>
      </c>
      <c r="L63" s="54" t="str">
        <f>IF('JADWAL UTIK (2)'!L64="O1","O1","-")</f>
        <v>-</v>
      </c>
      <c r="M63" s="54" t="str">
        <f>IF('JADWAL UTIK (2)'!M64="O1","O1","-")</f>
        <v>-</v>
      </c>
      <c r="N63" s="54" t="str">
        <f>IF('JADWAL UTIK (2)'!N64="O1","O1","-")</f>
        <v>-</v>
      </c>
      <c r="O63" s="54" t="str">
        <f>IF('JADWAL UTIK (2)'!O64="O1","O1","-")</f>
        <v>-</v>
      </c>
      <c r="P63" s="54" t="str">
        <f>IF('JADWAL UTIK (2)'!P64="O1","O1","-")</f>
        <v>-</v>
      </c>
      <c r="Q63" s="54" t="str">
        <f>IF('JADWAL UTIK (2)'!Q64="O1","O1","-")</f>
        <v>-</v>
      </c>
      <c r="R63" s="54" t="str">
        <f>IF('JADWAL UTIK (2)'!R64="O1","O1","-")</f>
        <v>-</v>
      </c>
      <c r="S63" s="54" t="str">
        <f>IF('JADWAL UTIK (2)'!S64="O1","O1","-")</f>
        <v>-</v>
      </c>
      <c r="T63" s="54" t="str">
        <f>IF('JADWAL UTIK (2)'!T64="O1","O1","-")</f>
        <v>-</v>
      </c>
      <c r="U63" s="54" t="str">
        <f>IF('JADWAL UTIK (2)'!U64="O1","O1","-")</f>
        <v>-</v>
      </c>
      <c r="V63" s="54" t="str">
        <f>IF('JADWAL UTIK (2)'!V64="O1","O1","-")</f>
        <v>-</v>
      </c>
      <c r="W63" s="54" t="str">
        <f>IF('JADWAL UTIK (2)'!W64="O1","O1","-")</f>
        <v>-</v>
      </c>
      <c r="X63" s="54" t="str">
        <f>IF('JADWAL UTIK (2)'!X64="O1","O1","-")</f>
        <v>-</v>
      </c>
      <c r="Y63" s="54" t="str">
        <f>IF('JADWAL UTIK (2)'!Y64="O1","O1","-")</f>
        <v>-</v>
      </c>
      <c r="Z63" s="54" t="str">
        <f>IF('JADWAL UTIK (2)'!Z64="O1","O1","-")</f>
        <v>-</v>
      </c>
      <c r="AA63" s="73"/>
    </row>
    <row r="64" spans="1:27" x14ac:dyDescent="0.25">
      <c r="A64" s="79"/>
      <c r="B64" s="50">
        <f>B63+1</f>
        <v>9</v>
      </c>
      <c r="C64" s="35">
        <f t="shared" si="10"/>
        <v>0.59375</v>
      </c>
      <c r="D64" s="50"/>
      <c r="E64" s="34">
        <f t="shared" si="11"/>
        <v>0.625</v>
      </c>
      <c r="F64" s="36">
        <f t="shared" si="9"/>
        <v>3.125E-2</v>
      </c>
      <c r="G64" s="54" t="str">
        <f>IF('JADWAL UTIK (2)'!G65="O1","O1","-")</f>
        <v>-</v>
      </c>
      <c r="H64" s="54" t="str">
        <f>IF('JADWAL UTIK (2)'!H65="O1","O1","-")</f>
        <v>-</v>
      </c>
      <c r="I64" s="54" t="str">
        <f>IF('JADWAL UTIK (2)'!I65="O1","O1","-")</f>
        <v>-</v>
      </c>
      <c r="J64" s="54" t="str">
        <f>IF('JADWAL UTIK (2)'!J65="O1","O1","-")</f>
        <v>-</v>
      </c>
      <c r="K64" s="54" t="str">
        <f>IF('JADWAL UTIK (2)'!K65="O1","O1","-")</f>
        <v>-</v>
      </c>
      <c r="L64" s="54" t="str">
        <f>IF('JADWAL UTIK (2)'!L65="O1","O1","-")</f>
        <v>-</v>
      </c>
      <c r="M64" s="54" t="str">
        <f>IF('JADWAL UTIK (2)'!M65="O1","O1","-")</f>
        <v>-</v>
      </c>
      <c r="N64" s="54" t="str">
        <f>IF('JADWAL UTIK (2)'!N65="O1","O1","-")</f>
        <v>-</v>
      </c>
      <c r="O64" s="54" t="str">
        <f>IF('JADWAL UTIK (2)'!O65="O1","O1","-")</f>
        <v>-</v>
      </c>
      <c r="P64" s="54" t="str">
        <f>IF('JADWAL UTIK (2)'!P65="O1","O1","-")</f>
        <v>-</v>
      </c>
      <c r="Q64" s="54" t="str">
        <f>IF('JADWAL UTIK (2)'!Q65="O1","O1","-")</f>
        <v>-</v>
      </c>
      <c r="R64" s="54" t="str">
        <f>IF('JADWAL UTIK (2)'!R65="O1","O1","-")</f>
        <v>-</v>
      </c>
      <c r="S64" s="54" t="str">
        <f>IF('JADWAL UTIK (2)'!S65="O1","O1","-")</f>
        <v>-</v>
      </c>
      <c r="T64" s="54" t="str">
        <f>IF('JADWAL UTIK (2)'!T65="O1","O1","-")</f>
        <v>-</v>
      </c>
      <c r="U64" s="54" t="str">
        <f>IF('JADWAL UTIK (2)'!U65="O1","O1","-")</f>
        <v>-</v>
      </c>
      <c r="V64" s="54" t="str">
        <f>IF('JADWAL UTIK (2)'!V65="O1","O1","-")</f>
        <v>-</v>
      </c>
      <c r="W64" s="54" t="str">
        <f>IF('JADWAL UTIK (2)'!W65="O1","O1","-")</f>
        <v>-</v>
      </c>
      <c r="X64" s="54" t="str">
        <f>IF('JADWAL UTIK (2)'!X65="O1","O1","-")</f>
        <v>-</v>
      </c>
      <c r="Y64" s="54" t="str">
        <f>IF('JADWAL UTIK (2)'!Y65="O1","O1","-")</f>
        <v>-</v>
      </c>
      <c r="Z64" s="54" t="str">
        <f>IF('JADWAL UTIK (2)'!Z65="O1","O1","-")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50"/>
      <c r="E65" s="34">
        <f>C65+TIME(2,0,0)</f>
        <v>0.70833333333333337</v>
      </c>
      <c r="F65" s="36">
        <f t="shared" si="9"/>
        <v>8.333333333333337E-2</v>
      </c>
      <c r="G65" s="54" t="str">
        <f>IF('JADWAL UTIK (2)'!G66="O1","O1","-")</f>
        <v>-</v>
      </c>
      <c r="H65" s="54" t="str">
        <f>IF('JADWAL UTIK (2)'!H66="O1","O1","-")</f>
        <v>-</v>
      </c>
      <c r="I65" s="54" t="str">
        <f>IF('JADWAL UTIK (2)'!I66="O1","O1","-")</f>
        <v>-</v>
      </c>
      <c r="J65" s="54" t="str">
        <f>IF('JADWAL UTIK (2)'!J66="O1","O1","-")</f>
        <v>-</v>
      </c>
      <c r="K65" s="54" t="str">
        <f>IF('JADWAL UTIK (2)'!K66="O1","O1","-")</f>
        <v>-</v>
      </c>
      <c r="L65" s="54" t="str">
        <f>IF('JADWAL UTIK (2)'!L66="O1","O1","-")</f>
        <v>-</v>
      </c>
      <c r="M65" s="54" t="str">
        <f>IF('JADWAL UTIK (2)'!M66="O1","O1","-")</f>
        <v>-</v>
      </c>
      <c r="N65" s="54" t="str">
        <f>IF('JADWAL UTIK (2)'!N66="O1","O1","-")</f>
        <v>-</v>
      </c>
      <c r="O65" s="54" t="str">
        <f>IF('JADWAL UTIK (2)'!O66="O1","O1","-")</f>
        <v>-</v>
      </c>
      <c r="P65" s="54" t="str">
        <f>IF('JADWAL UTIK (2)'!P66="O1","O1","-")</f>
        <v>-</v>
      </c>
      <c r="Q65" s="54" t="str">
        <f>IF('JADWAL UTIK (2)'!Q66="O1","O1","-")</f>
        <v>-</v>
      </c>
      <c r="R65" s="54" t="str">
        <f>IF('JADWAL UTIK (2)'!R66="O1","O1","-")</f>
        <v>-</v>
      </c>
      <c r="S65" s="54" t="str">
        <f>IF('JADWAL UTIK (2)'!S66="O1","O1","-")</f>
        <v>-</v>
      </c>
      <c r="T65" s="54" t="str">
        <f>IF('JADWAL UTIK (2)'!T66="O1","O1","-")</f>
        <v>-</v>
      </c>
      <c r="U65" s="54" t="str">
        <f>IF('JADWAL UTIK (2)'!U66="O1","O1","-")</f>
        <v>-</v>
      </c>
      <c r="V65" s="54" t="str">
        <f>IF('JADWAL UTIK (2)'!V66="O1","O1","-")</f>
        <v>-</v>
      </c>
      <c r="W65" s="54" t="str">
        <f>IF('JADWAL UTIK (2)'!W66="O1","O1","-")</f>
        <v>-</v>
      </c>
      <c r="X65" s="54" t="str">
        <f>IF('JADWAL UTIK (2)'!X66="O1","O1","-")</f>
        <v>-</v>
      </c>
      <c r="Y65" s="54" t="str">
        <f>IF('JADWAL UTIK (2)'!Y66="O1","O1","-")</f>
        <v>-</v>
      </c>
      <c r="Z65" s="54" t="str">
        <f>IF('JADWAL UTIK (2)'!Z66="O1","O1","-")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(2)'!G67="O1","O1","-")</f>
        <v>-</v>
      </c>
      <c r="H66" s="54" t="str">
        <f>IF('JADWAL UTIK (2)'!H67="O1","O1","-")</f>
        <v>-</v>
      </c>
      <c r="I66" s="54" t="str">
        <f>IF('JADWAL UTIK (2)'!I67="O1","O1","-")</f>
        <v>-</v>
      </c>
      <c r="J66" s="54" t="str">
        <f>IF('JADWAL UTIK (2)'!J67="O1","O1","-")</f>
        <v>-</v>
      </c>
      <c r="K66" s="54" t="str">
        <f>IF('JADWAL UTIK (2)'!K67="O1","O1","-")</f>
        <v>-</v>
      </c>
      <c r="L66" s="54" t="str">
        <f>IF('JADWAL UTIK (2)'!L67="O1","O1","-")</f>
        <v>-</v>
      </c>
      <c r="M66" s="54" t="str">
        <f>IF('JADWAL UTIK (2)'!M67="O1","O1","-")</f>
        <v>-</v>
      </c>
      <c r="N66" s="54" t="str">
        <f>IF('JADWAL UTIK (2)'!N67="O1","O1","-")</f>
        <v>-</v>
      </c>
      <c r="O66" s="54" t="str">
        <f>IF('JADWAL UTIK (2)'!O67="O1","O1","-")</f>
        <v>-</v>
      </c>
      <c r="P66" s="54" t="str">
        <f>IF('JADWAL UTIK (2)'!P67="O1","O1","-")</f>
        <v>-</v>
      </c>
      <c r="Q66" s="54" t="str">
        <f>IF('JADWAL UTIK (2)'!Q67="O1","O1","-")</f>
        <v>-</v>
      </c>
      <c r="R66" s="54" t="str">
        <f>IF('JADWAL UTIK (2)'!R67="O1","O1","-")</f>
        <v>-</v>
      </c>
      <c r="S66" s="54" t="str">
        <f>IF('JADWAL UTIK (2)'!S67="O1","O1","-")</f>
        <v>-</v>
      </c>
      <c r="T66" s="54" t="str">
        <f>IF('JADWAL UTIK (2)'!T67="O1","O1","-")</f>
        <v>-</v>
      </c>
      <c r="U66" s="54" t="str">
        <f>IF('JADWAL UTIK (2)'!U67="O1","O1","-")</f>
        <v>-</v>
      </c>
      <c r="V66" s="54" t="str">
        <f>IF('JADWAL UTIK (2)'!V67="O1","O1","-")</f>
        <v>-</v>
      </c>
      <c r="W66" s="54" t="str">
        <f>IF('JADWAL UTIK (2)'!W67="O1","O1","-")</f>
        <v>-</v>
      </c>
      <c r="X66" s="54" t="str">
        <f>IF('JADWAL UTIK (2)'!X67="O1","O1","-")</f>
        <v>-</v>
      </c>
      <c r="Y66" s="54" t="str">
        <f>IF('JADWAL UTIK (2)'!Y67="O1","O1","-")</f>
        <v>-</v>
      </c>
      <c r="Z66" s="54" t="str">
        <f>IF('JADWAL UTIK (2)'!Z67="O1","O1","-")</f>
        <v>-</v>
      </c>
      <c r="AA66" s="51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(2)'!G68="O1","O1","-")</f>
        <v>-</v>
      </c>
      <c r="H67" s="54" t="str">
        <f>IF('JADWAL UTIK (2)'!H68="O1","O1","-")</f>
        <v>-</v>
      </c>
      <c r="I67" s="54" t="str">
        <f>IF('JADWAL UTIK (2)'!I68="O1","O1","-")</f>
        <v>-</v>
      </c>
      <c r="J67" s="54" t="str">
        <f>IF('JADWAL UTIK (2)'!J68="O1","O1","-")</f>
        <v>-</v>
      </c>
      <c r="K67" s="54" t="str">
        <f>IF('JADWAL UTIK (2)'!K68="O1","O1","-")</f>
        <v>-</v>
      </c>
      <c r="L67" s="54" t="str">
        <f>IF('JADWAL UTIK (2)'!L68="O1","O1","-")</f>
        <v>-</v>
      </c>
      <c r="M67" s="54" t="str">
        <f>IF('JADWAL UTIK (2)'!M68="O1","O1","-")</f>
        <v>-</v>
      </c>
      <c r="N67" s="54" t="str">
        <f>IF('JADWAL UTIK (2)'!N68="O1","O1","-")</f>
        <v>-</v>
      </c>
      <c r="O67" s="54" t="str">
        <f>IF('JADWAL UTIK (2)'!O68="O1","O1","-")</f>
        <v>-</v>
      </c>
      <c r="P67" s="54" t="str">
        <f>IF('JADWAL UTIK (2)'!P68="O1","O1","-")</f>
        <v>-</v>
      </c>
      <c r="Q67" s="54" t="str">
        <f>IF('JADWAL UTIK (2)'!Q68="O1","O1","-")</f>
        <v>-</v>
      </c>
      <c r="R67" s="54" t="str">
        <f>IF('JADWAL UTIK (2)'!R68="O1","O1","-")</f>
        <v>-</v>
      </c>
      <c r="S67" s="54" t="str">
        <f>IF('JADWAL UTIK (2)'!S68="O1","O1","-")</f>
        <v>-</v>
      </c>
      <c r="T67" s="54" t="str">
        <f>IF('JADWAL UTIK (2)'!T68="O1","O1","-")</f>
        <v>-</v>
      </c>
      <c r="U67" s="54" t="str">
        <f>IF('JADWAL UTIK (2)'!U68="O1","O1","-")</f>
        <v>-</v>
      </c>
      <c r="V67" s="54" t="str">
        <f>IF('JADWAL UTIK (2)'!V68="O1","O1","-")</f>
        <v>-</v>
      </c>
      <c r="W67" s="54" t="str">
        <f>IF('JADWAL UTIK (2)'!W68="O1","O1","-")</f>
        <v>-</v>
      </c>
      <c r="X67" s="54" t="str">
        <f>IF('JADWAL UTIK (2)'!X68="O1","O1","-")</f>
        <v>-</v>
      </c>
      <c r="Y67" s="54" t="str">
        <f>IF('JADWAL UTIK (2)'!Y68="O1","O1","-")</f>
        <v>-</v>
      </c>
      <c r="Z67" s="54" t="str">
        <f>IF('JADWAL UTIK (2)'!Z68="O1","O1","-")</f>
        <v>-</v>
      </c>
      <c r="AA67" s="72" t="s">
        <v>184</v>
      </c>
    </row>
    <row r="68" spans="1:27" x14ac:dyDescent="0.25">
      <c r="A68" s="79"/>
      <c r="B68" s="50">
        <v>1</v>
      </c>
      <c r="C68" s="35">
        <f>E67</f>
        <v>0.28819444444444442</v>
      </c>
      <c r="D68" s="50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(2)'!G69="O1","O1","-")</f>
        <v>-</v>
      </c>
      <c r="H68" s="54" t="str">
        <f>IF('JADWAL UTIK (2)'!H69="O1","O1","-")</f>
        <v>-</v>
      </c>
      <c r="I68" s="54" t="str">
        <f>IF('JADWAL UTIK (2)'!I69="O1","O1","-")</f>
        <v>-</v>
      </c>
      <c r="J68" s="54" t="str">
        <f>IF('JADWAL UTIK (2)'!J69="O1","O1","-")</f>
        <v>-</v>
      </c>
      <c r="K68" s="54" t="str">
        <f>IF('JADWAL UTIK (2)'!K69="O1","O1","-")</f>
        <v>-</v>
      </c>
      <c r="L68" s="54" t="str">
        <f>IF('JADWAL UTIK (2)'!L69="O1","O1","-")</f>
        <v>-</v>
      </c>
      <c r="M68" s="54" t="str">
        <f>IF('JADWAL UTIK (2)'!M69="O1","O1","-")</f>
        <v>-</v>
      </c>
      <c r="N68" s="54" t="str">
        <f>IF('JADWAL UTIK (2)'!N69="O1","O1","-")</f>
        <v>-</v>
      </c>
      <c r="O68" s="54" t="str">
        <f>IF('JADWAL UTIK (2)'!O69="O1","O1","-")</f>
        <v>-</v>
      </c>
      <c r="P68" s="54" t="str">
        <f>IF('JADWAL UTIK (2)'!P69="O1","O1","-")</f>
        <v>-</v>
      </c>
      <c r="Q68" s="54" t="str">
        <f>IF('JADWAL UTIK (2)'!Q69="O1","O1","-")</f>
        <v>-</v>
      </c>
      <c r="R68" s="54" t="str">
        <f>IF('JADWAL UTIK (2)'!R69="O1","O1","-")</f>
        <v>-</v>
      </c>
      <c r="S68" s="54" t="str">
        <f>IF('JADWAL UTIK (2)'!S69="O1","O1","-")</f>
        <v>-</v>
      </c>
      <c r="T68" s="54" t="str">
        <f>IF('JADWAL UTIK (2)'!T69="O1","O1","-")</f>
        <v>-</v>
      </c>
      <c r="U68" s="54" t="str">
        <f>IF('JADWAL UTIK (2)'!U69="O1","O1","-")</f>
        <v>-</v>
      </c>
      <c r="V68" s="54" t="str">
        <f>IF('JADWAL UTIK (2)'!V69="O1","O1","-")</f>
        <v>-</v>
      </c>
      <c r="W68" s="54" t="str">
        <f>IF('JADWAL UTIK (2)'!W69="O1","O1","-")</f>
        <v>-</v>
      </c>
      <c r="X68" s="54" t="str">
        <f>IF('JADWAL UTIK (2)'!X69="O1","O1","-")</f>
        <v>-</v>
      </c>
      <c r="Y68" s="54" t="str">
        <f>IF('JADWAL UTIK (2)'!Y69="O1","O1","-")</f>
        <v>-</v>
      </c>
      <c r="Z68" s="54" t="str">
        <f>IF('JADWAL UTIK (2)'!Z69="O1","O1","-")</f>
        <v>-</v>
      </c>
      <c r="AA68" s="73"/>
    </row>
    <row r="69" spans="1:27" x14ac:dyDescent="0.25">
      <c r="A69" s="79"/>
      <c r="B69" s="50">
        <f>B68+1</f>
        <v>2</v>
      </c>
      <c r="C69" s="35">
        <f t="shared" ref="C69:C80" si="13">E68</f>
        <v>0.31597222222222221</v>
      </c>
      <c r="D69" s="50"/>
      <c r="E69" s="34">
        <f>C69+TIME(0,40,0)</f>
        <v>0.34375</v>
      </c>
      <c r="F69" s="36">
        <f t="shared" si="12"/>
        <v>2.777777777777779E-2</v>
      </c>
      <c r="G69" s="54" t="str">
        <f>IF('JADWAL UTIK (2)'!G70="O1","O1","-")</f>
        <v>-</v>
      </c>
      <c r="H69" s="54" t="str">
        <f>IF('JADWAL UTIK (2)'!H70="O1","O1","-")</f>
        <v>-</v>
      </c>
      <c r="I69" s="54" t="str">
        <f>IF('JADWAL UTIK (2)'!I70="O1","O1","-")</f>
        <v>-</v>
      </c>
      <c r="J69" s="54" t="str">
        <f>IF('JADWAL UTIK (2)'!J70="O1","O1","-")</f>
        <v>-</v>
      </c>
      <c r="K69" s="54" t="str">
        <f>IF('JADWAL UTIK (2)'!K70="O1","O1","-")</f>
        <v>-</v>
      </c>
      <c r="L69" s="54" t="str">
        <f>IF('JADWAL UTIK (2)'!L70="O1","O1","-")</f>
        <v>-</v>
      </c>
      <c r="M69" s="54" t="str">
        <f>IF('JADWAL UTIK (2)'!M70="O1","O1","-")</f>
        <v>-</v>
      </c>
      <c r="N69" s="54" t="str">
        <f>IF('JADWAL UTIK (2)'!N70="O1","O1","-")</f>
        <v>-</v>
      </c>
      <c r="O69" s="54" t="str">
        <f>IF('JADWAL UTIK (2)'!O70="O1","O1","-")</f>
        <v>-</v>
      </c>
      <c r="P69" s="54" t="str">
        <f>IF('JADWAL UTIK (2)'!P70="O1","O1","-")</f>
        <v>-</v>
      </c>
      <c r="Q69" s="54" t="str">
        <f>IF('JADWAL UTIK (2)'!Q70="O1","O1","-")</f>
        <v>-</v>
      </c>
      <c r="R69" s="54" t="str">
        <f>IF('JADWAL UTIK (2)'!R70="O1","O1","-")</f>
        <v>-</v>
      </c>
      <c r="S69" s="54" t="str">
        <f>IF('JADWAL UTIK (2)'!S70="O1","O1","-")</f>
        <v>-</v>
      </c>
      <c r="T69" s="54" t="str">
        <f>IF('JADWAL UTIK (2)'!T70="O1","O1","-")</f>
        <v>-</v>
      </c>
      <c r="U69" s="54" t="str">
        <f>IF('JADWAL UTIK (2)'!U70="O1","O1","-")</f>
        <v>-</v>
      </c>
      <c r="V69" s="54" t="str">
        <f>IF('JADWAL UTIK (2)'!V70="O1","O1","-")</f>
        <v>-</v>
      </c>
      <c r="W69" s="54" t="str">
        <f>IF('JADWAL UTIK (2)'!W70="O1","O1","-")</f>
        <v>-</v>
      </c>
      <c r="X69" s="54" t="str">
        <f>IF('JADWAL UTIK (2)'!X70="O1","O1","-")</f>
        <v>O1</v>
      </c>
      <c r="Y69" s="54" t="str">
        <f>IF('JADWAL UTIK (2)'!Y70="O1","O1","-")</f>
        <v>-</v>
      </c>
      <c r="Z69" s="54" t="str">
        <f>IF('JADWAL UTIK (2)'!Z70="O1","O1","-")</f>
        <v>-</v>
      </c>
      <c r="AA69" s="73"/>
    </row>
    <row r="70" spans="1:27" x14ac:dyDescent="0.25">
      <c r="A70" s="79"/>
      <c r="B70" s="50">
        <f>B69+1</f>
        <v>3</v>
      </c>
      <c r="C70" s="35">
        <f t="shared" si="13"/>
        <v>0.34375</v>
      </c>
      <c r="D70" s="50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(2)'!G71="O1","O1","-")</f>
        <v>-</v>
      </c>
      <c r="H70" s="54" t="str">
        <f>IF('JADWAL UTIK (2)'!H71="O1","O1","-")</f>
        <v>-</v>
      </c>
      <c r="I70" s="54" t="str">
        <f>IF('JADWAL UTIK (2)'!I71="O1","O1","-")</f>
        <v>-</v>
      </c>
      <c r="J70" s="54" t="str">
        <f>IF('JADWAL UTIK (2)'!J71="O1","O1","-")</f>
        <v>-</v>
      </c>
      <c r="K70" s="54" t="str">
        <f>IF('JADWAL UTIK (2)'!K71="O1","O1","-")</f>
        <v>-</v>
      </c>
      <c r="L70" s="54" t="str">
        <f>IF('JADWAL UTIK (2)'!L71="O1","O1","-")</f>
        <v>-</v>
      </c>
      <c r="M70" s="54" t="str">
        <f>IF('JADWAL UTIK (2)'!M71="O1","O1","-")</f>
        <v>-</v>
      </c>
      <c r="N70" s="54" t="str">
        <f>IF('JADWAL UTIK (2)'!N71="O1","O1","-")</f>
        <v>-</v>
      </c>
      <c r="O70" s="54" t="str">
        <f>IF('JADWAL UTIK (2)'!O71="O1","O1","-")</f>
        <v>-</v>
      </c>
      <c r="P70" s="54" t="str">
        <f>IF('JADWAL UTIK (2)'!P71="O1","O1","-")</f>
        <v>-</v>
      </c>
      <c r="Q70" s="54" t="str">
        <f>IF('JADWAL UTIK (2)'!Q71="O1","O1","-")</f>
        <v>-</v>
      </c>
      <c r="R70" s="54" t="str">
        <f>IF('JADWAL UTIK (2)'!R71="O1","O1","-")</f>
        <v>-</v>
      </c>
      <c r="S70" s="54" t="str">
        <f>IF('JADWAL UTIK (2)'!S71="O1","O1","-")</f>
        <v>-</v>
      </c>
      <c r="T70" s="54" t="str">
        <f>IF('JADWAL UTIK (2)'!T71="O1","O1","-")</f>
        <v>-</v>
      </c>
      <c r="U70" s="54" t="str">
        <f>IF('JADWAL UTIK (2)'!U71="O1","O1","-")</f>
        <v>-</v>
      </c>
      <c r="V70" s="54" t="str">
        <f>IF('JADWAL UTIK (2)'!V71="O1","O1","-")</f>
        <v>-</v>
      </c>
      <c r="W70" s="54" t="str">
        <f>IF('JADWAL UTIK (2)'!W71="O1","O1","-")</f>
        <v>-</v>
      </c>
      <c r="X70" s="54" t="str">
        <f>IF('JADWAL UTIK (2)'!X71="O1","O1","-")</f>
        <v>-</v>
      </c>
      <c r="Y70" s="54" t="str">
        <f>IF('JADWAL UTIK (2)'!Y71="O1","O1","-")</f>
        <v>-</v>
      </c>
      <c r="Z70" s="54" t="str">
        <f>IF('JADWAL UTIK (2)'!Z71="O1","O1","-")</f>
        <v>-</v>
      </c>
      <c r="AA70" s="73"/>
    </row>
    <row r="71" spans="1:27" x14ac:dyDescent="0.25">
      <c r="A71" s="79"/>
      <c r="B71" s="50">
        <f>B70+1</f>
        <v>4</v>
      </c>
      <c r="C71" s="35">
        <f>E70</f>
        <v>0.37152777777777779</v>
      </c>
      <c r="D71" s="50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(2)'!G72="O1","O1","-")</f>
        <v>-</v>
      </c>
      <c r="H71" s="54" t="str">
        <f>IF('JADWAL UTIK (2)'!H72="O1","O1","-")</f>
        <v>-</v>
      </c>
      <c r="I71" s="54" t="str">
        <f>IF('JADWAL UTIK (2)'!I72="O1","O1","-")</f>
        <v>-</v>
      </c>
      <c r="J71" s="54" t="str">
        <f>IF('JADWAL UTIK (2)'!J72="O1","O1","-")</f>
        <v>-</v>
      </c>
      <c r="K71" s="54" t="str">
        <f>IF('JADWAL UTIK (2)'!K72="O1","O1","-")</f>
        <v>-</v>
      </c>
      <c r="L71" s="54" t="str">
        <f>IF('JADWAL UTIK (2)'!L72="O1","O1","-")</f>
        <v>-</v>
      </c>
      <c r="M71" s="54" t="str">
        <f>IF('JADWAL UTIK (2)'!M72="O1","O1","-")</f>
        <v>-</v>
      </c>
      <c r="N71" s="54" t="str">
        <f>IF('JADWAL UTIK (2)'!N72="O1","O1","-")</f>
        <v>-</v>
      </c>
      <c r="O71" s="54" t="str">
        <f>IF('JADWAL UTIK (2)'!O72="O1","O1","-")</f>
        <v>-</v>
      </c>
      <c r="P71" s="54" t="str">
        <f>IF('JADWAL UTIK (2)'!P72="O1","O1","-")</f>
        <v>-</v>
      </c>
      <c r="Q71" s="54" t="str">
        <f>IF('JADWAL UTIK (2)'!Q72="O1","O1","-")</f>
        <v>-</v>
      </c>
      <c r="R71" s="54" t="str">
        <f>IF('JADWAL UTIK (2)'!R72="O1","O1","-")</f>
        <v>-</v>
      </c>
      <c r="S71" s="54" t="str">
        <f>IF('JADWAL UTIK (2)'!S72="O1","O1","-")</f>
        <v>-</v>
      </c>
      <c r="T71" s="54" t="str">
        <f>IF('JADWAL UTIK (2)'!T72="O1","O1","-")</f>
        <v>-</v>
      </c>
      <c r="U71" s="54" t="str">
        <f>IF('JADWAL UTIK (2)'!U72="O1","O1","-")</f>
        <v>-</v>
      </c>
      <c r="V71" s="54" t="str">
        <f>IF('JADWAL UTIK (2)'!V72="O1","O1","-")</f>
        <v>-</v>
      </c>
      <c r="W71" s="54" t="str">
        <f>IF('JADWAL UTIK (2)'!W72="O1","O1","-")</f>
        <v>-</v>
      </c>
      <c r="X71" s="54" t="str">
        <f>IF('JADWAL UTIK (2)'!X72="O1","O1","-")</f>
        <v>-</v>
      </c>
      <c r="Y71" s="54" t="str">
        <f>IF('JADWAL UTIK (2)'!Y72="O1","O1","-")</f>
        <v>-</v>
      </c>
      <c r="Z71" s="54" t="str">
        <f>IF('JADWAL UTIK (2)'!Z72="O1","O1","-")</f>
        <v>-</v>
      </c>
      <c r="AA71" s="73"/>
    </row>
    <row r="72" spans="1:27" x14ac:dyDescent="0.25">
      <c r="A72" s="79"/>
      <c r="B72" s="50"/>
      <c r="C72" s="35">
        <f t="shared" si="13"/>
        <v>0.39930555555555558</v>
      </c>
      <c r="D72" s="50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(2)'!G73="O1","O1","-")</f>
        <v>-</v>
      </c>
      <c r="H72" s="54" t="str">
        <f>IF('JADWAL UTIK (2)'!H73="O1","O1","-")</f>
        <v>-</v>
      </c>
      <c r="I72" s="54" t="str">
        <f>IF('JADWAL UTIK (2)'!I73="O1","O1","-")</f>
        <v>-</v>
      </c>
      <c r="J72" s="54" t="str">
        <f>IF('JADWAL UTIK (2)'!J73="O1","O1","-")</f>
        <v>-</v>
      </c>
      <c r="K72" s="54" t="str">
        <f>IF('JADWAL UTIK (2)'!K73="O1","O1","-")</f>
        <v>-</v>
      </c>
      <c r="L72" s="54" t="str">
        <f>IF('JADWAL UTIK (2)'!L73="O1","O1","-")</f>
        <v>-</v>
      </c>
      <c r="M72" s="54" t="str">
        <f>IF('JADWAL UTIK (2)'!M73="O1","O1","-")</f>
        <v>-</v>
      </c>
      <c r="N72" s="54" t="str">
        <f>IF('JADWAL UTIK (2)'!N73="O1","O1","-")</f>
        <v>-</v>
      </c>
      <c r="O72" s="54" t="str">
        <f>IF('JADWAL UTIK (2)'!O73="O1","O1","-")</f>
        <v>-</v>
      </c>
      <c r="P72" s="54" t="str">
        <f>IF('JADWAL UTIK (2)'!P73="O1","O1","-")</f>
        <v>-</v>
      </c>
      <c r="Q72" s="54" t="str">
        <f>IF('JADWAL UTIK (2)'!Q73="O1","O1","-")</f>
        <v>-</v>
      </c>
      <c r="R72" s="54" t="str">
        <f>IF('JADWAL UTIK (2)'!R73="O1","O1","-")</f>
        <v>-</v>
      </c>
      <c r="S72" s="54" t="str">
        <f>IF('JADWAL UTIK (2)'!S73="O1","O1","-")</f>
        <v>-</v>
      </c>
      <c r="T72" s="54" t="str">
        <f>IF('JADWAL UTIK (2)'!T73="O1","O1","-")</f>
        <v>-</v>
      </c>
      <c r="U72" s="54" t="str">
        <f>IF('JADWAL UTIK (2)'!U73="O1","O1","-")</f>
        <v>-</v>
      </c>
      <c r="V72" s="54" t="str">
        <f>IF('JADWAL UTIK (2)'!V73="O1","O1","-")</f>
        <v>-</v>
      </c>
      <c r="W72" s="54" t="str">
        <f>IF('JADWAL UTIK (2)'!W73="O1","O1","-")</f>
        <v>-</v>
      </c>
      <c r="X72" s="54" t="str">
        <f>IF('JADWAL UTIK (2)'!X73="O1","O1","-")</f>
        <v>-</v>
      </c>
      <c r="Y72" s="54" t="str">
        <f>IF('JADWAL UTIK (2)'!Y73="O1","O1","-")</f>
        <v>-</v>
      </c>
      <c r="Z72" s="54" t="str">
        <f>IF('JADWAL UTIK (2)'!Z73="O1","O1","-")</f>
        <v>-</v>
      </c>
      <c r="AA72" s="73"/>
    </row>
    <row r="73" spans="1:27" x14ac:dyDescent="0.25">
      <c r="A73" s="79"/>
      <c r="B73" s="50">
        <f>B71+1</f>
        <v>5</v>
      </c>
      <c r="C73" s="35">
        <f t="shared" si="13"/>
        <v>0.41319444444444448</v>
      </c>
      <c r="D73" s="50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(2)'!G74="O1","O1","-")</f>
        <v>-</v>
      </c>
      <c r="H73" s="54" t="str">
        <f>IF('JADWAL UTIK (2)'!H74="O1","O1","-")</f>
        <v>-</v>
      </c>
      <c r="I73" s="54" t="str">
        <f>IF('JADWAL UTIK (2)'!I74="O1","O1","-")</f>
        <v>-</v>
      </c>
      <c r="J73" s="54" t="str">
        <f>IF('JADWAL UTIK (2)'!J74="O1","O1","-")</f>
        <v>-</v>
      </c>
      <c r="K73" s="54" t="str">
        <f>IF('JADWAL UTIK (2)'!K74="O1","O1","-")</f>
        <v>-</v>
      </c>
      <c r="L73" s="54" t="str">
        <f>IF('JADWAL UTIK (2)'!L74="O1","O1","-")</f>
        <v>-</v>
      </c>
      <c r="M73" s="54" t="str">
        <f>IF('JADWAL UTIK (2)'!M74="O1","O1","-")</f>
        <v>-</v>
      </c>
      <c r="N73" s="54" t="str">
        <f>IF('JADWAL UTIK (2)'!N74="O1","O1","-")</f>
        <v>-</v>
      </c>
      <c r="O73" s="54" t="str">
        <f>IF('JADWAL UTIK (2)'!O74="O1","O1","-")</f>
        <v>-</v>
      </c>
      <c r="P73" s="54" t="str">
        <f>IF('JADWAL UTIK (2)'!P74="O1","O1","-")</f>
        <v>-</v>
      </c>
      <c r="Q73" s="54" t="str">
        <f>IF('JADWAL UTIK (2)'!Q74="O1","O1","-")</f>
        <v>-</v>
      </c>
      <c r="R73" s="54" t="str">
        <f>IF('JADWAL UTIK (2)'!R74="O1","O1","-")</f>
        <v>-</v>
      </c>
      <c r="S73" s="54" t="str">
        <f>IF('JADWAL UTIK (2)'!S74="O1","O1","-")</f>
        <v>-</v>
      </c>
      <c r="T73" s="54" t="str">
        <f>IF('JADWAL UTIK (2)'!T74="O1","O1","-")</f>
        <v>-</v>
      </c>
      <c r="U73" s="54" t="str">
        <f>IF('JADWAL UTIK (2)'!U74="O1","O1","-")</f>
        <v>-</v>
      </c>
      <c r="V73" s="54" t="str">
        <f>IF('JADWAL UTIK (2)'!V74="O1","O1","-")</f>
        <v>-</v>
      </c>
      <c r="W73" s="54" t="str">
        <f>IF('JADWAL UTIK (2)'!W74="O1","O1","-")</f>
        <v>-</v>
      </c>
      <c r="X73" s="54" t="str">
        <f>IF('JADWAL UTIK (2)'!X74="O1","O1","-")</f>
        <v>-</v>
      </c>
      <c r="Y73" s="54" t="str">
        <f>IF('JADWAL UTIK (2)'!Y74="O1","O1","-")</f>
        <v>-</v>
      </c>
      <c r="Z73" s="54" t="str">
        <f>IF('JADWAL UTIK (2)'!Z74="O1","O1","-")</f>
        <v>-</v>
      </c>
      <c r="AA73" s="73"/>
    </row>
    <row r="74" spans="1:27" x14ac:dyDescent="0.25">
      <c r="A74" s="79"/>
      <c r="B74" s="50">
        <f>B73+1</f>
        <v>6</v>
      </c>
      <c r="C74" s="35">
        <f t="shared" si="13"/>
        <v>0.44097222222222227</v>
      </c>
      <c r="D74" s="50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(2)'!G75="O1","O1","-")</f>
        <v>-</v>
      </c>
      <c r="H74" s="54" t="str">
        <f>IF('JADWAL UTIK (2)'!H75="O1","O1","-")</f>
        <v>-</v>
      </c>
      <c r="I74" s="54" t="str">
        <f>IF('JADWAL UTIK (2)'!I75="O1","O1","-")</f>
        <v>-</v>
      </c>
      <c r="J74" s="54" t="str">
        <f>IF('JADWAL UTIK (2)'!J75="O1","O1","-")</f>
        <v>-</v>
      </c>
      <c r="K74" s="54" t="str">
        <f>IF('JADWAL UTIK (2)'!K75="O1","O1","-")</f>
        <v>-</v>
      </c>
      <c r="L74" s="54" t="str">
        <f>IF('JADWAL UTIK (2)'!L75="O1","O1","-")</f>
        <v>-</v>
      </c>
      <c r="M74" s="54" t="str">
        <f>IF('JADWAL UTIK (2)'!M75="O1","O1","-")</f>
        <v>-</v>
      </c>
      <c r="N74" s="54" t="str">
        <f>IF('JADWAL UTIK (2)'!N75="O1","O1","-")</f>
        <v>-</v>
      </c>
      <c r="O74" s="54" t="str">
        <f>IF('JADWAL UTIK (2)'!O75="O1","O1","-")</f>
        <v>-</v>
      </c>
      <c r="P74" s="54" t="str">
        <f>IF('JADWAL UTIK (2)'!P75="O1","O1","-")</f>
        <v>-</v>
      </c>
      <c r="Q74" s="54" t="str">
        <f>IF('JADWAL UTIK (2)'!Q75="O1","O1","-")</f>
        <v>-</v>
      </c>
      <c r="R74" s="54" t="str">
        <f>IF('JADWAL UTIK (2)'!R75="O1","O1","-")</f>
        <v>-</v>
      </c>
      <c r="S74" s="54" t="str">
        <f>IF('JADWAL UTIK (2)'!S75="O1","O1","-")</f>
        <v>-</v>
      </c>
      <c r="T74" s="54" t="str">
        <f>IF('JADWAL UTIK (2)'!T75="O1","O1","-")</f>
        <v>-</v>
      </c>
      <c r="U74" s="54" t="str">
        <f>IF('JADWAL UTIK (2)'!U75="O1","O1","-")</f>
        <v>-</v>
      </c>
      <c r="V74" s="54" t="str">
        <f>IF('JADWAL UTIK (2)'!V75="O1","O1","-")</f>
        <v>-</v>
      </c>
      <c r="W74" s="54" t="str">
        <f>IF('JADWAL UTIK (2)'!W75="O1","O1","-")</f>
        <v>-</v>
      </c>
      <c r="X74" s="54" t="str">
        <f>IF('JADWAL UTIK (2)'!X75="O1","O1","-")</f>
        <v>-</v>
      </c>
      <c r="Y74" s="54" t="str">
        <f>IF('JADWAL UTIK (2)'!Y75="O1","O1","-")</f>
        <v>-</v>
      </c>
      <c r="Z74" s="54" t="str">
        <f>IF('JADWAL UTIK (2)'!Z75="O1","O1","-")</f>
        <v>-</v>
      </c>
      <c r="AA74" s="73"/>
    </row>
    <row r="75" spans="1:27" x14ac:dyDescent="0.25">
      <c r="A75" s="79"/>
      <c r="B75" s="50">
        <f>B74+1</f>
        <v>7</v>
      </c>
      <c r="C75" s="35">
        <f t="shared" si="13"/>
        <v>0.46875000000000006</v>
      </c>
      <c r="D75" s="50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(2)'!G76="O1","O1","-")</f>
        <v>-</v>
      </c>
      <c r="H75" s="54" t="str">
        <f>IF('JADWAL UTIK (2)'!H76="O1","O1","-")</f>
        <v>-</v>
      </c>
      <c r="I75" s="54" t="str">
        <f>IF('JADWAL UTIK (2)'!I76="O1","O1","-")</f>
        <v>-</v>
      </c>
      <c r="J75" s="54" t="str">
        <f>IF('JADWAL UTIK (2)'!J76="O1","O1","-")</f>
        <v>-</v>
      </c>
      <c r="K75" s="54" t="str">
        <f>IF('JADWAL UTIK (2)'!K76="O1","O1","-")</f>
        <v>-</v>
      </c>
      <c r="L75" s="54" t="str">
        <f>IF('JADWAL UTIK (2)'!L76="O1","O1","-")</f>
        <v>-</v>
      </c>
      <c r="M75" s="54" t="str">
        <f>IF('JADWAL UTIK (2)'!M76="O1","O1","-")</f>
        <v>-</v>
      </c>
      <c r="N75" s="54" t="str">
        <f>IF('JADWAL UTIK (2)'!N76="O1","O1","-")</f>
        <v>-</v>
      </c>
      <c r="O75" s="54" t="str">
        <f>IF('JADWAL UTIK (2)'!O76="O1","O1","-")</f>
        <v>-</v>
      </c>
      <c r="P75" s="54" t="str">
        <f>IF('JADWAL UTIK (2)'!P76="O1","O1","-")</f>
        <v>-</v>
      </c>
      <c r="Q75" s="54" t="str">
        <f>IF('JADWAL UTIK (2)'!Q76="O1","O1","-")</f>
        <v>-</v>
      </c>
      <c r="R75" s="54" t="str">
        <f>IF('JADWAL UTIK (2)'!R76="O1","O1","-")</f>
        <v>-</v>
      </c>
      <c r="S75" s="54" t="str">
        <f>IF('JADWAL UTIK (2)'!S76="O1","O1","-")</f>
        <v>-</v>
      </c>
      <c r="T75" s="54" t="str">
        <f>IF('JADWAL UTIK (2)'!T76="O1","O1","-")</f>
        <v>-</v>
      </c>
      <c r="U75" s="54" t="str">
        <f>IF('JADWAL UTIK (2)'!U76="O1","O1","-")</f>
        <v>-</v>
      </c>
      <c r="V75" s="54" t="str">
        <f>IF('JADWAL UTIK (2)'!V76="O1","O1","-")</f>
        <v>-</v>
      </c>
      <c r="W75" s="54" t="str">
        <f>IF('JADWAL UTIK (2)'!W76="O1","O1","-")</f>
        <v>-</v>
      </c>
      <c r="X75" s="54" t="str">
        <f>IF('JADWAL UTIK (2)'!X76="O1","O1","-")</f>
        <v>-</v>
      </c>
      <c r="Y75" s="54" t="str">
        <f>IF('JADWAL UTIK (2)'!Y76="O1","O1","-")</f>
        <v>-</v>
      </c>
      <c r="Z75" s="54" t="str">
        <f>IF('JADWAL UTIK (2)'!Z76="O1","O1","-")</f>
        <v>-</v>
      </c>
      <c r="AA75" s="73"/>
    </row>
    <row r="76" spans="1:27" x14ac:dyDescent="0.25">
      <c r="A76" s="79"/>
      <c r="B76" s="50"/>
      <c r="C76" s="35">
        <f t="shared" si="13"/>
        <v>0.49652777777777785</v>
      </c>
      <c r="D76" s="50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(2)'!G77="O1","O1","-")</f>
        <v>-</v>
      </c>
      <c r="H76" s="54" t="str">
        <f>IF('JADWAL UTIK (2)'!H77="O1","O1","-")</f>
        <v>-</v>
      </c>
      <c r="I76" s="54" t="str">
        <f>IF('JADWAL UTIK (2)'!I77="O1","O1","-")</f>
        <v>-</v>
      </c>
      <c r="J76" s="54" t="str">
        <f>IF('JADWAL UTIK (2)'!J77="O1","O1","-")</f>
        <v>-</v>
      </c>
      <c r="K76" s="54" t="str">
        <f>IF('JADWAL UTIK (2)'!K77="O1","O1","-")</f>
        <v>-</v>
      </c>
      <c r="L76" s="54" t="str">
        <f>IF('JADWAL UTIK (2)'!L77="O1","O1","-")</f>
        <v>-</v>
      </c>
      <c r="M76" s="54" t="str">
        <f>IF('JADWAL UTIK (2)'!M77="O1","O1","-")</f>
        <v>-</v>
      </c>
      <c r="N76" s="54" t="str">
        <f>IF('JADWAL UTIK (2)'!N77="O1","O1","-")</f>
        <v>-</v>
      </c>
      <c r="O76" s="54" t="str">
        <f>IF('JADWAL UTIK (2)'!O77="O1","O1","-")</f>
        <v>-</v>
      </c>
      <c r="P76" s="54" t="str">
        <f>IF('JADWAL UTIK (2)'!P77="O1","O1","-")</f>
        <v>-</v>
      </c>
      <c r="Q76" s="54" t="str">
        <f>IF('JADWAL UTIK (2)'!Q77="O1","O1","-")</f>
        <v>-</v>
      </c>
      <c r="R76" s="54" t="str">
        <f>IF('JADWAL UTIK (2)'!R77="O1","O1","-")</f>
        <v>-</v>
      </c>
      <c r="S76" s="54" t="str">
        <f>IF('JADWAL UTIK (2)'!S77="O1","O1","-")</f>
        <v>-</v>
      </c>
      <c r="T76" s="54" t="str">
        <f>IF('JADWAL UTIK (2)'!T77="O1","O1","-")</f>
        <v>-</v>
      </c>
      <c r="U76" s="54" t="str">
        <f>IF('JADWAL UTIK (2)'!U77="O1","O1","-")</f>
        <v>-</v>
      </c>
      <c r="V76" s="54" t="str">
        <f>IF('JADWAL UTIK (2)'!V77="O1","O1","-")</f>
        <v>-</v>
      </c>
      <c r="W76" s="54" t="str">
        <f>IF('JADWAL UTIK (2)'!W77="O1","O1","-")</f>
        <v>-</v>
      </c>
      <c r="X76" s="54" t="str">
        <f>IF('JADWAL UTIK (2)'!X77="O1","O1","-")</f>
        <v>-</v>
      </c>
      <c r="Y76" s="54" t="str">
        <f>IF('JADWAL UTIK (2)'!Y77="O1","O1","-")</f>
        <v>-</v>
      </c>
      <c r="Z76" s="54" t="str">
        <f>IF('JADWAL UTIK (2)'!Z77="O1","O1","-")</f>
        <v>-</v>
      </c>
      <c r="AA76" s="73"/>
    </row>
    <row r="77" spans="1:27" x14ac:dyDescent="0.25">
      <c r="A77" s="79"/>
      <c r="B77" s="50">
        <f>B75+1</f>
        <v>8</v>
      </c>
      <c r="C77" s="35">
        <f t="shared" si="13"/>
        <v>0.5277777777777779</v>
      </c>
      <c r="D77" s="50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(2)'!G78="O1","O1","-")</f>
        <v>-</v>
      </c>
      <c r="H77" s="54" t="str">
        <f>IF('JADWAL UTIK (2)'!H78="O1","O1","-")</f>
        <v>-</v>
      </c>
      <c r="I77" s="54" t="str">
        <f>IF('JADWAL UTIK (2)'!I78="O1","O1","-")</f>
        <v>-</v>
      </c>
      <c r="J77" s="54" t="str">
        <f>IF('JADWAL UTIK (2)'!J78="O1","O1","-")</f>
        <v>-</v>
      </c>
      <c r="K77" s="54" t="str">
        <f>IF('JADWAL UTIK (2)'!K78="O1","O1","-")</f>
        <v>-</v>
      </c>
      <c r="L77" s="54" t="str">
        <f>IF('JADWAL UTIK (2)'!L78="O1","O1","-")</f>
        <v>-</v>
      </c>
      <c r="M77" s="54" t="str">
        <f>IF('JADWAL UTIK (2)'!M78="O1","O1","-")</f>
        <v>-</v>
      </c>
      <c r="N77" s="54" t="str">
        <f>IF('JADWAL UTIK (2)'!N78="O1","O1","-")</f>
        <v>-</v>
      </c>
      <c r="O77" s="54" t="str">
        <f>IF('JADWAL UTIK (2)'!O78="O1","O1","-")</f>
        <v>-</v>
      </c>
      <c r="P77" s="54" t="str">
        <f>IF('JADWAL UTIK (2)'!P78="O1","O1","-")</f>
        <v>-</v>
      </c>
      <c r="Q77" s="54" t="str">
        <f>IF('JADWAL UTIK (2)'!Q78="O1","O1","-")</f>
        <v>-</v>
      </c>
      <c r="R77" s="54" t="str">
        <f>IF('JADWAL UTIK (2)'!R78="O1","O1","-")</f>
        <v>-</v>
      </c>
      <c r="S77" s="54" t="str">
        <f>IF('JADWAL UTIK (2)'!S78="O1","O1","-")</f>
        <v>-</v>
      </c>
      <c r="T77" s="54" t="str">
        <f>IF('JADWAL UTIK (2)'!T78="O1","O1","-")</f>
        <v>-</v>
      </c>
      <c r="U77" s="54" t="str">
        <f>IF('JADWAL UTIK (2)'!U78="O1","O1","-")</f>
        <v>-</v>
      </c>
      <c r="V77" s="54" t="str">
        <f>IF('JADWAL UTIK (2)'!V78="O1","O1","-")</f>
        <v>-</v>
      </c>
      <c r="W77" s="54" t="str">
        <f>IF('JADWAL UTIK (2)'!W78="O1","O1","-")</f>
        <v>-</v>
      </c>
      <c r="X77" s="54" t="str">
        <f>IF('JADWAL UTIK (2)'!X78="O1","O1","-")</f>
        <v>-</v>
      </c>
      <c r="Y77" s="54" t="str">
        <f>IF('JADWAL UTIK (2)'!Y78="O1","O1","-")</f>
        <v>-</v>
      </c>
      <c r="Z77" s="54" t="str">
        <f>IF('JADWAL UTIK (2)'!Z78="O1","O1","-")</f>
        <v>-</v>
      </c>
      <c r="AA77" s="73"/>
    </row>
    <row r="78" spans="1:27" x14ac:dyDescent="0.25">
      <c r="A78" s="79"/>
      <c r="B78" s="50">
        <f>B77+1</f>
        <v>9</v>
      </c>
      <c r="C78" s="35">
        <f t="shared" si="13"/>
        <v>0.55555555555555569</v>
      </c>
      <c r="D78" s="50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(2)'!G79="O1","O1","-")</f>
        <v>-</v>
      </c>
      <c r="H78" s="54" t="str">
        <f>IF('JADWAL UTIK (2)'!H79="O1","O1","-")</f>
        <v>-</v>
      </c>
      <c r="I78" s="54" t="str">
        <f>IF('JADWAL UTIK (2)'!I79="O1","O1","-")</f>
        <v>-</v>
      </c>
      <c r="J78" s="54" t="str">
        <f>IF('JADWAL UTIK (2)'!J79="O1","O1","-")</f>
        <v>-</v>
      </c>
      <c r="K78" s="54" t="str">
        <f>IF('JADWAL UTIK (2)'!K79="O1","O1","-")</f>
        <v>-</v>
      </c>
      <c r="L78" s="54" t="str">
        <f>IF('JADWAL UTIK (2)'!L79="O1","O1","-")</f>
        <v>-</v>
      </c>
      <c r="M78" s="54" t="str">
        <f>IF('JADWAL UTIK (2)'!M79="O1","O1","-")</f>
        <v>-</v>
      </c>
      <c r="N78" s="54" t="str">
        <f>IF('JADWAL UTIK (2)'!N79="O1","O1","-")</f>
        <v>-</v>
      </c>
      <c r="O78" s="54" t="str">
        <f>IF('JADWAL UTIK (2)'!O79="O1","O1","-")</f>
        <v>-</v>
      </c>
      <c r="P78" s="54" t="str">
        <f>IF('JADWAL UTIK (2)'!P79="O1","O1","-")</f>
        <v>-</v>
      </c>
      <c r="Q78" s="54" t="str">
        <f>IF('JADWAL UTIK (2)'!Q79="O1","O1","-")</f>
        <v>-</v>
      </c>
      <c r="R78" s="54" t="str">
        <f>IF('JADWAL UTIK (2)'!R79="O1","O1","-")</f>
        <v>-</v>
      </c>
      <c r="S78" s="54" t="str">
        <f>IF('JADWAL UTIK (2)'!S79="O1","O1","-")</f>
        <v>-</v>
      </c>
      <c r="T78" s="54" t="str">
        <f>IF('JADWAL UTIK (2)'!T79="O1","O1","-")</f>
        <v>-</v>
      </c>
      <c r="U78" s="54" t="str">
        <f>IF('JADWAL UTIK (2)'!U79="O1","O1","-")</f>
        <v>-</v>
      </c>
      <c r="V78" s="54" t="str">
        <f>IF('JADWAL UTIK (2)'!V79="O1","O1","-")</f>
        <v>-</v>
      </c>
      <c r="W78" s="54" t="str">
        <f>IF('JADWAL UTIK (2)'!W79="O1","O1","-")</f>
        <v>-</v>
      </c>
      <c r="X78" s="54" t="str">
        <f>IF('JADWAL UTIK (2)'!X79="O1","O1","-")</f>
        <v>-</v>
      </c>
      <c r="Y78" s="54" t="str">
        <f>IF('JADWAL UTIK (2)'!Y79="O1","O1","-")</f>
        <v>-</v>
      </c>
      <c r="Z78" s="54" t="str">
        <f>IF('JADWAL UTIK (2)'!Z79="O1","O1","-")</f>
        <v>-</v>
      </c>
      <c r="AA78" s="73"/>
    </row>
    <row r="79" spans="1:27" x14ac:dyDescent="0.25">
      <c r="A79" s="79"/>
      <c r="B79" s="50">
        <f>B78+1</f>
        <v>10</v>
      </c>
      <c r="C79" s="35">
        <f t="shared" si="13"/>
        <v>0.58333333333333348</v>
      </c>
      <c r="D79" s="50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(2)'!G80="O1","O1","-")</f>
        <v>-</v>
      </c>
      <c r="H79" s="54" t="str">
        <f>IF('JADWAL UTIK (2)'!H80="O1","O1","-")</f>
        <v>-</v>
      </c>
      <c r="I79" s="54" t="str">
        <f>IF('JADWAL UTIK (2)'!I80="O1","O1","-")</f>
        <v>-</v>
      </c>
      <c r="J79" s="54" t="str">
        <f>IF('JADWAL UTIK (2)'!J80="O1","O1","-")</f>
        <v>-</v>
      </c>
      <c r="K79" s="54" t="str">
        <f>IF('JADWAL UTIK (2)'!K80="O1","O1","-")</f>
        <v>-</v>
      </c>
      <c r="L79" s="54" t="str">
        <f>IF('JADWAL UTIK (2)'!L80="O1","O1","-")</f>
        <v>-</v>
      </c>
      <c r="M79" s="54" t="str">
        <f>IF('JADWAL UTIK (2)'!M80="O1","O1","-")</f>
        <v>-</v>
      </c>
      <c r="N79" s="54" t="str">
        <f>IF('JADWAL UTIK (2)'!N80="O1","O1","-")</f>
        <v>-</v>
      </c>
      <c r="O79" s="54" t="str">
        <f>IF('JADWAL UTIK (2)'!O80="O1","O1","-")</f>
        <v>-</v>
      </c>
      <c r="P79" s="54" t="str">
        <f>IF('JADWAL UTIK (2)'!P80="O1","O1","-")</f>
        <v>-</v>
      </c>
      <c r="Q79" s="54" t="str">
        <f>IF('JADWAL UTIK (2)'!Q80="O1","O1","-")</f>
        <v>-</v>
      </c>
      <c r="R79" s="54" t="str">
        <f>IF('JADWAL UTIK (2)'!R80="O1","O1","-")</f>
        <v>-</v>
      </c>
      <c r="S79" s="54" t="str">
        <f>IF('JADWAL UTIK (2)'!S80="O1","O1","-")</f>
        <v>-</v>
      </c>
      <c r="T79" s="54" t="str">
        <f>IF('JADWAL UTIK (2)'!T80="O1","O1","-")</f>
        <v>-</v>
      </c>
      <c r="U79" s="54" t="str">
        <f>IF('JADWAL UTIK (2)'!U80="O1","O1","-")</f>
        <v>-</v>
      </c>
      <c r="V79" s="54" t="str">
        <f>IF('JADWAL UTIK (2)'!V80="O1","O1","-")</f>
        <v>-</v>
      </c>
      <c r="W79" s="54" t="str">
        <f>IF('JADWAL UTIK (2)'!W80="O1","O1","-")</f>
        <v>-</v>
      </c>
      <c r="X79" s="54" t="str">
        <f>IF('JADWAL UTIK (2)'!X80="O1","O1","-")</f>
        <v>-</v>
      </c>
      <c r="Y79" s="54" t="str">
        <f>IF('JADWAL UTIK (2)'!Y80="O1","O1","-")</f>
        <v>-</v>
      </c>
      <c r="Z79" s="54" t="str">
        <f>IF('JADWAL UTIK (2)'!Z80="O1","O1","-")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50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COUNTIF(G8:G79,"O1")</f>
        <v>0</v>
      </c>
      <c r="H83" s="42">
        <f t="shared" ref="H83:Z83" si="15">COUNTIF(H8:H79,"O1")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1</v>
      </c>
      <c r="W83" s="42">
        <f t="shared" si="15"/>
        <v>0</v>
      </c>
      <c r="X83" s="42">
        <f t="shared" si="15"/>
        <v>1</v>
      </c>
      <c r="Y83" s="42">
        <f t="shared" si="15"/>
        <v>1</v>
      </c>
      <c r="Z83" s="42">
        <f t="shared" si="15"/>
        <v>1</v>
      </c>
      <c r="AA83" s="42">
        <f t="shared" ref="AA83" si="16">COUNTIF(AA8:AA79,"M2")</f>
        <v>0</v>
      </c>
      <c r="AB83" s="25">
        <f>SUM(G83:AA83)</f>
        <v>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20" topLeftCell="A43" activePane="bottomLeft"/>
      <selection activeCell="U56" sqref="U56"/>
      <selection pane="bottomLeft" activeCell="Y88" sqref="Y88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53">
        <v>1</v>
      </c>
      <c r="H6" s="53">
        <v>2</v>
      </c>
      <c r="I6" s="53">
        <v>3</v>
      </c>
      <c r="J6" s="53">
        <v>1</v>
      </c>
      <c r="K6" s="53">
        <v>2</v>
      </c>
      <c r="L6" s="53">
        <v>3</v>
      </c>
      <c r="M6" s="53">
        <v>4</v>
      </c>
      <c r="N6" s="53">
        <v>1</v>
      </c>
      <c r="O6" s="53">
        <v>2</v>
      </c>
      <c r="P6" s="53">
        <v>3</v>
      </c>
      <c r="Q6" s="53">
        <v>1</v>
      </c>
      <c r="R6" s="53">
        <v>2</v>
      </c>
      <c r="S6" s="53">
        <v>3</v>
      </c>
      <c r="T6" s="53">
        <v>4</v>
      </c>
      <c r="U6" s="53">
        <v>1</v>
      </c>
      <c r="V6" s="53">
        <v>2</v>
      </c>
      <c r="W6" s="53">
        <v>3</v>
      </c>
      <c r="X6" s="53">
        <v>1</v>
      </c>
      <c r="Y6" s="53">
        <v>2</v>
      </c>
      <c r="Z6" s="53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52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(2)'!G9="O2","O2","-")</f>
        <v>-</v>
      </c>
      <c r="H8" s="54" t="str">
        <f>IF('JADWAL UTIK (2)'!H9="O2","O2","-")</f>
        <v>-</v>
      </c>
      <c r="I8" s="54" t="str">
        <f>IF('JADWAL UTIK (2)'!I9="O2","O2","-")</f>
        <v>-</v>
      </c>
      <c r="J8" s="54" t="str">
        <f>IF('JADWAL UTIK (2)'!J9="O2","O2","-")</f>
        <v>O2</v>
      </c>
      <c r="K8" s="54" t="str">
        <f>IF('JADWAL UTIK (2)'!K9="O2","O2","-")</f>
        <v>-</v>
      </c>
      <c r="L8" s="54" t="str">
        <f>IF('JADWAL UTIK (2)'!L9="O2","O2","-")</f>
        <v>-</v>
      </c>
      <c r="M8" s="54" t="str">
        <f>IF('JADWAL UTIK (2)'!M9="O2","O2","-")</f>
        <v>-</v>
      </c>
      <c r="N8" s="54" t="str">
        <f>IF('JADWAL UTIK (2)'!N9="O2","O2","-")</f>
        <v>-</v>
      </c>
      <c r="O8" s="54" t="str">
        <f>IF('JADWAL UTIK (2)'!O9="O2","O2","-")</f>
        <v>-</v>
      </c>
      <c r="P8" s="54" t="str">
        <f>IF('JADWAL UTIK (2)'!P9="O2","O2","-")</f>
        <v>-</v>
      </c>
      <c r="Q8" s="54" t="str">
        <f>IF('JADWAL UTIK (2)'!Q9="O2","O2","-")</f>
        <v>-</v>
      </c>
      <c r="R8" s="54" t="str">
        <f>IF('JADWAL UTIK (2)'!R9="O2","O2","-")</f>
        <v>-</v>
      </c>
      <c r="S8" s="54" t="str">
        <f>IF('JADWAL UTIK (2)'!S9="O2","O2","-")</f>
        <v>-</v>
      </c>
      <c r="T8" s="54" t="str">
        <f>IF('JADWAL UTIK (2)'!T9="O2","O2","-")</f>
        <v>-</v>
      </c>
      <c r="U8" s="54" t="str">
        <f>IF('JADWAL UTIK (2)'!U9="O2","O2","-")</f>
        <v>-</v>
      </c>
      <c r="V8" s="54" t="str">
        <f>IF('JADWAL UTIK (2)'!V9="O2","O2","-")</f>
        <v>-</v>
      </c>
      <c r="W8" s="54" t="str">
        <f>IF('JADWAL UTIK (2)'!W9="O2","O2","-")</f>
        <v>-</v>
      </c>
      <c r="X8" s="54" t="str">
        <f>IF('JADWAL UTIK (2)'!X9="O2","O2","-")</f>
        <v>-</v>
      </c>
      <c r="Y8" s="54" t="str">
        <f>IF('JADWAL UTIK (2)'!Y9="O2","O2","-")</f>
        <v>-</v>
      </c>
      <c r="Z8" s="54" t="str">
        <f>IF('JADWAL UTIK (2)'!Z9="O2","O2","-")</f>
        <v>-</v>
      </c>
      <c r="AA8" s="72" t="s">
        <v>183</v>
      </c>
    </row>
    <row r="9" spans="1:27" x14ac:dyDescent="0.25">
      <c r="A9" s="79"/>
      <c r="B9" s="50">
        <v>1</v>
      </c>
      <c r="C9" s="35">
        <f>E8</f>
        <v>0.2986111111111111</v>
      </c>
      <c r="D9" s="50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(2)'!G10="O2","O2","-")</f>
        <v>-</v>
      </c>
      <c r="H9" s="54" t="str">
        <f>IF('JADWAL UTIK (2)'!H10="O2","O2","-")</f>
        <v>-</v>
      </c>
      <c r="I9" s="54" t="str">
        <f>IF('JADWAL UTIK (2)'!I10="O2","O2","-")</f>
        <v>-</v>
      </c>
      <c r="J9" s="54" t="str">
        <f>IF('JADWAL UTIK (2)'!J10="O2","O2","-")</f>
        <v>-</v>
      </c>
      <c r="K9" s="54" t="str">
        <f>IF('JADWAL UTIK (2)'!K10="O2","O2","-")</f>
        <v>-</v>
      </c>
      <c r="L9" s="54" t="str">
        <f>IF('JADWAL UTIK (2)'!L10="O2","O2","-")</f>
        <v>-</v>
      </c>
      <c r="M9" s="54" t="str">
        <f>IF('JADWAL UTIK (2)'!M10="O2","O2","-")</f>
        <v>-</v>
      </c>
      <c r="N9" s="54" t="str">
        <f>IF('JADWAL UTIK (2)'!N10="O2","O2","-")</f>
        <v>-</v>
      </c>
      <c r="O9" s="54" t="str">
        <f>IF('JADWAL UTIK (2)'!O10="O2","O2","-")</f>
        <v>-</v>
      </c>
      <c r="P9" s="54" t="str">
        <f>IF('JADWAL UTIK (2)'!P10="O2","O2","-")</f>
        <v>-</v>
      </c>
      <c r="Q9" s="54" t="str">
        <f>IF('JADWAL UTIK (2)'!Q10="O2","O2","-")</f>
        <v>-</v>
      </c>
      <c r="R9" s="54" t="str">
        <f>IF('JADWAL UTIK (2)'!R10="O2","O2","-")</f>
        <v>-</v>
      </c>
      <c r="S9" s="54" t="str">
        <f>IF('JADWAL UTIK (2)'!S10="O2","O2","-")</f>
        <v>-</v>
      </c>
      <c r="T9" s="54" t="str">
        <f>IF('JADWAL UTIK (2)'!T10="O2","O2","-")</f>
        <v>-</v>
      </c>
      <c r="U9" s="54" t="str">
        <f>IF('JADWAL UTIK (2)'!U10="O2","O2","-")</f>
        <v>-</v>
      </c>
      <c r="V9" s="54" t="str">
        <f>IF('JADWAL UTIK (2)'!V10="O2","O2","-")</f>
        <v>-</v>
      </c>
      <c r="W9" s="54" t="str">
        <f>IF('JADWAL UTIK (2)'!W10="O2","O2","-")</f>
        <v>-</v>
      </c>
      <c r="X9" s="54" t="str">
        <f>IF('JADWAL UTIK (2)'!X10="O2","O2","-")</f>
        <v>-</v>
      </c>
      <c r="Y9" s="54" t="str">
        <f>IF('JADWAL UTIK (2)'!Y10="O2","O2","-")</f>
        <v>-</v>
      </c>
      <c r="Z9" s="54" t="str">
        <f>IF('JADWAL UTIK (2)'!Z10="O2","O2","-")</f>
        <v>-</v>
      </c>
      <c r="AA9" s="73"/>
    </row>
    <row r="10" spans="1:27" x14ac:dyDescent="0.25">
      <c r="A10" s="79"/>
      <c r="B10" s="50">
        <f>B9+1</f>
        <v>2</v>
      </c>
      <c r="C10" s="35">
        <f t="shared" ref="C10:C20" si="1">E9</f>
        <v>0.3298611111111111</v>
      </c>
      <c r="D10" s="50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(2)'!G11="O2","O2","-")</f>
        <v>-</v>
      </c>
      <c r="H10" s="54" t="str">
        <f>IF('JADWAL UTIK (2)'!H11="O2","O2","-")</f>
        <v>-</v>
      </c>
      <c r="I10" s="54" t="str">
        <f>IF('JADWAL UTIK (2)'!I11="O2","O2","-")</f>
        <v>-</v>
      </c>
      <c r="J10" s="54" t="str">
        <f>IF('JADWAL UTIK (2)'!J11="O2","O2","-")</f>
        <v>-</v>
      </c>
      <c r="K10" s="54" t="str">
        <f>IF('JADWAL UTIK (2)'!K11="O2","O2","-")</f>
        <v>-</v>
      </c>
      <c r="L10" s="54" t="str">
        <f>IF('JADWAL UTIK (2)'!L11="O2","O2","-")</f>
        <v>-</v>
      </c>
      <c r="M10" s="54" t="str">
        <f>IF('JADWAL UTIK (2)'!M11="O2","O2","-")</f>
        <v>-</v>
      </c>
      <c r="N10" s="54" t="str">
        <f>IF('JADWAL UTIK (2)'!N11="O2","O2","-")</f>
        <v>-</v>
      </c>
      <c r="O10" s="54" t="str">
        <f>IF('JADWAL UTIK (2)'!O11="O2","O2","-")</f>
        <v>-</v>
      </c>
      <c r="P10" s="54" t="str">
        <f>IF('JADWAL UTIK (2)'!P11="O2","O2","-")</f>
        <v>-</v>
      </c>
      <c r="Q10" s="54" t="str">
        <f>IF('JADWAL UTIK (2)'!Q11="O2","O2","-")</f>
        <v>-</v>
      </c>
      <c r="R10" s="54" t="str">
        <f>IF('JADWAL UTIK (2)'!R11="O2","O2","-")</f>
        <v>-</v>
      </c>
      <c r="S10" s="54" t="str">
        <f>IF('JADWAL UTIK (2)'!S11="O2","O2","-")</f>
        <v>-</v>
      </c>
      <c r="T10" s="54" t="str">
        <f>IF('JADWAL UTIK (2)'!T11="O2","O2","-")</f>
        <v>-</v>
      </c>
      <c r="U10" s="54" t="str">
        <f>IF('JADWAL UTIK (2)'!U11="O2","O2","-")</f>
        <v>-</v>
      </c>
      <c r="V10" s="54" t="str">
        <f>IF('JADWAL UTIK (2)'!V11="O2","O2","-")</f>
        <v>-</v>
      </c>
      <c r="W10" s="54" t="str">
        <f>IF('JADWAL UTIK (2)'!W11="O2","O2","-")</f>
        <v>-</v>
      </c>
      <c r="X10" s="54" t="str">
        <f>IF('JADWAL UTIK (2)'!X11="O2","O2","-")</f>
        <v>-</v>
      </c>
      <c r="Y10" s="54" t="str">
        <f>IF('JADWAL UTIK (2)'!Y11="O2","O2","-")</f>
        <v>-</v>
      </c>
      <c r="Z10" s="54" t="str">
        <f>IF('JADWAL UTIK (2)'!Z11="O2","O2","-")</f>
        <v>-</v>
      </c>
      <c r="AA10" s="73"/>
    </row>
    <row r="11" spans="1:27" x14ac:dyDescent="0.25">
      <c r="A11" s="79"/>
      <c r="B11" s="50">
        <f>B10+1</f>
        <v>3</v>
      </c>
      <c r="C11" s="35">
        <f t="shared" si="1"/>
        <v>0.3611111111111111</v>
      </c>
      <c r="D11" s="50"/>
      <c r="E11" s="35">
        <f t="shared" si="2"/>
        <v>0.3923611111111111</v>
      </c>
      <c r="F11" s="36">
        <f t="shared" si="0"/>
        <v>3.125E-2</v>
      </c>
      <c r="G11" s="54" t="str">
        <f>IF('JADWAL UTIK (2)'!G12="O2","O2","-")</f>
        <v>-</v>
      </c>
      <c r="H11" s="54" t="str">
        <f>IF('JADWAL UTIK (2)'!H12="O2","O2","-")</f>
        <v>-</v>
      </c>
      <c r="I11" s="54" t="str">
        <f>IF('JADWAL UTIK (2)'!I12="O2","O2","-")</f>
        <v>-</v>
      </c>
      <c r="J11" s="54" t="str">
        <f>IF('JADWAL UTIK (2)'!J12="O2","O2","-")</f>
        <v>-</v>
      </c>
      <c r="K11" s="54" t="str">
        <f>IF('JADWAL UTIK (2)'!K12="O2","O2","-")</f>
        <v>-</v>
      </c>
      <c r="L11" s="54" t="str">
        <f>IF('JADWAL UTIK (2)'!L12="O2","O2","-")</f>
        <v>-</v>
      </c>
      <c r="M11" s="54" t="str">
        <f>IF('JADWAL UTIK (2)'!M12="O2","O2","-")</f>
        <v>-</v>
      </c>
      <c r="N11" s="54" t="str">
        <f>IF('JADWAL UTIK (2)'!N12="O2","O2","-")</f>
        <v>-</v>
      </c>
      <c r="O11" s="54" t="str">
        <f>IF('JADWAL UTIK (2)'!O12="O2","O2","-")</f>
        <v>-</v>
      </c>
      <c r="P11" s="54" t="str">
        <f>IF('JADWAL UTIK (2)'!P12="O2","O2","-")</f>
        <v>-</v>
      </c>
      <c r="Q11" s="54" t="str">
        <f>IF('JADWAL UTIK (2)'!Q12="O2","O2","-")</f>
        <v>-</v>
      </c>
      <c r="R11" s="54" t="str">
        <f>IF('JADWAL UTIK (2)'!R12="O2","O2","-")</f>
        <v>-</v>
      </c>
      <c r="S11" s="54" t="str">
        <f>IF('JADWAL UTIK (2)'!S12="O2","O2","-")</f>
        <v>-</v>
      </c>
      <c r="T11" s="54" t="str">
        <f>IF('JADWAL UTIK (2)'!T12="O2","O2","-")</f>
        <v>-</v>
      </c>
      <c r="U11" s="54" t="str">
        <f>IF('JADWAL UTIK (2)'!U12="O2","O2","-")</f>
        <v>-</v>
      </c>
      <c r="V11" s="54" t="str">
        <f>IF('JADWAL UTIK (2)'!V12="O2","O2","-")</f>
        <v>-</v>
      </c>
      <c r="W11" s="54" t="str">
        <f>IF('JADWAL UTIK (2)'!W12="O2","O2","-")</f>
        <v>-</v>
      </c>
      <c r="X11" s="54" t="str">
        <f>IF('JADWAL UTIK (2)'!X12="O2","O2","-")</f>
        <v>-</v>
      </c>
      <c r="Y11" s="54" t="str">
        <f>IF('JADWAL UTIK (2)'!Y12="O2","O2","-")</f>
        <v>-</v>
      </c>
      <c r="Z11" s="54" t="str">
        <f>IF('JADWAL UTIK (2)'!Z12="O2","O2","-")</f>
        <v>-</v>
      </c>
      <c r="AA11" s="73"/>
    </row>
    <row r="12" spans="1:27" x14ac:dyDescent="0.25">
      <c r="A12" s="79"/>
      <c r="B12" s="50"/>
      <c r="C12" s="35">
        <f t="shared" si="1"/>
        <v>0.3923611111111111</v>
      </c>
      <c r="D12" s="50"/>
      <c r="E12" s="35">
        <f>C12+TIME(0,20,0)</f>
        <v>0.40625</v>
      </c>
      <c r="F12" s="36">
        <f t="shared" si="0"/>
        <v>1.3888888888888895E-2</v>
      </c>
      <c r="G12" s="54" t="str">
        <f>IF('JADWAL UTIK (2)'!G13="O2","O2","-")</f>
        <v>-</v>
      </c>
      <c r="H12" s="54" t="str">
        <f>IF('JADWAL UTIK (2)'!H13="O2","O2","-")</f>
        <v>-</v>
      </c>
      <c r="I12" s="54" t="str">
        <f>IF('JADWAL UTIK (2)'!I13="O2","O2","-")</f>
        <v>-</v>
      </c>
      <c r="J12" s="54" t="str">
        <f>IF('JADWAL UTIK (2)'!J13="O2","O2","-")</f>
        <v>-</v>
      </c>
      <c r="K12" s="54" t="str">
        <f>IF('JADWAL UTIK (2)'!K13="O2","O2","-")</f>
        <v>-</v>
      </c>
      <c r="L12" s="54" t="str">
        <f>IF('JADWAL UTIK (2)'!L13="O2","O2","-")</f>
        <v>-</v>
      </c>
      <c r="M12" s="54" t="str">
        <f>IF('JADWAL UTIK (2)'!M13="O2","O2","-")</f>
        <v>-</v>
      </c>
      <c r="N12" s="54" t="str">
        <f>IF('JADWAL UTIK (2)'!N13="O2","O2","-")</f>
        <v>-</v>
      </c>
      <c r="O12" s="54" t="str">
        <f>IF('JADWAL UTIK (2)'!O13="O2","O2","-")</f>
        <v>-</v>
      </c>
      <c r="P12" s="54" t="str">
        <f>IF('JADWAL UTIK (2)'!P13="O2","O2","-")</f>
        <v>-</v>
      </c>
      <c r="Q12" s="54" t="str">
        <f>IF('JADWAL UTIK (2)'!Q13="O2","O2","-")</f>
        <v>-</v>
      </c>
      <c r="R12" s="54" t="str">
        <f>IF('JADWAL UTIK (2)'!R13="O2","O2","-")</f>
        <v>-</v>
      </c>
      <c r="S12" s="54" t="str">
        <f>IF('JADWAL UTIK (2)'!S13="O2","O2","-")</f>
        <v>-</v>
      </c>
      <c r="T12" s="54" t="str">
        <f>IF('JADWAL UTIK (2)'!T13="O2","O2","-")</f>
        <v>-</v>
      </c>
      <c r="U12" s="54" t="str">
        <f>IF('JADWAL UTIK (2)'!U13="O2","O2","-")</f>
        <v>-</v>
      </c>
      <c r="V12" s="54" t="str">
        <f>IF('JADWAL UTIK (2)'!V13="O2","O2","-")</f>
        <v>-</v>
      </c>
      <c r="W12" s="54" t="str">
        <f>IF('JADWAL UTIK (2)'!W13="O2","O2","-")</f>
        <v>-</v>
      </c>
      <c r="X12" s="54" t="str">
        <f>IF('JADWAL UTIK (2)'!X13="O2","O2","-")</f>
        <v>-</v>
      </c>
      <c r="Y12" s="54" t="str">
        <f>IF('JADWAL UTIK (2)'!Y13="O2","O2","-")</f>
        <v>-</v>
      </c>
      <c r="Z12" s="54" t="str">
        <f>IF('JADWAL UTIK (2)'!Z13="O2","O2","-")</f>
        <v>-</v>
      </c>
      <c r="AA12" s="73"/>
    </row>
    <row r="13" spans="1:27" x14ac:dyDescent="0.25">
      <c r="A13" s="79"/>
      <c r="B13" s="50">
        <f>B11+1</f>
        <v>4</v>
      </c>
      <c r="C13" s="35">
        <f t="shared" si="1"/>
        <v>0.40625</v>
      </c>
      <c r="D13" s="50"/>
      <c r="E13" s="35">
        <f t="shared" si="2"/>
        <v>0.4375</v>
      </c>
      <c r="F13" s="36">
        <f t="shared" si="0"/>
        <v>3.125E-2</v>
      </c>
      <c r="G13" s="54" t="str">
        <f>IF('JADWAL UTIK (2)'!G14="O2","O2","-")</f>
        <v>-</v>
      </c>
      <c r="H13" s="54" t="str">
        <f>IF('JADWAL UTIK (2)'!H14="O2","O2","-")</f>
        <v>-</v>
      </c>
      <c r="I13" s="54" t="str">
        <f>IF('JADWAL UTIK (2)'!I14="O2","O2","-")</f>
        <v>-</v>
      </c>
      <c r="J13" s="54" t="str">
        <f>IF('JADWAL UTIK (2)'!J14="O2","O2","-")</f>
        <v>-</v>
      </c>
      <c r="K13" s="54" t="str">
        <f>IF('JADWAL UTIK (2)'!K14="O2","O2","-")</f>
        <v>-</v>
      </c>
      <c r="L13" s="54" t="str">
        <f>IF('JADWAL UTIK (2)'!L14="O2","O2","-")</f>
        <v>-</v>
      </c>
      <c r="M13" s="54" t="str">
        <f>IF('JADWAL UTIK (2)'!M14="O2","O2","-")</f>
        <v>-</v>
      </c>
      <c r="N13" s="54" t="str">
        <f>IF('JADWAL UTIK (2)'!N14="O2","O2","-")</f>
        <v>-</v>
      </c>
      <c r="O13" s="54" t="str">
        <f>IF('JADWAL UTIK (2)'!O14="O2","O2","-")</f>
        <v>-</v>
      </c>
      <c r="P13" s="54" t="str">
        <f>IF('JADWAL UTIK (2)'!P14="O2","O2","-")</f>
        <v>-</v>
      </c>
      <c r="Q13" s="54" t="str">
        <f>IF('JADWAL UTIK (2)'!Q14="O2","O2","-")</f>
        <v>-</v>
      </c>
      <c r="R13" s="54" t="str">
        <f>IF('JADWAL UTIK (2)'!R14="O2","O2","-")</f>
        <v>-</v>
      </c>
      <c r="S13" s="54" t="str">
        <f>IF('JADWAL UTIK (2)'!S14="O2","O2","-")</f>
        <v>-</v>
      </c>
      <c r="T13" s="54" t="str">
        <f>IF('JADWAL UTIK (2)'!T14="O2","O2","-")</f>
        <v>-</v>
      </c>
      <c r="U13" s="54" t="str">
        <f>IF('JADWAL UTIK (2)'!U14="O2","O2","-")</f>
        <v>-</v>
      </c>
      <c r="V13" s="54" t="str">
        <f>IF('JADWAL UTIK (2)'!V14="O2","O2","-")</f>
        <v>-</v>
      </c>
      <c r="W13" s="54" t="str">
        <f>IF('JADWAL UTIK (2)'!W14="O2","O2","-")</f>
        <v>O2</v>
      </c>
      <c r="X13" s="54" t="str">
        <f>IF('JADWAL UTIK (2)'!X14="O2","O2","-")</f>
        <v>-</v>
      </c>
      <c r="Y13" s="54" t="str">
        <f>IF('JADWAL UTIK (2)'!Y14="O2","O2","-")</f>
        <v>-</v>
      </c>
      <c r="Z13" s="54" t="str">
        <f>IF('JADWAL UTIK (2)'!Z14="O2","O2","-")</f>
        <v>-</v>
      </c>
      <c r="AA13" s="73"/>
    </row>
    <row r="14" spans="1:27" x14ac:dyDescent="0.25">
      <c r="A14" s="79"/>
      <c r="B14" s="50">
        <f>B13+1</f>
        <v>5</v>
      </c>
      <c r="C14" s="35">
        <f t="shared" si="1"/>
        <v>0.4375</v>
      </c>
      <c r="D14" s="50"/>
      <c r="E14" s="35">
        <f t="shared" si="2"/>
        <v>0.46875</v>
      </c>
      <c r="F14" s="36">
        <f t="shared" si="0"/>
        <v>3.125E-2</v>
      </c>
      <c r="G14" s="54" t="str">
        <f>IF('JADWAL UTIK (2)'!G15="O2","O2","-")</f>
        <v>-</v>
      </c>
      <c r="H14" s="54" t="str">
        <f>IF('JADWAL UTIK (2)'!H15="O2","O2","-")</f>
        <v>-</v>
      </c>
      <c r="I14" s="54" t="str">
        <f>IF('JADWAL UTIK (2)'!I15="O2","O2","-")</f>
        <v>-</v>
      </c>
      <c r="J14" s="54" t="str">
        <f>IF('JADWAL UTIK (2)'!J15="O2","O2","-")</f>
        <v>-</v>
      </c>
      <c r="K14" s="54" t="str">
        <f>IF('JADWAL UTIK (2)'!K15="O2","O2","-")</f>
        <v>-</v>
      </c>
      <c r="L14" s="54" t="str">
        <f>IF('JADWAL UTIK (2)'!L15="O2","O2","-")</f>
        <v>-</v>
      </c>
      <c r="M14" s="54" t="str">
        <f>IF('JADWAL UTIK (2)'!M15="O2","O2","-")</f>
        <v>-</v>
      </c>
      <c r="N14" s="54" t="str">
        <f>IF('JADWAL UTIK (2)'!N15="O2","O2","-")</f>
        <v>-</v>
      </c>
      <c r="O14" s="54" t="str">
        <f>IF('JADWAL UTIK (2)'!O15="O2","O2","-")</f>
        <v>-</v>
      </c>
      <c r="P14" s="54" t="str">
        <f>IF('JADWAL UTIK (2)'!P15="O2","O2","-")</f>
        <v>-</v>
      </c>
      <c r="Q14" s="54" t="str">
        <f>IF('JADWAL UTIK (2)'!Q15="O2","O2","-")</f>
        <v>-</v>
      </c>
      <c r="R14" s="54" t="str">
        <f>IF('JADWAL UTIK (2)'!R15="O2","O2","-")</f>
        <v>-</v>
      </c>
      <c r="S14" s="54" t="str">
        <f>IF('JADWAL UTIK (2)'!S15="O2","O2","-")</f>
        <v>-</v>
      </c>
      <c r="T14" s="54" t="str">
        <f>IF('JADWAL UTIK (2)'!T15="O2","O2","-")</f>
        <v>-</v>
      </c>
      <c r="U14" s="54" t="str">
        <f>IF('JADWAL UTIK (2)'!U15="O2","O2","-")</f>
        <v>-</v>
      </c>
      <c r="V14" s="54" t="str">
        <f>IF('JADWAL UTIK (2)'!V15="O2","O2","-")</f>
        <v>-</v>
      </c>
      <c r="W14" s="54" t="str">
        <f>IF('JADWAL UTIK (2)'!W15="O2","O2","-")</f>
        <v>-</v>
      </c>
      <c r="X14" s="54" t="str">
        <f>IF('JADWAL UTIK (2)'!X15="O2","O2","-")</f>
        <v>-</v>
      </c>
      <c r="Y14" s="54" t="str">
        <f>IF('JADWAL UTIK (2)'!Y15="O2","O2","-")</f>
        <v>-</v>
      </c>
      <c r="Z14" s="54" t="str">
        <f>IF('JADWAL UTIK (2)'!Z15="O2","O2","-")</f>
        <v>-</v>
      </c>
      <c r="AA14" s="73"/>
    </row>
    <row r="15" spans="1:27" x14ac:dyDescent="0.25">
      <c r="A15" s="79"/>
      <c r="B15" s="50">
        <f>B14+1</f>
        <v>6</v>
      </c>
      <c r="C15" s="35">
        <f t="shared" si="1"/>
        <v>0.46875</v>
      </c>
      <c r="D15" s="50"/>
      <c r="E15" s="35">
        <f t="shared" si="2"/>
        <v>0.5</v>
      </c>
      <c r="F15" s="36">
        <f t="shared" si="0"/>
        <v>3.125E-2</v>
      </c>
      <c r="G15" s="54" t="str">
        <f>IF('JADWAL UTIK (2)'!G16="O2","O2","-")</f>
        <v>-</v>
      </c>
      <c r="H15" s="54" t="str">
        <f>IF('JADWAL UTIK (2)'!H16="O2","O2","-")</f>
        <v>-</v>
      </c>
      <c r="I15" s="54" t="str">
        <f>IF('JADWAL UTIK (2)'!I16="O2","O2","-")</f>
        <v>-</v>
      </c>
      <c r="J15" s="54" t="str">
        <f>IF('JADWAL UTIK (2)'!J16="O2","O2","-")</f>
        <v>-</v>
      </c>
      <c r="K15" s="54" t="str">
        <f>IF('JADWAL UTIK (2)'!K16="O2","O2","-")</f>
        <v>-</v>
      </c>
      <c r="L15" s="54" t="str">
        <f>IF('JADWAL UTIK (2)'!L16="O2","O2","-")</f>
        <v>-</v>
      </c>
      <c r="M15" s="54" t="str">
        <f>IF('JADWAL UTIK (2)'!M16="O2","O2","-")</f>
        <v>-</v>
      </c>
      <c r="N15" s="54" t="str">
        <f>IF('JADWAL UTIK (2)'!N16="O2","O2","-")</f>
        <v>-</v>
      </c>
      <c r="O15" s="54" t="str">
        <f>IF('JADWAL UTIK (2)'!O16="O2","O2","-")</f>
        <v>-</v>
      </c>
      <c r="P15" s="54" t="str">
        <f>IF('JADWAL UTIK (2)'!P16="O2","O2","-")</f>
        <v>-</v>
      </c>
      <c r="Q15" s="54" t="str">
        <f>IF('JADWAL UTIK (2)'!Q16="O2","O2","-")</f>
        <v>-</v>
      </c>
      <c r="R15" s="54" t="str">
        <f>IF('JADWAL UTIK (2)'!R16="O2","O2","-")</f>
        <v>-</v>
      </c>
      <c r="S15" s="54" t="str">
        <f>IF('JADWAL UTIK (2)'!S16="O2","O2","-")</f>
        <v>-</v>
      </c>
      <c r="T15" s="54" t="str">
        <f>IF('JADWAL UTIK (2)'!T16="O2","O2","-")</f>
        <v>-</v>
      </c>
      <c r="U15" s="54" t="str">
        <f>IF('JADWAL UTIK (2)'!U16="O2","O2","-")</f>
        <v>-</v>
      </c>
      <c r="V15" s="54" t="str">
        <f>IF('JADWAL UTIK (2)'!V16="O2","O2","-")</f>
        <v>-</v>
      </c>
      <c r="W15" s="54" t="str">
        <f>IF('JADWAL UTIK (2)'!W16="O2","O2","-")</f>
        <v>-</v>
      </c>
      <c r="X15" s="54" t="str">
        <f>IF('JADWAL UTIK (2)'!X16="O2","O2","-")</f>
        <v>-</v>
      </c>
      <c r="Y15" s="54" t="str">
        <f>IF('JADWAL UTIK (2)'!Y16="O2","O2","-")</f>
        <v>-</v>
      </c>
      <c r="Z15" s="54" t="str">
        <f>IF('JADWAL UTIK (2)'!Z16="O2","O2","-")</f>
        <v>-</v>
      </c>
      <c r="AA15" s="73"/>
    </row>
    <row r="16" spans="1:27" x14ac:dyDescent="0.25">
      <c r="A16" s="79"/>
      <c r="B16" s="50"/>
      <c r="C16" s="35">
        <f t="shared" si="1"/>
        <v>0.5</v>
      </c>
      <c r="D16" s="50"/>
      <c r="E16" s="35">
        <f t="shared" si="2"/>
        <v>0.53125</v>
      </c>
      <c r="F16" s="36">
        <f t="shared" si="0"/>
        <v>3.125E-2</v>
      </c>
      <c r="G16" s="54" t="str">
        <f>IF('JADWAL UTIK (2)'!G17="O2","O2","-")</f>
        <v>-</v>
      </c>
      <c r="H16" s="54" t="str">
        <f>IF('JADWAL UTIK (2)'!H17="O2","O2","-")</f>
        <v>-</v>
      </c>
      <c r="I16" s="54" t="str">
        <f>IF('JADWAL UTIK (2)'!I17="O2","O2","-")</f>
        <v>-</v>
      </c>
      <c r="J16" s="54" t="str">
        <f>IF('JADWAL UTIK (2)'!J17="O2","O2","-")</f>
        <v>-</v>
      </c>
      <c r="K16" s="54" t="str">
        <f>IF('JADWAL UTIK (2)'!K17="O2","O2","-")</f>
        <v>-</v>
      </c>
      <c r="L16" s="54" t="str">
        <f>IF('JADWAL UTIK (2)'!L17="O2","O2","-")</f>
        <v>-</v>
      </c>
      <c r="M16" s="54" t="str">
        <f>IF('JADWAL UTIK (2)'!M17="O2","O2","-")</f>
        <v>-</v>
      </c>
      <c r="N16" s="54" t="str">
        <f>IF('JADWAL UTIK (2)'!N17="O2","O2","-")</f>
        <v>O2</v>
      </c>
      <c r="O16" s="54" t="str">
        <f>IF('JADWAL UTIK (2)'!O17="O2","O2","-")</f>
        <v>-</v>
      </c>
      <c r="P16" s="54" t="str">
        <f>IF('JADWAL UTIK (2)'!P17="O2","O2","-")</f>
        <v>-</v>
      </c>
      <c r="Q16" s="54" t="str">
        <f>IF('JADWAL UTIK (2)'!Q17="O2","O2","-")</f>
        <v>-</v>
      </c>
      <c r="R16" s="54" t="str">
        <f>IF('JADWAL UTIK (2)'!R17="O2","O2","-")</f>
        <v>-</v>
      </c>
      <c r="S16" s="54" t="str">
        <f>IF('JADWAL UTIK (2)'!S17="O2","O2","-")</f>
        <v>-</v>
      </c>
      <c r="T16" s="54" t="str">
        <f>IF('JADWAL UTIK (2)'!T17="O2","O2","-")</f>
        <v>-</v>
      </c>
      <c r="U16" s="54" t="str">
        <f>IF('JADWAL UTIK (2)'!U17="O2","O2","-")</f>
        <v>-</v>
      </c>
      <c r="V16" s="54" t="str">
        <f>IF('JADWAL UTIK (2)'!V17="O2","O2","-")</f>
        <v>-</v>
      </c>
      <c r="W16" s="54" t="str">
        <f>IF('JADWAL UTIK (2)'!W17="O2","O2","-")</f>
        <v>-</v>
      </c>
      <c r="X16" s="54" t="str">
        <f>IF('JADWAL UTIK (2)'!X17="O2","O2","-")</f>
        <v>-</v>
      </c>
      <c r="Y16" s="54" t="str">
        <f>IF('JADWAL UTIK (2)'!Y17="O2","O2","-")</f>
        <v>-</v>
      </c>
      <c r="Z16" s="54" t="str">
        <f>IF('JADWAL UTIK (2)'!Z17="O2","O2","-")</f>
        <v>-</v>
      </c>
      <c r="AA16" s="73"/>
    </row>
    <row r="17" spans="1:27" x14ac:dyDescent="0.25">
      <c r="A17" s="79"/>
      <c r="B17" s="50">
        <f>B15+1</f>
        <v>7</v>
      </c>
      <c r="C17" s="35">
        <f t="shared" si="1"/>
        <v>0.53125</v>
      </c>
      <c r="D17" s="50"/>
      <c r="E17" s="35">
        <f t="shared" si="2"/>
        <v>0.5625</v>
      </c>
      <c r="F17" s="36">
        <f t="shared" si="0"/>
        <v>3.125E-2</v>
      </c>
      <c r="G17" s="54" t="str">
        <f>IF('JADWAL UTIK (2)'!G18="O2","O2","-")</f>
        <v>-</v>
      </c>
      <c r="H17" s="54" t="str">
        <f>IF('JADWAL UTIK (2)'!H18="O2","O2","-")</f>
        <v>-</v>
      </c>
      <c r="I17" s="54" t="str">
        <f>IF('JADWAL UTIK (2)'!I18="O2","O2","-")</f>
        <v>-</v>
      </c>
      <c r="J17" s="54" t="str">
        <f>IF('JADWAL UTIK (2)'!J18="O2","O2","-")</f>
        <v>-</v>
      </c>
      <c r="K17" s="54" t="str">
        <f>IF('JADWAL UTIK (2)'!K18="O2","O2","-")</f>
        <v>-</v>
      </c>
      <c r="L17" s="54" t="str">
        <f>IF('JADWAL UTIK (2)'!L18="O2","O2","-")</f>
        <v>-</v>
      </c>
      <c r="M17" s="54" t="str">
        <f>IF('JADWAL UTIK (2)'!M18="O2","O2","-")</f>
        <v>-</v>
      </c>
      <c r="N17" s="54" t="str">
        <f>IF('JADWAL UTIK (2)'!N18="O2","O2","-")</f>
        <v>-</v>
      </c>
      <c r="O17" s="54" t="str">
        <f>IF('JADWAL UTIK (2)'!O18="O2","O2","-")</f>
        <v>-</v>
      </c>
      <c r="P17" s="54" t="str">
        <f>IF('JADWAL UTIK (2)'!P18="O2","O2","-")</f>
        <v>-</v>
      </c>
      <c r="Q17" s="54" t="str">
        <f>IF('JADWAL UTIK (2)'!Q18="O2","O2","-")</f>
        <v>-</v>
      </c>
      <c r="R17" s="54" t="str">
        <f>IF('JADWAL UTIK (2)'!R18="O2","O2","-")</f>
        <v>-</v>
      </c>
      <c r="S17" s="54" t="str">
        <f>IF('JADWAL UTIK (2)'!S18="O2","O2","-")</f>
        <v>-</v>
      </c>
      <c r="T17" s="54" t="str">
        <f>IF('JADWAL UTIK (2)'!T18="O2","O2","-")</f>
        <v>-</v>
      </c>
      <c r="U17" s="54" t="str">
        <f>IF('JADWAL UTIK (2)'!U18="O2","O2","-")</f>
        <v>-</v>
      </c>
      <c r="V17" s="54" t="str">
        <f>IF('JADWAL UTIK (2)'!V18="O2","O2","-")</f>
        <v>-</v>
      </c>
      <c r="W17" s="54" t="str">
        <f>IF('JADWAL UTIK (2)'!W18="O2","O2","-")</f>
        <v>-</v>
      </c>
      <c r="X17" s="54" t="str">
        <f>IF('JADWAL UTIK (2)'!X18="O2","O2","-")</f>
        <v>-</v>
      </c>
      <c r="Y17" s="54" t="str">
        <f>IF('JADWAL UTIK (2)'!Y18="O2","O2","-")</f>
        <v>-</v>
      </c>
      <c r="Z17" s="54" t="str">
        <f>IF('JADWAL UTIK (2)'!Z18="O2","O2","-")</f>
        <v>-</v>
      </c>
      <c r="AA17" s="73"/>
    </row>
    <row r="18" spans="1:27" x14ac:dyDescent="0.25">
      <c r="A18" s="79"/>
      <c r="B18" s="50" t="s">
        <v>232</v>
      </c>
      <c r="C18" s="35">
        <f t="shared" si="1"/>
        <v>0.5625</v>
      </c>
      <c r="D18" s="50"/>
      <c r="E18" s="35">
        <f t="shared" si="2"/>
        <v>0.59375</v>
      </c>
      <c r="F18" s="36">
        <f t="shared" si="0"/>
        <v>3.125E-2</v>
      </c>
      <c r="G18" s="54" t="str">
        <f>IF('JADWAL UTIK (2)'!G19="O2","O2","-")</f>
        <v>-</v>
      </c>
      <c r="H18" s="54" t="str">
        <f>IF('JADWAL UTIK (2)'!H19="O2","O2","-")</f>
        <v>-</v>
      </c>
      <c r="I18" s="54" t="str">
        <f>IF('JADWAL UTIK (2)'!I19="O2","O2","-")</f>
        <v>-</v>
      </c>
      <c r="J18" s="54" t="str">
        <f>IF('JADWAL UTIK (2)'!J19="O2","O2","-")</f>
        <v>-</v>
      </c>
      <c r="K18" s="54" t="str">
        <f>IF('JADWAL UTIK (2)'!K19="O2","O2","-")</f>
        <v>-</v>
      </c>
      <c r="L18" s="54" t="str">
        <f>IF('JADWAL UTIK (2)'!L19="O2","O2","-")</f>
        <v>-</v>
      </c>
      <c r="M18" s="54" t="str">
        <f>IF('JADWAL UTIK (2)'!M19="O2","O2","-")</f>
        <v>-</v>
      </c>
      <c r="N18" s="54" t="str">
        <f>IF('JADWAL UTIK (2)'!N19="O2","O2","-")</f>
        <v>-</v>
      </c>
      <c r="O18" s="54" t="str">
        <f>IF('JADWAL UTIK (2)'!O19="O2","O2","-")</f>
        <v>-</v>
      </c>
      <c r="P18" s="54" t="str">
        <f>IF('JADWAL UTIK (2)'!P19="O2","O2","-")</f>
        <v>-</v>
      </c>
      <c r="Q18" s="54" t="str">
        <f>IF('JADWAL UTIK (2)'!Q19="O2","O2","-")</f>
        <v>-</v>
      </c>
      <c r="R18" s="54" t="str">
        <f>IF('JADWAL UTIK (2)'!R19="O2","O2","-")</f>
        <v>-</v>
      </c>
      <c r="S18" s="54" t="str">
        <f>IF('JADWAL UTIK (2)'!S19="O2","O2","-")</f>
        <v>-</v>
      </c>
      <c r="T18" s="54" t="str">
        <f>IF('JADWAL UTIK (2)'!T19="O2","O2","-")</f>
        <v>-</v>
      </c>
      <c r="U18" s="54" t="str">
        <f>IF('JADWAL UTIK (2)'!U19="O2","O2","-")</f>
        <v>-</v>
      </c>
      <c r="V18" s="54" t="str">
        <f>IF('JADWAL UTIK (2)'!V19="O2","O2","-")</f>
        <v>-</v>
      </c>
      <c r="W18" s="54" t="str">
        <f>IF('JADWAL UTIK (2)'!W19="O2","O2","-")</f>
        <v>-</v>
      </c>
      <c r="X18" s="54" t="str">
        <f>IF('JADWAL UTIK (2)'!X19="O2","O2","-")</f>
        <v>-</v>
      </c>
      <c r="Y18" s="54" t="str">
        <f>IF('JADWAL UTIK (2)'!Y19="O2","O2","-")</f>
        <v>-</v>
      </c>
      <c r="Z18" s="54" t="str">
        <f>IF('JADWAL UTIK (2)'!Z19="O2","O2","-")</f>
        <v>-</v>
      </c>
      <c r="AA18" s="73"/>
    </row>
    <row r="19" spans="1:27" x14ac:dyDescent="0.25">
      <c r="A19" s="79"/>
      <c r="B19" s="50" t="e">
        <f>B18+1</f>
        <v>#VALUE!</v>
      </c>
      <c r="C19" s="35">
        <f t="shared" si="1"/>
        <v>0.59375</v>
      </c>
      <c r="D19" s="50"/>
      <c r="E19" s="35">
        <f t="shared" si="2"/>
        <v>0.625</v>
      </c>
      <c r="F19" s="36">
        <f t="shared" si="0"/>
        <v>3.125E-2</v>
      </c>
      <c r="G19" s="54" t="str">
        <f>IF('JADWAL UTIK (2)'!G20="O2","O2","-")</f>
        <v>-</v>
      </c>
      <c r="H19" s="54" t="str">
        <f>IF('JADWAL UTIK (2)'!H20="O2","O2","-")</f>
        <v>-</v>
      </c>
      <c r="I19" s="54" t="str">
        <f>IF('JADWAL UTIK (2)'!I20="O2","O2","-")</f>
        <v>-</v>
      </c>
      <c r="J19" s="54" t="str">
        <f>IF('JADWAL UTIK (2)'!J20="O2","O2","-")</f>
        <v>-</v>
      </c>
      <c r="K19" s="54" t="str">
        <f>IF('JADWAL UTIK (2)'!K20="O2","O2","-")</f>
        <v>-</v>
      </c>
      <c r="L19" s="54" t="str">
        <f>IF('JADWAL UTIK (2)'!L20="O2","O2","-")</f>
        <v>-</v>
      </c>
      <c r="M19" s="54" t="str">
        <f>IF('JADWAL UTIK (2)'!M20="O2","O2","-")</f>
        <v>-</v>
      </c>
      <c r="N19" s="54" t="str">
        <f>IF('JADWAL UTIK (2)'!N20="O2","O2","-")</f>
        <v>-</v>
      </c>
      <c r="O19" s="54" t="str">
        <f>IF('JADWAL UTIK (2)'!O20="O2","O2","-")</f>
        <v>-</v>
      </c>
      <c r="P19" s="54" t="str">
        <f>IF('JADWAL UTIK (2)'!P20="O2","O2","-")</f>
        <v>-</v>
      </c>
      <c r="Q19" s="54" t="str">
        <f>IF('JADWAL UTIK (2)'!Q20="O2","O2","-")</f>
        <v>-</v>
      </c>
      <c r="R19" s="54" t="str">
        <f>IF('JADWAL UTIK (2)'!R20="O2","O2","-")</f>
        <v>-</v>
      </c>
      <c r="S19" s="54" t="str">
        <f>IF('JADWAL UTIK (2)'!S20="O2","O2","-")</f>
        <v>-</v>
      </c>
      <c r="T19" s="54" t="str">
        <f>IF('JADWAL UTIK (2)'!T20="O2","O2","-")</f>
        <v>-</v>
      </c>
      <c r="U19" s="54" t="str">
        <f>IF('JADWAL UTIK (2)'!U20="O2","O2","-")</f>
        <v>-</v>
      </c>
      <c r="V19" s="54" t="str">
        <f>IF('JADWAL UTIK (2)'!V20="O2","O2","-")</f>
        <v>-</v>
      </c>
      <c r="W19" s="54" t="str">
        <f>IF('JADWAL UTIK (2)'!W20="O2","O2","-")</f>
        <v>-</v>
      </c>
      <c r="X19" s="54" t="str">
        <f>IF('JADWAL UTIK (2)'!X20="O2","O2","-")</f>
        <v>-</v>
      </c>
      <c r="Y19" s="54" t="str">
        <f>IF('JADWAL UTIK (2)'!Y20="O2","O2","-")</f>
        <v>-</v>
      </c>
      <c r="Z19" s="54" t="str">
        <f>IF('JADWAL UTIK (2)'!Z20="O2","O2","-")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50"/>
      <c r="E20" s="35">
        <f>C20+TIME(2,0,0)</f>
        <v>0.70833333333333337</v>
      </c>
      <c r="F20" s="36">
        <f t="shared" si="0"/>
        <v>8.333333333333337E-2</v>
      </c>
      <c r="G20" s="54" t="str">
        <f>IF('JADWAL UTIK (2)'!G21="O2","O2","-")</f>
        <v>-</v>
      </c>
      <c r="H20" s="54" t="str">
        <f>IF('JADWAL UTIK (2)'!H21="O2","O2","-")</f>
        <v>-</v>
      </c>
      <c r="I20" s="54" t="str">
        <f>IF('JADWAL UTIK (2)'!I21="O2","O2","-")</f>
        <v>-</v>
      </c>
      <c r="J20" s="54" t="str">
        <f>IF('JADWAL UTIK (2)'!J21="O2","O2","-")</f>
        <v>-</v>
      </c>
      <c r="K20" s="54" t="str">
        <f>IF('JADWAL UTIK (2)'!K21="O2","O2","-")</f>
        <v>-</v>
      </c>
      <c r="L20" s="54" t="str">
        <f>IF('JADWAL UTIK (2)'!L21="O2","O2","-")</f>
        <v>-</v>
      </c>
      <c r="M20" s="54" t="str">
        <f>IF('JADWAL UTIK (2)'!M21="O2","O2","-")</f>
        <v>-</v>
      </c>
      <c r="N20" s="54" t="str">
        <f>IF('JADWAL UTIK (2)'!N21="O2","O2","-")</f>
        <v>-</v>
      </c>
      <c r="O20" s="54" t="str">
        <f>IF('JADWAL UTIK (2)'!O21="O2","O2","-")</f>
        <v>-</v>
      </c>
      <c r="P20" s="54" t="str">
        <f>IF('JADWAL UTIK (2)'!P21="O2","O2","-")</f>
        <v>-</v>
      </c>
      <c r="Q20" s="54" t="str">
        <f>IF('JADWAL UTIK (2)'!Q21="O2","O2","-")</f>
        <v>-</v>
      </c>
      <c r="R20" s="54" t="str">
        <f>IF('JADWAL UTIK (2)'!R21="O2","O2","-")</f>
        <v>-</v>
      </c>
      <c r="S20" s="54" t="str">
        <f>IF('JADWAL UTIK (2)'!S21="O2","O2","-")</f>
        <v>-</v>
      </c>
      <c r="T20" s="54" t="str">
        <f>IF('JADWAL UTIK (2)'!T21="O2","O2","-")</f>
        <v>-</v>
      </c>
      <c r="U20" s="54" t="str">
        <f>IF('JADWAL UTIK (2)'!U21="O2","O2","-")</f>
        <v>-</v>
      </c>
      <c r="V20" s="54" t="str">
        <f>IF('JADWAL UTIK (2)'!V21="O2","O2","-")</f>
        <v>-</v>
      </c>
      <c r="W20" s="54" t="str">
        <f>IF('JADWAL UTIK (2)'!W21="O2","O2","-")</f>
        <v>-</v>
      </c>
      <c r="X20" s="54" t="str">
        <f>IF('JADWAL UTIK (2)'!X21="O2","O2","-")</f>
        <v>-</v>
      </c>
      <c r="Y20" s="54" t="str">
        <f>IF('JADWAL UTIK (2)'!Y21="O2","O2","-")</f>
        <v>-</v>
      </c>
      <c r="Z20" s="54" t="str">
        <f>IF('JADWAL UTIK (2)'!Z21="O2","O2","-")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(2)'!G22="O2","O2","-")</f>
        <v>-</v>
      </c>
      <c r="H21" s="54" t="str">
        <f>IF('JADWAL UTIK (2)'!H22="O2","O2","-")</f>
        <v>-</v>
      </c>
      <c r="I21" s="54" t="str">
        <f>IF('JADWAL UTIK (2)'!I22="O2","O2","-")</f>
        <v>-</v>
      </c>
      <c r="J21" s="54" t="str">
        <f>IF('JADWAL UTIK (2)'!J22="O2","O2","-")</f>
        <v>-</v>
      </c>
      <c r="K21" s="54" t="str">
        <f>IF('JADWAL UTIK (2)'!K22="O2","O2","-")</f>
        <v>-</v>
      </c>
      <c r="L21" s="54" t="str">
        <f>IF('JADWAL UTIK (2)'!L22="O2","O2","-")</f>
        <v>-</v>
      </c>
      <c r="M21" s="54" t="str">
        <f>IF('JADWAL UTIK (2)'!M22="O2","O2","-")</f>
        <v>-</v>
      </c>
      <c r="N21" s="54" t="str">
        <f>IF('JADWAL UTIK (2)'!N22="O2","O2","-")</f>
        <v>-</v>
      </c>
      <c r="O21" s="54" t="str">
        <f>IF('JADWAL UTIK (2)'!O22="O2","O2","-")</f>
        <v>-</v>
      </c>
      <c r="P21" s="54" t="str">
        <f>IF('JADWAL UTIK (2)'!P22="O2","O2","-")</f>
        <v>-</v>
      </c>
      <c r="Q21" s="54" t="str">
        <f>IF('JADWAL UTIK (2)'!Q22="O2","O2","-")</f>
        <v>-</v>
      </c>
      <c r="R21" s="54" t="str">
        <f>IF('JADWAL UTIK (2)'!R22="O2","O2","-")</f>
        <v>-</v>
      </c>
      <c r="S21" s="54" t="str">
        <f>IF('JADWAL UTIK (2)'!S22="O2","O2","-")</f>
        <v>-</v>
      </c>
      <c r="T21" s="54" t="str">
        <f>IF('JADWAL UTIK (2)'!T22="O2","O2","-")</f>
        <v>-</v>
      </c>
      <c r="U21" s="54" t="str">
        <f>IF('JADWAL UTIK (2)'!U22="O2","O2","-")</f>
        <v>-</v>
      </c>
      <c r="V21" s="54" t="str">
        <f>IF('JADWAL UTIK (2)'!V22="O2","O2","-")</f>
        <v>-</v>
      </c>
      <c r="W21" s="54" t="str">
        <f>IF('JADWAL UTIK (2)'!W22="O2","O2","-")</f>
        <v>-</v>
      </c>
      <c r="X21" s="54" t="str">
        <f>IF('JADWAL UTIK (2)'!X22="O2","O2","-")</f>
        <v>-</v>
      </c>
      <c r="Y21" s="54" t="str">
        <f>IF('JADWAL UTIK (2)'!Y22="O2","O2","-")</f>
        <v>-</v>
      </c>
      <c r="Z21" s="54" t="str">
        <f>IF('JADWAL UTIK (2)'!Z22="O2","O2","-")</f>
        <v>-</v>
      </c>
      <c r="AA21" s="51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(2)'!G23="O2","O2","-")</f>
        <v>-</v>
      </c>
      <c r="H22" s="54" t="str">
        <f>IF('JADWAL UTIK (2)'!H23="O2","O2","-")</f>
        <v>-</v>
      </c>
      <c r="I22" s="54" t="str">
        <f>IF('JADWAL UTIK (2)'!I23="O2","O2","-")</f>
        <v>-</v>
      </c>
      <c r="J22" s="54" t="str">
        <f>IF('JADWAL UTIK (2)'!J23="O2","O2","-")</f>
        <v>-</v>
      </c>
      <c r="K22" s="54" t="str">
        <f>IF('JADWAL UTIK (2)'!K23="O2","O2","-")</f>
        <v>-</v>
      </c>
      <c r="L22" s="54" t="str">
        <f>IF('JADWAL UTIK (2)'!L23="O2","O2","-")</f>
        <v>-</v>
      </c>
      <c r="M22" s="54" t="str">
        <f>IF('JADWAL UTIK (2)'!M23="O2","O2","-")</f>
        <v>-</v>
      </c>
      <c r="N22" s="54" t="str">
        <f>IF('JADWAL UTIK (2)'!N23="O2","O2","-")</f>
        <v>-</v>
      </c>
      <c r="O22" s="54" t="str">
        <f>IF('JADWAL UTIK (2)'!O23="O2","O2","-")</f>
        <v>-</v>
      </c>
      <c r="P22" s="54" t="str">
        <f>IF('JADWAL UTIK (2)'!P23="O2","O2","-")</f>
        <v>-</v>
      </c>
      <c r="Q22" s="54" t="str">
        <f>IF('JADWAL UTIK (2)'!Q23="O2","O2","-")</f>
        <v>-</v>
      </c>
      <c r="R22" s="54" t="str">
        <f>IF('JADWAL UTIK (2)'!R23="O2","O2","-")</f>
        <v>-</v>
      </c>
      <c r="S22" s="54" t="str">
        <f>IF('JADWAL UTIK (2)'!S23="O2","O2","-")</f>
        <v>-</v>
      </c>
      <c r="T22" s="54" t="str">
        <f>IF('JADWAL UTIK (2)'!T23="O2","O2","-")</f>
        <v>-</v>
      </c>
      <c r="U22" s="54" t="str">
        <f>IF('JADWAL UTIK (2)'!U23="O2","O2","-")</f>
        <v>-</v>
      </c>
      <c r="V22" s="54" t="str">
        <f>IF('JADWAL UTIK (2)'!V23="O2","O2","-")</f>
        <v>-</v>
      </c>
      <c r="W22" s="54" t="str">
        <f>IF('JADWAL UTIK (2)'!W23="O2","O2","-")</f>
        <v>-</v>
      </c>
      <c r="X22" s="54" t="str">
        <f>IF('JADWAL UTIK (2)'!X23="O2","O2","-")</f>
        <v>-</v>
      </c>
      <c r="Y22" s="54" t="str">
        <f>IF('JADWAL UTIK (2)'!Y23="O2","O2","-")</f>
        <v>-</v>
      </c>
      <c r="Z22" s="54" t="str">
        <f>IF('JADWAL UTIK (2)'!Z23="O2","O2","-")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50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(2)'!G24="O2","O2","-")</f>
        <v>-</v>
      </c>
      <c r="H23" s="54" t="str">
        <f>IF('JADWAL UTIK (2)'!H24="O2","O2","-")</f>
        <v>-</v>
      </c>
      <c r="I23" s="54" t="str">
        <f>IF('JADWAL UTIK (2)'!I24="O2","O2","-")</f>
        <v>-</v>
      </c>
      <c r="J23" s="54" t="str">
        <f>IF('JADWAL UTIK (2)'!J24="O2","O2","-")</f>
        <v>-</v>
      </c>
      <c r="K23" s="54" t="str">
        <f>IF('JADWAL UTIK (2)'!K24="O2","O2","-")</f>
        <v>-</v>
      </c>
      <c r="L23" s="54" t="str">
        <f>IF('JADWAL UTIK (2)'!L24="O2","O2","-")</f>
        <v>-</v>
      </c>
      <c r="M23" s="54" t="str">
        <f>IF('JADWAL UTIK (2)'!M24="O2","O2","-")</f>
        <v>-</v>
      </c>
      <c r="N23" s="54" t="str">
        <f>IF('JADWAL UTIK (2)'!N24="O2","O2","-")</f>
        <v>-</v>
      </c>
      <c r="O23" s="54" t="str">
        <f>IF('JADWAL UTIK (2)'!O24="O2","O2","-")</f>
        <v>-</v>
      </c>
      <c r="P23" s="54" t="str">
        <f>IF('JADWAL UTIK (2)'!P24="O2","O2","-")</f>
        <v>-</v>
      </c>
      <c r="Q23" s="54" t="str">
        <f>IF('JADWAL UTIK (2)'!Q24="O2","O2","-")</f>
        <v>-</v>
      </c>
      <c r="R23" s="54" t="str">
        <f>IF('JADWAL UTIK (2)'!R24="O2","O2","-")</f>
        <v>-</v>
      </c>
      <c r="S23" s="54" t="str">
        <f>IF('JADWAL UTIK (2)'!S24="O2","O2","-")</f>
        <v>-</v>
      </c>
      <c r="T23" s="54" t="str">
        <f>IF('JADWAL UTIK (2)'!T24="O2","O2","-")</f>
        <v>-</v>
      </c>
      <c r="U23" s="54" t="str">
        <f>IF('JADWAL UTIK (2)'!U24="O2","O2","-")</f>
        <v>-</v>
      </c>
      <c r="V23" s="54" t="str">
        <f>IF('JADWAL UTIK (2)'!V24="O2","O2","-")</f>
        <v>-</v>
      </c>
      <c r="W23" s="54" t="str">
        <f>IF('JADWAL UTIK (2)'!W24="O2","O2","-")</f>
        <v>-</v>
      </c>
      <c r="X23" s="54" t="str">
        <f>IF('JADWAL UTIK (2)'!X24="O2","O2","-")</f>
        <v>-</v>
      </c>
      <c r="Y23" s="54" t="str">
        <f>IF('JADWAL UTIK (2)'!Y24="O2","O2","-")</f>
        <v>-</v>
      </c>
      <c r="Z23" s="54" t="str">
        <f>IF('JADWAL UTIK (2)'!Z24="O2","O2","-")</f>
        <v>-</v>
      </c>
      <c r="AA23" s="73"/>
    </row>
    <row r="24" spans="1:27" x14ac:dyDescent="0.25">
      <c r="A24" s="79"/>
      <c r="B24" s="50">
        <v>1</v>
      </c>
      <c r="C24" s="35">
        <f t="shared" ref="C24:C35" si="4">E23</f>
        <v>0.29166666666666669</v>
      </c>
      <c r="D24" s="50"/>
      <c r="E24" s="34">
        <f>C24+TIME(0,45,0)</f>
        <v>0.32291666666666669</v>
      </c>
      <c r="F24" s="36">
        <f t="shared" si="3"/>
        <v>3.125E-2</v>
      </c>
      <c r="G24" s="54" t="str">
        <f>IF('JADWAL UTIK (2)'!G25="O2","O2","-")</f>
        <v>-</v>
      </c>
      <c r="H24" s="54" t="str">
        <f>IF('JADWAL UTIK (2)'!H25="O2","O2","-")</f>
        <v>-</v>
      </c>
      <c r="I24" s="54" t="str">
        <f>IF('JADWAL UTIK (2)'!I25="O2","O2","-")</f>
        <v>-</v>
      </c>
      <c r="J24" s="54" t="str">
        <f>IF('JADWAL UTIK (2)'!J25="O2","O2","-")</f>
        <v>-</v>
      </c>
      <c r="K24" s="54" t="str">
        <f>IF('JADWAL UTIK (2)'!K25="O2","O2","-")</f>
        <v>-</v>
      </c>
      <c r="L24" s="54" t="str">
        <f>IF('JADWAL UTIK (2)'!L25="O2","O2","-")</f>
        <v>-</v>
      </c>
      <c r="M24" s="54" t="str">
        <f>IF('JADWAL UTIK (2)'!M25="O2","O2","-")</f>
        <v>-</v>
      </c>
      <c r="N24" s="54" t="str">
        <f>IF('JADWAL UTIK (2)'!N25="O2","O2","-")</f>
        <v>-</v>
      </c>
      <c r="O24" s="54" t="str">
        <f>IF('JADWAL UTIK (2)'!O25="O2","O2","-")</f>
        <v>-</v>
      </c>
      <c r="P24" s="54" t="str">
        <f>IF('JADWAL UTIK (2)'!P25="O2","O2","-")</f>
        <v>-</v>
      </c>
      <c r="Q24" s="54" t="str">
        <f>IF('JADWAL UTIK (2)'!Q25="O2","O2","-")</f>
        <v>-</v>
      </c>
      <c r="R24" s="54" t="str">
        <f>IF('JADWAL UTIK (2)'!R25="O2","O2","-")</f>
        <v>-</v>
      </c>
      <c r="S24" s="54" t="str">
        <f>IF('JADWAL UTIK (2)'!S25="O2","O2","-")</f>
        <v>-</v>
      </c>
      <c r="T24" s="54" t="str">
        <f>IF('JADWAL UTIK (2)'!T25="O2","O2","-")</f>
        <v>-</v>
      </c>
      <c r="U24" s="54" t="str">
        <f>IF('JADWAL UTIK (2)'!U25="O2","O2","-")</f>
        <v>-</v>
      </c>
      <c r="V24" s="54" t="str">
        <f>IF('JADWAL UTIK (2)'!V25="O2","O2","-")</f>
        <v>-</v>
      </c>
      <c r="W24" s="54" t="str">
        <f>IF('JADWAL UTIK (2)'!W25="O2","O2","-")</f>
        <v>-</v>
      </c>
      <c r="X24" s="54" t="str">
        <f>IF('JADWAL UTIK (2)'!X25="O2","O2","-")</f>
        <v>-</v>
      </c>
      <c r="Y24" s="54" t="str">
        <f>IF('JADWAL UTIK (2)'!Y25="O2","O2","-")</f>
        <v>-</v>
      </c>
      <c r="Z24" s="54" t="str">
        <f>IF('JADWAL UTIK (2)'!Z25="O2","O2","-")</f>
        <v>-</v>
      </c>
      <c r="AA24" s="73"/>
    </row>
    <row r="25" spans="1:27" x14ac:dyDescent="0.25">
      <c r="A25" s="79"/>
      <c r="B25" s="50">
        <f>B24+1</f>
        <v>2</v>
      </c>
      <c r="C25" s="35">
        <f t="shared" si="4"/>
        <v>0.32291666666666669</v>
      </c>
      <c r="D25" s="50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(2)'!G26="O2","O2","-")</f>
        <v>-</v>
      </c>
      <c r="H25" s="54" t="str">
        <f>IF('JADWAL UTIK (2)'!H26="O2","O2","-")</f>
        <v>-</v>
      </c>
      <c r="I25" s="54" t="str">
        <f>IF('JADWAL UTIK (2)'!I26="O2","O2","-")</f>
        <v>-</v>
      </c>
      <c r="J25" s="54" t="str">
        <f>IF('JADWAL UTIK (2)'!J26="O2","O2","-")</f>
        <v>-</v>
      </c>
      <c r="K25" s="54" t="str">
        <f>IF('JADWAL UTIK (2)'!K26="O2","O2","-")</f>
        <v>-</v>
      </c>
      <c r="L25" s="54" t="str">
        <f>IF('JADWAL UTIK (2)'!L26="O2","O2","-")</f>
        <v>-</v>
      </c>
      <c r="M25" s="54" t="str">
        <f>IF('JADWAL UTIK (2)'!M26="O2","O2","-")</f>
        <v>-</v>
      </c>
      <c r="N25" s="54" t="str">
        <f>IF('JADWAL UTIK (2)'!N26="O2","O2","-")</f>
        <v>-</v>
      </c>
      <c r="O25" s="54" t="str">
        <f>IF('JADWAL UTIK (2)'!O26="O2","O2","-")</f>
        <v>-</v>
      </c>
      <c r="P25" s="54" t="str">
        <f>IF('JADWAL UTIK (2)'!P26="O2","O2","-")</f>
        <v>-</v>
      </c>
      <c r="Q25" s="54" t="str">
        <f>IF('JADWAL UTIK (2)'!Q26="O2","O2","-")</f>
        <v>-</v>
      </c>
      <c r="R25" s="54" t="str">
        <f>IF('JADWAL UTIK (2)'!R26="O2","O2","-")</f>
        <v>-</v>
      </c>
      <c r="S25" s="54" t="str">
        <f>IF('JADWAL UTIK (2)'!S26="O2","O2","-")</f>
        <v>-</v>
      </c>
      <c r="T25" s="54" t="str">
        <f>IF('JADWAL UTIK (2)'!T26="O2","O2","-")</f>
        <v>-</v>
      </c>
      <c r="U25" s="54" t="str">
        <f>IF('JADWAL UTIK (2)'!U26="O2","O2","-")</f>
        <v>-</v>
      </c>
      <c r="V25" s="54" t="str">
        <f>IF('JADWAL UTIK (2)'!V26="O2","O2","-")</f>
        <v>-</v>
      </c>
      <c r="W25" s="54" t="str">
        <f>IF('JADWAL UTIK (2)'!W26="O2","O2","-")</f>
        <v>-</v>
      </c>
      <c r="X25" s="54" t="str">
        <f>IF('JADWAL UTIK (2)'!X26="O2","O2","-")</f>
        <v>-</v>
      </c>
      <c r="Y25" s="54" t="str">
        <f>IF('JADWAL UTIK (2)'!Y26="O2","O2","-")</f>
        <v>-</v>
      </c>
      <c r="Z25" s="54" t="str">
        <f>IF('JADWAL UTIK (2)'!Z26="O2","O2","-")</f>
        <v>-</v>
      </c>
      <c r="AA25" s="73"/>
    </row>
    <row r="26" spans="1:27" x14ac:dyDescent="0.25">
      <c r="A26" s="79"/>
      <c r="B26" s="50">
        <f>B25+1</f>
        <v>3</v>
      </c>
      <c r="C26" s="35">
        <f t="shared" si="4"/>
        <v>0.35416666666666669</v>
      </c>
      <c r="D26" s="50"/>
      <c r="E26" s="34">
        <f t="shared" si="5"/>
        <v>0.38541666666666669</v>
      </c>
      <c r="F26" s="36">
        <f t="shared" si="3"/>
        <v>3.125E-2</v>
      </c>
      <c r="G26" s="54" t="str">
        <f>IF('JADWAL UTIK (2)'!G27="O2","O2","-")</f>
        <v>-</v>
      </c>
      <c r="H26" s="54" t="str">
        <f>IF('JADWAL UTIK (2)'!H27="O2","O2","-")</f>
        <v>-</v>
      </c>
      <c r="I26" s="54" t="str">
        <f>IF('JADWAL UTIK (2)'!I27="O2","O2","-")</f>
        <v>-</v>
      </c>
      <c r="J26" s="54" t="str">
        <f>IF('JADWAL UTIK (2)'!J27="O2","O2","-")</f>
        <v>-</v>
      </c>
      <c r="K26" s="54" t="str">
        <f>IF('JADWAL UTIK (2)'!K27="O2","O2","-")</f>
        <v>-</v>
      </c>
      <c r="L26" s="54" t="str">
        <f>IF('JADWAL UTIK (2)'!L27="O2","O2","-")</f>
        <v>-</v>
      </c>
      <c r="M26" s="54" t="str">
        <f>IF('JADWAL UTIK (2)'!M27="O2","O2","-")</f>
        <v>-</v>
      </c>
      <c r="N26" s="54" t="str">
        <f>IF('JADWAL UTIK (2)'!N27="O2","O2","-")</f>
        <v>-</v>
      </c>
      <c r="O26" s="54" t="str">
        <f>IF('JADWAL UTIK (2)'!O27="O2","O2","-")</f>
        <v>-</v>
      </c>
      <c r="P26" s="54" t="str">
        <f>IF('JADWAL UTIK (2)'!P27="O2","O2","-")</f>
        <v>-</v>
      </c>
      <c r="Q26" s="54" t="str">
        <f>IF('JADWAL UTIK (2)'!Q27="O2","O2","-")</f>
        <v>-</v>
      </c>
      <c r="R26" s="54" t="str">
        <f>IF('JADWAL UTIK (2)'!R27="O2","O2","-")</f>
        <v>-</v>
      </c>
      <c r="S26" s="54" t="str">
        <f>IF('JADWAL UTIK (2)'!S27="O2","O2","-")</f>
        <v>-</v>
      </c>
      <c r="T26" s="54" t="str">
        <f>IF('JADWAL UTIK (2)'!T27="O2","O2","-")</f>
        <v>-</v>
      </c>
      <c r="U26" s="54" t="str">
        <f>IF('JADWAL UTIK (2)'!U27="O2","O2","-")</f>
        <v>-</v>
      </c>
      <c r="V26" s="54" t="str">
        <f>IF('JADWAL UTIK (2)'!V27="O2","O2","-")</f>
        <v>-</v>
      </c>
      <c r="W26" s="54" t="str">
        <f>IF('JADWAL UTIK (2)'!W27="O2","O2","-")</f>
        <v>-</v>
      </c>
      <c r="X26" s="54" t="str">
        <f>IF('JADWAL UTIK (2)'!X27="O2","O2","-")</f>
        <v>-</v>
      </c>
      <c r="Y26" s="54" t="str">
        <f>IF('JADWAL UTIK (2)'!Y27="O2","O2","-")</f>
        <v>-</v>
      </c>
      <c r="Z26" s="54" t="str">
        <f>IF('JADWAL UTIK (2)'!Z27="O2","O2","-")</f>
        <v>-</v>
      </c>
      <c r="AA26" s="73"/>
    </row>
    <row r="27" spans="1:27" x14ac:dyDescent="0.25">
      <c r="A27" s="79"/>
      <c r="B27" s="50"/>
      <c r="C27" s="35">
        <f t="shared" si="4"/>
        <v>0.38541666666666669</v>
      </c>
      <c r="D27" s="50"/>
      <c r="E27" s="34">
        <f>C27+TIME(0,30,0)</f>
        <v>0.40625</v>
      </c>
      <c r="F27" s="36">
        <f t="shared" si="3"/>
        <v>2.0833333333333315E-2</v>
      </c>
      <c r="G27" s="54" t="str">
        <f>IF('JADWAL UTIK (2)'!G28="O2","O2","-")</f>
        <v>-</v>
      </c>
      <c r="H27" s="54" t="str">
        <f>IF('JADWAL UTIK (2)'!H28="O2","O2","-")</f>
        <v>-</v>
      </c>
      <c r="I27" s="54" t="str">
        <f>IF('JADWAL UTIK (2)'!I28="O2","O2","-")</f>
        <v>-</v>
      </c>
      <c r="J27" s="54" t="str">
        <f>IF('JADWAL UTIK (2)'!J28="O2","O2","-")</f>
        <v>-</v>
      </c>
      <c r="K27" s="54" t="str">
        <f>IF('JADWAL UTIK (2)'!K28="O2","O2","-")</f>
        <v>-</v>
      </c>
      <c r="L27" s="54" t="str">
        <f>IF('JADWAL UTIK (2)'!L28="O2","O2","-")</f>
        <v>-</v>
      </c>
      <c r="M27" s="54" t="str">
        <f>IF('JADWAL UTIK (2)'!M28="O2","O2","-")</f>
        <v>-</v>
      </c>
      <c r="N27" s="54" t="str">
        <f>IF('JADWAL UTIK (2)'!N28="O2","O2","-")</f>
        <v>-</v>
      </c>
      <c r="O27" s="54" t="str">
        <f>IF('JADWAL UTIK (2)'!O28="O2","O2","-")</f>
        <v>-</v>
      </c>
      <c r="P27" s="54" t="str">
        <f>IF('JADWAL UTIK (2)'!P28="O2","O2","-")</f>
        <v>-</v>
      </c>
      <c r="Q27" s="54" t="str">
        <f>IF('JADWAL UTIK (2)'!Q28="O2","O2","-")</f>
        <v>-</v>
      </c>
      <c r="R27" s="54" t="str">
        <f>IF('JADWAL UTIK (2)'!R28="O2","O2","-")</f>
        <v>-</v>
      </c>
      <c r="S27" s="54" t="str">
        <f>IF('JADWAL UTIK (2)'!S28="O2","O2","-")</f>
        <v>-</v>
      </c>
      <c r="T27" s="54" t="str">
        <f>IF('JADWAL UTIK (2)'!T28="O2","O2","-")</f>
        <v>-</v>
      </c>
      <c r="U27" s="54" t="str">
        <f>IF('JADWAL UTIK (2)'!U28="O2","O2","-")</f>
        <v>-</v>
      </c>
      <c r="V27" s="54" t="str">
        <f>IF('JADWAL UTIK (2)'!V28="O2","O2","-")</f>
        <v>-</v>
      </c>
      <c r="W27" s="54" t="str">
        <f>IF('JADWAL UTIK (2)'!W28="O2","O2","-")</f>
        <v>-</v>
      </c>
      <c r="X27" s="54" t="str">
        <f>IF('JADWAL UTIK (2)'!X28="O2","O2","-")</f>
        <v>-</v>
      </c>
      <c r="Y27" s="54" t="str">
        <f>IF('JADWAL UTIK (2)'!Y28="O2","O2","-")</f>
        <v>-</v>
      </c>
      <c r="Z27" s="54" t="str">
        <f>IF('JADWAL UTIK (2)'!Z28="O2","O2","-")</f>
        <v>-</v>
      </c>
      <c r="AA27" s="73"/>
    </row>
    <row r="28" spans="1:27" x14ac:dyDescent="0.25">
      <c r="A28" s="79"/>
      <c r="B28" s="50">
        <f>B26+1</f>
        <v>4</v>
      </c>
      <c r="C28" s="35">
        <f t="shared" si="4"/>
        <v>0.40625</v>
      </c>
      <c r="D28" s="50"/>
      <c r="E28" s="34">
        <f t="shared" si="5"/>
        <v>0.4375</v>
      </c>
      <c r="F28" s="36">
        <f t="shared" si="3"/>
        <v>3.125E-2</v>
      </c>
      <c r="G28" s="54" t="str">
        <f>IF('JADWAL UTIK (2)'!G29="O2","O2","-")</f>
        <v>-</v>
      </c>
      <c r="H28" s="54" t="str">
        <f>IF('JADWAL UTIK (2)'!H29="O2","O2","-")</f>
        <v>-</v>
      </c>
      <c r="I28" s="54" t="str">
        <f>IF('JADWAL UTIK (2)'!I29="O2","O2","-")</f>
        <v>-</v>
      </c>
      <c r="J28" s="54" t="str">
        <f>IF('JADWAL UTIK (2)'!J29="O2","O2","-")</f>
        <v>-</v>
      </c>
      <c r="K28" s="54" t="str">
        <f>IF('JADWAL UTIK (2)'!K29="O2","O2","-")</f>
        <v>-</v>
      </c>
      <c r="L28" s="54" t="str">
        <f>IF('JADWAL UTIK (2)'!L29="O2","O2","-")</f>
        <v>-</v>
      </c>
      <c r="M28" s="54" t="str">
        <f>IF('JADWAL UTIK (2)'!M29="O2","O2","-")</f>
        <v>-</v>
      </c>
      <c r="N28" s="54" t="str">
        <f>IF('JADWAL UTIK (2)'!N29="O2","O2","-")</f>
        <v>-</v>
      </c>
      <c r="O28" s="54" t="str">
        <f>IF('JADWAL UTIK (2)'!O29="O2","O2","-")</f>
        <v>-</v>
      </c>
      <c r="P28" s="54" t="str">
        <f>IF('JADWAL UTIK (2)'!P29="O2","O2","-")</f>
        <v>-</v>
      </c>
      <c r="Q28" s="54" t="str">
        <f>IF('JADWAL UTIK (2)'!Q29="O2","O2","-")</f>
        <v>-</v>
      </c>
      <c r="R28" s="54" t="str">
        <f>IF('JADWAL UTIK (2)'!R29="O2","O2","-")</f>
        <v>-</v>
      </c>
      <c r="S28" s="54" t="str">
        <f>IF('JADWAL UTIK (2)'!S29="O2","O2","-")</f>
        <v>-</v>
      </c>
      <c r="T28" s="54" t="str">
        <f>IF('JADWAL UTIK (2)'!T29="O2","O2","-")</f>
        <v>-</v>
      </c>
      <c r="U28" s="54" t="str">
        <f>IF('JADWAL UTIK (2)'!U29="O2","O2","-")</f>
        <v>-</v>
      </c>
      <c r="V28" s="54" t="str">
        <f>IF('JADWAL UTIK (2)'!V29="O2","O2","-")</f>
        <v>-</v>
      </c>
      <c r="W28" s="54" t="str">
        <f>IF('JADWAL UTIK (2)'!W29="O2","O2","-")</f>
        <v>-</v>
      </c>
      <c r="X28" s="54" t="str">
        <f>IF('JADWAL UTIK (2)'!X29="O2","O2","-")</f>
        <v>-</v>
      </c>
      <c r="Y28" s="54" t="str">
        <f>IF('JADWAL UTIK (2)'!Y29="O2","O2","-")</f>
        <v>-</v>
      </c>
      <c r="Z28" s="54" t="str">
        <f>IF('JADWAL UTIK (2)'!Z29="O2","O2","-")</f>
        <v>-</v>
      </c>
      <c r="AA28" s="73"/>
    </row>
    <row r="29" spans="1:27" x14ac:dyDescent="0.25">
      <c r="A29" s="79"/>
      <c r="B29" s="50">
        <f>B28+1</f>
        <v>5</v>
      </c>
      <c r="C29" s="35">
        <f t="shared" si="4"/>
        <v>0.4375</v>
      </c>
      <c r="D29" s="50"/>
      <c r="E29" s="34">
        <f t="shared" si="5"/>
        <v>0.46875</v>
      </c>
      <c r="F29" s="36">
        <f t="shared" si="3"/>
        <v>3.125E-2</v>
      </c>
      <c r="G29" s="54" t="str">
        <f>IF('JADWAL UTIK (2)'!G30="O2","O2","-")</f>
        <v>-</v>
      </c>
      <c r="H29" s="54" t="str">
        <f>IF('JADWAL UTIK (2)'!H30="O2","O2","-")</f>
        <v>-</v>
      </c>
      <c r="I29" s="54" t="str">
        <f>IF('JADWAL UTIK (2)'!I30="O2","O2","-")</f>
        <v>-</v>
      </c>
      <c r="J29" s="54" t="str">
        <f>IF('JADWAL UTIK (2)'!J30="O2","O2","-")</f>
        <v>-</v>
      </c>
      <c r="K29" s="54" t="str">
        <f>IF('JADWAL UTIK (2)'!K30="O2","O2","-")</f>
        <v>-</v>
      </c>
      <c r="L29" s="54" t="str">
        <f>IF('JADWAL UTIK (2)'!L30="O2","O2","-")</f>
        <v>-</v>
      </c>
      <c r="M29" s="54" t="str">
        <f>IF('JADWAL UTIK (2)'!M30="O2","O2","-")</f>
        <v>-</v>
      </c>
      <c r="N29" s="54" t="str">
        <f>IF('JADWAL UTIK (2)'!N30="O2","O2","-")</f>
        <v>-</v>
      </c>
      <c r="O29" s="54" t="str">
        <f>IF('JADWAL UTIK (2)'!O30="O2","O2","-")</f>
        <v>-</v>
      </c>
      <c r="P29" s="54" t="str">
        <f>IF('JADWAL UTIK (2)'!P30="O2","O2","-")</f>
        <v>-</v>
      </c>
      <c r="Q29" s="54" t="str">
        <f>IF('JADWAL UTIK (2)'!Q30="O2","O2","-")</f>
        <v>-</v>
      </c>
      <c r="R29" s="54" t="str">
        <f>IF('JADWAL UTIK (2)'!R30="O2","O2","-")</f>
        <v>-</v>
      </c>
      <c r="S29" s="54" t="str">
        <f>IF('JADWAL UTIK (2)'!S30="O2","O2","-")</f>
        <v>-</v>
      </c>
      <c r="T29" s="54" t="str">
        <f>IF('JADWAL UTIK (2)'!T30="O2","O2","-")</f>
        <v>-</v>
      </c>
      <c r="U29" s="54" t="str">
        <f>IF('JADWAL UTIK (2)'!U30="O2","O2","-")</f>
        <v>-</v>
      </c>
      <c r="V29" s="54" t="str">
        <f>IF('JADWAL UTIK (2)'!V30="O2","O2","-")</f>
        <v>-</v>
      </c>
      <c r="W29" s="54" t="str">
        <f>IF('JADWAL UTIK (2)'!W30="O2","O2","-")</f>
        <v>-</v>
      </c>
      <c r="X29" s="54" t="str">
        <f>IF('JADWAL UTIK (2)'!X30="O2","O2","-")</f>
        <v>-</v>
      </c>
      <c r="Y29" s="54" t="str">
        <f>IF('JADWAL UTIK (2)'!Y30="O2","O2","-")</f>
        <v>-</v>
      </c>
      <c r="Z29" s="54" t="str">
        <f>IF('JADWAL UTIK (2)'!Z30="O2","O2","-")</f>
        <v>-</v>
      </c>
      <c r="AA29" s="73"/>
    </row>
    <row r="30" spans="1:27" x14ac:dyDescent="0.25">
      <c r="A30" s="79"/>
      <c r="B30" s="50">
        <f>B29+1</f>
        <v>6</v>
      </c>
      <c r="C30" s="35">
        <f t="shared" si="4"/>
        <v>0.46875</v>
      </c>
      <c r="D30" s="50"/>
      <c r="E30" s="34">
        <f t="shared" si="5"/>
        <v>0.5</v>
      </c>
      <c r="F30" s="36">
        <f t="shared" si="3"/>
        <v>3.125E-2</v>
      </c>
      <c r="G30" s="54" t="str">
        <f>IF('JADWAL UTIK (2)'!G31="O2","O2","-")</f>
        <v>-</v>
      </c>
      <c r="H30" s="54" t="str">
        <f>IF('JADWAL UTIK (2)'!H31="O2","O2","-")</f>
        <v>-</v>
      </c>
      <c r="I30" s="54" t="str">
        <f>IF('JADWAL UTIK (2)'!I31="O2","O2","-")</f>
        <v>-</v>
      </c>
      <c r="J30" s="54" t="str">
        <f>IF('JADWAL UTIK (2)'!J31="O2","O2","-")</f>
        <v>-</v>
      </c>
      <c r="K30" s="54" t="str">
        <f>IF('JADWAL UTIK (2)'!K31="O2","O2","-")</f>
        <v>-</v>
      </c>
      <c r="L30" s="54" t="str">
        <f>IF('JADWAL UTIK (2)'!L31="O2","O2","-")</f>
        <v>-</v>
      </c>
      <c r="M30" s="54" t="str">
        <f>IF('JADWAL UTIK (2)'!M31="O2","O2","-")</f>
        <v>-</v>
      </c>
      <c r="N30" s="54" t="str">
        <f>IF('JADWAL UTIK (2)'!N31="O2","O2","-")</f>
        <v>-</v>
      </c>
      <c r="O30" s="54" t="str">
        <f>IF('JADWAL UTIK (2)'!O31="O2","O2","-")</f>
        <v>-</v>
      </c>
      <c r="P30" s="54" t="str">
        <f>IF('JADWAL UTIK (2)'!P31="O2","O2","-")</f>
        <v>-</v>
      </c>
      <c r="Q30" s="54" t="str">
        <f>IF('JADWAL UTIK (2)'!Q31="O2","O2","-")</f>
        <v>-</v>
      </c>
      <c r="R30" s="54" t="str">
        <f>IF('JADWAL UTIK (2)'!R31="O2","O2","-")</f>
        <v>-</v>
      </c>
      <c r="S30" s="54" t="str">
        <f>IF('JADWAL UTIK (2)'!S31="O2","O2","-")</f>
        <v>-</v>
      </c>
      <c r="T30" s="54" t="str">
        <f>IF('JADWAL UTIK (2)'!T31="O2","O2","-")</f>
        <v>-</v>
      </c>
      <c r="U30" s="54" t="str">
        <f>IF('JADWAL UTIK (2)'!U31="O2","O2","-")</f>
        <v>-</v>
      </c>
      <c r="V30" s="54" t="str">
        <f>IF('JADWAL UTIK (2)'!V31="O2","O2","-")</f>
        <v>-</v>
      </c>
      <c r="W30" s="54" t="str">
        <f>IF('JADWAL UTIK (2)'!W31="O2","O2","-")</f>
        <v>-</v>
      </c>
      <c r="X30" s="54" t="str">
        <f>IF('JADWAL UTIK (2)'!X31="O2","O2","-")</f>
        <v>-</v>
      </c>
      <c r="Y30" s="54" t="str">
        <f>IF('JADWAL UTIK (2)'!Y31="O2","O2","-")</f>
        <v>-</v>
      </c>
      <c r="Z30" s="54" t="str">
        <f>IF('JADWAL UTIK (2)'!Z31="O2","O2","-")</f>
        <v>-</v>
      </c>
      <c r="AA30" s="73"/>
    </row>
    <row r="31" spans="1:27" x14ac:dyDescent="0.25">
      <c r="A31" s="79"/>
      <c r="B31" s="50"/>
      <c r="C31" s="35">
        <f t="shared" si="4"/>
        <v>0.5</v>
      </c>
      <c r="D31" s="50"/>
      <c r="E31" s="34">
        <f t="shared" si="5"/>
        <v>0.53125</v>
      </c>
      <c r="F31" s="36">
        <f t="shared" si="3"/>
        <v>3.125E-2</v>
      </c>
      <c r="G31" s="54" t="str">
        <f>IF('JADWAL UTIK (2)'!G32="O2","O2","-")</f>
        <v>-</v>
      </c>
      <c r="H31" s="54" t="str">
        <f>IF('JADWAL UTIK (2)'!H32="O2","O2","-")</f>
        <v>-</v>
      </c>
      <c r="I31" s="54" t="str">
        <f>IF('JADWAL UTIK (2)'!I32="O2","O2","-")</f>
        <v>-</v>
      </c>
      <c r="J31" s="54" t="str">
        <f>IF('JADWAL UTIK (2)'!J32="O2","O2","-")</f>
        <v>-</v>
      </c>
      <c r="K31" s="54" t="str">
        <f>IF('JADWAL UTIK (2)'!K32="O2","O2","-")</f>
        <v>-</v>
      </c>
      <c r="L31" s="54" t="str">
        <f>IF('JADWAL UTIK (2)'!L32="O2","O2","-")</f>
        <v>-</v>
      </c>
      <c r="M31" s="54" t="str">
        <f>IF('JADWAL UTIK (2)'!M32="O2","O2","-")</f>
        <v>-</v>
      </c>
      <c r="N31" s="54" t="str">
        <f>IF('JADWAL UTIK (2)'!N32="O2","O2","-")</f>
        <v>-</v>
      </c>
      <c r="O31" s="54" t="str">
        <f>IF('JADWAL UTIK (2)'!O32="O2","O2","-")</f>
        <v>-</v>
      </c>
      <c r="P31" s="54" t="str">
        <f>IF('JADWAL UTIK (2)'!P32="O2","O2","-")</f>
        <v>-</v>
      </c>
      <c r="Q31" s="54" t="str">
        <f>IF('JADWAL UTIK (2)'!Q32="O2","O2","-")</f>
        <v>-</v>
      </c>
      <c r="R31" s="54" t="str">
        <f>IF('JADWAL UTIK (2)'!R32="O2","O2","-")</f>
        <v>-</v>
      </c>
      <c r="S31" s="54" t="str">
        <f>IF('JADWAL UTIK (2)'!S32="O2","O2","-")</f>
        <v>-</v>
      </c>
      <c r="T31" s="54" t="str">
        <f>IF('JADWAL UTIK (2)'!T32="O2","O2","-")</f>
        <v>-</v>
      </c>
      <c r="U31" s="54" t="str">
        <f>IF('JADWAL UTIK (2)'!U32="O2","O2","-")</f>
        <v>-</v>
      </c>
      <c r="V31" s="54" t="str">
        <f>IF('JADWAL UTIK (2)'!V32="O2","O2","-")</f>
        <v>-</v>
      </c>
      <c r="W31" s="54" t="str">
        <f>IF('JADWAL UTIK (2)'!W32="O2","O2","-")</f>
        <v>-</v>
      </c>
      <c r="X31" s="54" t="str">
        <f>IF('JADWAL UTIK (2)'!X32="O2","O2","-")</f>
        <v>-</v>
      </c>
      <c r="Y31" s="54" t="str">
        <f>IF('JADWAL UTIK (2)'!Y32="O2","O2","-")</f>
        <v>-</v>
      </c>
      <c r="Z31" s="54" t="str">
        <f>IF('JADWAL UTIK (2)'!Z32="O2","O2","-")</f>
        <v>-</v>
      </c>
      <c r="AA31" s="73"/>
    </row>
    <row r="32" spans="1:27" x14ac:dyDescent="0.25">
      <c r="A32" s="79"/>
      <c r="B32" s="50">
        <f>B30+1</f>
        <v>7</v>
      </c>
      <c r="C32" s="35">
        <f t="shared" si="4"/>
        <v>0.53125</v>
      </c>
      <c r="D32" s="50"/>
      <c r="E32" s="34">
        <f t="shared" si="5"/>
        <v>0.5625</v>
      </c>
      <c r="F32" s="36">
        <f t="shared" si="3"/>
        <v>3.125E-2</v>
      </c>
      <c r="G32" s="54" t="str">
        <f>IF('JADWAL UTIK (2)'!G33="O2","O2","-")</f>
        <v>-</v>
      </c>
      <c r="H32" s="54" t="str">
        <f>IF('JADWAL UTIK (2)'!H33="O2","O2","-")</f>
        <v>-</v>
      </c>
      <c r="I32" s="54" t="str">
        <f>IF('JADWAL UTIK (2)'!I33="O2","O2","-")</f>
        <v>-</v>
      </c>
      <c r="J32" s="54" t="str">
        <f>IF('JADWAL UTIK (2)'!J33="O2","O2","-")</f>
        <v>-</v>
      </c>
      <c r="K32" s="54" t="str">
        <f>IF('JADWAL UTIK (2)'!K33="O2","O2","-")</f>
        <v>-</v>
      </c>
      <c r="L32" s="54" t="str">
        <f>IF('JADWAL UTIK (2)'!L33="O2","O2","-")</f>
        <v>-</v>
      </c>
      <c r="M32" s="54" t="str">
        <f>IF('JADWAL UTIK (2)'!M33="O2","O2","-")</f>
        <v>-</v>
      </c>
      <c r="N32" s="54" t="str">
        <f>IF('JADWAL UTIK (2)'!N33="O2","O2","-")</f>
        <v>-</v>
      </c>
      <c r="O32" s="54" t="str">
        <f>IF('JADWAL UTIK (2)'!O33="O2","O2","-")</f>
        <v>-</v>
      </c>
      <c r="P32" s="54" t="str">
        <f>IF('JADWAL UTIK (2)'!P33="O2","O2","-")</f>
        <v>-</v>
      </c>
      <c r="Q32" s="54" t="str">
        <f>IF('JADWAL UTIK (2)'!Q33="O2","O2","-")</f>
        <v>-</v>
      </c>
      <c r="R32" s="54" t="str">
        <f>IF('JADWAL UTIK (2)'!R33="O2","O2","-")</f>
        <v>-</v>
      </c>
      <c r="S32" s="54" t="str">
        <f>IF('JADWAL UTIK (2)'!S33="O2","O2","-")</f>
        <v>-</v>
      </c>
      <c r="T32" s="54" t="str">
        <f>IF('JADWAL UTIK (2)'!T33="O2","O2","-")</f>
        <v>-</v>
      </c>
      <c r="U32" s="54" t="str">
        <f>IF('JADWAL UTIK (2)'!U33="O2","O2","-")</f>
        <v>-</v>
      </c>
      <c r="V32" s="54" t="str">
        <f>IF('JADWAL UTIK (2)'!V33="O2","O2","-")</f>
        <v>-</v>
      </c>
      <c r="W32" s="54" t="str">
        <f>IF('JADWAL UTIK (2)'!W33="O2","O2","-")</f>
        <v>-</v>
      </c>
      <c r="X32" s="54" t="str">
        <f>IF('JADWAL UTIK (2)'!X33="O2","O2","-")</f>
        <v>-</v>
      </c>
      <c r="Y32" s="54" t="str">
        <f>IF('JADWAL UTIK (2)'!Y33="O2","O2","-")</f>
        <v>-</v>
      </c>
      <c r="Z32" s="54" t="str">
        <f>IF('JADWAL UTIK (2)'!Z33="O2","O2","-")</f>
        <v>-</v>
      </c>
      <c r="AA32" s="73"/>
    </row>
    <row r="33" spans="1:27" x14ac:dyDescent="0.25">
      <c r="A33" s="79"/>
      <c r="B33" s="50">
        <f>B32+1</f>
        <v>8</v>
      </c>
      <c r="C33" s="35">
        <f t="shared" si="4"/>
        <v>0.5625</v>
      </c>
      <c r="D33" s="50"/>
      <c r="E33" s="34">
        <f t="shared" si="5"/>
        <v>0.59375</v>
      </c>
      <c r="F33" s="36">
        <f t="shared" si="3"/>
        <v>3.125E-2</v>
      </c>
      <c r="G33" s="54" t="str">
        <f>IF('JADWAL UTIK (2)'!G34="O2","O2","-")</f>
        <v>-</v>
      </c>
      <c r="H33" s="54" t="str">
        <f>IF('JADWAL UTIK (2)'!H34="O2","O2","-")</f>
        <v>-</v>
      </c>
      <c r="I33" s="54" t="str">
        <f>IF('JADWAL UTIK (2)'!I34="O2","O2","-")</f>
        <v>-</v>
      </c>
      <c r="J33" s="54" t="str">
        <f>IF('JADWAL UTIK (2)'!J34="O2","O2","-")</f>
        <v>-</v>
      </c>
      <c r="K33" s="54" t="str">
        <f>IF('JADWAL UTIK (2)'!K34="O2","O2","-")</f>
        <v>-</v>
      </c>
      <c r="L33" s="54" t="str">
        <f>IF('JADWAL UTIK (2)'!L34="O2","O2","-")</f>
        <v>-</v>
      </c>
      <c r="M33" s="54" t="str">
        <f>IF('JADWAL UTIK (2)'!M34="O2","O2","-")</f>
        <v>-</v>
      </c>
      <c r="N33" s="54" t="str">
        <f>IF('JADWAL UTIK (2)'!N34="O2","O2","-")</f>
        <v>-</v>
      </c>
      <c r="O33" s="54" t="str">
        <f>IF('JADWAL UTIK (2)'!O34="O2","O2","-")</f>
        <v>-</v>
      </c>
      <c r="P33" s="54" t="str">
        <f>IF('JADWAL UTIK (2)'!P34="O2","O2","-")</f>
        <v>-</v>
      </c>
      <c r="Q33" s="54" t="str">
        <f>IF('JADWAL UTIK (2)'!Q34="O2","O2","-")</f>
        <v>-</v>
      </c>
      <c r="R33" s="54" t="str">
        <f>IF('JADWAL UTIK (2)'!R34="O2","O2","-")</f>
        <v>-</v>
      </c>
      <c r="S33" s="54" t="str">
        <f>IF('JADWAL UTIK (2)'!S34="O2","O2","-")</f>
        <v>-</v>
      </c>
      <c r="T33" s="54" t="str">
        <f>IF('JADWAL UTIK (2)'!T34="O2","O2","-")</f>
        <v>-</v>
      </c>
      <c r="U33" s="54" t="str">
        <f>IF('JADWAL UTIK (2)'!U34="O2","O2","-")</f>
        <v>-</v>
      </c>
      <c r="V33" s="54" t="str">
        <f>IF('JADWAL UTIK (2)'!V34="O2","O2","-")</f>
        <v>-</v>
      </c>
      <c r="W33" s="54" t="str">
        <f>IF('JADWAL UTIK (2)'!W34="O2","O2","-")</f>
        <v>-</v>
      </c>
      <c r="X33" s="54" t="str">
        <f>IF('JADWAL UTIK (2)'!X34="O2","O2","-")</f>
        <v>-</v>
      </c>
      <c r="Y33" s="54" t="str">
        <f>IF('JADWAL UTIK (2)'!Y34="O2","O2","-")</f>
        <v>-</v>
      </c>
      <c r="Z33" s="54" t="str">
        <f>IF('JADWAL UTIK (2)'!Z34="O2","O2","-")</f>
        <v>-</v>
      </c>
      <c r="AA33" s="73"/>
    </row>
    <row r="34" spans="1:27" x14ac:dyDescent="0.25">
      <c r="A34" s="79"/>
      <c r="B34" s="50">
        <f>B33+1</f>
        <v>9</v>
      </c>
      <c r="C34" s="35">
        <f t="shared" si="4"/>
        <v>0.59375</v>
      </c>
      <c r="D34" s="50"/>
      <c r="E34" s="34">
        <f t="shared" si="5"/>
        <v>0.625</v>
      </c>
      <c r="F34" s="36">
        <f t="shared" si="3"/>
        <v>3.125E-2</v>
      </c>
      <c r="G34" s="54" t="str">
        <f>IF('JADWAL UTIK (2)'!G35="O2","O2","-")</f>
        <v>-</v>
      </c>
      <c r="H34" s="54" t="str">
        <f>IF('JADWAL UTIK (2)'!H35="O2","O2","-")</f>
        <v>-</v>
      </c>
      <c r="I34" s="54" t="str">
        <f>IF('JADWAL UTIK (2)'!I35="O2","O2","-")</f>
        <v>-</v>
      </c>
      <c r="J34" s="54" t="str">
        <f>IF('JADWAL UTIK (2)'!J35="O2","O2","-")</f>
        <v>-</v>
      </c>
      <c r="K34" s="54" t="str">
        <f>IF('JADWAL UTIK (2)'!K35="O2","O2","-")</f>
        <v>-</v>
      </c>
      <c r="L34" s="54" t="str">
        <f>IF('JADWAL UTIK (2)'!L35="O2","O2","-")</f>
        <v>-</v>
      </c>
      <c r="M34" s="54" t="str">
        <f>IF('JADWAL UTIK (2)'!M35="O2","O2","-")</f>
        <v>-</v>
      </c>
      <c r="N34" s="54" t="str">
        <f>IF('JADWAL UTIK (2)'!N35="O2","O2","-")</f>
        <v>-</v>
      </c>
      <c r="O34" s="54" t="str">
        <f>IF('JADWAL UTIK (2)'!O35="O2","O2","-")</f>
        <v>-</v>
      </c>
      <c r="P34" s="54" t="str">
        <f>IF('JADWAL UTIK (2)'!P35="O2","O2","-")</f>
        <v>-</v>
      </c>
      <c r="Q34" s="54" t="str">
        <f>IF('JADWAL UTIK (2)'!Q35="O2","O2","-")</f>
        <v>-</v>
      </c>
      <c r="R34" s="54" t="str">
        <f>IF('JADWAL UTIK (2)'!R35="O2","O2","-")</f>
        <v>-</v>
      </c>
      <c r="S34" s="54" t="str">
        <f>IF('JADWAL UTIK (2)'!S35="O2","O2","-")</f>
        <v>-</v>
      </c>
      <c r="T34" s="54" t="str">
        <f>IF('JADWAL UTIK (2)'!T35="O2","O2","-")</f>
        <v>-</v>
      </c>
      <c r="U34" s="54" t="str">
        <f>IF('JADWAL UTIK (2)'!U35="O2","O2","-")</f>
        <v>-</v>
      </c>
      <c r="V34" s="54" t="str">
        <f>IF('JADWAL UTIK (2)'!V35="O2","O2","-")</f>
        <v>-</v>
      </c>
      <c r="W34" s="54" t="str">
        <f>IF('JADWAL UTIK (2)'!W35="O2","O2","-")</f>
        <v>-</v>
      </c>
      <c r="X34" s="54" t="str">
        <f>IF('JADWAL UTIK (2)'!X35="O2","O2","-")</f>
        <v>-</v>
      </c>
      <c r="Y34" s="54" t="str">
        <f>IF('JADWAL UTIK (2)'!Y35="O2","O2","-")</f>
        <v>-</v>
      </c>
      <c r="Z34" s="54" t="str">
        <f>IF('JADWAL UTIK (2)'!Z35="O2","O2","-")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50"/>
      <c r="E35" s="34">
        <f>C35+TIME(2,0,0)</f>
        <v>0.70833333333333337</v>
      </c>
      <c r="F35" s="36">
        <f t="shared" si="3"/>
        <v>8.333333333333337E-2</v>
      </c>
      <c r="G35" s="54" t="str">
        <f>IF('JADWAL UTIK (2)'!G36="O2","O2","-")</f>
        <v>-</v>
      </c>
      <c r="H35" s="54" t="str">
        <f>IF('JADWAL UTIK (2)'!H36="O2","O2","-")</f>
        <v>-</v>
      </c>
      <c r="I35" s="54" t="str">
        <f>IF('JADWAL UTIK (2)'!I36="O2","O2","-")</f>
        <v>-</v>
      </c>
      <c r="J35" s="54" t="str">
        <f>IF('JADWAL UTIK (2)'!J36="O2","O2","-")</f>
        <v>-</v>
      </c>
      <c r="K35" s="54" t="str">
        <f>IF('JADWAL UTIK (2)'!K36="O2","O2","-")</f>
        <v>-</v>
      </c>
      <c r="L35" s="54" t="str">
        <f>IF('JADWAL UTIK (2)'!L36="O2","O2","-")</f>
        <v>-</v>
      </c>
      <c r="M35" s="54" t="str">
        <f>IF('JADWAL UTIK (2)'!M36="O2","O2","-")</f>
        <v>-</v>
      </c>
      <c r="N35" s="54" t="str">
        <f>IF('JADWAL UTIK (2)'!N36="O2","O2","-")</f>
        <v>-</v>
      </c>
      <c r="O35" s="54" t="str">
        <f>IF('JADWAL UTIK (2)'!O36="O2","O2","-")</f>
        <v>-</v>
      </c>
      <c r="P35" s="54" t="str">
        <f>IF('JADWAL UTIK (2)'!P36="O2","O2","-")</f>
        <v>-</v>
      </c>
      <c r="Q35" s="54" t="str">
        <f>IF('JADWAL UTIK (2)'!Q36="O2","O2","-")</f>
        <v>-</v>
      </c>
      <c r="R35" s="54" t="str">
        <f>IF('JADWAL UTIK (2)'!R36="O2","O2","-")</f>
        <v>-</v>
      </c>
      <c r="S35" s="54" t="str">
        <f>IF('JADWAL UTIK (2)'!S36="O2","O2","-")</f>
        <v>-</v>
      </c>
      <c r="T35" s="54" t="str">
        <f>IF('JADWAL UTIK (2)'!T36="O2","O2","-")</f>
        <v>-</v>
      </c>
      <c r="U35" s="54" t="str">
        <f>IF('JADWAL UTIK (2)'!U36="O2","O2","-")</f>
        <v>-</v>
      </c>
      <c r="V35" s="54" t="str">
        <f>IF('JADWAL UTIK (2)'!V36="O2","O2","-")</f>
        <v>-</v>
      </c>
      <c r="W35" s="54" t="str">
        <f>IF('JADWAL UTIK (2)'!W36="O2","O2","-")</f>
        <v>-</v>
      </c>
      <c r="X35" s="54" t="str">
        <f>IF('JADWAL UTIK (2)'!X36="O2","O2","-")</f>
        <v>-</v>
      </c>
      <c r="Y35" s="54" t="str">
        <f>IF('JADWAL UTIK (2)'!Y36="O2","O2","-")</f>
        <v>-</v>
      </c>
      <c r="Z35" s="54" t="str">
        <f>IF('JADWAL UTIK (2)'!Z36="O2","O2","-")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(2)'!G37="O2","O2","-")</f>
        <v>-</v>
      </c>
      <c r="H36" s="54" t="str">
        <f>IF('JADWAL UTIK (2)'!H37="O2","O2","-")</f>
        <v>-</v>
      </c>
      <c r="I36" s="54" t="str">
        <f>IF('JADWAL UTIK (2)'!I37="O2","O2","-")</f>
        <v>-</v>
      </c>
      <c r="J36" s="54" t="str">
        <f>IF('JADWAL UTIK (2)'!J37="O2","O2","-")</f>
        <v>-</v>
      </c>
      <c r="K36" s="54" t="str">
        <f>IF('JADWAL UTIK (2)'!K37="O2","O2","-")</f>
        <v>-</v>
      </c>
      <c r="L36" s="54" t="str">
        <f>IF('JADWAL UTIK (2)'!L37="O2","O2","-")</f>
        <v>-</v>
      </c>
      <c r="M36" s="54" t="str">
        <f>IF('JADWAL UTIK (2)'!M37="O2","O2","-")</f>
        <v>-</v>
      </c>
      <c r="N36" s="54" t="str">
        <f>IF('JADWAL UTIK (2)'!N37="O2","O2","-")</f>
        <v>-</v>
      </c>
      <c r="O36" s="54" t="str">
        <f>IF('JADWAL UTIK (2)'!O37="O2","O2","-")</f>
        <v>-</v>
      </c>
      <c r="P36" s="54" t="str">
        <f>IF('JADWAL UTIK (2)'!P37="O2","O2","-")</f>
        <v>-</v>
      </c>
      <c r="Q36" s="54" t="str">
        <f>IF('JADWAL UTIK (2)'!Q37="O2","O2","-")</f>
        <v>-</v>
      </c>
      <c r="R36" s="54" t="str">
        <f>IF('JADWAL UTIK (2)'!R37="O2","O2","-")</f>
        <v>-</v>
      </c>
      <c r="S36" s="54" t="str">
        <f>IF('JADWAL UTIK (2)'!S37="O2","O2","-")</f>
        <v>-</v>
      </c>
      <c r="T36" s="54" t="str">
        <f>IF('JADWAL UTIK (2)'!T37="O2","O2","-")</f>
        <v>-</v>
      </c>
      <c r="U36" s="54" t="str">
        <f>IF('JADWAL UTIK (2)'!U37="O2","O2","-")</f>
        <v>-</v>
      </c>
      <c r="V36" s="54" t="str">
        <f>IF('JADWAL UTIK (2)'!V37="O2","O2","-")</f>
        <v>-</v>
      </c>
      <c r="W36" s="54" t="str">
        <f>IF('JADWAL UTIK (2)'!W37="O2","O2","-")</f>
        <v>-</v>
      </c>
      <c r="X36" s="54" t="str">
        <f>IF('JADWAL UTIK (2)'!X37="O2","O2","-")</f>
        <v>-</v>
      </c>
      <c r="Y36" s="54" t="str">
        <f>IF('JADWAL UTIK (2)'!Y37="O2","O2","-")</f>
        <v>-</v>
      </c>
      <c r="Z36" s="54" t="str">
        <f>IF('JADWAL UTIK (2)'!Z37="O2","O2","-")</f>
        <v>-</v>
      </c>
      <c r="AA36" s="51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(2)'!G38="O2","O2","-")</f>
        <v>-</v>
      </c>
      <c r="H37" s="54" t="str">
        <f>IF('JADWAL UTIK (2)'!H38="O2","O2","-")</f>
        <v>-</v>
      </c>
      <c r="I37" s="54" t="str">
        <f>IF('JADWAL UTIK (2)'!I38="O2","O2","-")</f>
        <v>-</v>
      </c>
      <c r="J37" s="54" t="str">
        <f>IF('JADWAL UTIK (2)'!J38="O2","O2","-")</f>
        <v>-</v>
      </c>
      <c r="K37" s="54" t="str">
        <f>IF('JADWAL UTIK (2)'!K38="O2","O2","-")</f>
        <v>-</v>
      </c>
      <c r="L37" s="54" t="str">
        <f>IF('JADWAL UTIK (2)'!L38="O2","O2","-")</f>
        <v>-</v>
      </c>
      <c r="M37" s="54" t="str">
        <f>IF('JADWAL UTIK (2)'!M38="O2","O2","-")</f>
        <v>-</v>
      </c>
      <c r="N37" s="54" t="str">
        <f>IF('JADWAL UTIK (2)'!N38="O2","O2","-")</f>
        <v>-</v>
      </c>
      <c r="O37" s="54" t="str">
        <f>IF('JADWAL UTIK (2)'!O38="O2","O2","-")</f>
        <v>-</v>
      </c>
      <c r="P37" s="54" t="str">
        <f>IF('JADWAL UTIK (2)'!P38="O2","O2","-")</f>
        <v>-</v>
      </c>
      <c r="Q37" s="54" t="str">
        <f>IF('JADWAL UTIK (2)'!Q38="O2","O2","-")</f>
        <v>-</v>
      </c>
      <c r="R37" s="54" t="str">
        <f>IF('JADWAL UTIK (2)'!R38="O2","O2","-")</f>
        <v>-</v>
      </c>
      <c r="S37" s="54" t="str">
        <f>IF('JADWAL UTIK (2)'!S38="O2","O2","-")</f>
        <v>-</v>
      </c>
      <c r="T37" s="54" t="str">
        <f>IF('JADWAL UTIK (2)'!T38="O2","O2","-")</f>
        <v>-</v>
      </c>
      <c r="U37" s="54" t="str">
        <f>IF('JADWAL UTIK (2)'!U38="O2","O2","-")</f>
        <v>-</v>
      </c>
      <c r="V37" s="54" t="str">
        <f>IF('JADWAL UTIK (2)'!V38="O2","O2","-")</f>
        <v>-</v>
      </c>
      <c r="W37" s="54" t="str">
        <f>IF('JADWAL UTIK (2)'!W38="O2","O2","-")</f>
        <v>-</v>
      </c>
      <c r="X37" s="54" t="str">
        <f>IF('JADWAL UTIK (2)'!X38="O2","O2","-")</f>
        <v>-</v>
      </c>
      <c r="Y37" s="54" t="str">
        <f>IF('JADWAL UTIK (2)'!Y38="O2","O2","-")</f>
        <v>-</v>
      </c>
      <c r="Z37" s="54" t="str">
        <f>IF('JADWAL UTIK (2)'!Z38="O2","O2","-")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50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(2)'!G39="O2","O2","-")</f>
        <v>-</v>
      </c>
      <c r="H38" s="54" t="str">
        <f>IF('JADWAL UTIK (2)'!H39="O2","O2","-")</f>
        <v>-</v>
      </c>
      <c r="I38" s="54" t="str">
        <f>IF('JADWAL UTIK (2)'!I39="O2","O2","-")</f>
        <v>-</v>
      </c>
      <c r="J38" s="54" t="str">
        <f>IF('JADWAL UTIK (2)'!J39="O2","O2","-")</f>
        <v>-</v>
      </c>
      <c r="K38" s="54" t="str">
        <f>IF('JADWAL UTIK (2)'!K39="O2","O2","-")</f>
        <v>-</v>
      </c>
      <c r="L38" s="54" t="str">
        <f>IF('JADWAL UTIK (2)'!L39="O2","O2","-")</f>
        <v>-</v>
      </c>
      <c r="M38" s="54" t="str">
        <f>IF('JADWAL UTIK (2)'!M39="O2","O2","-")</f>
        <v>-</v>
      </c>
      <c r="N38" s="54" t="str">
        <f>IF('JADWAL UTIK (2)'!N39="O2","O2","-")</f>
        <v>-</v>
      </c>
      <c r="O38" s="54" t="str">
        <f>IF('JADWAL UTIK (2)'!O39="O2","O2","-")</f>
        <v>-</v>
      </c>
      <c r="P38" s="54" t="str">
        <f>IF('JADWAL UTIK (2)'!P39="O2","O2","-")</f>
        <v>-</v>
      </c>
      <c r="Q38" s="54" t="str">
        <f>IF('JADWAL UTIK (2)'!Q39="O2","O2","-")</f>
        <v>-</v>
      </c>
      <c r="R38" s="54" t="str">
        <f>IF('JADWAL UTIK (2)'!R39="O2","O2","-")</f>
        <v>-</v>
      </c>
      <c r="S38" s="54" t="str">
        <f>IF('JADWAL UTIK (2)'!S39="O2","O2","-")</f>
        <v>-</v>
      </c>
      <c r="T38" s="54" t="str">
        <f>IF('JADWAL UTIK (2)'!T39="O2","O2","-")</f>
        <v>-</v>
      </c>
      <c r="U38" s="54" t="str">
        <f>IF('JADWAL UTIK (2)'!U39="O2","O2","-")</f>
        <v>-</v>
      </c>
      <c r="V38" s="54" t="str">
        <f>IF('JADWAL UTIK (2)'!V39="O2","O2","-")</f>
        <v>-</v>
      </c>
      <c r="W38" s="54" t="str">
        <f>IF('JADWAL UTIK (2)'!W39="O2","O2","-")</f>
        <v>-</v>
      </c>
      <c r="X38" s="54" t="str">
        <f>IF('JADWAL UTIK (2)'!X39="O2","O2","-")</f>
        <v>-</v>
      </c>
      <c r="Y38" s="54" t="str">
        <f>IF('JADWAL UTIK (2)'!Y39="O2","O2","-")</f>
        <v>-</v>
      </c>
      <c r="Z38" s="54" t="str">
        <f>IF('JADWAL UTIK (2)'!Z39="O2","O2","-")</f>
        <v>-</v>
      </c>
      <c r="AA38" s="73"/>
    </row>
    <row r="39" spans="1:27" x14ac:dyDescent="0.25">
      <c r="A39" s="79"/>
      <c r="B39" s="50">
        <v>1</v>
      </c>
      <c r="C39" s="35">
        <f t="shared" ref="C39:C50" si="7">E38</f>
        <v>0.29166666666666669</v>
      </c>
      <c r="D39" s="50"/>
      <c r="E39" s="34">
        <f>C39+TIME(0,45,0)</f>
        <v>0.32291666666666669</v>
      </c>
      <c r="F39" s="36">
        <f t="shared" si="6"/>
        <v>3.125E-2</v>
      </c>
      <c r="G39" s="54" t="str">
        <f>IF('JADWAL UTIK (2)'!G40="O2","O2","-")</f>
        <v>-</v>
      </c>
      <c r="H39" s="54" t="str">
        <f>IF('JADWAL UTIK (2)'!H40="O2","O2","-")</f>
        <v>-</v>
      </c>
      <c r="I39" s="54" t="str">
        <f>IF('JADWAL UTIK (2)'!I40="O2","O2","-")</f>
        <v>-</v>
      </c>
      <c r="J39" s="54" t="str">
        <f>IF('JADWAL UTIK (2)'!J40="O2","O2","-")</f>
        <v>-</v>
      </c>
      <c r="K39" s="54" t="str">
        <f>IF('JADWAL UTIK (2)'!K40="O2","O2","-")</f>
        <v>-</v>
      </c>
      <c r="L39" s="54" t="str">
        <f>IF('JADWAL UTIK (2)'!L40="O2","O2","-")</f>
        <v>-</v>
      </c>
      <c r="M39" s="54" t="str">
        <f>IF('JADWAL UTIK (2)'!M40="O2","O2","-")</f>
        <v>-</v>
      </c>
      <c r="N39" s="54" t="str">
        <f>IF('JADWAL UTIK (2)'!N40="O2","O2","-")</f>
        <v>-</v>
      </c>
      <c r="O39" s="54" t="str">
        <f>IF('JADWAL UTIK (2)'!O40="O2","O2","-")</f>
        <v>-</v>
      </c>
      <c r="P39" s="54" t="str">
        <f>IF('JADWAL UTIK (2)'!P40="O2","O2","-")</f>
        <v>-</v>
      </c>
      <c r="Q39" s="54" t="str">
        <f>IF('JADWAL UTIK (2)'!Q40="O2","O2","-")</f>
        <v>-</v>
      </c>
      <c r="R39" s="54" t="str">
        <f>IF('JADWAL UTIK (2)'!R40="O2","O2","-")</f>
        <v>-</v>
      </c>
      <c r="S39" s="54" t="str">
        <f>IF('JADWAL UTIK (2)'!S40="O2","O2","-")</f>
        <v>-</v>
      </c>
      <c r="T39" s="54" t="str">
        <f>IF('JADWAL UTIK (2)'!T40="O2","O2","-")</f>
        <v>-</v>
      </c>
      <c r="U39" s="54" t="str">
        <f>IF('JADWAL UTIK (2)'!U40="O2","O2","-")</f>
        <v>-</v>
      </c>
      <c r="V39" s="54" t="str">
        <f>IF('JADWAL UTIK (2)'!V40="O2","O2","-")</f>
        <v>-</v>
      </c>
      <c r="W39" s="54" t="str">
        <f>IF('JADWAL UTIK (2)'!W40="O2","O2","-")</f>
        <v>-</v>
      </c>
      <c r="X39" s="54" t="str">
        <f>IF('JADWAL UTIK (2)'!X40="O2","O2","-")</f>
        <v>-</v>
      </c>
      <c r="Y39" s="54" t="str">
        <f>IF('JADWAL UTIK (2)'!Y40="O2","O2","-")</f>
        <v>-</v>
      </c>
      <c r="Z39" s="54" t="str">
        <f>IF('JADWAL UTIK (2)'!Z40="O2","O2","-")</f>
        <v>-</v>
      </c>
      <c r="AA39" s="73"/>
    </row>
    <row r="40" spans="1:27" x14ac:dyDescent="0.25">
      <c r="A40" s="79"/>
      <c r="B40" s="50">
        <f>B39+1</f>
        <v>2</v>
      </c>
      <c r="C40" s="35">
        <f t="shared" si="7"/>
        <v>0.32291666666666669</v>
      </c>
      <c r="D40" s="50"/>
      <c r="E40" s="34">
        <f>C40+TIME(0,45,0)</f>
        <v>0.35416666666666669</v>
      </c>
      <c r="F40" s="36">
        <f t="shared" si="6"/>
        <v>3.125E-2</v>
      </c>
      <c r="G40" s="54" t="str">
        <f>IF('JADWAL UTIK (2)'!G41="O2","O2","-")</f>
        <v>-</v>
      </c>
      <c r="H40" s="54" t="str">
        <f>IF('JADWAL UTIK (2)'!H41="O2","O2","-")</f>
        <v>-</v>
      </c>
      <c r="I40" s="54" t="str">
        <f>IF('JADWAL UTIK (2)'!I41="O2","O2","-")</f>
        <v>-</v>
      </c>
      <c r="J40" s="54" t="str">
        <f>IF('JADWAL UTIK (2)'!J41="O2","O2","-")</f>
        <v>-</v>
      </c>
      <c r="K40" s="54" t="str">
        <f>IF('JADWAL UTIK (2)'!K41="O2","O2","-")</f>
        <v>-</v>
      </c>
      <c r="L40" s="54" t="str">
        <f>IF('JADWAL UTIK (2)'!L41="O2","O2","-")</f>
        <v>-</v>
      </c>
      <c r="M40" s="54" t="str">
        <f>IF('JADWAL UTIK (2)'!M41="O2","O2","-")</f>
        <v>-</v>
      </c>
      <c r="N40" s="54" t="str">
        <f>IF('JADWAL UTIK (2)'!N41="O2","O2","-")</f>
        <v>-</v>
      </c>
      <c r="O40" s="54" t="str">
        <f>IF('JADWAL UTIK (2)'!O41="O2","O2","-")</f>
        <v>-</v>
      </c>
      <c r="P40" s="54" t="str">
        <f>IF('JADWAL UTIK (2)'!P41="O2","O2","-")</f>
        <v>-</v>
      </c>
      <c r="Q40" s="54" t="str">
        <f>IF('JADWAL UTIK (2)'!Q41="O2","O2","-")</f>
        <v>-</v>
      </c>
      <c r="R40" s="54" t="str">
        <f>IF('JADWAL UTIK (2)'!R41="O2","O2","-")</f>
        <v>-</v>
      </c>
      <c r="S40" s="54" t="str">
        <f>IF('JADWAL UTIK (2)'!S41="O2","O2","-")</f>
        <v>-</v>
      </c>
      <c r="T40" s="54" t="str">
        <f>IF('JADWAL UTIK (2)'!T41="O2","O2","-")</f>
        <v>-</v>
      </c>
      <c r="U40" s="54" t="str">
        <f>IF('JADWAL UTIK (2)'!U41="O2","O2","-")</f>
        <v>O2</v>
      </c>
      <c r="V40" s="54" t="str">
        <f>IF('JADWAL UTIK (2)'!V41="O2","O2","-")</f>
        <v>-</v>
      </c>
      <c r="W40" s="54" t="str">
        <f>IF('JADWAL UTIK (2)'!W41="O2","O2","-")</f>
        <v>-</v>
      </c>
      <c r="X40" s="54" t="str">
        <f>IF('JADWAL UTIK (2)'!X41="O2","O2","-")</f>
        <v>-</v>
      </c>
      <c r="Y40" s="54" t="str">
        <f>IF('JADWAL UTIK (2)'!Y41="O2","O2","-")</f>
        <v>-</v>
      </c>
      <c r="Z40" s="54" t="str">
        <f>IF('JADWAL UTIK (2)'!Z41="O2","O2","-")</f>
        <v>-</v>
      </c>
      <c r="AA40" s="73"/>
    </row>
    <row r="41" spans="1:27" x14ac:dyDescent="0.25">
      <c r="A41" s="79"/>
      <c r="B41" s="50">
        <f>B40+1</f>
        <v>3</v>
      </c>
      <c r="C41" s="35">
        <f t="shared" si="7"/>
        <v>0.35416666666666669</v>
      </c>
      <c r="D41" s="50"/>
      <c r="E41" s="34">
        <f>C41+TIME(0,45,0)</f>
        <v>0.38541666666666669</v>
      </c>
      <c r="F41" s="36">
        <f t="shared" si="6"/>
        <v>3.125E-2</v>
      </c>
      <c r="G41" s="54" t="str">
        <f>IF('JADWAL UTIK (2)'!G42="O2","O2","-")</f>
        <v>-</v>
      </c>
      <c r="H41" s="54" t="str">
        <f>IF('JADWAL UTIK (2)'!H42="O2","O2","-")</f>
        <v>-</v>
      </c>
      <c r="I41" s="54" t="str">
        <f>IF('JADWAL UTIK (2)'!I42="O2","O2","-")</f>
        <v>-</v>
      </c>
      <c r="J41" s="54" t="str">
        <f>IF('JADWAL UTIK (2)'!J42="O2","O2","-")</f>
        <v>-</v>
      </c>
      <c r="K41" s="54" t="str">
        <f>IF('JADWAL UTIK (2)'!K42="O2","O2","-")</f>
        <v>-</v>
      </c>
      <c r="L41" s="54" t="str">
        <f>IF('JADWAL UTIK (2)'!L42="O2","O2","-")</f>
        <v>-</v>
      </c>
      <c r="M41" s="54" t="str">
        <f>IF('JADWAL UTIK (2)'!M42="O2","O2","-")</f>
        <v>-</v>
      </c>
      <c r="N41" s="54" t="str">
        <f>IF('JADWAL UTIK (2)'!N42="O2","O2","-")</f>
        <v>-</v>
      </c>
      <c r="O41" s="54" t="str">
        <f>IF('JADWAL UTIK (2)'!O42="O2","O2","-")</f>
        <v>-</v>
      </c>
      <c r="P41" s="54" t="str">
        <f>IF('JADWAL UTIK (2)'!P42="O2","O2","-")</f>
        <v>-</v>
      </c>
      <c r="Q41" s="54" t="str">
        <f>IF('JADWAL UTIK (2)'!Q42="O2","O2","-")</f>
        <v>-</v>
      </c>
      <c r="R41" s="54" t="str">
        <f>IF('JADWAL UTIK (2)'!R42="O2","O2","-")</f>
        <v>-</v>
      </c>
      <c r="S41" s="54" t="str">
        <f>IF('JADWAL UTIK (2)'!S42="O2","O2","-")</f>
        <v>-</v>
      </c>
      <c r="T41" s="54" t="str">
        <f>IF('JADWAL UTIK (2)'!T42="O2","O2","-")</f>
        <v>-</v>
      </c>
      <c r="U41" s="54" t="str">
        <f>IF('JADWAL UTIK (2)'!U42="O2","O2","-")</f>
        <v>-</v>
      </c>
      <c r="V41" s="54" t="str">
        <f>IF('JADWAL UTIK (2)'!V42="O2","O2","-")</f>
        <v>-</v>
      </c>
      <c r="W41" s="54" t="str">
        <f>IF('JADWAL UTIK (2)'!W42="O2","O2","-")</f>
        <v>-</v>
      </c>
      <c r="X41" s="54" t="str">
        <f>IF('JADWAL UTIK (2)'!X42="O2","O2","-")</f>
        <v>-</v>
      </c>
      <c r="Y41" s="54" t="str">
        <f>IF('JADWAL UTIK (2)'!Y42="O2","O2","-")</f>
        <v>-</v>
      </c>
      <c r="Z41" s="54" t="str">
        <f>IF('JADWAL UTIK (2)'!Z42="O2","O2","-")</f>
        <v>-</v>
      </c>
      <c r="AA41" s="73"/>
    </row>
    <row r="42" spans="1:27" x14ac:dyDescent="0.25">
      <c r="A42" s="79"/>
      <c r="B42" s="50"/>
      <c r="C42" s="35">
        <f t="shared" si="7"/>
        <v>0.38541666666666669</v>
      </c>
      <c r="D42" s="50"/>
      <c r="E42" s="34">
        <f>C42+TIME(0,30,0)</f>
        <v>0.40625</v>
      </c>
      <c r="F42" s="36">
        <f t="shared" si="6"/>
        <v>2.0833333333333315E-2</v>
      </c>
      <c r="G42" s="54" t="str">
        <f>IF('JADWAL UTIK (2)'!G43="O2","O2","-")</f>
        <v>-</v>
      </c>
      <c r="H42" s="54" t="str">
        <f>IF('JADWAL UTIK (2)'!H43="O2","O2","-")</f>
        <v>-</v>
      </c>
      <c r="I42" s="54" t="str">
        <f>IF('JADWAL UTIK (2)'!I43="O2","O2","-")</f>
        <v>-</v>
      </c>
      <c r="J42" s="54" t="str">
        <f>IF('JADWAL UTIK (2)'!J43="O2","O2","-")</f>
        <v>-</v>
      </c>
      <c r="K42" s="54" t="str">
        <f>IF('JADWAL UTIK (2)'!K43="O2","O2","-")</f>
        <v>-</v>
      </c>
      <c r="L42" s="54" t="str">
        <f>IF('JADWAL UTIK (2)'!L43="O2","O2","-")</f>
        <v>-</v>
      </c>
      <c r="M42" s="54" t="str">
        <f>IF('JADWAL UTIK (2)'!M43="O2","O2","-")</f>
        <v>-</v>
      </c>
      <c r="N42" s="54" t="str">
        <f>IF('JADWAL UTIK (2)'!N43="O2","O2","-")</f>
        <v>-</v>
      </c>
      <c r="O42" s="54" t="str">
        <f>IF('JADWAL UTIK (2)'!O43="O2","O2","-")</f>
        <v>-</v>
      </c>
      <c r="P42" s="54" t="str">
        <f>IF('JADWAL UTIK (2)'!P43="O2","O2","-")</f>
        <v>-</v>
      </c>
      <c r="Q42" s="54" t="str">
        <f>IF('JADWAL UTIK (2)'!Q43="O2","O2","-")</f>
        <v>-</v>
      </c>
      <c r="R42" s="54" t="str">
        <f>IF('JADWAL UTIK (2)'!R43="O2","O2","-")</f>
        <v>-</v>
      </c>
      <c r="S42" s="54" t="str">
        <f>IF('JADWAL UTIK (2)'!S43="O2","O2","-")</f>
        <v>-</v>
      </c>
      <c r="T42" s="54" t="str">
        <f>IF('JADWAL UTIK (2)'!T43="O2","O2","-")</f>
        <v>-</v>
      </c>
      <c r="U42" s="54" t="str">
        <f>IF('JADWAL UTIK (2)'!U43="O2","O2","-")</f>
        <v>-</v>
      </c>
      <c r="V42" s="54" t="str">
        <f>IF('JADWAL UTIK (2)'!V43="O2","O2","-")</f>
        <v>-</v>
      </c>
      <c r="W42" s="54" t="str">
        <f>IF('JADWAL UTIK (2)'!W43="O2","O2","-")</f>
        <v>-</v>
      </c>
      <c r="X42" s="54" t="str">
        <f>IF('JADWAL UTIK (2)'!X43="O2","O2","-")</f>
        <v>-</v>
      </c>
      <c r="Y42" s="54" t="str">
        <f>IF('JADWAL UTIK (2)'!Y43="O2","O2","-")</f>
        <v>-</v>
      </c>
      <c r="Z42" s="54" t="str">
        <f>IF('JADWAL UTIK (2)'!Z43="O2","O2","-")</f>
        <v>-</v>
      </c>
      <c r="AA42" s="73"/>
    </row>
    <row r="43" spans="1:27" x14ac:dyDescent="0.25">
      <c r="A43" s="79"/>
      <c r="B43" s="50">
        <f>B41+1</f>
        <v>4</v>
      </c>
      <c r="C43" s="35">
        <f t="shared" si="7"/>
        <v>0.40625</v>
      </c>
      <c r="D43" s="50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(2)'!G44="O2","O2","-")</f>
        <v>-</v>
      </c>
      <c r="H43" s="54" t="str">
        <f>IF('JADWAL UTIK (2)'!H44="O2","O2","-")</f>
        <v>-</v>
      </c>
      <c r="I43" s="54" t="str">
        <f>IF('JADWAL UTIK (2)'!I44="O2","O2","-")</f>
        <v>-</v>
      </c>
      <c r="J43" s="54" t="str">
        <f>IF('JADWAL UTIK (2)'!J44="O2","O2","-")</f>
        <v>-</v>
      </c>
      <c r="K43" s="54" t="str">
        <f>IF('JADWAL UTIK (2)'!K44="O2","O2","-")</f>
        <v>-</v>
      </c>
      <c r="L43" s="54" t="str">
        <f>IF('JADWAL UTIK (2)'!L44="O2","O2","-")</f>
        <v>-</v>
      </c>
      <c r="M43" s="54" t="str">
        <f>IF('JADWAL UTIK (2)'!M44="O2","O2","-")</f>
        <v>-</v>
      </c>
      <c r="N43" s="54" t="str">
        <f>IF('JADWAL UTIK (2)'!N44="O2","O2","-")</f>
        <v>-</v>
      </c>
      <c r="O43" s="54" t="str">
        <f>IF('JADWAL UTIK (2)'!O44="O2","O2","-")</f>
        <v>-</v>
      </c>
      <c r="P43" s="54" t="str">
        <f>IF('JADWAL UTIK (2)'!P44="O2","O2","-")</f>
        <v>-</v>
      </c>
      <c r="Q43" s="54" t="str">
        <f>IF('JADWAL UTIK (2)'!Q44="O2","O2","-")</f>
        <v>-</v>
      </c>
      <c r="R43" s="54" t="str">
        <f>IF('JADWAL UTIK (2)'!R44="O2","O2","-")</f>
        <v>-</v>
      </c>
      <c r="S43" s="54" t="str">
        <f>IF('JADWAL UTIK (2)'!S44="O2","O2","-")</f>
        <v>-</v>
      </c>
      <c r="T43" s="54" t="str">
        <f>IF('JADWAL UTIK (2)'!T44="O2","O2","-")</f>
        <v>-</v>
      </c>
      <c r="U43" s="54" t="str">
        <f>IF('JADWAL UTIK (2)'!U44="O2","O2","-")</f>
        <v>-</v>
      </c>
      <c r="V43" s="54" t="str">
        <f>IF('JADWAL UTIK (2)'!V44="O2","O2","-")</f>
        <v>-</v>
      </c>
      <c r="W43" s="54" t="str">
        <f>IF('JADWAL UTIK (2)'!W44="O2","O2","-")</f>
        <v>-</v>
      </c>
      <c r="X43" s="54" t="str">
        <f>IF('JADWAL UTIK (2)'!X44="O2","O2","-")</f>
        <v>-</v>
      </c>
      <c r="Y43" s="54" t="str">
        <f>IF('JADWAL UTIK (2)'!Y44="O2","O2","-")</f>
        <v>-</v>
      </c>
      <c r="Z43" s="54" t="str">
        <f>IF('JADWAL UTIK (2)'!Z44="O2","O2","-")</f>
        <v>-</v>
      </c>
      <c r="AA43" s="73"/>
    </row>
    <row r="44" spans="1:27" x14ac:dyDescent="0.25">
      <c r="A44" s="79"/>
      <c r="B44" s="50">
        <f>B43+1</f>
        <v>5</v>
      </c>
      <c r="C44" s="35">
        <f t="shared" si="7"/>
        <v>0.4375</v>
      </c>
      <c r="D44" s="50"/>
      <c r="E44" s="34">
        <f t="shared" si="8"/>
        <v>0.46875</v>
      </c>
      <c r="F44" s="36">
        <f t="shared" si="6"/>
        <v>3.125E-2</v>
      </c>
      <c r="G44" s="54" t="str">
        <f>IF('JADWAL UTIK (2)'!G45="O2","O2","-")</f>
        <v>-</v>
      </c>
      <c r="H44" s="54" t="str">
        <f>IF('JADWAL UTIK (2)'!H45="O2","O2","-")</f>
        <v>-</v>
      </c>
      <c r="I44" s="54" t="str">
        <f>IF('JADWAL UTIK (2)'!I45="O2","O2","-")</f>
        <v>-</v>
      </c>
      <c r="J44" s="54" t="str">
        <f>IF('JADWAL UTIK (2)'!J45="O2","O2","-")</f>
        <v>-</v>
      </c>
      <c r="K44" s="54" t="str">
        <f>IF('JADWAL UTIK (2)'!K45="O2","O2","-")</f>
        <v>-</v>
      </c>
      <c r="L44" s="54" t="str">
        <f>IF('JADWAL UTIK (2)'!L45="O2","O2","-")</f>
        <v>-</v>
      </c>
      <c r="M44" s="54" t="str">
        <f>IF('JADWAL UTIK (2)'!M45="O2","O2","-")</f>
        <v>-</v>
      </c>
      <c r="N44" s="54" t="str">
        <f>IF('JADWAL UTIK (2)'!N45="O2","O2","-")</f>
        <v>-</v>
      </c>
      <c r="O44" s="54" t="str">
        <f>IF('JADWAL UTIK (2)'!O45="O2","O2","-")</f>
        <v>-</v>
      </c>
      <c r="P44" s="54" t="str">
        <f>IF('JADWAL UTIK (2)'!P45="O2","O2","-")</f>
        <v>-</v>
      </c>
      <c r="Q44" s="54" t="str">
        <f>IF('JADWAL UTIK (2)'!Q45="O2","O2","-")</f>
        <v>-</v>
      </c>
      <c r="R44" s="54" t="str">
        <f>IF('JADWAL UTIK (2)'!R45="O2","O2","-")</f>
        <v>-</v>
      </c>
      <c r="S44" s="54" t="str">
        <f>IF('JADWAL UTIK (2)'!S45="O2","O2","-")</f>
        <v>-</v>
      </c>
      <c r="T44" s="54" t="str">
        <f>IF('JADWAL UTIK (2)'!T45="O2","O2","-")</f>
        <v>-</v>
      </c>
      <c r="U44" s="54" t="str">
        <f>IF('JADWAL UTIK (2)'!U45="O2","O2","-")</f>
        <v>-</v>
      </c>
      <c r="V44" s="54" t="str">
        <f>IF('JADWAL UTIK (2)'!V45="O2","O2","-")</f>
        <v>-</v>
      </c>
      <c r="W44" s="54" t="str">
        <f>IF('JADWAL UTIK (2)'!W45="O2","O2","-")</f>
        <v>-</v>
      </c>
      <c r="X44" s="54" t="str">
        <f>IF('JADWAL UTIK (2)'!X45="O2","O2","-")</f>
        <v>-</v>
      </c>
      <c r="Y44" s="54" t="str">
        <f>IF('JADWAL UTIK (2)'!Y45="O2","O2","-")</f>
        <v>-</v>
      </c>
      <c r="Z44" s="54" t="str">
        <f>IF('JADWAL UTIK (2)'!Z45="O2","O2","-")</f>
        <v>-</v>
      </c>
      <c r="AA44" s="73"/>
    </row>
    <row r="45" spans="1:27" x14ac:dyDescent="0.25">
      <c r="A45" s="79"/>
      <c r="B45" s="50">
        <f>B44+1</f>
        <v>6</v>
      </c>
      <c r="C45" s="35">
        <f t="shared" si="7"/>
        <v>0.46875</v>
      </c>
      <c r="D45" s="50"/>
      <c r="E45" s="34">
        <f t="shared" si="8"/>
        <v>0.5</v>
      </c>
      <c r="F45" s="36">
        <f t="shared" si="6"/>
        <v>3.125E-2</v>
      </c>
      <c r="G45" s="54" t="str">
        <f>IF('JADWAL UTIK (2)'!G46="O2","O2","-")</f>
        <v>-</v>
      </c>
      <c r="H45" s="54" t="str">
        <f>IF('JADWAL UTIK (2)'!H46="O2","O2","-")</f>
        <v>-</v>
      </c>
      <c r="I45" s="54" t="str">
        <f>IF('JADWAL UTIK (2)'!I46="O2","O2","-")</f>
        <v>-</v>
      </c>
      <c r="J45" s="54" t="str">
        <f>IF('JADWAL UTIK (2)'!J46="O2","O2","-")</f>
        <v>-</v>
      </c>
      <c r="K45" s="54" t="str">
        <f>IF('JADWAL UTIK (2)'!K46="O2","O2","-")</f>
        <v>-</v>
      </c>
      <c r="L45" s="54" t="str">
        <f>IF('JADWAL UTIK (2)'!L46="O2","O2","-")</f>
        <v>-</v>
      </c>
      <c r="M45" s="54" t="str">
        <f>IF('JADWAL UTIK (2)'!M46="O2","O2","-")</f>
        <v>-</v>
      </c>
      <c r="N45" s="54" t="str">
        <f>IF('JADWAL UTIK (2)'!N46="O2","O2","-")</f>
        <v>-</v>
      </c>
      <c r="O45" s="54" t="str">
        <f>IF('JADWAL UTIK (2)'!O46="O2","O2","-")</f>
        <v>-</v>
      </c>
      <c r="P45" s="54" t="str">
        <f>IF('JADWAL UTIK (2)'!P46="O2","O2","-")</f>
        <v>-</v>
      </c>
      <c r="Q45" s="54" t="str">
        <f>IF('JADWAL UTIK (2)'!Q46="O2","O2","-")</f>
        <v>-</v>
      </c>
      <c r="R45" s="54" t="str">
        <f>IF('JADWAL UTIK (2)'!R46="O2","O2","-")</f>
        <v>-</v>
      </c>
      <c r="S45" s="54" t="str">
        <f>IF('JADWAL UTIK (2)'!S46="O2","O2","-")</f>
        <v>-</v>
      </c>
      <c r="T45" s="54" t="str">
        <f>IF('JADWAL UTIK (2)'!T46="O2","O2","-")</f>
        <v>-</v>
      </c>
      <c r="U45" s="54" t="str">
        <f>IF('JADWAL UTIK (2)'!U46="O2","O2","-")</f>
        <v>-</v>
      </c>
      <c r="V45" s="54" t="str">
        <f>IF('JADWAL UTIK (2)'!V46="O2","O2","-")</f>
        <v>-</v>
      </c>
      <c r="W45" s="54" t="str">
        <f>IF('JADWAL UTIK (2)'!W46="O2","O2","-")</f>
        <v>-</v>
      </c>
      <c r="X45" s="54" t="str">
        <f>IF('JADWAL UTIK (2)'!X46="O2","O2","-")</f>
        <v>-</v>
      </c>
      <c r="Y45" s="54" t="str">
        <f>IF('JADWAL UTIK (2)'!Y46="O2","O2","-")</f>
        <v>-</v>
      </c>
      <c r="Z45" s="54" t="str">
        <f>IF('JADWAL UTIK (2)'!Z46="O2","O2","-")</f>
        <v>-</v>
      </c>
      <c r="AA45" s="73"/>
    </row>
    <row r="46" spans="1:27" x14ac:dyDescent="0.25">
      <c r="A46" s="79"/>
      <c r="B46" s="50"/>
      <c r="C46" s="35">
        <f t="shared" si="7"/>
        <v>0.5</v>
      </c>
      <c r="D46" s="50"/>
      <c r="E46" s="34">
        <f t="shared" si="8"/>
        <v>0.53125</v>
      </c>
      <c r="F46" s="36">
        <f t="shared" si="6"/>
        <v>3.125E-2</v>
      </c>
      <c r="G46" s="54" t="str">
        <f>IF('JADWAL UTIK (2)'!G47="O2","O2","-")</f>
        <v>-</v>
      </c>
      <c r="H46" s="54" t="str">
        <f>IF('JADWAL UTIK (2)'!H47="O2","O2","-")</f>
        <v>-</v>
      </c>
      <c r="I46" s="54" t="str">
        <f>IF('JADWAL UTIK (2)'!I47="O2","O2","-")</f>
        <v>-</v>
      </c>
      <c r="J46" s="54" t="str">
        <f>IF('JADWAL UTIK (2)'!J47="O2","O2","-")</f>
        <v>-</v>
      </c>
      <c r="K46" s="54" t="str">
        <f>IF('JADWAL UTIK (2)'!K47="O2","O2","-")</f>
        <v>-</v>
      </c>
      <c r="L46" s="54" t="str">
        <f>IF('JADWAL UTIK (2)'!L47="O2","O2","-")</f>
        <v>-</v>
      </c>
      <c r="M46" s="54" t="str">
        <f>IF('JADWAL UTIK (2)'!M47="O2","O2","-")</f>
        <v>-</v>
      </c>
      <c r="N46" s="54" t="str">
        <f>IF('JADWAL UTIK (2)'!N47="O2","O2","-")</f>
        <v>-</v>
      </c>
      <c r="O46" s="54" t="str">
        <f>IF('JADWAL UTIK (2)'!O47="O2","O2","-")</f>
        <v>O2</v>
      </c>
      <c r="P46" s="54" t="str">
        <f>IF('JADWAL UTIK (2)'!P47="O2","O2","-")</f>
        <v>-</v>
      </c>
      <c r="Q46" s="54" t="str">
        <f>IF('JADWAL UTIK (2)'!Q47="O2","O2","-")</f>
        <v>-</v>
      </c>
      <c r="R46" s="54" t="str">
        <f>IF('JADWAL UTIK (2)'!R47="O2","O2","-")</f>
        <v>-</v>
      </c>
      <c r="S46" s="54" t="str">
        <f>IF('JADWAL UTIK (2)'!S47="O2","O2","-")</f>
        <v>-</v>
      </c>
      <c r="T46" s="54" t="str">
        <f>IF('JADWAL UTIK (2)'!T47="O2","O2","-")</f>
        <v>-</v>
      </c>
      <c r="U46" s="54" t="str">
        <f>IF('JADWAL UTIK (2)'!U47="O2","O2","-")</f>
        <v>-</v>
      </c>
      <c r="V46" s="54" t="str">
        <f>IF('JADWAL UTIK (2)'!V47="O2","O2","-")</f>
        <v>-</v>
      </c>
      <c r="W46" s="54" t="str">
        <f>IF('JADWAL UTIK (2)'!W47="O2","O2","-")</f>
        <v>-</v>
      </c>
      <c r="X46" s="54" t="str">
        <f>IF('JADWAL UTIK (2)'!X47="O2","O2","-")</f>
        <v>-</v>
      </c>
      <c r="Y46" s="54" t="str">
        <f>IF('JADWAL UTIK (2)'!Y47="O2","O2","-")</f>
        <v>-</v>
      </c>
      <c r="Z46" s="54" t="str">
        <f>IF('JADWAL UTIK (2)'!Z47="O2","O2","-")</f>
        <v>-</v>
      </c>
      <c r="AA46" s="73"/>
    </row>
    <row r="47" spans="1:27" x14ac:dyDescent="0.25">
      <c r="A47" s="79"/>
      <c r="B47" s="50">
        <f>B45+1</f>
        <v>7</v>
      </c>
      <c r="C47" s="35">
        <f t="shared" si="7"/>
        <v>0.53125</v>
      </c>
      <c r="D47" s="50"/>
      <c r="E47" s="34">
        <f t="shared" si="8"/>
        <v>0.5625</v>
      </c>
      <c r="F47" s="36">
        <f t="shared" si="6"/>
        <v>3.125E-2</v>
      </c>
      <c r="G47" s="54" t="str">
        <f>IF('JADWAL UTIK (2)'!G48="O2","O2","-")</f>
        <v>-</v>
      </c>
      <c r="H47" s="54" t="str">
        <f>IF('JADWAL UTIK (2)'!H48="O2","O2","-")</f>
        <v>-</v>
      </c>
      <c r="I47" s="54" t="str">
        <f>IF('JADWAL UTIK (2)'!I48="O2","O2","-")</f>
        <v>-</v>
      </c>
      <c r="J47" s="54" t="str">
        <f>IF('JADWAL UTIK (2)'!J48="O2","O2","-")</f>
        <v>-</v>
      </c>
      <c r="K47" s="54" t="str">
        <f>IF('JADWAL UTIK (2)'!K48="O2","O2","-")</f>
        <v>-</v>
      </c>
      <c r="L47" s="54" t="str">
        <f>IF('JADWAL UTIK (2)'!L48="O2","O2","-")</f>
        <v>-</v>
      </c>
      <c r="M47" s="54" t="str">
        <f>IF('JADWAL UTIK (2)'!M48="O2","O2","-")</f>
        <v>-</v>
      </c>
      <c r="N47" s="54" t="str">
        <f>IF('JADWAL UTIK (2)'!N48="O2","O2","-")</f>
        <v>-</v>
      </c>
      <c r="O47" s="54" t="str">
        <f>IF('JADWAL UTIK (2)'!O48="O2","O2","-")</f>
        <v>-</v>
      </c>
      <c r="P47" s="54" t="str">
        <f>IF('JADWAL UTIK (2)'!P48="O2","O2","-")</f>
        <v>-</v>
      </c>
      <c r="Q47" s="54" t="str">
        <f>IF('JADWAL UTIK (2)'!Q48="O2","O2","-")</f>
        <v>-</v>
      </c>
      <c r="R47" s="54" t="str">
        <f>IF('JADWAL UTIK (2)'!R48="O2","O2","-")</f>
        <v>-</v>
      </c>
      <c r="S47" s="54" t="str">
        <f>IF('JADWAL UTIK (2)'!S48="O2","O2","-")</f>
        <v>-</v>
      </c>
      <c r="T47" s="54" t="str">
        <f>IF('JADWAL UTIK (2)'!T48="O2","O2","-")</f>
        <v>-</v>
      </c>
      <c r="U47" s="54" t="str">
        <f>IF('JADWAL UTIK (2)'!U48="O2","O2","-")</f>
        <v>-</v>
      </c>
      <c r="V47" s="54" t="str">
        <f>IF('JADWAL UTIK (2)'!V48="O2","O2","-")</f>
        <v>-</v>
      </c>
      <c r="W47" s="54" t="str">
        <f>IF('JADWAL UTIK (2)'!W48="O2","O2","-")</f>
        <v>-</v>
      </c>
      <c r="X47" s="54" t="str">
        <f>IF('JADWAL UTIK (2)'!X48="O2","O2","-")</f>
        <v>-</v>
      </c>
      <c r="Y47" s="54" t="str">
        <f>IF('JADWAL UTIK (2)'!Y48="O2","O2","-")</f>
        <v>-</v>
      </c>
      <c r="Z47" s="54" t="str">
        <f>IF('JADWAL UTIK (2)'!Z48="O2","O2","-")</f>
        <v>-</v>
      </c>
      <c r="AA47" s="73"/>
    </row>
    <row r="48" spans="1:27" x14ac:dyDescent="0.25">
      <c r="A48" s="79"/>
      <c r="B48" s="50">
        <f>B47+1</f>
        <v>8</v>
      </c>
      <c r="C48" s="35">
        <f t="shared" si="7"/>
        <v>0.5625</v>
      </c>
      <c r="D48" s="50"/>
      <c r="E48" s="34">
        <f t="shared" si="8"/>
        <v>0.59375</v>
      </c>
      <c r="F48" s="36">
        <f t="shared" si="6"/>
        <v>3.125E-2</v>
      </c>
      <c r="G48" s="54" t="str">
        <f>IF('JADWAL UTIK (2)'!G49="O2","O2","-")</f>
        <v>-</v>
      </c>
      <c r="H48" s="54" t="str">
        <f>IF('JADWAL UTIK (2)'!H49="O2","O2","-")</f>
        <v>-</v>
      </c>
      <c r="I48" s="54" t="str">
        <f>IF('JADWAL UTIK (2)'!I49="O2","O2","-")</f>
        <v>-</v>
      </c>
      <c r="J48" s="54" t="str">
        <f>IF('JADWAL UTIK (2)'!J49="O2","O2","-")</f>
        <v>-</v>
      </c>
      <c r="K48" s="54" t="str">
        <f>IF('JADWAL UTIK (2)'!K49="O2","O2","-")</f>
        <v>-</v>
      </c>
      <c r="L48" s="54" t="str">
        <f>IF('JADWAL UTIK (2)'!L49="O2","O2","-")</f>
        <v>-</v>
      </c>
      <c r="M48" s="54" t="str">
        <f>IF('JADWAL UTIK (2)'!M49="O2","O2","-")</f>
        <v>-</v>
      </c>
      <c r="N48" s="54" t="str">
        <f>IF('JADWAL UTIK (2)'!N49="O2","O2","-")</f>
        <v>-</v>
      </c>
      <c r="O48" s="54" t="str">
        <f>IF('JADWAL UTIK (2)'!O49="O2","O2","-")</f>
        <v>-</v>
      </c>
      <c r="P48" s="54" t="str">
        <f>IF('JADWAL UTIK (2)'!P49="O2","O2","-")</f>
        <v>-</v>
      </c>
      <c r="Q48" s="54" t="str">
        <f>IF('JADWAL UTIK (2)'!Q49="O2","O2","-")</f>
        <v>-</v>
      </c>
      <c r="R48" s="54" t="str">
        <f>IF('JADWAL UTIK (2)'!R49="O2","O2","-")</f>
        <v>-</v>
      </c>
      <c r="S48" s="54" t="str">
        <f>IF('JADWAL UTIK (2)'!S49="O2","O2","-")</f>
        <v>-</v>
      </c>
      <c r="T48" s="54" t="str">
        <f>IF('JADWAL UTIK (2)'!T49="O2","O2","-")</f>
        <v>-</v>
      </c>
      <c r="U48" s="54" t="str">
        <f>IF('JADWAL UTIK (2)'!U49="O2","O2","-")</f>
        <v>-</v>
      </c>
      <c r="V48" s="54" t="str">
        <f>IF('JADWAL UTIK (2)'!V49="O2","O2","-")</f>
        <v>-</v>
      </c>
      <c r="W48" s="54" t="str">
        <f>IF('JADWAL UTIK (2)'!W49="O2","O2","-")</f>
        <v>-</v>
      </c>
      <c r="X48" s="54" t="str">
        <f>IF('JADWAL UTIK (2)'!X49="O2","O2","-")</f>
        <v>-</v>
      </c>
      <c r="Y48" s="54" t="str">
        <f>IF('JADWAL UTIK (2)'!Y49="O2","O2","-")</f>
        <v>-</v>
      </c>
      <c r="Z48" s="54" t="str">
        <f>IF('JADWAL UTIK (2)'!Z49="O2","O2","-")</f>
        <v>-</v>
      </c>
      <c r="AA48" s="73"/>
    </row>
    <row r="49" spans="1:27" x14ac:dyDescent="0.25">
      <c r="A49" s="79"/>
      <c r="B49" s="50">
        <f>B48+1</f>
        <v>9</v>
      </c>
      <c r="C49" s="35">
        <f t="shared" si="7"/>
        <v>0.59375</v>
      </c>
      <c r="D49" s="50"/>
      <c r="E49" s="34">
        <f t="shared" si="8"/>
        <v>0.625</v>
      </c>
      <c r="F49" s="36">
        <f t="shared" si="6"/>
        <v>3.125E-2</v>
      </c>
      <c r="G49" s="54" t="str">
        <f>IF('JADWAL UTIK (2)'!G50="O2","O2","-")</f>
        <v>-</v>
      </c>
      <c r="H49" s="54" t="str">
        <f>IF('JADWAL UTIK (2)'!H50="O2","O2","-")</f>
        <v>-</v>
      </c>
      <c r="I49" s="54" t="str">
        <f>IF('JADWAL UTIK (2)'!I50="O2","O2","-")</f>
        <v>-</v>
      </c>
      <c r="J49" s="54" t="str">
        <f>IF('JADWAL UTIK (2)'!J50="O2","O2","-")</f>
        <v>-</v>
      </c>
      <c r="K49" s="54" t="str">
        <f>IF('JADWAL UTIK (2)'!K50="O2","O2","-")</f>
        <v>-</v>
      </c>
      <c r="L49" s="54" t="str">
        <f>IF('JADWAL UTIK (2)'!L50="O2","O2","-")</f>
        <v>-</v>
      </c>
      <c r="M49" s="54" t="str">
        <f>IF('JADWAL UTIK (2)'!M50="O2","O2","-")</f>
        <v>-</v>
      </c>
      <c r="N49" s="54" t="str">
        <f>IF('JADWAL UTIK (2)'!N50="O2","O2","-")</f>
        <v>-</v>
      </c>
      <c r="O49" s="54" t="str">
        <f>IF('JADWAL UTIK (2)'!O50="O2","O2","-")</f>
        <v>-</v>
      </c>
      <c r="P49" s="54" t="str">
        <f>IF('JADWAL UTIK (2)'!P50="O2","O2","-")</f>
        <v>-</v>
      </c>
      <c r="Q49" s="54" t="str">
        <f>IF('JADWAL UTIK (2)'!Q50="O2","O2","-")</f>
        <v>-</v>
      </c>
      <c r="R49" s="54" t="str">
        <f>IF('JADWAL UTIK (2)'!R50="O2","O2","-")</f>
        <v>-</v>
      </c>
      <c r="S49" s="54" t="str">
        <f>IF('JADWAL UTIK (2)'!S50="O2","O2","-")</f>
        <v>-</v>
      </c>
      <c r="T49" s="54" t="str">
        <f>IF('JADWAL UTIK (2)'!T50="O2","O2","-")</f>
        <v>-</v>
      </c>
      <c r="U49" s="54" t="str">
        <f>IF('JADWAL UTIK (2)'!U50="O2","O2","-")</f>
        <v>-</v>
      </c>
      <c r="V49" s="54" t="str">
        <f>IF('JADWAL UTIK (2)'!V50="O2","O2","-")</f>
        <v>-</v>
      </c>
      <c r="W49" s="54" t="str">
        <f>IF('JADWAL UTIK (2)'!W50="O2","O2","-")</f>
        <v>-</v>
      </c>
      <c r="X49" s="54" t="str">
        <f>IF('JADWAL UTIK (2)'!X50="O2","O2","-")</f>
        <v>-</v>
      </c>
      <c r="Y49" s="54" t="str">
        <f>IF('JADWAL UTIK (2)'!Y50="O2","O2","-")</f>
        <v>-</v>
      </c>
      <c r="Z49" s="54" t="str">
        <f>IF('JADWAL UTIK (2)'!Z50="O2","O2","-")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50"/>
      <c r="E50" s="34">
        <f>C50+TIME(2,0,0)</f>
        <v>0.70833333333333337</v>
      </c>
      <c r="F50" s="36">
        <f t="shared" si="6"/>
        <v>8.333333333333337E-2</v>
      </c>
      <c r="G50" s="54" t="str">
        <f>IF('JADWAL UTIK (2)'!G51="O2","O2","-")</f>
        <v>-</v>
      </c>
      <c r="H50" s="54" t="str">
        <f>IF('JADWAL UTIK (2)'!H51="O2","O2","-")</f>
        <v>-</v>
      </c>
      <c r="I50" s="54" t="str">
        <f>IF('JADWAL UTIK (2)'!I51="O2","O2","-")</f>
        <v>-</v>
      </c>
      <c r="J50" s="54" t="str">
        <f>IF('JADWAL UTIK (2)'!J51="O2","O2","-")</f>
        <v>-</v>
      </c>
      <c r="K50" s="54" t="str">
        <f>IF('JADWAL UTIK (2)'!K51="O2","O2","-")</f>
        <v>-</v>
      </c>
      <c r="L50" s="54" t="str">
        <f>IF('JADWAL UTIK (2)'!L51="O2","O2","-")</f>
        <v>-</v>
      </c>
      <c r="M50" s="54" t="str">
        <f>IF('JADWAL UTIK (2)'!M51="O2","O2","-")</f>
        <v>-</v>
      </c>
      <c r="N50" s="54" t="str">
        <f>IF('JADWAL UTIK (2)'!N51="O2","O2","-")</f>
        <v>-</v>
      </c>
      <c r="O50" s="54" t="str">
        <f>IF('JADWAL UTIK (2)'!O51="O2","O2","-")</f>
        <v>-</v>
      </c>
      <c r="P50" s="54" t="str">
        <f>IF('JADWAL UTIK (2)'!P51="O2","O2","-")</f>
        <v>-</v>
      </c>
      <c r="Q50" s="54" t="str">
        <f>IF('JADWAL UTIK (2)'!Q51="O2","O2","-")</f>
        <v>-</v>
      </c>
      <c r="R50" s="54" t="str">
        <f>IF('JADWAL UTIK (2)'!R51="O2","O2","-")</f>
        <v>-</v>
      </c>
      <c r="S50" s="54" t="str">
        <f>IF('JADWAL UTIK (2)'!S51="O2","O2","-")</f>
        <v>-</v>
      </c>
      <c r="T50" s="54" t="str">
        <f>IF('JADWAL UTIK (2)'!T51="O2","O2","-")</f>
        <v>-</v>
      </c>
      <c r="U50" s="54" t="str">
        <f>IF('JADWAL UTIK (2)'!U51="O2","O2","-")</f>
        <v>-</v>
      </c>
      <c r="V50" s="54" t="str">
        <f>IF('JADWAL UTIK (2)'!V51="O2","O2","-")</f>
        <v>-</v>
      </c>
      <c r="W50" s="54" t="str">
        <f>IF('JADWAL UTIK (2)'!W51="O2","O2","-")</f>
        <v>-</v>
      </c>
      <c r="X50" s="54" t="str">
        <f>IF('JADWAL UTIK (2)'!X51="O2","O2","-")</f>
        <v>-</v>
      </c>
      <c r="Y50" s="54" t="str">
        <f>IF('JADWAL UTIK (2)'!Y51="O2","O2","-")</f>
        <v>-</v>
      </c>
      <c r="Z50" s="54" t="str">
        <f>IF('JADWAL UTIK (2)'!Z51="O2","O2","-")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(2)'!G52="O2","O2","-")</f>
        <v>-</v>
      </c>
      <c r="H51" s="54" t="str">
        <f>IF('JADWAL UTIK (2)'!H52="O2","O2","-")</f>
        <v>-</v>
      </c>
      <c r="I51" s="54" t="str">
        <f>IF('JADWAL UTIK (2)'!I52="O2","O2","-")</f>
        <v>-</v>
      </c>
      <c r="J51" s="54" t="str">
        <f>IF('JADWAL UTIK (2)'!J52="O2","O2","-")</f>
        <v>-</v>
      </c>
      <c r="K51" s="54" t="str">
        <f>IF('JADWAL UTIK (2)'!K52="O2","O2","-")</f>
        <v>-</v>
      </c>
      <c r="L51" s="54" t="str">
        <f>IF('JADWAL UTIK (2)'!L52="O2","O2","-")</f>
        <v>-</v>
      </c>
      <c r="M51" s="54" t="str">
        <f>IF('JADWAL UTIK (2)'!M52="O2","O2","-")</f>
        <v>-</v>
      </c>
      <c r="N51" s="54" t="str">
        <f>IF('JADWAL UTIK (2)'!N52="O2","O2","-")</f>
        <v>-</v>
      </c>
      <c r="O51" s="54" t="str">
        <f>IF('JADWAL UTIK (2)'!O52="O2","O2","-")</f>
        <v>-</v>
      </c>
      <c r="P51" s="54" t="str">
        <f>IF('JADWAL UTIK (2)'!P52="O2","O2","-")</f>
        <v>-</v>
      </c>
      <c r="Q51" s="54" t="str">
        <f>IF('JADWAL UTIK (2)'!Q52="O2","O2","-")</f>
        <v>-</v>
      </c>
      <c r="R51" s="54" t="str">
        <f>IF('JADWAL UTIK (2)'!R52="O2","O2","-")</f>
        <v>-</v>
      </c>
      <c r="S51" s="54" t="str">
        <f>IF('JADWAL UTIK (2)'!S52="O2","O2","-")</f>
        <v>-</v>
      </c>
      <c r="T51" s="54" t="str">
        <f>IF('JADWAL UTIK (2)'!T52="O2","O2","-")</f>
        <v>-</v>
      </c>
      <c r="U51" s="54" t="str">
        <f>IF('JADWAL UTIK (2)'!U52="O2","O2","-")</f>
        <v>-</v>
      </c>
      <c r="V51" s="54" t="str">
        <f>IF('JADWAL UTIK (2)'!V52="O2","O2","-")</f>
        <v>-</v>
      </c>
      <c r="W51" s="54" t="str">
        <f>IF('JADWAL UTIK (2)'!W52="O2","O2","-")</f>
        <v>-</v>
      </c>
      <c r="X51" s="54" t="str">
        <f>IF('JADWAL UTIK (2)'!X52="O2","O2","-")</f>
        <v>-</v>
      </c>
      <c r="Y51" s="54" t="str">
        <f>IF('JADWAL UTIK (2)'!Y52="O2","O2","-")</f>
        <v>-</v>
      </c>
      <c r="Z51" s="54" t="str">
        <f>IF('JADWAL UTIK (2)'!Z52="O2","O2","-")</f>
        <v>-</v>
      </c>
      <c r="AA51" s="51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(2)'!G53="O2","O2","-")</f>
        <v>-</v>
      </c>
      <c r="H52" s="54" t="str">
        <f>IF('JADWAL UTIK (2)'!H53="O2","O2","-")</f>
        <v>-</v>
      </c>
      <c r="I52" s="54" t="str">
        <f>IF('JADWAL UTIK (2)'!I53="O2","O2","-")</f>
        <v>-</v>
      </c>
      <c r="J52" s="54" t="str">
        <f>IF('JADWAL UTIK (2)'!J53="O2","O2","-")</f>
        <v>-</v>
      </c>
      <c r="K52" s="54" t="str">
        <f>IF('JADWAL UTIK (2)'!K53="O2","O2","-")</f>
        <v>-</v>
      </c>
      <c r="L52" s="54" t="str">
        <f>IF('JADWAL UTIK (2)'!L53="O2","O2","-")</f>
        <v>-</v>
      </c>
      <c r="M52" s="54" t="str">
        <f>IF('JADWAL UTIK (2)'!M53="O2","O2","-")</f>
        <v>-</v>
      </c>
      <c r="N52" s="54" t="str">
        <f>IF('JADWAL UTIK (2)'!N53="O2","O2","-")</f>
        <v>-</v>
      </c>
      <c r="O52" s="54" t="str">
        <f>IF('JADWAL UTIK (2)'!O53="O2","O2","-")</f>
        <v>-</v>
      </c>
      <c r="P52" s="54" t="str">
        <f>IF('JADWAL UTIK (2)'!P53="O2","O2","-")</f>
        <v>-</v>
      </c>
      <c r="Q52" s="54" t="str">
        <f>IF('JADWAL UTIK (2)'!Q53="O2","O2","-")</f>
        <v>-</v>
      </c>
      <c r="R52" s="54" t="str">
        <f>IF('JADWAL UTIK (2)'!R53="O2","O2","-")</f>
        <v>-</v>
      </c>
      <c r="S52" s="54" t="str">
        <f>IF('JADWAL UTIK (2)'!S53="O2","O2","-")</f>
        <v>-</v>
      </c>
      <c r="T52" s="54" t="str">
        <f>IF('JADWAL UTIK (2)'!T53="O2","O2","-")</f>
        <v>-</v>
      </c>
      <c r="U52" s="54" t="str">
        <f>IF('JADWAL UTIK (2)'!U53="O2","O2","-")</f>
        <v>-</v>
      </c>
      <c r="V52" s="54" t="str">
        <f>IF('JADWAL UTIK (2)'!V53="O2","O2","-")</f>
        <v>-</v>
      </c>
      <c r="W52" s="54" t="str">
        <f>IF('JADWAL UTIK (2)'!W53="O2","O2","-")</f>
        <v>-</v>
      </c>
      <c r="X52" s="54" t="str">
        <f>IF('JADWAL UTIK (2)'!X53="O2","O2","-")</f>
        <v>-</v>
      </c>
      <c r="Y52" s="54" t="str">
        <f>IF('JADWAL UTIK (2)'!Y53="O2","O2","-")</f>
        <v>-</v>
      </c>
      <c r="Z52" s="54" t="str">
        <f>IF('JADWAL UTIK (2)'!Z53="O2","O2","-")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50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(2)'!G54="O2","O2","-")</f>
        <v>-</v>
      </c>
      <c r="H53" s="54" t="str">
        <f>IF('JADWAL UTIK (2)'!H54="O2","O2","-")</f>
        <v>-</v>
      </c>
      <c r="I53" s="54" t="str">
        <f>IF('JADWAL UTIK (2)'!I54="O2","O2","-")</f>
        <v>-</v>
      </c>
      <c r="J53" s="54" t="str">
        <f>IF('JADWAL UTIK (2)'!J54="O2","O2","-")</f>
        <v>-</v>
      </c>
      <c r="K53" s="54" t="str">
        <f>IF('JADWAL UTIK (2)'!K54="O2","O2","-")</f>
        <v>-</v>
      </c>
      <c r="L53" s="54" t="str">
        <f>IF('JADWAL UTIK (2)'!L54="O2","O2","-")</f>
        <v>O2</v>
      </c>
      <c r="M53" s="54" t="str">
        <f>IF('JADWAL UTIK (2)'!M54="O2","O2","-")</f>
        <v>-</v>
      </c>
      <c r="N53" s="54" t="str">
        <f>IF('JADWAL UTIK (2)'!N54="O2","O2","-")</f>
        <v>-</v>
      </c>
      <c r="O53" s="54" t="str">
        <f>IF('JADWAL UTIK (2)'!O54="O2","O2","-")</f>
        <v>-</v>
      </c>
      <c r="P53" s="54" t="str">
        <f>IF('JADWAL UTIK (2)'!P54="O2","O2","-")</f>
        <v>-</v>
      </c>
      <c r="Q53" s="54" t="str">
        <f>IF('JADWAL UTIK (2)'!Q54="O2","O2","-")</f>
        <v>-</v>
      </c>
      <c r="R53" s="54" t="str">
        <f>IF('JADWAL UTIK (2)'!R54="O2","O2","-")</f>
        <v>-</v>
      </c>
      <c r="S53" s="54" t="str">
        <f>IF('JADWAL UTIK (2)'!S54="O2","O2","-")</f>
        <v>-</v>
      </c>
      <c r="T53" s="54" t="str">
        <f>IF('JADWAL UTIK (2)'!T54="O2","O2","-")</f>
        <v>-</v>
      </c>
      <c r="U53" s="54" t="str">
        <f>IF('JADWAL UTIK (2)'!U54="O2","O2","-")</f>
        <v>-</v>
      </c>
      <c r="V53" s="54" t="str">
        <f>IF('JADWAL UTIK (2)'!V54="O2","O2","-")</f>
        <v>-</v>
      </c>
      <c r="W53" s="54" t="str">
        <f>IF('JADWAL UTIK (2)'!W54="O2","O2","-")</f>
        <v>-</v>
      </c>
      <c r="X53" s="54" t="str">
        <f>IF('JADWAL UTIK (2)'!X54="O2","O2","-")</f>
        <v>-</v>
      </c>
      <c r="Y53" s="54" t="str">
        <f>IF('JADWAL UTIK (2)'!Y54="O2","O2","-")</f>
        <v>-</v>
      </c>
      <c r="Z53" s="54" t="str">
        <f>IF('JADWAL UTIK (2)'!Z54="O2","O2","-")</f>
        <v>-</v>
      </c>
      <c r="AA53" s="73"/>
    </row>
    <row r="54" spans="1:27" x14ac:dyDescent="0.25">
      <c r="A54" s="79"/>
      <c r="B54" s="50">
        <v>1</v>
      </c>
      <c r="C54" s="35">
        <f t="shared" ref="C54:C65" si="10">E53</f>
        <v>0.29166666666666669</v>
      </c>
      <c r="D54" s="50"/>
      <c r="E54" s="34">
        <f>C54+TIME(0,45,0)</f>
        <v>0.32291666666666669</v>
      </c>
      <c r="F54" s="36">
        <f t="shared" si="9"/>
        <v>3.125E-2</v>
      </c>
      <c r="G54" s="54" t="str">
        <f>IF('JADWAL UTIK (2)'!G55="O2","O2","-")</f>
        <v>-</v>
      </c>
      <c r="H54" s="54" t="str">
        <f>IF('JADWAL UTIK (2)'!H55="O2","O2","-")</f>
        <v>-</v>
      </c>
      <c r="I54" s="54" t="str">
        <f>IF('JADWAL UTIK (2)'!I55="O2","O2","-")</f>
        <v>-</v>
      </c>
      <c r="J54" s="54" t="str">
        <f>IF('JADWAL UTIK (2)'!J55="O2","O2","-")</f>
        <v>-</v>
      </c>
      <c r="K54" s="54" t="str">
        <f>IF('JADWAL UTIK (2)'!K55="O2","O2","-")</f>
        <v>-</v>
      </c>
      <c r="L54" s="54" t="str">
        <f>IF('JADWAL UTIK (2)'!L55="O2","O2","-")</f>
        <v>-</v>
      </c>
      <c r="M54" s="54" t="str">
        <f>IF('JADWAL UTIK (2)'!M55="O2","O2","-")</f>
        <v>-</v>
      </c>
      <c r="N54" s="54" t="str">
        <f>IF('JADWAL UTIK (2)'!N55="O2","O2","-")</f>
        <v>-</v>
      </c>
      <c r="O54" s="54" t="str">
        <f>IF('JADWAL UTIK (2)'!O55="O2","O2","-")</f>
        <v>-</v>
      </c>
      <c r="P54" s="54" t="str">
        <f>IF('JADWAL UTIK (2)'!P55="O2","O2","-")</f>
        <v>-</v>
      </c>
      <c r="Q54" s="54" t="str">
        <f>IF('JADWAL UTIK (2)'!Q55="O2","O2","-")</f>
        <v>-</v>
      </c>
      <c r="R54" s="54" t="str">
        <f>IF('JADWAL UTIK (2)'!R55="O2","O2","-")</f>
        <v>-</v>
      </c>
      <c r="S54" s="54" t="str">
        <f>IF('JADWAL UTIK (2)'!S55="O2","O2","-")</f>
        <v>-</v>
      </c>
      <c r="T54" s="54" t="str">
        <f>IF('JADWAL UTIK (2)'!T55="O2","O2","-")</f>
        <v>-</v>
      </c>
      <c r="U54" s="54" t="str">
        <f>IF('JADWAL UTIK (2)'!U55="O2","O2","-")</f>
        <v>-</v>
      </c>
      <c r="V54" s="54" t="str">
        <f>IF('JADWAL UTIK (2)'!V55="O2","O2","-")</f>
        <v>-</v>
      </c>
      <c r="W54" s="54" t="str">
        <f>IF('JADWAL UTIK (2)'!W55="O2","O2","-")</f>
        <v>-</v>
      </c>
      <c r="X54" s="54" t="str">
        <f>IF('JADWAL UTIK (2)'!X55="O2","O2","-")</f>
        <v>-</v>
      </c>
      <c r="Y54" s="54" t="str">
        <f>IF('JADWAL UTIK (2)'!Y55="O2","O2","-")</f>
        <v>-</v>
      </c>
      <c r="Z54" s="54" t="str">
        <f>IF('JADWAL UTIK (2)'!Z55="O2","O2","-")</f>
        <v>-</v>
      </c>
      <c r="AA54" s="73"/>
    </row>
    <row r="55" spans="1:27" x14ac:dyDescent="0.25">
      <c r="A55" s="79"/>
      <c r="B55" s="50">
        <f>B54+1</f>
        <v>2</v>
      </c>
      <c r="C55" s="35">
        <f t="shared" si="10"/>
        <v>0.32291666666666669</v>
      </c>
      <c r="D55" s="50"/>
      <c r="E55" s="34">
        <f>C55+TIME(0,45,0)</f>
        <v>0.35416666666666669</v>
      </c>
      <c r="F55" s="36">
        <f t="shared" si="9"/>
        <v>3.125E-2</v>
      </c>
      <c r="G55" s="54" t="str">
        <f>IF('JADWAL UTIK (2)'!G56="O2","O2","-")</f>
        <v>-</v>
      </c>
      <c r="H55" s="54" t="str">
        <f>IF('JADWAL UTIK (2)'!H56="O2","O2","-")</f>
        <v>-</v>
      </c>
      <c r="I55" s="54" t="str">
        <f>IF('JADWAL UTIK (2)'!I56="O2","O2","-")</f>
        <v>-</v>
      </c>
      <c r="J55" s="54" t="str">
        <f>IF('JADWAL UTIK (2)'!J56="O2","O2","-")</f>
        <v>-</v>
      </c>
      <c r="K55" s="54" t="str">
        <f>IF('JADWAL UTIK (2)'!K56="O2","O2","-")</f>
        <v>O2</v>
      </c>
      <c r="L55" s="54" t="str">
        <f>IF('JADWAL UTIK (2)'!L56="O2","O2","-")</f>
        <v>-</v>
      </c>
      <c r="M55" s="54" t="str">
        <f>IF('JADWAL UTIK (2)'!M56="O2","O2","-")</f>
        <v>-</v>
      </c>
      <c r="N55" s="54" t="str">
        <f>IF('JADWAL UTIK (2)'!N56="O2","O2","-")</f>
        <v>-</v>
      </c>
      <c r="O55" s="54" t="str">
        <f>IF('JADWAL UTIK (2)'!O56="O2","O2","-")</f>
        <v>-</v>
      </c>
      <c r="P55" s="54" t="str">
        <f>IF('JADWAL UTIK (2)'!P56="O2","O2","-")</f>
        <v>-</v>
      </c>
      <c r="Q55" s="54" t="str">
        <f>IF('JADWAL UTIK (2)'!Q56="O2","O2","-")</f>
        <v>-</v>
      </c>
      <c r="R55" s="54" t="str">
        <f>IF('JADWAL UTIK (2)'!R56="O2","O2","-")</f>
        <v>-</v>
      </c>
      <c r="S55" s="54" t="str">
        <f>IF('JADWAL UTIK (2)'!S56="O2","O2","-")</f>
        <v>-</v>
      </c>
      <c r="T55" s="54" t="str">
        <f>IF('JADWAL UTIK (2)'!T56="O2","O2","-")</f>
        <v>-</v>
      </c>
      <c r="U55" s="54" t="str">
        <f>IF('JADWAL UTIK (2)'!U56="O2","O2","-")</f>
        <v>-</v>
      </c>
      <c r="V55" s="54" t="str">
        <f>IF('JADWAL UTIK (2)'!V56="O2","O2","-")</f>
        <v>-</v>
      </c>
      <c r="W55" s="54" t="str">
        <f>IF('JADWAL UTIK (2)'!W56="O2","O2","-")</f>
        <v>-</v>
      </c>
      <c r="X55" s="54" t="str">
        <f>IF('JADWAL UTIK (2)'!X56="O2","O2","-")</f>
        <v>-</v>
      </c>
      <c r="Y55" s="54" t="str">
        <f>IF('JADWAL UTIK (2)'!Y56="O2","O2","-")</f>
        <v>-</v>
      </c>
      <c r="Z55" s="54" t="str">
        <f>IF('JADWAL UTIK (2)'!Z56="O2","O2","-")</f>
        <v>-</v>
      </c>
      <c r="AA55" s="73"/>
    </row>
    <row r="56" spans="1:27" x14ac:dyDescent="0.25">
      <c r="A56" s="79"/>
      <c r="B56" s="50">
        <f>B55+1</f>
        <v>3</v>
      </c>
      <c r="C56" s="35">
        <f t="shared" si="10"/>
        <v>0.35416666666666669</v>
      </c>
      <c r="D56" s="50"/>
      <c r="E56" s="34">
        <f>C56+TIME(0,45,0)</f>
        <v>0.38541666666666669</v>
      </c>
      <c r="F56" s="36">
        <f t="shared" si="9"/>
        <v>3.125E-2</v>
      </c>
      <c r="G56" s="54" t="str">
        <f>IF('JADWAL UTIK (2)'!G57="O2","O2","-")</f>
        <v>-</v>
      </c>
      <c r="H56" s="54" t="str">
        <f>IF('JADWAL UTIK (2)'!H57="O2","O2","-")</f>
        <v>-</v>
      </c>
      <c r="I56" s="54" t="str">
        <f>IF('JADWAL UTIK (2)'!I57="O2","O2","-")</f>
        <v>-</v>
      </c>
      <c r="J56" s="54" t="str">
        <f>IF('JADWAL UTIK (2)'!J57="O2","O2","-")</f>
        <v>-</v>
      </c>
      <c r="K56" s="54" t="str">
        <f>IF('JADWAL UTIK (2)'!K57="O2","O2","-")</f>
        <v>-</v>
      </c>
      <c r="L56" s="54" t="str">
        <f>IF('JADWAL UTIK (2)'!L57="O2","O2","-")</f>
        <v>-</v>
      </c>
      <c r="M56" s="54" t="str">
        <f>IF('JADWAL UTIK (2)'!M57="O2","O2","-")</f>
        <v>-</v>
      </c>
      <c r="N56" s="54" t="str">
        <f>IF('JADWAL UTIK (2)'!N57="O2","O2","-")</f>
        <v>-</v>
      </c>
      <c r="O56" s="54" t="str">
        <f>IF('JADWAL UTIK (2)'!O57="O2","O2","-")</f>
        <v>-</v>
      </c>
      <c r="P56" s="54" t="str">
        <f>IF('JADWAL UTIK (2)'!P57="O2","O2","-")</f>
        <v>-</v>
      </c>
      <c r="Q56" s="54" t="str">
        <f>IF('JADWAL UTIK (2)'!Q57="O2","O2","-")</f>
        <v>-</v>
      </c>
      <c r="R56" s="54" t="str">
        <f>IF('JADWAL UTIK (2)'!R57="O2","O2","-")</f>
        <v>-</v>
      </c>
      <c r="S56" s="54" t="str">
        <f>IF('JADWAL UTIK (2)'!S57="O2","O2","-")</f>
        <v>-</v>
      </c>
      <c r="T56" s="54" t="str">
        <f>IF('JADWAL UTIK (2)'!T57="O2","O2","-")</f>
        <v>-</v>
      </c>
      <c r="U56" s="54" t="str">
        <f>IF('JADWAL UTIK (2)'!U57="O2","O2","-")</f>
        <v>-</v>
      </c>
      <c r="V56" s="54" t="str">
        <f>IF('JADWAL UTIK (2)'!V57="O2","O2","-")</f>
        <v>-</v>
      </c>
      <c r="W56" s="54" t="str">
        <f>IF('JADWAL UTIK (2)'!W57="O2","O2","-")</f>
        <v>-</v>
      </c>
      <c r="X56" s="54" t="str">
        <f>IF('JADWAL UTIK (2)'!X57="O2","O2","-")</f>
        <v>-</v>
      </c>
      <c r="Y56" s="54" t="str">
        <f>IF('JADWAL UTIK (2)'!Y57="O2","O2","-")</f>
        <v>-</v>
      </c>
      <c r="Z56" s="54" t="str">
        <f>IF('JADWAL UTIK (2)'!Z57="O2","O2","-")</f>
        <v>-</v>
      </c>
      <c r="AA56" s="73"/>
    </row>
    <row r="57" spans="1:27" x14ac:dyDescent="0.25">
      <c r="A57" s="79"/>
      <c r="B57" s="50"/>
      <c r="C57" s="35">
        <f t="shared" si="10"/>
        <v>0.38541666666666669</v>
      </c>
      <c r="D57" s="50"/>
      <c r="E57" s="34">
        <f>C57+TIME(0,30,0)</f>
        <v>0.40625</v>
      </c>
      <c r="F57" s="36">
        <f t="shared" si="9"/>
        <v>2.0833333333333315E-2</v>
      </c>
      <c r="G57" s="54" t="str">
        <f>IF('JADWAL UTIK (2)'!G58="O2","O2","-")</f>
        <v>-</v>
      </c>
      <c r="H57" s="54" t="str">
        <f>IF('JADWAL UTIK (2)'!H58="O2","O2","-")</f>
        <v>-</v>
      </c>
      <c r="I57" s="54" t="str">
        <f>IF('JADWAL UTIK (2)'!I58="O2","O2","-")</f>
        <v>-</v>
      </c>
      <c r="J57" s="54" t="str">
        <f>IF('JADWAL UTIK (2)'!J58="O2","O2","-")</f>
        <v>-</v>
      </c>
      <c r="K57" s="54" t="str">
        <f>IF('JADWAL UTIK (2)'!K58="O2","O2","-")</f>
        <v>-</v>
      </c>
      <c r="L57" s="54" t="str">
        <f>IF('JADWAL UTIK (2)'!L58="O2","O2","-")</f>
        <v>-</v>
      </c>
      <c r="M57" s="54" t="str">
        <f>IF('JADWAL UTIK (2)'!M58="O2","O2","-")</f>
        <v>-</v>
      </c>
      <c r="N57" s="54" t="str">
        <f>IF('JADWAL UTIK (2)'!N58="O2","O2","-")</f>
        <v>-</v>
      </c>
      <c r="O57" s="54" t="str">
        <f>IF('JADWAL UTIK (2)'!O58="O2","O2","-")</f>
        <v>-</v>
      </c>
      <c r="P57" s="54" t="str">
        <f>IF('JADWAL UTIK (2)'!P58="O2","O2","-")</f>
        <v>-</v>
      </c>
      <c r="Q57" s="54" t="str">
        <f>IF('JADWAL UTIK (2)'!Q58="O2","O2","-")</f>
        <v>-</v>
      </c>
      <c r="R57" s="54" t="str">
        <f>IF('JADWAL UTIK (2)'!R58="O2","O2","-")</f>
        <v>-</v>
      </c>
      <c r="S57" s="54" t="str">
        <f>IF('JADWAL UTIK (2)'!S58="O2","O2","-")</f>
        <v>-</v>
      </c>
      <c r="T57" s="54" t="str">
        <f>IF('JADWAL UTIK (2)'!T58="O2","O2","-")</f>
        <v>-</v>
      </c>
      <c r="U57" s="54" t="str">
        <f>IF('JADWAL UTIK (2)'!U58="O2","O2","-")</f>
        <v>-</v>
      </c>
      <c r="V57" s="54" t="str">
        <f>IF('JADWAL UTIK (2)'!V58="O2","O2","-")</f>
        <v>-</v>
      </c>
      <c r="W57" s="54" t="str">
        <f>IF('JADWAL UTIK (2)'!W58="O2","O2","-")</f>
        <v>-</v>
      </c>
      <c r="X57" s="54" t="str">
        <f>IF('JADWAL UTIK (2)'!X58="O2","O2","-")</f>
        <v>-</v>
      </c>
      <c r="Y57" s="54" t="str">
        <f>IF('JADWAL UTIK (2)'!Y58="O2","O2","-")</f>
        <v>-</v>
      </c>
      <c r="Z57" s="54" t="str">
        <f>IF('JADWAL UTIK (2)'!Z58="O2","O2","-")</f>
        <v>-</v>
      </c>
      <c r="AA57" s="73"/>
    </row>
    <row r="58" spans="1:27" x14ac:dyDescent="0.25">
      <c r="A58" s="79"/>
      <c r="B58" s="50">
        <f>B56+1</f>
        <v>4</v>
      </c>
      <c r="C58" s="35">
        <f t="shared" si="10"/>
        <v>0.40625</v>
      </c>
      <c r="D58" s="50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(2)'!G59="O2","O2","-")</f>
        <v>-</v>
      </c>
      <c r="H58" s="54" t="str">
        <f>IF('JADWAL UTIK (2)'!H59="O2","O2","-")</f>
        <v>-</v>
      </c>
      <c r="I58" s="54" t="str">
        <f>IF('JADWAL UTIK (2)'!I59="O2","O2","-")</f>
        <v>-</v>
      </c>
      <c r="J58" s="54" t="str">
        <f>IF('JADWAL UTIK (2)'!J59="O2","O2","-")</f>
        <v>-</v>
      </c>
      <c r="K58" s="54" t="str">
        <f>IF('JADWAL UTIK (2)'!K59="O2","O2","-")</f>
        <v>-</v>
      </c>
      <c r="L58" s="54" t="str">
        <f>IF('JADWAL UTIK (2)'!L59="O2","O2","-")</f>
        <v>-</v>
      </c>
      <c r="M58" s="54" t="str">
        <f>IF('JADWAL UTIK (2)'!M59="O2","O2","-")</f>
        <v>-</v>
      </c>
      <c r="N58" s="54" t="str">
        <f>IF('JADWAL UTIK (2)'!N59="O2","O2","-")</f>
        <v>-</v>
      </c>
      <c r="O58" s="54" t="str">
        <f>IF('JADWAL UTIK (2)'!O59="O2","O2","-")</f>
        <v>-</v>
      </c>
      <c r="P58" s="54" t="str">
        <f>IF('JADWAL UTIK (2)'!P59="O2","O2","-")</f>
        <v>-</v>
      </c>
      <c r="Q58" s="54" t="str">
        <f>IF('JADWAL UTIK (2)'!Q59="O2","O2","-")</f>
        <v>-</v>
      </c>
      <c r="R58" s="54" t="str">
        <f>IF('JADWAL UTIK (2)'!R59="O2","O2","-")</f>
        <v>-</v>
      </c>
      <c r="S58" s="54" t="str">
        <f>IF('JADWAL UTIK (2)'!S59="O2","O2","-")</f>
        <v>-</v>
      </c>
      <c r="T58" s="54" t="str">
        <f>IF('JADWAL UTIK (2)'!T59="O2","O2","-")</f>
        <v>-</v>
      </c>
      <c r="U58" s="54" t="str">
        <f>IF('JADWAL UTIK (2)'!U59="O2","O2","-")</f>
        <v>-</v>
      </c>
      <c r="V58" s="54" t="str">
        <f>IF('JADWAL UTIK (2)'!V59="O2","O2","-")</f>
        <v>-</v>
      </c>
      <c r="W58" s="54" t="str">
        <f>IF('JADWAL UTIK (2)'!W59="O2","O2","-")</f>
        <v>-</v>
      </c>
      <c r="X58" s="54" t="str">
        <f>IF('JADWAL UTIK (2)'!X59="O2","O2","-")</f>
        <v>-</v>
      </c>
      <c r="Y58" s="54" t="str">
        <f>IF('JADWAL UTIK (2)'!Y59="O2","O2","-")</f>
        <v>-</v>
      </c>
      <c r="Z58" s="54" t="str">
        <f>IF('JADWAL UTIK (2)'!Z59="O2","O2","-")</f>
        <v>-</v>
      </c>
      <c r="AA58" s="73"/>
    </row>
    <row r="59" spans="1:27" x14ac:dyDescent="0.25">
      <c r="A59" s="79"/>
      <c r="B59" s="50">
        <f>B58+1</f>
        <v>5</v>
      </c>
      <c r="C59" s="35">
        <f t="shared" si="10"/>
        <v>0.4375</v>
      </c>
      <c r="D59" s="50"/>
      <c r="E59" s="34">
        <f t="shared" si="11"/>
        <v>0.46875</v>
      </c>
      <c r="F59" s="36">
        <f t="shared" si="9"/>
        <v>3.125E-2</v>
      </c>
      <c r="G59" s="54" t="str">
        <f>IF('JADWAL UTIK (2)'!G60="O2","O2","-")</f>
        <v>-</v>
      </c>
      <c r="H59" s="54" t="str">
        <f>IF('JADWAL UTIK (2)'!H60="O2","O2","-")</f>
        <v>-</v>
      </c>
      <c r="I59" s="54" t="str">
        <f>IF('JADWAL UTIK (2)'!I60="O2","O2","-")</f>
        <v>-</v>
      </c>
      <c r="J59" s="54" t="str">
        <f>IF('JADWAL UTIK (2)'!J60="O2","O2","-")</f>
        <v>-</v>
      </c>
      <c r="K59" s="54" t="str">
        <f>IF('JADWAL UTIK (2)'!K60="O2","O2","-")</f>
        <v>-</v>
      </c>
      <c r="L59" s="54" t="str">
        <f>IF('JADWAL UTIK (2)'!L60="O2","O2","-")</f>
        <v>-</v>
      </c>
      <c r="M59" s="54" t="str">
        <f>IF('JADWAL UTIK (2)'!M60="O2","O2","-")</f>
        <v>-</v>
      </c>
      <c r="N59" s="54" t="str">
        <f>IF('JADWAL UTIK (2)'!N60="O2","O2","-")</f>
        <v>-</v>
      </c>
      <c r="O59" s="54" t="str">
        <f>IF('JADWAL UTIK (2)'!O60="O2","O2","-")</f>
        <v>-</v>
      </c>
      <c r="P59" s="54" t="str">
        <f>IF('JADWAL UTIK (2)'!P60="O2","O2","-")</f>
        <v>-</v>
      </c>
      <c r="Q59" s="54" t="str">
        <f>IF('JADWAL UTIK (2)'!Q60="O2","O2","-")</f>
        <v>-</v>
      </c>
      <c r="R59" s="54" t="str">
        <f>IF('JADWAL UTIK (2)'!R60="O2","O2","-")</f>
        <v>-</v>
      </c>
      <c r="S59" s="54" t="str">
        <f>IF('JADWAL UTIK (2)'!S60="O2","O2","-")</f>
        <v>-</v>
      </c>
      <c r="T59" s="54" t="str">
        <f>IF('JADWAL UTIK (2)'!T60="O2","O2","-")</f>
        <v>-</v>
      </c>
      <c r="U59" s="54" t="str">
        <f>IF('JADWAL UTIK (2)'!U60="O2","O2","-")</f>
        <v>-</v>
      </c>
      <c r="V59" s="54" t="str">
        <f>IF('JADWAL UTIK (2)'!V60="O2","O2","-")</f>
        <v>-</v>
      </c>
      <c r="W59" s="54" t="str">
        <f>IF('JADWAL UTIK (2)'!W60="O2","O2","-")</f>
        <v>-</v>
      </c>
      <c r="X59" s="54" t="str">
        <f>IF('JADWAL UTIK (2)'!X60="O2","O2","-")</f>
        <v>-</v>
      </c>
      <c r="Y59" s="54" t="str">
        <f>IF('JADWAL UTIK (2)'!Y60="O2","O2","-")</f>
        <v>-</v>
      </c>
      <c r="Z59" s="54" t="str">
        <f>IF('JADWAL UTIK (2)'!Z60="O2","O2","-")</f>
        <v>-</v>
      </c>
      <c r="AA59" s="73"/>
    </row>
    <row r="60" spans="1:27" x14ac:dyDescent="0.25">
      <c r="A60" s="79"/>
      <c r="B60" s="50">
        <f>B59+1</f>
        <v>6</v>
      </c>
      <c r="C60" s="35">
        <f t="shared" si="10"/>
        <v>0.46875</v>
      </c>
      <c r="D60" s="50"/>
      <c r="E60" s="34">
        <f t="shared" si="11"/>
        <v>0.5</v>
      </c>
      <c r="F60" s="36">
        <f t="shared" si="9"/>
        <v>3.125E-2</v>
      </c>
      <c r="G60" s="54" t="str">
        <f>IF('JADWAL UTIK (2)'!G61="O2","O2","-")</f>
        <v>-</v>
      </c>
      <c r="H60" s="54" t="str">
        <f>IF('JADWAL UTIK (2)'!H61="O2","O2","-")</f>
        <v>-</v>
      </c>
      <c r="I60" s="54" t="str">
        <f>IF('JADWAL UTIK (2)'!I61="O2","O2","-")</f>
        <v>-</v>
      </c>
      <c r="J60" s="54" t="str">
        <f>IF('JADWAL UTIK (2)'!J61="O2","O2","-")</f>
        <v>-</v>
      </c>
      <c r="K60" s="54" t="str">
        <f>IF('JADWAL UTIK (2)'!K61="O2","O2","-")</f>
        <v>-</v>
      </c>
      <c r="L60" s="54" t="str">
        <f>IF('JADWAL UTIK (2)'!L61="O2","O2","-")</f>
        <v>-</v>
      </c>
      <c r="M60" s="54" t="str">
        <f>IF('JADWAL UTIK (2)'!M61="O2","O2","-")</f>
        <v>-</v>
      </c>
      <c r="N60" s="54" t="str">
        <f>IF('JADWAL UTIK (2)'!N61="O2","O2","-")</f>
        <v>-</v>
      </c>
      <c r="O60" s="54" t="str">
        <f>IF('JADWAL UTIK (2)'!O61="O2","O2","-")</f>
        <v>-</v>
      </c>
      <c r="P60" s="54" t="str">
        <f>IF('JADWAL UTIK (2)'!P61="O2","O2","-")</f>
        <v>-</v>
      </c>
      <c r="Q60" s="54" t="str">
        <f>IF('JADWAL UTIK (2)'!Q61="O2","O2","-")</f>
        <v>-</v>
      </c>
      <c r="R60" s="54" t="str">
        <f>IF('JADWAL UTIK (2)'!R61="O2","O2","-")</f>
        <v>-</v>
      </c>
      <c r="S60" s="54" t="str">
        <f>IF('JADWAL UTIK (2)'!S61="O2","O2","-")</f>
        <v>-</v>
      </c>
      <c r="T60" s="54" t="str">
        <f>IF('JADWAL UTIK (2)'!T61="O2","O2","-")</f>
        <v>-</v>
      </c>
      <c r="U60" s="54" t="str">
        <f>IF('JADWAL UTIK (2)'!U61="O2","O2","-")</f>
        <v>-</v>
      </c>
      <c r="V60" s="54" t="str">
        <f>IF('JADWAL UTIK (2)'!V61="O2","O2","-")</f>
        <v>-</v>
      </c>
      <c r="W60" s="54" t="str">
        <f>IF('JADWAL UTIK (2)'!W61="O2","O2","-")</f>
        <v>-</v>
      </c>
      <c r="X60" s="54" t="str">
        <f>IF('JADWAL UTIK (2)'!X61="O2","O2","-")</f>
        <v>-</v>
      </c>
      <c r="Y60" s="54" t="str">
        <f>IF('JADWAL UTIK (2)'!Y61="O2","O2","-")</f>
        <v>-</v>
      </c>
      <c r="Z60" s="54" t="str">
        <f>IF('JADWAL UTIK (2)'!Z61="O2","O2","-")</f>
        <v>-</v>
      </c>
      <c r="AA60" s="73"/>
    </row>
    <row r="61" spans="1:27" x14ac:dyDescent="0.25">
      <c r="A61" s="79"/>
      <c r="B61" s="50"/>
      <c r="C61" s="35">
        <f t="shared" si="10"/>
        <v>0.5</v>
      </c>
      <c r="D61" s="50"/>
      <c r="E61" s="34">
        <f t="shared" si="11"/>
        <v>0.53125</v>
      </c>
      <c r="F61" s="36">
        <f t="shared" si="9"/>
        <v>3.125E-2</v>
      </c>
      <c r="G61" s="54" t="str">
        <f>IF('JADWAL UTIK (2)'!G62="O2","O2","-")</f>
        <v>-</v>
      </c>
      <c r="H61" s="54" t="str">
        <f>IF('JADWAL UTIK (2)'!H62="O2","O2","-")</f>
        <v>-</v>
      </c>
      <c r="I61" s="54" t="str">
        <f>IF('JADWAL UTIK (2)'!I62="O2","O2","-")</f>
        <v>-</v>
      </c>
      <c r="J61" s="54" t="str">
        <f>IF('JADWAL UTIK (2)'!J62="O2","O2","-")</f>
        <v>-</v>
      </c>
      <c r="K61" s="54" t="str">
        <f>IF('JADWAL UTIK (2)'!K62="O2","O2","-")</f>
        <v>-</v>
      </c>
      <c r="L61" s="54" t="str">
        <f>IF('JADWAL UTIK (2)'!L62="O2","O2","-")</f>
        <v>-</v>
      </c>
      <c r="M61" s="54" t="str">
        <f>IF('JADWAL UTIK (2)'!M62="O2","O2","-")</f>
        <v>-</v>
      </c>
      <c r="N61" s="54" t="str">
        <f>IF('JADWAL UTIK (2)'!N62="O2","O2","-")</f>
        <v>-</v>
      </c>
      <c r="O61" s="54" t="str">
        <f>IF('JADWAL UTIK (2)'!O62="O2","O2","-")</f>
        <v>-</v>
      </c>
      <c r="P61" s="54" t="str">
        <f>IF('JADWAL UTIK (2)'!P62="O2","O2","-")</f>
        <v>O2</v>
      </c>
      <c r="Q61" s="54" t="str">
        <f>IF('JADWAL UTIK (2)'!Q62="O2","O2","-")</f>
        <v>-</v>
      </c>
      <c r="R61" s="54" t="str">
        <f>IF('JADWAL UTIK (2)'!R62="O2","O2","-")</f>
        <v>-</v>
      </c>
      <c r="S61" s="54" t="str">
        <f>IF('JADWAL UTIK (2)'!S62="O2","O2","-")</f>
        <v>-</v>
      </c>
      <c r="T61" s="54" t="str">
        <f>IF('JADWAL UTIK (2)'!T62="O2","O2","-")</f>
        <v>-</v>
      </c>
      <c r="U61" s="54" t="str">
        <f>IF('JADWAL UTIK (2)'!U62="O2","O2","-")</f>
        <v>-</v>
      </c>
      <c r="V61" s="54" t="str">
        <f>IF('JADWAL UTIK (2)'!V62="O2","O2","-")</f>
        <v>-</v>
      </c>
      <c r="W61" s="54" t="str">
        <f>IF('JADWAL UTIK (2)'!W62="O2","O2","-")</f>
        <v>-</v>
      </c>
      <c r="X61" s="54" t="str">
        <f>IF('JADWAL UTIK (2)'!X62="O2","O2","-")</f>
        <v>-</v>
      </c>
      <c r="Y61" s="54" t="str">
        <f>IF('JADWAL UTIK (2)'!Y62="O2","O2","-")</f>
        <v>-</v>
      </c>
      <c r="Z61" s="54" t="str">
        <f>IF('JADWAL UTIK (2)'!Z62="O2","O2","-")</f>
        <v>-</v>
      </c>
      <c r="AA61" s="73"/>
    </row>
    <row r="62" spans="1:27" x14ac:dyDescent="0.25">
      <c r="A62" s="79"/>
      <c r="B62" s="50">
        <f>B60+1</f>
        <v>7</v>
      </c>
      <c r="C62" s="35">
        <f t="shared" si="10"/>
        <v>0.53125</v>
      </c>
      <c r="D62" s="50"/>
      <c r="E62" s="34">
        <f t="shared" si="11"/>
        <v>0.5625</v>
      </c>
      <c r="F62" s="36">
        <f t="shared" si="9"/>
        <v>3.125E-2</v>
      </c>
      <c r="G62" s="54" t="str">
        <f>IF('JADWAL UTIK (2)'!G63="O2","O2","-")</f>
        <v>-</v>
      </c>
      <c r="H62" s="54" t="str">
        <f>IF('JADWAL UTIK (2)'!H63="O2","O2","-")</f>
        <v>-</v>
      </c>
      <c r="I62" s="54" t="str">
        <f>IF('JADWAL UTIK (2)'!I63="O2","O2","-")</f>
        <v>-</v>
      </c>
      <c r="J62" s="54" t="str">
        <f>IF('JADWAL UTIK (2)'!J63="O2","O2","-")</f>
        <v>-</v>
      </c>
      <c r="K62" s="54" t="str">
        <f>IF('JADWAL UTIK (2)'!K63="O2","O2","-")</f>
        <v>-</v>
      </c>
      <c r="L62" s="54" t="str">
        <f>IF('JADWAL UTIK (2)'!L63="O2","O2","-")</f>
        <v>-</v>
      </c>
      <c r="M62" s="54" t="str">
        <f>IF('JADWAL UTIK (2)'!M63="O2","O2","-")</f>
        <v>-</v>
      </c>
      <c r="N62" s="54" t="str">
        <f>IF('JADWAL UTIK (2)'!N63="O2","O2","-")</f>
        <v>-</v>
      </c>
      <c r="O62" s="54" t="str">
        <f>IF('JADWAL UTIK (2)'!O63="O2","O2","-")</f>
        <v>-</v>
      </c>
      <c r="P62" s="54" t="str">
        <f>IF('JADWAL UTIK (2)'!P63="O2","O2","-")</f>
        <v>-</v>
      </c>
      <c r="Q62" s="54" t="str">
        <f>IF('JADWAL UTIK (2)'!Q63="O2","O2","-")</f>
        <v>-</v>
      </c>
      <c r="R62" s="54" t="str">
        <f>IF('JADWAL UTIK (2)'!R63="O2","O2","-")</f>
        <v>-</v>
      </c>
      <c r="S62" s="54" t="str">
        <f>IF('JADWAL UTIK (2)'!S63="O2","O2","-")</f>
        <v>-</v>
      </c>
      <c r="T62" s="54" t="str">
        <f>IF('JADWAL UTIK (2)'!T63="O2","O2","-")</f>
        <v>-</v>
      </c>
      <c r="U62" s="54" t="str">
        <f>IF('JADWAL UTIK (2)'!U63="O2","O2","-")</f>
        <v>-</v>
      </c>
      <c r="V62" s="54" t="str">
        <f>IF('JADWAL UTIK (2)'!V63="O2","O2","-")</f>
        <v>-</v>
      </c>
      <c r="W62" s="54" t="str">
        <f>IF('JADWAL UTIK (2)'!W63="O2","O2","-")</f>
        <v>-</v>
      </c>
      <c r="X62" s="54" t="str">
        <f>IF('JADWAL UTIK (2)'!X63="O2","O2","-")</f>
        <v>-</v>
      </c>
      <c r="Y62" s="54" t="str">
        <f>IF('JADWAL UTIK (2)'!Y63="O2","O2","-")</f>
        <v>-</v>
      </c>
      <c r="Z62" s="54" t="str">
        <f>IF('JADWAL UTIK (2)'!Z63="O2","O2","-")</f>
        <v>-</v>
      </c>
      <c r="AA62" s="73"/>
    </row>
    <row r="63" spans="1:27" x14ac:dyDescent="0.25">
      <c r="A63" s="79"/>
      <c r="B63" s="50">
        <f>B62+1</f>
        <v>8</v>
      </c>
      <c r="C63" s="35">
        <f t="shared" si="10"/>
        <v>0.5625</v>
      </c>
      <c r="D63" s="50"/>
      <c r="E63" s="34">
        <f t="shared" si="11"/>
        <v>0.59375</v>
      </c>
      <c r="F63" s="36">
        <f t="shared" si="9"/>
        <v>3.125E-2</v>
      </c>
      <c r="G63" s="54" t="str">
        <f>IF('JADWAL UTIK (2)'!G64="O2","O2","-")</f>
        <v>-</v>
      </c>
      <c r="H63" s="54" t="str">
        <f>IF('JADWAL UTIK (2)'!H64="O2","O2","-")</f>
        <v>-</v>
      </c>
      <c r="I63" s="54" t="str">
        <f>IF('JADWAL UTIK (2)'!I64="O2","O2","-")</f>
        <v>-</v>
      </c>
      <c r="J63" s="54" t="str">
        <f>IF('JADWAL UTIK (2)'!J64="O2","O2","-")</f>
        <v>-</v>
      </c>
      <c r="K63" s="54" t="str">
        <f>IF('JADWAL UTIK (2)'!K64="O2","O2","-")</f>
        <v>-</v>
      </c>
      <c r="L63" s="54" t="str">
        <f>IF('JADWAL UTIK (2)'!L64="O2","O2","-")</f>
        <v>-</v>
      </c>
      <c r="M63" s="54" t="str">
        <f>IF('JADWAL UTIK (2)'!M64="O2","O2","-")</f>
        <v>-</v>
      </c>
      <c r="N63" s="54" t="str">
        <f>IF('JADWAL UTIK (2)'!N64="O2","O2","-")</f>
        <v>-</v>
      </c>
      <c r="O63" s="54" t="str">
        <f>IF('JADWAL UTIK (2)'!O64="O2","O2","-")</f>
        <v>-</v>
      </c>
      <c r="P63" s="54" t="str">
        <f>IF('JADWAL UTIK (2)'!P64="O2","O2","-")</f>
        <v>-</v>
      </c>
      <c r="Q63" s="54" t="str">
        <f>IF('JADWAL UTIK (2)'!Q64="O2","O2","-")</f>
        <v>-</v>
      </c>
      <c r="R63" s="54" t="str">
        <f>IF('JADWAL UTIK (2)'!R64="O2","O2","-")</f>
        <v>-</v>
      </c>
      <c r="S63" s="54" t="str">
        <f>IF('JADWAL UTIK (2)'!S64="O2","O2","-")</f>
        <v>-</v>
      </c>
      <c r="T63" s="54" t="str">
        <f>IF('JADWAL UTIK (2)'!T64="O2","O2","-")</f>
        <v>-</v>
      </c>
      <c r="U63" s="54" t="str">
        <f>IF('JADWAL UTIK (2)'!U64="O2","O2","-")</f>
        <v>-</v>
      </c>
      <c r="V63" s="54" t="str">
        <f>IF('JADWAL UTIK (2)'!V64="O2","O2","-")</f>
        <v>-</v>
      </c>
      <c r="W63" s="54" t="str">
        <f>IF('JADWAL UTIK (2)'!W64="O2","O2","-")</f>
        <v>-</v>
      </c>
      <c r="X63" s="54" t="str">
        <f>IF('JADWAL UTIK (2)'!X64="O2","O2","-")</f>
        <v>-</v>
      </c>
      <c r="Y63" s="54" t="str">
        <f>IF('JADWAL UTIK (2)'!Y64="O2","O2","-")</f>
        <v>-</v>
      </c>
      <c r="Z63" s="54" t="str">
        <f>IF('JADWAL UTIK (2)'!Z64="O2","O2","-")</f>
        <v>-</v>
      </c>
      <c r="AA63" s="73"/>
    </row>
    <row r="64" spans="1:27" x14ac:dyDescent="0.25">
      <c r="A64" s="79"/>
      <c r="B64" s="50">
        <f>B63+1</f>
        <v>9</v>
      </c>
      <c r="C64" s="35">
        <f t="shared" si="10"/>
        <v>0.59375</v>
      </c>
      <c r="D64" s="50"/>
      <c r="E64" s="34">
        <f t="shared" si="11"/>
        <v>0.625</v>
      </c>
      <c r="F64" s="36">
        <f t="shared" si="9"/>
        <v>3.125E-2</v>
      </c>
      <c r="G64" s="54" t="str">
        <f>IF('JADWAL UTIK (2)'!G65="O2","O2","-")</f>
        <v>-</v>
      </c>
      <c r="H64" s="54" t="str">
        <f>IF('JADWAL UTIK (2)'!H65="O2","O2","-")</f>
        <v>-</v>
      </c>
      <c r="I64" s="54" t="str">
        <f>IF('JADWAL UTIK (2)'!I65="O2","O2","-")</f>
        <v>-</v>
      </c>
      <c r="J64" s="54" t="str">
        <f>IF('JADWAL UTIK (2)'!J65="O2","O2","-")</f>
        <v>-</v>
      </c>
      <c r="K64" s="54" t="str">
        <f>IF('JADWAL UTIK (2)'!K65="O2","O2","-")</f>
        <v>-</v>
      </c>
      <c r="L64" s="54" t="str">
        <f>IF('JADWAL UTIK (2)'!L65="O2","O2","-")</f>
        <v>-</v>
      </c>
      <c r="M64" s="54" t="str">
        <f>IF('JADWAL UTIK (2)'!M65="O2","O2","-")</f>
        <v>-</v>
      </c>
      <c r="N64" s="54" t="str">
        <f>IF('JADWAL UTIK (2)'!N65="O2","O2","-")</f>
        <v>-</v>
      </c>
      <c r="O64" s="54" t="str">
        <f>IF('JADWAL UTIK (2)'!O65="O2","O2","-")</f>
        <v>-</v>
      </c>
      <c r="P64" s="54" t="str">
        <f>IF('JADWAL UTIK (2)'!P65="O2","O2","-")</f>
        <v>-</v>
      </c>
      <c r="Q64" s="54" t="str">
        <f>IF('JADWAL UTIK (2)'!Q65="O2","O2","-")</f>
        <v>-</v>
      </c>
      <c r="R64" s="54" t="str">
        <f>IF('JADWAL UTIK (2)'!R65="O2","O2","-")</f>
        <v>-</v>
      </c>
      <c r="S64" s="54" t="str">
        <f>IF('JADWAL UTIK (2)'!S65="O2","O2","-")</f>
        <v>-</v>
      </c>
      <c r="T64" s="54" t="str">
        <f>IF('JADWAL UTIK (2)'!T65="O2","O2","-")</f>
        <v>-</v>
      </c>
      <c r="U64" s="54" t="str">
        <f>IF('JADWAL UTIK (2)'!U65="O2","O2","-")</f>
        <v>-</v>
      </c>
      <c r="V64" s="54" t="str">
        <f>IF('JADWAL UTIK (2)'!V65="O2","O2","-")</f>
        <v>-</v>
      </c>
      <c r="W64" s="54" t="str">
        <f>IF('JADWAL UTIK (2)'!W65="O2","O2","-")</f>
        <v>-</v>
      </c>
      <c r="X64" s="54" t="str">
        <f>IF('JADWAL UTIK (2)'!X65="O2","O2","-")</f>
        <v>-</v>
      </c>
      <c r="Y64" s="54" t="str">
        <f>IF('JADWAL UTIK (2)'!Y65="O2","O2","-")</f>
        <v>-</v>
      </c>
      <c r="Z64" s="54" t="str">
        <f>IF('JADWAL UTIK (2)'!Z65="O2","O2","-")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50"/>
      <c r="E65" s="34">
        <f>C65+TIME(2,0,0)</f>
        <v>0.70833333333333337</v>
      </c>
      <c r="F65" s="36">
        <f t="shared" si="9"/>
        <v>8.333333333333337E-2</v>
      </c>
      <c r="G65" s="54" t="str">
        <f>IF('JADWAL UTIK (2)'!G66="O2","O2","-")</f>
        <v>-</v>
      </c>
      <c r="H65" s="54" t="str">
        <f>IF('JADWAL UTIK (2)'!H66="O2","O2","-")</f>
        <v>-</v>
      </c>
      <c r="I65" s="54" t="str">
        <f>IF('JADWAL UTIK (2)'!I66="O2","O2","-")</f>
        <v>-</v>
      </c>
      <c r="J65" s="54" t="str">
        <f>IF('JADWAL UTIK (2)'!J66="O2","O2","-")</f>
        <v>-</v>
      </c>
      <c r="K65" s="54" t="str">
        <f>IF('JADWAL UTIK (2)'!K66="O2","O2","-")</f>
        <v>-</v>
      </c>
      <c r="L65" s="54" t="str">
        <f>IF('JADWAL UTIK (2)'!L66="O2","O2","-")</f>
        <v>-</v>
      </c>
      <c r="M65" s="54" t="str">
        <f>IF('JADWAL UTIK (2)'!M66="O2","O2","-")</f>
        <v>-</v>
      </c>
      <c r="N65" s="54" t="str">
        <f>IF('JADWAL UTIK (2)'!N66="O2","O2","-")</f>
        <v>-</v>
      </c>
      <c r="O65" s="54" t="str">
        <f>IF('JADWAL UTIK (2)'!O66="O2","O2","-")</f>
        <v>-</v>
      </c>
      <c r="P65" s="54" t="str">
        <f>IF('JADWAL UTIK (2)'!P66="O2","O2","-")</f>
        <v>-</v>
      </c>
      <c r="Q65" s="54" t="str">
        <f>IF('JADWAL UTIK (2)'!Q66="O2","O2","-")</f>
        <v>-</v>
      </c>
      <c r="R65" s="54" t="str">
        <f>IF('JADWAL UTIK (2)'!R66="O2","O2","-")</f>
        <v>-</v>
      </c>
      <c r="S65" s="54" t="str">
        <f>IF('JADWAL UTIK (2)'!S66="O2","O2","-")</f>
        <v>-</v>
      </c>
      <c r="T65" s="54" t="str">
        <f>IF('JADWAL UTIK (2)'!T66="O2","O2","-")</f>
        <v>-</v>
      </c>
      <c r="U65" s="54" t="str">
        <f>IF('JADWAL UTIK (2)'!U66="O2","O2","-")</f>
        <v>-</v>
      </c>
      <c r="V65" s="54" t="str">
        <f>IF('JADWAL UTIK (2)'!V66="O2","O2","-")</f>
        <v>-</v>
      </c>
      <c r="W65" s="54" t="str">
        <f>IF('JADWAL UTIK (2)'!W66="O2","O2","-")</f>
        <v>-</v>
      </c>
      <c r="X65" s="54" t="str">
        <f>IF('JADWAL UTIK (2)'!X66="O2","O2","-")</f>
        <v>-</v>
      </c>
      <c r="Y65" s="54" t="str">
        <f>IF('JADWAL UTIK (2)'!Y66="O2","O2","-")</f>
        <v>-</v>
      </c>
      <c r="Z65" s="54" t="str">
        <f>IF('JADWAL UTIK (2)'!Z66="O2","O2","-")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(2)'!G67="O2","O2","-")</f>
        <v>-</v>
      </c>
      <c r="H66" s="54" t="str">
        <f>IF('JADWAL UTIK (2)'!H67="O2","O2","-")</f>
        <v>-</v>
      </c>
      <c r="I66" s="54" t="str">
        <f>IF('JADWAL UTIK (2)'!I67="O2","O2","-")</f>
        <v>-</v>
      </c>
      <c r="J66" s="54" t="str">
        <f>IF('JADWAL UTIK (2)'!J67="O2","O2","-")</f>
        <v>-</v>
      </c>
      <c r="K66" s="54" t="str">
        <f>IF('JADWAL UTIK (2)'!K67="O2","O2","-")</f>
        <v>-</v>
      </c>
      <c r="L66" s="54" t="str">
        <f>IF('JADWAL UTIK (2)'!L67="O2","O2","-")</f>
        <v>-</v>
      </c>
      <c r="M66" s="54" t="str">
        <f>IF('JADWAL UTIK (2)'!M67="O2","O2","-")</f>
        <v>-</v>
      </c>
      <c r="N66" s="54" t="str">
        <f>IF('JADWAL UTIK (2)'!N67="O2","O2","-")</f>
        <v>-</v>
      </c>
      <c r="O66" s="54" t="str">
        <f>IF('JADWAL UTIK (2)'!O67="O2","O2","-")</f>
        <v>-</v>
      </c>
      <c r="P66" s="54" t="str">
        <f>IF('JADWAL UTIK (2)'!P67="O2","O2","-")</f>
        <v>-</v>
      </c>
      <c r="Q66" s="54" t="str">
        <f>IF('JADWAL UTIK (2)'!Q67="O2","O2","-")</f>
        <v>-</v>
      </c>
      <c r="R66" s="54" t="str">
        <f>IF('JADWAL UTIK (2)'!R67="O2","O2","-")</f>
        <v>-</v>
      </c>
      <c r="S66" s="54" t="str">
        <f>IF('JADWAL UTIK (2)'!S67="O2","O2","-")</f>
        <v>-</v>
      </c>
      <c r="T66" s="54" t="str">
        <f>IF('JADWAL UTIK (2)'!T67="O2","O2","-")</f>
        <v>-</v>
      </c>
      <c r="U66" s="54" t="str">
        <f>IF('JADWAL UTIK (2)'!U67="O2","O2","-")</f>
        <v>-</v>
      </c>
      <c r="V66" s="54" t="str">
        <f>IF('JADWAL UTIK (2)'!V67="O2","O2","-")</f>
        <v>-</v>
      </c>
      <c r="W66" s="54" t="str">
        <f>IF('JADWAL UTIK (2)'!W67="O2","O2","-")</f>
        <v>-</v>
      </c>
      <c r="X66" s="54" t="str">
        <f>IF('JADWAL UTIK (2)'!X67="O2","O2","-")</f>
        <v>-</v>
      </c>
      <c r="Y66" s="54" t="str">
        <f>IF('JADWAL UTIK (2)'!Y67="O2","O2","-")</f>
        <v>-</v>
      </c>
      <c r="Z66" s="54" t="str">
        <f>IF('JADWAL UTIK (2)'!Z67="O2","O2","-")</f>
        <v>-</v>
      </c>
      <c r="AA66" s="51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(2)'!G68="O2","O2","-")</f>
        <v>-</v>
      </c>
      <c r="H67" s="54" t="str">
        <f>IF('JADWAL UTIK (2)'!H68="O2","O2","-")</f>
        <v>-</v>
      </c>
      <c r="I67" s="54" t="str">
        <f>IF('JADWAL UTIK (2)'!I68="O2","O2","-")</f>
        <v>-</v>
      </c>
      <c r="J67" s="54" t="str">
        <f>IF('JADWAL UTIK (2)'!J68="O2","O2","-")</f>
        <v>-</v>
      </c>
      <c r="K67" s="54" t="str">
        <f>IF('JADWAL UTIK (2)'!K68="O2","O2","-")</f>
        <v>-</v>
      </c>
      <c r="L67" s="54" t="str">
        <f>IF('JADWAL UTIK (2)'!L68="O2","O2","-")</f>
        <v>-</v>
      </c>
      <c r="M67" s="54" t="str">
        <f>IF('JADWAL UTIK (2)'!M68="O2","O2","-")</f>
        <v>-</v>
      </c>
      <c r="N67" s="54" t="str">
        <f>IF('JADWAL UTIK (2)'!N68="O2","O2","-")</f>
        <v>-</v>
      </c>
      <c r="O67" s="54" t="str">
        <f>IF('JADWAL UTIK (2)'!O68="O2","O2","-")</f>
        <v>-</v>
      </c>
      <c r="P67" s="54" t="str">
        <f>IF('JADWAL UTIK (2)'!P68="O2","O2","-")</f>
        <v>-</v>
      </c>
      <c r="Q67" s="54" t="str">
        <f>IF('JADWAL UTIK (2)'!Q68="O2","O2","-")</f>
        <v>-</v>
      </c>
      <c r="R67" s="54" t="str">
        <f>IF('JADWAL UTIK (2)'!R68="O2","O2","-")</f>
        <v>-</v>
      </c>
      <c r="S67" s="54" t="str">
        <f>IF('JADWAL UTIK (2)'!S68="O2","O2","-")</f>
        <v>-</v>
      </c>
      <c r="T67" s="54" t="str">
        <f>IF('JADWAL UTIK (2)'!T68="O2","O2","-")</f>
        <v>-</v>
      </c>
      <c r="U67" s="54" t="str">
        <f>IF('JADWAL UTIK (2)'!U68="O2","O2","-")</f>
        <v>-</v>
      </c>
      <c r="V67" s="54" t="str">
        <f>IF('JADWAL UTIK (2)'!V68="O2","O2","-")</f>
        <v>-</v>
      </c>
      <c r="W67" s="54" t="str">
        <f>IF('JADWAL UTIK (2)'!W68="O2","O2","-")</f>
        <v>-</v>
      </c>
      <c r="X67" s="54" t="str">
        <f>IF('JADWAL UTIK (2)'!X68="O2","O2","-")</f>
        <v>-</v>
      </c>
      <c r="Y67" s="54" t="str">
        <f>IF('JADWAL UTIK (2)'!Y68="O2","O2","-")</f>
        <v>-</v>
      </c>
      <c r="Z67" s="54" t="str">
        <f>IF('JADWAL UTIK (2)'!Z68="O2","O2","-")</f>
        <v>-</v>
      </c>
      <c r="AA67" s="72" t="s">
        <v>184</v>
      </c>
    </row>
    <row r="68" spans="1:27" x14ac:dyDescent="0.25">
      <c r="A68" s="79"/>
      <c r="B68" s="50">
        <v>1</v>
      </c>
      <c r="C68" s="35">
        <f>E67</f>
        <v>0.28819444444444442</v>
      </c>
      <c r="D68" s="50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(2)'!G69="O2","O2","-")</f>
        <v>-</v>
      </c>
      <c r="H68" s="54" t="str">
        <f>IF('JADWAL UTIK (2)'!H69="O2","O2","-")</f>
        <v>-</v>
      </c>
      <c r="I68" s="54" t="str">
        <f>IF('JADWAL UTIK (2)'!I69="O2","O2","-")</f>
        <v>-</v>
      </c>
      <c r="J68" s="54" t="str">
        <f>IF('JADWAL UTIK (2)'!J69="O2","O2","-")</f>
        <v>-</v>
      </c>
      <c r="K68" s="54" t="str">
        <f>IF('JADWAL UTIK (2)'!K69="O2","O2","-")</f>
        <v>-</v>
      </c>
      <c r="L68" s="54" t="str">
        <f>IF('JADWAL UTIK (2)'!L69="O2","O2","-")</f>
        <v>-</v>
      </c>
      <c r="M68" s="54" t="str">
        <f>IF('JADWAL UTIK (2)'!M69="O2","O2","-")</f>
        <v>-</v>
      </c>
      <c r="N68" s="54" t="str">
        <f>IF('JADWAL UTIK (2)'!N69="O2","O2","-")</f>
        <v>-</v>
      </c>
      <c r="O68" s="54" t="str">
        <f>IF('JADWAL UTIK (2)'!O69="O2","O2","-")</f>
        <v>-</v>
      </c>
      <c r="P68" s="54" t="str">
        <f>IF('JADWAL UTIK (2)'!P69="O2","O2","-")</f>
        <v>-</v>
      </c>
      <c r="Q68" s="54" t="str">
        <f>IF('JADWAL UTIK (2)'!Q69="O2","O2","-")</f>
        <v>-</v>
      </c>
      <c r="R68" s="54" t="str">
        <f>IF('JADWAL UTIK (2)'!R69="O2","O2","-")</f>
        <v>-</v>
      </c>
      <c r="S68" s="54" t="str">
        <f>IF('JADWAL UTIK (2)'!S69="O2","O2","-")</f>
        <v>-</v>
      </c>
      <c r="T68" s="54" t="str">
        <f>IF('JADWAL UTIK (2)'!T69="O2","O2","-")</f>
        <v>-</v>
      </c>
      <c r="U68" s="54" t="str">
        <f>IF('JADWAL UTIK (2)'!U69="O2","O2","-")</f>
        <v>-</v>
      </c>
      <c r="V68" s="54" t="str">
        <f>IF('JADWAL UTIK (2)'!V69="O2","O2","-")</f>
        <v>-</v>
      </c>
      <c r="W68" s="54" t="str">
        <f>IF('JADWAL UTIK (2)'!W69="O2","O2","-")</f>
        <v>-</v>
      </c>
      <c r="X68" s="54" t="str">
        <f>IF('JADWAL UTIK (2)'!X69="O2","O2","-")</f>
        <v>-</v>
      </c>
      <c r="Y68" s="54" t="str">
        <f>IF('JADWAL UTIK (2)'!Y69="O2","O2","-")</f>
        <v>-</v>
      </c>
      <c r="Z68" s="54" t="str">
        <f>IF('JADWAL UTIK (2)'!Z69="O2","O2","-")</f>
        <v>-</v>
      </c>
      <c r="AA68" s="73"/>
    </row>
    <row r="69" spans="1:27" x14ac:dyDescent="0.25">
      <c r="A69" s="79"/>
      <c r="B69" s="50">
        <f>B68+1</f>
        <v>2</v>
      </c>
      <c r="C69" s="35">
        <f t="shared" ref="C69:C80" si="13">E68</f>
        <v>0.31597222222222221</v>
      </c>
      <c r="D69" s="50"/>
      <c r="E69" s="34">
        <f>C69+TIME(0,40,0)</f>
        <v>0.34375</v>
      </c>
      <c r="F69" s="36">
        <f t="shared" si="12"/>
        <v>2.777777777777779E-2</v>
      </c>
      <c r="G69" s="54" t="str">
        <f>IF('JADWAL UTIK (2)'!G70="O2","O2","-")</f>
        <v>-</v>
      </c>
      <c r="H69" s="54" t="str">
        <f>IF('JADWAL UTIK (2)'!H70="O2","O2","-")</f>
        <v>-</v>
      </c>
      <c r="I69" s="54" t="str">
        <f>IF('JADWAL UTIK (2)'!I70="O2","O2","-")</f>
        <v>-</v>
      </c>
      <c r="J69" s="54" t="str">
        <f>IF('JADWAL UTIK (2)'!J70="O2","O2","-")</f>
        <v>-</v>
      </c>
      <c r="K69" s="54" t="str">
        <f>IF('JADWAL UTIK (2)'!K70="O2","O2","-")</f>
        <v>-</v>
      </c>
      <c r="L69" s="54" t="str">
        <f>IF('JADWAL UTIK (2)'!L70="O2","O2","-")</f>
        <v>-</v>
      </c>
      <c r="M69" s="54" t="str">
        <f>IF('JADWAL UTIK (2)'!M70="O2","O2","-")</f>
        <v>-</v>
      </c>
      <c r="N69" s="54" t="str">
        <f>IF('JADWAL UTIK (2)'!N70="O2","O2","-")</f>
        <v>-</v>
      </c>
      <c r="O69" s="54" t="str">
        <f>IF('JADWAL UTIK (2)'!O70="O2","O2","-")</f>
        <v>-</v>
      </c>
      <c r="P69" s="54" t="str">
        <f>IF('JADWAL UTIK (2)'!P70="O2","O2","-")</f>
        <v>-</v>
      </c>
      <c r="Q69" s="54" t="str">
        <f>IF('JADWAL UTIK (2)'!Q70="O2","O2","-")</f>
        <v>-</v>
      </c>
      <c r="R69" s="54" t="str">
        <f>IF('JADWAL UTIK (2)'!R70="O2","O2","-")</f>
        <v>-</v>
      </c>
      <c r="S69" s="54" t="str">
        <f>IF('JADWAL UTIK (2)'!S70="O2","O2","-")</f>
        <v>-</v>
      </c>
      <c r="T69" s="54" t="str">
        <f>IF('JADWAL UTIK (2)'!T70="O2","O2","-")</f>
        <v>-</v>
      </c>
      <c r="U69" s="54" t="str">
        <f>IF('JADWAL UTIK (2)'!U70="O2","O2","-")</f>
        <v>-</v>
      </c>
      <c r="V69" s="54" t="str">
        <f>IF('JADWAL UTIK (2)'!V70="O2","O2","-")</f>
        <v>-</v>
      </c>
      <c r="W69" s="54" t="str">
        <f>IF('JADWAL UTIK (2)'!W70="O2","O2","-")</f>
        <v>-</v>
      </c>
      <c r="X69" s="54" t="str">
        <f>IF('JADWAL UTIK (2)'!X70="O2","O2","-")</f>
        <v>-</v>
      </c>
      <c r="Y69" s="54" t="str">
        <f>IF('JADWAL UTIK (2)'!Y70="O2","O2","-")</f>
        <v>-</v>
      </c>
      <c r="Z69" s="54" t="str">
        <f>IF('JADWAL UTIK (2)'!Z70="O2","O2","-")</f>
        <v>-</v>
      </c>
      <c r="AA69" s="73"/>
    </row>
    <row r="70" spans="1:27" x14ac:dyDescent="0.25">
      <c r="A70" s="79"/>
      <c r="B70" s="50">
        <f>B69+1</f>
        <v>3</v>
      </c>
      <c r="C70" s="35">
        <f t="shared" si="13"/>
        <v>0.34375</v>
      </c>
      <c r="D70" s="50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(2)'!G71="O2","O2","-")</f>
        <v>-</v>
      </c>
      <c r="H70" s="54" t="str">
        <f>IF('JADWAL UTIK (2)'!H71="O2","O2","-")</f>
        <v>-</v>
      </c>
      <c r="I70" s="54" t="str">
        <f>IF('JADWAL UTIK (2)'!I71="O2","O2","-")</f>
        <v>-</v>
      </c>
      <c r="J70" s="54" t="str">
        <f>IF('JADWAL UTIK (2)'!J71="O2","O2","-")</f>
        <v>-</v>
      </c>
      <c r="K70" s="54" t="str">
        <f>IF('JADWAL UTIK (2)'!K71="O2","O2","-")</f>
        <v>-</v>
      </c>
      <c r="L70" s="54" t="str">
        <f>IF('JADWAL UTIK (2)'!L71="O2","O2","-")</f>
        <v>-</v>
      </c>
      <c r="M70" s="54" t="str">
        <f>IF('JADWAL UTIK (2)'!M71="O2","O2","-")</f>
        <v>-</v>
      </c>
      <c r="N70" s="54" t="str">
        <f>IF('JADWAL UTIK (2)'!N71="O2","O2","-")</f>
        <v>-</v>
      </c>
      <c r="O70" s="54" t="str">
        <f>IF('JADWAL UTIK (2)'!O71="O2","O2","-")</f>
        <v>-</v>
      </c>
      <c r="P70" s="54" t="str">
        <f>IF('JADWAL UTIK (2)'!P71="O2","O2","-")</f>
        <v>-</v>
      </c>
      <c r="Q70" s="54" t="str">
        <f>IF('JADWAL UTIK (2)'!Q71="O2","O2","-")</f>
        <v>-</v>
      </c>
      <c r="R70" s="54" t="str">
        <f>IF('JADWAL UTIK (2)'!R71="O2","O2","-")</f>
        <v>-</v>
      </c>
      <c r="S70" s="54" t="str">
        <f>IF('JADWAL UTIK (2)'!S71="O2","O2","-")</f>
        <v>-</v>
      </c>
      <c r="T70" s="54" t="str">
        <f>IF('JADWAL UTIK (2)'!T71="O2","O2","-")</f>
        <v>-</v>
      </c>
      <c r="U70" s="54" t="str">
        <f>IF('JADWAL UTIK (2)'!U71="O2","O2","-")</f>
        <v>-</v>
      </c>
      <c r="V70" s="54" t="str">
        <f>IF('JADWAL UTIK (2)'!V71="O2","O2","-")</f>
        <v>-</v>
      </c>
      <c r="W70" s="54" t="str">
        <f>IF('JADWAL UTIK (2)'!W71="O2","O2","-")</f>
        <v>-</v>
      </c>
      <c r="X70" s="54" t="str">
        <f>IF('JADWAL UTIK (2)'!X71="O2","O2","-")</f>
        <v>-</v>
      </c>
      <c r="Y70" s="54" t="str">
        <f>IF('JADWAL UTIK (2)'!Y71="O2","O2","-")</f>
        <v>-</v>
      </c>
      <c r="Z70" s="54" t="str">
        <f>IF('JADWAL UTIK (2)'!Z71="O2","O2","-")</f>
        <v>-</v>
      </c>
      <c r="AA70" s="73"/>
    </row>
    <row r="71" spans="1:27" x14ac:dyDescent="0.25">
      <c r="A71" s="79"/>
      <c r="B71" s="50">
        <f>B70+1</f>
        <v>4</v>
      </c>
      <c r="C71" s="35">
        <f>E70</f>
        <v>0.37152777777777779</v>
      </c>
      <c r="D71" s="50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(2)'!G72="O2","O2","-")</f>
        <v>-</v>
      </c>
      <c r="H71" s="54" t="str">
        <f>IF('JADWAL UTIK (2)'!H72="O2","O2","-")</f>
        <v>-</v>
      </c>
      <c r="I71" s="54" t="str">
        <f>IF('JADWAL UTIK (2)'!I72="O2","O2","-")</f>
        <v>-</v>
      </c>
      <c r="J71" s="54" t="str">
        <f>IF('JADWAL UTIK (2)'!J72="O2","O2","-")</f>
        <v>-</v>
      </c>
      <c r="K71" s="54" t="str">
        <f>IF('JADWAL UTIK (2)'!K72="O2","O2","-")</f>
        <v>-</v>
      </c>
      <c r="L71" s="54" t="str">
        <f>IF('JADWAL UTIK (2)'!L72="O2","O2","-")</f>
        <v>-</v>
      </c>
      <c r="M71" s="54" t="str">
        <f>IF('JADWAL UTIK (2)'!M72="O2","O2","-")</f>
        <v>-</v>
      </c>
      <c r="N71" s="54" t="str">
        <f>IF('JADWAL UTIK (2)'!N72="O2","O2","-")</f>
        <v>-</v>
      </c>
      <c r="O71" s="54" t="str">
        <f>IF('JADWAL UTIK (2)'!O72="O2","O2","-")</f>
        <v>-</v>
      </c>
      <c r="P71" s="54" t="str">
        <f>IF('JADWAL UTIK (2)'!P72="O2","O2","-")</f>
        <v>-</v>
      </c>
      <c r="Q71" s="54" t="str">
        <f>IF('JADWAL UTIK (2)'!Q72="O2","O2","-")</f>
        <v>-</v>
      </c>
      <c r="R71" s="54" t="str">
        <f>IF('JADWAL UTIK (2)'!R72="O2","O2","-")</f>
        <v>-</v>
      </c>
      <c r="S71" s="54" t="str">
        <f>IF('JADWAL UTIK (2)'!S72="O2","O2","-")</f>
        <v>-</v>
      </c>
      <c r="T71" s="54" t="str">
        <f>IF('JADWAL UTIK (2)'!T72="O2","O2","-")</f>
        <v>-</v>
      </c>
      <c r="U71" s="54" t="str">
        <f>IF('JADWAL UTIK (2)'!U72="O2","O2","-")</f>
        <v>-</v>
      </c>
      <c r="V71" s="54" t="str">
        <f>IF('JADWAL UTIK (2)'!V72="O2","O2","-")</f>
        <v>-</v>
      </c>
      <c r="W71" s="54" t="str">
        <f>IF('JADWAL UTIK (2)'!W72="O2","O2","-")</f>
        <v>-</v>
      </c>
      <c r="X71" s="54" t="str">
        <f>IF('JADWAL UTIK (2)'!X72="O2","O2","-")</f>
        <v>-</v>
      </c>
      <c r="Y71" s="54" t="str">
        <f>IF('JADWAL UTIK (2)'!Y72="O2","O2","-")</f>
        <v>-</v>
      </c>
      <c r="Z71" s="54" t="str">
        <f>IF('JADWAL UTIK (2)'!Z72="O2","O2","-")</f>
        <v>-</v>
      </c>
      <c r="AA71" s="73"/>
    </row>
    <row r="72" spans="1:27" x14ac:dyDescent="0.25">
      <c r="A72" s="79"/>
      <c r="B72" s="50"/>
      <c r="C72" s="35">
        <f t="shared" si="13"/>
        <v>0.39930555555555558</v>
      </c>
      <c r="D72" s="50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(2)'!G73="O2","O2","-")</f>
        <v>-</v>
      </c>
      <c r="H72" s="54" t="str">
        <f>IF('JADWAL UTIK (2)'!H73="O2","O2","-")</f>
        <v>-</v>
      </c>
      <c r="I72" s="54" t="str">
        <f>IF('JADWAL UTIK (2)'!I73="O2","O2","-")</f>
        <v>-</v>
      </c>
      <c r="J72" s="54" t="str">
        <f>IF('JADWAL UTIK (2)'!J73="O2","O2","-")</f>
        <v>-</v>
      </c>
      <c r="K72" s="54" t="str">
        <f>IF('JADWAL UTIK (2)'!K73="O2","O2","-")</f>
        <v>-</v>
      </c>
      <c r="L72" s="54" t="str">
        <f>IF('JADWAL UTIK (2)'!L73="O2","O2","-")</f>
        <v>-</v>
      </c>
      <c r="M72" s="54" t="str">
        <f>IF('JADWAL UTIK (2)'!M73="O2","O2","-")</f>
        <v>-</v>
      </c>
      <c r="N72" s="54" t="str">
        <f>IF('JADWAL UTIK (2)'!N73="O2","O2","-")</f>
        <v>-</v>
      </c>
      <c r="O72" s="54" t="str">
        <f>IF('JADWAL UTIK (2)'!O73="O2","O2","-")</f>
        <v>-</v>
      </c>
      <c r="P72" s="54" t="str">
        <f>IF('JADWAL UTIK (2)'!P73="O2","O2","-")</f>
        <v>-</v>
      </c>
      <c r="Q72" s="54" t="str">
        <f>IF('JADWAL UTIK (2)'!Q73="O2","O2","-")</f>
        <v>-</v>
      </c>
      <c r="R72" s="54" t="str">
        <f>IF('JADWAL UTIK (2)'!R73="O2","O2","-")</f>
        <v>-</v>
      </c>
      <c r="S72" s="54" t="str">
        <f>IF('JADWAL UTIK (2)'!S73="O2","O2","-")</f>
        <v>-</v>
      </c>
      <c r="T72" s="54" t="str">
        <f>IF('JADWAL UTIK (2)'!T73="O2","O2","-")</f>
        <v>-</v>
      </c>
      <c r="U72" s="54" t="str">
        <f>IF('JADWAL UTIK (2)'!U73="O2","O2","-")</f>
        <v>-</v>
      </c>
      <c r="V72" s="54" t="str">
        <f>IF('JADWAL UTIK (2)'!V73="O2","O2","-")</f>
        <v>-</v>
      </c>
      <c r="W72" s="54" t="str">
        <f>IF('JADWAL UTIK (2)'!W73="O2","O2","-")</f>
        <v>-</v>
      </c>
      <c r="X72" s="54" t="str">
        <f>IF('JADWAL UTIK (2)'!X73="O2","O2","-")</f>
        <v>-</v>
      </c>
      <c r="Y72" s="54" t="str">
        <f>IF('JADWAL UTIK (2)'!Y73="O2","O2","-")</f>
        <v>-</v>
      </c>
      <c r="Z72" s="54" t="str">
        <f>IF('JADWAL UTIK (2)'!Z73="O2","O2","-")</f>
        <v>-</v>
      </c>
      <c r="AA72" s="73"/>
    </row>
    <row r="73" spans="1:27" x14ac:dyDescent="0.25">
      <c r="A73" s="79"/>
      <c r="B73" s="50">
        <f>B71+1</f>
        <v>5</v>
      </c>
      <c r="C73" s="35">
        <f t="shared" si="13"/>
        <v>0.41319444444444448</v>
      </c>
      <c r="D73" s="50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(2)'!G74="O2","O2","-")</f>
        <v>-</v>
      </c>
      <c r="H73" s="54" t="str">
        <f>IF('JADWAL UTIK (2)'!H74="O2","O2","-")</f>
        <v>-</v>
      </c>
      <c r="I73" s="54" t="str">
        <f>IF('JADWAL UTIK (2)'!I74="O2","O2","-")</f>
        <v>-</v>
      </c>
      <c r="J73" s="54" t="str">
        <f>IF('JADWAL UTIK (2)'!J74="O2","O2","-")</f>
        <v>-</v>
      </c>
      <c r="K73" s="54" t="str">
        <f>IF('JADWAL UTIK (2)'!K74="O2","O2","-")</f>
        <v>-</v>
      </c>
      <c r="L73" s="54" t="str">
        <f>IF('JADWAL UTIK (2)'!L74="O2","O2","-")</f>
        <v>-</v>
      </c>
      <c r="M73" s="54" t="str">
        <f>IF('JADWAL UTIK (2)'!M74="O2","O2","-")</f>
        <v>-</v>
      </c>
      <c r="N73" s="54" t="str">
        <f>IF('JADWAL UTIK (2)'!N74="O2","O2","-")</f>
        <v>-</v>
      </c>
      <c r="O73" s="54" t="str">
        <f>IF('JADWAL UTIK (2)'!O74="O2","O2","-")</f>
        <v>-</v>
      </c>
      <c r="P73" s="54" t="str">
        <f>IF('JADWAL UTIK (2)'!P74="O2","O2","-")</f>
        <v>-</v>
      </c>
      <c r="Q73" s="54" t="str">
        <f>IF('JADWAL UTIK (2)'!Q74="O2","O2","-")</f>
        <v>-</v>
      </c>
      <c r="R73" s="54" t="str">
        <f>IF('JADWAL UTIK (2)'!R74="O2","O2","-")</f>
        <v>-</v>
      </c>
      <c r="S73" s="54" t="str">
        <f>IF('JADWAL UTIK (2)'!S74="O2","O2","-")</f>
        <v>-</v>
      </c>
      <c r="T73" s="54" t="str">
        <f>IF('JADWAL UTIK (2)'!T74="O2","O2","-")</f>
        <v>-</v>
      </c>
      <c r="U73" s="54" t="str">
        <f>IF('JADWAL UTIK (2)'!U74="O2","O2","-")</f>
        <v>-</v>
      </c>
      <c r="V73" s="54" t="str">
        <f>IF('JADWAL UTIK (2)'!V74="O2","O2","-")</f>
        <v>-</v>
      </c>
      <c r="W73" s="54" t="str">
        <f>IF('JADWAL UTIK (2)'!W74="O2","O2","-")</f>
        <v>-</v>
      </c>
      <c r="X73" s="54" t="str">
        <f>IF('JADWAL UTIK (2)'!X74="O2","O2","-")</f>
        <v>-</v>
      </c>
      <c r="Y73" s="54" t="str">
        <f>IF('JADWAL UTIK (2)'!Y74="O2","O2","-")</f>
        <v>-</v>
      </c>
      <c r="Z73" s="54" t="str">
        <f>IF('JADWAL UTIK (2)'!Z74="O2","O2","-")</f>
        <v>-</v>
      </c>
      <c r="AA73" s="73"/>
    </row>
    <row r="74" spans="1:27" x14ac:dyDescent="0.25">
      <c r="A74" s="79"/>
      <c r="B74" s="50">
        <f>B73+1</f>
        <v>6</v>
      </c>
      <c r="C74" s="35">
        <f t="shared" si="13"/>
        <v>0.44097222222222227</v>
      </c>
      <c r="D74" s="50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(2)'!G75="O2","O2","-")</f>
        <v>-</v>
      </c>
      <c r="H74" s="54" t="str">
        <f>IF('JADWAL UTIK (2)'!H75="O2","O2","-")</f>
        <v>-</v>
      </c>
      <c r="I74" s="54" t="str">
        <f>IF('JADWAL UTIK (2)'!I75="O2","O2","-")</f>
        <v>-</v>
      </c>
      <c r="J74" s="54" t="str">
        <f>IF('JADWAL UTIK (2)'!J75="O2","O2","-")</f>
        <v>-</v>
      </c>
      <c r="K74" s="54" t="str">
        <f>IF('JADWAL UTIK (2)'!K75="O2","O2","-")</f>
        <v>-</v>
      </c>
      <c r="L74" s="54" t="str">
        <f>IF('JADWAL UTIK (2)'!L75="O2","O2","-")</f>
        <v>-</v>
      </c>
      <c r="M74" s="54" t="str">
        <f>IF('JADWAL UTIK (2)'!M75="O2","O2","-")</f>
        <v>-</v>
      </c>
      <c r="N74" s="54" t="str">
        <f>IF('JADWAL UTIK (2)'!N75="O2","O2","-")</f>
        <v>-</v>
      </c>
      <c r="O74" s="54" t="str">
        <f>IF('JADWAL UTIK (2)'!O75="O2","O2","-")</f>
        <v>-</v>
      </c>
      <c r="P74" s="54" t="str">
        <f>IF('JADWAL UTIK (2)'!P75="O2","O2","-")</f>
        <v>-</v>
      </c>
      <c r="Q74" s="54" t="str">
        <f>IF('JADWAL UTIK (2)'!Q75="O2","O2","-")</f>
        <v>-</v>
      </c>
      <c r="R74" s="54" t="str">
        <f>IF('JADWAL UTIK (2)'!R75="O2","O2","-")</f>
        <v>-</v>
      </c>
      <c r="S74" s="54" t="str">
        <f>IF('JADWAL UTIK (2)'!S75="O2","O2","-")</f>
        <v>-</v>
      </c>
      <c r="T74" s="54" t="str">
        <f>IF('JADWAL UTIK (2)'!T75="O2","O2","-")</f>
        <v>-</v>
      </c>
      <c r="U74" s="54" t="str">
        <f>IF('JADWAL UTIK (2)'!U75="O2","O2","-")</f>
        <v>-</v>
      </c>
      <c r="V74" s="54" t="str">
        <f>IF('JADWAL UTIK (2)'!V75="O2","O2","-")</f>
        <v>-</v>
      </c>
      <c r="W74" s="54" t="str">
        <f>IF('JADWAL UTIK (2)'!W75="O2","O2","-")</f>
        <v>-</v>
      </c>
      <c r="X74" s="54" t="str">
        <f>IF('JADWAL UTIK (2)'!X75="O2","O2","-")</f>
        <v>-</v>
      </c>
      <c r="Y74" s="54" t="str">
        <f>IF('JADWAL UTIK (2)'!Y75="O2","O2","-")</f>
        <v>-</v>
      </c>
      <c r="Z74" s="54" t="str">
        <f>IF('JADWAL UTIK (2)'!Z75="O2","O2","-")</f>
        <v>-</v>
      </c>
      <c r="AA74" s="73"/>
    </row>
    <row r="75" spans="1:27" x14ac:dyDescent="0.25">
      <c r="A75" s="79"/>
      <c r="B75" s="50">
        <f>B74+1</f>
        <v>7</v>
      </c>
      <c r="C75" s="35">
        <f t="shared" si="13"/>
        <v>0.46875000000000006</v>
      </c>
      <c r="D75" s="50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(2)'!G76="O2","O2","-")</f>
        <v>-</v>
      </c>
      <c r="H75" s="54" t="str">
        <f>IF('JADWAL UTIK (2)'!H76="O2","O2","-")</f>
        <v>-</v>
      </c>
      <c r="I75" s="54" t="str">
        <f>IF('JADWAL UTIK (2)'!I76="O2","O2","-")</f>
        <v>-</v>
      </c>
      <c r="J75" s="54" t="str">
        <f>IF('JADWAL UTIK (2)'!J76="O2","O2","-")</f>
        <v>-</v>
      </c>
      <c r="K75" s="54" t="str">
        <f>IF('JADWAL UTIK (2)'!K76="O2","O2","-")</f>
        <v>-</v>
      </c>
      <c r="L75" s="54" t="str">
        <f>IF('JADWAL UTIK (2)'!L76="O2","O2","-")</f>
        <v>-</v>
      </c>
      <c r="M75" s="54" t="str">
        <f>IF('JADWAL UTIK (2)'!M76="O2","O2","-")</f>
        <v>-</v>
      </c>
      <c r="N75" s="54" t="str">
        <f>IF('JADWAL UTIK (2)'!N76="O2","O2","-")</f>
        <v>-</v>
      </c>
      <c r="O75" s="54" t="str">
        <f>IF('JADWAL UTIK (2)'!O76="O2","O2","-")</f>
        <v>-</v>
      </c>
      <c r="P75" s="54" t="str">
        <f>IF('JADWAL UTIK (2)'!P76="O2","O2","-")</f>
        <v>-</v>
      </c>
      <c r="Q75" s="54" t="str">
        <f>IF('JADWAL UTIK (2)'!Q76="O2","O2","-")</f>
        <v>-</v>
      </c>
      <c r="R75" s="54" t="str">
        <f>IF('JADWAL UTIK (2)'!R76="O2","O2","-")</f>
        <v>-</v>
      </c>
      <c r="S75" s="54" t="str">
        <f>IF('JADWAL UTIK (2)'!S76="O2","O2","-")</f>
        <v>-</v>
      </c>
      <c r="T75" s="54" t="str">
        <f>IF('JADWAL UTIK (2)'!T76="O2","O2","-")</f>
        <v>-</v>
      </c>
      <c r="U75" s="54" t="str">
        <f>IF('JADWAL UTIK (2)'!U76="O2","O2","-")</f>
        <v>-</v>
      </c>
      <c r="V75" s="54" t="str">
        <f>IF('JADWAL UTIK (2)'!V76="O2","O2","-")</f>
        <v>-</v>
      </c>
      <c r="W75" s="54" t="str">
        <f>IF('JADWAL UTIK (2)'!W76="O2","O2","-")</f>
        <v>-</v>
      </c>
      <c r="X75" s="54" t="str">
        <f>IF('JADWAL UTIK (2)'!X76="O2","O2","-")</f>
        <v>-</v>
      </c>
      <c r="Y75" s="54" t="str">
        <f>IF('JADWAL UTIK (2)'!Y76="O2","O2","-")</f>
        <v>-</v>
      </c>
      <c r="Z75" s="54" t="str">
        <f>IF('JADWAL UTIK (2)'!Z76="O2","O2","-")</f>
        <v>-</v>
      </c>
      <c r="AA75" s="73"/>
    </row>
    <row r="76" spans="1:27" x14ac:dyDescent="0.25">
      <c r="A76" s="79"/>
      <c r="B76" s="50"/>
      <c r="C76" s="35">
        <f t="shared" si="13"/>
        <v>0.49652777777777785</v>
      </c>
      <c r="D76" s="50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(2)'!G77="O2","O2","-")</f>
        <v>-</v>
      </c>
      <c r="H76" s="54" t="str">
        <f>IF('JADWAL UTIK (2)'!H77="O2","O2","-")</f>
        <v>-</v>
      </c>
      <c r="I76" s="54" t="str">
        <f>IF('JADWAL UTIK (2)'!I77="O2","O2","-")</f>
        <v>-</v>
      </c>
      <c r="J76" s="54" t="str">
        <f>IF('JADWAL UTIK (2)'!J77="O2","O2","-")</f>
        <v>-</v>
      </c>
      <c r="K76" s="54" t="str">
        <f>IF('JADWAL UTIK (2)'!K77="O2","O2","-")</f>
        <v>-</v>
      </c>
      <c r="L76" s="54" t="str">
        <f>IF('JADWAL UTIK (2)'!L77="O2","O2","-")</f>
        <v>-</v>
      </c>
      <c r="M76" s="54" t="str">
        <f>IF('JADWAL UTIK (2)'!M77="O2","O2","-")</f>
        <v>-</v>
      </c>
      <c r="N76" s="54" t="str">
        <f>IF('JADWAL UTIK (2)'!N77="O2","O2","-")</f>
        <v>-</v>
      </c>
      <c r="O76" s="54" t="str">
        <f>IF('JADWAL UTIK (2)'!O77="O2","O2","-")</f>
        <v>-</v>
      </c>
      <c r="P76" s="54" t="str">
        <f>IF('JADWAL UTIK (2)'!P77="O2","O2","-")</f>
        <v>-</v>
      </c>
      <c r="Q76" s="54" t="str">
        <f>IF('JADWAL UTIK (2)'!Q77="O2","O2","-")</f>
        <v>-</v>
      </c>
      <c r="R76" s="54" t="str">
        <f>IF('JADWAL UTIK (2)'!R77="O2","O2","-")</f>
        <v>-</v>
      </c>
      <c r="S76" s="54" t="str">
        <f>IF('JADWAL UTIK (2)'!S77="O2","O2","-")</f>
        <v>-</v>
      </c>
      <c r="T76" s="54" t="str">
        <f>IF('JADWAL UTIK (2)'!T77="O2","O2","-")</f>
        <v>-</v>
      </c>
      <c r="U76" s="54" t="str">
        <f>IF('JADWAL UTIK (2)'!U77="O2","O2","-")</f>
        <v>-</v>
      </c>
      <c r="V76" s="54" t="str">
        <f>IF('JADWAL UTIK (2)'!V77="O2","O2","-")</f>
        <v>-</v>
      </c>
      <c r="W76" s="54" t="str">
        <f>IF('JADWAL UTIK (2)'!W77="O2","O2","-")</f>
        <v>-</v>
      </c>
      <c r="X76" s="54" t="str">
        <f>IF('JADWAL UTIK (2)'!X77="O2","O2","-")</f>
        <v>-</v>
      </c>
      <c r="Y76" s="54" t="str">
        <f>IF('JADWAL UTIK (2)'!Y77="O2","O2","-")</f>
        <v>-</v>
      </c>
      <c r="Z76" s="54" t="str">
        <f>IF('JADWAL UTIK (2)'!Z77="O2","O2","-")</f>
        <v>-</v>
      </c>
      <c r="AA76" s="73"/>
    </row>
    <row r="77" spans="1:27" x14ac:dyDescent="0.25">
      <c r="A77" s="79"/>
      <c r="B77" s="50">
        <f>B75+1</f>
        <v>8</v>
      </c>
      <c r="C77" s="35">
        <f t="shared" si="13"/>
        <v>0.5277777777777779</v>
      </c>
      <c r="D77" s="50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(2)'!G78="O2","O2","-")</f>
        <v>-</v>
      </c>
      <c r="H77" s="54" t="str">
        <f>IF('JADWAL UTIK (2)'!H78="O2","O2","-")</f>
        <v>-</v>
      </c>
      <c r="I77" s="54" t="str">
        <f>IF('JADWAL UTIK (2)'!I78="O2","O2","-")</f>
        <v>-</v>
      </c>
      <c r="J77" s="54" t="str">
        <f>IF('JADWAL UTIK (2)'!J78="O2","O2","-")</f>
        <v>-</v>
      </c>
      <c r="K77" s="54" t="str">
        <f>IF('JADWAL UTIK (2)'!K78="O2","O2","-")</f>
        <v>-</v>
      </c>
      <c r="L77" s="54" t="str">
        <f>IF('JADWAL UTIK (2)'!L78="O2","O2","-")</f>
        <v>-</v>
      </c>
      <c r="M77" s="54" t="str">
        <f>IF('JADWAL UTIK (2)'!M78="O2","O2","-")</f>
        <v>-</v>
      </c>
      <c r="N77" s="54" t="str">
        <f>IF('JADWAL UTIK (2)'!N78="O2","O2","-")</f>
        <v>-</v>
      </c>
      <c r="O77" s="54" t="str">
        <f>IF('JADWAL UTIK (2)'!O78="O2","O2","-")</f>
        <v>-</v>
      </c>
      <c r="P77" s="54" t="str">
        <f>IF('JADWAL UTIK (2)'!P78="O2","O2","-")</f>
        <v>-</v>
      </c>
      <c r="Q77" s="54" t="str">
        <f>IF('JADWAL UTIK (2)'!Q78="O2","O2","-")</f>
        <v>-</v>
      </c>
      <c r="R77" s="54" t="str">
        <f>IF('JADWAL UTIK (2)'!R78="O2","O2","-")</f>
        <v>-</v>
      </c>
      <c r="S77" s="54" t="str">
        <f>IF('JADWAL UTIK (2)'!S78="O2","O2","-")</f>
        <v>-</v>
      </c>
      <c r="T77" s="54" t="str">
        <f>IF('JADWAL UTIK (2)'!T78="O2","O2","-")</f>
        <v>-</v>
      </c>
      <c r="U77" s="54" t="str">
        <f>IF('JADWAL UTIK (2)'!U78="O2","O2","-")</f>
        <v>-</v>
      </c>
      <c r="V77" s="54" t="str">
        <f>IF('JADWAL UTIK (2)'!V78="O2","O2","-")</f>
        <v>-</v>
      </c>
      <c r="W77" s="54" t="str">
        <f>IF('JADWAL UTIK (2)'!W78="O2","O2","-")</f>
        <v>-</v>
      </c>
      <c r="X77" s="54" t="str">
        <f>IF('JADWAL UTIK (2)'!X78="O2","O2","-")</f>
        <v>-</v>
      </c>
      <c r="Y77" s="54" t="str">
        <f>IF('JADWAL UTIK (2)'!Y78="O2","O2","-")</f>
        <v>-</v>
      </c>
      <c r="Z77" s="54" t="str">
        <f>IF('JADWAL UTIK (2)'!Z78="O2","O2","-")</f>
        <v>-</v>
      </c>
      <c r="AA77" s="73"/>
    </row>
    <row r="78" spans="1:27" x14ac:dyDescent="0.25">
      <c r="A78" s="79"/>
      <c r="B78" s="50">
        <f>B77+1</f>
        <v>9</v>
      </c>
      <c r="C78" s="35">
        <f t="shared" si="13"/>
        <v>0.55555555555555569</v>
      </c>
      <c r="D78" s="50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(2)'!G79="O2","O2","-")</f>
        <v>-</v>
      </c>
      <c r="H78" s="54" t="str">
        <f>IF('JADWAL UTIK (2)'!H79="O2","O2","-")</f>
        <v>-</v>
      </c>
      <c r="I78" s="54" t="str">
        <f>IF('JADWAL UTIK (2)'!I79="O2","O2","-")</f>
        <v>-</v>
      </c>
      <c r="J78" s="54" t="str">
        <f>IF('JADWAL UTIK (2)'!J79="O2","O2","-")</f>
        <v>-</v>
      </c>
      <c r="K78" s="54" t="str">
        <f>IF('JADWAL UTIK (2)'!K79="O2","O2","-")</f>
        <v>-</v>
      </c>
      <c r="L78" s="54" t="str">
        <f>IF('JADWAL UTIK (2)'!L79="O2","O2","-")</f>
        <v>-</v>
      </c>
      <c r="M78" s="54" t="str">
        <f>IF('JADWAL UTIK (2)'!M79="O2","O2","-")</f>
        <v>-</v>
      </c>
      <c r="N78" s="54" t="str">
        <f>IF('JADWAL UTIK (2)'!N79="O2","O2","-")</f>
        <v>-</v>
      </c>
      <c r="O78" s="54" t="str">
        <f>IF('JADWAL UTIK (2)'!O79="O2","O2","-")</f>
        <v>-</v>
      </c>
      <c r="P78" s="54" t="str">
        <f>IF('JADWAL UTIK (2)'!P79="O2","O2","-")</f>
        <v>-</v>
      </c>
      <c r="Q78" s="54" t="str">
        <f>IF('JADWAL UTIK (2)'!Q79="O2","O2","-")</f>
        <v>-</v>
      </c>
      <c r="R78" s="54" t="str">
        <f>IF('JADWAL UTIK (2)'!R79="O2","O2","-")</f>
        <v>-</v>
      </c>
      <c r="S78" s="54" t="str">
        <f>IF('JADWAL UTIK (2)'!S79="O2","O2","-")</f>
        <v>-</v>
      </c>
      <c r="T78" s="54" t="str">
        <f>IF('JADWAL UTIK (2)'!T79="O2","O2","-")</f>
        <v>-</v>
      </c>
      <c r="U78" s="54" t="str">
        <f>IF('JADWAL UTIK (2)'!U79="O2","O2","-")</f>
        <v>-</v>
      </c>
      <c r="V78" s="54" t="str">
        <f>IF('JADWAL UTIK (2)'!V79="O2","O2","-")</f>
        <v>-</v>
      </c>
      <c r="W78" s="54" t="str">
        <f>IF('JADWAL UTIK (2)'!W79="O2","O2","-")</f>
        <v>-</v>
      </c>
      <c r="X78" s="54" t="str">
        <f>IF('JADWAL UTIK (2)'!X79="O2","O2","-")</f>
        <v>-</v>
      </c>
      <c r="Y78" s="54" t="str">
        <f>IF('JADWAL UTIK (2)'!Y79="O2","O2","-")</f>
        <v>-</v>
      </c>
      <c r="Z78" s="54" t="str">
        <f>IF('JADWAL UTIK (2)'!Z79="O2","O2","-")</f>
        <v>-</v>
      </c>
      <c r="AA78" s="73"/>
    </row>
    <row r="79" spans="1:27" x14ac:dyDescent="0.25">
      <c r="A79" s="79"/>
      <c r="B79" s="50">
        <f>B78+1</f>
        <v>10</v>
      </c>
      <c r="C79" s="35">
        <f t="shared" si="13"/>
        <v>0.58333333333333348</v>
      </c>
      <c r="D79" s="50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(2)'!G80="O2","O2","-")</f>
        <v>-</v>
      </c>
      <c r="H79" s="54" t="str">
        <f>IF('JADWAL UTIK (2)'!H80="O2","O2","-")</f>
        <v>-</v>
      </c>
      <c r="I79" s="54" t="str">
        <f>IF('JADWAL UTIK (2)'!I80="O2","O2","-")</f>
        <v>-</v>
      </c>
      <c r="J79" s="54" t="str">
        <f>IF('JADWAL UTIK (2)'!J80="O2","O2","-")</f>
        <v>-</v>
      </c>
      <c r="K79" s="54" t="str">
        <f>IF('JADWAL UTIK (2)'!K80="O2","O2","-")</f>
        <v>-</v>
      </c>
      <c r="L79" s="54" t="str">
        <f>IF('JADWAL UTIK (2)'!L80="O2","O2","-")</f>
        <v>-</v>
      </c>
      <c r="M79" s="54" t="str">
        <f>IF('JADWAL UTIK (2)'!M80="O2","O2","-")</f>
        <v>-</v>
      </c>
      <c r="N79" s="54" t="str">
        <f>IF('JADWAL UTIK (2)'!N80="O2","O2","-")</f>
        <v>-</v>
      </c>
      <c r="O79" s="54" t="str">
        <f>IF('JADWAL UTIK (2)'!O80="O2","O2","-")</f>
        <v>-</v>
      </c>
      <c r="P79" s="54" t="str">
        <f>IF('JADWAL UTIK (2)'!P80="O2","O2","-")</f>
        <v>-</v>
      </c>
      <c r="Q79" s="54" t="str">
        <f>IF('JADWAL UTIK (2)'!Q80="O2","O2","-")</f>
        <v>-</v>
      </c>
      <c r="R79" s="54" t="str">
        <f>IF('JADWAL UTIK (2)'!R80="O2","O2","-")</f>
        <v>-</v>
      </c>
      <c r="S79" s="54" t="str">
        <f>IF('JADWAL UTIK (2)'!S80="O2","O2","-")</f>
        <v>-</v>
      </c>
      <c r="T79" s="54" t="str">
        <f>IF('JADWAL UTIK (2)'!T80="O2","O2","-")</f>
        <v>-</v>
      </c>
      <c r="U79" s="54" t="str">
        <f>IF('JADWAL UTIK (2)'!U80="O2","O2","-")</f>
        <v>-</v>
      </c>
      <c r="V79" s="54" t="str">
        <f>IF('JADWAL UTIK (2)'!V80="O2","O2","-")</f>
        <v>-</v>
      </c>
      <c r="W79" s="54" t="str">
        <f>IF('JADWAL UTIK (2)'!W80="O2","O2","-")</f>
        <v>-</v>
      </c>
      <c r="X79" s="54" t="str">
        <f>IF('JADWAL UTIK (2)'!X80="O2","O2","-")</f>
        <v>-</v>
      </c>
      <c r="Y79" s="54" t="str">
        <f>IF('JADWAL UTIK (2)'!Y80="O2","O2","-")</f>
        <v>-</v>
      </c>
      <c r="Z79" s="54" t="str">
        <f>IF('JADWAL UTIK (2)'!Z80="O2","O2","-")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50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COUNTIF(G8:G79,"O2")</f>
        <v>0</v>
      </c>
      <c r="H83" s="42">
        <f t="shared" ref="H83:AA83" si="15">COUNTIF(H8:H79,"O2")</f>
        <v>0</v>
      </c>
      <c r="I83" s="42">
        <f t="shared" si="15"/>
        <v>0</v>
      </c>
      <c r="J83" s="42">
        <f t="shared" si="15"/>
        <v>1</v>
      </c>
      <c r="K83" s="42">
        <f t="shared" si="15"/>
        <v>1</v>
      </c>
      <c r="L83" s="42">
        <f t="shared" si="15"/>
        <v>1</v>
      </c>
      <c r="M83" s="42">
        <f t="shared" si="15"/>
        <v>0</v>
      </c>
      <c r="N83" s="42">
        <f t="shared" si="15"/>
        <v>1</v>
      </c>
      <c r="O83" s="42">
        <f t="shared" si="15"/>
        <v>1</v>
      </c>
      <c r="P83" s="42">
        <f t="shared" si="15"/>
        <v>1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1</v>
      </c>
      <c r="V83" s="42">
        <f t="shared" si="15"/>
        <v>0</v>
      </c>
      <c r="W83" s="42">
        <f t="shared" si="15"/>
        <v>1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8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80" topLeftCell="A58" activePane="bottomLeft"/>
      <selection activeCell="A67" sqref="A1:XFD1048576"/>
      <selection pane="bottomLeft" activeCell="T61" sqref="T61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53">
        <v>1</v>
      </c>
      <c r="H6" s="53">
        <v>2</v>
      </c>
      <c r="I6" s="53">
        <v>3</v>
      </c>
      <c r="J6" s="53">
        <v>1</v>
      </c>
      <c r="K6" s="53">
        <v>2</v>
      </c>
      <c r="L6" s="53">
        <v>3</v>
      </c>
      <c r="M6" s="53">
        <v>4</v>
      </c>
      <c r="N6" s="53">
        <v>1</v>
      </c>
      <c r="O6" s="53">
        <v>2</v>
      </c>
      <c r="P6" s="53">
        <v>3</v>
      </c>
      <c r="Q6" s="53">
        <v>1</v>
      </c>
      <c r="R6" s="53">
        <v>2</v>
      </c>
      <c r="S6" s="53">
        <v>3</v>
      </c>
      <c r="T6" s="53">
        <v>4</v>
      </c>
      <c r="U6" s="53">
        <v>1</v>
      </c>
      <c r="V6" s="53">
        <v>2</v>
      </c>
      <c r="W6" s="53">
        <v>3</v>
      </c>
      <c r="X6" s="53">
        <v>1</v>
      </c>
      <c r="Y6" s="53">
        <v>2</v>
      </c>
      <c r="Z6" s="53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52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(2)'!G9="O3","O3","-")</f>
        <v>-</v>
      </c>
      <c r="H8" s="54" t="str">
        <f>IF('JADWAL UTIK (2)'!H9="O3","O3","-")</f>
        <v>-</v>
      </c>
      <c r="I8" s="54" t="str">
        <f>IF('JADWAL UTIK (2)'!I9="O3","O3","-")</f>
        <v>-</v>
      </c>
      <c r="J8" s="54" t="str">
        <f>IF('JADWAL UTIK (2)'!J9="O3","O3","-")</f>
        <v>-</v>
      </c>
      <c r="K8" s="54" t="str">
        <f>IF('JADWAL UTIK (2)'!K9="O3","O3","-")</f>
        <v>-</v>
      </c>
      <c r="L8" s="54" t="str">
        <f>IF('JADWAL UTIK (2)'!L9="O3","O3","-")</f>
        <v>-</v>
      </c>
      <c r="M8" s="54" t="str">
        <f>IF('JADWAL UTIK (2)'!M9="O3","O3","-")</f>
        <v>-</v>
      </c>
      <c r="N8" s="54" t="str">
        <f>IF('JADWAL UTIK (2)'!N9="O3","O3","-")</f>
        <v>-</v>
      </c>
      <c r="O8" s="54" t="str">
        <f>IF('JADWAL UTIK (2)'!O9="O3","O3","-")</f>
        <v>-</v>
      </c>
      <c r="P8" s="54" t="str">
        <f>IF('JADWAL UTIK (2)'!P9="O3","O3","-")</f>
        <v>-</v>
      </c>
      <c r="Q8" s="54" t="str">
        <f>IF('JADWAL UTIK (2)'!Q9="O3","O3","-")</f>
        <v>-</v>
      </c>
      <c r="R8" s="54" t="str">
        <f>IF('JADWAL UTIK (2)'!R9="O3","O3","-")</f>
        <v>-</v>
      </c>
      <c r="S8" s="54" t="str">
        <f>IF('JADWAL UTIK (2)'!S9="O3","O3","-")</f>
        <v>-</v>
      </c>
      <c r="T8" s="54" t="str">
        <f>IF('JADWAL UTIK (2)'!T9="O3","O3","-")</f>
        <v>-</v>
      </c>
      <c r="U8" s="54" t="str">
        <f>IF('JADWAL UTIK (2)'!U9="O3","O3","-")</f>
        <v>-</v>
      </c>
      <c r="V8" s="54" t="str">
        <f>IF('JADWAL UTIK (2)'!V9="O3","O3","-")</f>
        <v>-</v>
      </c>
      <c r="W8" s="54" t="str">
        <f>IF('JADWAL UTIK (2)'!W9="O3","O3","-")</f>
        <v>-</v>
      </c>
      <c r="X8" s="54" t="str">
        <f>IF('JADWAL UTIK (2)'!X9="O3","O3","-")</f>
        <v>-</v>
      </c>
      <c r="Y8" s="54" t="str">
        <f>IF('JADWAL UTIK (2)'!Y9="O3","O3","-")</f>
        <v>-</v>
      </c>
      <c r="Z8" s="54" t="str">
        <f>IF('JADWAL UTIK (2)'!Z9="O3","O3","-")</f>
        <v>-</v>
      </c>
      <c r="AA8" s="72" t="s">
        <v>183</v>
      </c>
    </row>
    <row r="9" spans="1:27" x14ac:dyDescent="0.25">
      <c r="A9" s="79"/>
      <c r="B9" s="50">
        <v>1</v>
      </c>
      <c r="C9" s="35">
        <f>E8</f>
        <v>0.2986111111111111</v>
      </c>
      <c r="D9" s="50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(2)'!G10="O3","O3","-")</f>
        <v>-</v>
      </c>
      <c r="H9" s="54" t="str">
        <f>IF('JADWAL UTIK (2)'!H10="O3","O3","-")</f>
        <v>-</v>
      </c>
      <c r="I9" s="54" t="str">
        <f>IF('JADWAL UTIK (2)'!I10="O3","O3","-")</f>
        <v>-</v>
      </c>
      <c r="J9" s="54" t="str">
        <f>IF('JADWAL UTIK (2)'!J10="O3","O3","-")</f>
        <v>-</v>
      </c>
      <c r="K9" s="54" t="str">
        <f>IF('JADWAL UTIK (2)'!K10="O3","O3","-")</f>
        <v>-</v>
      </c>
      <c r="L9" s="54" t="str">
        <f>IF('JADWAL UTIK (2)'!L10="O3","O3","-")</f>
        <v>-</v>
      </c>
      <c r="M9" s="54" t="str">
        <f>IF('JADWAL UTIK (2)'!M10="O3","O3","-")</f>
        <v>-</v>
      </c>
      <c r="N9" s="54" t="str">
        <f>IF('JADWAL UTIK (2)'!N10="O3","O3","-")</f>
        <v>-</v>
      </c>
      <c r="O9" s="54" t="str">
        <f>IF('JADWAL UTIK (2)'!O10="O3","O3","-")</f>
        <v>-</v>
      </c>
      <c r="P9" s="54" t="str">
        <f>IF('JADWAL UTIK (2)'!P10="O3","O3","-")</f>
        <v>-</v>
      </c>
      <c r="Q9" s="54" t="str">
        <f>IF('JADWAL UTIK (2)'!Q10="O3","O3","-")</f>
        <v>-</v>
      </c>
      <c r="R9" s="54" t="str">
        <f>IF('JADWAL UTIK (2)'!R10="O3","O3","-")</f>
        <v>-</v>
      </c>
      <c r="S9" s="54" t="str">
        <f>IF('JADWAL UTIK (2)'!S10="O3","O3","-")</f>
        <v>-</v>
      </c>
      <c r="T9" s="54" t="str">
        <f>IF('JADWAL UTIK (2)'!T10="O3","O3","-")</f>
        <v>-</v>
      </c>
      <c r="U9" s="54" t="str">
        <f>IF('JADWAL UTIK (2)'!U10="O3","O3","-")</f>
        <v>-</v>
      </c>
      <c r="V9" s="54" t="str">
        <f>IF('JADWAL UTIK (2)'!V10="O3","O3","-")</f>
        <v>-</v>
      </c>
      <c r="W9" s="54" t="str">
        <f>IF('JADWAL UTIK (2)'!W10="O3","O3","-")</f>
        <v>-</v>
      </c>
      <c r="X9" s="54" t="str">
        <f>IF('JADWAL UTIK (2)'!X10="O3","O3","-")</f>
        <v>-</v>
      </c>
      <c r="Y9" s="54" t="str">
        <f>IF('JADWAL UTIK (2)'!Y10="O3","O3","-")</f>
        <v>-</v>
      </c>
      <c r="Z9" s="54" t="str">
        <f>IF('JADWAL UTIK (2)'!Z10="O3","O3","-")</f>
        <v>-</v>
      </c>
      <c r="AA9" s="73"/>
    </row>
    <row r="10" spans="1:27" x14ac:dyDescent="0.25">
      <c r="A10" s="79"/>
      <c r="B10" s="50">
        <f>B9+1</f>
        <v>2</v>
      </c>
      <c r="C10" s="35">
        <f t="shared" ref="C10:C20" si="1">E9</f>
        <v>0.3298611111111111</v>
      </c>
      <c r="D10" s="50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(2)'!G11="O3","O3","-")</f>
        <v>-</v>
      </c>
      <c r="H10" s="54" t="str">
        <f>IF('JADWAL UTIK (2)'!H11="O3","O3","-")</f>
        <v>-</v>
      </c>
      <c r="I10" s="54" t="str">
        <f>IF('JADWAL UTIK (2)'!I11="O3","O3","-")</f>
        <v>-</v>
      </c>
      <c r="J10" s="54" t="str">
        <f>IF('JADWAL UTIK (2)'!J11="O3","O3","-")</f>
        <v>-</v>
      </c>
      <c r="K10" s="54" t="str">
        <f>IF('JADWAL UTIK (2)'!K11="O3","O3","-")</f>
        <v>-</v>
      </c>
      <c r="L10" s="54" t="str">
        <f>IF('JADWAL UTIK (2)'!L11="O3","O3","-")</f>
        <v>-</v>
      </c>
      <c r="M10" s="54" t="str">
        <f>IF('JADWAL UTIK (2)'!M11="O3","O3","-")</f>
        <v>-</v>
      </c>
      <c r="N10" s="54" t="str">
        <f>IF('JADWAL UTIK (2)'!N11="O3","O3","-")</f>
        <v>-</v>
      </c>
      <c r="O10" s="54" t="str">
        <f>IF('JADWAL UTIK (2)'!O11="O3","O3","-")</f>
        <v>-</v>
      </c>
      <c r="P10" s="54" t="str">
        <f>IF('JADWAL UTIK (2)'!P11="O3","O3","-")</f>
        <v>-</v>
      </c>
      <c r="Q10" s="54" t="str">
        <f>IF('JADWAL UTIK (2)'!Q11="O3","O3","-")</f>
        <v>O3</v>
      </c>
      <c r="R10" s="54" t="str">
        <f>IF('JADWAL UTIK (2)'!R11="O3","O3","-")</f>
        <v>-</v>
      </c>
      <c r="S10" s="54" t="str">
        <f>IF('JADWAL UTIK (2)'!S11="O3","O3","-")</f>
        <v>-</v>
      </c>
      <c r="T10" s="54" t="str">
        <f>IF('JADWAL UTIK (2)'!T11="O3","O3","-")</f>
        <v>-</v>
      </c>
      <c r="U10" s="54" t="str">
        <f>IF('JADWAL UTIK (2)'!U11="O3","O3","-")</f>
        <v>-</v>
      </c>
      <c r="V10" s="54" t="str">
        <f>IF('JADWAL UTIK (2)'!V11="O3","O3","-")</f>
        <v>-</v>
      </c>
      <c r="W10" s="54" t="str">
        <f>IF('JADWAL UTIK (2)'!W11="O3","O3","-")</f>
        <v>-</v>
      </c>
      <c r="X10" s="54" t="str">
        <f>IF('JADWAL UTIK (2)'!X11="O3","O3","-")</f>
        <v>-</v>
      </c>
      <c r="Y10" s="54" t="str">
        <f>IF('JADWAL UTIK (2)'!Y11="O3","O3","-")</f>
        <v>-</v>
      </c>
      <c r="Z10" s="54" t="str">
        <f>IF('JADWAL UTIK (2)'!Z11="O3","O3","-")</f>
        <v>-</v>
      </c>
      <c r="AA10" s="73"/>
    </row>
    <row r="11" spans="1:27" x14ac:dyDescent="0.25">
      <c r="A11" s="79"/>
      <c r="B11" s="50">
        <f>B10+1</f>
        <v>3</v>
      </c>
      <c r="C11" s="35">
        <f t="shared" si="1"/>
        <v>0.3611111111111111</v>
      </c>
      <c r="D11" s="50"/>
      <c r="E11" s="35">
        <f t="shared" si="2"/>
        <v>0.3923611111111111</v>
      </c>
      <c r="F11" s="36">
        <f t="shared" si="0"/>
        <v>3.125E-2</v>
      </c>
      <c r="G11" s="54" t="str">
        <f>IF('JADWAL UTIK (2)'!G12="O3","O3","-")</f>
        <v>-</v>
      </c>
      <c r="H11" s="54" t="str">
        <f>IF('JADWAL UTIK (2)'!H12="O3","O3","-")</f>
        <v>-</v>
      </c>
      <c r="I11" s="54" t="str">
        <f>IF('JADWAL UTIK (2)'!I12="O3","O3","-")</f>
        <v>-</v>
      </c>
      <c r="J11" s="54" t="str">
        <f>IF('JADWAL UTIK (2)'!J12="O3","O3","-")</f>
        <v>-</v>
      </c>
      <c r="K11" s="54" t="str">
        <f>IF('JADWAL UTIK (2)'!K12="O3","O3","-")</f>
        <v>-</v>
      </c>
      <c r="L11" s="54" t="str">
        <f>IF('JADWAL UTIK (2)'!L12="O3","O3","-")</f>
        <v>-</v>
      </c>
      <c r="M11" s="54" t="str">
        <f>IF('JADWAL UTIK (2)'!M12="O3","O3","-")</f>
        <v>-</v>
      </c>
      <c r="N11" s="54" t="str">
        <f>IF('JADWAL UTIK (2)'!N12="O3","O3","-")</f>
        <v>-</v>
      </c>
      <c r="O11" s="54" t="str">
        <f>IF('JADWAL UTIK (2)'!O12="O3","O3","-")</f>
        <v>-</v>
      </c>
      <c r="P11" s="54" t="str">
        <f>IF('JADWAL UTIK (2)'!P12="O3","O3","-")</f>
        <v>-</v>
      </c>
      <c r="Q11" s="54" t="str">
        <f>IF('JADWAL UTIK (2)'!Q12="O3","O3","-")</f>
        <v>-</v>
      </c>
      <c r="R11" s="54" t="str">
        <f>IF('JADWAL UTIK (2)'!R12="O3","O3","-")</f>
        <v>-</v>
      </c>
      <c r="S11" s="54" t="str">
        <f>IF('JADWAL UTIK (2)'!S12="O3","O3","-")</f>
        <v>-</v>
      </c>
      <c r="T11" s="54" t="str">
        <f>IF('JADWAL UTIK (2)'!T12="O3","O3","-")</f>
        <v>-</v>
      </c>
      <c r="U11" s="54" t="str">
        <f>IF('JADWAL UTIK (2)'!U12="O3","O3","-")</f>
        <v>-</v>
      </c>
      <c r="V11" s="54" t="str">
        <f>IF('JADWAL UTIK (2)'!V12="O3","O3","-")</f>
        <v>-</v>
      </c>
      <c r="W11" s="54" t="str">
        <f>IF('JADWAL UTIK (2)'!W12="O3","O3","-")</f>
        <v>-</v>
      </c>
      <c r="X11" s="54" t="str">
        <f>IF('JADWAL UTIK (2)'!X12="O3","O3","-")</f>
        <v>-</v>
      </c>
      <c r="Y11" s="54" t="str">
        <f>IF('JADWAL UTIK (2)'!Y12="O3","O3","-")</f>
        <v>-</v>
      </c>
      <c r="Z11" s="54" t="str">
        <f>IF('JADWAL UTIK (2)'!Z12="O3","O3","-")</f>
        <v>-</v>
      </c>
      <c r="AA11" s="73"/>
    </row>
    <row r="12" spans="1:27" x14ac:dyDescent="0.25">
      <c r="A12" s="79"/>
      <c r="B12" s="50"/>
      <c r="C12" s="35">
        <f t="shared" si="1"/>
        <v>0.3923611111111111</v>
      </c>
      <c r="D12" s="50"/>
      <c r="E12" s="35">
        <f>C12+TIME(0,20,0)</f>
        <v>0.40625</v>
      </c>
      <c r="F12" s="36">
        <f t="shared" si="0"/>
        <v>1.3888888888888895E-2</v>
      </c>
      <c r="G12" s="54" t="str">
        <f>IF('JADWAL UTIK (2)'!G13="O3","O3","-")</f>
        <v>-</v>
      </c>
      <c r="H12" s="54" t="str">
        <f>IF('JADWAL UTIK (2)'!H13="O3","O3","-")</f>
        <v>-</v>
      </c>
      <c r="I12" s="54" t="str">
        <f>IF('JADWAL UTIK (2)'!I13="O3","O3","-")</f>
        <v>-</v>
      </c>
      <c r="J12" s="54" t="str">
        <f>IF('JADWAL UTIK (2)'!J13="O3","O3","-")</f>
        <v>-</v>
      </c>
      <c r="K12" s="54" t="str">
        <f>IF('JADWAL UTIK (2)'!K13="O3","O3","-")</f>
        <v>-</v>
      </c>
      <c r="L12" s="54" t="str">
        <f>IF('JADWAL UTIK (2)'!L13="O3","O3","-")</f>
        <v>-</v>
      </c>
      <c r="M12" s="54" t="str">
        <f>IF('JADWAL UTIK (2)'!M13="O3","O3","-")</f>
        <v>-</v>
      </c>
      <c r="N12" s="54" t="str">
        <f>IF('JADWAL UTIK (2)'!N13="O3","O3","-")</f>
        <v>-</v>
      </c>
      <c r="O12" s="54" t="str">
        <f>IF('JADWAL UTIK (2)'!O13="O3","O3","-")</f>
        <v>-</v>
      </c>
      <c r="P12" s="54" t="str">
        <f>IF('JADWAL UTIK (2)'!P13="O3","O3","-")</f>
        <v>-</v>
      </c>
      <c r="Q12" s="54" t="str">
        <f>IF('JADWAL UTIK (2)'!Q13="O3","O3","-")</f>
        <v>-</v>
      </c>
      <c r="R12" s="54" t="str">
        <f>IF('JADWAL UTIK (2)'!R13="O3","O3","-")</f>
        <v>-</v>
      </c>
      <c r="S12" s="54" t="str">
        <f>IF('JADWAL UTIK (2)'!S13="O3","O3","-")</f>
        <v>-</v>
      </c>
      <c r="T12" s="54" t="str">
        <f>IF('JADWAL UTIK (2)'!T13="O3","O3","-")</f>
        <v>-</v>
      </c>
      <c r="U12" s="54" t="str">
        <f>IF('JADWAL UTIK (2)'!U13="O3","O3","-")</f>
        <v>-</v>
      </c>
      <c r="V12" s="54" t="str">
        <f>IF('JADWAL UTIK (2)'!V13="O3","O3","-")</f>
        <v>-</v>
      </c>
      <c r="W12" s="54" t="str">
        <f>IF('JADWAL UTIK (2)'!W13="O3","O3","-")</f>
        <v>-</v>
      </c>
      <c r="X12" s="54" t="str">
        <f>IF('JADWAL UTIK (2)'!X13="O3","O3","-")</f>
        <v>-</v>
      </c>
      <c r="Y12" s="54" t="str">
        <f>IF('JADWAL UTIK (2)'!Y13="O3","O3","-")</f>
        <v>-</v>
      </c>
      <c r="Z12" s="54" t="str">
        <f>IF('JADWAL UTIK (2)'!Z13="O3","O3","-")</f>
        <v>-</v>
      </c>
      <c r="AA12" s="73"/>
    </row>
    <row r="13" spans="1:27" x14ac:dyDescent="0.25">
      <c r="A13" s="79"/>
      <c r="B13" s="50">
        <f>B11+1</f>
        <v>4</v>
      </c>
      <c r="C13" s="35">
        <f t="shared" si="1"/>
        <v>0.40625</v>
      </c>
      <c r="D13" s="50"/>
      <c r="E13" s="35">
        <f t="shared" si="2"/>
        <v>0.4375</v>
      </c>
      <c r="F13" s="36">
        <f t="shared" si="0"/>
        <v>3.125E-2</v>
      </c>
      <c r="G13" s="54" t="str">
        <f>IF('JADWAL UTIK (2)'!G14="O3","O3","-")</f>
        <v>-</v>
      </c>
      <c r="H13" s="54" t="str">
        <f>IF('JADWAL UTIK (2)'!H14="O3","O3","-")</f>
        <v>-</v>
      </c>
      <c r="I13" s="54" t="str">
        <f>IF('JADWAL UTIK (2)'!I14="O3","O3","-")</f>
        <v>O3</v>
      </c>
      <c r="J13" s="54" t="str">
        <f>IF('JADWAL UTIK (2)'!J14="O3","O3","-")</f>
        <v>-</v>
      </c>
      <c r="K13" s="54" t="str">
        <f>IF('JADWAL UTIK (2)'!K14="O3","O3","-")</f>
        <v>-</v>
      </c>
      <c r="L13" s="54" t="str">
        <f>IF('JADWAL UTIK (2)'!L14="O3","O3","-")</f>
        <v>-</v>
      </c>
      <c r="M13" s="54" t="str">
        <f>IF('JADWAL UTIK (2)'!M14="O3","O3","-")</f>
        <v>-</v>
      </c>
      <c r="N13" s="54" t="str">
        <f>IF('JADWAL UTIK (2)'!N14="O3","O3","-")</f>
        <v>-</v>
      </c>
      <c r="O13" s="54" t="str">
        <f>IF('JADWAL UTIK (2)'!O14="O3","O3","-")</f>
        <v>-</v>
      </c>
      <c r="P13" s="54" t="str">
        <f>IF('JADWAL UTIK (2)'!P14="O3","O3","-")</f>
        <v>-</v>
      </c>
      <c r="Q13" s="54" t="str">
        <f>IF('JADWAL UTIK (2)'!Q14="O3","O3","-")</f>
        <v>-</v>
      </c>
      <c r="R13" s="54" t="str">
        <f>IF('JADWAL UTIK (2)'!R14="O3","O3","-")</f>
        <v>-</v>
      </c>
      <c r="S13" s="54" t="str">
        <f>IF('JADWAL UTIK (2)'!S14="O3","O3","-")</f>
        <v>-</v>
      </c>
      <c r="T13" s="54" t="str">
        <f>IF('JADWAL UTIK (2)'!T14="O3","O3","-")</f>
        <v>-</v>
      </c>
      <c r="U13" s="54" t="str">
        <f>IF('JADWAL UTIK (2)'!U14="O3","O3","-")</f>
        <v>-</v>
      </c>
      <c r="V13" s="54" t="str">
        <f>IF('JADWAL UTIK (2)'!V14="O3","O3","-")</f>
        <v>-</v>
      </c>
      <c r="W13" s="54" t="str">
        <f>IF('JADWAL UTIK (2)'!W14="O3","O3","-")</f>
        <v>-</v>
      </c>
      <c r="X13" s="54" t="str">
        <f>IF('JADWAL UTIK (2)'!X14="O3","O3","-")</f>
        <v>-</v>
      </c>
      <c r="Y13" s="54" t="str">
        <f>IF('JADWAL UTIK (2)'!Y14="O3","O3","-")</f>
        <v>-</v>
      </c>
      <c r="Z13" s="54" t="str">
        <f>IF('JADWAL UTIK (2)'!Z14="O3","O3","-")</f>
        <v>-</v>
      </c>
      <c r="AA13" s="73"/>
    </row>
    <row r="14" spans="1:27" x14ac:dyDescent="0.25">
      <c r="A14" s="79"/>
      <c r="B14" s="50">
        <f>B13+1</f>
        <v>5</v>
      </c>
      <c r="C14" s="35">
        <f t="shared" si="1"/>
        <v>0.4375</v>
      </c>
      <c r="D14" s="50"/>
      <c r="E14" s="35">
        <f t="shared" si="2"/>
        <v>0.46875</v>
      </c>
      <c r="F14" s="36">
        <f t="shared" si="0"/>
        <v>3.125E-2</v>
      </c>
      <c r="G14" s="54" t="str">
        <f>IF('JADWAL UTIK (2)'!G15="O3","O3","-")</f>
        <v>-</v>
      </c>
      <c r="H14" s="54" t="str">
        <f>IF('JADWAL UTIK (2)'!H15="O3","O3","-")</f>
        <v>-</v>
      </c>
      <c r="I14" s="54" t="str">
        <f>IF('JADWAL UTIK (2)'!I15="O3","O3","-")</f>
        <v>-</v>
      </c>
      <c r="J14" s="54" t="str">
        <f>IF('JADWAL UTIK (2)'!J15="O3","O3","-")</f>
        <v>-</v>
      </c>
      <c r="K14" s="54" t="str">
        <f>IF('JADWAL UTIK (2)'!K15="O3","O3","-")</f>
        <v>-</v>
      </c>
      <c r="L14" s="54" t="str">
        <f>IF('JADWAL UTIK (2)'!L15="O3","O3","-")</f>
        <v>-</v>
      </c>
      <c r="M14" s="54" t="str">
        <f>IF('JADWAL UTIK (2)'!M15="O3","O3","-")</f>
        <v>-</v>
      </c>
      <c r="N14" s="54" t="str">
        <f>IF('JADWAL UTIK (2)'!N15="O3","O3","-")</f>
        <v>-</v>
      </c>
      <c r="O14" s="54" t="str">
        <f>IF('JADWAL UTIK (2)'!O15="O3","O3","-")</f>
        <v>-</v>
      </c>
      <c r="P14" s="54" t="str">
        <f>IF('JADWAL UTIK (2)'!P15="O3","O3","-")</f>
        <v>-</v>
      </c>
      <c r="Q14" s="54" t="str">
        <f>IF('JADWAL UTIK (2)'!Q15="O3","O3","-")</f>
        <v>-</v>
      </c>
      <c r="R14" s="54" t="str">
        <f>IF('JADWAL UTIK (2)'!R15="O3","O3","-")</f>
        <v>-</v>
      </c>
      <c r="S14" s="54" t="str">
        <f>IF('JADWAL UTIK (2)'!S15="O3","O3","-")</f>
        <v>-</v>
      </c>
      <c r="T14" s="54" t="str">
        <f>IF('JADWAL UTIK (2)'!T15="O3","O3","-")</f>
        <v>-</v>
      </c>
      <c r="U14" s="54" t="str">
        <f>IF('JADWAL UTIK (2)'!U15="O3","O3","-")</f>
        <v>-</v>
      </c>
      <c r="V14" s="54" t="str">
        <f>IF('JADWAL UTIK (2)'!V15="O3","O3","-")</f>
        <v>-</v>
      </c>
      <c r="W14" s="54" t="str">
        <f>IF('JADWAL UTIK (2)'!W15="O3","O3","-")</f>
        <v>-</v>
      </c>
      <c r="X14" s="54" t="str">
        <f>IF('JADWAL UTIK (2)'!X15="O3","O3","-")</f>
        <v>-</v>
      </c>
      <c r="Y14" s="54" t="str">
        <f>IF('JADWAL UTIK (2)'!Y15="O3","O3","-")</f>
        <v>-</v>
      </c>
      <c r="Z14" s="54" t="str">
        <f>IF('JADWAL UTIK (2)'!Z15="O3","O3","-")</f>
        <v>-</v>
      </c>
      <c r="AA14" s="73"/>
    </row>
    <row r="15" spans="1:27" x14ac:dyDescent="0.25">
      <c r="A15" s="79"/>
      <c r="B15" s="50">
        <f>B14+1</f>
        <v>6</v>
      </c>
      <c r="C15" s="35">
        <f t="shared" si="1"/>
        <v>0.46875</v>
      </c>
      <c r="D15" s="50"/>
      <c r="E15" s="35">
        <f t="shared" si="2"/>
        <v>0.5</v>
      </c>
      <c r="F15" s="36">
        <f t="shared" si="0"/>
        <v>3.125E-2</v>
      </c>
      <c r="G15" s="54" t="str">
        <f>IF('JADWAL UTIK (2)'!G16="O3","O3","-")</f>
        <v>-</v>
      </c>
      <c r="H15" s="54" t="str">
        <f>IF('JADWAL UTIK (2)'!H16="O3","O3","-")</f>
        <v>-</v>
      </c>
      <c r="I15" s="54" t="str">
        <f>IF('JADWAL UTIK (2)'!I16="O3","O3","-")</f>
        <v>-</v>
      </c>
      <c r="J15" s="54" t="str">
        <f>IF('JADWAL UTIK (2)'!J16="O3","O3","-")</f>
        <v>-</v>
      </c>
      <c r="K15" s="54" t="str">
        <f>IF('JADWAL UTIK (2)'!K16="O3","O3","-")</f>
        <v>-</v>
      </c>
      <c r="L15" s="54" t="str">
        <f>IF('JADWAL UTIK (2)'!L16="O3","O3","-")</f>
        <v>-</v>
      </c>
      <c r="M15" s="54" t="str">
        <f>IF('JADWAL UTIK (2)'!M16="O3","O3","-")</f>
        <v>-</v>
      </c>
      <c r="N15" s="54" t="str">
        <f>IF('JADWAL UTIK (2)'!N16="O3","O3","-")</f>
        <v>-</v>
      </c>
      <c r="O15" s="54" t="str">
        <f>IF('JADWAL UTIK (2)'!O16="O3","O3","-")</f>
        <v>-</v>
      </c>
      <c r="P15" s="54" t="str">
        <f>IF('JADWAL UTIK (2)'!P16="O3","O3","-")</f>
        <v>-</v>
      </c>
      <c r="Q15" s="54" t="str">
        <f>IF('JADWAL UTIK (2)'!Q16="O3","O3","-")</f>
        <v>-</v>
      </c>
      <c r="R15" s="54" t="str">
        <f>IF('JADWAL UTIK (2)'!R16="O3","O3","-")</f>
        <v>-</v>
      </c>
      <c r="S15" s="54" t="str">
        <f>IF('JADWAL UTIK (2)'!S16="O3","O3","-")</f>
        <v>-</v>
      </c>
      <c r="T15" s="54" t="str">
        <f>IF('JADWAL UTIK (2)'!T16="O3","O3","-")</f>
        <v>-</v>
      </c>
      <c r="U15" s="54" t="str">
        <f>IF('JADWAL UTIK (2)'!U16="O3","O3","-")</f>
        <v>-</v>
      </c>
      <c r="V15" s="54" t="str">
        <f>IF('JADWAL UTIK (2)'!V16="O3","O3","-")</f>
        <v>-</v>
      </c>
      <c r="W15" s="54" t="str">
        <f>IF('JADWAL UTIK (2)'!W16="O3","O3","-")</f>
        <v>-</v>
      </c>
      <c r="X15" s="54" t="str">
        <f>IF('JADWAL UTIK (2)'!X16="O3","O3","-")</f>
        <v>-</v>
      </c>
      <c r="Y15" s="54" t="str">
        <f>IF('JADWAL UTIK (2)'!Y16="O3","O3","-")</f>
        <v>-</v>
      </c>
      <c r="Z15" s="54" t="str">
        <f>IF('JADWAL UTIK (2)'!Z16="O3","O3","-")</f>
        <v>-</v>
      </c>
      <c r="AA15" s="73"/>
    </row>
    <row r="16" spans="1:27" x14ac:dyDescent="0.25">
      <c r="A16" s="79"/>
      <c r="B16" s="50"/>
      <c r="C16" s="35">
        <f t="shared" si="1"/>
        <v>0.5</v>
      </c>
      <c r="D16" s="50"/>
      <c r="E16" s="35">
        <f t="shared" si="2"/>
        <v>0.53125</v>
      </c>
      <c r="F16" s="36">
        <f t="shared" si="0"/>
        <v>3.125E-2</v>
      </c>
      <c r="G16" s="54" t="str">
        <f>IF('JADWAL UTIK (2)'!G17="O3","O3","-")</f>
        <v>-</v>
      </c>
      <c r="H16" s="54" t="str">
        <f>IF('JADWAL UTIK (2)'!H17="O3","O3","-")</f>
        <v>-</v>
      </c>
      <c r="I16" s="54" t="str">
        <f>IF('JADWAL UTIK (2)'!I17="O3","O3","-")</f>
        <v>-</v>
      </c>
      <c r="J16" s="54" t="str">
        <f>IF('JADWAL UTIK (2)'!J17="O3","O3","-")</f>
        <v>-</v>
      </c>
      <c r="K16" s="54" t="str">
        <f>IF('JADWAL UTIK (2)'!K17="O3","O3","-")</f>
        <v>-</v>
      </c>
      <c r="L16" s="54" t="str">
        <f>IF('JADWAL UTIK (2)'!L17="O3","O3","-")</f>
        <v>-</v>
      </c>
      <c r="M16" s="54" t="str">
        <f>IF('JADWAL UTIK (2)'!M17="O3","O3","-")</f>
        <v>-</v>
      </c>
      <c r="N16" s="54" t="str">
        <f>IF('JADWAL UTIK (2)'!N17="O3","O3","-")</f>
        <v>-</v>
      </c>
      <c r="O16" s="54" t="str">
        <f>IF('JADWAL UTIK (2)'!O17="O3","O3","-")</f>
        <v>-</v>
      </c>
      <c r="P16" s="54" t="str">
        <f>IF('JADWAL UTIK (2)'!P17="O3","O3","-")</f>
        <v>-</v>
      </c>
      <c r="Q16" s="54" t="str">
        <f>IF('JADWAL UTIK (2)'!Q17="O3","O3","-")</f>
        <v>-</v>
      </c>
      <c r="R16" s="54" t="str">
        <f>IF('JADWAL UTIK (2)'!R17="O3","O3","-")</f>
        <v>O3</v>
      </c>
      <c r="S16" s="54" t="str">
        <f>IF('JADWAL UTIK (2)'!S17="O3","O3","-")</f>
        <v>-</v>
      </c>
      <c r="T16" s="54" t="str">
        <f>IF('JADWAL UTIK (2)'!T17="O3","O3","-")</f>
        <v>-</v>
      </c>
      <c r="U16" s="54" t="str">
        <f>IF('JADWAL UTIK (2)'!U17="O3","O3","-")</f>
        <v>-</v>
      </c>
      <c r="V16" s="54" t="str">
        <f>IF('JADWAL UTIK (2)'!V17="O3","O3","-")</f>
        <v>-</v>
      </c>
      <c r="W16" s="54" t="str">
        <f>IF('JADWAL UTIK (2)'!W17="O3","O3","-")</f>
        <v>-</v>
      </c>
      <c r="X16" s="54" t="str">
        <f>IF('JADWAL UTIK (2)'!X17="O3","O3","-")</f>
        <v>-</v>
      </c>
      <c r="Y16" s="54" t="str">
        <f>IF('JADWAL UTIK (2)'!Y17="O3","O3","-")</f>
        <v>-</v>
      </c>
      <c r="Z16" s="54" t="str">
        <f>IF('JADWAL UTIK (2)'!Z17="O3","O3","-")</f>
        <v>-</v>
      </c>
      <c r="AA16" s="73"/>
    </row>
    <row r="17" spans="1:27" x14ac:dyDescent="0.25">
      <c r="A17" s="79"/>
      <c r="B17" s="50">
        <f>B15+1</f>
        <v>7</v>
      </c>
      <c r="C17" s="35">
        <f t="shared" si="1"/>
        <v>0.53125</v>
      </c>
      <c r="D17" s="50"/>
      <c r="E17" s="35">
        <f t="shared" si="2"/>
        <v>0.5625</v>
      </c>
      <c r="F17" s="36">
        <f t="shared" si="0"/>
        <v>3.125E-2</v>
      </c>
      <c r="G17" s="54" t="str">
        <f>IF('JADWAL UTIK (2)'!G18="O3","O3","-")</f>
        <v>-</v>
      </c>
      <c r="H17" s="54" t="str">
        <f>IF('JADWAL UTIK (2)'!H18="O3","O3","-")</f>
        <v>-</v>
      </c>
      <c r="I17" s="54" t="str">
        <f>IF('JADWAL UTIK (2)'!I18="O3","O3","-")</f>
        <v>-</v>
      </c>
      <c r="J17" s="54" t="str">
        <f>IF('JADWAL UTIK (2)'!J18="O3","O3","-")</f>
        <v>-</v>
      </c>
      <c r="K17" s="54" t="str">
        <f>IF('JADWAL UTIK (2)'!K18="O3","O3","-")</f>
        <v>-</v>
      </c>
      <c r="L17" s="54" t="str">
        <f>IF('JADWAL UTIK (2)'!L18="O3","O3","-")</f>
        <v>-</v>
      </c>
      <c r="M17" s="54" t="str">
        <f>IF('JADWAL UTIK (2)'!M18="O3","O3","-")</f>
        <v>-</v>
      </c>
      <c r="N17" s="54" t="str">
        <f>IF('JADWAL UTIK (2)'!N18="O3","O3","-")</f>
        <v>-</v>
      </c>
      <c r="O17" s="54" t="str">
        <f>IF('JADWAL UTIK (2)'!O18="O3","O3","-")</f>
        <v>-</v>
      </c>
      <c r="P17" s="54" t="str">
        <f>IF('JADWAL UTIK (2)'!P18="O3","O3","-")</f>
        <v>-</v>
      </c>
      <c r="Q17" s="54" t="str">
        <f>IF('JADWAL UTIK (2)'!Q18="O3","O3","-")</f>
        <v>-</v>
      </c>
      <c r="R17" s="54" t="str">
        <f>IF('JADWAL UTIK (2)'!R18="O3","O3","-")</f>
        <v>-</v>
      </c>
      <c r="S17" s="54" t="str">
        <f>IF('JADWAL UTIK (2)'!S18="O3","O3","-")</f>
        <v>-</v>
      </c>
      <c r="T17" s="54" t="str">
        <f>IF('JADWAL UTIK (2)'!T18="O3","O3","-")</f>
        <v>-</v>
      </c>
      <c r="U17" s="54" t="str">
        <f>IF('JADWAL UTIK (2)'!U18="O3","O3","-")</f>
        <v>-</v>
      </c>
      <c r="V17" s="54" t="str">
        <f>IF('JADWAL UTIK (2)'!V18="O3","O3","-")</f>
        <v>-</v>
      </c>
      <c r="W17" s="54" t="str">
        <f>IF('JADWAL UTIK (2)'!W18="O3","O3","-")</f>
        <v>-</v>
      </c>
      <c r="X17" s="54" t="str">
        <f>IF('JADWAL UTIK (2)'!X18="O3","O3","-")</f>
        <v>-</v>
      </c>
      <c r="Y17" s="54" t="str">
        <f>IF('JADWAL UTIK (2)'!Y18="O3","O3","-")</f>
        <v>-</v>
      </c>
      <c r="Z17" s="54" t="str">
        <f>IF('JADWAL UTIK (2)'!Z18="O3","O3","-")</f>
        <v>-</v>
      </c>
      <c r="AA17" s="73"/>
    </row>
    <row r="18" spans="1:27" x14ac:dyDescent="0.25">
      <c r="A18" s="79"/>
      <c r="B18" s="50" t="s">
        <v>232</v>
      </c>
      <c r="C18" s="35">
        <f t="shared" si="1"/>
        <v>0.5625</v>
      </c>
      <c r="D18" s="50"/>
      <c r="E18" s="35">
        <f t="shared" si="2"/>
        <v>0.59375</v>
      </c>
      <c r="F18" s="36">
        <f t="shared" si="0"/>
        <v>3.125E-2</v>
      </c>
      <c r="G18" s="54" t="str">
        <f>IF('JADWAL UTIK (2)'!G19="O3","O3","-")</f>
        <v>O3</v>
      </c>
      <c r="H18" s="54" t="str">
        <f>IF('JADWAL UTIK (2)'!H19="O3","O3","-")</f>
        <v>-</v>
      </c>
      <c r="I18" s="54" t="str">
        <f>IF('JADWAL UTIK (2)'!I19="O3","O3","-")</f>
        <v>-</v>
      </c>
      <c r="J18" s="54" t="str">
        <f>IF('JADWAL UTIK (2)'!J19="O3","O3","-")</f>
        <v>-</v>
      </c>
      <c r="K18" s="54" t="str">
        <f>IF('JADWAL UTIK (2)'!K19="O3","O3","-")</f>
        <v>-</v>
      </c>
      <c r="L18" s="54" t="str">
        <f>IF('JADWAL UTIK (2)'!L19="O3","O3","-")</f>
        <v>-</v>
      </c>
      <c r="M18" s="54" t="str">
        <f>IF('JADWAL UTIK (2)'!M19="O3","O3","-")</f>
        <v>-</v>
      </c>
      <c r="N18" s="54" t="str">
        <f>IF('JADWAL UTIK (2)'!N19="O3","O3","-")</f>
        <v>-</v>
      </c>
      <c r="O18" s="54" t="str">
        <f>IF('JADWAL UTIK (2)'!O19="O3","O3","-")</f>
        <v>-</v>
      </c>
      <c r="P18" s="54" t="str">
        <f>IF('JADWAL UTIK (2)'!P19="O3","O3","-")</f>
        <v>-</v>
      </c>
      <c r="Q18" s="54" t="str">
        <f>IF('JADWAL UTIK (2)'!Q19="O3","O3","-")</f>
        <v>-</v>
      </c>
      <c r="R18" s="54" t="str">
        <f>IF('JADWAL UTIK (2)'!R19="O3","O3","-")</f>
        <v>-</v>
      </c>
      <c r="S18" s="54" t="str">
        <f>IF('JADWAL UTIK (2)'!S19="O3","O3","-")</f>
        <v>-</v>
      </c>
      <c r="T18" s="54" t="str">
        <f>IF('JADWAL UTIK (2)'!T19="O3","O3","-")</f>
        <v>-</v>
      </c>
      <c r="U18" s="54" t="str">
        <f>IF('JADWAL UTIK (2)'!U19="O3","O3","-")</f>
        <v>-</v>
      </c>
      <c r="V18" s="54" t="str">
        <f>IF('JADWAL UTIK (2)'!V19="O3","O3","-")</f>
        <v>-</v>
      </c>
      <c r="W18" s="54" t="str">
        <f>IF('JADWAL UTIK (2)'!W19="O3","O3","-")</f>
        <v>-</v>
      </c>
      <c r="X18" s="54" t="str">
        <f>IF('JADWAL UTIK (2)'!X19="O3","O3","-")</f>
        <v>-</v>
      </c>
      <c r="Y18" s="54" t="str">
        <f>IF('JADWAL UTIK (2)'!Y19="O3","O3","-")</f>
        <v>-</v>
      </c>
      <c r="Z18" s="54" t="str">
        <f>IF('JADWAL UTIK (2)'!Z19="O3","O3","-")</f>
        <v>-</v>
      </c>
      <c r="AA18" s="73"/>
    </row>
    <row r="19" spans="1:27" x14ac:dyDescent="0.25">
      <c r="A19" s="79"/>
      <c r="B19" s="50" t="e">
        <f>B18+1</f>
        <v>#VALUE!</v>
      </c>
      <c r="C19" s="35">
        <f t="shared" si="1"/>
        <v>0.59375</v>
      </c>
      <c r="D19" s="50"/>
      <c r="E19" s="35">
        <f t="shared" si="2"/>
        <v>0.625</v>
      </c>
      <c r="F19" s="36">
        <f t="shared" si="0"/>
        <v>3.125E-2</v>
      </c>
      <c r="G19" s="54" t="str">
        <f>IF('JADWAL UTIK (2)'!G20="O3","O3","-")</f>
        <v>-</v>
      </c>
      <c r="H19" s="54" t="str">
        <f>IF('JADWAL UTIK (2)'!H20="O3","O3","-")</f>
        <v>-</v>
      </c>
      <c r="I19" s="54" t="str">
        <f>IF('JADWAL UTIK (2)'!I20="O3","O3","-")</f>
        <v>-</v>
      </c>
      <c r="J19" s="54" t="str">
        <f>IF('JADWAL UTIK (2)'!J20="O3","O3","-")</f>
        <v>-</v>
      </c>
      <c r="K19" s="54" t="str">
        <f>IF('JADWAL UTIK (2)'!K20="O3","O3","-")</f>
        <v>-</v>
      </c>
      <c r="L19" s="54" t="str">
        <f>IF('JADWAL UTIK (2)'!L20="O3","O3","-")</f>
        <v>-</v>
      </c>
      <c r="M19" s="54" t="str">
        <f>IF('JADWAL UTIK (2)'!M20="O3","O3","-")</f>
        <v>-</v>
      </c>
      <c r="N19" s="54" t="str">
        <f>IF('JADWAL UTIK (2)'!N20="O3","O3","-")</f>
        <v>-</v>
      </c>
      <c r="O19" s="54" t="str">
        <f>IF('JADWAL UTIK (2)'!O20="O3","O3","-")</f>
        <v>-</v>
      </c>
      <c r="P19" s="54" t="str">
        <f>IF('JADWAL UTIK (2)'!P20="O3","O3","-")</f>
        <v>-</v>
      </c>
      <c r="Q19" s="54" t="str">
        <f>IF('JADWAL UTIK (2)'!Q20="O3","O3","-")</f>
        <v>-</v>
      </c>
      <c r="R19" s="54" t="str">
        <f>IF('JADWAL UTIK (2)'!R20="O3","O3","-")</f>
        <v>-</v>
      </c>
      <c r="S19" s="54" t="str">
        <f>IF('JADWAL UTIK (2)'!S20="O3","O3","-")</f>
        <v>-</v>
      </c>
      <c r="T19" s="54" t="str">
        <f>IF('JADWAL UTIK (2)'!T20="O3","O3","-")</f>
        <v>-</v>
      </c>
      <c r="U19" s="54" t="str">
        <f>IF('JADWAL UTIK (2)'!U20="O3","O3","-")</f>
        <v>-</v>
      </c>
      <c r="V19" s="54" t="str">
        <f>IF('JADWAL UTIK (2)'!V20="O3","O3","-")</f>
        <v>-</v>
      </c>
      <c r="W19" s="54" t="str">
        <f>IF('JADWAL UTIK (2)'!W20="O3","O3","-")</f>
        <v>-</v>
      </c>
      <c r="X19" s="54" t="str">
        <f>IF('JADWAL UTIK (2)'!X20="O3","O3","-")</f>
        <v>-</v>
      </c>
      <c r="Y19" s="54" t="str">
        <f>IF('JADWAL UTIK (2)'!Y20="O3","O3","-")</f>
        <v>-</v>
      </c>
      <c r="Z19" s="54" t="str">
        <f>IF('JADWAL UTIK (2)'!Z20="O3","O3","-")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50"/>
      <c r="E20" s="35">
        <f>C20+TIME(2,0,0)</f>
        <v>0.70833333333333337</v>
      </c>
      <c r="F20" s="36">
        <f t="shared" si="0"/>
        <v>8.333333333333337E-2</v>
      </c>
      <c r="G20" s="54" t="str">
        <f>IF('JADWAL UTIK (2)'!G21="O3","O3","-")</f>
        <v>-</v>
      </c>
      <c r="H20" s="54" t="str">
        <f>IF('JADWAL UTIK (2)'!H21="O3","O3","-")</f>
        <v>-</v>
      </c>
      <c r="I20" s="54" t="str">
        <f>IF('JADWAL UTIK (2)'!I21="O3","O3","-")</f>
        <v>-</v>
      </c>
      <c r="J20" s="54" t="str">
        <f>IF('JADWAL UTIK (2)'!J21="O3","O3","-")</f>
        <v>-</v>
      </c>
      <c r="K20" s="54" t="str">
        <f>IF('JADWAL UTIK (2)'!K21="O3","O3","-")</f>
        <v>-</v>
      </c>
      <c r="L20" s="54" t="str">
        <f>IF('JADWAL UTIK (2)'!L21="O3","O3","-")</f>
        <v>-</v>
      </c>
      <c r="M20" s="54" t="str">
        <f>IF('JADWAL UTIK (2)'!M21="O3","O3","-")</f>
        <v>-</v>
      </c>
      <c r="N20" s="54" t="str">
        <f>IF('JADWAL UTIK (2)'!N21="O3","O3","-")</f>
        <v>-</v>
      </c>
      <c r="O20" s="54" t="str">
        <f>IF('JADWAL UTIK (2)'!O21="O3","O3","-")</f>
        <v>-</v>
      </c>
      <c r="P20" s="54" t="str">
        <f>IF('JADWAL UTIK (2)'!P21="O3","O3","-")</f>
        <v>-</v>
      </c>
      <c r="Q20" s="54" t="str">
        <f>IF('JADWAL UTIK (2)'!Q21="O3","O3","-")</f>
        <v>-</v>
      </c>
      <c r="R20" s="54" t="str">
        <f>IF('JADWAL UTIK (2)'!R21="O3","O3","-")</f>
        <v>-</v>
      </c>
      <c r="S20" s="54" t="str">
        <f>IF('JADWAL UTIK (2)'!S21="O3","O3","-")</f>
        <v>-</v>
      </c>
      <c r="T20" s="54" t="str">
        <f>IF('JADWAL UTIK (2)'!T21="O3","O3","-")</f>
        <v>-</v>
      </c>
      <c r="U20" s="54" t="str">
        <f>IF('JADWAL UTIK (2)'!U21="O3","O3","-")</f>
        <v>-</v>
      </c>
      <c r="V20" s="54" t="str">
        <f>IF('JADWAL UTIK (2)'!V21="O3","O3","-")</f>
        <v>-</v>
      </c>
      <c r="W20" s="54" t="str">
        <f>IF('JADWAL UTIK (2)'!W21="O3","O3","-")</f>
        <v>-</v>
      </c>
      <c r="X20" s="54" t="str">
        <f>IF('JADWAL UTIK (2)'!X21="O3","O3","-")</f>
        <v>-</v>
      </c>
      <c r="Y20" s="54" t="str">
        <f>IF('JADWAL UTIK (2)'!Y21="O3","O3","-")</f>
        <v>-</v>
      </c>
      <c r="Z20" s="54" t="str">
        <f>IF('JADWAL UTIK (2)'!Z21="O3","O3","-")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(2)'!G22="O3","O3","-")</f>
        <v>-</v>
      </c>
      <c r="H21" s="54" t="str">
        <f>IF('JADWAL UTIK (2)'!H22="O3","O3","-")</f>
        <v>-</v>
      </c>
      <c r="I21" s="54" t="str">
        <f>IF('JADWAL UTIK (2)'!I22="O3","O3","-")</f>
        <v>-</v>
      </c>
      <c r="J21" s="54" t="str">
        <f>IF('JADWAL UTIK (2)'!J22="O3","O3","-")</f>
        <v>-</v>
      </c>
      <c r="K21" s="54" t="str">
        <f>IF('JADWAL UTIK (2)'!K22="O3","O3","-")</f>
        <v>-</v>
      </c>
      <c r="L21" s="54" t="str">
        <f>IF('JADWAL UTIK (2)'!L22="O3","O3","-")</f>
        <v>-</v>
      </c>
      <c r="M21" s="54" t="str">
        <f>IF('JADWAL UTIK (2)'!M22="O3","O3","-")</f>
        <v>-</v>
      </c>
      <c r="N21" s="54" t="str">
        <f>IF('JADWAL UTIK (2)'!N22="O3","O3","-")</f>
        <v>-</v>
      </c>
      <c r="O21" s="54" t="str">
        <f>IF('JADWAL UTIK (2)'!O22="O3","O3","-")</f>
        <v>-</v>
      </c>
      <c r="P21" s="54" t="str">
        <f>IF('JADWAL UTIK (2)'!P22="O3","O3","-")</f>
        <v>-</v>
      </c>
      <c r="Q21" s="54" t="str">
        <f>IF('JADWAL UTIK (2)'!Q22="O3","O3","-")</f>
        <v>-</v>
      </c>
      <c r="R21" s="54" t="str">
        <f>IF('JADWAL UTIK (2)'!R22="O3","O3","-")</f>
        <v>-</v>
      </c>
      <c r="S21" s="54" t="str">
        <f>IF('JADWAL UTIK (2)'!S22="O3","O3","-")</f>
        <v>-</v>
      </c>
      <c r="T21" s="54" t="str">
        <f>IF('JADWAL UTIK (2)'!T22="O3","O3","-")</f>
        <v>-</v>
      </c>
      <c r="U21" s="54" t="str">
        <f>IF('JADWAL UTIK (2)'!U22="O3","O3","-")</f>
        <v>-</v>
      </c>
      <c r="V21" s="54" t="str">
        <f>IF('JADWAL UTIK (2)'!V22="O3","O3","-")</f>
        <v>-</v>
      </c>
      <c r="W21" s="54" t="str">
        <f>IF('JADWAL UTIK (2)'!W22="O3","O3","-")</f>
        <v>-</v>
      </c>
      <c r="X21" s="54" t="str">
        <f>IF('JADWAL UTIK (2)'!X22="O3","O3","-")</f>
        <v>-</v>
      </c>
      <c r="Y21" s="54" t="str">
        <f>IF('JADWAL UTIK (2)'!Y22="O3","O3","-")</f>
        <v>-</v>
      </c>
      <c r="Z21" s="54" t="str">
        <f>IF('JADWAL UTIK (2)'!Z22="O3","O3","-")</f>
        <v>-</v>
      </c>
      <c r="AA21" s="51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(2)'!G23="O3","O3","-")</f>
        <v>-</v>
      </c>
      <c r="H22" s="54" t="str">
        <f>IF('JADWAL UTIK (2)'!H23="O3","O3","-")</f>
        <v>-</v>
      </c>
      <c r="I22" s="54" t="str">
        <f>IF('JADWAL UTIK (2)'!I23="O3","O3","-")</f>
        <v>-</v>
      </c>
      <c r="J22" s="54" t="str">
        <f>IF('JADWAL UTIK (2)'!J23="O3","O3","-")</f>
        <v>-</v>
      </c>
      <c r="K22" s="54" t="str">
        <f>IF('JADWAL UTIK (2)'!K23="O3","O3","-")</f>
        <v>-</v>
      </c>
      <c r="L22" s="54" t="str">
        <f>IF('JADWAL UTIK (2)'!L23="O3","O3","-")</f>
        <v>-</v>
      </c>
      <c r="M22" s="54" t="str">
        <f>IF('JADWAL UTIK (2)'!M23="O3","O3","-")</f>
        <v>-</v>
      </c>
      <c r="N22" s="54" t="str">
        <f>IF('JADWAL UTIK (2)'!N23="O3","O3","-")</f>
        <v>-</v>
      </c>
      <c r="O22" s="54" t="str">
        <f>IF('JADWAL UTIK (2)'!O23="O3","O3","-")</f>
        <v>-</v>
      </c>
      <c r="P22" s="54" t="str">
        <f>IF('JADWAL UTIK (2)'!P23="O3","O3","-")</f>
        <v>-</v>
      </c>
      <c r="Q22" s="54" t="str">
        <f>IF('JADWAL UTIK (2)'!Q23="O3","O3","-")</f>
        <v>-</v>
      </c>
      <c r="R22" s="54" t="str">
        <f>IF('JADWAL UTIK (2)'!R23="O3","O3","-")</f>
        <v>-</v>
      </c>
      <c r="S22" s="54" t="str">
        <f>IF('JADWAL UTIK (2)'!S23="O3","O3","-")</f>
        <v>-</v>
      </c>
      <c r="T22" s="54" t="str">
        <f>IF('JADWAL UTIK (2)'!T23="O3","O3","-")</f>
        <v>-</v>
      </c>
      <c r="U22" s="54" t="str">
        <f>IF('JADWAL UTIK (2)'!U23="O3","O3","-")</f>
        <v>-</v>
      </c>
      <c r="V22" s="54" t="str">
        <f>IF('JADWAL UTIK (2)'!V23="O3","O3","-")</f>
        <v>-</v>
      </c>
      <c r="W22" s="54" t="str">
        <f>IF('JADWAL UTIK (2)'!W23="O3","O3","-")</f>
        <v>-</v>
      </c>
      <c r="X22" s="54" t="str">
        <f>IF('JADWAL UTIK (2)'!X23="O3","O3","-")</f>
        <v>-</v>
      </c>
      <c r="Y22" s="54" t="str">
        <f>IF('JADWAL UTIK (2)'!Y23="O3","O3","-")</f>
        <v>-</v>
      </c>
      <c r="Z22" s="54" t="str">
        <f>IF('JADWAL UTIK (2)'!Z23="O3","O3","-")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50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(2)'!G24="O3","O3","-")</f>
        <v>-</v>
      </c>
      <c r="H23" s="54" t="str">
        <f>IF('JADWAL UTIK (2)'!H24="O3","O3","-")</f>
        <v>-</v>
      </c>
      <c r="I23" s="54" t="str">
        <f>IF('JADWAL UTIK (2)'!I24="O3","O3","-")</f>
        <v>-</v>
      </c>
      <c r="J23" s="54" t="str">
        <f>IF('JADWAL UTIK (2)'!J24="O3","O3","-")</f>
        <v>-</v>
      </c>
      <c r="K23" s="54" t="str">
        <f>IF('JADWAL UTIK (2)'!K24="O3","O3","-")</f>
        <v>-</v>
      </c>
      <c r="L23" s="54" t="str">
        <f>IF('JADWAL UTIK (2)'!L24="O3","O3","-")</f>
        <v>-</v>
      </c>
      <c r="M23" s="54" t="str">
        <f>IF('JADWAL UTIK (2)'!M24="O3","O3","-")</f>
        <v>-</v>
      </c>
      <c r="N23" s="54" t="str">
        <f>IF('JADWAL UTIK (2)'!N24="O3","O3","-")</f>
        <v>-</v>
      </c>
      <c r="O23" s="54" t="str">
        <f>IF('JADWAL UTIK (2)'!O24="O3","O3","-")</f>
        <v>-</v>
      </c>
      <c r="P23" s="54" t="str">
        <f>IF('JADWAL UTIK (2)'!P24="O3","O3","-")</f>
        <v>-</v>
      </c>
      <c r="Q23" s="54" t="str">
        <f>IF('JADWAL UTIK (2)'!Q24="O3","O3","-")</f>
        <v>-</v>
      </c>
      <c r="R23" s="54" t="str">
        <f>IF('JADWAL UTIK (2)'!R24="O3","O3","-")</f>
        <v>-</v>
      </c>
      <c r="S23" s="54" t="str">
        <f>IF('JADWAL UTIK (2)'!S24="O3","O3","-")</f>
        <v>-</v>
      </c>
      <c r="T23" s="54" t="str">
        <f>IF('JADWAL UTIK (2)'!T24="O3","O3","-")</f>
        <v>-</v>
      </c>
      <c r="U23" s="54" t="str">
        <f>IF('JADWAL UTIK (2)'!U24="O3","O3","-")</f>
        <v>-</v>
      </c>
      <c r="V23" s="54" t="str">
        <f>IF('JADWAL UTIK (2)'!V24="O3","O3","-")</f>
        <v>-</v>
      </c>
      <c r="W23" s="54" t="str">
        <f>IF('JADWAL UTIK (2)'!W24="O3","O3","-")</f>
        <v>-</v>
      </c>
      <c r="X23" s="54" t="str">
        <f>IF('JADWAL UTIK (2)'!X24="O3","O3","-")</f>
        <v>-</v>
      </c>
      <c r="Y23" s="54" t="str">
        <f>IF('JADWAL UTIK (2)'!Y24="O3","O3","-")</f>
        <v>-</v>
      </c>
      <c r="Z23" s="54" t="str">
        <f>IF('JADWAL UTIK (2)'!Z24="O3","O3","-")</f>
        <v>-</v>
      </c>
      <c r="AA23" s="73"/>
    </row>
    <row r="24" spans="1:27" x14ac:dyDescent="0.25">
      <c r="A24" s="79"/>
      <c r="B24" s="50">
        <v>1</v>
      </c>
      <c r="C24" s="35">
        <f t="shared" ref="C24:C35" si="4">E23</f>
        <v>0.29166666666666669</v>
      </c>
      <c r="D24" s="50"/>
      <c r="E24" s="34">
        <f>C24+TIME(0,45,0)</f>
        <v>0.32291666666666669</v>
      </c>
      <c r="F24" s="36">
        <f t="shared" si="3"/>
        <v>3.125E-2</v>
      </c>
      <c r="G24" s="54" t="str">
        <f>IF('JADWAL UTIK (2)'!G25="O3","O3","-")</f>
        <v>-</v>
      </c>
      <c r="H24" s="54" t="str">
        <f>IF('JADWAL UTIK (2)'!H25="O3","O3","-")</f>
        <v>-</v>
      </c>
      <c r="I24" s="54" t="str">
        <f>IF('JADWAL UTIK (2)'!I25="O3","O3","-")</f>
        <v>-</v>
      </c>
      <c r="J24" s="54" t="str">
        <f>IF('JADWAL UTIK (2)'!J25="O3","O3","-")</f>
        <v>-</v>
      </c>
      <c r="K24" s="54" t="str">
        <f>IF('JADWAL UTIK (2)'!K25="O3","O3","-")</f>
        <v>-</v>
      </c>
      <c r="L24" s="54" t="str">
        <f>IF('JADWAL UTIK (2)'!L25="O3","O3","-")</f>
        <v>-</v>
      </c>
      <c r="M24" s="54" t="str">
        <f>IF('JADWAL UTIK (2)'!M25="O3","O3","-")</f>
        <v>-</v>
      </c>
      <c r="N24" s="54" t="str">
        <f>IF('JADWAL UTIK (2)'!N25="O3","O3","-")</f>
        <v>-</v>
      </c>
      <c r="O24" s="54" t="str">
        <f>IF('JADWAL UTIK (2)'!O25="O3","O3","-")</f>
        <v>-</v>
      </c>
      <c r="P24" s="54" t="str">
        <f>IF('JADWAL UTIK (2)'!P25="O3","O3","-")</f>
        <v>-</v>
      </c>
      <c r="Q24" s="54" t="str">
        <f>IF('JADWAL UTIK (2)'!Q25="O3","O3","-")</f>
        <v>-</v>
      </c>
      <c r="R24" s="54" t="str">
        <f>IF('JADWAL UTIK (2)'!R25="O3","O3","-")</f>
        <v>-</v>
      </c>
      <c r="S24" s="54" t="str">
        <f>IF('JADWAL UTIK (2)'!S25="O3","O3","-")</f>
        <v>-</v>
      </c>
      <c r="T24" s="54" t="str">
        <f>IF('JADWAL UTIK (2)'!T25="O3","O3","-")</f>
        <v>-</v>
      </c>
      <c r="U24" s="54" t="str">
        <f>IF('JADWAL UTIK (2)'!U25="O3","O3","-")</f>
        <v>-</v>
      </c>
      <c r="V24" s="54" t="str">
        <f>IF('JADWAL UTIK (2)'!V25="O3","O3","-")</f>
        <v>-</v>
      </c>
      <c r="W24" s="54" t="str">
        <f>IF('JADWAL UTIK (2)'!W25="O3","O3","-")</f>
        <v>-</v>
      </c>
      <c r="X24" s="54" t="str">
        <f>IF('JADWAL UTIK (2)'!X25="O3","O3","-")</f>
        <v>-</v>
      </c>
      <c r="Y24" s="54" t="str">
        <f>IF('JADWAL UTIK (2)'!Y25="O3","O3","-")</f>
        <v>-</v>
      </c>
      <c r="Z24" s="54" t="str">
        <f>IF('JADWAL UTIK (2)'!Z25="O3","O3","-")</f>
        <v>-</v>
      </c>
      <c r="AA24" s="73"/>
    </row>
    <row r="25" spans="1:27" x14ac:dyDescent="0.25">
      <c r="A25" s="79"/>
      <c r="B25" s="50">
        <f>B24+1</f>
        <v>2</v>
      </c>
      <c r="C25" s="35">
        <f t="shared" si="4"/>
        <v>0.32291666666666669</v>
      </c>
      <c r="D25" s="50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(2)'!G26="O3","O3","-")</f>
        <v>-</v>
      </c>
      <c r="H25" s="54" t="str">
        <f>IF('JADWAL UTIK (2)'!H26="O3","O3","-")</f>
        <v>-</v>
      </c>
      <c r="I25" s="54" t="str">
        <f>IF('JADWAL UTIK (2)'!I26="O3","O3","-")</f>
        <v>-</v>
      </c>
      <c r="J25" s="54" t="str">
        <f>IF('JADWAL UTIK (2)'!J26="O3","O3","-")</f>
        <v>-</v>
      </c>
      <c r="K25" s="54" t="str">
        <f>IF('JADWAL UTIK (2)'!K26="O3","O3","-")</f>
        <v>-</v>
      </c>
      <c r="L25" s="54" t="str">
        <f>IF('JADWAL UTIK (2)'!L26="O3","O3","-")</f>
        <v>-</v>
      </c>
      <c r="M25" s="54" t="str">
        <f>IF('JADWAL UTIK (2)'!M26="O3","O3","-")</f>
        <v>-</v>
      </c>
      <c r="N25" s="54" t="str">
        <f>IF('JADWAL UTIK (2)'!N26="O3","O3","-")</f>
        <v>-</v>
      </c>
      <c r="O25" s="54" t="str">
        <f>IF('JADWAL UTIK (2)'!O26="O3","O3","-")</f>
        <v>-</v>
      </c>
      <c r="P25" s="54" t="str">
        <f>IF('JADWAL UTIK (2)'!P26="O3","O3","-")</f>
        <v>-</v>
      </c>
      <c r="Q25" s="54" t="str">
        <f>IF('JADWAL UTIK (2)'!Q26="O3","O3","-")</f>
        <v>-</v>
      </c>
      <c r="R25" s="54" t="str">
        <f>IF('JADWAL UTIK (2)'!R26="O3","O3","-")</f>
        <v>-</v>
      </c>
      <c r="S25" s="54" t="str">
        <f>IF('JADWAL UTIK (2)'!S26="O3","O3","-")</f>
        <v>-</v>
      </c>
      <c r="T25" s="54" t="str">
        <f>IF('JADWAL UTIK (2)'!T26="O3","O3","-")</f>
        <v>-</v>
      </c>
      <c r="U25" s="54" t="str">
        <f>IF('JADWAL UTIK (2)'!U26="O3","O3","-")</f>
        <v>-</v>
      </c>
      <c r="V25" s="54" t="str">
        <f>IF('JADWAL UTIK (2)'!V26="O3","O3","-")</f>
        <v>-</v>
      </c>
      <c r="W25" s="54" t="str">
        <f>IF('JADWAL UTIK (2)'!W26="O3","O3","-")</f>
        <v>-</v>
      </c>
      <c r="X25" s="54" t="str">
        <f>IF('JADWAL UTIK (2)'!X26="O3","O3","-")</f>
        <v>-</v>
      </c>
      <c r="Y25" s="54" t="str">
        <f>IF('JADWAL UTIK (2)'!Y26="O3","O3","-")</f>
        <v>-</v>
      </c>
      <c r="Z25" s="54" t="str">
        <f>IF('JADWAL UTIK (2)'!Z26="O3","O3","-")</f>
        <v>-</v>
      </c>
      <c r="AA25" s="73"/>
    </row>
    <row r="26" spans="1:27" x14ac:dyDescent="0.25">
      <c r="A26" s="79"/>
      <c r="B26" s="50">
        <f>B25+1</f>
        <v>3</v>
      </c>
      <c r="C26" s="35">
        <f t="shared" si="4"/>
        <v>0.35416666666666669</v>
      </c>
      <c r="D26" s="50"/>
      <c r="E26" s="34">
        <f t="shared" si="5"/>
        <v>0.38541666666666669</v>
      </c>
      <c r="F26" s="36">
        <f t="shared" si="3"/>
        <v>3.125E-2</v>
      </c>
      <c r="G26" s="54" t="str">
        <f>IF('JADWAL UTIK (2)'!G27="O3","O3","-")</f>
        <v>-</v>
      </c>
      <c r="H26" s="54" t="str">
        <f>IF('JADWAL UTIK (2)'!H27="O3","O3","-")</f>
        <v>-</v>
      </c>
      <c r="I26" s="54" t="str">
        <f>IF('JADWAL UTIK (2)'!I27="O3","O3","-")</f>
        <v>-</v>
      </c>
      <c r="J26" s="54" t="str">
        <f>IF('JADWAL UTIK (2)'!J27="O3","O3","-")</f>
        <v>-</v>
      </c>
      <c r="K26" s="54" t="str">
        <f>IF('JADWAL UTIK (2)'!K27="O3","O3","-")</f>
        <v>-</v>
      </c>
      <c r="L26" s="54" t="str">
        <f>IF('JADWAL UTIK (2)'!L27="O3","O3","-")</f>
        <v>-</v>
      </c>
      <c r="M26" s="54" t="str">
        <f>IF('JADWAL UTIK (2)'!M27="O3","O3","-")</f>
        <v>-</v>
      </c>
      <c r="N26" s="54" t="str">
        <f>IF('JADWAL UTIK (2)'!N27="O3","O3","-")</f>
        <v>-</v>
      </c>
      <c r="O26" s="54" t="str">
        <f>IF('JADWAL UTIK (2)'!O27="O3","O3","-")</f>
        <v>-</v>
      </c>
      <c r="P26" s="54" t="str">
        <f>IF('JADWAL UTIK (2)'!P27="O3","O3","-")</f>
        <v>-</v>
      </c>
      <c r="Q26" s="54" t="str">
        <f>IF('JADWAL UTIK (2)'!Q27="O3","O3","-")</f>
        <v>-</v>
      </c>
      <c r="R26" s="54" t="str">
        <f>IF('JADWAL UTIK (2)'!R27="O3","O3","-")</f>
        <v>-</v>
      </c>
      <c r="S26" s="54" t="str">
        <f>IF('JADWAL UTIK (2)'!S27="O3","O3","-")</f>
        <v>-</v>
      </c>
      <c r="T26" s="54" t="str">
        <f>IF('JADWAL UTIK (2)'!T27="O3","O3","-")</f>
        <v>-</v>
      </c>
      <c r="U26" s="54" t="str">
        <f>IF('JADWAL UTIK (2)'!U27="O3","O3","-")</f>
        <v>-</v>
      </c>
      <c r="V26" s="54" t="str">
        <f>IF('JADWAL UTIK (2)'!V27="O3","O3","-")</f>
        <v>-</v>
      </c>
      <c r="W26" s="54" t="str">
        <f>IF('JADWAL UTIK (2)'!W27="O3","O3","-")</f>
        <v>-</v>
      </c>
      <c r="X26" s="54" t="str">
        <f>IF('JADWAL UTIK (2)'!X27="O3","O3","-")</f>
        <v>-</v>
      </c>
      <c r="Y26" s="54" t="str">
        <f>IF('JADWAL UTIK (2)'!Y27="O3","O3","-")</f>
        <v>-</v>
      </c>
      <c r="Z26" s="54" t="str">
        <f>IF('JADWAL UTIK (2)'!Z27="O3","O3","-")</f>
        <v>-</v>
      </c>
      <c r="AA26" s="73"/>
    </row>
    <row r="27" spans="1:27" x14ac:dyDescent="0.25">
      <c r="A27" s="79"/>
      <c r="B27" s="50"/>
      <c r="C27" s="35">
        <f t="shared" si="4"/>
        <v>0.38541666666666669</v>
      </c>
      <c r="D27" s="50"/>
      <c r="E27" s="34">
        <f>C27+TIME(0,30,0)</f>
        <v>0.40625</v>
      </c>
      <c r="F27" s="36">
        <f t="shared" si="3"/>
        <v>2.0833333333333315E-2</v>
      </c>
      <c r="G27" s="54" t="str">
        <f>IF('JADWAL UTIK (2)'!G28="O3","O3","-")</f>
        <v>-</v>
      </c>
      <c r="H27" s="54" t="str">
        <f>IF('JADWAL UTIK (2)'!H28="O3","O3","-")</f>
        <v>-</v>
      </c>
      <c r="I27" s="54" t="str">
        <f>IF('JADWAL UTIK (2)'!I28="O3","O3","-")</f>
        <v>-</v>
      </c>
      <c r="J27" s="54" t="str">
        <f>IF('JADWAL UTIK (2)'!J28="O3","O3","-")</f>
        <v>-</v>
      </c>
      <c r="K27" s="54" t="str">
        <f>IF('JADWAL UTIK (2)'!K28="O3","O3","-")</f>
        <v>-</v>
      </c>
      <c r="L27" s="54" t="str">
        <f>IF('JADWAL UTIK (2)'!L28="O3","O3","-")</f>
        <v>-</v>
      </c>
      <c r="M27" s="54" t="str">
        <f>IF('JADWAL UTIK (2)'!M28="O3","O3","-")</f>
        <v>-</v>
      </c>
      <c r="N27" s="54" t="str">
        <f>IF('JADWAL UTIK (2)'!N28="O3","O3","-")</f>
        <v>-</v>
      </c>
      <c r="O27" s="54" t="str">
        <f>IF('JADWAL UTIK (2)'!O28="O3","O3","-")</f>
        <v>-</v>
      </c>
      <c r="P27" s="54" t="str">
        <f>IF('JADWAL UTIK (2)'!P28="O3","O3","-")</f>
        <v>-</v>
      </c>
      <c r="Q27" s="54" t="str">
        <f>IF('JADWAL UTIK (2)'!Q28="O3","O3","-")</f>
        <v>-</v>
      </c>
      <c r="R27" s="54" t="str">
        <f>IF('JADWAL UTIK (2)'!R28="O3","O3","-")</f>
        <v>-</v>
      </c>
      <c r="S27" s="54" t="str">
        <f>IF('JADWAL UTIK (2)'!S28="O3","O3","-")</f>
        <v>-</v>
      </c>
      <c r="T27" s="54" t="str">
        <f>IF('JADWAL UTIK (2)'!T28="O3","O3","-")</f>
        <v>-</v>
      </c>
      <c r="U27" s="54" t="str">
        <f>IF('JADWAL UTIK (2)'!U28="O3","O3","-")</f>
        <v>-</v>
      </c>
      <c r="V27" s="54" t="str">
        <f>IF('JADWAL UTIK (2)'!V28="O3","O3","-")</f>
        <v>-</v>
      </c>
      <c r="W27" s="54" t="str">
        <f>IF('JADWAL UTIK (2)'!W28="O3","O3","-")</f>
        <v>-</v>
      </c>
      <c r="X27" s="54" t="str">
        <f>IF('JADWAL UTIK (2)'!X28="O3","O3","-")</f>
        <v>-</v>
      </c>
      <c r="Y27" s="54" t="str">
        <f>IF('JADWAL UTIK (2)'!Y28="O3","O3","-")</f>
        <v>-</v>
      </c>
      <c r="Z27" s="54" t="str">
        <f>IF('JADWAL UTIK (2)'!Z28="O3","O3","-")</f>
        <v>-</v>
      </c>
      <c r="AA27" s="73"/>
    </row>
    <row r="28" spans="1:27" x14ac:dyDescent="0.25">
      <c r="A28" s="79"/>
      <c r="B28" s="50">
        <f>B26+1</f>
        <v>4</v>
      </c>
      <c r="C28" s="35">
        <f t="shared" si="4"/>
        <v>0.40625</v>
      </c>
      <c r="D28" s="50"/>
      <c r="E28" s="34">
        <f t="shared" si="5"/>
        <v>0.4375</v>
      </c>
      <c r="F28" s="36">
        <f t="shared" si="3"/>
        <v>3.125E-2</v>
      </c>
      <c r="G28" s="54" t="str">
        <f>IF('JADWAL UTIK (2)'!G29="O3","O3","-")</f>
        <v>-</v>
      </c>
      <c r="H28" s="54" t="str">
        <f>IF('JADWAL UTIK (2)'!H29="O3","O3","-")</f>
        <v>-</v>
      </c>
      <c r="I28" s="54" t="str">
        <f>IF('JADWAL UTIK (2)'!I29="O3","O3","-")</f>
        <v>-</v>
      </c>
      <c r="J28" s="54" t="str">
        <f>IF('JADWAL UTIK (2)'!J29="O3","O3","-")</f>
        <v>-</v>
      </c>
      <c r="K28" s="54" t="str">
        <f>IF('JADWAL UTIK (2)'!K29="O3","O3","-")</f>
        <v>-</v>
      </c>
      <c r="L28" s="54" t="str">
        <f>IF('JADWAL UTIK (2)'!L29="O3","O3","-")</f>
        <v>-</v>
      </c>
      <c r="M28" s="54" t="str">
        <f>IF('JADWAL UTIK (2)'!M29="O3","O3","-")</f>
        <v>-</v>
      </c>
      <c r="N28" s="54" t="str">
        <f>IF('JADWAL UTIK (2)'!N29="O3","O3","-")</f>
        <v>-</v>
      </c>
      <c r="O28" s="54" t="str">
        <f>IF('JADWAL UTIK (2)'!O29="O3","O3","-")</f>
        <v>-</v>
      </c>
      <c r="P28" s="54" t="str">
        <f>IF('JADWAL UTIK (2)'!P29="O3","O3","-")</f>
        <v>-</v>
      </c>
      <c r="Q28" s="54" t="str">
        <f>IF('JADWAL UTIK (2)'!Q29="O3","O3","-")</f>
        <v>-</v>
      </c>
      <c r="R28" s="54" t="str">
        <f>IF('JADWAL UTIK (2)'!R29="O3","O3","-")</f>
        <v>-</v>
      </c>
      <c r="S28" s="54" t="str">
        <f>IF('JADWAL UTIK (2)'!S29="O3","O3","-")</f>
        <v>-</v>
      </c>
      <c r="T28" s="54" t="str">
        <f>IF('JADWAL UTIK (2)'!T29="O3","O3","-")</f>
        <v>-</v>
      </c>
      <c r="U28" s="54" t="str">
        <f>IF('JADWAL UTIK (2)'!U29="O3","O3","-")</f>
        <v>-</v>
      </c>
      <c r="V28" s="54" t="str">
        <f>IF('JADWAL UTIK (2)'!V29="O3","O3","-")</f>
        <v>-</v>
      </c>
      <c r="W28" s="54" t="str">
        <f>IF('JADWAL UTIK (2)'!W29="O3","O3","-")</f>
        <v>-</v>
      </c>
      <c r="X28" s="54" t="str">
        <f>IF('JADWAL UTIK (2)'!X29="O3","O3","-")</f>
        <v>-</v>
      </c>
      <c r="Y28" s="54" t="str">
        <f>IF('JADWAL UTIK (2)'!Y29="O3","O3","-")</f>
        <v>-</v>
      </c>
      <c r="Z28" s="54" t="str">
        <f>IF('JADWAL UTIK (2)'!Z29="O3","O3","-")</f>
        <v>-</v>
      </c>
      <c r="AA28" s="73"/>
    </row>
    <row r="29" spans="1:27" x14ac:dyDescent="0.25">
      <c r="A29" s="79"/>
      <c r="B29" s="50">
        <f>B28+1</f>
        <v>5</v>
      </c>
      <c r="C29" s="35">
        <f t="shared" si="4"/>
        <v>0.4375</v>
      </c>
      <c r="D29" s="50"/>
      <c r="E29" s="34">
        <f t="shared" si="5"/>
        <v>0.46875</v>
      </c>
      <c r="F29" s="36">
        <f t="shared" si="3"/>
        <v>3.125E-2</v>
      </c>
      <c r="G29" s="54" t="str">
        <f>IF('JADWAL UTIK (2)'!G30="O3","O3","-")</f>
        <v>-</v>
      </c>
      <c r="H29" s="54" t="str">
        <f>IF('JADWAL UTIK (2)'!H30="O3","O3","-")</f>
        <v>-</v>
      </c>
      <c r="I29" s="54" t="str">
        <f>IF('JADWAL UTIK (2)'!I30="O3","O3","-")</f>
        <v>-</v>
      </c>
      <c r="J29" s="54" t="str">
        <f>IF('JADWAL UTIK (2)'!J30="O3","O3","-")</f>
        <v>-</v>
      </c>
      <c r="K29" s="54" t="str">
        <f>IF('JADWAL UTIK (2)'!K30="O3","O3","-")</f>
        <v>-</v>
      </c>
      <c r="L29" s="54" t="str">
        <f>IF('JADWAL UTIK (2)'!L30="O3","O3","-")</f>
        <v>-</v>
      </c>
      <c r="M29" s="54" t="str">
        <f>IF('JADWAL UTIK (2)'!M30="O3","O3","-")</f>
        <v>-</v>
      </c>
      <c r="N29" s="54" t="str">
        <f>IF('JADWAL UTIK (2)'!N30="O3","O3","-")</f>
        <v>-</v>
      </c>
      <c r="O29" s="54" t="str">
        <f>IF('JADWAL UTIK (2)'!O30="O3","O3","-")</f>
        <v>-</v>
      </c>
      <c r="P29" s="54" t="str">
        <f>IF('JADWAL UTIK (2)'!P30="O3","O3","-")</f>
        <v>-</v>
      </c>
      <c r="Q29" s="54" t="str">
        <f>IF('JADWAL UTIK (2)'!Q30="O3","O3","-")</f>
        <v>-</v>
      </c>
      <c r="R29" s="54" t="str">
        <f>IF('JADWAL UTIK (2)'!R30="O3","O3","-")</f>
        <v>-</v>
      </c>
      <c r="S29" s="54" t="str">
        <f>IF('JADWAL UTIK (2)'!S30="O3","O3","-")</f>
        <v>-</v>
      </c>
      <c r="T29" s="54" t="str">
        <f>IF('JADWAL UTIK (2)'!T30="O3","O3","-")</f>
        <v>-</v>
      </c>
      <c r="U29" s="54" t="str">
        <f>IF('JADWAL UTIK (2)'!U30="O3","O3","-")</f>
        <v>-</v>
      </c>
      <c r="V29" s="54" t="str">
        <f>IF('JADWAL UTIK (2)'!V30="O3","O3","-")</f>
        <v>-</v>
      </c>
      <c r="W29" s="54" t="str">
        <f>IF('JADWAL UTIK (2)'!W30="O3","O3","-")</f>
        <v>-</v>
      </c>
      <c r="X29" s="54" t="str">
        <f>IF('JADWAL UTIK (2)'!X30="O3","O3","-")</f>
        <v>-</v>
      </c>
      <c r="Y29" s="54" t="str">
        <f>IF('JADWAL UTIK (2)'!Y30="O3","O3","-")</f>
        <v>-</v>
      </c>
      <c r="Z29" s="54" t="str">
        <f>IF('JADWAL UTIK (2)'!Z30="O3","O3","-")</f>
        <v>-</v>
      </c>
      <c r="AA29" s="73"/>
    </row>
    <row r="30" spans="1:27" x14ac:dyDescent="0.25">
      <c r="A30" s="79"/>
      <c r="B30" s="50">
        <f>B29+1</f>
        <v>6</v>
      </c>
      <c r="C30" s="35">
        <f t="shared" si="4"/>
        <v>0.46875</v>
      </c>
      <c r="D30" s="50"/>
      <c r="E30" s="34">
        <f t="shared" si="5"/>
        <v>0.5</v>
      </c>
      <c r="F30" s="36">
        <f t="shared" si="3"/>
        <v>3.125E-2</v>
      </c>
      <c r="G30" s="54" t="str">
        <f>IF('JADWAL UTIK (2)'!G31="O3","O3","-")</f>
        <v>-</v>
      </c>
      <c r="H30" s="54" t="str">
        <f>IF('JADWAL UTIK (2)'!H31="O3","O3","-")</f>
        <v>-</v>
      </c>
      <c r="I30" s="54" t="str">
        <f>IF('JADWAL UTIK (2)'!I31="O3","O3","-")</f>
        <v>-</v>
      </c>
      <c r="J30" s="54" t="str">
        <f>IF('JADWAL UTIK (2)'!J31="O3","O3","-")</f>
        <v>-</v>
      </c>
      <c r="K30" s="54" t="str">
        <f>IF('JADWAL UTIK (2)'!K31="O3","O3","-")</f>
        <v>-</v>
      </c>
      <c r="L30" s="54" t="str">
        <f>IF('JADWAL UTIK (2)'!L31="O3","O3","-")</f>
        <v>-</v>
      </c>
      <c r="M30" s="54" t="str">
        <f>IF('JADWAL UTIK (2)'!M31="O3","O3","-")</f>
        <v>-</v>
      </c>
      <c r="N30" s="54" t="str">
        <f>IF('JADWAL UTIK (2)'!N31="O3","O3","-")</f>
        <v>-</v>
      </c>
      <c r="O30" s="54" t="str">
        <f>IF('JADWAL UTIK (2)'!O31="O3","O3","-")</f>
        <v>-</v>
      </c>
      <c r="P30" s="54" t="str">
        <f>IF('JADWAL UTIK (2)'!P31="O3","O3","-")</f>
        <v>-</v>
      </c>
      <c r="Q30" s="54" t="str">
        <f>IF('JADWAL UTIK (2)'!Q31="O3","O3","-")</f>
        <v>-</v>
      </c>
      <c r="R30" s="54" t="str">
        <f>IF('JADWAL UTIK (2)'!R31="O3","O3","-")</f>
        <v>-</v>
      </c>
      <c r="S30" s="54" t="str">
        <f>IF('JADWAL UTIK (2)'!S31="O3","O3","-")</f>
        <v>-</v>
      </c>
      <c r="T30" s="54" t="str">
        <f>IF('JADWAL UTIK (2)'!T31="O3","O3","-")</f>
        <v>-</v>
      </c>
      <c r="U30" s="54" t="str">
        <f>IF('JADWAL UTIK (2)'!U31="O3","O3","-")</f>
        <v>-</v>
      </c>
      <c r="V30" s="54" t="str">
        <f>IF('JADWAL UTIK (2)'!V31="O3","O3","-")</f>
        <v>-</v>
      </c>
      <c r="W30" s="54" t="str">
        <f>IF('JADWAL UTIK (2)'!W31="O3","O3","-")</f>
        <v>-</v>
      </c>
      <c r="X30" s="54" t="str">
        <f>IF('JADWAL UTIK (2)'!X31="O3","O3","-")</f>
        <v>-</v>
      </c>
      <c r="Y30" s="54" t="str">
        <f>IF('JADWAL UTIK (2)'!Y31="O3","O3","-")</f>
        <v>-</v>
      </c>
      <c r="Z30" s="54" t="str">
        <f>IF('JADWAL UTIK (2)'!Z31="O3","O3","-")</f>
        <v>-</v>
      </c>
      <c r="AA30" s="73"/>
    </row>
    <row r="31" spans="1:27" x14ac:dyDescent="0.25">
      <c r="A31" s="79"/>
      <c r="B31" s="50"/>
      <c r="C31" s="35">
        <f t="shared" si="4"/>
        <v>0.5</v>
      </c>
      <c r="D31" s="50"/>
      <c r="E31" s="34">
        <f t="shared" si="5"/>
        <v>0.53125</v>
      </c>
      <c r="F31" s="36">
        <f t="shared" si="3"/>
        <v>3.125E-2</v>
      </c>
      <c r="G31" s="54" t="str">
        <f>IF('JADWAL UTIK (2)'!G32="O3","O3","-")</f>
        <v>-</v>
      </c>
      <c r="H31" s="54" t="str">
        <f>IF('JADWAL UTIK (2)'!H32="O3","O3","-")</f>
        <v>-</v>
      </c>
      <c r="I31" s="54" t="str">
        <f>IF('JADWAL UTIK (2)'!I32="O3","O3","-")</f>
        <v>-</v>
      </c>
      <c r="J31" s="54" t="str">
        <f>IF('JADWAL UTIK (2)'!J32="O3","O3","-")</f>
        <v>-</v>
      </c>
      <c r="K31" s="54" t="str">
        <f>IF('JADWAL UTIK (2)'!K32="O3","O3","-")</f>
        <v>-</v>
      </c>
      <c r="L31" s="54" t="str">
        <f>IF('JADWAL UTIK (2)'!L32="O3","O3","-")</f>
        <v>-</v>
      </c>
      <c r="M31" s="54" t="str">
        <f>IF('JADWAL UTIK (2)'!M32="O3","O3","-")</f>
        <v>-</v>
      </c>
      <c r="N31" s="54" t="str">
        <f>IF('JADWAL UTIK (2)'!N32="O3","O3","-")</f>
        <v>-</v>
      </c>
      <c r="O31" s="54" t="str">
        <f>IF('JADWAL UTIK (2)'!O32="O3","O3","-")</f>
        <v>-</v>
      </c>
      <c r="P31" s="54" t="str">
        <f>IF('JADWAL UTIK (2)'!P32="O3","O3","-")</f>
        <v>-</v>
      </c>
      <c r="Q31" s="54" t="str">
        <f>IF('JADWAL UTIK (2)'!Q32="O3","O3","-")</f>
        <v>-</v>
      </c>
      <c r="R31" s="54" t="str">
        <f>IF('JADWAL UTIK (2)'!R32="O3","O3","-")</f>
        <v>-</v>
      </c>
      <c r="S31" s="54" t="str">
        <f>IF('JADWAL UTIK (2)'!S32="O3","O3","-")</f>
        <v>-</v>
      </c>
      <c r="T31" s="54" t="str">
        <f>IF('JADWAL UTIK (2)'!T32="O3","O3","-")</f>
        <v>-</v>
      </c>
      <c r="U31" s="54" t="str">
        <f>IF('JADWAL UTIK (2)'!U32="O3","O3","-")</f>
        <v>-</v>
      </c>
      <c r="V31" s="54" t="str">
        <f>IF('JADWAL UTIK (2)'!V32="O3","O3","-")</f>
        <v>-</v>
      </c>
      <c r="W31" s="54" t="str">
        <f>IF('JADWAL UTIK (2)'!W32="O3","O3","-")</f>
        <v>-</v>
      </c>
      <c r="X31" s="54" t="str">
        <f>IF('JADWAL UTIK (2)'!X32="O3","O3","-")</f>
        <v>-</v>
      </c>
      <c r="Y31" s="54" t="str">
        <f>IF('JADWAL UTIK (2)'!Y32="O3","O3","-")</f>
        <v>-</v>
      </c>
      <c r="Z31" s="54" t="str">
        <f>IF('JADWAL UTIK (2)'!Z32="O3","O3","-")</f>
        <v>-</v>
      </c>
      <c r="AA31" s="73"/>
    </row>
    <row r="32" spans="1:27" x14ac:dyDescent="0.25">
      <c r="A32" s="79"/>
      <c r="B32" s="50">
        <f>B30+1</f>
        <v>7</v>
      </c>
      <c r="C32" s="35">
        <f t="shared" si="4"/>
        <v>0.53125</v>
      </c>
      <c r="D32" s="50"/>
      <c r="E32" s="34">
        <f t="shared" si="5"/>
        <v>0.5625</v>
      </c>
      <c r="F32" s="36">
        <f t="shared" si="3"/>
        <v>3.125E-2</v>
      </c>
      <c r="G32" s="54" t="str">
        <f>IF('JADWAL UTIK (2)'!G33="O3","O3","-")</f>
        <v>-</v>
      </c>
      <c r="H32" s="54" t="str">
        <f>IF('JADWAL UTIK (2)'!H33="O3","O3","-")</f>
        <v>-</v>
      </c>
      <c r="I32" s="54" t="str">
        <f>IF('JADWAL UTIK (2)'!I33="O3","O3","-")</f>
        <v>-</v>
      </c>
      <c r="J32" s="54" t="str">
        <f>IF('JADWAL UTIK (2)'!J33="O3","O3","-")</f>
        <v>-</v>
      </c>
      <c r="K32" s="54" t="str">
        <f>IF('JADWAL UTIK (2)'!K33="O3","O3","-")</f>
        <v>-</v>
      </c>
      <c r="L32" s="54" t="str">
        <f>IF('JADWAL UTIK (2)'!L33="O3","O3","-")</f>
        <v>-</v>
      </c>
      <c r="M32" s="54" t="str">
        <f>IF('JADWAL UTIK (2)'!M33="O3","O3","-")</f>
        <v>-</v>
      </c>
      <c r="N32" s="54" t="str">
        <f>IF('JADWAL UTIK (2)'!N33="O3","O3","-")</f>
        <v>-</v>
      </c>
      <c r="O32" s="54" t="str">
        <f>IF('JADWAL UTIK (2)'!O33="O3","O3","-")</f>
        <v>-</v>
      </c>
      <c r="P32" s="54" t="str">
        <f>IF('JADWAL UTIK (2)'!P33="O3","O3","-")</f>
        <v>-</v>
      </c>
      <c r="Q32" s="54" t="str">
        <f>IF('JADWAL UTIK (2)'!Q33="O3","O3","-")</f>
        <v>-</v>
      </c>
      <c r="R32" s="54" t="str">
        <f>IF('JADWAL UTIK (2)'!R33="O3","O3","-")</f>
        <v>-</v>
      </c>
      <c r="S32" s="54" t="str">
        <f>IF('JADWAL UTIK (2)'!S33="O3","O3","-")</f>
        <v>-</v>
      </c>
      <c r="T32" s="54" t="str">
        <f>IF('JADWAL UTIK (2)'!T33="O3","O3","-")</f>
        <v>-</v>
      </c>
      <c r="U32" s="54" t="str">
        <f>IF('JADWAL UTIK (2)'!U33="O3","O3","-")</f>
        <v>-</v>
      </c>
      <c r="V32" s="54" t="str">
        <f>IF('JADWAL UTIK (2)'!V33="O3","O3","-")</f>
        <v>-</v>
      </c>
      <c r="W32" s="54" t="str">
        <f>IF('JADWAL UTIK (2)'!W33="O3","O3","-")</f>
        <v>-</v>
      </c>
      <c r="X32" s="54" t="str">
        <f>IF('JADWAL UTIK (2)'!X33="O3","O3","-")</f>
        <v>-</v>
      </c>
      <c r="Y32" s="54" t="str">
        <f>IF('JADWAL UTIK (2)'!Y33="O3","O3","-")</f>
        <v>-</v>
      </c>
      <c r="Z32" s="54" t="str">
        <f>IF('JADWAL UTIK (2)'!Z33="O3","O3","-")</f>
        <v>-</v>
      </c>
      <c r="AA32" s="73"/>
    </row>
    <row r="33" spans="1:27" x14ac:dyDescent="0.25">
      <c r="A33" s="79"/>
      <c r="B33" s="50">
        <f>B32+1</f>
        <v>8</v>
      </c>
      <c r="C33" s="35">
        <f t="shared" si="4"/>
        <v>0.5625</v>
      </c>
      <c r="D33" s="50"/>
      <c r="E33" s="34">
        <f t="shared" si="5"/>
        <v>0.59375</v>
      </c>
      <c r="F33" s="36">
        <f t="shared" si="3"/>
        <v>3.125E-2</v>
      </c>
      <c r="G33" s="54" t="str">
        <f>IF('JADWAL UTIK (2)'!G34="O3","O3","-")</f>
        <v>-</v>
      </c>
      <c r="H33" s="54" t="str">
        <f>IF('JADWAL UTIK (2)'!H34="O3","O3","-")</f>
        <v>-</v>
      </c>
      <c r="I33" s="54" t="str">
        <f>IF('JADWAL UTIK (2)'!I34="O3","O3","-")</f>
        <v>-</v>
      </c>
      <c r="J33" s="54" t="str">
        <f>IF('JADWAL UTIK (2)'!J34="O3","O3","-")</f>
        <v>-</v>
      </c>
      <c r="K33" s="54" t="str">
        <f>IF('JADWAL UTIK (2)'!K34="O3","O3","-")</f>
        <v>-</v>
      </c>
      <c r="L33" s="54" t="str">
        <f>IF('JADWAL UTIK (2)'!L34="O3","O3","-")</f>
        <v>-</v>
      </c>
      <c r="M33" s="54" t="str">
        <f>IF('JADWAL UTIK (2)'!M34="O3","O3","-")</f>
        <v>-</v>
      </c>
      <c r="N33" s="54" t="str">
        <f>IF('JADWAL UTIK (2)'!N34="O3","O3","-")</f>
        <v>-</v>
      </c>
      <c r="O33" s="54" t="str">
        <f>IF('JADWAL UTIK (2)'!O34="O3","O3","-")</f>
        <v>-</v>
      </c>
      <c r="P33" s="54" t="str">
        <f>IF('JADWAL UTIK (2)'!P34="O3","O3","-")</f>
        <v>-</v>
      </c>
      <c r="Q33" s="54" t="str">
        <f>IF('JADWAL UTIK (2)'!Q34="O3","O3","-")</f>
        <v>-</v>
      </c>
      <c r="R33" s="54" t="str">
        <f>IF('JADWAL UTIK (2)'!R34="O3","O3","-")</f>
        <v>-</v>
      </c>
      <c r="S33" s="54" t="str">
        <f>IF('JADWAL UTIK (2)'!S34="O3","O3","-")</f>
        <v>-</v>
      </c>
      <c r="T33" s="54" t="str">
        <f>IF('JADWAL UTIK (2)'!T34="O3","O3","-")</f>
        <v>-</v>
      </c>
      <c r="U33" s="54" t="str">
        <f>IF('JADWAL UTIK (2)'!U34="O3","O3","-")</f>
        <v>-</v>
      </c>
      <c r="V33" s="54" t="str">
        <f>IF('JADWAL UTIK (2)'!V34="O3","O3","-")</f>
        <v>-</v>
      </c>
      <c r="W33" s="54" t="str">
        <f>IF('JADWAL UTIK (2)'!W34="O3","O3","-")</f>
        <v>-</v>
      </c>
      <c r="X33" s="54" t="str">
        <f>IF('JADWAL UTIK (2)'!X34="O3","O3","-")</f>
        <v>-</v>
      </c>
      <c r="Y33" s="54" t="str">
        <f>IF('JADWAL UTIK (2)'!Y34="O3","O3","-")</f>
        <v>-</v>
      </c>
      <c r="Z33" s="54" t="str">
        <f>IF('JADWAL UTIK (2)'!Z34="O3","O3","-")</f>
        <v>-</v>
      </c>
      <c r="AA33" s="73"/>
    </row>
    <row r="34" spans="1:27" x14ac:dyDescent="0.25">
      <c r="A34" s="79"/>
      <c r="B34" s="50">
        <f>B33+1</f>
        <v>9</v>
      </c>
      <c r="C34" s="35">
        <f t="shared" si="4"/>
        <v>0.59375</v>
      </c>
      <c r="D34" s="50"/>
      <c r="E34" s="34">
        <f t="shared" si="5"/>
        <v>0.625</v>
      </c>
      <c r="F34" s="36">
        <f t="shared" si="3"/>
        <v>3.125E-2</v>
      </c>
      <c r="G34" s="54" t="str">
        <f>IF('JADWAL UTIK (2)'!G35="O3","O3","-")</f>
        <v>-</v>
      </c>
      <c r="H34" s="54" t="str">
        <f>IF('JADWAL UTIK (2)'!H35="O3","O3","-")</f>
        <v>-</v>
      </c>
      <c r="I34" s="54" t="str">
        <f>IF('JADWAL UTIK (2)'!I35="O3","O3","-")</f>
        <v>-</v>
      </c>
      <c r="J34" s="54" t="str">
        <f>IF('JADWAL UTIK (2)'!J35="O3","O3","-")</f>
        <v>-</v>
      </c>
      <c r="K34" s="54" t="str">
        <f>IF('JADWAL UTIK (2)'!K35="O3","O3","-")</f>
        <v>-</v>
      </c>
      <c r="L34" s="54" t="str">
        <f>IF('JADWAL UTIK (2)'!L35="O3","O3","-")</f>
        <v>-</v>
      </c>
      <c r="M34" s="54" t="str">
        <f>IF('JADWAL UTIK (2)'!M35="O3","O3","-")</f>
        <v>-</v>
      </c>
      <c r="N34" s="54" t="str">
        <f>IF('JADWAL UTIK (2)'!N35="O3","O3","-")</f>
        <v>-</v>
      </c>
      <c r="O34" s="54" t="str">
        <f>IF('JADWAL UTIK (2)'!O35="O3","O3","-")</f>
        <v>-</v>
      </c>
      <c r="P34" s="54" t="str">
        <f>IF('JADWAL UTIK (2)'!P35="O3","O3","-")</f>
        <v>-</v>
      </c>
      <c r="Q34" s="54" t="str">
        <f>IF('JADWAL UTIK (2)'!Q35="O3","O3","-")</f>
        <v>-</v>
      </c>
      <c r="R34" s="54" t="str">
        <f>IF('JADWAL UTIK (2)'!R35="O3","O3","-")</f>
        <v>-</v>
      </c>
      <c r="S34" s="54" t="str">
        <f>IF('JADWAL UTIK (2)'!S35="O3","O3","-")</f>
        <v>-</v>
      </c>
      <c r="T34" s="54" t="str">
        <f>IF('JADWAL UTIK (2)'!T35="O3","O3","-")</f>
        <v>-</v>
      </c>
      <c r="U34" s="54" t="str">
        <f>IF('JADWAL UTIK (2)'!U35="O3","O3","-")</f>
        <v>-</v>
      </c>
      <c r="V34" s="54" t="str">
        <f>IF('JADWAL UTIK (2)'!V35="O3","O3","-")</f>
        <v>-</v>
      </c>
      <c r="W34" s="54" t="str">
        <f>IF('JADWAL UTIK (2)'!W35="O3","O3","-")</f>
        <v>-</v>
      </c>
      <c r="X34" s="54" t="str">
        <f>IF('JADWAL UTIK (2)'!X35="O3","O3","-")</f>
        <v>-</v>
      </c>
      <c r="Y34" s="54" t="str">
        <f>IF('JADWAL UTIK (2)'!Y35="O3","O3","-")</f>
        <v>-</v>
      </c>
      <c r="Z34" s="54" t="str">
        <f>IF('JADWAL UTIK (2)'!Z35="O3","O3","-")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50"/>
      <c r="E35" s="34">
        <f>C35+TIME(2,0,0)</f>
        <v>0.70833333333333337</v>
      </c>
      <c r="F35" s="36">
        <f t="shared" si="3"/>
        <v>8.333333333333337E-2</v>
      </c>
      <c r="G35" s="54" t="str">
        <f>IF('JADWAL UTIK (2)'!G36="O3","O3","-")</f>
        <v>-</v>
      </c>
      <c r="H35" s="54" t="str">
        <f>IF('JADWAL UTIK (2)'!H36="O3","O3","-")</f>
        <v>-</v>
      </c>
      <c r="I35" s="54" t="str">
        <f>IF('JADWAL UTIK (2)'!I36="O3","O3","-")</f>
        <v>-</v>
      </c>
      <c r="J35" s="54" t="str">
        <f>IF('JADWAL UTIK (2)'!J36="O3","O3","-")</f>
        <v>-</v>
      </c>
      <c r="K35" s="54" t="str">
        <f>IF('JADWAL UTIK (2)'!K36="O3","O3","-")</f>
        <v>-</v>
      </c>
      <c r="L35" s="54" t="str">
        <f>IF('JADWAL UTIK (2)'!L36="O3","O3","-")</f>
        <v>-</v>
      </c>
      <c r="M35" s="54" t="str">
        <f>IF('JADWAL UTIK (2)'!M36="O3","O3","-")</f>
        <v>-</v>
      </c>
      <c r="N35" s="54" t="str">
        <f>IF('JADWAL UTIK (2)'!N36="O3","O3","-")</f>
        <v>-</v>
      </c>
      <c r="O35" s="54" t="str">
        <f>IF('JADWAL UTIK (2)'!O36="O3","O3","-")</f>
        <v>-</v>
      </c>
      <c r="P35" s="54" t="str">
        <f>IF('JADWAL UTIK (2)'!P36="O3","O3","-")</f>
        <v>-</v>
      </c>
      <c r="Q35" s="54" t="str">
        <f>IF('JADWAL UTIK (2)'!Q36="O3","O3","-")</f>
        <v>-</v>
      </c>
      <c r="R35" s="54" t="str">
        <f>IF('JADWAL UTIK (2)'!R36="O3","O3","-")</f>
        <v>-</v>
      </c>
      <c r="S35" s="54" t="str">
        <f>IF('JADWAL UTIK (2)'!S36="O3","O3","-")</f>
        <v>-</v>
      </c>
      <c r="T35" s="54" t="str">
        <f>IF('JADWAL UTIK (2)'!T36="O3","O3","-")</f>
        <v>-</v>
      </c>
      <c r="U35" s="54" t="str">
        <f>IF('JADWAL UTIK (2)'!U36="O3","O3","-")</f>
        <v>-</v>
      </c>
      <c r="V35" s="54" t="str">
        <f>IF('JADWAL UTIK (2)'!V36="O3","O3","-")</f>
        <v>-</v>
      </c>
      <c r="W35" s="54" t="str">
        <f>IF('JADWAL UTIK (2)'!W36="O3","O3","-")</f>
        <v>-</v>
      </c>
      <c r="X35" s="54" t="str">
        <f>IF('JADWAL UTIK (2)'!X36="O3","O3","-")</f>
        <v>-</v>
      </c>
      <c r="Y35" s="54" t="str">
        <f>IF('JADWAL UTIK (2)'!Y36="O3","O3","-")</f>
        <v>-</v>
      </c>
      <c r="Z35" s="54" t="str">
        <f>IF('JADWAL UTIK (2)'!Z36="O3","O3","-")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(2)'!G37="O3","O3","-")</f>
        <v>-</v>
      </c>
      <c r="H36" s="54" t="str">
        <f>IF('JADWAL UTIK (2)'!H37="O3","O3","-")</f>
        <v>-</v>
      </c>
      <c r="I36" s="54" t="str">
        <f>IF('JADWAL UTIK (2)'!I37="O3","O3","-")</f>
        <v>-</v>
      </c>
      <c r="J36" s="54" t="str">
        <f>IF('JADWAL UTIK (2)'!J37="O3","O3","-")</f>
        <v>-</v>
      </c>
      <c r="K36" s="54" t="str">
        <f>IF('JADWAL UTIK (2)'!K37="O3","O3","-")</f>
        <v>-</v>
      </c>
      <c r="L36" s="54" t="str">
        <f>IF('JADWAL UTIK (2)'!L37="O3","O3","-")</f>
        <v>-</v>
      </c>
      <c r="M36" s="54" t="str">
        <f>IF('JADWAL UTIK (2)'!M37="O3","O3","-")</f>
        <v>-</v>
      </c>
      <c r="N36" s="54" t="str">
        <f>IF('JADWAL UTIK (2)'!N37="O3","O3","-")</f>
        <v>-</v>
      </c>
      <c r="O36" s="54" t="str">
        <f>IF('JADWAL UTIK (2)'!O37="O3","O3","-")</f>
        <v>-</v>
      </c>
      <c r="P36" s="54" t="str">
        <f>IF('JADWAL UTIK (2)'!P37="O3","O3","-")</f>
        <v>-</v>
      </c>
      <c r="Q36" s="54" t="str">
        <f>IF('JADWAL UTIK (2)'!Q37="O3","O3","-")</f>
        <v>-</v>
      </c>
      <c r="R36" s="54" t="str">
        <f>IF('JADWAL UTIK (2)'!R37="O3","O3","-")</f>
        <v>-</v>
      </c>
      <c r="S36" s="54" t="str">
        <f>IF('JADWAL UTIK (2)'!S37="O3","O3","-")</f>
        <v>-</v>
      </c>
      <c r="T36" s="54" t="str">
        <f>IF('JADWAL UTIK (2)'!T37="O3","O3","-")</f>
        <v>-</v>
      </c>
      <c r="U36" s="54" t="str">
        <f>IF('JADWAL UTIK (2)'!U37="O3","O3","-")</f>
        <v>-</v>
      </c>
      <c r="V36" s="54" t="str">
        <f>IF('JADWAL UTIK (2)'!V37="O3","O3","-")</f>
        <v>-</v>
      </c>
      <c r="W36" s="54" t="str">
        <f>IF('JADWAL UTIK (2)'!W37="O3","O3","-")</f>
        <v>-</v>
      </c>
      <c r="X36" s="54" t="str">
        <f>IF('JADWAL UTIK (2)'!X37="O3","O3","-")</f>
        <v>-</v>
      </c>
      <c r="Y36" s="54" t="str">
        <f>IF('JADWAL UTIK (2)'!Y37="O3","O3","-")</f>
        <v>-</v>
      </c>
      <c r="Z36" s="54" t="str">
        <f>IF('JADWAL UTIK (2)'!Z37="O3","O3","-")</f>
        <v>-</v>
      </c>
      <c r="AA36" s="51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(2)'!G38="O3","O3","-")</f>
        <v>-</v>
      </c>
      <c r="H37" s="54" t="str">
        <f>IF('JADWAL UTIK (2)'!H38="O3","O3","-")</f>
        <v>-</v>
      </c>
      <c r="I37" s="54" t="str">
        <f>IF('JADWAL UTIK (2)'!I38="O3","O3","-")</f>
        <v>-</v>
      </c>
      <c r="J37" s="54" t="str">
        <f>IF('JADWAL UTIK (2)'!J38="O3","O3","-")</f>
        <v>-</v>
      </c>
      <c r="K37" s="54" t="str">
        <f>IF('JADWAL UTIK (2)'!K38="O3","O3","-")</f>
        <v>-</v>
      </c>
      <c r="L37" s="54" t="str">
        <f>IF('JADWAL UTIK (2)'!L38="O3","O3","-")</f>
        <v>-</v>
      </c>
      <c r="M37" s="54" t="str">
        <f>IF('JADWAL UTIK (2)'!M38="O3","O3","-")</f>
        <v>-</v>
      </c>
      <c r="N37" s="54" t="str">
        <f>IF('JADWAL UTIK (2)'!N38="O3","O3","-")</f>
        <v>-</v>
      </c>
      <c r="O37" s="54" t="str">
        <f>IF('JADWAL UTIK (2)'!O38="O3","O3","-")</f>
        <v>-</v>
      </c>
      <c r="P37" s="54" t="str">
        <f>IF('JADWAL UTIK (2)'!P38="O3","O3","-")</f>
        <v>-</v>
      </c>
      <c r="Q37" s="54" t="str">
        <f>IF('JADWAL UTIK (2)'!Q38="O3","O3","-")</f>
        <v>-</v>
      </c>
      <c r="R37" s="54" t="str">
        <f>IF('JADWAL UTIK (2)'!R38="O3","O3","-")</f>
        <v>-</v>
      </c>
      <c r="S37" s="54" t="str">
        <f>IF('JADWAL UTIK (2)'!S38="O3","O3","-")</f>
        <v>-</v>
      </c>
      <c r="T37" s="54" t="str">
        <f>IF('JADWAL UTIK (2)'!T38="O3","O3","-")</f>
        <v>-</v>
      </c>
      <c r="U37" s="54" t="str">
        <f>IF('JADWAL UTIK (2)'!U38="O3","O3","-")</f>
        <v>-</v>
      </c>
      <c r="V37" s="54" t="str">
        <f>IF('JADWAL UTIK (2)'!V38="O3","O3","-")</f>
        <v>-</v>
      </c>
      <c r="W37" s="54" t="str">
        <f>IF('JADWAL UTIK (2)'!W38="O3","O3","-")</f>
        <v>-</v>
      </c>
      <c r="X37" s="54" t="str">
        <f>IF('JADWAL UTIK (2)'!X38="O3","O3","-")</f>
        <v>-</v>
      </c>
      <c r="Y37" s="54" t="str">
        <f>IF('JADWAL UTIK (2)'!Y38="O3","O3","-")</f>
        <v>-</v>
      </c>
      <c r="Z37" s="54" t="str">
        <f>IF('JADWAL UTIK (2)'!Z38="O3","O3","-")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50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(2)'!G39="O3","O3","-")</f>
        <v>-</v>
      </c>
      <c r="H38" s="54" t="str">
        <f>IF('JADWAL UTIK (2)'!H39="O3","O3","-")</f>
        <v>-</v>
      </c>
      <c r="I38" s="54" t="str">
        <f>IF('JADWAL UTIK (2)'!I39="O3","O3","-")</f>
        <v>-</v>
      </c>
      <c r="J38" s="54" t="str">
        <f>IF('JADWAL UTIK (2)'!J39="O3","O3","-")</f>
        <v>-</v>
      </c>
      <c r="K38" s="54" t="str">
        <f>IF('JADWAL UTIK (2)'!K39="O3","O3","-")</f>
        <v>-</v>
      </c>
      <c r="L38" s="54" t="str">
        <f>IF('JADWAL UTIK (2)'!L39="O3","O3","-")</f>
        <v>-</v>
      </c>
      <c r="M38" s="54" t="str">
        <f>IF('JADWAL UTIK (2)'!M39="O3","O3","-")</f>
        <v>-</v>
      </c>
      <c r="N38" s="54" t="str">
        <f>IF('JADWAL UTIK (2)'!N39="O3","O3","-")</f>
        <v>-</v>
      </c>
      <c r="O38" s="54" t="str">
        <f>IF('JADWAL UTIK (2)'!O39="O3","O3","-")</f>
        <v>-</v>
      </c>
      <c r="P38" s="54" t="str">
        <f>IF('JADWAL UTIK (2)'!P39="O3","O3","-")</f>
        <v>-</v>
      </c>
      <c r="Q38" s="54" t="str">
        <f>IF('JADWAL UTIK (2)'!Q39="O3","O3","-")</f>
        <v>-</v>
      </c>
      <c r="R38" s="54" t="str">
        <f>IF('JADWAL UTIK (2)'!R39="O3","O3","-")</f>
        <v>-</v>
      </c>
      <c r="S38" s="54" t="str">
        <f>IF('JADWAL UTIK (2)'!S39="O3","O3","-")</f>
        <v>-</v>
      </c>
      <c r="T38" s="54" t="str">
        <f>IF('JADWAL UTIK (2)'!T39="O3","O3","-")</f>
        <v>-</v>
      </c>
      <c r="U38" s="54" t="str">
        <f>IF('JADWAL UTIK (2)'!U39="O3","O3","-")</f>
        <v>-</v>
      </c>
      <c r="V38" s="54" t="str">
        <f>IF('JADWAL UTIK (2)'!V39="O3","O3","-")</f>
        <v>-</v>
      </c>
      <c r="W38" s="54" t="str">
        <f>IF('JADWAL UTIK (2)'!W39="O3","O3","-")</f>
        <v>-</v>
      </c>
      <c r="X38" s="54" t="str">
        <f>IF('JADWAL UTIK (2)'!X39="O3","O3","-")</f>
        <v>-</v>
      </c>
      <c r="Y38" s="54" t="str">
        <f>IF('JADWAL UTIK (2)'!Y39="O3","O3","-")</f>
        <v>-</v>
      </c>
      <c r="Z38" s="54" t="str">
        <f>IF('JADWAL UTIK (2)'!Z39="O3","O3","-")</f>
        <v>-</v>
      </c>
      <c r="AA38" s="73"/>
    </row>
    <row r="39" spans="1:27" x14ac:dyDescent="0.25">
      <c r="A39" s="79"/>
      <c r="B39" s="50">
        <v>1</v>
      </c>
      <c r="C39" s="35">
        <f t="shared" ref="C39:C50" si="7">E38</f>
        <v>0.29166666666666669</v>
      </c>
      <c r="D39" s="50"/>
      <c r="E39" s="34">
        <f>C39+TIME(0,45,0)</f>
        <v>0.32291666666666669</v>
      </c>
      <c r="F39" s="36">
        <f t="shared" si="6"/>
        <v>3.125E-2</v>
      </c>
      <c r="G39" s="54" t="str">
        <f>IF('JADWAL UTIK (2)'!G40="O3","O3","-")</f>
        <v>-</v>
      </c>
      <c r="H39" s="54" t="str">
        <f>IF('JADWAL UTIK (2)'!H40="O3","O3","-")</f>
        <v>-</v>
      </c>
      <c r="I39" s="54" t="str">
        <f>IF('JADWAL UTIK (2)'!I40="O3","O3","-")</f>
        <v>-</v>
      </c>
      <c r="J39" s="54" t="str">
        <f>IF('JADWAL UTIK (2)'!J40="O3","O3","-")</f>
        <v>-</v>
      </c>
      <c r="K39" s="54" t="str">
        <f>IF('JADWAL UTIK (2)'!K40="O3","O3","-")</f>
        <v>-</v>
      </c>
      <c r="L39" s="54" t="str">
        <f>IF('JADWAL UTIK (2)'!L40="O3","O3","-")</f>
        <v>-</v>
      </c>
      <c r="M39" s="54" t="str">
        <f>IF('JADWAL UTIK (2)'!M40="O3","O3","-")</f>
        <v>-</v>
      </c>
      <c r="N39" s="54" t="str">
        <f>IF('JADWAL UTIK (2)'!N40="O3","O3","-")</f>
        <v>-</v>
      </c>
      <c r="O39" s="54" t="str">
        <f>IF('JADWAL UTIK (2)'!O40="O3","O3","-")</f>
        <v>-</v>
      </c>
      <c r="P39" s="54" t="str">
        <f>IF('JADWAL UTIK (2)'!P40="O3","O3","-")</f>
        <v>-</v>
      </c>
      <c r="Q39" s="54" t="str">
        <f>IF('JADWAL UTIK (2)'!Q40="O3","O3","-")</f>
        <v>-</v>
      </c>
      <c r="R39" s="54" t="str">
        <f>IF('JADWAL UTIK (2)'!R40="O3","O3","-")</f>
        <v>-</v>
      </c>
      <c r="S39" s="54" t="str">
        <f>IF('JADWAL UTIK (2)'!S40="O3","O3","-")</f>
        <v>-</v>
      </c>
      <c r="T39" s="54" t="str">
        <f>IF('JADWAL UTIK (2)'!T40="O3","O3","-")</f>
        <v>-</v>
      </c>
      <c r="U39" s="54" t="str">
        <f>IF('JADWAL UTIK (2)'!U40="O3","O3","-")</f>
        <v>-</v>
      </c>
      <c r="V39" s="54" t="str">
        <f>IF('JADWAL UTIK (2)'!V40="O3","O3","-")</f>
        <v>-</v>
      </c>
      <c r="W39" s="54" t="str">
        <f>IF('JADWAL UTIK (2)'!W40="O3","O3","-")</f>
        <v>-</v>
      </c>
      <c r="X39" s="54" t="str">
        <f>IF('JADWAL UTIK (2)'!X40="O3","O3","-")</f>
        <v>-</v>
      </c>
      <c r="Y39" s="54" t="str">
        <f>IF('JADWAL UTIK (2)'!Y40="O3","O3","-")</f>
        <v>-</v>
      </c>
      <c r="Z39" s="54" t="str">
        <f>IF('JADWAL UTIK (2)'!Z40="O3","O3","-")</f>
        <v>-</v>
      </c>
      <c r="AA39" s="73"/>
    </row>
    <row r="40" spans="1:27" x14ac:dyDescent="0.25">
      <c r="A40" s="79"/>
      <c r="B40" s="50">
        <f>B39+1</f>
        <v>2</v>
      </c>
      <c r="C40" s="35">
        <f t="shared" si="7"/>
        <v>0.32291666666666669</v>
      </c>
      <c r="D40" s="50"/>
      <c r="E40" s="34">
        <f>C40+TIME(0,45,0)</f>
        <v>0.35416666666666669</v>
      </c>
      <c r="F40" s="36">
        <f t="shared" si="6"/>
        <v>3.125E-2</v>
      </c>
      <c r="G40" s="54" t="str">
        <f>IF('JADWAL UTIK (2)'!G41="O3","O3","-")</f>
        <v>-</v>
      </c>
      <c r="H40" s="54" t="str">
        <f>IF('JADWAL UTIK (2)'!H41="O3","O3","-")</f>
        <v>-</v>
      </c>
      <c r="I40" s="54" t="str">
        <f>IF('JADWAL UTIK (2)'!I41="O3","O3","-")</f>
        <v>-</v>
      </c>
      <c r="J40" s="54" t="str">
        <f>IF('JADWAL UTIK (2)'!J41="O3","O3","-")</f>
        <v>-</v>
      </c>
      <c r="K40" s="54" t="str">
        <f>IF('JADWAL UTIK (2)'!K41="O3","O3","-")</f>
        <v>-</v>
      </c>
      <c r="L40" s="54" t="str">
        <f>IF('JADWAL UTIK (2)'!L41="O3","O3","-")</f>
        <v>-</v>
      </c>
      <c r="M40" s="54" t="str">
        <f>IF('JADWAL UTIK (2)'!M41="O3","O3","-")</f>
        <v>O3</v>
      </c>
      <c r="N40" s="54" t="str">
        <f>IF('JADWAL UTIK (2)'!N41="O3","O3","-")</f>
        <v>-</v>
      </c>
      <c r="O40" s="54" t="str">
        <f>IF('JADWAL UTIK (2)'!O41="O3","O3","-")</f>
        <v>-</v>
      </c>
      <c r="P40" s="54" t="str">
        <f>IF('JADWAL UTIK (2)'!P41="O3","O3","-")</f>
        <v>-</v>
      </c>
      <c r="Q40" s="54" t="str">
        <f>IF('JADWAL UTIK (2)'!Q41="O3","O3","-")</f>
        <v>-</v>
      </c>
      <c r="R40" s="54" t="str">
        <f>IF('JADWAL UTIK (2)'!R41="O3","O3","-")</f>
        <v>-</v>
      </c>
      <c r="S40" s="54" t="str">
        <f>IF('JADWAL UTIK (2)'!S41="O3","O3","-")</f>
        <v>-</v>
      </c>
      <c r="T40" s="54" t="str">
        <f>IF('JADWAL UTIK (2)'!T41="O3","O3","-")</f>
        <v>-</v>
      </c>
      <c r="U40" s="54" t="str">
        <f>IF('JADWAL UTIK (2)'!U41="O3","O3","-")</f>
        <v>-</v>
      </c>
      <c r="V40" s="54" t="str">
        <f>IF('JADWAL UTIK (2)'!V41="O3","O3","-")</f>
        <v>-</v>
      </c>
      <c r="W40" s="54" t="str">
        <f>IF('JADWAL UTIK (2)'!W41="O3","O3","-")</f>
        <v>-</v>
      </c>
      <c r="X40" s="54" t="str">
        <f>IF('JADWAL UTIK (2)'!X41="O3","O3","-")</f>
        <v>-</v>
      </c>
      <c r="Y40" s="54" t="str">
        <f>IF('JADWAL UTIK (2)'!Y41="O3","O3","-")</f>
        <v>-</v>
      </c>
      <c r="Z40" s="54" t="str">
        <f>IF('JADWAL UTIK (2)'!Z41="O3","O3","-")</f>
        <v>-</v>
      </c>
      <c r="AA40" s="73"/>
    </row>
    <row r="41" spans="1:27" x14ac:dyDescent="0.25">
      <c r="A41" s="79"/>
      <c r="B41" s="50">
        <f>B40+1</f>
        <v>3</v>
      </c>
      <c r="C41" s="35">
        <f t="shared" si="7"/>
        <v>0.35416666666666669</v>
      </c>
      <c r="D41" s="50"/>
      <c r="E41" s="34">
        <f>C41+TIME(0,45,0)</f>
        <v>0.38541666666666669</v>
      </c>
      <c r="F41" s="36">
        <f t="shared" si="6"/>
        <v>3.125E-2</v>
      </c>
      <c r="G41" s="54" t="str">
        <f>IF('JADWAL UTIK (2)'!G42="O3","O3","-")</f>
        <v>-</v>
      </c>
      <c r="H41" s="54" t="str">
        <f>IF('JADWAL UTIK (2)'!H42="O3","O3","-")</f>
        <v>-</v>
      </c>
      <c r="I41" s="54" t="str">
        <f>IF('JADWAL UTIK (2)'!I42="O3","O3","-")</f>
        <v>-</v>
      </c>
      <c r="J41" s="54" t="str">
        <f>IF('JADWAL UTIK (2)'!J42="O3","O3","-")</f>
        <v>-</v>
      </c>
      <c r="K41" s="54" t="str">
        <f>IF('JADWAL UTIK (2)'!K42="O3","O3","-")</f>
        <v>-</v>
      </c>
      <c r="L41" s="54" t="str">
        <f>IF('JADWAL UTIK (2)'!L42="O3","O3","-")</f>
        <v>-</v>
      </c>
      <c r="M41" s="54" t="str">
        <f>IF('JADWAL UTIK (2)'!M42="O3","O3","-")</f>
        <v>-</v>
      </c>
      <c r="N41" s="54" t="str">
        <f>IF('JADWAL UTIK (2)'!N42="O3","O3","-")</f>
        <v>-</v>
      </c>
      <c r="O41" s="54" t="str">
        <f>IF('JADWAL UTIK (2)'!O42="O3","O3","-")</f>
        <v>-</v>
      </c>
      <c r="P41" s="54" t="str">
        <f>IF('JADWAL UTIK (2)'!P42="O3","O3","-")</f>
        <v>-</v>
      </c>
      <c r="Q41" s="54" t="str">
        <f>IF('JADWAL UTIK (2)'!Q42="O3","O3","-")</f>
        <v>-</v>
      </c>
      <c r="R41" s="54" t="str">
        <f>IF('JADWAL UTIK (2)'!R42="O3","O3","-")</f>
        <v>-</v>
      </c>
      <c r="S41" s="54" t="str">
        <f>IF('JADWAL UTIK (2)'!S42="O3","O3","-")</f>
        <v>-</v>
      </c>
      <c r="T41" s="54" t="str">
        <f>IF('JADWAL UTIK (2)'!T42="O3","O3","-")</f>
        <v>-</v>
      </c>
      <c r="U41" s="54" t="str">
        <f>IF('JADWAL UTIK (2)'!U42="O3","O3","-")</f>
        <v>-</v>
      </c>
      <c r="V41" s="54" t="str">
        <f>IF('JADWAL UTIK (2)'!V42="O3","O3","-")</f>
        <v>-</v>
      </c>
      <c r="W41" s="54" t="str">
        <f>IF('JADWAL UTIK (2)'!W42="O3","O3","-")</f>
        <v>-</v>
      </c>
      <c r="X41" s="54" t="str">
        <f>IF('JADWAL UTIK (2)'!X42="O3","O3","-")</f>
        <v>-</v>
      </c>
      <c r="Y41" s="54" t="str">
        <f>IF('JADWAL UTIK (2)'!Y42="O3","O3","-")</f>
        <v>-</v>
      </c>
      <c r="Z41" s="54" t="str">
        <f>IF('JADWAL UTIK (2)'!Z42="O3","O3","-")</f>
        <v>-</v>
      </c>
      <c r="AA41" s="73"/>
    </row>
    <row r="42" spans="1:27" x14ac:dyDescent="0.25">
      <c r="A42" s="79"/>
      <c r="B42" s="50"/>
      <c r="C42" s="35">
        <f t="shared" si="7"/>
        <v>0.38541666666666669</v>
      </c>
      <c r="D42" s="50"/>
      <c r="E42" s="34">
        <f>C42+TIME(0,30,0)</f>
        <v>0.40625</v>
      </c>
      <c r="F42" s="36">
        <f t="shared" si="6"/>
        <v>2.0833333333333315E-2</v>
      </c>
      <c r="G42" s="54" t="str">
        <f>IF('JADWAL UTIK (2)'!G43="O3","O3","-")</f>
        <v>-</v>
      </c>
      <c r="H42" s="54" t="str">
        <f>IF('JADWAL UTIK (2)'!H43="O3","O3","-")</f>
        <v>-</v>
      </c>
      <c r="I42" s="54" t="str">
        <f>IF('JADWAL UTIK (2)'!I43="O3","O3","-")</f>
        <v>-</v>
      </c>
      <c r="J42" s="54" t="str">
        <f>IF('JADWAL UTIK (2)'!J43="O3","O3","-")</f>
        <v>-</v>
      </c>
      <c r="K42" s="54" t="str">
        <f>IF('JADWAL UTIK (2)'!K43="O3","O3","-")</f>
        <v>-</v>
      </c>
      <c r="L42" s="54" t="str">
        <f>IF('JADWAL UTIK (2)'!L43="O3","O3","-")</f>
        <v>-</v>
      </c>
      <c r="M42" s="54" t="str">
        <f>IF('JADWAL UTIK (2)'!M43="O3","O3","-")</f>
        <v>-</v>
      </c>
      <c r="N42" s="54" t="str">
        <f>IF('JADWAL UTIK (2)'!N43="O3","O3","-")</f>
        <v>-</v>
      </c>
      <c r="O42" s="54" t="str">
        <f>IF('JADWAL UTIK (2)'!O43="O3","O3","-")</f>
        <v>-</v>
      </c>
      <c r="P42" s="54" t="str">
        <f>IF('JADWAL UTIK (2)'!P43="O3","O3","-")</f>
        <v>-</v>
      </c>
      <c r="Q42" s="54" t="str">
        <f>IF('JADWAL UTIK (2)'!Q43="O3","O3","-")</f>
        <v>-</v>
      </c>
      <c r="R42" s="54" t="str">
        <f>IF('JADWAL UTIK (2)'!R43="O3","O3","-")</f>
        <v>-</v>
      </c>
      <c r="S42" s="54" t="str">
        <f>IF('JADWAL UTIK (2)'!S43="O3","O3","-")</f>
        <v>-</v>
      </c>
      <c r="T42" s="54" t="str">
        <f>IF('JADWAL UTIK (2)'!T43="O3","O3","-")</f>
        <v>-</v>
      </c>
      <c r="U42" s="54" t="str">
        <f>IF('JADWAL UTIK (2)'!U43="O3","O3","-")</f>
        <v>-</v>
      </c>
      <c r="V42" s="54" t="str">
        <f>IF('JADWAL UTIK (2)'!V43="O3","O3","-")</f>
        <v>-</v>
      </c>
      <c r="W42" s="54" t="str">
        <f>IF('JADWAL UTIK (2)'!W43="O3","O3","-")</f>
        <v>-</v>
      </c>
      <c r="X42" s="54" t="str">
        <f>IF('JADWAL UTIK (2)'!X43="O3","O3","-")</f>
        <v>-</v>
      </c>
      <c r="Y42" s="54" t="str">
        <f>IF('JADWAL UTIK (2)'!Y43="O3","O3","-")</f>
        <v>-</v>
      </c>
      <c r="Z42" s="54" t="str">
        <f>IF('JADWAL UTIK (2)'!Z43="O3","O3","-")</f>
        <v>-</v>
      </c>
      <c r="AA42" s="73"/>
    </row>
    <row r="43" spans="1:27" x14ac:dyDescent="0.25">
      <c r="A43" s="79"/>
      <c r="B43" s="50">
        <f>B41+1</f>
        <v>4</v>
      </c>
      <c r="C43" s="35">
        <f t="shared" si="7"/>
        <v>0.40625</v>
      </c>
      <c r="D43" s="50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(2)'!G44="O3","O3","-")</f>
        <v>-</v>
      </c>
      <c r="H43" s="54" t="str">
        <f>IF('JADWAL UTIK (2)'!H44="O3","O3","-")</f>
        <v>-</v>
      </c>
      <c r="I43" s="54" t="str">
        <f>IF('JADWAL UTIK (2)'!I44="O3","O3","-")</f>
        <v>-</v>
      </c>
      <c r="J43" s="54" t="str">
        <f>IF('JADWAL UTIK (2)'!J44="O3","O3","-")</f>
        <v>-</v>
      </c>
      <c r="K43" s="54" t="str">
        <f>IF('JADWAL UTIK (2)'!K44="O3","O3","-")</f>
        <v>-</v>
      </c>
      <c r="L43" s="54" t="str">
        <f>IF('JADWAL UTIK (2)'!L44="O3","O3","-")</f>
        <v>-</v>
      </c>
      <c r="M43" s="54" t="str">
        <f>IF('JADWAL UTIK (2)'!M44="O3","O3","-")</f>
        <v>-</v>
      </c>
      <c r="N43" s="54" t="str">
        <f>IF('JADWAL UTIK (2)'!N44="O3","O3","-")</f>
        <v>-</v>
      </c>
      <c r="O43" s="54" t="str">
        <f>IF('JADWAL UTIK (2)'!O44="O3","O3","-")</f>
        <v>-</v>
      </c>
      <c r="P43" s="54" t="str">
        <f>IF('JADWAL UTIK (2)'!P44="O3","O3","-")</f>
        <v>-</v>
      </c>
      <c r="Q43" s="54" t="str">
        <f>IF('JADWAL UTIK (2)'!Q44="O3","O3","-")</f>
        <v>-</v>
      </c>
      <c r="R43" s="54" t="str">
        <f>IF('JADWAL UTIK (2)'!R44="O3","O3","-")</f>
        <v>-</v>
      </c>
      <c r="S43" s="54" t="str">
        <f>IF('JADWAL UTIK (2)'!S44="O3","O3","-")</f>
        <v>-</v>
      </c>
      <c r="T43" s="54" t="str">
        <f>IF('JADWAL UTIK (2)'!T44="O3","O3","-")</f>
        <v>-</v>
      </c>
      <c r="U43" s="54" t="str">
        <f>IF('JADWAL UTIK (2)'!U44="O3","O3","-")</f>
        <v>-</v>
      </c>
      <c r="V43" s="54" t="str">
        <f>IF('JADWAL UTIK (2)'!V44="O3","O3","-")</f>
        <v>-</v>
      </c>
      <c r="W43" s="54" t="str">
        <f>IF('JADWAL UTIK (2)'!W44="O3","O3","-")</f>
        <v>-</v>
      </c>
      <c r="X43" s="54" t="str">
        <f>IF('JADWAL UTIK (2)'!X44="O3","O3","-")</f>
        <v>-</v>
      </c>
      <c r="Y43" s="54" t="str">
        <f>IF('JADWAL UTIK (2)'!Y44="O3","O3","-")</f>
        <v>-</v>
      </c>
      <c r="Z43" s="54" t="str">
        <f>IF('JADWAL UTIK (2)'!Z44="O3","O3","-")</f>
        <v>-</v>
      </c>
      <c r="AA43" s="73"/>
    </row>
    <row r="44" spans="1:27" x14ac:dyDescent="0.25">
      <c r="A44" s="79"/>
      <c r="B44" s="50">
        <f>B43+1</f>
        <v>5</v>
      </c>
      <c r="C44" s="35">
        <f t="shared" si="7"/>
        <v>0.4375</v>
      </c>
      <c r="D44" s="50"/>
      <c r="E44" s="34">
        <f t="shared" si="8"/>
        <v>0.46875</v>
      </c>
      <c r="F44" s="36">
        <f t="shared" si="6"/>
        <v>3.125E-2</v>
      </c>
      <c r="G44" s="54" t="str">
        <f>IF('JADWAL UTIK (2)'!G45="O3","O3","-")</f>
        <v>-</v>
      </c>
      <c r="H44" s="54" t="str">
        <f>IF('JADWAL UTIK (2)'!H45="O3","O3","-")</f>
        <v>-</v>
      </c>
      <c r="I44" s="54" t="str">
        <f>IF('JADWAL UTIK (2)'!I45="O3","O3","-")</f>
        <v>-</v>
      </c>
      <c r="J44" s="54" t="str">
        <f>IF('JADWAL UTIK (2)'!J45="O3","O3","-")</f>
        <v>-</v>
      </c>
      <c r="K44" s="54" t="str">
        <f>IF('JADWAL UTIK (2)'!K45="O3","O3","-")</f>
        <v>-</v>
      </c>
      <c r="L44" s="54" t="str">
        <f>IF('JADWAL UTIK (2)'!L45="O3","O3","-")</f>
        <v>-</v>
      </c>
      <c r="M44" s="54" t="str">
        <f>IF('JADWAL UTIK (2)'!M45="O3","O3","-")</f>
        <v>-</v>
      </c>
      <c r="N44" s="54" t="str">
        <f>IF('JADWAL UTIK (2)'!N45="O3","O3","-")</f>
        <v>-</v>
      </c>
      <c r="O44" s="54" t="str">
        <f>IF('JADWAL UTIK (2)'!O45="O3","O3","-")</f>
        <v>-</v>
      </c>
      <c r="P44" s="54" t="str">
        <f>IF('JADWAL UTIK (2)'!P45="O3","O3","-")</f>
        <v>-</v>
      </c>
      <c r="Q44" s="54" t="str">
        <f>IF('JADWAL UTIK (2)'!Q45="O3","O3","-")</f>
        <v>-</v>
      </c>
      <c r="R44" s="54" t="str">
        <f>IF('JADWAL UTIK (2)'!R45="O3","O3","-")</f>
        <v>-</v>
      </c>
      <c r="S44" s="54" t="str">
        <f>IF('JADWAL UTIK (2)'!S45="O3","O3","-")</f>
        <v>-</v>
      </c>
      <c r="T44" s="54" t="str">
        <f>IF('JADWAL UTIK (2)'!T45="O3","O3","-")</f>
        <v>-</v>
      </c>
      <c r="U44" s="54" t="str">
        <f>IF('JADWAL UTIK (2)'!U45="O3","O3","-")</f>
        <v>-</v>
      </c>
      <c r="V44" s="54" t="str">
        <f>IF('JADWAL UTIK (2)'!V45="O3","O3","-")</f>
        <v>-</v>
      </c>
      <c r="W44" s="54" t="str">
        <f>IF('JADWAL UTIK (2)'!W45="O3","O3","-")</f>
        <v>-</v>
      </c>
      <c r="X44" s="54" t="str">
        <f>IF('JADWAL UTIK (2)'!X45="O3","O3","-")</f>
        <v>-</v>
      </c>
      <c r="Y44" s="54" t="str">
        <f>IF('JADWAL UTIK (2)'!Y45="O3","O3","-")</f>
        <v>-</v>
      </c>
      <c r="Z44" s="54" t="str">
        <f>IF('JADWAL UTIK (2)'!Z45="O3","O3","-")</f>
        <v>-</v>
      </c>
      <c r="AA44" s="73"/>
    </row>
    <row r="45" spans="1:27" x14ac:dyDescent="0.25">
      <c r="A45" s="79"/>
      <c r="B45" s="50">
        <f>B44+1</f>
        <v>6</v>
      </c>
      <c r="C45" s="35">
        <f t="shared" si="7"/>
        <v>0.46875</v>
      </c>
      <c r="D45" s="50"/>
      <c r="E45" s="34">
        <f t="shared" si="8"/>
        <v>0.5</v>
      </c>
      <c r="F45" s="36">
        <f t="shared" si="6"/>
        <v>3.125E-2</v>
      </c>
      <c r="G45" s="54" t="str">
        <f>IF('JADWAL UTIK (2)'!G46="O3","O3","-")</f>
        <v>-</v>
      </c>
      <c r="H45" s="54" t="str">
        <f>IF('JADWAL UTIK (2)'!H46="O3","O3","-")</f>
        <v>-</v>
      </c>
      <c r="I45" s="54" t="str">
        <f>IF('JADWAL UTIK (2)'!I46="O3","O3","-")</f>
        <v>-</v>
      </c>
      <c r="J45" s="54" t="str">
        <f>IF('JADWAL UTIK (2)'!J46="O3","O3","-")</f>
        <v>-</v>
      </c>
      <c r="K45" s="54" t="str">
        <f>IF('JADWAL UTIK (2)'!K46="O3","O3","-")</f>
        <v>-</v>
      </c>
      <c r="L45" s="54" t="str">
        <f>IF('JADWAL UTIK (2)'!L46="O3","O3","-")</f>
        <v>-</v>
      </c>
      <c r="M45" s="54" t="str">
        <f>IF('JADWAL UTIK (2)'!M46="O3","O3","-")</f>
        <v>-</v>
      </c>
      <c r="N45" s="54" t="str">
        <f>IF('JADWAL UTIK (2)'!N46="O3","O3","-")</f>
        <v>-</v>
      </c>
      <c r="O45" s="54" t="str">
        <f>IF('JADWAL UTIK (2)'!O46="O3","O3","-")</f>
        <v>-</v>
      </c>
      <c r="P45" s="54" t="str">
        <f>IF('JADWAL UTIK (2)'!P46="O3","O3","-")</f>
        <v>-</v>
      </c>
      <c r="Q45" s="54" t="str">
        <f>IF('JADWAL UTIK (2)'!Q46="O3","O3","-")</f>
        <v>-</v>
      </c>
      <c r="R45" s="54" t="str">
        <f>IF('JADWAL UTIK (2)'!R46="O3","O3","-")</f>
        <v>-</v>
      </c>
      <c r="S45" s="54" t="str">
        <f>IF('JADWAL UTIK (2)'!S46="O3","O3","-")</f>
        <v>-</v>
      </c>
      <c r="T45" s="54" t="str">
        <f>IF('JADWAL UTIK (2)'!T46="O3","O3","-")</f>
        <v>-</v>
      </c>
      <c r="U45" s="54" t="str">
        <f>IF('JADWAL UTIK (2)'!U46="O3","O3","-")</f>
        <v>-</v>
      </c>
      <c r="V45" s="54" t="str">
        <f>IF('JADWAL UTIK (2)'!V46="O3","O3","-")</f>
        <v>-</v>
      </c>
      <c r="W45" s="54" t="str">
        <f>IF('JADWAL UTIK (2)'!W46="O3","O3","-")</f>
        <v>-</v>
      </c>
      <c r="X45" s="54" t="str">
        <f>IF('JADWAL UTIK (2)'!X46="O3","O3","-")</f>
        <v>-</v>
      </c>
      <c r="Y45" s="54" t="str">
        <f>IF('JADWAL UTIK (2)'!Y46="O3","O3","-")</f>
        <v>-</v>
      </c>
      <c r="Z45" s="54" t="str">
        <f>IF('JADWAL UTIK (2)'!Z46="O3","O3","-")</f>
        <v>-</v>
      </c>
      <c r="AA45" s="73"/>
    </row>
    <row r="46" spans="1:27" x14ac:dyDescent="0.25">
      <c r="A46" s="79"/>
      <c r="B46" s="50"/>
      <c r="C46" s="35">
        <f t="shared" si="7"/>
        <v>0.5</v>
      </c>
      <c r="D46" s="50"/>
      <c r="E46" s="34">
        <f t="shared" si="8"/>
        <v>0.53125</v>
      </c>
      <c r="F46" s="36">
        <f t="shared" si="6"/>
        <v>3.125E-2</v>
      </c>
      <c r="G46" s="54" t="str">
        <f>IF('JADWAL UTIK (2)'!G47="O3","O3","-")</f>
        <v>-</v>
      </c>
      <c r="H46" s="54" t="str">
        <f>IF('JADWAL UTIK (2)'!H47="O3","O3","-")</f>
        <v>-</v>
      </c>
      <c r="I46" s="54" t="str">
        <f>IF('JADWAL UTIK (2)'!I47="O3","O3","-")</f>
        <v>-</v>
      </c>
      <c r="J46" s="54" t="str">
        <f>IF('JADWAL UTIK (2)'!J47="O3","O3","-")</f>
        <v>-</v>
      </c>
      <c r="K46" s="54" t="str">
        <f>IF('JADWAL UTIK (2)'!K47="O3","O3","-")</f>
        <v>-</v>
      </c>
      <c r="L46" s="54" t="str">
        <f>IF('JADWAL UTIK (2)'!L47="O3","O3","-")</f>
        <v>-</v>
      </c>
      <c r="M46" s="54" t="str">
        <f>IF('JADWAL UTIK (2)'!M47="O3","O3","-")</f>
        <v>-</v>
      </c>
      <c r="N46" s="54" t="str">
        <f>IF('JADWAL UTIK (2)'!N47="O3","O3","-")</f>
        <v>-</v>
      </c>
      <c r="O46" s="54" t="str">
        <f>IF('JADWAL UTIK (2)'!O47="O3","O3","-")</f>
        <v>-</v>
      </c>
      <c r="P46" s="54" t="str">
        <f>IF('JADWAL UTIK (2)'!P47="O3","O3","-")</f>
        <v>-</v>
      </c>
      <c r="Q46" s="54" t="str">
        <f>IF('JADWAL UTIK (2)'!Q47="O3","O3","-")</f>
        <v>-</v>
      </c>
      <c r="R46" s="54" t="str">
        <f>IF('JADWAL UTIK (2)'!R47="O3","O3","-")</f>
        <v>-</v>
      </c>
      <c r="S46" s="54" t="str">
        <f>IF('JADWAL UTIK (2)'!S47="O3","O3","-")</f>
        <v>-</v>
      </c>
      <c r="T46" s="54" t="str">
        <f>IF('JADWAL UTIK (2)'!T47="O3","O3","-")</f>
        <v>O3</v>
      </c>
      <c r="U46" s="54" t="str">
        <f>IF('JADWAL UTIK (2)'!U47="O3","O3","-")</f>
        <v>-</v>
      </c>
      <c r="V46" s="54" t="str">
        <f>IF('JADWAL UTIK (2)'!V47="O3","O3","-")</f>
        <v>-</v>
      </c>
      <c r="W46" s="54" t="str">
        <f>IF('JADWAL UTIK (2)'!W47="O3","O3","-")</f>
        <v>-</v>
      </c>
      <c r="X46" s="54" t="str">
        <f>IF('JADWAL UTIK (2)'!X47="O3","O3","-")</f>
        <v>-</v>
      </c>
      <c r="Y46" s="54" t="str">
        <f>IF('JADWAL UTIK (2)'!Y47="O3","O3","-")</f>
        <v>-</v>
      </c>
      <c r="Z46" s="54" t="str">
        <f>IF('JADWAL UTIK (2)'!Z47="O3","O3","-")</f>
        <v>-</v>
      </c>
      <c r="AA46" s="73"/>
    </row>
    <row r="47" spans="1:27" x14ac:dyDescent="0.25">
      <c r="A47" s="79"/>
      <c r="B47" s="50">
        <f>B45+1</f>
        <v>7</v>
      </c>
      <c r="C47" s="35">
        <f t="shared" si="7"/>
        <v>0.53125</v>
      </c>
      <c r="D47" s="50"/>
      <c r="E47" s="34">
        <f t="shared" si="8"/>
        <v>0.5625</v>
      </c>
      <c r="F47" s="36">
        <f t="shared" si="6"/>
        <v>3.125E-2</v>
      </c>
      <c r="G47" s="54" t="str">
        <f>IF('JADWAL UTIK (2)'!G48="O3","O3","-")</f>
        <v>-</v>
      </c>
      <c r="H47" s="54" t="str">
        <f>IF('JADWAL UTIK (2)'!H48="O3","O3","-")</f>
        <v>-</v>
      </c>
      <c r="I47" s="54" t="str">
        <f>IF('JADWAL UTIK (2)'!I48="O3","O3","-")</f>
        <v>-</v>
      </c>
      <c r="J47" s="54" t="str">
        <f>IF('JADWAL UTIK (2)'!J48="O3","O3","-")</f>
        <v>-</v>
      </c>
      <c r="K47" s="54" t="str">
        <f>IF('JADWAL UTIK (2)'!K48="O3","O3","-")</f>
        <v>-</v>
      </c>
      <c r="L47" s="54" t="str">
        <f>IF('JADWAL UTIK (2)'!L48="O3","O3","-")</f>
        <v>-</v>
      </c>
      <c r="M47" s="54" t="str">
        <f>IF('JADWAL UTIK (2)'!M48="O3","O3","-")</f>
        <v>-</v>
      </c>
      <c r="N47" s="54" t="str">
        <f>IF('JADWAL UTIK (2)'!N48="O3","O3","-")</f>
        <v>-</v>
      </c>
      <c r="O47" s="54" t="str">
        <f>IF('JADWAL UTIK (2)'!O48="O3","O3","-")</f>
        <v>-</v>
      </c>
      <c r="P47" s="54" t="str">
        <f>IF('JADWAL UTIK (2)'!P48="O3","O3","-")</f>
        <v>-</v>
      </c>
      <c r="Q47" s="54" t="str">
        <f>IF('JADWAL UTIK (2)'!Q48="O3","O3","-")</f>
        <v>-</v>
      </c>
      <c r="R47" s="54" t="str">
        <f>IF('JADWAL UTIK (2)'!R48="O3","O3","-")</f>
        <v>-</v>
      </c>
      <c r="S47" s="54" t="str">
        <f>IF('JADWAL UTIK (2)'!S48="O3","O3","-")</f>
        <v>-</v>
      </c>
      <c r="T47" s="54" t="str">
        <f>IF('JADWAL UTIK (2)'!T48="O3","O3","-")</f>
        <v>-</v>
      </c>
      <c r="U47" s="54" t="str">
        <f>IF('JADWAL UTIK (2)'!U48="O3","O3","-")</f>
        <v>-</v>
      </c>
      <c r="V47" s="54" t="str">
        <f>IF('JADWAL UTIK (2)'!V48="O3","O3","-")</f>
        <v>-</v>
      </c>
      <c r="W47" s="54" t="str">
        <f>IF('JADWAL UTIK (2)'!W48="O3","O3","-")</f>
        <v>-</v>
      </c>
      <c r="X47" s="54" t="str">
        <f>IF('JADWAL UTIK (2)'!X48="O3","O3","-")</f>
        <v>-</v>
      </c>
      <c r="Y47" s="54" t="str">
        <f>IF('JADWAL UTIK (2)'!Y48="O3","O3","-")</f>
        <v>-</v>
      </c>
      <c r="Z47" s="54" t="str">
        <f>IF('JADWAL UTIK (2)'!Z48="O3","O3","-")</f>
        <v>-</v>
      </c>
      <c r="AA47" s="73"/>
    </row>
    <row r="48" spans="1:27" x14ac:dyDescent="0.25">
      <c r="A48" s="79"/>
      <c r="B48" s="50">
        <f>B47+1</f>
        <v>8</v>
      </c>
      <c r="C48" s="35">
        <f t="shared" si="7"/>
        <v>0.5625</v>
      </c>
      <c r="D48" s="50"/>
      <c r="E48" s="34">
        <f t="shared" si="8"/>
        <v>0.59375</v>
      </c>
      <c r="F48" s="36">
        <f t="shared" si="6"/>
        <v>3.125E-2</v>
      </c>
      <c r="G48" s="54" t="str">
        <f>IF('JADWAL UTIK (2)'!G49="O3","O3","-")</f>
        <v>-</v>
      </c>
      <c r="H48" s="54" t="str">
        <f>IF('JADWAL UTIK (2)'!H49="O3","O3","-")</f>
        <v>-</v>
      </c>
      <c r="I48" s="54" t="str">
        <f>IF('JADWAL UTIK (2)'!I49="O3","O3","-")</f>
        <v>-</v>
      </c>
      <c r="J48" s="54" t="str">
        <f>IF('JADWAL UTIK (2)'!J49="O3","O3","-")</f>
        <v>-</v>
      </c>
      <c r="K48" s="54" t="str">
        <f>IF('JADWAL UTIK (2)'!K49="O3","O3","-")</f>
        <v>-</v>
      </c>
      <c r="L48" s="54" t="str">
        <f>IF('JADWAL UTIK (2)'!L49="O3","O3","-")</f>
        <v>-</v>
      </c>
      <c r="M48" s="54" t="str">
        <f>IF('JADWAL UTIK (2)'!M49="O3","O3","-")</f>
        <v>-</v>
      </c>
      <c r="N48" s="54" t="str">
        <f>IF('JADWAL UTIK (2)'!N49="O3","O3","-")</f>
        <v>-</v>
      </c>
      <c r="O48" s="54" t="str">
        <f>IF('JADWAL UTIK (2)'!O49="O3","O3","-")</f>
        <v>-</v>
      </c>
      <c r="P48" s="54" t="str">
        <f>IF('JADWAL UTIK (2)'!P49="O3","O3","-")</f>
        <v>-</v>
      </c>
      <c r="Q48" s="54" t="str">
        <f>IF('JADWAL UTIK (2)'!Q49="O3","O3","-")</f>
        <v>-</v>
      </c>
      <c r="R48" s="54" t="str">
        <f>IF('JADWAL UTIK (2)'!R49="O3","O3","-")</f>
        <v>-</v>
      </c>
      <c r="S48" s="54" t="str">
        <f>IF('JADWAL UTIK (2)'!S49="O3","O3","-")</f>
        <v>-</v>
      </c>
      <c r="T48" s="54" t="str">
        <f>IF('JADWAL UTIK (2)'!T49="O3","O3","-")</f>
        <v>-</v>
      </c>
      <c r="U48" s="54" t="str">
        <f>IF('JADWAL UTIK (2)'!U49="O3","O3","-")</f>
        <v>-</v>
      </c>
      <c r="V48" s="54" t="str">
        <f>IF('JADWAL UTIK (2)'!V49="O3","O3","-")</f>
        <v>-</v>
      </c>
      <c r="W48" s="54" t="str">
        <f>IF('JADWAL UTIK (2)'!W49="O3","O3","-")</f>
        <v>-</v>
      </c>
      <c r="X48" s="54" t="str">
        <f>IF('JADWAL UTIK (2)'!X49="O3","O3","-")</f>
        <v>-</v>
      </c>
      <c r="Y48" s="54" t="str">
        <f>IF('JADWAL UTIK (2)'!Y49="O3","O3","-")</f>
        <v>-</v>
      </c>
      <c r="Z48" s="54" t="str">
        <f>IF('JADWAL UTIK (2)'!Z49="O3","O3","-")</f>
        <v>-</v>
      </c>
      <c r="AA48" s="73"/>
    </row>
    <row r="49" spans="1:27" x14ac:dyDescent="0.25">
      <c r="A49" s="79"/>
      <c r="B49" s="50">
        <f>B48+1</f>
        <v>9</v>
      </c>
      <c r="C49" s="35">
        <f t="shared" si="7"/>
        <v>0.59375</v>
      </c>
      <c r="D49" s="50"/>
      <c r="E49" s="34">
        <f t="shared" si="8"/>
        <v>0.625</v>
      </c>
      <c r="F49" s="36">
        <f t="shared" si="6"/>
        <v>3.125E-2</v>
      </c>
      <c r="G49" s="54" t="str">
        <f>IF('JADWAL UTIK (2)'!G50="O3","O3","-")</f>
        <v>-</v>
      </c>
      <c r="H49" s="54" t="str">
        <f>IF('JADWAL UTIK (2)'!H50="O3","O3","-")</f>
        <v>-</v>
      </c>
      <c r="I49" s="54" t="str">
        <f>IF('JADWAL UTIK (2)'!I50="O3","O3","-")</f>
        <v>-</v>
      </c>
      <c r="J49" s="54" t="str">
        <f>IF('JADWAL UTIK (2)'!J50="O3","O3","-")</f>
        <v>-</v>
      </c>
      <c r="K49" s="54" t="str">
        <f>IF('JADWAL UTIK (2)'!K50="O3","O3","-")</f>
        <v>-</v>
      </c>
      <c r="L49" s="54" t="str">
        <f>IF('JADWAL UTIK (2)'!L50="O3","O3","-")</f>
        <v>-</v>
      </c>
      <c r="M49" s="54" t="str">
        <f>IF('JADWAL UTIK (2)'!M50="O3","O3","-")</f>
        <v>-</v>
      </c>
      <c r="N49" s="54" t="str">
        <f>IF('JADWAL UTIK (2)'!N50="O3","O3","-")</f>
        <v>-</v>
      </c>
      <c r="O49" s="54" t="str">
        <f>IF('JADWAL UTIK (2)'!O50="O3","O3","-")</f>
        <v>-</v>
      </c>
      <c r="P49" s="54" t="str">
        <f>IF('JADWAL UTIK (2)'!P50="O3","O3","-")</f>
        <v>-</v>
      </c>
      <c r="Q49" s="54" t="str">
        <f>IF('JADWAL UTIK (2)'!Q50="O3","O3","-")</f>
        <v>-</v>
      </c>
      <c r="R49" s="54" t="str">
        <f>IF('JADWAL UTIK (2)'!R50="O3","O3","-")</f>
        <v>-</v>
      </c>
      <c r="S49" s="54" t="str">
        <f>IF('JADWAL UTIK (2)'!S50="O3","O3","-")</f>
        <v>-</v>
      </c>
      <c r="T49" s="54" t="str">
        <f>IF('JADWAL UTIK (2)'!T50="O3","O3","-")</f>
        <v>-</v>
      </c>
      <c r="U49" s="54" t="str">
        <f>IF('JADWAL UTIK (2)'!U50="O3","O3","-")</f>
        <v>-</v>
      </c>
      <c r="V49" s="54" t="str">
        <f>IF('JADWAL UTIK (2)'!V50="O3","O3","-")</f>
        <v>-</v>
      </c>
      <c r="W49" s="54" t="str">
        <f>IF('JADWAL UTIK (2)'!W50="O3","O3","-")</f>
        <v>-</v>
      </c>
      <c r="X49" s="54" t="str">
        <f>IF('JADWAL UTIK (2)'!X50="O3","O3","-")</f>
        <v>-</v>
      </c>
      <c r="Y49" s="54" t="str">
        <f>IF('JADWAL UTIK (2)'!Y50="O3","O3","-")</f>
        <v>-</v>
      </c>
      <c r="Z49" s="54" t="str">
        <f>IF('JADWAL UTIK (2)'!Z50="O3","O3","-")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50"/>
      <c r="E50" s="34">
        <f>C50+TIME(2,0,0)</f>
        <v>0.70833333333333337</v>
      </c>
      <c r="F50" s="36">
        <f t="shared" si="6"/>
        <v>8.333333333333337E-2</v>
      </c>
      <c r="G50" s="54" t="str">
        <f>IF('JADWAL UTIK (2)'!G51="O3","O3","-")</f>
        <v>-</v>
      </c>
      <c r="H50" s="54" t="str">
        <f>IF('JADWAL UTIK (2)'!H51="O3","O3","-")</f>
        <v>-</v>
      </c>
      <c r="I50" s="54" t="str">
        <f>IF('JADWAL UTIK (2)'!I51="O3","O3","-")</f>
        <v>-</v>
      </c>
      <c r="J50" s="54" t="str">
        <f>IF('JADWAL UTIK (2)'!J51="O3","O3","-")</f>
        <v>-</v>
      </c>
      <c r="K50" s="54" t="str">
        <f>IF('JADWAL UTIK (2)'!K51="O3","O3","-")</f>
        <v>-</v>
      </c>
      <c r="L50" s="54" t="str">
        <f>IF('JADWAL UTIK (2)'!L51="O3","O3","-")</f>
        <v>-</v>
      </c>
      <c r="M50" s="54" t="str">
        <f>IF('JADWAL UTIK (2)'!M51="O3","O3","-")</f>
        <v>-</v>
      </c>
      <c r="N50" s="54" t="str">
        <f>IF('JADWAL UTIK (2)'!N51="O3","O3","-")</f>
        <v>-</v>
      </c>
      <c r="O50" s="54" t="str">
        <f>IF('JADWAL UTIK (2)'!O51="O3","O3","-")</f>
        <v>-</v>
      </c>
      <c r="P50" s="54" t="str">
        <f>IF('JADWAL UTIK (2)'!P51="O3","O3","-")</f>
        <v>-</v>
      </c>
      <c r="Q50" s="54" t="str">
        <f>IF('JADWAL UTIK (2)'!Q51="O3","O3","-")</f>
        <v>-</v>
      </c>
      <c r="R50" s="54" t="str">
        <f>IF('JADWAL UTIK (2)'!R51="O3","O3","-")</f>
        <v>-</v>
      </c>
      <c r="S50" s="54" t="str">
        <f>IF('JADWAL UTIK (2)'!S51="O3","O3","-")</f>
        <v>-</v>
      </c>
      <c r="T50" s="54" t="str">
        <f>IF('JADWAL UTIK (2)'!T51="O3","O3","-")</f>
        <v>-</v>
      </c>
      <c r="U50" s="54" t="str">
        <f>IF('JADWAL UTIK (2)'!U51="O3","O3","-")</f>
        <v>-</v>
      </c>
      <c r="V50" s="54" t="str">
        <f>IF('JADWAL UTIK (2)'!V51="O3","O3","-")</f>
        <v>-</v>
      </c>
      <c r="W50" s="54" t="str">
        <f>IF('JADWAL UTIK (2)'!W51="O3","O3","-")</f>
        <v>-</v>
      </c>
      <c r="X50" s="54" t="str">
        <f>IF('JADWAL UTIK (2)'!X51="O3","O3","-")</f>
        <v>-</v>
      </c>
      <c r="Y50" s="54" t="str">
        <f>IF('JADWAL UTIK (2)'!Y51="O3","O3","-")</f>
        <v>-</v>
      </c>
      <c r="Z50" s="54" t="str">
        <f>IF('JADWAL UTIK (2)'!Z51="O3","O3","-")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(2)'!G52="O3","O3","-")</f>
        <v>-</v>
      </c>
      <c r="H51" s="54" t="str">
        <f>IF('JADWAL UTIK (2)'!H52="O3","O3","-")</f>
        <v>-</v>
      </c>
      <c r="I51" s="54" t="str">
        <f>IF('JADWAL UTIK (2)'!I52="O3","O3","-")</f>
        <v>-</v>
      </c>
      <c r="J51" s="54" t="str">
        <f>IF('JADWAL UTIK (2)'!J52="O3","O3","-")</f>
        <v>-</v>
      </c>
      <c r="K51" s="54" t="str">
        <f>IF('JADWAL UTIK (2)'!K52="O3","O3","-")</f>
        <v>-</v>
      </c>
      <c r="L51" s="54" t="str">
        <f>IF('JADWAL UTIK (2)'!L52="O3","O3","-")</f>
        <v>-</v>
      </c>
      <c r="M51" s="54" t="str">
        <f>IF('JADWAL UTIK (2)'!M52="O3","O3","-")</f>
        <v>-</v>
      </c>
      <c r="N51" s="54" t="str">
        <f>IF('JADWAL UTIK (2)'!N52="O3","O3","-")</f>
        <v>-</v>
      </c>
      <c r="O51" s="54" t="str">
        <f>IF('JADWAL UTIK (2)'!O52="O3","O3","-")</f>
        <v>-</v>
      </c>
      <c r="P51" s="54" t="str">
        <f>IF('JADWAL UTIK (2)'!P52="O3","O3","-")</f>
        <v>-</v>
      </c>
      <c r="Q51" s="54" t="str">
        <f>IF('JADWAL UTIK (2)'!Q52="O3","O3","-")</f>
        <v>-</v>
      </c>
      <c r="R51" s="54" t="str">
        <f>IF('JADWAL UTIK (2)'!R52="O3","O3","-")</f>
        <v>-</v>
      </c>
      <c r="S51" s="54" t="str">
        <f>IF('JADWAL UTIK (2)'!S52="O3","O3","-")</f>
        <v>-</v>
      </c>
      <c r="T51" s="54" t="str">
        <f>IF('JADWAL UTIK (2)'!T52="O3","O3","-")</f>
        <v>-</v>
      </c>
      <c r="U51" s="54" t="str">
        <f>IF('JADWAL UTIK (2)'!U52="O3","O3","-")</f>
        <v>-</v>
      </c>
      <c r="V51" s="54" t="str">
        <f>IF('JADWAL UTIK (2)'!V52="O3","O3","-")</f>
        <v>-</v>
      </c>
      <c r="W51" s="54" t="str">
        <f>IF('JADWAL UTIK (2)'!W52="O3","O3","-")</f>
        <v>-</v>
      </c>
      <c r="X51" s="54" t="str">
        <f>IF('JADWAL UTIK (2)'!X52="O3","O3","-")</f>
        <v>-</v>
      </c>
      <c r="Y51" s="54" t="str">
        <f>IF('JADWAL UTIK (2)'!Y52="O3","O3","-")</f>
        <v>-</v>
      </c>
      <c r="Z51" s="54" t="str">
        <f>IF('JADWAL UTIK (2)'!Z52="O3","O3","-")</f>
        <v>-</v>
      </c>
      <c r="AA51" s="51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(2)'!G53="O3","O3","-")</f>
        <v>-</v>
      </c>
      <c r="H52" s="54" t="str">
        <f>IF('JADWAL UTIK (2)'!H53="O3","O3","-")</f>
        <v>-</v>
      </c>
      <c r="I52" s="54" t="str">
        <f>IF('JADWAL UTIK (2)'!I53="O3","O3","-")</f>
        <v>-</v>
      </c>
      <c r="J52" s="54" t="str">
        <f>IF('JADWAL UTIK (2)'!J53="O3","O3","-")</f>
        <v>-</v>
      </c>
      <c r="K52" s="54" t="str">
        <f>IF('JADWAL UTIK (2)'!K53="O3","O3","-")</f>
        <v>-</v>
      </c>
      <c r="L52" s="54" t="str">
        <f>IF('JADWAL UTIK (2)'!L53="O3","O3","-")</f>
        <v>-</v>
      </c>
      <c r="M52" s="54" t="str">
        <f>IF('JADWAL UTIK (2)'!M53="O3","O3","-")</f>
        <v>-</v>
      </c>
      <c r="N52" s="54" t="str">
        <f>IF('JADWAL UTIK (2)'!N53="O3","O3","-")</f>
        <v>-</v>
      </c>
      <c r="O52" s="54" t="str">
        <f>IF('JADWAL UTIK (2)'!O53="O3","O3","-")</f>
        <v>-</v>
      </c>
      <c r="P52" s="54" t="str">
        <f>IF('JADWAL UTIK (2)'!P53="O3","O3","-")</f>
        <v>-</v>
      </c>
      <c r="Q52" s="54" t="str">
        <f>IF('JADWAL UTIK (2)'!Q53="O3","O3","-")</f>
        <v>-</v>
      </c>
      <c r="R52" s="54" t="str">
        <f>IF('JADWAL UTIK (2)'!R53="O3","O3","-")</f>
        <v>-</v>
      </c>
      <c r="S52" s="54" t="str">
        <f>IF('JADWAL UTIK (2)'!S53="O3","O3","-")</f>
        <v>-</v>
      </c>
      <c r="T52" s="54" t="str">
        <f>IF('JADWAL UTIK (2)'!T53="O3","O3","-")</f>
        <v>-</v>
      </c>
      <c r="U52" s="54" t="str">
        <f>IF('JADWAL UTIK (2)'!U53="O3","O3","-")</f>
        <v>-</v>
      </c>
      <c r="V52" s="54" t="str">
        <f>IF('JADWAL UTIK (2)'!V53="O3","O3","-")</f>
        <v>-</v>
      </c>
      <c r="W52" s="54" t="str">
        <f>IF('JADWAL UTIK (2)'!W53="O3","O3","-")</f>
        <v>-</v>
      </c>
      <c r="X52" s="54" t="str">
        <f>IF('JADWAL UTIK (2)'!X53="O3","O3","-")</f>
        <v>-</v>
      </c>
      <c r="Y52" s="54" t="str">
        <f>IF('JADWAL UTIK (2)'!Y53="O3","O3","-")</f>
        <v>-</v>
      </c>
      <c r="Z52" s="54" t="str">
        <f>IF('JADWAL UTIK (2)'!Z53="O3","O3","-")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50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(2)'!G54="O3","O3","-")</f>
        <v>-</v>
      </c>
      <c r="H53" s="54" t="str">
        <f>IF('JADWAL UTIK (2)'!H54="O3","O3","-")</f>
        <v>-</v>
      </c>
      <c r="I53" s="54" t="str">
        <f>IF('JADWAL UTIK (2)'!I54="O3","O3","-")</f>
        <v>-</v>
      </c>
      <c r="J53" s="54" t="str">
        <f>IF('JADWAL UTIK (2)'!J54="O3","O3","-")</f>
        <v>-</v>
      </c>
      <c r="K53" s="54" t="str">
        <f>IF('JADWAL UTIK (2)'!K54="O3","O3","-")</f>
        <v>-</v>
      </c>
      <c r="L53" s="54" t="str">
        <f>IF('JADWAL UTIK (2)'!L54="O3","O3","-")</f>
        <v>-</v>
      </c>
      <c r="M53" s="54" t="str">
        <f>IF('JADWAL UTIK (2)'!M54="O3","O3","-")</f>
        <v>-</v>
      </c>
      <c r="N53" s="54" t="str">
        <f>IF('JADWAL UTIK (2)'!N54="O3","O3","-")</f>
        <v>-</v>
      </c>
      <c r="O53" s="54" t="str">
        <f>IF('JADWAL UTIK (2)'!O54="O3","O3","-")</f>
        <v>-</v>
      </c>
      <c r="P53" s="54" t="str">
        <f>IF('JADWAL UTIK (2)'!P54="O3","O3","-")</f>
        <v>-</v>
      </c>
      <c r="Q53" s="54" t="str">
        <f>IF('JADWAL UTIK (2)'!Q54="O3","O3","-")</f>
        <v>-</v>
      </c>
      <c r="R53" s="54" t="str">
        <f>IF('JADWAL UTIK (2)'!R54="O3","O3","-")</f>
        <v>-</v>
      </c>
      <c r="S53" s="54" t="str">
        <f>IF('JADWAL UTIK (2)'!S54="O3","O3","-")</f>
        <v>-</v>
      </c>
      <c r="T53" s="54" t="str">
        <f>IF('JADWAL UTIK (2)'!T54="O3","O3","-")</f>
        <v>-</v>
      </c>
      <c r="U53" s="54" t="str">
        <f>IF('JADWAL UTIK (2)'!U54="O3","O3","-")</f>
        <v>-</v>
      </c>
      <c r="V53" s="54" t="str">
        <f>IF('JADWAL UTIK (2)'!V54="O3","O3","-")</f>
        <v>-</v>
      </c>
      <c r="W53" s="54" t="str">
        <f>IF('JADWAL UTIK (2)'!W54="O3","O3","-")</f>
        <v>-</v>
      </c>
      <c r="X53" s="54" t="str">
        <f>IF('JADWAL UTIK (2)'!X54="O3","O3","-")</f>
        <v>-</v>
      </c>
      <c r="Y53" s="54" t="str">
        <f>IF('JADWAL UTIK (2)'!Y54="O3","O3","-")</f>
        <v>-</v>
      </c>
      <c r="Z53" s="54" t="str">
        <f>IF('JADWAL UTIK (2)'!Z54="O3","O3","-")</f>
        <v>-</v>
      </c>
      <c r="AA53" s="73"/>
    </row>
    <row r="54" spans="1:27" x14ac:dyDescent="0.25">
      <c r="A54" s="79"/>
      <c r="B54" s="50">
        <v>1</v>
      </c>
      <c r="C54" s="35">
        <f t="shared" ref="C54:C65" si="10">E53</f>
        <v>0.29166666666666669</v>
      </c>
      <c r="D54" s="50"/>
      <c r="E54" s="34">
        <f>C54+TIME(0,45,0)</f>
        <v>0.32291666666666669</v>
      </c>
      <c r="F54" s="36">
        <f t="shared" si="9"/>
        <v>3.125E-2</v>
      </c>
      <c r="G54" s="54" t="str">
        <f>IF('JADWAL UTIK (2)'!G55="O3","O3","-")</f>
        <v>-</v>
      </c>
      <c r="H54" s="54" t="str">
        <f>IF('JADWAL UTIK (2)'!H55="O3","O3","-")</f>
        <v>-</v>
      </c>
      <c r="I54" s="54" t="str">
        <f>IF('JADWAL UTIK (2)'!I55="O3","O3","-")</f>
        <v>-</v>
      </c>
      <c r="J54" s="54" t="str">
        <f>IF('JADWAL UTIK (2)'!J55="O3","O3","-")</f>
        <v>-</v>
      </c>
      <c r="K54" s="54" t="str">
        <f>IF('JADWAL UTIK (2)'!K55="O3","O3","-")</f>
        <v>-</v>
      </c>
      <c r="L54" s="54" t="str">
        <f>IF('JADWAL UTIK (2)'!L55="O3","O3","-")</f>
        <v>-</v>
      </c>
      <c r="M54" s="54" t="str">
        <f>IF('JADWAL UTIK (2)'!M55="O3","O3","-")</f>
        <v>-</v>
      </c>
      <c r="N54" s="54" t="str">
        <f>IF('JADWAL UTIK (2)'!N55="O3","O3","-")</f>
        <v>-</v>
      </c>
      <c r="O54" s="54" t="str">
        <f>IF('JADWAL UTIK (2)'!O55="O3","O3","-")</f>
        <v>-</v>
      </c>
      <c r="P54" s="54" t="str">
        <f>IF('JADWAL UTIK (2)'!P55="O3","O3","-")</f>
        <v>-</v>
      </c>
      <c r="Q54" s="54" t="str">
        <f>IF('JADWAL UTIK (2)'!Q55="O3","O3","-")</f>
        <v>-</v>
      </c>
      <c r="R54" s="54" t="str">
        <f>IF('JADWAL UTIK (2)'!R55="O3","O3","-")</f>
        <v>-</v>
      </c>
      <c r="S54" s="54" t="str">
        <f>IF('JADWAL UTIK (2)'!S55="O3","O3","-")</f>
        <v>-</v>
      </c>
      <c r="T54" s="54" t="str">
        <f>IF('JADWAL UTIK (2)'!T55="O3","O3","-")</f>
        <v>-</v>
      </c>
      <c r="U54" s="54" t="str">
        <f>IF('JADWAL UTIK (2)'!U55="O3","O3","-")</f>
        <v>-</v>
      </c>
      <c r="V54" s="54" t="str">
        <f>IF('JADWAL UTIK (2)'!V55="O3","O3","-")</f>
        <v>-</v>
      </c>
      <c r="W54" s="54" t="str">
        <f>IF('JADWAL UTIK (2)'!W55="O3","O3","-")</f>
        <v>-</v>
      </c>
      <c r="X54" s="54" t="str">
        <f>IF('JADWAL UTIK (2)'!X55="O3","O3","-")</f>
        <v>-</v>
      </c>
      <c r="Y54" s="54" t="str">
        <f>IF('JADWAL UTIK (2)'!Y55="O3","O3","-")</f>
        <v>-</v>
      </c>
      <c r="Z54" s="54" t="str">
        <f>IF('JADWAL UTIK (2)'!Z55="O3","O3","-")</f>
        <v>-</v>
      </c>
      <c r="AA54" s="73"/>
    </row>
    <row r="55" spans="1:27" x14ac:dyDescent="0.25">
      <c r="A55" s="79"/>
      <c r="B55" s="50">
        <f>B54+1</f>
        <v>2</v>
      </c>
      <c r="C55" s="35">
        <f t="shared" si="10"/>
        <v>0.32291666666666669</v>
      </c>
      <c r="D55" s="50"/>
      <c r="E55" s="34">
        <f>C55+TIME(0,45,0)</f>
        <v>0.35416666666666669</v>
      </c>
      <c r="F55" s="36">
        <f t="shared" si="9"/>
        <v>3.125E-2</v>
      </c>
      <c r="G55" s="54" t="str">
        <f>IF('JADWAL UTIK (2)'!G56="O3","O3","-")</f>
        <v>-</v>
      </c>
      <c r="H55" s="54" t="str">
        <f>IF('JADWAL UTIK (2)'!H56="O3","O3","-")</f>
        <v>O3</v>
      </c>
      <c r="I55" s="54" t="str">
        <f>IF('JADWAL UTIK (2)'!I56="O3","O3","-")</f>
        <v>-</v>
      </c>
      <c r="J55" s="54" t="str">
        <f>IF('JADWAL UTIK (2)'!J56="O3","O3","-")</f>
        <v>-</v>
      </c>
      <c r="K55" s="54" t="str">
        <f>IF('JADWAL UTIK (2)'!K56="O3","O3","-")</f>
        <v>-</v>
      </c>
      <c r="L55" s="54" t="str">
        <f>IF('JADWAL UTIK (2)'!L56="O3","O3","-")</f>
        <v>-</v>
      </c>
      <c r="M55" s="54" t="str">
        <f>IF('JADWAL UTIK (2)'!M56="O3","O3","-")</f>
        <v>-</v>
      </c>
      <c r="N55" s="54" t="str">
        <f>IF('JADWAL UTIK (2)'!N56="O3","O3","-")</f>
        <v>-</v>
      </c>
      <c r="O55" s="54" t="str">
        <f>IF('JADWAL UTIK (2)'!O56="O3","O3","-")</f>
        <v>-</v>
      </c>
      <c r="P55" s="54" t="str">
        <f>IF('JADWAL UTIK (2)'!P56="O3","O3","-")</f>
        <v>-</v>
      </c>
      <c r="Q55" s="54" t="str">
        <f>IF('JADWAL UTIK (2)'!Q56="O3","O3","-")</f>
        <v>-</v>
      </c>
      <c r="R55" s="54" t="str">
        <f>IF('JADWAL UTIK (2)'!R56="O3","O3","-")</f>
        <v>-</v>
      </c>
      <c r="S55" s="54" t="str">
        <f>IF('JADWAL UTIK (2)'!S56="O3","O3","-")</f>
        <v>-</v>
      </c>
      <c r="T55" s="54" t="str">
        <f>IF('JADWAL UTIK (2)'!T56="O3","O3","-")</f>
        <v>-</v>
      </c>
      <c r="U55" s="54" t="str">
        <f>IF('JADWAL UTIK (2)'!U56="O3","O3","-")</f>
        <v>-</v>
      </c>
      <c r="V55" s="54" t="str">
        <f>IF('JADWAL UTIK (2)'!V56="O3","O3","-")</f>
        <v>-</v>
      </c>
      <c r="W55" s="54" t="str">
        <f>IF('JADWAL UTIK (2)'!W56="O3","O3","-")</f>
        <v>-</v>
      </c>
      <c r="X55" s="54" t="str">
        <f>IF('JADWAL UTIK (2)'!X56="O3","O3","-")</f>
        <v>-</v>
      </c>
      <c r="Y55" s="54" t="str">
        <f>IF('JADWAL UTIK (2)'!Y56="O3","O3","-")</f>
        <v>-</v>
      </c>
      <c r="Z55" s="54" t="str">
        <f>IF('JADWAL UTIK (2)'!Z56="O3","O3","-")</f>
        <v>-</v>
      </c>
      <c r="AA55" s="73"/>
    </row>
    <row r="56" spans="1:27" x14ac:dyDescent="0.25">
      <c r="A56" s="79"/>
      <c r="B56" s="50">
        <f>B55+1</f>
        <v>3</v>
      </c>
      <c r="C56" s="35">
        <f t="shared" si="10"/>
        <v>0.35416666666666669</v>
      </c>
      <c r="D56" s="50"/>
      <c r="E56" s="34">
        <f>C56+TIME(0,45,0)</f>
        <v>0.38541666666666669</v>
      </c>
      <c r="F56" s="36">
        <f t="shared" si="9"/>
        <v>3.125E-2</v>
      </c>
      <c r="G56" s="54" t="str">
        <f>IF('JADWAL UTIK (2)'!G57="O3","O3","-")</f>
        <v>-</v>
      </c>
      <c r="H56" s="54" t="str">
        <f>IF('JADWAL UTIK (2)'!H57="O3","O3","-")</f>
        <v>-</v>
      </c>
      <c r="I56" s="54" t="str">
        <f>IF('JADWAL UTIK (2)'!I57="O3","O3","-")</f>
        <v>-</v>
      </c>
      <c r="J56" s="54" t="str">
        <f>IF('JADWAL UTIK (2)'!J57="O3","O3","-")</f>
        <v>-</v>
      </c>
      <c r="K56" s="54" t="str">
        <f>IF('JADWAL UTIK (2)'!K57="O3","O3","-")</f>
        <v>-</v>
      </c>
      <c r="L56" s="54" t="str">
        <f>IF('JADWAL UTIK (2)'!L57="O3","O3","-")</f>
        <v>-</v>
      </c>
      <c r="M56" s="54" t="str">
        <f>IF('JADWAL UTIK (2)'!M57="O3","O3","-")</f>
        <v>-</v>
      </c>
      <c r="N56" s="54" t="str">
        <f>IF('JADWAL UTIK (2)'!N57="O3","O3","-")</f>
        <v>-</v>
      </c>
      <c r="O56" s="54" t="str">
        <f>IF('JADWAL UTIK (2)'!O57="O3","O3","-")</f>
        <v>-</v>
      </c>
      <c r="P56" s="54" t="str">
        <f>IF('JADWAL UTIK (2)'!P57="O3","O3","-")</f>
        <v>-</v>
      </c>
      <c r="Q56" s="54" t="str">
        <f>IF('JADWAL UTIK (2)'!Q57="O3","O3","-")</f>
        <v>-</v>
      </c>
      <c r="R56" s="54" t="str">
        <f>IF('JADWAL UTIK (2)'!R57="O3","O3","-")</f>
        <v>-</v>
      </c>
      <c r="S56" s="54" t="str">
        <f>IF('JADWAL UTIK (2)'!S57="O3","O3","-")</f>
        <v>-</v>
      </c>
      <c r="T56" s="54" t="str">
        <f>IF('JADWAL UTIK (2)'!T57="O3","O3","-")</f>
        <v>-</v>
      </c>
      <c r="U56" s="54" t="str">
        <f>IF('JADWAL UTIK (2)'!U57="O3","O3","-")</f>
        <v>-</v>
      </c>
      <c r="V56" s="54" t="str">
        <f>IF('JADWAL UTIK (2)'!V57="O3","O3","-")</f>
        <v>-</v>
      </c>
      <c r="W56" s="54" t="str">
        <f>IF('JADWAL UTIK (2)'!W57="O3","O3","-")</f>
        <v>-</v>
      </c>
      <c r="X56" s="54" t="str">
        <f>IF('JADWAL UTIK (2)'!X57="O3","O3","-")</f>
        <v>-</v>
      </c>
      <c r="Y56" s="54" t="str">
        <f>IF('JADWAL UTIK (2)'!Y57="O3","O3","-")</f>
        <v>-</v>
      </c>
      <c r="Z56" s="54" t="str">
        <f>IF('JADWAL UTIK (2)'!Z57="O3","O3","-")</f>
        <v>-</v>
      </c>
      <c r="AA56" s="73"/>
    </row>
    <row r="57" spans="1:27" x14ac:dyDescent="0.25">
      <c r="A57" s="79"/>
      <c r="B57" s="50"/>
      <c r="C57" s="35">
        <f t="shared" si="10"/>
        <v>0.38541666666666669</v>
      </c>
      <c r="D57" s="50"/>
      <c r="E57" s="34">
        <f>C57+TIME(0,30,0)</f>
        <v>0.40625</v>
      </c>
      <c r="F57" s="36">
        <f t="shared" si="9"/>
        <v>2.0833333333333315E-2</v>
      </c>
      <c r="G57" s="54" t="str">
        <f>IF('JADWAL UTIK (2)'!G58="O3","O3","-")</f>
        <v>-</v>
      </c>
      <c r="H57" s="54" t="str">
        <f>IF('JADWAL UTIK (2)'!H58="O3","O3","-")</f>
        <v>-</v>
      </c>
      <c r="I57" s="54" t="str">
        <f>IF('JADWAL UTIK (2)'!I58="O3","O3","-")</f>
        <v>-</v>
      </c>
      <c r="J57" s="54" t="str">
        <f>IF('JADWAL UTIK (2)'!J58="O3","O3","-")</f>
        <v>-</v>
      </c>
      <c r="K57" s="54" t="str">
        <f>IF('JADWAL UTIK (2)'!K58="O3","O3","-")</f>
        <v>-</v>
      </c>
      <c r="L57" s="54" t="str">
        <f>IF('JADWAL UTIK (2)'!L58="O3","O3","-")</f>
        <v>-</v>
      </c>
      <c r="M57" s="54" t="str">
        <f>IF('JADWAL UTIK (2)'!M58="O3","O3","-")</f>
        <v>-</v>
      </c>
      <c r="N57" s="54" t="str">
        <f>IF('JADWAL UTIK (2)'!N58="O3","O3","-")</f>
        <v>-</v>
      </c>
      <c r="O57" s="54" t="str">
        <f>IF('JADWAL UTIK (2)'!O58="O3","O3","-")</f>
        <v>-</v>
      </c>
      <c r="P57" s="54" t="str">
        <f>IF('JADWAL UTIK (2)'!P58="O3","O3","-")</f>
        <v>-</v>
      </c>
      <c r="Q57" s="54" t="str">
        <f>IF('JADWAL UTIK (2)'!Q58="O3","O3","-")</f>
        <v>-</v>
      </c>
      <c r="R57" s="54" t="str">
        <f>IF('JADWAL UTIK (2)'!R58="O3","O3","-")</f>
        <v>-</v>
      </c>
      <c r="S57" s="54" t="str">
        <f>IF('JADWAL UTIK (2)'!S58="O3","O3","-")</f>
        <v>-</v>
      </c>
      <c r="T57" s="54" t="str">
        <f>IF('JADWAL UTIK (2)'!T58="O3","O3","-")</f>
        <v>-</v>
      </c>
      <c r="U57" s="54" t="str">
        <f>IF('JADWAL UTIK (2)'!U58="O3","O3","-")</f>
        <v>-</v>
      </c>
      <c r="V57" s="54" t="str">
        <f>IF('JADWAL UTIK (2)'!V58="O3","O3","-")</f>
        <v>-</v>
      </c>
      <c r="W57" s="54" t="str">
        <f>IF('JADWAL UTIK (2)'!W58="O3","O3","-")</f>
        <v>-</v>
      </c>
      <c r="X57" s="54" t="str">
        <f>IF('JADWAL UTIK (2)'!X58="O3","O3","-")</f>
        <v>-</v>
      </c>
      <c r="Y57" s="54" t="str">
        <f>IF('JADWAL UTIK (2)'!Y58="O3","O3","-")</f>
        <v>-</v>
      </c>
      <c r="Z57" s="54" t="str">
        <f>IF('JADWAL UTIK (2)'!Z58="O3","O3","-")</f>
        <v>-</v>
      </c>
      <c r="AA57" s="73"/>
    </row>
    <row r="58" spans="1:27" x14ac:dyDescent="0.25">
      <c r="A58" s="79"/>
      <c r="B58" s="50">
        <f>B56+1</f>
        <v>4</v>
      </c>
      <c r="C58" s="35">
        <f t="shared" si="10"/>
        <v>0.40625</v>
      </c>
      <c r="D58" s="50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(2)'!G59="O3","O3","-")</f>
        <v>-</v>
      </c>
      <c r="H58" s="54" t="str">
        <f>IF('JADWAL UTIK (2)'!H59="O3","O3","-")</f>
        <v>-</v>
      </c>
      <c r="I58" s="54" t="str">
        <f>IF('JADWAL UTIK (2)'!I59="O3","O3","-")</f>
        <v>-</v>
      </c>
      <c r="J58" s="54" t="str">
        <f>IF('JADWAL UTIK (2)'!J59="O3","O3","-")</f>
        <v>-</v>
      </c>
      <c r="K58" s="54" t="str">
        <f>IF('JADWAL UTIK (2)'!K59="O3","O3","-")</f>
        <v>-</v>
      </c>
      <c r="L58" s="54" t="str">
        <f>IF('JADWAL UTIK (2)'!L59="O3","O3","-")</f>
        <v>-</v>
      </c>
      <c r="M58" s="54" t="str">
        <f>IF('JADWAL UTIK (2)'!M59="O3","O3","-")</f>
        <v>-</v>
      </c>
      <c r="N58" s="54" t="str">
        <f>IF('JADWAL UTIK (2)'!N59="O3","O3","-")</f>
        <v>-</v>
      </c>
      <c r="O58" s="54" t="str">
        <f>IF('JADWAL UTIK (2)'!O59="O3","O3","-")</f>
        <v>-</v>
      </c>
      <c r="P58" s="54" t="str">
        <f>IF('JADWAL UTIK (2)'!P59="O3","O3","-")</f>
        <v>-</v>
      </c>
      <c r="Q58" s="54" t="str">
        <f>IF('JADWAL UTIK (2)'!Q59="O3","O3","-")</f>
        <v>-</v>
      </c>
      <c r="R58" s="54" t="str">
        <f>IF('JADWAL UTIK (2)'!R59="O3","O3","-")</f>
        <v>-</v>
      </c>
      <c r="S58" s="54" t="str">
        <f>IF('JADWAL UTIK (2)'!S59="O3","O3","-")</f>
        <v>-</v>
      </c>
      <c r="T58" s="54" t="str">
        <f>IF('JADWAL UTIK (2)'!T59="O3","O3","-")</f>
        <v>-</v>
      </c>
      <c r="U58" s="54" t="str">
        <f>IF('JADWAL UTIK (2)'!U59="O3","O3","-")</f>
        <v>-</v>
      </c>
      <c r="V58" s="54" t="str">
        <f>IF('JADWAL UTIK (2)'!V59="O3","O3","-")</f>
        <v>-</v>
      </c>
      <c r="W58" s="54" t="str">
        <f>IF('JADWAL UTIK (2)'!W59="O3","O3","-")</f>
        <v>-</v>
      </c>
      <c r="X58" s="54" t="str">
        <f>IF('JADWAL UTIK (2)'!X59="O3","O3","-")</f>
        <v>-</v>
      </c>
      <c r="Y58" s="54" t="str">
        <f>IF('JADWAL UTIK (2)'!Y59="O3","O3","-")</f>
        <v>-</v>
      </c>
      <c r="Z58" s="54" t="str">
        <f>IF('JADWAL UTIK (2)'!Z59="O3","O3","-")</f>
        <v>-</v>
      </c>
      <c r="AA58" s="73"/>
    </row>
    <row r="59" spans="1:27" x14ac:dyDescent="0.25">
      <c r="A59" s="79"/>
      <c r="B59" s="50">
        <f>B58+1</f>
        <v>5</v>
      </c>
      <c r="C59" s="35">
        <f t="shared" si="10"/>
        <v>0.4375</v>
      </c>
      <c r="D59" s="50"/>
      <c r="E59" s="34">
        <f t="shared" si="11"/>
        <v>0.46875</v>
      </c>
      <c r="F59" s="36">
        <f t="shared" si="9"/>
        <v>3.125E-2</v>
      </c>
      <c r="G59" s="54" t="str">
        <f>IF('JADWAL UTIK (2)'!G60="O3","O3","-")</f>
        <v>-</v>
      </c>
      <c r="H59" s="54" t="str">
        <f>IF('JADWAL UTIK (2)'!H60="O3","O3","-")</f>
        <v>-</v>
      </c>
      <c r="I59" s="54" t="str">
        <f>IF('JADWAL UTIK (2)'!I60="O3","O3","-")</f>
        <v>-</v>
      </c>
      <c r="J59" s="54" t="str">
        <f>IF('JADWAL UTIK (2)'!J60="O3","O3","-")</f>
        <v>-</v>
      </c>
      <c r="K59" s="54" t="str">
        <f>IF('JADWAL UTIK (2)'!K60="O3","O3","-")</f>
        <v>-</v>
      </c>
      <c r="L59" s="54" t="str">
        <f>IF('JADWAL UTIK (2)'!L60="O3","O3","-")</f>
        <v>-</v>
      </c>
      <c r="M59" s="54" t="str">
        <f>IF('JADWAL UTIK (2)'!M60="O3","O3","-")</f>
        <v>-</v>
      </c>
      <c r="N59" s="54" t="str">
        <f>IF('JADWAL UTIK (2)'!N60="O3","O3","-")</f>
        <v>-</v>
      </c>
      <c r="O59" s="54" t="str">
        <f>IF('JADWAL UTIK (2)'!O60="O3","O3","-")</f>
        <v>-</v>
      </c>
      <c r="P59" s="54" t="str">
        <f>IF('JADWAL UTIK (2)'!P60="O3","O3","-")</f>
        <v>-</v>
      </c>
      <c r="Q59" s="54" t="str">
        <f>IF('JADWAL UTIK (2)'!Q60="O3","O3","-")</f>
        <v>-</v>
      </c>
      <c r="R59" s="54" t="str">
        <f>IF('JADWAL UTIK (2)'!R60="O3","O3","-")</f>
        <v>-</v>
      </c>
      <c r="S59" s="54" t="str">
        <f>IF('JADWAL UTIK (2)'!S60="O3","O3","-")</f>
        <v>-</v>
      </c>
      <c r="T59" s="54" t="str">
        <f>IF('JADWAL UTIK (2)'!T60="O3","O3","-")</f>
        <v>-</v>
      </c>
      <c r="U59" s="54" t="str">
        <f>IF('JADWAL UTIK (2)'!U60="O3","O3","-")</f>
        <v>-</v>
      </c>
      <c r="V59" s="54" t="str">
        <f>IF('JADWAL UTIK (2)'!V60="O3","O3","-")</f>
        <v>-</v>
      </c>
      <c r="W59" s="54" t="str">
        <f>IF('JADWAL UTIK (2)'!W60="O3","O3","-")</f>
        <v>-</v>
      </c>
      <c r="X59" s="54" t="str">
        <f>IF('JADWAL UTIK (2)'!X60="O3","O3","-")</f>
        <v>-</v>
      </c>
      <c r="Y59" s="54" t="str">
        <f>IF('JADWAL UTIK (2)'!Y60="O3","O3","-")</f>
        <v>-</v>
      </c>
      <c r="Z59" s="54" t="str">
        <f>IF('JADWAL UTIK (2)'!Z60="O3","O3","-")</f>
        <v>-</v>
      </c>
      <c r="AA59" s="73"/>
    </row>
    <row r="60" spans="1:27" x14ac:dyDescent="0.25">
      <c r="A60" s="79"/>
      <c r="B60" s="50">
        <f>B59+1</f>
        <v>6</v>
      </c>
      <c r="C60" s="35">
        <f t="shared" si="10"/>
        <v>0.46875</v>
      </c>
      <c r="D60" s="50"/>
      <c r="E60" s="34">
        <f t="shared" si="11"/>
        <v>0.5</v>
      </c>
      <c r="F60" s="36">
        <f t="shared" si="9"/>
        <v>3.125E-2</v>
      </c>
      <c r="G60" s="54" t="str">
        <f>IF('JADWAL UTIK (2)'!G61="O3","O3","-")</f>
        <v>-</v>
      </c>
      <c r="H60" s="54" t="str">
        <f>IF('JADWAL UTIK (2)'!H61="O3","O3","-")</f>
        <v>-</v>
      </c>
      <c r="I60" s="54" t="str">
        <f>IF('JADWAL UTIK (2)'!I61="O3","O3","-")</f>
        <v>-</v>
      </c>
      <c r="J60" s="54" t="str">
        <f>IF('JADWAL UTIK (2)'!J61="O3","O3","-")</f>
        <v>-</v>
      </c>
      <c r="K60" s="54" t="str">
        <f>IF('JADWAL UTIK (2)'!K61="O3","O3","-")</f>
        <v>-</v>
      </c>
      <c r="L60" s="54" t="str">
        <f>IF('JADWAL UTIK (2)'!L61="O3","O3","-")</f>
        <v>-</v>
      </c>
      <c r="M60" s="54" t="str">
        <f>IF('JADWAL UTIK (2)'!M61="O3","O3","-")</f>
        <v>-</v>
      </c>
      <c r="N60" s="54" t="str">
        <f>IF('JADWAL UTIK (2)'!N61="O3","O3","-")</f>
        <v>-</v>
      </c>
      <c r="O60" s="54" t="str">
        <f>IF('JADWAL UTIK (2)'!O61="O3","O3","-")</f>
        <v>-</v>
      </c>
      <c r="P60" s="54" t="str">
        <f>IF('JADWAL UTIK (2)'!P61="O3","O3","-")</f>
        <v>-</v>
      </c>
      <c r="Q60" s="54" t="str">
        <f>IF('JADWAL UTIK (2)'!Q61="O3","O3","-")</f>
        <v>-</v>
      </c>
      <c r="R60" s="54" t="str">
        <f>IF('JADWAL UTIK (2)'!R61="O3","O3","-")</f>
        <v>-</v>
      </c>
      <c r="S60" s="54" t="str">
        <f>IF('JADWAL UTIK (2)'!S61="O3","O3","-")</f>
        <v>-</v>
      </c>
      <c r="T60" s="54" t="str">
        <f>IF('JADWAL UTIK (2)'!T61="O3","O3","-")</f>
        <v>-</v>
      </c>
      <c r="U60" s="54" t="str">
        <f>IF('JADWAL UTIK (2)'!U61="O3","O3","-")</f>
        <v>-</v>
      </c>
      <c r="V60" s="54" t="str">
        <f>IF('JADWAL UTIK (2)'!V61="O3","O3","-")</f>
        <v>-</v>
      </c>
      <c r="W60" s="54" t="str">
        <f>IF('JADWAL UTIK (2)'!W61="O3","O3","-")</f>
        <v>-</v>
      </c>
      <c r="X60" s="54" t="str">
        <f>IF('JADWAL UTIK (2)'!X61="O3","O3","-")</f>
        <v>-</v>
      </c>
      <c r="Y60" s="54" t="str">
        <f>IF('JADWAL UTIK (2)'!Y61="O3","O3","-")</f>
        <v>-</v>
      </c>
      <c r="Z60" s="54" t="str">
        <f>IF('JADWAL UTIK (2)'!Z61="O3","O3","-")</f>
        <v>-</v>
      </c>
      <c r="AA60" s="73"/>
    </row>
    <row r="61" spans="1:27" x14ac:dyDescent="0.25">
      <c r="A61" s="79"/>
      <c r="B61" s="50"/>
      <c r="C61" s="35">
        <f t="shared" si="10"/>
        <v>0.5</v>
      </c>
      <c r="D61" s="50"/>
      <c r="E61" s="34">
        <f t="shared" si="11"/>
        <v>0.53125</v>
      </c>
      <c r="F61" s="36">
        <f t="shared" si="9"/>
        <v>3.125E-2</v>
      </c>
      <c r="G61" s="54" t="str">
        <f>IF('JADWAL UTIK (2)'!G62="O3","O3","-")</f>
        <v>-</v>
      </c>
      <c r="H61" s="54" t="str">
        <f>IF('JADWAL UTIK (2)'!H62="O3","O3","-")</f>
        <v>-</v>
      </c>
      <c r="I61" s="54" t="str">
        <f>IF('JADWAL UTIK (2)'!I62="O3","O3","-")</f>
        <v>-</v>
      </c>
      <c r="J61" s="54" t="str">
        <f>IF('JADWAL UTIK (2)'!J62="O3","O3","-")</f>
        <v>-</v>
      </c>
      <c r="K61" s="54" t="str">
        <f>IF('JADWAL UTIK (2)'!K62="O3","O3","-")</f>
        <v>-</v>
      </c>
      <c r="L61" s="54" t="str">
        <f>IF('JADWAL UTIK (2)'!L62="O3","O3","-")</f>
        <v>-</v>
      </c>
      <c r="M61" s="54" t="str">
        <f>IF('JADWAL UTIK (2)'!M62="O3","O3","-")</f>
        <v>-</v>
      </c>
      <c r="N61" s="54" t="str">
        <f>IF('JADWAL UTIK (2)'!N62="O3","O3","-")</f>
        <v>-</v>
      </c>
      <c r="O61" s="54" t="str">
        <f>IF('JADWAL UTIK (2)'!O62="O3","O3","-")</f>
        <v>-</v>
      </c>
      <c r="P61" s="54" t="str">
        <f>IF('JADWAL UTIK (2)'!P62="O3","O3","-")</f>
        <v>-</v>
      </c>
      <c r="Q61" s="54" t="str">
        <f>IF('JADWAL UTIK (2)'!Q62="O3","O3","-")</f>
        <v>-</v>
      </c>
      <c r="R61" s="54" t="str">
        <f>IF('JADWAL UTIK (2)'!R62="O3","O3","-")</f>
        <v>-</v>
      </c>
      <c r="S61" s="54" t="str">
        <f>IF('JADWAL UTIK (2)'!S62="O3","O3","-")</f>
        <v>O3</v>
      </c>
      <c r="T61" s="54" t="str">
        <f>IF('JADWAL UTIK (2)'!T62="O3","O3","-")</f>
        <v>-</v>
      </c>
      <c r="U61" s="54" t="str">
        <f>IF('JADWAL UTIK (2)'!U62="O3","O3","-")</f>
        <v>-</v>
      </c>
      <c r="V61" s="54" t="str">
        <f>IF('JADWAL UTIK (2)'!V62="O3","O3","-")</f>
        <v>-</v>
      </c>
      <c r="W61" s="54" t="str">
        <f>IF('JADWAL UTIK (2)'!W62="O3","O3","-")</f>
        <v>-</v>
      </c>
      <c r="X61" s="54" t="str">
        <f>IF('JADWAL UTIK (2)'!X62="O3","O3","-")</f>
        <v>-</v>
      </c>
      <c r="Y61" s="54" t="str">
        <f>IF('JADWAL UTIK (2)'!Y62="O3","O3","-")</f>
        <v>-</v>
      </c>
      <c r="Z61" s="54" t="str">
        <f>IF('JADWAL UTIK (2)'!Z62="O3","O3","-")</f>
        <v>-</v>
      </c>
      <c r="AA61" s="73"/>
    </row>
    <row r="62" spans="1:27" x14ac:dyDescent="0.25">
      <c r="A62" s="79"/>
      <c r="B62" s="50">
        <f>B60+1</f>
        <v>7</v>
      </c>
      <c r="C62" s="35">
        <f t="shared" si="10"/>
        <v>0.53125</v>
      </c>
      <c r="D62" s="50"/>
      <c r="E62" s="34">
        <f t="shared" si="11"/>
        <v>0.5625</v>
      </c>
      <c r="F62" s="36">
        <f t="shared" si="9"/>
        <v>3.125E-2</v>
      </c>
      <c r="G62" s="54" t="str">
        <f>IF('JADWAL UTIK (2)'!G63="O3","O3","-")</f>
        <v>-</v>
      </c>
      <c r="H62" s="54" t="str">
        <f>IF('JADWAL UTIK (2)'!H63="O3","O3","-")</f>
        <v>-</v>
      </c>
      <c r="I62" s="54" t="str">
        <f>IF('JADWAL UTIK (2)'!I63="O3","O3","-")</f>
        <v>-</v>
      </c>
      <c r="J62" s="54" t="str">
        <f>IF('JADWAL UTIK (2)'!J63="O3","O3","-")</f>
        <v>-</v>
      </c>
      <c r="K62" s="54" t="str">
        <f>IF('JADWAL UTIK (2)'!K63="O3","O3","-")</f>
        <v>-</v>
      </c>
      <c r="L62" s="54" t="str">
        <f>IF('JADWAL UTIK (2)'!L63="O3","O3","-")</f>
        <v>-</v>
      </c>
      <c r="M62" s="54" t="str">
        <f>IF('JADWAL UTIK (2)'!M63="O3","O3","-")</f>
        <v>-</v>
      </c>
      <c r="N62" s="54" t="str">
        <f>IF('JADWAL UTIK (2)'!N63="O3","O3","-")</f>
        <v>-</v>
      </c>
      <c r="O62" s="54" t="str">
        <f>IF('JADWAL UTIK (2)'!O63="O3","O3","-")</f>
        <v>-</v>
      </c>
      <c r="P62" s="54" t="str">
        <f>IF('JADWAL UTIK (2)'!P63="O3","O3","-")</f>
        <v>-</v>
      </c>
      <c r="Q62" s="54" t="str">
        <f>IF('JADWAL UTIK (2)'!Q63="O3","O3","-")</f>
        <v>-</v>
      </c>
      <c r="R62" s="54" t="str">
        <f>IF('JADWAL UTIK (2)'!R63="O3","O3","-")</f>
        <v>-</v>
      </c>
      <c r="S62" s="54" t="str">
        <f>IF('JADWAL UTIK (2)'!S63="O3","O3","-")</f>
        <v>-</v>
      </c>
      <c r="T62" s="54" t="str">
        <f>IF('JADWAL UTIK (2)'!T63="O3","O3","-")</f>
        <v>-</v>
      </c>
      <c r="U62" s="54" t="str">
        <f>IF('JADWAL UTIK (2)'!U63="O3","O3","-")</f>
        <v>-</v>
      </c>
      <c r="V62" s="54" t="str">
        <f>IF('JADWAL UTIK (2)'!V63="O3","O3","-")</f>
        <v>-</v>
      </c>
      <c r="W62" s="54" t="str">
        <f>IF('JADWAL UTIK (2)'!W63="O3","O3","-")</f>
        <v>-</v>
      </c>
      <c r="X62" s="54" t="str">
        <f>IF('JADWAL UTIK (2)'!X63="O3","O3","-")</f>
        <v>-</v>
      </c>
      <c r="Y62" s="54" t="str">
        <f>IF('JADWAL UTIK (2)'!Y63="O3","O3","-")</f>
        <v>-</v>
      </c>
      <c r="Z62" s="54" t="str">
        <f>IF('JADWAL UTIK (2)'!Z63="O3","O3","-")</f>
        <v>-</v>
      </c>
      <c r="AA62" s="73"/>
    </row>
    <row r="63" spans="1:27" x14ac:dyDescent="0.25">
      <c r="A63" s="79"/>
      <c r="B63" s="50">
        <f>B62+1</f>
        <v>8</v>
      </c>
      <c r="C63" s="35">
        <f t="shared" si="10"/>
        <v>0.5625</v>
      </c>
      <c r="D63" s="50"/>
      <c r="E63" s="34">
        <f t="shared" si="11"/>
        <v>0.59375</v>
      </c>
      <c r="F63" s="36">
        <f t="shared" si="9"/>
        <v>3.125E-2</v>
      </c>
      <c r="G63" s="54" t="str">
        <f>IF('JADWAL UTIK (2)'!G64="O3","O3","-")</f>
        <v>-</v>
      </c>
      <c r="H63" s="54" t="str">
        <f>IF('JADWAL UTIK (2)'!H64="O3","O3","-")</f>
        <v>-</v>
      </c>
      <c r="I63" s="54" t="str">
        <f>IF('JADWAL UTIK (2)'!I64="O3","O3","-")</f>
        <v>-</v>
      </c>
      <c r="J63" s="54" t="str">
        <f>IF('JADWAL UTIK (2)'!J64="O3","O3","-")</f>
        <v>-</v>
      </c>
      <c r="K63" s="54" t="str">
        <f>IF('JADWAL UTIK (2)'!K64="O3","O3","-")</f>
        <v>-</v>
      </c>
      <c r="L63" s="54" t="str">
        <f>IF('JADWAL UTIK (2)'!L64="O3","O3","-")</f>
        <v>-</v>
      </c>
      <c r="M63" s="54" t="str">
        <f>IF('JADWAL UTIK (2)'!M64="O3","O3","-")</f>
        <v>-</v>
      </c>
      <c r="N63" s="54" t="str">
        <f>IF('JADWAL UTIK (2)'!N64="O3","O3","-")</f>
        <v>-</v>
      </c>
      <c r="O63" s="54" t="str">
        <f>IF('JADWAL UTIK (2)'!O64="O3","O3","-")</f>
        <v>-</v>
      </c>
      <c r="P63" s="54" t="str">
        <f>IF('JADWAL UTIK (2)'!P64="O3","O3","-")</f>
        <v>-</v>
      </c>
      <c r="Q63" s="54" t="str">
        <f>IF('JADWAL UTIK (2)'!Q64="O3","O3","-")</f>
        <v>-</v>
      </c>
      <c r="R63" s="54" t="str">
        <f>IF('JADWAL UTIK (2)'!R64="O3","O3","-")</f>
        <v>-</v>
      </c>
      <c r="S63" s="54" t="str">
        <f>IF('JADWAL UTIK (2)'!S64="O3","O3","-")</f>
        <v>-</v>
      </c>
      <c r="T63" s="54" t="str">
        <f>IF('JADWAL UTIK (2)'!T64="O3","O3","-")</f>
        <v>-</v>
      </c>
      <c r="U63" s="54" t="str">
        <f>IF('JADWAL UTIK (2)'!U64="O3","O3","-")</f>
        <v>-</v>
      </c>
      <c r="V63" s="54" t="str">
        <f>IF('JADWAL UTIK (2)'!V64="O3","O3","-")</f>
        <v>-</v>
      </c>
      <c r="W63" s="54" t="str">
        <f>IF('JADWAL UTIK (2)'!W64="O3","O3","-")</f>
        <v>-</v>
      </c>
      <c r="X63" s="54" t="str">
        <f>IF('JADWAL UTIK (2)'!X64="O3","O3","-")</f>
        <v>-</v>
      </c>
      <c r="Y63" s="54" t="str">
        <f>IF('JADWAL UTIK (2)'!Y64="O3","O3","-")</f>
        <v>-</v>
      </c>
      <c r="Z63" s="54" t="str">
        <f>IF('JADWAL UTIK (2)'!Z64="O3","O3","-")</f>
        <v>-</v>
      </c>
      <c r="AA63" s="73"/>
    </row>
    <row r="64" spans="1:27" x14ac:dyDescent="0.25">
      <c r="A64" s="79"/>
      <c r="B64" s="50">
        <f>B63+1</f>
        <v>9</v>
      </c>
      <c r="C64" s="35">
        <f t="shared" si="10"/>
        <v>0.59375</v>
      </c>
      <c r="D64" s="50"/>
      <c r="E64" s="34">
        <f t="shared" si="11"/>
        <v>0.625</v>
      </c>
      <c r="F64" s="36">
        <f t="shared" si="9"/>
        <v>3.125E-2</v>
      </c>
      <c r="G64" s="54" t="str">
        <f>IF('JADWAL UTIK (2)'!G65="O3","O3","-")</f>
        <v>-</v>
      </c>
      <c r="H64" s="54" t="str">
        <f>IF('JADWAL UTIK (2)'!H65="O3","O3","-")</f>
        <v>-</v>
      </c>
      <c r="I64" s="54" t="str">
        <f>IF('JADWAL UTIK (2)'!I65="O3","O3","-")</f>
        <v>-</v>
      </c>
      <c r="J64" s="54" t="str">
        <f>IF('JADWAL UTIK (2)'!J65="O3","O3","-")</f>
        <v>-</v>
      </c>
      <c r="K64" s="54" t="str">
        <f>IF('JADWAL UTIK (2)'!K65="O3","O3","-")</f>
        <v>-</v>
      </c>
      <c r="L64" s="54" t="str">
        <f>IF('JADWAL UTIK (2)'!L65="O3","O3","-")</f>
        <v>-</v>
      </c>
      <c r="M64" s="54" t="str">
        <f>IF('JADWAL UTIK (2)'!M65="O3","O3","-")</f>
        <v>-</v>
      </c>
      <c r="N64" s="54" t="str">
        <f>IF('JADWAL UTIK (2)'!N65="O3","O3","-")</f>
        <v>-</v>
      </c>
      <c r="O64" s="54" t="str">
        <f>IF('JADWAL UTIK (2)'!O65="O3","O3","-")</f>
        <v>-</v>
      </c>
      <c r="P64" s="54" t="str">
        <f>IF('JADWAL UTIK (2)'!P65="O3","O3","-")</f>
        <v>-</v>
      </c>
      <c r="Q64" s="54" t="str">
        <f>IF('JADWAL UTIK (2)'!Q65="O3","O3","-")</f>
        <v>-</v>
      </c>
      <c r="R64" s="54" t="str">
        <f>IF('JADWAL UTIK (2)'!R65="O3","O3","-")</f>
        <v>-</v>
      </c>
      <c r="S64" s="54" t="str">
        <f>IF('JADWAL UTIK (2)'!S65="O3","O3","-")</f>
        <v>-</v>
      </c>
      <c r="T64" s="54" t="str">
        <f>IF('JADWAL UTIK (2)'!T65="O3","O3","-")</f>
        <v>-</v>
      </c>
      <c r="U64" s="54" t="str">
        <f>IF('JADWAL UTIK (2)'!U65="O3","O3","-")</f>
        <v>-</v>
      </c>
      <c r="V64" s="54" t="str">
        <f>IF('JADWAL UTIK (2)'!V65="O3","O3","-")</f>
        <v>-</v>
      </c>
      <c r="W64" s="54" t="str">
        <f>IF('JADWAL UTIK (2)'!W65="O3","O3","-")</f>
        <v>-</v>
      </c>
      <c r="X64" s="54" t="str">
        <f>IF('JADWAL UTIK (2)'!X65="O3","O3","-")</f>
        <v>-</v>
      </c>
      <c r="Y64" s="54" t="str">
        <f>IF('JADWAL UTIK (2)'!Y65="O3","O3","-")</f>
        <v>-</v>
      </c>
      <c r="Z64" s="54" t="str">
        <f>IF('JADWAL UTIK (2)'!Z65="O3","O3","-")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50"/>
      <c r="E65" s="34">
        <f>C65+TIME(2,0,0)</f>
        <v>0.70833333333333337</v>
      </c>
      <c r="F65" s="36">
        <f t="shared" si="9"/>
        <v>8.333333333333337E-2</v>
      </c>
      <c r="G65" s="54" t="str">
        <f>IF('JADWAL UTIK (2)'!G66="O3","O3","-")</f>
        <v>-</v>
      </c>
      <c r="H65" s="54" t="str">
        <f>IF('JADWAL UTIK (2)'!H66="O3","O3","-")</f>
        <v>-</v>
      </c>
      <c r="I65" s="54" t="str">
        <f>IF('JADWAL UTIK (2)'!I66="O3","O3","-")</f>
        <v>-</v>
      </c>
      <c r="J65" s="54" t="str">
        <f>IF('JADWAL UTIK (2)'!J66="O3","O3","-")</f>
        <v>-</v>
      </c>
      <c r="K65" s="54" t="str">
        <f>IF('JADWAL UTIK (2)'!K66="O3","O3","-")</f>
        <v>-</v>
      </c>
      <c r="L65" s="54" t="str">
        <f>IF('JADWAL UTIK (2)'!L66="O3","O3","-")</f>
        <v>-</v>
      </c>
      <c r="M65" s="54" t="str">
        <f>IF('JADWAL UTIK (2)'!M66="O3","O3","-")</f>
        <v>-</v>
      </c>
      <c r="N65" s="54" t="str">
        <f>IF('JADWAL UTIK (2)'!N66="O3","O3","-")</f>
        <v>-</v>
      </c>
      <c r="O65" s="54" t="str">
        <f>IF('JADWAL UTIK (2)'!O66="O3","O3","-")</f>
        <v>-</v>
      </c>
      <c r="P65" s="54" t="str">
        <f>IF('JADWAL UTIK (2)'!P66="O3","O3","-")</f>
        <v>-</v>
      </c>
      <c r="Q65" s="54" t="str">
        <f>IF('JADWAL UTIK (2)'!Q66="O3","O3","-")</f>
        <v>-</v>
      </c>
      <c r="R65" s="54" t="str">
        <f>IF('JADWAL UTIK (2)'!R66="O3","O3","-")</f>
        <v>-</v>
      </c>
      <c r="S65" s="54" t="str">
        <f>IF('JADWAL UTIK (2)'!S66="O3","O3","-")</f>
        <v>-</v>
      </c>
      <c r="T65" s="54" t="str">
        <f>IF('JADWAL UTIK (2)'!T66="O3","O3","-")</f>
        <v>-</v>
      </c>
      <c r="U65" s="54" t="str">
        <f>IF('JADWAL UTIK (2)'!U66="O3","O3","-")</f>
        <v>-</v>
      </c>
      <c r="V65" s="54" t="str">
        <f>IF('JADWAL UTIK (2)'!V66="O3","O3","-")</f>
        <v>-</v>
      </c>
      <c r="W65" s="54" t="str">
        <f>IF('JADWAL UTIK (2)'!W66="O3","O3","-")</f>
        <v>-</v>
      </c>
      <c r="X65" s="54" t="str">
        <f>IF('JADWAL UTIK (2)'!X66="O3","O3","-")</f>
        <v>-</v>
      </c>
      <c r="Y65" s="54" t="str">
        <f>IF('JADWAL UTIK (2)'!Y66="O3","O3","-")</f>
        <v>-</v>
      </c>
      <c r="Z65" s="54" t="str">
        <f>IF('JADWAL UTIK (2)'!Z66="O3","O3","-")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(2)'!G67="O3","O3","-")</f>
        <v>-</v>
      </c>
      <c r="H66" s="54" t="str">
        <f>IF('JADWAL UTIK (2)'!H67="O3","O3","-")</f>
        <v>-</v>
      </c>
      <c r="I66" s="54" t="str">
        <f>IF('JADWAL UTIK (2)'!I67="O3","O3","-")</f>
        <v>-</v>
      </c>
      <c r="J66" s="54" t="str">
        <f>IF('JADWAL UTIK (2)'!J67="O3","O3","-")</f>
        <v>-</v>
      </c>
      <c r="K66" s="54" t="str">
        <f>IF('JADWAL UTIK (2)'!K67="O3","O3","-")</f>
        <v>-</v>
      </c>
      <c r="L66" s="54" t="str">
        <f>IF('JADWAL UTIK (2)'!L67="O3","O3","-")</f>
        <v>-</v>
      </c>
      <c r="M66" s="54" t="str">
        <f>IF('JADWAL UTIK (2)'!M67="O3","O3","-")</f>
        <v>-</v>
      </c>
      <c r="N66" s="54" t="str">
        <f>IF('JADWAL UTIK (2)'!N67="O3","O3","-")</f>
        <v>-</v>
      </c>
      <c r="O66" s="54" t="str">
        <f>IF('JADWAL UTIK (2)'!O67="O3","O3","-")</f>
        <v>-</v>
      </c>
      <c r="P66" s="54" t="str">
        <f>IF('JADWAL UTIK (2)'!P67="O3","O3","-")</f>
        <v>-</v>
      </c>
      <c r="Q66" s="54" t="str">
        <f>IF('JADWAL UTIK (2)'!Q67="O3","O3","-")</f>
        <v>-</v>
      </c>
      <c r="R66" s="54" t="str">
        <f>IF('JADWAL UTIK (2)'!R67="O3","O3","-")</f>
        <v>-</v>
      </c>
      <c r="S66" s="54" t="str">
        <f>IF('JADWAL UTIK (2)'!S67="O3","O3","-")</f>
        <v>-</v>
      </c>
      <c r="T66" s="54" t="str">
        <f>IF('JADWAL UTIK (2)'!T67="O3","O3","-")</f>
        <v>-</v>
      </c>
      <c r="U66" s="54" t="str">
        <f>IF('JADWAL UTIK (2)'!U67="O3","O3","-")</f>
        <v>-</v>
      </c>
      <c r="V66" s="54" t="str">
        <f>IF('JADWAL UTIK (2)'!V67="O3","O3","-")</f>
        <v>-</v>
      </c>
      <c r="W66" s="54" t="str">
        <f>IF('JADWAL UTIK (2)'!W67="O3","O3","-")</f>
        <v>-</v>
      </c>
      <c r="X66" s="54" t="str">
        <f>IF('JADWAL UTIK (2)'!X67="O3","O3","-")</f>
        <v>-</v>
      </c>
      <c r="Y66" s="54" t="str">
        <f>IF('JADWAL UTIK (2)'!Y67="O3","O3","-")</f>
        <v>-</v>
      </c>
      <c r="Z66" s="54" t="str">
        <f>IF('JADWAL UTIK (2)'!Z67="O3","O3","-")</f>
        <v>-</v>
      </c>
      <c r="AA66" s="51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(2)'!G68="O3","O3","-")</f>
        <v>-</v>
      </c>
      <c r="H67" s="54" t="str">
        <f>IF('JADWAL UTIK (2)'!H68="O3","O3","-")</f>
        <v>-</v>
      </c>
      <c r="I67" s="54" t="str">
        <f>IF('JADWAL UTIK (2)'!I68="O3","O3","-")</f>
        <v>-</v>
      </c>
      <c r="J67" s="54" t="str">
        <f>IF('JADWAL UTIK (2)'!J68="O3","O3","-")</f>
        <v>-</v>
      </c>
      <c r="K67" s="54" t="str">
        <f>IF('JADWAL UTIK (2)'!K68="O3","O3","-")</f>
        <v>-</v>
      </c>
      <c r="L67" s="54" t="str">
        <f>IF('JADWAL UTIK (2)'!L68="O3","O3","-")</f>
        <v>-</v>
      </c>
      <c r="M67" s="54" t="str">
        <f>IF('JADWAL UTIK (2)'!M68="O3","O3","-")</f>
        <v>-</v>
      </c>
      <c r="N67" s="54" t="str">
        <f>IF('JADWAL UTIK (2)'!N68="O3","O3","-")</f>
        <v>-</v>
      </c>
      <c r="O67" s="54" t="str">
        <f>IF('JADWAL UTIK (2)'!O68="O3","O3","-")</f>
        <v>-</v>
      </c>
      <c r="P67" s="54" t="str">
        <f>IF('JADWAL UTIK (2)'!P68="O3","O3","-")</f>
        <v>-</v>
      </c>
      <c r="Q67" s="54" t="str">
        <f>IF('JADWAL UTIK (2)'!Q68="O3","O3","-")</f>
        <v>-</v>
      </c>
      <c r="R67" s="54" t="str">
        <f>IF('JADWAL UTIK (2)'!R68="O3","O3","-")</f>
        <v>-</v>
      </c>
      <c r="S67" s="54" t="str">
        <f>IF('JADWAL UTIK (2)'!S68="O3","O3","-")</f>
        <v>-</v>
      </c>
      <c r="T67" s="54" t="str">
        <f>IF('JADWAL UTIK (2)'!T68="O3","O3","-")</f>
        <v>-</v>
      </c>
      <c r="U67" s="54" t="str">
        <f>IF('JADWAL UTIK (2)'!U68="O3","O3","-")</f>
        <v>-</v>
      </c>
      <c r="V67" s="54" t="str">
        <f>IF('JADWAL UTIK (2)'!V68="O3","O3","-")</f>
        <v>-</v>
      </c>
      <c r="W67" s="54" t="str">
        <f>IF('JADWAL UTIK (2)'!W68="O3","O3","-")</f>
        <v>-</v>
      </c>
      <c r="X67" s="54" t="str">
        <f>IF('JADWAL UTIK (2)'!X68="O3","O3","-")</f>
        <v>-</v>
      </c>
      <c r="Y67" s="54" t="str">
        <f>IF('JADWAL UTIK (2)'!Y68="O3","O3","-")</f>
        <v>-</v>
      </c>
      <c r="Z67" s="54" t="str">
        <f>IF('JADWAL UTIK (2)'!Z68="O3","O3","-")</f>
        <v>-</v>
      </c>
      <c r="AA67" s="72" t="s">
        <v>184</v>
      </c>
    </row>
    <row r="68" spans="1:27" x14ac:dyDescent="0.25">
      <c r="A68" s="79"/>
      <c r="B68" s="50">
        <v>1</v>
      </c>
      <c r="C68" s="35">
        <f>E67</f>
        <v>0.28819444444444442</v>
      </c>
      <c r="D68" s="50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(2)'!G69="O3","O3","-")</f>
        <v>-</v>
      </c>
      <c r="H68" s="54" t="str">
        <f>IF('JADWAL UTIK (2)'!H69="O3","O3","-")</f>
        <v>-</v>
      </c>
      <c r="I68" s="54" t="str">
        <f>IF('JADWAL UTIK (2)'!I69="O3","O3","-")</f>
        <v>-</v>
      </c>
      <c r="J68" s="54" t="str">
        <f>IF('JADWAL UTIK (2)'!J69="O3","O3","-")</f>
        <v>-</v>
      </c>
      <c r="K68" s="54" t="str">
        <f>IF('JADWAL UTIK (2)'!K69="O3","O3","-")</f>
        <v>-</v>
      </c>
      <c r="L68" s="54" t="str">
        <f>IF('JADWAL UTIK (2)'!L69="O3","O3","-")</f>
        <v>-</v>
      </c>
      <c r="M68" s="54" t="str">
        <f>IF('JADWAL UTIK (2)'!M69="O3","O3","-")</f>
        <v>-</v>
      </c>
      <c r="N68" s="54" t="str">
        <f>IF('JADWAL UTIK (2)'!N69="O3","O3","-")</f>
        <v>-</v>
      </c>
      <c r="O68" s="54" t="str">
        <f>IF('JADWAL UTIK (2)'!O69="O3","O3","-")</f>
        <v>-</v>
      </c>
      <c r="P68" s="54" t="str">
        <f>IF('JADWAL UTIK (2)'!P69="O3","O3","-")</f>
        <v>-</v>
      </c>
      <c r="Q68" s="54" t="str">
        <f>IF('JADWAL UTIK (2)'!Q69="O3","O3","-")</f>
        <v>-</v>
      </c>
      <c r="R68" s="54" t="str">
        <f>IF('JADWAL UTIK (2)'!R69="O3","O3","-")</f>
        <v>-</v>
      </c>
      <c r="S68" s="54" t="str">
        <f>IF('JADWAL UTIK (2)'!S69="O3","O3","-")</f>
        <v>-</v>
      </c>
      <c r="T68" s="54" t="str">
        <f>IF('JADWAL UTIK (2)'!T69="O3","O3","-")</f>
        <v>-</v>
      </c>
      <c r="U68" s="54" t="str">
        <f>IF('JADWAL UTIK (2)'!U69="O3","O3","-")</f>
        <v>-</v>
      </c>
      <c r="V68" s="54" t="str">
        <f>IF('JADWAL UTIK (2)'!V69="O3","O3","-")</f>
        <v>-</v>
      </c>
      <c r="W68" s="54" t="str">
        <f>IF('JADWAL UTIK (2)'!W69="O3","O3","-")</f>
        <v>-</v>
      </c>
      <c r="X68" s="54" t="str">
        <f>IF('JADWAL UTIK (2)'!X69="O3","O3","-")</f>
        <v>-</v>
      </c>
      <c r="Y68" s="54" t="str">
        <f>IF('JADWAL UTIK (2)'!Y69="O3","O3","-")</f>
        <v>-</v>
      </c>
      <c r="Z68" s="54" t="str">
        <f>IF('JADWAL UTIK (2)'!Z69="O3","O3","-")</f>
        <v>-</v>
      </c>
      <c r="AA68" s="73"/>
    </row>
    <row r="69" spans="1:27" x14ac:dyDescent="0.25">
      <c r="A69" s="79"/>
      <c r="B69" s="50">
        <f>B68+1</f>
        <v>2</v>
      </c>
      <c r="C69" s="35">
        <f t="shared" ref="C69:C80" si="13">E68</f>
        <v>0.31597222222222221</v>
      </c>
      <c r="D69" s="50"/>
      <c r="E69" s="34">
        <f>C69+TIME(0,40,0)</f>
        <v>0.34375</v>
      </c>
      <c r="F69" s="36">
        <f t="shared" si="12"/>
        <v>2.777777777777779E-2</v>
      </c>
      <c r="G69" s="54" t="str">
        <f>IF('JADWAL UTIK (2)'!G70="O3","O3","-")</f>
        <v>-</v>
      </c>
      <c r="H69" s="54" t="str">
        <f>IF('JADWAL UTIK (2)'!H70="O3","O3","-")</f>
        <v>-</v>
      </c>
      <c r="I69" s="54" t="str">
        <f>IF('JADWAL UTIK (2)'!I70="O3","O3","-")</f>
        <v>-</v>
      </c>
      <c r="J69" s="54" t="str">
        <f>IF('JADWAL UTIK (2)'!J70="O3","O3","-")</f>
        <v>-</v>
      </c>
      <c r="K69" s="54" t="str">
        <f>IF('JADWAL UTIK (2)'!K70="O3","O3","-")</f>
        <v>-</v>
      </c>
      <c r="L69" s="54" t="str">
        <f>IF('JADWAL UTIK (2)'!L70="O3","O3","-")</f>
        <v>-</v>
      </c>
      <c r="M69" s="54" t="str">
        <f>IF('JADWAL UTIK (2)'!M70="O3","O3","-")</f>
        <v>-</v>
      </c>
      <c r="N69" s="54" t="str">
        <f>IF('JADWAL UTIK (2)'!N70="O3","O3","-")</f>
        <v>-</v>
      </c>
      <c r="O69" s="54" t="str">
        <f>IF('JADWAL UTIK (2)'!O70="O3","O3","-")</f>
        <v>-</v>
      </c>
      <c r="P69" s="54" t="str">
        <f>IF('JADWAL UTIK (2)'!P70="O3","O3","-")</f>
        <v>-</v>
      </c>
      <c r="Q69" s="54" t="str">
        <f>IF('JADWAL UTIK (2)'!Q70="O3","O3","-")</f>
        <v>-</v>
      </c>
      <c r="R69" s="54" t="str">
        <f>IF('JADWAL UTIK (2)'!R70="O3","O3","-")</f>
        <v>-</v>
      </c>
      <c r="S69" s="54" t="str">
        <f>IF('JADWAL UTIK (2)'!S70="O3","O3","-")</f>
        <v>-</v>
      </c>
      <c r="T69" s="54" t="str">
        <f>IF('JADWAL UTIK (2)'!T70="O3","O3","-")</f>
        <v>-</v>
      </c>
      <c r="U69" s="54" t="str">
        <f>IF('JADWAL UTIK (2)'!U70="O3","O3","-")</f>
        <v>-</v>
      </c>
      <c r="V69" s="54" t="str">
        <f>IF('JADWAL UTIK (2)'!V70="O3","O3","-")</f>
        <v>-</v>
      </c>
      <c r="W69" s="54" t="str">
        <f>IF('JADWAL UTIK (2)'!W70="O3","O3","-")</f>
        <v>-</v>
      </c>
      <c r="X69" s="54" t="str">
        <f>IF('JADWAL UTIK (2)'!X70="O3","O3","-")</f>
        <v>-</v>
      </c>
      <c r="Y69" s="54" t="str">
        <f>IF('JADWAL UTIK (2)'!Y70="O3","O3","-")</f>
        <v>-</v>
      </c>
      <c r="Z69" s="54" t="str">
        <f>IF('JADWAL UTIK (2)'!Z70="O3","O3","-")</f>
        <v>-</v>
      </c>
      <c r="AA69" s="73"/>
    </row>
    <row r="70" spans="1:27" x14ac:dyDescent="0.25">
      <c r="A70" s="79"/>
      <c r="B70" s="50">
        <f>B69+1</f>
        <v>3</v>
      </c>
      <c r="C70" s="35">
        <f t="shared" si="13"/>
        <v>0.34375</v>
      </c>
      <c r="D70" s="50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(2)'!G71="O3","O3","-")</f>
        <v>-</v>
      </c>
      <c r="H70" s="54" t="str">
        <f>IF('JADWAL UTIK (2)'!H71="O3","O3","-")</f>
        <v>-</v>
      </c>
      <c r="I70" s="54" t="str">
        <f>IF('JADWAL UTIK (2)'!I71="O3","O3","-")</f>
        <v>-</v>
      </c>
      <c r="J70" s="54" t="str">
        <f>IF('JADWAL UTIK (2)'!J71="O3","O3","-")</f>
        <v>-</v>
      </c>
      <c r="K70" s="54" t="str">
        <f>IF('JADWAL UTIK (2)'!K71="O3","O3","-")</f>
        <v>-</v>
      </c>
      <c r="L70" s="54" t="str">
        <f>IF('JADWAL UTIK (2)'!L71="O3","O3","-")</f>
        <v>-</v>
      </c>
      <c r="M70" s="54" t="str">
        <f>IF('JADWAL UTIK (2)'!M71="O3","O3","-")</f>
        <v>-</v>
      </c>
      <c r="N70" s="54" t="str">
        <f>IF('JADWAL UTIK (2)'!N71="O3","O3","-")</f>
        <v>-</v>
      </c>
      <c r="O70" s="54" t="str">
        <f>IF('JADWAL UTIK (2)'!O71="O3","O3","-")</f>
        <v>-</v>
      </c>
      <c r="P70" s="54" t="str">
        <f>IF('JADWAL UTIK (2)'!P71="O3","O3","-")</f>
        <v>-</v>
      </c>
      <c r="Q70" s="54" t="str">
        <f>IF('JADWAL UTIK (2)'!Q71="O3","O3","-")</f>
        <v>-</v>
      </c>
      <c r="R70" s="54" t="str">
        <f>IF('JADWAL UTIK (2)'!R71="O3","O3","-")</f>
        <v>-</v>
      </c>
      <c r="S70" s="54" t="str">
        <f>IF('JADWAL UTIK (2)'!S71="O3","O3","-")</f>
        <v>-</v>
      </c>
      <c r="T70" s="54" t="str">
        <f>IF('JADWAL UTIK (2)'!T71="O3","O3","-")</f>
        <v>-</v>
      </c>
      <c r="U70" s="54" t="str">
        <f>IF('JADWAL UTIK (2)'!U71="O3","O3","-")</f>
        <v>-</v>
      </c>
      <c r="V70" s="54" t="str">
        <f>IF('JADWAL UTIK (2)'!V71="O3","O3","-")</f>
        <v>-</v>
      </c>
      <c r="W70" s="54" t="str">
        <f>IF('JADWAL UTIK (2)'!W71="O3","O3","-")</f>
        <v>-</v>
      </c>
      <c r="X70" s="54" t="str">
        <f>IF('JADWAL UTIK (2)'!X71="O3","O3","-")</f>
        <v>-</v>
      </c>
      <c r="Y70" s="54" t="str">
        <f>IF('JADWAL UTIK (2)'!Y71="O3","O3","-")</f>
        <v>-</v>
      </c>
      <c r="Z70" s="54" t="str">
        <f>IF('JADWAL UTIK (2)'!Z71="O3","O3","-")</f>
        <v>-</v>
      </c>
      <c r="AA70" s="73"/>
    </row>
    <row r="71" spans="1:27" x14ac:dyDescent="0.25">
      <c r="A71" s="79"/>
      <c r="B71" s="50">
        <f>B70+1</f>
        <v>4</v>
      </c>
      <c r="C71" s="35">
        <f>E70</f>
        <v>0.37152777777777779</v>
      </c>
      <c r="D71" s="50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(2)'!G72="O3","O3","-")</f>
        <v>-</v>
      </c>
      <c r="H71" s="54" t="str">
        <f>IF('JADWAL UTIK (2)'!H72="O3","O3","-")</f>
        <v>-</v>
      </c>
      <c r="I71" s="54" t="str">
        <f>IF('JADWAL UTIK (2)'!I72="O3","O3","-")</f>
        <v>-</v>
      </c>
      <c r="J71" s="54" t="str">
        <f>IF('JADWAL UTIK (2)'!J72="O3","O3","-")</f>
        <v>-</v>
      </c>
      <c r="K71" s="54" t="str">
        <f>IF('JADWAL UTIK (2)'!K72="O3","O3","-")</f>
        <v>-</v>
      </c>
      <c r="L71" s="54" t="str">
        <f>IF('JADWAL UTIK (2)'!L72="O3","O3","-")</f>
        <v>-</v>
      </c>
      <c r="M71" s="54" t="str">
        <f>IF('JADWAL UTIK (2)'!M72="O3","O3","-")</f>
        <v>-</v>
      </c>
      <c r="N71" s="54" t="str">
        <f>IF('JADWAL UTIK (2)'!N72="O3","O3","-")</f>
        <v>-</v>
      </c>
      <c r="O71" s="54" t="str">
        <f>IF('JADWAL UTIK (2)'!O72="O3","O3","-")</f>
        <v>-</v>
      </c>
      <c r="P71" s="54" t="str">
        <f>IF('JADWAL UTIK (2)'!P72="O3","O3","-")</f>
        <v>-</v>
      </c>
      <c r="Q71" s="54" t="str">
        <f>IF('JADWAL UTIK (2)'!Q72="O3","O3","-")</f>
        <v>-</v>
      </c>
      <c r="R71" s="54" t="str">
        <f>IF('JADWAL UTIK (2)'!R72="O3","O3","-")</f>
        <v>-</v>
      </c>
      <c r="S71" s="54" t="str">
        <f>IF('JADWAL UTIK (2)'!S72="O3","O3","-")</f>
        <v>-</v>
      </c>
      <c r="T71" s="54" t="str">
        <f>IF('JADWAL UTIK (2)'!T72="O3","O3","-")</f>
        <v>-</v>
      </c>
      <c r="U71" s="54" t="str">
        <f>IF('JADWAL UTIK (2)'!U72="O3","O3","-")</f>
        <v>-</v>
      </c>
      <c r="V71" s="54" t="str">
        <f>IF('JADWAL UTIK (2)'!V72="O3","O3","-")</f>
        <v>-</v>
      </c>
      <c r="W71" s="54" t="str">
        <f>IF('JADWAL UTIK (2)'!W72="O3","O3","-")</f>
        <v>-</v>
      </c>
      <c r="X71" s="54" t="str">
        <f>IF('JADWAL UTIK (2)'!X72="O3","O3","-")</f>
        <v>-</v>
      </c>
      <c r="Y71" s="54" t="str">
        <f>IF('JADWAL UTIK (2)'!Y72="O3","O3","-")</f>
        <v>-</v>
      </c>
      <c r="Z71" s="54" t="str">
        <f>IF('JADWAL UTIK (2)'!Z72="O3","O3","-")</f>
        <v>-</v>
      </c>
      <c r="AA71" s="73"/>
    </row>
    <row r="72" spans="1:27" x14ac:dyDescent="0.25">
      <c r="A72" s="79"/>
      <c r="B72" s="50"/>
      <c r="C72" s="35">
        <f t="shared" si="13"/>
        <v>0.39930555555555558</v>
      </c>
      <c r="D72" s="50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(2)'!G73="O3","O3","-")</f>
        <v>-</v>
      </c>
      <c r="H72" s="54" t="str">
        <f>IF('JADWAL UTIK (2)'!H73="O3","O3","-")</f>
        <v>-</v>
      </c>
      <c r="I72" s="54" t="str">
        <f>IF('JADWAL UTIK (2)'!I73="O3","O3","-")</f>
        <v>-</v>
      </c>
      <c r="J72" s="54" t="str">
        <f>IF('JADWAL UTIK (2)'!J73="O3","O3","-")</f>
        <v>-</v>
      </c>
      <c r="K72" s="54" t="str">
        <f>IF('JADWAL UTIK (2)'!K73="O3","O3","-")</f>
        <v>-</v>
      </c>
      <c r="L72" s="54" t="str">
        <f>IF('JADWAL UTIK (2)'!L73="O3","O3","-")</f>
        <v>-</v>
      </c>
      <c r="M72" s="54" t="str">
        <f>IF('JADWAL UTIK (2)'!M73="O3","O3","-")</f>
        <v>-</v>
      </c>
      <c r="N72" s="54" t="str">
        <f>IF('JADWAL UTIK (2)'!N73="O3","O3","-")</f>
        <v>-</v>
      </c>
      <c r="O72" s="54" t="str">
        <f>IF('JADWAL UTIK (2)'!O73="O3","O3","-")</f>
        <v>-</v>
      </c>
      <c r="P72" s="54" t="str">
        <f>IF('JADWAL UTIK (2)'!P73="O3","O3","-")</f>
        <v>-</v>
      </c>
      <c r="Q72" s="54" t="str">
        <f>IF('JADWAL UTIK (2)'!Q73="O3","O3","-")</f>
        <v>-</v>
      </c>
      <c r="R72" s="54" t="str">
        <f>IF('JADWAL UTIK (2)'!R73="O3","O3","-")</f>
        <v>-</v>
      </c>
      <c r="S72" s="54" t="str">
        <f>IF('JADWAL UTIK (2)'!S73="O3","O3","-")</f>
        <v>-</v>
      </c>
      <c r="T72" s="54" t="str">
        <f>IF('JADWAL UTIK (2)'!T73="O3","O3","-")</f>
        <v>-</v>
      </c>
      <c r="U72" s="54" t="str">
        <f>IF('JADWAL UTIK (2)'!U73="O3","O3","-")</f>
        <v>-</v>
      </c>
      <c r="V72" s="54" t="str">
        <f>IF('JADWAL UTIK (2)'!V73="O3","O3","-")</f>
        <v>-</v>
      </c>
      <c r="W72" s="54" t="str">
        <f>IF('JADWAL UTIK (2)'!W73="O3","O3","-")</f>
        <v>-</v>
      </c>
      <c r="X72" s="54" t="str">
        <f>IF('JADWAL UTIK (2)'!X73="O3","O3","-")</f>
        <v>-</v>
      </c>
      <c r="Y72" s="54" t="str">
        <f>IF('JADWAL UTIK (2)'!Y73="O3","O3","-")</f>
        <v>-</v>
      </c>
      <c r="Z72" s="54" t="str">
        <f>IF('JADWAL UTIK (2)'!Z73="O3","O3","-")</f>
        <v>-</v>
      </c>
      <c r="AA72" s="73"/>
    </row>
    <row r="73" spans="1:27" x14ac:dyDescent="0.25">
      <c r="A73" s="79"/>
      <c r="B73" s="50">
        <f>B71+1</f>
        <v>5</v>
      </c>
      <c r="C73" s="35">
        <f t="shared" si="13"/>
        <v>0.41319444444444448</v>
      </c>
      <c r="D73" s="50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(2)'!G74="O3","O3","-")</f>
        <v>-</v>
      </c>
      <c r="H73" s="54" t="str">
        <f>IF('JADWAL UTIK (2)'!H74="O3","O3","-")</f>
        <v>-</v>
      </c>
      <c r="I73" s="54" t="str">
        <f>IF('JADWAL UTIK (2)'!I74="O3","O3","-")</f>
        <v>-</v>
      </c>
      <c r="J73" s="54" t="str">
        <f>IF('JADWAL UTIK (2)'!J74="O3","O3","-")</f>
        <v>-</v>
      </c>
      <c r="K73" s="54" t="str">
        <f>IF('JADWAL UTIK (2)'!K74="O3","O3","-")</f>
        <v>-</v>
      </c>
      <c r="L73" s="54" t="str">
        <f>IF('JADWAL UTIK (2)'!L74="O3","O3","-")</f>
        <v>-</v>
      </c>
      <c r="M73" s="54" t="str">
        <f>IF('JADWAL UTIK (2)'!M74="O3","O3","-")</f>
        <v>-</v>
      </c>
      <c r="N73" s="54" t="str">
        <f>IF('JADWAL UTIK (2)'!N74="O3","O3","-")</f>
        <v>-</v>
      </c>
      <c r="O73" s="54" t="str">
        <f>IF('JADWAL UTIK (2)'!O74="O3","O3","-")</f>
        <v>-</v>
      </c>
      <c r="P73" s="54" t="str">
        <f>IF('JADWAL UTIK (2)'!P74="O3","O3","-")</f>
        <v>-</v>
      </c>
      <c r="Q73" s="54" t="str">
        <f>IF('JADWAL UTIK (2)'!Q74="O3","O3","-")</f>
        <v>-</v>
      </c>
      <c r="R73" s="54" t="str">
        <f>IF('JADWAL UTIK (2)'!R74="O3","O3","-")</f>
        <v>-</v>
      </c>
      <c r="S73" s="54" t="str">
        <f>IF('JADWAL UTIK (2)'!S74="O3","O3","-")</f>
        <v>-</v>
      </c>
      <c r="T73" s="54" t="str">
        <f>IF('JADWAL UTIK (2)'!T74="O3","O3","-")</f>
        <v>-</v>
      </c>
      <c r="U73" s="54" t="str">
        <f>IF('JADWAL UTIK (2)'!U74="O3","O3","-")</f>
        <v>-</v>
      </c>
      <c r="V73" s="54" t="str">
        <f>IF('JADWAL UTIK (2)'!V74="O3","O3","-")</f>
        <v>-</v>
      </c>
      <c r="W73" s="54" t="str">
        <f>IF('JADWAL UTIK (2)'!W74="O3","O3","-")</f>
        <v>-</v>
      </c>
      <c r="X73" s="54" t="str">
        <f>IF('JADWAL UTIK (2)'!X74="O3","O3","-")</f>
        <v>-</v>
      </c>
      <c r="Y73" s="54" t="str">
        <f>IF('JADWAL UTIK (2)'!Y74="O3","O3","-")</f>
        <v>-</v>
      </c>
      <c r="Z73" s="54" t="str">
        <f>IF('JADWAL UTIK (2)'!Z74="O3","O3","-")</f>
        <v>-</v>
      </c>
      <c r="AA73" s="73"/>
    </row>
    <row r="74" spans="1:27" x14ac:dyDescent="0.25">
      <c r="A74" s="79"/>
      <c r="B74" s="50">
        <f>B73+1</f>
        <v>6</v>
      </c>
      <c r="C74" s="35">
        <f t="shared" si="13"/>
        <v>0.44097222222222227</v>
      </c>
      <c r="D74" s="50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(2)'!G75="O3","O3","-")</f>
        <v>-</v>
      </c>
      <c r="H74" s="54" t="str">
        <f>IF('JADWAL UTIK (2)'!H75="O3","O3","-")</f>
        <v>-</v>
      </c>
      <c r="I74" s="54" t="str">
        <f>IF('JADWAL UTIK (2)'!I75="O3","O3","-")</f>
        <v>-</v>
      </c>
      <c r="J74" s="54" t="str">
        <f>IF('JADWAL UTIK (2)'!J75="O3","O3","-")</f>
        <v>-</v>
      </c>
      <c r="K74" s="54" t="str">
        <f>IF('JADWAL UTIK (2)'!K75="O3","O3","-")</f>
        <v>-</v>
      </c>
      <c r="L74" s="54" t="str">
        <f>IF('JADWAL UTIK (2)'!L75="O3","O3","-")</f>
        <v>-</v>
      </c>
      <c r="M74" s="54" t="str">
        <f>IF('JADWAL UTIK (2)'!M75="O3","O3","-")</f>
        <v>-</v>
      </c>
      <c r="N74" s="54" t="str">
        <f>IF('JADWAL UTIK (2)'!N75="O3","O3","-")</f>
        <v>-</v>
      </c>
      <c r="O74" s="54" t="str">
        <f>IF('JADWAL UTIK (2)'!O75="O3","O3","-")</f>
        <v>-</v>
      </c>
      <c r="P74" s="54" t="str">
        <f>IF('JADWAL UTIK (2)'!P75="O3","O3","-")</f>
        <v>-</v>
      </c>
      <c r="Q74" s="54" t="str">
        <f>IF('JADWAL UTIK (2)'!Q75="O3","O3","-")</f>
        <v>-</v>
      </c>
      <c r="R74" s="54" t="str">
        <f>IF('JADWAL UTIK (2)'!R75="O3","O3","-")</f>
        <v>-</v>
      </c>
      <c r="S74" s="54" t="str">
        <f>IF('JADWAL UTIK (2)'!S75="O3","O3","-")</f>
        <v>-</v>
      </c>
      <c r="T74" s="54" t="str">
        <f>IF('JADWAL UTIK (2)'!T75="O3","O3","-")</f>
        <v>-</v>
      </c>
      <c r="U74" s="54" t="str">
        <f>IF('JADWAL UTIK (2)'!U75="O3","O3","-")</f>
        <v>-</v>
      </c>
      <c r="V74" s="54" t="str">
        <f>IF('JADWAL UTIK (2)'!V75="O3","O3","-")</f>
        <v>-</v>
      </c>
      <c r="W74" s="54" t="str">
        <f>IF('JADWAL UTIK (2)'!W75="O3","O3","-")</f>
        <v>-</v>
      </c>
      <c r="X74" s="54" t="str">
        <f>IF('JADWAL UTIK (2)'!X75="O3","O3","-")</f>
        <v>-</v>
      </c>
      <c r="Y74" s="54" t="str">
        <f>IF('JADWAL UTIK (2)'!Y75="O3","O3","-")</f>
        <v>-</v>
      </c>
      <c r="Z74" s="54" t="str">
        <f>IF('JADWAL UTIK (2)'!Z75="O3","O3","-")</f>
        <v>-</v>
      </c>
      <c r="AA74" s="73"/>
    </row>
    <row r="75" spans="1:27" x14ac:dyDescent="0.25">
      <c r="A75" s="79"/>
      <c r="B75" s="50">
        <f>B74+1</f>
        <v>7</v>
      </c>
      <c r="C75" s="35">
        <f t="shared" si="13"/>
        <v>0.46875000000000006</v>
      </c>
      <c r="D75" s="50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(2)'!G76="O3","O3","-")</f>
        <v>-</v>
      </c>
      <c r="H75" s="54" t="str">
        <f>IF('JADWAL UTIK (2)'!H76="O3","O3","-")</f>
        <v>-</v>
      </c>
      <c r="I75" s="54" t="str">
        <f>IF('JADWAL UTIK (2)'!I76="O3","O3","-")</f>
        <v>-</v>
      </c>
      <c r="J75" s="54" t="str">
        <f>IF('JADWAL UTIK (2)'!J76="O3","O3","-")</f>
        <v>-</v>
      </c>
      <c r="K75" s="54" t="str">
        <f>IF('JADWAL UTIK (2)'!K76="O3","O3","-")</f>
        <v>-</v>
      </c>
      <c r="L75" s="54" t="str">
        <f>IF('JADWAL UTIK (2)'!L76="O3","O3","-")</f>
        <v>-</v>
      </c>
      <c r="M75" s="54" t="str">
        <f>IF('JADWAL UTIK (2)'!M76="O3","O3","-")</f>
        <v>-</v>
      </c>
      <c r="N75" s="54" t="str">
        <f>IF('JADWAL UTIK (2)'!N76="O3","O3","-")</f>
        <v>-</v>
      </c>
      <c r="O75" s="54" t="str">
        <f>IF('JADWAL UTIK (2)'!O76="O3","O3","-")</f>
        <v>-</v>
      </c>
      <c r="P75" s="54" t="str">
        <f>IF('JADWAL UTIK (2)'!P76="O3","O3","-")</f>
        <v>-</v>
      </c>
      <c r="Q75" s="54" t="str">
        <f>IF('JADWAL UTIK (2)'!Q76="O3","O3","-")</f>
        <v>-</v>
      </c>
      <c r="R75" s="54" t="str">
        <f>IF('JADWAL UTIK (2)'!R76="O3","O3","-")</f>
        <v>-</v>
      </c>
      <c r="S75" s="54" t="str">
        <f>IF('JADWAL UTIK (2)'!S76="O3","O3","-")</f>
        <v>-</v>
      </c>
      <c r="T75" s="54" t="str">
        <f>IF('JADWAL UTIK (2)'!T76="O3","O3","-")</f>
        <v>-</v>
      </c>
      <c r="U75" s="54" t="str">
        <f>IF('JADWAL UTIK (2)'!U76="O3","O3","-")</f>
        <v>-</v>
      </c>
      <c r="V75" s="54" t="str">
        <f>IF('JADWAL UTIK (2)'!V76="O3","O3","-")</f>
        <v>-</v>
      </c>
      <c r="W75" s="54" t="str">
        <f>IF('JADWAL UTIK (2)'!W76="O3","O3","-")</f>
        <v>-</v>
      </c>
      <c r="X75" s="54" t="str">
        <f>IF('JADWAL UTIK (2)'!X76="O3","O3","-")</f>
        <v>-</v>
      </c>
      <c r="Y75" s="54" t="str">
        <f>IF('JADWAL UTIK (2)'!Y76="O3","O3","-")</f>
        <v>-</v>
      </c>
      <c r="Z75" s="54" t="str">
        <f>IF('JADWAL UTIK (2)'!Z76="O3","O3","-")</f>
        <v>-</v>
      </c>
      <c r="AA75" s="73"/>
    </row>
    <row r="76" spans="1:27" x14ac:dyDescent="0.25">
      <c r="A76" s="79"/>
      <c r="B76" s="50"/>
      <c r="C76" s="35">
        <f t="shared" si="13"/>
        <v>0.49652777777777785</v>
      </c>
      <c r="D76" s="50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(2)'!G77="O3","O3","-")</f>
        <v>-</v>
      </c>
      <c r="H76" s="54" t="str">
        <f>IF('JADWAL UTIK (2)'!H77="O3","O3","-")</f>
        <v>-</v>
      </c>
      <c r="I76" s="54" t="str">
        <f>IF('JADWAL UTIK (2)'!I77="O3","O3","-")</f>
        <v>-</v>
      </c>
      <c r="J76" s="54" t="str">
        <f>IF('JADWAL UTIK (2)'!J77="O3","O3","-")</f>
        <v>-</v>
      </c>
      <c r="K76" s="54" t="str">
        <f>IF('JADWAL UTIK (2)'!K77="O3","O3","-")</f>
        <v>-</v>
      </c>
      <c r="L76" s="54" t="str">
        <f>IF('JADWAL UTIK (2)'!L77="O3","O3","-")</f>
        <v>-</v>
      </c>
      <c r="M76" s="54" t="str">
        <f>IF('JADWAL UTIK (2)'!M77="O3","O3","-")</f>
        <v>-</v>
      </c>
      <c r="N76" s="54" t="str">
        <f>IF('JADWAL UTIK (2)'!N77="O3","O3","-")</f>
        <v>-</v>
      </c>
      <c r="O76" s="54" t="str">
        <f>IF('JADWAL UTIK (2)'!O77="O3","O3","-")</f>
        <v>-</v>
      </c>
      <c r="P76" s="54" t="str">
        <f>IF('JADWAL UTIK (2)'!P77="O3","O3","-")</f>
        <v>-</v>
      </c>
      <c r="Q76" s="54" t="str">
        <f>IF('JADWAL UTIK (2)'!Q77="O3","O3","-")</f>
        <v>-</v>
      </c>
      <c r="R76" s="54" t="str">
        <f>IF('JADWAL UTIK (2)'!R77="O3","O3","-")</f>
        <v>-</v>
      </c>
      <c r="S76" s="54" t="str">
        <f>IF('JADWAL UTIK (2)'!S77="O3","O3","-")</f>
        <v>-</v>
      </c>
      <c r="T76" s="54" t="str">
        <f>IF('JADWAL UTIK (2)'!T77="O3","O3","-")</f>
        <v>-</v>
      </c>
      <c r="U76" s="54" t="str">
        <f>IF('JADWAL UTIK (2)'!U77="O3","O3","-")</f>
        <v>-</v>
      </c>
      <c r="V76" s="54" t="str">
        <f>IF('JADWAL UTIK (2)'!V77="O3","O3","-")</f>
        <v>-</v>
      </c>
      <c r="W76" s="54" t="str">
        <f>IF('JADWAL UTIK (2)'!W77="O3","O3","-")</f>
        <v>-</v>
      </c>
      <c r="X76" s="54" t="str">
        <f>IF('JADWAL UTIK (2)'!X77="O3","O3","-")</f>
        <v>-</v>
      </c>
      <c r="Y76" s="54" t="str">
        <f>IF('JADWAL UTIK (2)'!Y77="O3","O3","-")</f>
        <v>-</v>
      </c>
      <c r="Z76" s="54" t="str">
        <f>IF('JADWAL UTIK (2)'!Z77="O3","O3","-")</f>
        <v>-</v>
      </c>
      <c r="AA76" s="73"/>
    </row>
    <row r="77" spans="1:27" x14ac:dyDescent="0.25">
      <c r="A77" s="79"/>
      <c r="B77" s="50">
        <f>B75+1</f>
        <v>8</v>
      </c>
      <c r="C77" s="35">
        <f t="shared" si="13"/>
        <v>0.5277777777777779</v>
      </c>
      <c r="D77" s="50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(2)'!G78="O3","O3","-")</f>
        <v>-</v>
      </c>
      <c r="H77" s="54" t="str">
        <f>IF('JADWAL UTIK (2)'!H78="O3","O3","-")</f>
        <v>-</v>
      </c>
      <c r="I77" s="54" t="str">
        <f>IF('JADWAL UTIK (2)'!I78="O3","O3","-")</f>
        <v>-</v>
      </c>
      <c r="J77" s="54" t="str">
        <f>IF('JADWAL UTIK (2)'!J78="O3","O3","-")</f>
        <v>-</v>
      </c>
      <c r="K77" s="54" t="str">
        <f>IF('JADWAL UTIK (2)'!K78="O3","O3","-")</f>
        <v>-</v>
      </c>
      <c r="L77" s="54" t="str">
        <f>IF('JADWAL UTIK (2)'!L78="O3","O3","-")</f>
        <v>-</v>
      </c>
      <c r="M77" s="54" t="str">
        <f>IF('JADWAL UTIK (2)'!M78="O3","O3","-")</f>
        <v>-</v>
      </c>
      <c r="N77" s="54" t="str">
        <f>IF('JADWAL UTIK (2)'!N78="O3","O3","-")</f>
        <v>-</v>
      </c>
      <c r="O77" s="54" t="str">
        <f>IF('JADWAL UTIK (2)'!O78="O3","O3","-")</f>
        <v>-</v>
      </c>
      <c r="P77" s="54" t="str">
        <f>IF('JADWAL UTIK (2)'!P78="O3","O3","-")</f>
        <v>-</v>
      </c>
      <c r="Q77" s="54" t="str">
        <f>IF('JADWAL UTIK (2)'!Q78="O3","O3","-")</f>
        <v>-</v>
      </c>
      <c r="R77" s="54" t="str">
        <f>IF('JADWAL UTIK (2)'!R78="O3","O3","-")</f>
        <v>-</v>
      </c>
      <c r="S77" s="54" t="str">
        <f>IF('JADWAL UTIK (2)'!S78="O3","O3","-")</f>
        <v>-</v>
      </c>
      <c r="T77" s="54" t="str">
        <f>IF('JADWAL UTIK (2)'!T78="O3","O3","-")</f>
        <v>-</v>
      </c>
      <c r="U77" s="54" t="str">
        <f>IF('JADWAL UTIK (2)'!U78="O3","O3","-")</f>
        <v>-</v>
      </c>
      <c r="V77" s="54" t="str">
        <f>IF('JADWAL UTIK (2)'!V78="O3","O3","-")</f>
        <v>-</v>
      </c>
      <c r="W77" s="54" t="str">
        <f>IF('JADWAL UTIK (2)'!W78="O3","O3","-")</f>
        <v>-</v>
      </c>
      <c r="X77" s="54" t="str">
        <f>IF('JADWAL UTIK (2)'!X78="O3","O3","-")</f>
        <v>-</v>
      </c>
      <c r="Y77" s="54" t="str">
        <f>IF('JADWAL UTIK (2)'!Y78="O3","O3","-")</f>
        <v>-</v>
      </c>
      <c r="Z77" s="54" t="str">
        <f>IF('JADWAL UTIK (2)'!Z78="O3","O3","-")</f>
        <v>-</v>
      </c>
      <c r="AA77" s="73"/>
    </row>
    <row r="78" spans="1:27" x14ac:dyDescent="0.25">
      <c r="A78" s="79"/>
      <c r="B78" s="50">
        <f>B77+1</f>
        <v>9</v>
      </c>
      <c r="C78" s="35">
        <f t="shared" si="13"/>
        <v>0.55555555555555569</v>
      </c>
      <c r="D78" s="50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(2)'!G79="O3","O3","-")</f>
        <v>-</v>
      </c>
      <c r="H78" s="54" t="str">
        <f>IF('JADWAL UTIK (2)'!H79="O3","O3","-")</f>
        <v>-</v>
      </c>
      <c r="I78" s="54" t="str">
        <f>IF('JADWAL UTIK (2)'!I79="O3","O3","-")</f>
        <v>-</v>
      </c>
      <c r="J78" s="54" t="str">
        <f>IF('JADWAL UTIK (2)'!J79="O3","O3","-")</f>
        <v>-</v>
      </c>
      <c r="K78" s="54" t="str">
        <f>IF('JADWAL UTIK (2)'!K79="O3","O3","-")</f>
        <v>-</v>
      </c>
      <c r="L78" s="54" t="str">
        <f>IF('JADWAL UTIK (2)'!L79="O3","O3","-")</f>
        <v>-</v>
      </c>
      <c r="M78" s="54" t="str">
        <f>IF('JADWAL UTIK (2)'!M79="O3","O3","-")</f>
        <v>-</v>
      </c>
      <c r="N78" s="54" t="str">
        <f>IF('JADWAL UTIK (2)'!N79="O3","O3","-")</f>
        <v>-</v>
      </c>
      <c r="O78" s="54" t="str">
        <f>IF('JADWAL UTIK (2)'!O79="O3","O3","-")</f>
        <v>-</v>
      </c>
      <c r="P78" s="54" t="str">
        <f>IF('JADWAL UTIK (2)'!P79="O3","O3","-")</f>
        <v>-</v>
      </c>
      <c r="Q78" s="54" t="str">
        <f>IF('JADWAL UTIK (2)'!Q79="O3","O3","-")</f>
        <v>-</v>
      </c>
      <c r="R78" s="54" t="str">
        <f>IF('JADWAL UTIK (2)'!R79="O3","O3","-")</f>
        <v>-</v>
      </c>
      <c r="S78" s="54" t="str">
        <f>IF('JADWAL UTIK (2)'!S79="O3","O3","-")</f>
        <v>-</v>
      </c>
      <c r="T78" s="54" t="str">
        <f>IF('JADWAL UTIK (2)'!T79="O3","O3","-")</f>
        <v>-</v>
      </c>
      <c r="U78" s="54" t="str">
        <f>IF('JADWAL UTIK (2)'!U79="O3","O3","-")</f>
        <v>-</v>
      </c>
      <c r="V78" s="54" t="str">
        <f>IF('JADWAL UTIK (2)'!V79="O3","O3","-")</f>
        <v>-</v>
      </c>
      <c r="W78" s="54" t="str">
        <f>IF('JADWAL UTIK (2)'!W79="O3","O3","-")</f>
        <v>-</v>
      </c>
      <c r="X78" s="54" t="str">
        <f>IF('JADWAL UTIK (2)'!X79="O3","O3","-")</f>
        <v>-</v>
      </c>
      <c r="Y78" s="54" t="str">
        <f>IF('JADWAL UTIK (2)'!Y79="O3","O3","-")</f>
        <v>-</v>
      </c>
      <c r="Z78" s="54" t="str">
        <f>IF('JADWAL UTIK (2)'!Z79="O3","O3","-")</f>
        <v>-</v>
      </c>
      <c r="AA78" s="73"/>
    </row>
    <row r="79" spans="1:27" x14ac:dyDescent="0.25">
      <c r="A79" s="79"/>
      <c r="B79" s="50">
        <f>B78+1</f>
        <v>10</v>
      </c>
      <c r="C79" s="35">
        <f t="shared" si="13"/>
        <v>0.58333333333333348</v>
      </c>
      <c r="D79" s="50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(2)'!G80="O3","O3","-")</f>
        <v>-</v>
      </c>
      <c r="H79" s="54" t="str">
        <f>IF('JADWAL UTIK (2)'!H80="O3","O3","-")</f>
        <v>-</v>
      </c>
      <c r="I79" s="54" t="str">
        <f>IF('JADWAL UTIK (2)'!I80="O3","O3","-")</f>
        <v>-</v>
      </c>
      <c r="J79" s="54" t="str">
        <f>IF('JADWAL UTIK (2)'!J80="O3","O3","-")</f>
        <v>-</v>
      </c>
      <c r="K79" s="54" t="str">
        <f>IF('JADWAL UTIK (2)'!K80="O3","O3","-")</f>
        <v>-</v>
      </c>
      <c r="L79" s="54" t="str">
        <f>IF('JADWAL UTIK (2)'!L80="O3","O3","-")</f>
        <v>-</v>
      </c>
      <c r="M79" s="54" t="str">
        <f>IF('JADWAL UTIK (2)'!M80="O3","O3","-")</f>
        <v>-</v>
      </c>
      <c r="N79" s="54" t="str">
        <f>IF('JADWAL UTIK (2)'!N80="O3","O3","-")</f>
        <v>-</v>
      </c>
      <c r="O79" s="54" t="str">
        <f>IF('JADWAL UTIK (2)'!O80="O3","O3","-")</f>
        <v>-</v>
      </c>
      <c r="P79" s="54" t="str">
        <f>IF('JADWAL UTIK (2)'!P80="O3","O3","-")</f>
        <v>-</v>
      </c>
      <c r="Q79" s="54" t="str">
        <f>IF('JADWAL UTIK (2)'!Q80="O3","O3","-")</f>
        <v>-</v>
      </c>
      <c r="R79" s="54" t="str">
        <f>IF('JADWAL UTIK (2)'!R80="O3","O3","-")</f>
        <v>-</v>
      </c>
      <c r="S79" s="54" t="str">
        <f>IF('JADWAL UTIK (2)'!S80="O3","O3","-")</f>
        <v>-</v>
      </c>
      <c r="T79" s="54" t="str">
        <f>IF('JADWAL UTIK (2)'!T80="O3","O3","-")</f>
        <v>-</v>
      </c>
      <c r="U79" s="54" t="str">
        <f>IF('JADWAL UTIK (2)'!U80="O3","O3","-")</f>
        <v>-</v>
      </c>
      <c r="V79" s="54" t="str">
        <f>IF('JADWAL UTIK (2)'!V80="O3","O3","-")</f>
        <v>-</v>
      </c>
      <c r="W79" s="54" t="str">
        <f>IF('JADWAL UTIK (2)'!W80="O3","O3","-")</f>
        <v>-</v>
      </c>
      <c r="X79" s="54" t="str">
        <f>IF('JADWAL UTIK (2)'!X80="O3","O3","-")</f>
        <v>-</v>
      </c>
      <c r="Y79" s="54" t="str">
        <f>IF('JADWAL UTIK (2)'!Y80="O3","O3","-")</f>
        <v>-</v>
      </c>
      <c r="Z79" s="54" t="str">
        <f>IF('JADWAL UTIK (2)'!Z80="O3","O3","-")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50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COUNTIF(G8:G79,"O3")</f>
        <v>1</v>
      </c>
      <c r="H83" s="42">
        <f t="shared" ref="H83:Z83" si="15">COUNTIF(H8:H79,"O3")</f>
        <v>1</v>
      </c>
      <c r="I83" s="42">
        <f t="shared" si="15"/>
        <v>1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1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1</v>
      </c>
      <c r="R83" s="42">
        <f t="shared" si="15"/>
        <v>1</v>
      </c>
      <c r="S83" s="42">
        <f t="shared" si="15"/>
        <v>1</v>
      </c>
      <c r="T83" s="42">
        <f t="shared" si="15"/>
        <v>1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COUNTIF(AA8:AA79,"O2")</f>
        <v>0</v>
      </c>
      <c r="AB83" s="25">
        <f>SUM(G83:AA83)</f>
        <v>8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785" topLeftCell="A46" activePane="bottomLeft"/>
      <selection activeCell="V92" sqref="V92"/>
      <selection pane="bottomLeft" activeCell="S60" sqref="S60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53">
        <v>1</v>
      </c>
      <c r="H6" s="53">
        <v>2</v>
      </c>
      <c r="I6" s="53">
        <v>3</v>
      </c>
      <c r="J6" s="53">
        <v>1</v>
      </c>
      <c r="K6" s="53">
        <v>2</v>
      </c>
      <c r="L6" s="53">
        <v>3</v>
      </c>
      <c r="M6" s="53">
        <v>4</v>
      </c>
      <c r="N6" s="53">
        <v>1</v>
      </c>
      <c r="O6" s="53">
        <v>2</v>
      </c>
      <c r="P6" s="53">
        <v>3</v>
      </c>
      <c r="Q6" s="53">
        <v>1</v>
      </c>
      <c r="R6" s="53">
        <v>2</v>
      </c>
      <c r="S6" s="53">
        <v>3</v>
      </c>
      <c r="T6" s="53">
        <v>4</v>
      </c>
      <c r="U6" s="53">
        <v>1</v>
      </c>
      <c r="V6" s="53">
        <v>2</v>
      </c>
      <c r="W6" s="53">
        <v>3</v>
      </c>
      <c r="X6" s="53">
        <v>1</v>
      </c>
      <c r="Y6" s="53">
        <v>2</v>
      </c>
      <c r="Z6" s="53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52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(2)'!G9="P1","P1","-")</f>
        <v>-</v>
      </c>
      <c r="H8" s="54" t="str">
        <f>IF('JADWAL UTIK (2)'!H9="P1","P1","-")</f>
        <v>-</v>
      </c>
      <c r="I8" s="54" t="str">
        <f>IF('JADWAL UTIK (2)'!I9="P1","P1","-")</f>
        <v>-</v>
      </c>
      <c r="J8" s="54" t="str">
        <f>IF('JADWAL UTIK (2)'!J9="P1","P1","-")</f>
        <v>-</v>
      </c>
      <c r="K8" s="54" t="str">
        <f>IF('JADWAL UTIK (2)'!K9="P1","P1","-")</f>
        <v>-</v>
      </c>
      <c r="L8" s="54" t="str">
        <f>IF('JADWAL UTIK (2)'!L9="P1","P1","-")</f>
        <v>-</v>
      </c>
      <c r="M8" s="54" t="str">
        <f>IF('JADWAL UTIK (2)'!M9="P1","P1","-")</f>
        <v>-</v>
      </c>
      <c r="N8" s="54" t="str">
        <f>IF('JADWAL UTIK (2)'!N9="P1","P1","-")</f>
        <v>-</v>
      </c>
      <c r="O8" s="54" t="str">
        <f>IF('JADWAL UTIK (2)'!O9="P1","P1","-")</f>
        <v>-</v>
      </c>
      <c r="P8" s="54" t="str">
        <f>IF('JADWAL UTIK (2)'!P9="P1","P1","-")</f>
        <v>-</v>
      </c>
      <c r="Q8" s="54" t="str">
        <f>IF('JADWAL UTIK (2)'!Q9="P1","P1","-")</f>
        <v>-</v>
      </c>
      <c r="R8" s="54" t="str">
        <f>IF('JADWAL UTIK (2)'!R9="P1","P1","-")</f>
        <v>-</v>
      </c>
      <c r="S8" s="54" t="str">
        <f>IF('JADWAL UTIK (2)'!S9="P1","P1","-")</f>
        <v>-</v>
      </c>
      <c r="T8" s="54" t="str">
        <f>IF('JADWAL UTIK (2)'!T9="P1","P1","-")</f>
        <v>-</v>
      </c>
      <c r="U8" s="54" t="str">
        <f>IF('JADWAL UTIK (2)'!U9="P1","P1","-")</f>
        <v>-</v>
      </c>
      <c r="V8" s="54" t="str">
        <f>IF('JADWAL UTIK (2)'!V9="P1","P1","-")</f>
        <v>-</v>
      </c>
      <c r="W8" s="54" t="str">
        <f>IF('JADWAL UTIK (2)'!W9="P1","P1","-")</f>
        <v>-</v>
      </c>
      <c r="X8" s="54" t="str">
        <f>IF('JADWAL UTIK (2)'!X9="P1","P1","-")</f>
        <v>-</v>
      </c>
      <c r="Y8" s="54" t="str">
        <f>IF('JADWAL UTIK (2)'!Y9="P1","P1","-")</f>
        <v>-</v>
      </c>
      <c r="Z8" s="54" t="str">
        <f>IF('JADWAL UTIK (2)'!Z9="P1","P1","-")</f>
        <v>-</v>
      </c>
      <c r="AA8" s="72" t="s">
        <v>183</v>
      </c>
    </row>
    <row r="9" spans="1:27" x14ac:dyDescent="0.25">
      <c r="A9" s="79"/>
      <c r="B9" s="50">
        <v>1</v>
      </c>
      <c r="C9" s="35">
        <f>E8</f>
        <v>0.2986111111111111</v>
      </c>
      <c r="D9" s="50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(2)'!G10="P1","P1","-")</f>
        <v>-</v>
      </c>
      <c r="H9" s="54" t="str">
        <f>IF('JADWAL UTIK (2)'!H10="P1","P1","-")</f>
        <v>-</v>
      </c>
      <c r="I9" s="54" t="str">
        <f>IF('JADWAL UTIK (2)'!I10="P1","P1","-")</f>
        <v>-</v>
      </c>
      <c r="J9" s="54" t="str">
        <f>IF('JADWAL UTIK (2)'!J10="P1","P1","-")</f>
        <v>-</v>
      </c>
      <c r="K9" s="54" t="str">
        <f>IF('JADWAL UTIK (2)'!K10="P1","P1","-")</f>
        <v>-</v>
      </c>
      <c r="L9" s="54" t="str">
        <f>IF('JADWAL UTIK (2)'!L10="P1","P1","-")</f>
        <v>-</v>
      </c>
      <c r="M9" s="54" t="str">
        <f>IF('JADWAL UTIK (2)'!M10="P1","P1","-")</f>
        <v>-</v>
      </c>
      <c r="N9" s="54" t="str">
        <f>IF('JADWAL UTIK (2)'!N10="P1","P1","-")</f>
        <v>-</v>
      </c>
      <c r="O9" s="54" t="str">
        <f>IF('JADWAL UTIK (2)'!O10="P1","P1","-")</f>
        <v>-</v>
      </c>
      <c r="P9" s="54" t="str">
        <f>IF('JADWAL UTIK (2)'!P10="P1","P1","-")</f>
        <v>-</v>
      </c>
      <c r="Q9" s="54" t="str">
        <f>IF('JADWAL UTIK (2)'!Q10="P1","P1","-")</f>
        <v>-</v>
      </c>
      <c r="R9" s="54" t="str">
        <f>IF('JADWAL UTIK (2)'!R10="P1","P1","-")</f>
        <v>-</v>
      </c>
      <c r="S9" s="54" t="str">
        <f>IF('JADWAL UTIK (2)'!S10="P1","P1","-")</f>
        <v>-</v>
      </c>
      <c r="T9" s="54" t="str">
        <f>IF('JADWAL UTIK (2)'!T10="P1","P1","-")</f>
        <v>-</v>
      </c>
      <c r="U9" s="54" t="str">
        <f>IF('JADWAL UTIK (2)'!U10="P1","P1","-")</f>
        <v>-</v>
      </c>
      <c r="V9" s="54" t="str">
        <f>IF('JADWAL UTIK (2)'!V10="P1","P1","-")</f>
        <v>-</v>
      </c>
      <c r="W9" s="54" t="str">
        <f>IF('JADWAL UTIK (2)'!W10="P1","P1","-")</f>
        <v>-</v>
      </c>
      <c r="X9" s="54" t="str">
        <f>IF('JADWAL UTIK (2)'!X10="P1","P1","-")</f>
        <v>-</v>
      </c>
      <c r="Y9" s="54" t="str">
        <f>IF('JADWAL UTIK (2)'!Y10="P1","P1","-")</f>
        <v>-</v>
      </c>
      <c r="Z9" s="54" t="str">
        <f>IF('JADWAL UTIK (2)'!Z10="P1","P1","-")</f>
        <v>-</v>
      </c>
      <c r="AA9" s="73"/>
    </row>
    <row r="10" spans="1:27" x14ac:dyDescent="0.25">
      <c r="A10" s="79"/>
      <c r="B10" s="50">
        <f>B9+1</f>
        <v>2</v>
      </c>
      <c r="C10" s="35">
        <f t="shared" ref="C10:C20" si="1">E9</f>
        <v>0.3298611111111111</v>
      </c>
      <c r="D10" s="50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(2)'!G11="P1","P1","-")</f>
        <v>-</v>
      </c>
      <c r="H10" s="54" t="str">
        <f>IF('JADWAL UTIK (2)'!H11="P1","P1","-")</f>
        <v>-</v>
      </c>
      <c r="I10" s="54" t="str">
        <f>IF('JADWAL UTIK (2)'!I11="P1","P1","-")</f>
        <v>-</v>
      </c>
      <c r="J10" s="54" t="str">
        <f>IF('JADWAL UTIK (2)'!J11="P1","P1","-")</f>
        <v>-</v>
      </c>
      <c r="K10" s="54" t="str">
        <f>IF('JADWAL UTIK (2)'!K11="P1","P1","-")</f>
        <v>-</v>
      </c>
      <c r="L10" s="54" t="str">
        <f>IF('JADWAL UTIK (2)'!L11="P1","P1","-")</f>
        <v>-</v>
      </c>
      <c r="M10" s="54" t="str">
        <f>IF('JADWAL UTIK (2)'!M11="P1","P1","-")</f>
        <v>-</v>
      </c>
      <c r="N10" s="54" t="str">
        <f>IF('JADWAL UTIK (2)'!N11="P1","P1","-")</f>
        <v>-</v>
      </c>
      <c r="O10" s="54" t="str">
        <f>IF('JADWAL UTIK (2)'!O11="P1","P1","-")</f>
        <v>P1</v>
      </c>
      <c r="P10" s="54" t="str">
        <f>IF('JADWAL UTIK (2)'!P11="P1","P1","-")</f>
        <v>-</v>
      </c>
      <c r="Q10" s="54" t="str">
        <f>IF('JADWAL UTIK (2)'!Q11="P1","P1","-")</f>
        <v>-</v>
      </c>
      <c r="R10" s="54" t="str">
        <f>IF('JADWAL UTIK (2)'!R11="P1","P1","-")</f>
        <v>-</v>
      </c>
      <c r="S10" s="54" t="str">
        <f>IF('JADWAL UTIK (2)'!S11="P1","P1","-")</f>
        <v>-</v>
      </c>
      <c r="T10" s="54" t="str">
        <f>IF('JADWAL UTIK (2)'!T11="P1","P1","-")</f>
        <v>-</v>
      </c>
      <c r="U10" s="54" t="str">
        <f>IF('JADWAL UTIK (2)'!U11="P1","P1","-")</f>
        <v>-</v>
      </c>
      <c r="V10" s="54" t="str">
        <f>IF('JADWAL UTIK (2)'!V11="P1","P1","-")</f>
        <v>-</v>
      </c>
      <c r="W10" s="54" t="str">
        <f>IF('JADWAL UTIK (2)'!W11="P1","P1","-")</f>
        <v>-</v>
      </c>
      <c r="X10" s="54" t="str">
        <f>IF('JADWAL UTIK (2)'!X11="P1","P1","-")</f>
        <v>-</v>
      </c>
      <c r="Y10" s="54" t="str">
        <f>IF('JADWAL UTIK (2)'!Y11="P1","P1","-")</f>
        <v>-</v>
      </c>
      <c r="Z10" s="54" t="str">
        <f>IF('JADWAL UTIK (2)'!Z11="P1","P1","-")</f>
        <v>-</v>
      </c>
      <c r="AA10" s="73"/>
    </row>
    <row r="11" spans="1:27" x14ac:dyDescent="0.25">
      <c r="A11" s="79"/>
      <c r="B11" s="50">
        <f>B10+1</f>
        <v>3</v>
      </c>
      <c r="C11" s="35">
        <f t="shared" si="1"/>
        <v>0.3611111111111111</v>
      </c>
      <c r="D11" s="50"/>
      <c r="E11" s="35">
        <f t="shared" si="2"/>
        <v>0.3923611111111111</v>
      </c>
      <c r="F11" s="36">
        <f t="shared" si="0"/>
        <v>3.125E-2</v>
      </c>
      <c r="G11" s="54" t="str">
        <f>IF('JADWAL UTIK (2)'!G12="P1","P1","-")</f>
        <v>-</v>
      </c>
      <c r="H11" s="54" t="str">
        <f>IF('JADWAL UTIK (2)'!H12="P1","P1","-")</f>
        <v>-</v>
      </c>
      <c r="I11" s="54" t="str">
        <f>IF('JADWAL UTIK (2)'!I12="P1","P1","-")</f>
        <v>-</v>
      </c>
      <c r="J11" s="54" t="str">
        <f>IF('JADWAL UTIK (2)'!J12="P1","P1","-")</f>
        <v>-</v>
      </c>
      <c r="K11" s="54" t="str">
        <f>IF('JADWAL UTIK (2)'!K12="P1","P1","-")</f>
        <v>-</v>
      </c>
      <c r="L11" s="54" t="str">
        <f>IF('JADWAL UTIK (2)'!L12="P1","P1","-")</f>
        <v>-</v>
      </c>
      <c r="M11" s="54" t="str">
        <f>IF('JADWAL UTIK (2)'!M12="P1","P1","-")</f>
        <v>-</v>
      </c>
      <c r="N11" s="54" t="str">
        <f>IF('JADWAL UTIK (2)'!N12="P1","P1","-")</f>
        <v>-</v>
      </c>
      <c r="O11" s="54" t="str">
        <f>IF('JADWAL UTIK (2)'!O12="P1","P1","-")</f>
        <v>-</v>
      </c>
      <c r="P11" s="54" t="str">
        <f>IF('JADWAL UTIK (2)'!P12="P1","P1","-")</f>
        <v>-</v>
      </c>
      <c r="Q11" s="54" t="str">
        <f>IF('JADWAL UTIK (2)'!Q12="P1","P1","-")</f>
        <v>-</v>
      </c>
      <c r="R11" s="54" t="str">
        <f>IF('JADWAL UTIK (2)'!R12="P1","P1","-")</f>
        <v>-</v>
      </c>
      <c r="S11" s="54" t="str">
        <f>IF('JADWAL UTIK (2)'!S12="P1","P1","-")</f>
        <v>-</v>
      </c>
      <c r="T11" s="54" t="str">
        <f>IF('JADWAL UTIK (2)'!T12="P1","P1","-")</f>
        <v>-</v>
      </c>
      <c r="U11" s="54" t="str">
        <f>IF('JADWAL UTIK (2)'!U12="P1","P1","-")</f>
        <v>-</v>
      </c>
      <c r="V11" s="54" t="str">
        <f>IF('JADWAL UTIK (2)'!V12="P1","P1","-")</f>
        <v>-</v>
      </c>
      <c r="W11" s="54" t="str">
        <f>IF('JADWAL UTIK (2)'!W12="P1","P1","-")</f>
        <v>-</v>
      </c>
      <c r="X11" s="54" t="str">
        <f>IF('JADWAL UTIK (2)'!X12="P1","P1","-")</f>
        <v>-</v>
      </c>
      <c r="Y11" s="54" t="str">
        <f>IF('JADWAL UTIK (2)'!Y12="P1","P1","-")</f>
        <v>-</v>
      </c>
      <c r="Z11" s="54" t="str">
        <f>IF('JADWAL UTIK (2)'!Z12="P1","P1","-")</f>
        <v>-</v>
      </c>
      <c r="AA11" s="73"/>
    </row>
    <row r="12" spans="1:27" x14ac:dyDescent="0.25">
      <c r="A12" s="79"/>
      <c r="B12" s="50"/>
      <c r="C12" s="35">
        <f t="shared" si="1"/>
        <v>0.3923611111111111</v>
      </c>
      <c r="D12" s="50"/>
      <c r="E12" s="35">
        <f>C12+TIME(0,20,0)</f>
        <v>0.40625</v>
      </c>
      <c r="F12" s="36">
        <f t="shared" si="0"/>
        <v>1.3888888888888895E-2</v>
      </c>
      <c r="G12" s="54" t="str">
        <f>IF('JADWAL UTIK (2)'!G13="P1","P1","-")</f>
        <v>-</v>
      </c>
      <c r="H12" s="54" t="str">
        <f>IF('JADWAL UTIK (2)'!H13="P1","P1","-")</f>
        <v>-</v>
      </c>
      <c r="I12" s="54" t="str">
        <f>IF('JADWAL UTIK (2)'!I13="P1","P1","-")</f>
        <v>-</v>
      </c>
      <c r="J12" s="54" t="str">
        <f>IF('JADWAL UTIK (2)'!J13="P1","P1","-")</f>
        <v>-</v>
      </c>
      <c r="K12" s="54" t="str">
        <f>IF('JADWAL UTIK (2)'!K13="P1","P1","-")</f>
        <v>-</v>
      </c>
      <c r="L12" s="54" t="str">
        <f>IF('JADWAL UTIK (2)'!L13="P1","P1","-")</f>
        <v>-</v>
      </c>
      <c r="M12" s="54" t="str">
        <f>IF('JADWAL UTIK (2)'!M13="P1","P1","-")</f>
        <v>-</v>
      </c>
      <c r="N12" s="54" t="str">
        <f>IF('JADWAL UTIK (2)'!N13="P1","P1","-")</f>
        <v>-</v>
      </c>
      <c r="O12" s="54" t="str">
        <f>IF('JADWAL UTIK (2)'!O13="P1","P1","-")</f>
        <v>-</v>
      </c>
      <c r="P12" s="54" t="str">
        <f>IF('JADWAL UTIK (2)'!P13="P1","P1","-")</f>
        <v>-</v>
      </c>
      <c r="Q12" s="54" t="str">
        <f>IF('JADWAL UTIK (2)'!Q13="P1","P1","-")</f>
        <v>-</v>
      </c>
      <c r="R12" s="54" t="str">
        <f>IF('JADWAL UTIK (2)'!R13="P1","P1","-")</f>
        <v>-</v>
      </c>
      <c r="S12" s="54" t="str">
        <f>IF('JADWAL UTIK (2)'!S13="P1","P1","-")</f>
        <v>-</v>
      </c>
      <c r="T12" s="54" t="str">
        <f>IF('JADWAL UTIK (2)'!T13="P1","P1","-")</f>
        <v>-</v>
      </c>
      <c r="U12" s="54" t="str">
        <f>IF('JADWAL UTIK (2)'!U13="P1","P1","-")</f>
        <v>-</v>
      </c>
      <c r="V12" s="54" t="str">
        <f>IF('JADWAL UTIK (2)'!V13="P1","P1","-")</f>
        <v>-</v>
      </c>
      <c r="W12" s="54" t="str">
        <f>IF('JADWAL UTIK (2)'!W13="P1","P1","-")</f>
        <v>-</v>
      </c>
      <c r="X12" s="54" t="str">
        <f>IF('JADWAL UTIK (2)'!X13="P1","P1","-")</f>
        <v>-</v>
      </c>
      <c r="Y12" s="54" t="str">
        <f>IF('JADWAL UTIK (2)'!Y13="P1","P1","-")</f>
        <v>-</v>
      </c>
      <c r="Z12" s="54" t="str">
        <f>IF('JADWAL UTIK (2)'!Z13="P1","P1","-")</f>
        <v>-</v>
      </c>
      <c r="AA12" s="73"/>
    </row>
    <row r="13" spans="1:27" x14ac:dyDescent="0.25">
      <c r="A13" s="79"/>
      <c r="B13" s="50">
        <f>B11+1</f>
        <v>4</v>
      </c>
      <c r="C13" s="35">
        <f t="shared" si="1"/>
        <v>0.40625</v>
      </c>
      <c r="D13" s="50"/>
      <c r="E13" s="35">
        <f t="shared" si="2"/>
        <v>0.4375</v>
      </c>
      <c r="F13" s="36">
        <f t="shared" si="0"/>
        <v>3.125E-2</v>
      </c>
      <c r="G13" s="54" t="str">
        <f>IF('JADWAL UTIK (2)'!G14="P1","P1","-")</f>
        <v>-</v>
      </c>
      <c r="H13" s="54" t="str">
        <f>IF('JADWAL UTIK (2)'!H14="P1","P1","-")</f>
        <v>-</v>
      </c>
      <c r="I13" s="54" t="str">
        <f>IF('JADWAL UTIK (2)'!I14="P1","P1","-")</f>
        <v>-</v>
      </c>
      <c r="J13" s="54" t="str">
        <f>IF('JADWAL UTIK (2)'!J14="P1","P1","-")</f>
        <v>-</v>
      </c>
      <c r="K13" s="54" t="str">
        <f>IF('JADWAL UTIK (2)'!K14="P1","P1","-")</f>
        <v>-</v>
      </c>
      <c r="L13" s="54" t="str">
        <f>IF('JADWAL UTIK (2)'!L14="P1","P1","-")</f>
        <v>-</v>
      </c>
      <c r="M13" s="54" t="str">
        <f>IF('JADWAL UTIK (2)'!M14="P1","P1","-")</f>
        <v>-</v>
      </c>
      <c r="N13" s="54" t="str">
        <f>IF('JADWAL UTIK (2)'!N14="P1","P1","-")</f>
        <v>-</v>
      </c>
      <c r="O13" s="54" t="str">
        <f>IF('JADWAL UTIK (2)'!O14="P1","P1","-")</f>
        <v>-</v>
      </c>
      <c r="P13" s="54" t="str">
        <f>IF('JADWAL UTIK (2)'!P14="P1","P1","-")</f>
        <v>-</v>
      </c>
      <c r="Q13" s="54" t="str">
        <f>IF('JADWAL UTIK (2)'!Q14="P1","P1","-")</f>
        <v>-</v>
      </c>
      <c r="R13" s="54" t="str">
        <f>IF('JADWAL UTIK (2)'!R14="P1","P1","-")</f>
        <v>-</v>
      </c>
      <c r="S13" s="54" t="str">
        <f>IF('JADWAL UTIK (2)'!S14="P1","P1","-")</f>
        <v>-</v>
      </c>
      <c r="T13" s="54" t="str">
        <f>IF('JADWAL UTIK (2)'!T14="P1","P1","-")</f>
        <v>-</v>
      </c>
      <c r="U13" s="54" t="str">
        <f>IF('JADWAL UTIK (2)'!U14="P1","P1","-")</f>
        <v>-</v>
      </c>
      <c r="V13" s="54" t="str">
        <f>IF('JADWAL UTIK (2)'!V14="P1","P1","-")</f>
        <v>-</v>
      </c>
      <c r="W13" s="54" t="str">
        <f>IF('JADWAL UTIK (2)'!W14="P1","P1","-")</f>
        <v>-</v>
      </c>
      <c r="X13" s="54" t="str">
        <f>IF('JADWAL UTIK (2)'!X14="P1","P1","-")</f>
        <v>-</v>
      </c>
      <c r="Y13" s="54" t="str">
        <f>IF('JADWAL UTIK (2)'!Y14="P1","P1","-")</f>
        <v>-</v>
      </c>
      <c r="Z13" s="54" t="str">
        <f>IF('JADWAL UTIK (2)'!Z14="P1","P1","-")</f>
        <v>-</v>
      </c>
      <c r="AA13" s="73"/>
    </row>
    <row r="14" spans="1:27" x14ac:dyDescent="0.25">
      <c r="A14" s="79"/>
      <c r="B14" s="50">
        <f>B13+1</f>
        <v>5</v>
      </c>
      <c r="C14" s="35">
        <f t="shared" si="1"/>
        <v>0.4375</v>
      </c>
      <c r="D14" s="50"/>
      <c r="E14" s="35">
        <f t="shared" si="2"/>
        <v>0.46875</v>
      </c>
      <c r="F14" s="36">
        <f t="shared" si="0"/>
        <v>3.125E-2</v>
      </c>
      <c r="G14" s="54" t="str">
        <f>IF('JADWAL UTIK (2)'!G15="P1","P1","-")</f>
        <v>-</v>
      </c>
      <c r="H14" s="54" t="str">
        <f>IF('JADWAL UTIK (2)'!H15="P1","P1","-")</f>
        <v>-</v>
      </c>
      <c r="I14" s="54" t="str">
        <f>IF('JADWAL UTIK (2)'!I15="P1","P1","-")</f>
        <v>-</v>
      </c>
      <c r="J14" s="54" t="str">
        <f>IF('JADWAL UTIK (2)'!J15="P1","P1","-")</f>
        <v>-</v>
      </c>
      <c r="K14" s="54" t="str">
        <f>IF('JADWAL UTIK (2)'!K15="P1","P1","-")</f>
        <v>-</v>
      </c>
      <c r="L14" s="54" t="str">
        <f>IF('JADWAL UTIK (2)'!L15="P1","P1","-")</f>
        <v>-</v>
      </c>
      <c r="M14" s="54" t="str">
        <f>IF('JADWAL UTIK (2)'!M15="P1","P1","-")</f>
        <v>-</v>
      </c>
      <c r="N14" s="54" t="str">
        <f>IF('JADWAL UTIK (2)'!N15="P1","P1","-")</f>
        <v>-</v>
      </c>
      <c r="O14" s="54" t="str">
        <f>IF('JADWAL UTIK (2)'!O15="P1","P1","-")</f>
        <v>-</v>
      </c>
      <c r="P14" s="54" t="str">
        <f>IF('JADWAL UTIK (2)'!P15="P1","P1","-")</f>
        <v>-</v>
      </c>
      <c r="Q14" s="54" t="str">
        <f>IF('JADWAL UTIK (2)'!Q15="P1","P1","-")</f>
        <v>-</v>
      </c>
      <c r="R14" s="54" t="str">
        <f>IF('JADWAL UTIK (2)'!R15="P1","P1","-")</f>
        <v>-</v>
      </c>
      <c r="S14" s="54" t="str">
        <f>IF('JADWAL UTIK (2)'!S15="P1","P1","-")</f>
        <v>-</v>
      </c>
      <c r="T14" s="54" t="str">
        <f>IF('JADWAL UTIK (2)'!T15="P1","P1","-")</f>
        <v>-</v>
      </c>
      <c r="U14" s="54" t="str">
        <f>IF('JADWAL UTIK (2)'!U15="P1","P1","-")</f>
        <v>-</v>
      </c>
      <c r="V14" s="54" t="str">
        <f>IF('JADWAL UTIK (2)'!V15="P1","P1","-")</f>
        <v>-</v>
      </c>
      <c r="W14" s="54" t="str">
        <f>IF('JADWAL UTIK (2)'!W15="P1","P1","-")</f>
        <v>-</v>
      </c>
      <c r="X14" s="54" t="str">
        <f>IF('JADWAL UTIK (2)'!X15="P1","P1","-")</f>
        <v>-</v>
      </c>
      <c r="Y14" s="54" t="str">
        <f>IF('JADWAL UTIK (2)'!Y15="P1","P1","-")</f>
        <v>-</v>
      </c>
      <c r="Z14" s="54" t="str">
        <f>IF('JADWAL UTIK (2)'!Z15="P1","P1","-")</f>
        <v>-</v>
      </c>
      <c r="AA14" s="73"/>
    </row>
    <row r="15" spans="1:27" x14ac:dyDescent="0.25">
      <c r="A15" s="79"/>
      <c r="B15" s="50">
        <f>B14+1</f>
        <v>6</v>
      </c>
      <c r="C15" s="35">
        <f t="shared" si="1"/>
        <v>0.46875</v>
      </c>
      <c r="D15" s="50"/>
      <c r="E15" s="35">
        <f t="shared" si="2"/>
        <v>0.5</v>
      </c>
      <c r="F15" s="36">
        <f t="shared" si="0"/>
        <v>3.125E-2</v>
      </c>
      <c r="G15" s="54" t="str">
        <f>IF('JADWAL UTIK (2)'!G16="P1","P1","-")</f>
        <v>-</v>
      </c>
      <c r="H15" s="54" t="str">
        <f>IF('JADWAL UTIK (2)'!H16="P1","P1","-")</f>
        <v>-</v>
      </c>
      <c r="I15" s="54" t="str">
        <f>IF('JADWAL UTIK (2)'!I16="P1","P1","-")</f>
        <v>-</v>
      </c>
      <c r="J15" s="54" t="str">
        <f>IF('JADWAL UTIK (2)'!J16="P1","P1","-")</f>
        <v>-</v>
      </c>
      <c r="K15" s="54" t="str">
        <f>IF('JADWAL UTIK (2)'!K16="P1","P1","-")</f>
        <v>-</v>
      </c>
      <c r="L15" s="54" t="str">
        <f>IF('JADWAL UTIK (2)'!L16="P1","P1","-")</f>
        <v>-</v>
      </c>
      <c r="M15" s="54" t="str">
        <f>IF('JADWAL UTIK (2)'!M16="P1","P1","-")</f>
        <v>-</v>
      </c>
      <c r="N15" s="54" t="str">
        <f>IF('JADWAL UTIK (2)'!N16="P1","P1","-")</f>
        <v>-</v>
      </c>
      <c r="O15" s="54" t="str">
        <f>IF('JADWAL UTIK (2)'!O16="P1","P1","-")</f>
        <v>-</v>
      </c>
      <c r="P15" s="54" t="str">
        <f>IF('JADWAL UTIK (2)'!P16="P1","P1","-")</f>
        <v>-</v>
      </c>
      <c r="Q15" s="54" t="str">
        <f>IF('JADWAL UTIK (2)'!Q16="P1","P1","-")</f>
        <v>-</v>
      </c>
      <c r="R15" s="54" t="str">
        <f>IF('JADWAL UTIK (2)'!R16="P1","P1","-")</f>
        <v>-</v>
      </c>
      <c r="S15" s="54" t="str">
        <f>IF('JADWAL UTIK (2)'!S16="P1","P1","-")</f>
        <v>-</v>
      </c>
      <c r="T15" s="54" t="str">
        <f>IF('JADWAL UTIK (2)'!T16="P1","P1","-")</f>
        <v>-</v>
      </c>
      <c r="U15" s="54" t="str">
        <f>IF('JADWAL UTIK (2)'!U16="P1","P1","-")</f>
        <v>-</v>
      </c>
      <c r="V15" s="54" t="str">
        <f>IF('JADWAL UTIK (2)'!V16="P1","P1","-")</f>
        <v>-</v>
      </c>
      <c r="W15" s="54" t="str">
        <f>IF('JADWAL UTIK (2)'!W16="P1","P1","-")</f>
        <v>-</v>
      </c>
      <c r="X15" s="54" t="str">
        <f>IF('JADWAL UTIK (2)'!X16="P1","P1","-")</f>
        <v>-</v>
      </c>
      <c r="Y15" s="54" t="str">
        <f>IF('JADWAL UTIK (2)'!Y16="P1","P1","-")</f>
        <v>-</v>
      </c>
      <c r="Z15" s="54" t="str">
        <f>IF('JADWAL UTIK (2)'!Z16="P1","P1","-")</f>
        <v>-</v>
      </c>
      <c r="AA15" s="73"/>
    </row>
    <row r="16" spans="1:27" x14ac:dyDescent="0.25">
      <c r="A16" s="79"/>
      <c r="B16" s="50"/>
      <c r="C16" s="35">
        <f t="shared" si="1"/>
        <v>0.5</v>
      </c>
      <c r="D16" s="50"/>
      <c r="E16" s="35">
        <f t="shared" si="2"/>
        <v>0.53125</v>
      </c>
      <c r="F16" s="36">
        <f t="shared" si="0"/>
        <v>3.125E-2</v>
      </c>
      <c r="G16" s="54" t="str">
        <f>IF('JADWAL UTIK (2)'!G17="P1","P1","-")</f>
        <v>-</v>
      </c>
      <c r="H16" s="54" t="str">
        <f>IF('JADWAL UTIK (2)'!H17="P1","P1","-")</f>
        <v>-</v>
      </c>
      <c r="I16" s="54" t="str">
        <f>IF('JADWAL UTIK (2)'!I17="P1","P1","-")</f>
        <v>-</v>
      </c>
      <c r="J16" s="54" t="str">
        <f>IF('JADWAL UTIK (2)'!J17="P1","P1","-")</f>
        <v>-</v>
      </c>
      <c r="K16" s="54" t="str">
        <f>IF('JADWAL UTIK (2)'!K17="P1","P1","-")</f>
        <v>-</v>
      </c>
      <c r="L16" s="54" t="str">
        <f>IF('JADWAL UTIK (2)'!L17="P1","P1","-")</f>
        <v>-</v>
      </c>
      <c r="M16" s="54" t="str">
        <f>IF('JADWAL UTIK (2)'!M17="P1","P1","-")</f>
        <v>-</v>
      </c>
      <c r="N16" s="54" t="str">
        <f>IF('JADWAL UTIK (2)'!N17="P1","P1","-")</f>
        <v>-</v>
      </c>
      <c r="O16" s="54" t="str">
        <f>IF('JADWAL UTIK (2)'!O17="P1","P1","-")</f>
        <v>-</v>
      </c>
      <c r="P16" s="54" t="str">
        <f>IF('JADWAL UTIK (2)'!P17="P1","P1","-")</f>
        <v>-</v>
      </c>
      <c r="Q16" s="54" t="str">
        <f>IF('JADWAL UTIK (2)'!Q17="P1","P1","-")</f>
        <v>-</v>
      </c>
      <c r="R16" s="54" t="str">
        <f>IF('JADWAL UTIK (2)'!R17="P1","P1","-")</f>
        <v>-</v>
      </c>
      <c r="S16" s="54" t="str">
        <f>IF('JADWAL UTIK (2)'!S17="P1","P1","-")</f>
        <v>-</v>
      </c>
      <c r="T16" s="54" t="str">
        <f>IF('JADWAL UTIK (2)'!T17="P1","P1","-")</f>
        <v>P1</v>
      </c>
      <c r="U16" s="54" t="str">
        <f>IF('JADWAL UTIK (2)'!U17="P1","P1","-")</f>
        <v>-</v>
      </c>
      <c r="V16" s="54" t="str">
        <f>IF('JADWAL UTIK (2)'!V17="P1","P1","-")</f>
        <v>-</v>
      </c>
      <c r="W16" s="54" t="str">
        <f>IF('JADWAL UTIK (2)'!W17="P1","P1","-")</f>
        <v>-</v>
      </c>
      <c r="X16" s="54" t="str">
        <f>IF('JADWAL UTIK (2)'!X17="P1","P1","-")</f>
        <v>-</v>
      </c>
      <c r="Y16" s="54" t="str">
        <f>IF('JADWAL UTIK (2)'!Y17="P1","P1","-")</f>
        <v>-</v>
      </c>
      <c r="Z16" s="54" t="str">
        <f>IF('JADWAL UTIK (2)'!Z17="P1","P1","-")</f>
        <v>-</v>
      </c>
      <c r="AA16" s="73"/>
    </row>
    <row r="17" spans="1:27" x14ac:dyDescent="0.25">
      <c r="A17" s="79"/>
      <c r="B17" s="50">
        <f>B15+1</f>
        <v>7</v>
      </c>
      <c r="C17" s="35">
        <f t="shared" si="1"/>
        <v>0.53125</v>
      </c>
      <c r="D17" s="50"/>
      <c r="E17" s="35">
        <f t="shared" si="2"/>
        <v>0.5625</v>
      </c>
      <c r="F17" s="36">
        <f t="shared" si="0"/>
        <v>3.125E-2</v>
      </c>
      <c r="G17" s="54" t="str">
        <f>IF('JADWAL UTIK (2)'!G18="P1","P1","-")</f>
        <v>-</v>
      </c>
      <c r="H17" s="54" t="str">
        <f>IF('JADWAL UTIK (2)'!H18="P1","P1","-")</f>
        <v>-</v>
      </c>
      <c r="I17" s="54" t="str">
        <f>IF('JADWAL UTIK (2)'!I18="P1","P1","-")</f>
        <v>-</v>
      </c>
      <c r="J17" s="54" t="str">
        <f>IF('JADWAL UTIK (2)'!J18="P1","P1","-")</f>
        <v>-</v>
      </c>
      <c r="K17" s="54" t="str">
        <f>IF('JADWAL UTIK (2)'!K18="P1","P1","-")</f>
        <v>-</v>
      </c>
      <c r="L17" s="54" t="str">
        <f>IF('JADWAL UTIK (2)'!L18="P1","P1","-")</f>
        <v>-</v>
      </c>
      <c r="M17" s="54" t="str">
        <f>IF('JADWAL UTIK (2)'!M18="P1","P1","-")</f>
        <v>-</v>
      </c>
      <c r="N17" s="54" t="str">
        <f>IF('JADWAL UTIK (2)'!N18="P1","P1","-")</f>
        <v>-</v>
      </c>
      <c r="O17" s="54" t="str">
        <f>IF('JADWAL UTIK (2)'!O18="P1","P1","-")</f>
        <v>-</v>
      </c>
      <c r="P17" s="54" t="str">
        <f>IF('JADWAL UTIK (2)'!P18="P1","P1","-")</f>
        <v>-</v>
      </c>
      <c r="Q17" s="54" t="str">
        <f>IF('JADWAL UTIK (2)'!Q18="P1","P1","-")</f>
        <v>-</v>
      </c>
      <c r="R17" s="54" t="str">
        <f>IF('JADWAL UTIK (2)'!R18="P1","P1","-")</f>
        <v>-</v>
      </c>
      <c r="S17" s="54" t="str">
        <f>IF('JADWAL UTIK (2)'!S18="P1","P1","-")</f>
        <v>-</v>
      </c>
      <c r="T17" s="54" t="str">
        <f>IF('JADWAL UTIK (2)'!T18="P1","P1","-")</f>
        <v>-</v>
      </c>
      <c r="U17" s="54" t="str">
        <f>IF('JADWAL UTIK (2)'!U18="P1","P1","-")</f>
        <v>-</v>
      </c>
      <c r="V17" s="54" t="str">
        <f>IF('JADWAL UTIK (2)'!V18="P1","P1","-")</f>
        <v>-</v>
      </c>
      <c r="W17" s="54" t="str">
        <f>IF('JADWAL UTIK (2)'!W18="P1","P1","-")</f>
        <v>-</v>
      </c>
      <c r="X17" s="54" t="str">
        <f>IF('JADWAL UTIK (2)'!X18="P1","P1","-")</f>
        <v>-</v>
      </c>
      <c r="Y17" s="54" t="str">
        <f>IF('JADWAL UTIK (2)'!Y18="P1","P1","-")</f>
        <v>-</v>
      </c>
      <c r="Z17" s="54" t="str">
        <f>IF('JADWAL UTIK (2)'!Z18="P1","P1","-")</f>
        <v>-</v>
      </c>
      <c r="AA17" s="73"/>
    </row>
    <row r="18" spans="1:27" x14ac:dyDescent="0.25">
      <c r="A18" s="79"/>
      <c r="B18" s="50" t="s">
        <v>232</v>
      </c>
      <c r="C18" s="35">
        <f t="shared" si="1"/>
        <v>0.5625</v>
      </c>
      <c r="D18" s="50"/>
      <c r="E18" s="35">
        <f t="shared" si="2"/>
        <v>0.59375</v>
      </c>
      <c r="F18" s="36">
        <f t="shared" si="0"/>
        <v>3.125E-2</v>
      </c>
      <c r="G18" s="54" t="str">
        <f>IF('JADWAL UTIK (2)'!G19="P1","P1","-")</f>
        <v>-</v>
      </c>
      <c r="H18" s="54" t="str">
        <f>IF('JADWAL UTIK (2)'!H19="P1","P1","-")</f>
        <v>-</v>
      </c>
      <c r="I18" s="54" t="str">
        <f>IF('JADWAL UTIK (2)'!I19="P1","P1","-")</f>
        <v>-</v>
      </c>
      <c r="J18" s="54" t="str">
        <f>IF('JADWAL UTIK (2)'!J19="P1","P1","-")</f>
        <v>-</v>
      </c>
      <c r="K18" s="54" t="str">
        <f>IF('JADWAL UTIK (2)'!K19="P1","P1","-")</f>
        <v>-</v>
      </c>
      <c r="L18" s="54" t="str">
        <f>IF('JADWAL UTIK (2)'!L19="P1","P1","-")</f>
        <v>-</v>
      </c>
      <c r="M18" s="54" t="str">
        <f>IF('JADWAL UTIK (2)'!M19="P1","P1","-")</f>
        <v>-</v>
      </c>
      <c r="N18" s="54" t="str">
        <f>IF('JADWAL UTIK (2)'!N19="P1","P1","-")</f>
        <v>-</v>
      </c>
      <c r="O18" s="54" t="str">
        <f>IF('JADWAL UTIK (2)'!O19="P1","P1","-")</f>
        <v>-</v>
      </c>
      <c r="P18" s="54" t="str">
        <f>IF('JADWAL UTIK (2)'!P19="P1","P1","-")</f>
        <v>P1</v>
      </c>
      <c r="Q18" s="54" t="str">
        <f>IF('JADWAL UTIK (2)'!Q19="P1","P1","-")</f>
        <v>-</v>
      </c>
      <c r="R18" s="54" t="str">
        <f>IF('JADWAL UTIK (2)'!R19="P1","P1","-")</f>
        <v>-</v>
      </c>
      <c r="S18" s="54" t="str">
        <f>IF('JADWAL UTIK (2)'!S19="P1","P1","-")</f>
        <v>-</v>
      </c>
      <c r="T18" s="54" t="str">
        <f>IF('JADWAL UTIK (2)'!T19="P1","P1","-")</f>
        <v>-</v>
      </c>
      <c r="U18" s="54" t="str">
        <f>IF('JADWAL UTIK (2)'!U19="P1","P1","-")</f>
        <v>-</v>
      </c>
      <c r="V18" s="54" t="str">
        <f>IF('JADWAL UTIK (2)'!V19="P1","P1","-")</f>
        <v>-</v>
      </c>
      <c r="W18" s="54" t="str">
        <f>IF('JADWAL UTIK (2)'!W19="P1","P1","-")</f>
        <v>-</v>
      </c>
      <c r="X18" s="54" t="str">
        <f>IF('JADWAL UTIK (2)'!X19="P1","P1","-")</f>
        <v>-</v>
      </c>
      <c r="Y18" s="54" t="str">
        <f>IF('JADWAL UTIK (2)'!Y19="P1","P1","-")</f>
        <v>-</v>
      </c>
      <c r="Z18" s="54" t="str">
        <f>IF('JADWAL UTIK (2)'!Z19="P1","P1","-")</f>
        <v>-</v>
      </c>
      <c r="AA18" s="73"/>
    </row>
    <row r="19" spans="1:27" x14ac:dyDescent="0.25">
      <c r="A19" s="79"/>
      <c r="B19" s="50" t="e">
        <f>B18+1</f>
        <v>#VALUE!</v>
      </c>
      <c r="C19" s="35">
        <f t="shared" si="1"/>
        <v>0.59375</v>
      </c>
      <c r="D19" s="50"/>
      <c r="E19" s="35">
        <f t="shared" si="2"/>
        <v>0.625</v>
      </c>
      <c r="F19" s="36">
        <f t="shared" si="0"/>
        <v>3.125E-2</v>
      </c>
      <c r="G19" s="54" t="str">
        <f>IF('JADWAL UTIK (2)'!G20="P1","P1","-")</f>
        <v>-</v>
      </c>
      <c r="H19" s="54" t="str">
        <f>IF('JADWAL UTIK (2)'!H20="P1","P1","-")</f>
        <v>-</v>
      </c>
      <c r="I19" s="54" t="str">
        <f>IF('JADWAL UTIK (2)'!I20="P1","P1","-")</f>
        <v>-</v>
      </c>
      <c r="J19" s="54" t="str">
        <f>IF('JADWAL UTIK (2)'!J20="P1","P1","-")</f>
        <v>-</v>
      </c>
      <c r="K19" s="54" t="str">
        <f>IF('JADWAL UTIK (2)'!K20="P1","P1","-")</f>
        <v>-</v>
      </c>
      <c r="L19" s="54" t="str">
        <f>IF('JADWAL UTIK (2)'!L20="P1","P1","-")</f>
        <v>-</v>
      </c>
      <c r="M19" s="54" t="str">
        <f>IF('JADWAL UTIK (2)'!M20="P1","P1","-")</f>
        <v>-</v>
      </c>
      <c r="N19" s="54" t="str">
        <f>IF('JADWAL UTIK (2)'!N20="P1","P1","-")</f>
        <v>-</v>
      </c>
      <c r="O19" s="54" t="str">
        <f>IF('JADWAL UTIK (2)'!O20="P1","P1","-")</f>
        <v>-</v>
      </c>
      <c r="P19" s="54" t="str">
        <f>IF('JADWAL UTIK (2)'!P20="P1","P1","-")</f>
        <v>-</v>
      </c>
      <c r="Q19" s="54" t="str">
        <f>IF('JADWAL UTIK (2)'!Q20="P1","P1","-")</f>
        <v>-</v>
      </c>
      <c r="R19" s="54" t="str">
        <f>IF('JADWAL UTIK (2)'!R20="P1","P1","-")</f>
        <v>-</v>
      </c>
      <c r="S19" s="54" t="str">
        <f>IF('JADWAL UTIK (2)'!S20="P1","P1","-")</f>
        <v>-</v>
      </c>
      <c r="T19" s="54" t="str">
        <f>IF('JADWAL UTIK (2)'!T20="P1","P1","-")</f>
        <v>-</v>
      </c>
      <c r="U19" s="54" t="str">
        <f>IF('JADWAL UTIK (2)'!U20="P1","P1","-")</f>
        <v>-</v>
      </c>
      <c r="V19" s="54" t="str">
        <f>IF('JADWAL UTIK (2)'!V20="P1","P1","-")</f>
        <v>-</v>
      </c>
      <c r="W19" s="54" t="str">
        <f>IF('JADWAL UTIK (2)'!W20="P1","P1","-")</f>
        <v>-</v>
      </c>
      <c r="X19" s="54" t="str">
        <f>IF('JADWAL UTIK (2)'!X20="P1","P1","-")</f>
        <v>-</v>
      </c>
      <c r="Y19" s="54" t="str">
        <f>IF('JADWAL UTIK (2)'!Y20="P1","P1","-")</f>
        <v>-</v>
      </c>
      <c r="Z19" s="54" t="str">
        <f>IF('JADWAL UTIK (2)'!Z20="P1","P1","-")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50"/>
      <c r="E20" s="35">
        <f>C20+TIME(2,0,0)</f>
        <v>0.70833333333333337</v>
      </c>
      <c r="F20" s="36">
        <f t="shared" si="0"/>
        <v>8.333333333333337E-2</v>
      </c>
      <c r="G20" s="54" t="str">
        <f>IF('JADWAL UTIK (2)'!G21="P1","P1","-")</f>
        <v>-</v>
      </c>
      <c r="H20" s="54" t="str">
        <f>IF('JADWAL UTIK (2)'!H21="P1","P1","-")</f>
        <v>-</v>
      </c>
      <c r="I20" s="54" t="str">
        <f>IF('JADWAL UTIK (2)'!I21="P1","P1","-")</f>
        <v>-</v>
      </c>
      <c r="J20" s="54" t="str">
        <f>IF('JADWAL UTIK (2)'!J21="P1","P1","-")</f>
        <v>-</v>
      </c>
      <c r="K20" s="54" t="str">
        <f>IF('JADWAL UTIK (2)'!K21="P1","P1","-")</f>
        <v>-</v>
      </c>
      <c r="L20" s="54" t="str">
        <f>IF('JADWAL UTIK (2)'!L21="P1","P1","-")</f>
        <v>-</v>
      </c>
      <c r="M20" s="54" t="str">
        <f>IF('JADWAL UTIK (2)'!M21="P1","P1","-")</f>
        <v>-</v>
      </c>
      <c r="N20" s="54" t="str">
        <f>IF('JADWAL UTIK (2)'!N21="P1","P1","-")</f>
        <v>-</v>
      </c>
      <c r="O20" s="54" t="str">
        <f>IF('JADWAL UTIK (2)'!O21="P1","P1","-")</f>
        <v>-</v>
      </c>
      <c r="P20" s="54" t="str">
        <f>IF('JADWAL UTIK (2)'!P21="P1","P1","-")</f>
        <v>-</v>
      </c>
      <c r="Q20" s="54" t="str">
        <f>IF('JADWAL UTIK (2)'!Q21="P1","P1","-")</f>
        <v>-</v>
      </c>
      <c r="R20" s="54" t="str">
        <f>IF('JADWAL UTIK (2)'!R21="P1","P1","-")</f>
        <v>-</v>
      </c>
      <c r="S20" s="54" t="str">
        <f>IF('JADWAL UTIK (2)'!S21="P1","P1","-")</f>
        <v>-</v>
      </c>
      <c r="T20" s="54" t="str">
        <f>IF('JADWAL UTIK (2)'!T21="P1","P1","-")</f>
        <v>-</v>
      </c>
      <c r="U20" s="54" t="str">
        <f>IF('JADWAL UTIK (2)'!U21="P1","P1","-")</f>
        <v>-</v>
      </c>
      <c r="V20" s="54" t="str">
        <f>IF('JADWAL UTIK (2)'!V21="P1","P1","-")</f>
        <v>-</v>
      </c>
      <c r="W20" s="54" t="str">
        <f>IF('JADWAL UTIK (2)'!W21="P1","P1","-")</f>
        <v>-</v>
      </c>
      <c r="X20" s="54" t="str">
        <f>IF('JADWAL UTIK (2)'!X21="P1","P1","-")</f>
        <v>-</v>
      </c>
      <c r="Y20" s="54" t="str">
        <f>IF('JADWAL UTIK (2)'!Y21="P1","P1","-")</f>
        <v>-</v>
      </c>
      <c r="Z20" s="54" t="str">
        <f>IF('JADWAL UTIK (2)'!Z21="P1","P1","-")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(2)'!G22="P1","P1","-")</f>
        <v>-</v>
      </c>
      <c r="H21" s="54" t="str">
        <f>IF('JADWAL UTIK (2)'!H22="P1","P1","-")</f>
        <v>-</v>
      </c>
      <c r="I21" s="54" t="str">
        <f>IF('JADWAL UTIK (2)'!I22="P1","P1","-")</f>
        <v>-</v>
      </c>
      <c r="J21" s="54" t="str">
        <f>IF('JADWAL UTIK (2)'!J22="P1","P1","-")</f>
        <v>-</v>
      </c>
      <c r="K21" s="54" t="str">
        <f>IF('JADWAL UTIK (2)'!K22="P1","P1","-")</f>
        <v>-</v>
      </c>
      <c r="L21" s="54" t="str">
        <f>IF('JADWAL UTIK (2)'!L22="P1","P1","-")</f>
        <v>-</v>
      </c>
      <c r="M21" s="54" t="str">
        <f>IF('JADWAL UTIK (2)'!M22="P1","P1","-")</f>
        <v>-</v>
      </c>
      <c r="N21" s="54" t="str">
        <f>IF('JADWAL UTIK (2)'!N22="P1","P1","-")</f>
        <v>-</v>
      </c>
      <c r="O21" s="54" t="str">
        <f>IF('JADWAL UTIK (2)'!O22="P1","P1","-")</f>
        <v>-</v>
      </c>
      <c r="P21" s="54" t="str">
        <f>IF('JADWAL UTIK (2)'!P22="P1","P1","-")</f>
        <v>-</v>
      </c>
      <c r="Q21" s="54" t="str">
        <f>IF('JADWAL UTIK (2)'!Q22="P1","P1","-")</f>
        <v>-</v>
      </c>
      <c r="R21" s="54" t="str">
        <f>IF('JADWAL UTIK (2)'!R22="P1","P1","-")</f>
        <v>-</v>
      </c>
      <c r="S21" s="54" t="str">
        <f>IF('JADWAL UTIK (2)'!S22="P1","P1","-")</f>
        <v>-</v>
      </c>
      <c r="T21" s="54" t="str">
        <f>IF('JADWAL UTIK (2)'!T22="P1","P1","-")</f>
        <v>-</v>
      </c>
      <c r="U21" s="54" t="str">
        <f>IF('JADWAL UTIK (2)'!U22="P1","P1","-")</f>
        <v>-</v>
      </c>
      <c r="V21" s="54" t="str">
        <f>IF('JADWAL UTIK (2)'!V22="P1","P1","-")</f>
        <v>-</v>
      </c>
      <c r="W21" s="54" t="str">
        <f>IF('JADWAL UTIK (2)'!W22="P1","P1","-")</f>
        <v>-</v>
      </c>
      <c r="X21" s="54" t="str">
        <f>IF('JADWAL UTIK (2)'!X22="P1","P1","-")</f>
        <v>-</v>
      </c>
      <c r="Y21" s="54" t="str">
        <f>IF('JADWAL UTIK (2)'!Y22="P1","P1","-")</f>
        <v>-</v>
      </c>
      <c r="Z21" s="54" t="str">
        <f>IF('JADWAL UTIK (2)'!Z22="P1","P1","-")</f>
        <v>-</v>
      </c>
      <c r="AA21" s="51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(2)'!G23="P1","P1","-")</f>
        <v>-</v>
      </c>
      <c r="H22" s="54" t="str">
        <f>IF('JADWAL UTIK (2)'!H23="P1","P1","-")</f>
        <v>-</v>
      </c>
      <c r="I22" s="54" t="str">
        <f>IF('JADWAL UTIK (2)'!I23="P1","P1","-")</f>
        <v>-</v>
      </c>
      <c r="J22" s="54" t="str">
        <f>IF('JADWAL UTIK (2)'!J23="P1","P1","-")</f>
        <v>-</v>
      </c>
      <c r="K22" s="54" t="str">
        <f>IF('JADWAL UTIK (2)'!K23="P1","P1","-")</f>
        <v>-</v>
      </c>
      <c r="L22" s="54" t="str">
        <f>IF('JADWAL UTIK (2)'!L23="P1","P1","-")</f>
        <v>-</v>
      </c>
      <c r="M22" s="54" t="str">
        <f>IF('JADWAL UTIK (2)'!M23="P1","P1","-")</f>
        <v>-</v>
      </c>
      <c r="N22" s="54" t="str">
        <f>IF('JADWAL UTIK (2)'!N23="P1","P1","-")</f>
        <v>-</v>
      </c>
      <c r="O22" s="54" t="str">
        <f>IF('JADWAL UTIK (2)'!O23="P1","P1","-")</f>
        <v>-</v>
      </c>
      <c r="P22" s="54" t="str">
        <f>IF('JADWAL UTIK (2)'!P23="P1","P1","-")</f>
        <v>-</v>
      </c>
      <c r="Q22" s="54" t="str">
        <f>IF('JADWAL UTIK (2)'!Q23="P1","P1","-")</f>
        <v>-</v>
      </c>
      <c r="R22" s="54" t="str">
        <f>IF('JADWAL UTIK (2)'!R23="P1","P1","-")</f>
        <v>-</v>
      </c>
      <c r="S22" s="54" t="str">
        <f>IF('JADWAL UTIK (2)'!S23="P1","P1","-")</f>
        <v>-</v>
      </c>
      <c r="T22" s="54" t="str">
        <f>IF('JADWAL UTIK (2)'!T23="P1","P1","-")</f>
        <v>-</v>
      </c>
      <c r="U22" s="54" t="str">
        <f>IF('JADWAL UTIK (2)'!U23="P1","P1","-")</f>
        <v>-</v>
      </c>
      <c r="V22" s="54" t="str">
        <f>IF('JADWAL UTIK (2)'!V23="P1","P1","-")</f>
        <v>-</v>
      </c>
      <c r="W22" s="54" t="str">
        <f>IF('JADWAL UTIK (2)'!W23="P1","P1","-")</f>
        <v>-</v>
      </c>
      <c r="X22" s="54" t="str">
        <f>IF('JADWAL UTIK (2)'!X23="P1","P1","-")</f>
        <v>-</v>
      </c>
      <c r="Y22" s="54" t="str">
        <f>IF('JADWAL UTIK (2)'!Y23="P1","P1","-")</f>
        <v>-</v>
      </c>
      <c r="Z22" s="54" t="str">
        <f>IF('JADWAL UTIK (2)'!Z23="P1","P1","-")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50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(2)'!G24="P1","P1","-")</f>
        <v>-</v>
      </c>
      <c r="H23" s="54" t="str">
        <f>IF('JADWAL UTIK (2)'!H24="P1","P1","-")</f>
        <v>-</v>
      </c>
      <c r="I23" s="54" t="str">
        <f>IF('JADWAL UTIK (2)'!I24="P1","P1","-")</f>
        <v>-</v>
      </c>
      <c r="J23" s="54" t="str">
        <f>IF('JADWAL UTIK (2)'!J24="P1","P1","-")</f>
        <v>-</v>
      </c>
      <c r="K23" s="54" t="str">
        <f>IF('JADWAL UTIK (2)'!K24="P1","P1","-")</f>
        <v>-</v>
      </c>
      <c r="L23" s="54" t="str">
        <f>IF('JADWAL UTIK (2)'!L24="P1","P1","-")</f>
        <v>-</v>
      </c>
      <c r="M23" s="54" t="str">
        <f>IF('JADWAL UTIK (2)'!M24="P1","P1","-")</f>
        <v>-</v>
      </c>
      <c r="N23" s="54" t="str">
        <f>IF('JADWAL UTIK (2)'!N24="P1","P1","-")</f>
        <v>-</v>
      </c>
      <c r="O23" s="54" t="str">
        <f>IF('JADWAL UTIK (2)'!O24="P1","P1","-")</f>
        <v>-</v>
      </c>
      <c r="P23" s="54" t="str">
        <f>IF('JADWAL UTIK (2)'!P24="P1","P1","-")</f>
        <v>-</v>
      </c>
      <c r="Q23" s="54" t="str">
        <f>IF('JADWAL UTIK (2)'!Q24="P1","P1","-")</f>
        <v>-</v>
      </c>
      <c r="R23" s="54" t="str">
        <f>IF('JADWAL UTIK (2)'!R24="P1","P1","-")</f>
        <v>-</v>
      </c>
      <c r="S23" s="54" t="str">
        <f>IF('JADWAL UTIK (2)'!S24="P1","P1","-")</f>
        <v>-</v>
      </c>
      <c r="T23" s="54" t="str">
        <f>IF('JADWAL UTIK (2)'!T24="P1","P1","-")</f>
        <v>-</v>
      </c>
      <c r="U23" s="54" t="str">
        <f>IF('JADWAL UTIK (2)'!U24="P1","P1","-")</f>
        <v>-</v>
      </c>
      <c r="V23" s="54" t="str">
        <f>IF('JADWAL UTIK (2)'!V24="P1","P1","-")</f>
        <v>-</v>
      </c>
      <c r="W23" s="54" t="str">
        <f>IF('JADWAL UTIK (2)'!W24="P1","P1","-")</f>
        <v>P1</v>
      </c>
      <c r="X23" s="54" t="str">
        <f>IF('JADWAL UTIK (2)'!X24="P1","P1","-")</f>
        <v>-</v>
      </c>
      <c r="Y23" s="54" t="str">
        <f>IF('JADWAL UTIK (2)'!Y24="P1","P1","-")</f>
        <v>-</v>
      </c>
      <c r="Z23" s="54" t="str">
        <f>IF('JADWAL UTIK (2)'!Z24="P1","P1","-")</f>
        <v>-</v>
      </c>
      <c r="AA23" s="73"/>
    </row>
    <row r="24" spans="1:27" x14ac:dyDescent="0.25">
      <c r="A24" s="79"/>
      <c r="B24" s="50">
        <v>1</v>
      </c>
      <c r="C24" s="35">
        <f t="shared" ref="C24:C35" si="4">E23</f>
        <v>0.29166666666666669</v>
      </c>
      <c r="D24" s="50"/>
      <c r="E24" s="34">
        <f>C24+TIME(0,45,0)</f>
        <v>0.32291666666666669</v>
      </c>
      <c r="F24" s="36">
        <f t="shared" si="3"/>
        <v>3.125E-2</v>
      </c>
      <c r="G24" s="54" t="str">
        <f>IF('JADWAL UTIK (2)'!G25="P1","P1","-")</f>
        <v>-</v>
      </c>
      <c r="H24" s="54" t="str">
        <f>IF('JADWAL UTIK (2)'!H25="P1","P1","-")</f>
        <v>-</v>
      </c>
      <c r="I24" s="54" t="str">
        <f>IF('JADWAL UTIK (2)'!I25="P1","P1","-")</f>
        <v>-</v>
      </c>
      <c r="J24" s="54" t="str">
        <f>IF('JADWAL UTIK (2)'!J25="P1","P1","-")</f>
        <v>-</v>
      </c>
      <c r="K24" s="54" t="str">
        <f>IF('JADWAL UTIK (2)'!K25="P1","P1","-")</f>
        <v>-</v>
      </c>
      <c r="L24" s="54" t="str">
        <f>IF('JADWAL UTIK (2)'!L25="P1","P1","-")</f>
        <v>-</v>
      </c>
      <c r="M24" s="54" t="str">
        <f>IF('JADWAL UTIK (2)'!M25="P1","P1","-")</f>
        <v>-</v>
      </c>
      <c r="N24" s="54" t="str">
        <f>IF('JADWAL UTIK (2)'!N25="P1","P1","-")</f>
        <v>-</v>
      </c>
      <c r="O24" s="54" t="str">
        <f>IF('JADWAL UTIK (2)'!O25="P1","P1","-")</f>
        <v>-</v>
      </c>
      <c r="P24" s="54" t="str">
        <f>IF('JADWAL UTIK (2)'!P25="P1","P1","-")</f>
        <v>-</v>
      </c>
      <c r="Q24" s="54" t="str">
        <f>IF('JADWAL UTIK (2)'!Q25="P1","P1","-")</f>
        <v>-</v>
      </c>
      <c r="R24" s="54" t="str">
        <f>IF('JADWAL UTIK (2)'!R25="P1","P1","-")</f>
        <v>-</v>
      </c>
      <c r="S24" s="54" t="str">
        <f>IF('JADWAL UTIK (2)'!S25="P1","P1","-")</f>
        <v>-</v>
      </c>
      <c r="T24" s="54" t="str">
        <f>IF('JADWAL UTIK (2)'!T25="P1","P1","-")</f>
        <v>-</v>
      </c>
      <c r="U24" s="54" t="str">
        <f>IF('JADWAL UTIK (2)'!U25="P1","P1","-")</f>
        <v>-</v>
      </c>
      <c r="V24" s="54" t="str">
        <f>IF('JADWAL UTIK (2)'!V25="P1","P1","-")</f>
        <v>-</v>
      </c>
      <c r="W24" s="54" t="str">
        <f>IF('JADWAL UTIK (2)'!W25="P1","P1","-")</f>
        <v>-</v>
      </c>
      <c r="X24" s="54" t="str">
        <f>IF('JADWAL UTIK (2)'!X25="P1","P1","-")</f>
        <v>-</v>
      </c>
      <c r="Y24" s="54" t="str">
        <f>IF('JADWAL UTIK (2)'!Y25="P1","P1","-")</f>
        <v>-</v>
      </c>
      <c r="Z24" s="54" t="str">
        <f>IF('JADWAL UTIK (2)'!Z25="P1","P1","-")</f>
        <v>-</v>
      </c>
      <c r="AA24" s="73"/>
    </row>
    <row r="25" spans="1:27" x14ac:dyDescent="0.25">
      <c r="A25" s="79"/>
      <c r="B25" s="50">
        <f>B24+1</f>
        <v>2</v>
      </c>
      <c r="C25" s="35">
        <f t="shared" si="4"/>
        <v>0.32291666666666669</v>
      </c>
      <c r="D25" s="50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(2)'!G26="P1","P1","-")</f>
        <v>-</v>
      </c>
      <c r="H25" s="54" t="str">
        <f>IF('JADWAL UTIK (2)'!H26="P1","P1","-")</f>
        <v>-</v>
      </c>
      <c r="I25" s="54" t="str">
        <f>IF('JADWAL UTIK (2)'!I26="P1","P1","-")</f>
        <v>-</v>
      </c>
      <c r="J25" s="54" t="str">
        <f>IF('JADWAL UTIK (2)'!J26="P1","P1","-")</f>
        <v>-</v>
      </c>
      <c r="K25" s="54" t="str">
        <f>IF('JADWAL UTIK (2)'!K26="P1","P1","-")</f>
        <v>-</v>
      </c>
      <c r="L25" s="54" t="str">
        <f>IF('JADWAL UTIK (2)'!L26="P1","P1","-")</f>
        <v>-</v>
      </c>
      <c r="M25" s="54" t="str">
        <f>IF('JADWAL UTIK (2)'!M26="P1","P1","-")</f>
        <v>-</v>
      </c>
      <c r="N25" s="54" t="str">
        <f>IF('JADWAL UTIK (2)'!N26="P1","P1","-")</f>
        <v>-</v>
      </c>
      <c r="O25" s="54" t="str">
        <f>IF('JADWAL UTIK (2)'!O26="P1","P1","-")</f>
        <v>-</v>
      </c>
      <c r="P25" s="54" t="str">
        <f>IF('JADWAL UTIK (2)'!P26="P1","P1","-")</f>
        <v>-</v>
      </c>
      <c r="Q25" s="54" t="str">
        <f>IF('JADWAL UTIK (2)'!Q26="P1","P1","-")</f>
        <v>-</v>
      </c>
      <c r="R25" s="54" t="str">
        <f>IF('JADWAL UTIK (2)'!R26="P1","P1","-")</f>
        <v>-</v>
      </c>
      <c r="S25" s="54" t="str">
        <f>IF('JADWAL UTIK (2)'!S26="P1","P1","-")</f>
        <v>P1</v>
      </c>
      <c r="T25" s="54" t="str">
        <f>IF('JADWAL UTIK (2)'!T26="P1","P1","-")</f>
        <v>-</v>
      </c>
      <c r="U25" s="54" t="str">
        <f>IF('JADWAL UTIK (2)'!U26="P1","P1","-")</f>
        <v>-</v>
      </c>
      <c r="V25" s="54" t="str">
        <f>IF('JADWAL UTIK (2)'!V26="P1","P1","-")</f>
        <v>-</v>
      </c>
      <c r="W25" s="54" t="str">
        <f>IF('JADWAL UTIK (2)'!W26="P1","P1","-")</f>
        <v>-</v>
      </c>
      <c r="X25" s="54" t="str">
        <f>IF('JADWAL UTIK (2)'!X26="P1","P1","-")</f>
        <v>-</v>
      </c>
      <c r="Y25" s="54" t="str">
        <f>IF('JADWAL UTIK (2)'!Y26="P1","P1","-")</f>
        <v>-</v>
      </c>
      <c r="Z25" s="54" t="str">
        <f>IF('JADWAL UTIK (2)'!Z26="P1","P1","-")</f>
        <v>-</v>
      </c>
      <c r="AA25" s="73"/>
    </row>
    <row r="26" spans="1:27" x14ac:dyDescent="0.25">
      <c r="A26" s="79"/>
      <c r="B26" s="50">
        <f>B25+1</f>
        <v>3</v>
      </c>
      <c r="C26" s="35">
        <f t="shared" si="4"/>
        <v>0.35416666666666669</v>
      </c>
      <c r="D26" s="50"/>
      <c r="E26" s="34">
        <f t="shared" si="5"/>
        <v>0.38541666666666669</v>
      </c>
      <c r="F26" s="36">
        <f t="shared" si="3"/>
        <v>3.125E-2</v>
      </c>
      <c r="G26" s="54" t="str">
        <f>IF('JADWAL UTIK (2)'!G27="P1","P1","-")</f>
        <v>-</v>
      </c>
      <c r="H26" s="54" t="str">
        <f>IF('JADWAL UTIK (2)'!H27="P1","P1","-")</f>
        <v>-</v>
      </c>
      <c r="I26" s="54" t="str">
        <f>IF('JADWAL UTIK (2)'!I27="P1","P1","-")</f>
        <v>-</v>
      </c>
      <c r="J26" s="54" t="str">
        <f>IF('JADWAL UTIK (2)'!J27="P1","P1","-")</f>
        <v>-</v>
      </c>
      <c r="K26" s="54" t="str">
        <f>IF('JADWAL UTIK (2)'!K27="P1","P1","-")</f>
        <v>-</v>
      </c>
      <c r="L26" s="54" t="str">
        <f>IF('JADWAL UTIK (2)'!L27="P1","P1","-")</f>
        <v>-</v>
      </c>
      <c r="M26" s="54" t="str">
        <f>IF('JADWAL UTIK (2)'!M27="P1","P1","-")</f>
        <v>-</v>
      </c>
      <c r="N26" s="54" t="str">
        <f>IF('JADWAL UTIK (2)'!N27="P1","P1","-")</f>
        <v>-</v>
      </c>
      <c r="O26" s="54" t="str">
        <f>IF('JADWAL UTIK (2)'!O27="P1","P1","-")</f>
        <v>-</v>
      </c>
      <c r="P26" s="54" t="str">
        <f>IF('JADWAL UTIK (2)'!P27="P1","P1","-")</f>
        <v>-</v>
      </c>
      <c r="Q26" s="54" t="str">
        <f>IF('JADWAL UTIK (2)'!Q27="P1","P1","-")</f>
        <v>-</v>
      </c>
      <c r="R26" s="54" t="str">
        <f>IF('JADWAL UTIK (2)'!R27="P1","P1","-")</f>
        <v>-</v>
      </c>
      <c r="S26" s="54" t="str">
        <f>IF('JADWAL UTIK (2)'!S27="P1","P1","-")</f>
        <v>-</v>
      </c>
      <c r="T26" s="54" t="str">
        <f>IF('JADWAL UTIK (2)'!T27="P1","P1","-")</f>
        <v>-</v>
      </c>
      <c r="U26" s="54" t="str">
        <f>IF('JADWAL UTIK (2)'!U27="P1","P1","-")</f>
        <v>-</v>
      </c>
      <c r="V26" s="54" t="str">
        <f>IF('JADWAL UTIK (2)'!V27="P1","P1","-")</f>
        <v>-</v>
      </c>
      <c r="W26" s="54" t="str">
        <f>IF('JADWAL UTIK (2)'!W27="P1","P1","-")</f>
        <v>-</v>
      </c>
      <c r="X26" s="54" t="str">
        <f>IF('JADWAL UTIK (2)'!X27="P1","P1","-")</f>
        <v>-</v>
      </c>
      <c r="Y26" s="54" t="str">
        <f>IF('JADWAL UTIK (2)'!Y27="P1","P1","-")</f>
        <v>-</v>
      </c>
      <c r="Z26" s="54" t="str">
        <f>IF('JADWAL UTIK (2)'!Z27="P1","P1","-")</f>
        <v>-</v>
      </c>
      <c r="AA26" s="73"/>
    </row>
    <row r="27" spans="1:27" x14ac:dyDescent="0.25">
      <c r="A27" s="79"/>
      <c r="B27" s="50"/>
      <c r="C27" s="35">
        <f t="shared" si="4"/>
        <v>0.38541666666666669</v>
      </c>
      <c r="D27" s="50"/>
      <c r="E27" s="34">
        <f>C27+TIME(0,30,0)</f>
        <v>0.40625</v>
      </c>
      <c r="F27" s="36">
        <f t="shared" si="3"/>
        <v>2.0833333333333315E-2</v>
      </c>
      <c r="G27" s="54" t="str">
        <f>IF('JADWAL UTIK (2)'!G28="P1","P1","-")</f>
        <v>-</v>
      </c>
      <c r="H27" s="54" t="str">
        <f>IF('JADWAL UTIK (2)'!H28="P1","P1","-")</f>
        <v>-</v>
      </c>
      <c r="I27" s="54" t="str">
        <f>IF('JADWAL UTIK (2)'!I28="P1","P1","-")</f>
        <v>-</v>
      </c>
      <c r="J27" s="54" t="str">
        <f>IF('JADWAL UTIK (2)'!J28="P1","P1","-")</f>
        <v>-</v>
      </c>
      <c r="K27" s="54" t="str">
        <f>IF('JADWAL UTIK (2)'!K28="P1","P1","-")</f>
        <v>-</v>
      </c>
      <c r="L27" s="54" t="str">
        <f>IF('JADWAL UTIK (2)'!L28="P1","P1","-")</f>
        <v>-</v>
      </c>
      <c r="M27" s="54" t="str">
        <f>IF('JADWAL UTIK (2)'!M28="P1","P1","-")</f>
        <v>-</v>
      </c>
      <c r="N27" s="54" t="str">
        <f>IF('JADWAL UTIK (2)'!N28="P1","P1","-")</f>
        <v>-</v>
      </c>
      <c r="O27" s="54" t="str">
        <f>IF('JADWAL UTIK (2)'!O28="P1","P1","-")</f>
        <v>-</v>
      </c>
      <c r="P27" s="54" t="str">
        <f>IF('JADWAL UTIK (2)'!P28="P1","P1","-")</f>
        <v>-</v>
      </c>
      <c r="Q27" s="54" t="str">
        <f>IF('JADWAL UTIK (2)'!Q28="P1","P1","-")</f>
        <v>-</v>
      </c>
      <c r="R27" s="54" t="str">
        <f>IF('JADWAL UTIK (2)'!R28="P1","P1","-")</f>
        <v>-</v>
      </c>
      <c r="S27" s="54" t="str">
        <f>IF('JADWAL UTIK (2)'!S28="P1","P1","-")</f>
        <v>-</v>
      </c>
      <c r="T27" s="54" t="str">
        <f>IF('JADWAL UTIK (2)'!T28="P1","P1","-")</f>
        <v>-</v>
      </c>
      <c r="U27" s="54" t="str">
        <f>IF('JADWAL UTIK (2)'!U28="P1","P1","-")</f>
        <v>-</v>
      </c>
      <c r="V27" s="54" t="str">
        <f>IF('JADWAL UTIK (2)'!V28="P1","P1","-")</f>
        <v>-</v>
      </c>
      <c r="W27" s="54" t="str">
        <f>IF('JADWAL UTIK (2)'!W28="P1","P1","-")</f>
        <v>-</v>
      </c>
      <c r="X27" s="54" t="str">
        <f>IF('JADWAL UTIK (2)'!X28="P1","P1","-")</f>
        <v>-</v>
      </c>
      <c r="Y27" s="54" t="str">
        <f>IF('JADWAL UTIK (2)'!Y28="P1","P1","-")</f>
        <v>-</v>
      </c>
      <c r="Z27" s="54" t="str">
        <f>IF('JADWAL UTIK (2)'!Z28="P1","P1","-")</f>
        <v>-</v>
      </c>
      <c r="AA27" s="73"/>
    </row>
    <row r="28" spans="1:27" x14ac:dyDescent="0.25">
      <c r="A28" s="79"/>
      <c r="B28" s="50">
        <f>B26+1</f>
        <v>4</v>
      </c>
      <c r="C28" s="35">
        <f t="shared" si="4"/>
        <v>0.40625</v>
      </c>
      <c r="D28" s="50"/>
      <c r="E28" s="34">
        <f t="shared" si="5"/>
        <v>0.4375</v>
      </c>
      <c r="F28" s="36">
        <f t="shared" si="3"/>
        <v>3.125E-2</v>
      </c>
      <c r="G28" s="54" t="str">
        <f>IF('JADWAL UTIK (2)'!G29="P1","P1","-")</f>
        <v>-</v>
      </c>
      <c r="H28" s="54" t="str">
        <f>IF('JADWAL UTIK (2)'!H29="P1","P1","-")</f>
        <v>-</v>
      </c>
      <c r="I28" s="54" t="str">
        <f>IF('JADWAL UTIK (2)'!I29="P1","P1","-")</f>
        <v>-</v>
      </c>
      <c r="J28" s="54" t="str">
        <f>IF('JADWAL UTIK (2)'!J29="P1","P1","-")</f>
        <v>-</v>
      </c>
      <c r="K28" s="54" t="str">
        <f>IF('JADWAL UTIK (2)'!K29="P1","P1","-")</f>
        <v>-</v>
      </c>
      <c r="L28" s="54" t="str">
        <f>IF('JADWAL UTIK (2)'!L29="P1","P1","-")</f>
        <v>-</v>
      </c>
      <c r="M28" s="54" t="str">
        <f>IF('JADWAL UTIK (2)'!M29="P1","P1","-")</f>
        <v>-</v>
      </c>
      <c r="N28" s="54" t="str">
        <f>IF('JADWAL UTIK (2)'!N29="P1","P1","-")</f>
        <v>-</v>
      </c>
      <c r="O28" s="54" t="str">
        <f>IF('JADWAL UTIK (2)'!O29="P1","P1","-")</f>
        <v>-</v>
      </c>
      <c r="P28" s="54" t="str">
        <f>IF('JADWAL UTIK (2)'!P29="P1","P1","-")</f>
        <v>-</v>
      </c>
      <c r="Q28" s="54" t="str">
        <f>IF('JADWAL UTIK (2)'!Q29="P1","P1","-")</f>
        <v>-</v>
      </c>
      <c r="R28" s="54" t="str">
        <f>IF('JADWAL UTIK (2)'!R29="P1","P1","-")</f>
        <v>-</v>
      </c>
      <c r="S28" s="54" t="str">
        <f>IF('JADWAL UTIK (2)'!S29="P1","P1","-")</f>
        <v>-</v>
      </c>
      <c r="T28" s="54" t="str">
        <f>IF('JADWAL UTIK (2)'!T29="P1","P1","-")</f>
        <v>-</v>
      </c>
      <c r="U28" s="54" t="str">
        <f>IF('JADWAL UTIK (2)'!U29="P1","P1","-")</f>
        <v>-</v>
      </c>
      <c r="V28" s="54" t="str">
        <f>IF('JADWAL UTIK (2)'!V29="P1","P1","-")</f>
        <v>P1</v>
      </c>
      <c r="W28" s="54" t="str">
        <f>IF('JADWAL UTIK (2)'!W29="P1","P1","-")</f>
        <v>-</v>
      </c>
      <c r="X28" s="54" t="str">
        <f>IF('JADWAL UTIK (2)'!X29="P1","P1","-")</f>
        <v>-</v>
      </c>
      <c r="Y28" s="54" t="str">
        <f>IF('JADWAL UTIK (2)'!Y29="P1","P1","-")</f>
        <v>-</v>
      </c>
      <c r="Z28" s="54" t="str">
        <f>IF('JADWAL UTIK (2)'!Z29="P1","P1","-")</f>
        <v>-</v>
      </c>
      <c r="AA28" s="73"/>
    </row>
    <row r="29" spans="1:27" x14ac:dyDescent="0.25">
      <c r="A29" s="79"/>
      <c r="B29" s="50">
        <f>B28+1</f>
        <v>5</v>
      </c>
      <c r="C29" s="35">
        <f t="shared" si="4"/>
        <v>0.4375</v>
      </c>
      <c r="D29" s="50"/>
      <c r="E29" s="34">
        <f t="shared" si="5"/>
        <v>0.46875</v>
      </c>
      <c r="F29" s="36">
        <f t="shared" si="3"/>
        <v>3.125E-2</v>
      </c>
      <c r="G29" s="54" t="str">
        <f>IF('JADWAL UTIK (2)'!G30="P1","P1","-")</f>
        <v>-</v>
      </c>
      <c r="H29" s="54" t="str">
        <f>IF('JADWAL UTIK (2)'!H30="P1","P1","-")</f>
        <v>-</v>
      </c>
      <c r="I29" s="54" t="str">
        <f>IF('JADWAL UTIK (2)'!I30="P1","P1","-")</f>
        <v>-</v>
      </c>
      <c r="J29" s="54" t="str">
        <f>IF('JADWAL UTIK (2)'!J30="P1","P1","-")</f>
        <v>-</v>
      </c>
      <c r="K29" s="54" t="str">
        <f>IF('JADWAL UTIK (2)'!K30="P1","P1","-")</f>
        <v>-</v>
      </c>
      <c r="L29" s="54" t="str">
        <f>IF('JADWAL UTIK (2)'!L30="P1","P1","-")</f>
        <v>-</v>
      </c>
      <c r="M29" s="54" t="str">
        <f>IF('JADWAL UTIK (2)'!M30="P1","P1","-")</f>
        <v>-</v>
      </c>
      <c r="N29" s="54" t="str">
        <f>IF('JADWAL UTIK (2)'!N30="P1","P1","-")</f>
        <v>-</v>
      </c>
      <c r="O29" s="54" t="str">
        <f>IF('JADWAL UTIK (2)'!O30="P1","P1","-")</f>
        <v>-</v>
      </c>
      <c r="P29" s="54" t="str">
        <f>IF('JADWAL UTIK (2)'!P30="P1","P1","-")</f>
        <v>-</v>
      </c>
      <c r="Q29" s="54" t="str">
        <f>IF('JADWAL UTIK (2)'!Q30="P1","P1","-")</f>
        <v>-</v>
      </c>
      <c r="R29" s="54" t="str">
        <f>IF('JADWAL UTIK (2)'!R30="P1","P1","-")</f>
        <v>-</v>
      </c>
      <c r="S29" s="54" t="str">
        <f>IF('JADWAL UTIK (2)'!S30="P1","P1","-")</f>
        <v>-</v>
      </c>
      <c r="T29" s="54" t="str">
        <f>IF('JADWAL UTIK (2)'!T30="P1","P1","-")</f>
        <v>-</v>
      </c>
      <c r="U29" s="54" t="str">
        <f>IF('JADWAL UTIK (2)'!U30="P1","P1","-")</f>
        <v>-</v>
      </c>
      <c r="V29" s="54" t="str">
        <f>IF('JADWAL UTIK (2)'!V30="P1","P1","-")</f>
        <v>-</v>
      </c>
      <c r="W29" s="54" t="str">
        <f>IF('JADWAL UTIK (2)'!W30="P1","P1","-")</f>
        <v>-</v>
      </c>
      <c r="X29" s="54" t="str">
        <f>IF('JADWAL UTIK (2)'!X30="P1","P1","-")</f>
        <v>-</v>
      </c>
      <c r="Y29" s="54" t="str">
        <f>IF('JADWAL UTIK (2)'!Y30="P1","P1","-")</f>
        <v>-</v>
      </c>
      <c r="Z29" s="54" t="str">
        <f>IF('JADWAL UTIK (2)'!Z30="P1","P1","-")</f>
        <v>-</v>
      </c>
      <c r="AA29" s="73"/>
    </row>
    <row r="30" spans="1:27" x14ac:dyDescent="0.25">
      <c r="A30" s="79"/>
      <c r="B30" s="50">
        <f>B29+1</f>
        <v>6</v>
      </c>
      <c r="C30" s="35">
        <f t="shared" si="4"/>
        <v>0.46875</v>
      </c>
      <c r="D30" s="50"/>
      <c r="E30" s="34">
        <f t="shared" si="5"/>
        <v>0.5</v>
      </c>
      <c r="F30" s="36">
        <f t="shared" si="3"/>
        <v>3.125E-2</v>
      </c>
      <c r="G30" s="54" t="str">
        <f>IF('JADWAL UTIK (2)'!G31="P1","P1","-")</f>
        <v>-</v>
      </c>
      <c r="H30" s="54" t="str">
        <f>IF('JADWAL UTIK (2)'!H31="P1","P1","-")</f>
        <v>-</v>
      </c>
      <c r="I30" s="54" t="str">
        <f>IF('JADWAL UTIK (2)'!I31="P1","P1","-")</f>
        <v>-</v>
      </c>
      <c r="J30" s="54" t="str">
        <f>IF('JADWAL UTIK (2)'!J31="P1","P1","-")</f>
        <v>-</v>
      </c>
      <c r="K30" s="54" t="str">
        <f>IF('JADWAL UTIK (2)'!K31="P1","P1","-")</f>
        <v>-</v>
      </c>
      <c r="L30" s="54" t="str">
        <f>IF('JADWAL UTIK (2)'!L31="P1","P1","-")</f>
        <v>-</v>
      </c>
      <c r="M30" s="54" t="str">
        <f>IF('JADWAL UTIK (2)'!M31="P1","P1","-")</f>
        <v>-</v>
      </c>
      <c r="N30" s="54" t="str">
        <f>IF('JADWAL UTIK (2)'!N31="P1","P1","-")</f>
        <v>-</v>
      </c>
      <c r="O30" s="54" t="str">
        <f>IF('JADWAL UTIK (2)'!O31="P1","P1","-")</f>
        <v>-</v>
      </c>
      <c r="P30" s="54" t="str">
        <f>IF('JADWAL UTIK (2)'!P31="P1","P1","-")</f>
        <v>-</v>
      </c>
      <c r="Q30" s="54" t="str">
        <f>IF('JADWAL UTIK (2)'!Q31="P1","P1","-")</f>
        <v>-</v>
      </c>
      <c r="R30" s="54" t="str">
        <f>IF('JADWAL UTIK (2)'!R31="P1","P1","-")</f>
        <v>-</v>
      </c>
      <c r="S30" s="54" t="str">
        <f>IF('JADWAL UTIK (2)'!S31="P1","P1","-")</f>
        <v>-</v>
      </c>
      <c r="T30" s="54" t="str">
        <f>IF('JADWAL UTIK (2)'!T31="P1","P1","-")</f>
        <v>-</v>
      </c>
      <c r="U30" s="54" t="str">
        <f>IF('JADWAL UTIK (2)'!U31="P1","P1","-")</f>
        <v>-</v>
      </c>
      <c r="V30" s="54" t="str">
        <f>IF('JADWAL UTIK (2)'!V31="P1","P1","-")</f>
        <v>-</v>
      </c>
      <c r="W30" s="54" t="str">
        <f>IF('JADWAL UTIK (2)'!W31="P1","P1","-")</f>
        <v>-</v>
      </c>
      <c r="X30" s="54" t="str">
        <f>IF('JADWAL UTIK (2)'!X31="P1","P1","-")</f>
        <v>-</v>
      </c>
      <c r="Y30" s="54" t="str">
        <f>IF('JADWAL UTIK (2)'!Y31="P1","P1","-")</f>
        <v>-</v>
      </c>
      <c r="Z30" s="54" t="str">
        <f>IF('JADWAL UTIK (2)'!Z31="P1","P1","-")</f>
        <v>-</v>
      </c>
      <c r="AA30" s="73"/>
    </row>
    <row r="31" spans="1:27" x14ac:dyDescent="0.25">
      <c r="A31" s="79"/>
      <c r="B31" s="50"/>
      <c r="C31" s="35">
        <f t="shared" si="4"/>
        <v>0.5</v>
      </c>
      <c r="D31" s="50"/>
      <c r="E31" s="34">
        <f t="shared" si="5"/>
        <v>0.53125</v>
      </c>
      <c r="F31" s="36">
        <f t="shared" si="3"/>
        <v>3.125E-2</v>
      </c>
      <c r="G31" s="54" t="str">
        <f>IF('JADWAL UTIK (2)'!G32="P1","P1","-")</f>
        <v>-</v>
      </c>
      <c r="H31" s="54" t="str">
        <f>IF('JADWAL UTIK (2)'!H32="P1","P1","-")</f>
        <v>-</v>
      </c>
      <c r="I31" s="54" t="str">
        <f>IF('JADWAL UTIK (2)'!I32="P1","P1","-")</f>
        <v>-</v>
      </c>
      <c r="J31" s="54" t="str">
        <f>IF('JADWAL UTIK (2)'!J32="P1","P1","-")</f>
        <v>-</v>
      </c>
      <c r="K31" s="54" t="str">
        <f>IF('JADWAL UTIK (2)'!K32="P1","P1","-")</f>
        <v>-</v>
      </c>
      <c r="L31" s="54" t="str">
        <f>IF('JADWAL UTIK (2)'!L32="P1","P1","-")</f>
        <v>-</v>
      </c>
      <c r="M31" s="54" t="str">
        <f>IF('JADWAL UTIK (2)'!M32="P1","P1","-")</f>
        <v>-</v>
      </c>
      <c r="N31" s="54" t="str">
        <f>IF('JADWAL UTIK (2)'!N32="P1","P1","-")</f>
        <v>-</v>
      </c>
      <c r="O31" s="54" t="str">
        <f>IF('JADWAL UTIK (2)'!O32="P1","P1","-")</f>
        <v>-</v>
      </c>
      <c r="P31" s="54" t="str">
        <f>IF('JADWAL UTIK (2)'!P32="P1","P1","-")</f>
        <v>-</v>
      </c>
      <c r="Q31" s="54" t="str">
        <f>IF('JADWAL UTIK (2)'!Q32="P1","P1","-")</f>
        <v>-</v>
      </c>
      <c r="R31" s="54" t="str">
        <f>IF('JADWAL UTIK (2)'!R32="P1","P1","-")</f>
        <v>-</v>
      </c>
      <c r="S31" s="54" t="str">
        <f>IF('JADWAL UTIK (2)'!S32="P1","P1","-")</f>
        <v>-</v>
      </c>
      <c r="T31" s="54" t="str">
        <f>IF('JADWAL UTIK (2)'!T32="P1","P1","-")</f>
        <v>-</v>
      </c>
      <c r="U31" s="54" t="str">
        <f>IF('JADWAL UTIK (2)'!U32="P1","P1","-")</f>
        <v>-</v>
      </c>
      <c r="V31" s="54" t="str">
        <f>IF('JADWAL UTIK (2)'!V32="P1","P1","-")</f>
        <v>-</v>
      </c>
      <c r="W31" s="54" t="str">
        <f>IF('JADWAL UTIK (2)'!W32="P1","P1","-")</f>
        <v>-</v>
      </c>
      <c r="X31" s="54" t="str">
        <f>IF('JADWAL UTIK (2)'!X32="P1","P1","-")</f>
        <v>-</v>
      </c>
      <c r="Y31" s="54" t="str">
        <f>IF('JADWAL UTIK (2)'!Y32="P1","P1","-")</f>
        <v>-</v>
      </c>
      <c r="Z31" s="54" t="str">
        <f>IF('JADWAL UTIK (2)'!Z32="P1","P1","-")</f>
        <v>-</v>
      </c>
      <c r="AA31" s="73"/>
    </row>
    <row r="32" spans="1:27" x14ac:dyDescent="0.25">
      <c r="A32" s="79"/>
      <c r="B32" s="50">
        <f>B30+1</f>
        <v>7</v>
      </c>
      <c r="C32" s="35">
        <f t="shared" si="4"/>
        <v>0.53125</v>
      </c>
      <c r="D32" s="50"/>
      <c r="E32" s="34">
        <f t="shared" si="5"/>
        <v>0.5625</v>
      </c>
      <c r="F32" s="36">
        <f t="shared" si="3"/>
        <v>3.125E-2</v>
      </c>
      <c r="G32" s="54" t="str">
        <f>IF('JADWAL UTIK (2)'!G33="P1","P1","-")</f>
        <v>-</v>
      </c>
      <c r="H32" s="54" t="str">
        <f>IF('JADWAL UTIK (2)'!H33="P1","P1","-")</f>
        <v>-</v>
      </c>
      <c r="I32" s="54" t="str">
        <f>IF('JADWAL UTIK (2)'!I33="P1","P1","-")</f>
        <v>-</v>
      </c>
      <c r="J32" s="54" t="str">
        <f>IF('JADWAL UTIK (2)'!J33="P1","P1","-")</f>
        <v>-</v>
      </c>
      <c r="K32" s="54" t="str">
        <f>IF('JADWAL UTIK (2)'!K33="P1","P1","-")</f>
        <v>-</v>
      </c>
      <c r="L32" s="54" t="str">
        <f>IF('JADWAL UTIK (2)'!L33="P1","P1","-")</f>
        <v>-</v>
      </c>
      <c r="M32" s="54" t="str">
        <f>IF('JADWAL UTIK (2)'!M33="P1","P1","-")</f>
        <v>-</v>
      </c>
      <c r="N32" s="54" t="str">
        <f>IF('JADWAL UTIK (2)'!N33="P1","P1","-")</f>
        <v>-</v>
      </c>
      <c r="O32" s="54" t="str">
        <f>IF('JADWAL UTIK (2)'!O33="P1","P1","-")</f>
        <v>-</v>
      </c>
      <c r="P32" s="54" t="str">
        <f>IF('JADWAL UTIK (2)'!P33="P1","P1","-")</f>
        <v>-</v>
      </c>
      <c r="Q32" s="54" t="str">
        <f>IF('JADWAL UTIK (2)'!Q33="P1","P1","-")</f>
        <v>-</v>
      </c>
      <c r="R32" s="54" t="str">
        <f>IF('JADWAL UTIK (2)'!R33="P1","P1","-")</f>
        <v>-</v>
      </c>
      <c r="S32" s="54" t="str">
        <f>IF('JADWAL UTIK (2)'!S33="P1","P1","-")</f>
        <v>-</v>
      </c>
      <c r="T32" s="54" t="str">
        <f>IF('JADWAL UTIK (2)'!T33="P1","P1","-")</f>
        <v>-</v>
      </c>
      <c r="U32" s="54" t="str">
        <f>IF('JADWAL UTIK (2)'!U33="P1","P1","-")</f>
        <v>-</v>
      </c>
      <c r="V32" s="54" t="str">
        <f>IF('JADWAL UTIK (2)'!V33="P1","P1","-")</f>
        <v>-</v>
      </c>
      <c r="W32" s="54" t="str">
        <f>IF('JADWAL UTIK (2)'!W33="P1","P1","-")</f>
        <v>-</v>
      </c>
      <c r="X32" s="54" t="str">
        <f>IF('JADWAL UTIK (2)'!X33="P1","P1","-")</f>
        <v>-</v>
      </c>
      <c r="Y32" s="54" t="str">
        <f>IF('JADWAL UTIK (2)'!Y33="P1","P1","-")</f>
        <v>-</v>
      </c>
      <c r="Z32" s="54" t="str">
        <f>IF('JADWAL UTIK (2)'!Z33="P1","P1","-")</f>
        <v>-</v>
      </c>
      <c r="AA32" s="73"/>
    </row>
    <row r="33" spans="1:27" x14ac:dyDescent="0.25">
      <c r="A33" s="79"/>
      <c r="B33" s="50">
        <f>B32+1</f>
        <v>8</v>
      </c>
      <c r="C33" s="35">
        <f t="shared" si="4"/>
        <v>0.5625</v>
      </c>
      <c r="D33" s="50"/>
      <c r="E33" s="34">
        <f t="shared" si="5"/>
        <v>0.59375</v>
      </c>
      <c r="F33" s="36">
        <f t="shared" si="3"/>
        <v>3.125E-2</v>
      </c>
      <c r="G33" s="54" t="str">
        <f>IF('JADWAL UTIK (2)'!G34="P1","P1","-")</f>
        <v>-</v>
      </c>
      <c r="H33" s="54" t="str">
        <f>IF('JADWAL UTIK (2)'!H34="P1","P1","-")</f>
        <v>-</v>
      </c>
      <c r="I33" s="54" t="str">
        <f>IF('JADWAL UTIK (2)'!I34="P1","P1","-")</f>
        <v>-</v>
      </c>
      <c r="J33" s="54" t="str">
        <f>IF('JADWAL UTIK (2)'!J34="P1","P1","-")</f>
        <v>-</v>
      </c>
      <c r="K33" s="54" t="str">
        <f>IF('JADWAL UTIK (2)'!K34="P1","P1","-")</f>
        <v>-</v>
      </c>
      <c r="L33" s="54" t="str">
        <f>IF('JADWAL UTIK (2)'!L34="P1","P1","-")</f>
        <v>-</v>
      </c>
      <c r="M33" s="54" t="str">
        <f>IF('JADWAL UTIK (2)'!M34="P1","P1","-")</f>
        <v>-</v>
      </c>
      <c r="N33" s="54" t="str">
        <f>IF('JADWAL UTIK (2)'!N34="P1","P1","-")</f>
        <v>-</v>
      </c>
      <c r="O33" s="54" t="str">
        <f>IF('JADWAL UTIK (2)'!O34="P1","P1","-")</f>
        <v>-</v>
      </c>
      <c r="P33" s="54" t="str">
        <f>IF('JADWAL UTIK (2)'!P34="P1","P1","-")</f>
        <v>-</v>
      </c>
      <c r="Q33" s="54" t="str">
        <f>IF('JADWAL UTIK (2)'!Q34="P1","P1","-")</f>
        <v>-</v>
      </c>
      <c r="R33" s="54" t="str">
        <f>IF('JADWAL UTIK (2)'!R34="P1","P1","-")</f>
        <v>-</v>
      </c>
      <c r="S33" s="54" t="str">
        <f>IF('JADWAL UTIK (2)'!S34="P1","P1","-")</f>
        <v>-</v>
      </c>
      <c r="T33" s="54" t="str">
        <f>IF('JADWAL UTIK (2)'!T34="P1","P1","-")</f>
        <v>-</v>
      </c>
      <c r="U33" s="54" t="str">
        <f>IF('JADWAL UTIK (2)'!U34="P1","P1","-")</f>
        <v>-</v>
      </c>
      <c r="V33" s="54" t="str">
        <f>IF('JADWAL UTIK (2)'!V34="P1","P1","-")</f>
        <v>-</v>
      </c>
      <c r="W33" s="54" t="str">
        <f>IF('JADWAL UTIK (2)'!W34="P1","P1","-")</f>
        <v>-</v>
      </c>
      <c r="X33" s="54" t="str">
        <f>IF('JADWAL UTIK (2)'!X34="P1","P1","-")</f>
        <v>-</v>
      </c>
      <c r="Y33" s="54" t="str">
        <f>IF('JADWAL UTIK (2)'!Y34="P1","P1","-")</f>
        <v>-</v>
      </c>
      <c r="Z33" s="54" t="str">
        <f>IF('JADWAL UTIK (2)'!Z34="P1","P1","-")</f>
        <v>-</v>
      </c>
      <c r="AA33" s="73"/>
    </row>
    <row r="34" spans="1:27" x14ac:dyDescent="0.25">
      <c r="A34" s="79"/>
      <c r="B34" s="50">
        <f>B33+1</f>
        <v>9</v>
      </c>
      <c r="C34" s="35">
        <f t="shared" si="4"/>
        <v>0.59375</v>
      </c>
      <c r="D34" s="50"/>
      <c r="E34" s="34">
        <f t="shared" si="5"/>
        <v>0.625</v>
      </c>
      <c r="F34" s="36">
        <f t="shared" si="3"/>
        <v>3.125E-2</v>
      </c>
      <c r="G34" s="54" t="str">
        <f>IF('JADWAL UTIK (2)'!G35="P1","P1","-")</f>
        <v>-</v>
      </c>
      <c r="H34" s="54" t="str">
        <f>IF('JADWAL UTIK (2)'!H35="P1","P1","-")</f>
        <v>-</v>
      </c>
      <c r="I34" s="54" t="str">
        <f>IF('JADWAL UTIK (2)'!I35="P1","P1","-")</f>
        <v>-</v>
      </c>
      <c r="J34" s="54" t="str">
        <f>IF('JADWAL UTIK (2)'!J35="P1","P1","-")</f>
        <v>-</v>
      </c>
      <c r="K34" s="54" t="str">
        <f>IF('JADWAL UTIK (2)'!K35="P1","P1","-")</f>
        <v>-</v>
      </c>
      <c r="L34" s="54" t="str">
        <f>IF('JADWAL UTIK (2)'!L35="P1","P1","-")</f>
        <v>-</v>
      </c>
      <c r="M34" s="54" t="str">
        <f>IF('JADWAL UTIK (2)'!M35="P1","P1","-")</f>
        <v>-</v>
      </c>
      <c r="N34" s="54" t="str">
        <f>IF('JADWAL UTIK (2)'!N35="P1","P1","-")</f>
        <v>-</v>
      </c>
      <c r="O34" s="54" t="str">
        <f>IF('JADWAL UTIK (2)'!O35="P1","P1","-")</f>
        <v>-</v>
      </c>
      <c r="P34" s="54" t="str">
        <f>IF('JADWAL UTIK (2)'!P35="P1","P1","-")</f>
        <v>-</v>
      </c>
      <c r="Q34" s="54" t="str">
        <f>IF('JADWAL UTIK (2)'!Q35="P1","P1","-")</f>
        <v>-</v>
      </c>
      <c r="R34" s="54" t="str">
        <f>IF('JADWAL UTIK (2)'!R35="P1","P1","-")</f>
        <v>-</v>
      </c>
      <c r="S34" s="54" t="str">
        <f>IF('JADWAL UTIK (2)'!S35="P1","P1","-")</f>
        <v>-</v>
      </c>
      <c r="T34" s="54" t="str">
        <f>IF('JADWAL UTIK (2)'!T35="P1","P1","-")</f>
        <v>-</v>
      </c>
      <c r="U34" s="54" t="str">
        <f>IF('JADWAL UTIK (2)'!U35="P1","P1","-")</f>
        <v>-</v>
      </c>
      <c r="V34" s="54" t="str">
        <f>IF('JADWAL UTIK (2)'!V35="P1","P1","-")</f>
        <v>-</v>
      </c>
      <c r="W34" s="54" t="str">
        <f>IF('JADWAL UTIK (2)'!W35="P1","P1","-")</f>
        <v>-</v>
      </c>
      <c r="X34" s="54" t="str">
        <f>IF('JADWAL UTIK (2)'!X35="P1","P1","-")</f>
        <v>-</v>
      </c>
      <c r="Y34" s="54" t="str">
        <f>IF('JADWAL UTIK (2)'!Y35="P1","P1","-")</f>
        <v>-</v>
      </c>
      <c r="Z34" s="54" t="str">
        <f>IF('JADWAL UTIK (2)'!Z35="P1","P1","-")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50"/>
      <c r="E35" s="34">
        <f>C35+TIME(2,0,0)</f>
        <v>0.70833333333333337</v>
      </c>
      <c r="F35" s="36">
        <f t="shared" si="3"/>
        <v>8.333333333333337E-2</v>
      </c>
      <c r="G35" s="54" t="str">
        <f>IF('JADWAL UTIK (2)'!G36="P1","P1","-")</f>
        <v>-</v>
      </c>
      <c r="H35" s="54" t="str">
        <f>IF('JADWAL UTIK (2)'!H36="P1","P1","-")</f>
        <v>-</v>
      </c>
      <c r="I35" s="54" t="str">
        <f>IF('JADWAL UTIK (2)'!I36="P1","P1","-")</f>
        <v>-</v>
      </c>
      <c r="J35" s="54" t="str">
        <f>IF('JADWAL UTIK (2)'!J36="P1","P1","-")</f>
        <v>-</v>
      </c>
      <c r="K35" s="54" t="str">
        <f>IF('JADWAL UTIK (2)'!K36="P1","P1","-")</f>
        <v>-</v>
      </c>
      <c r="L35" s="54" t="str">
        <f>IF('JADWAL UTIK (2)'!L36="P1","P1","-")</f>
        <v>-</v>
      </c>
      <c r="M35" s="54" t="str">
        <f>IF('JADWAL UTIK (2)'!M36="P1","P1","-")</f>
        <v>-</v>
      </c>
      <c r="N35" s="54" t="str">
        <f>IF('JADWAL UTIK (2)'!N36="P1","P1","-")</f>
        <v>-</v>
      </c>
      <c r="O35" s="54" t="str">
        <f>IF('JADWAL UTIK (2)'!O36="P1","P1","-")</f>
        <v>-</v>
      </c>
      <c r="P35" s="54" t="str">
        <f>IF('JADWAL UTIK (2)'!P36="P1","P1","-")</f>
        <v>-</v>
      </c>
      <c r="Q35" s="54" t="str">
        <f>IF('JADWAL UTIK (2)'!Q36="P1","P1","-")</f>
        <v>-</v>
      </c>
      <c r="R35" s="54" t="str">
        <f>IF('JADWAL UTIK (2)'!R36="P1","P1","-")</f>
        <v>-</v>
      </c>
      <c r="S35" s="54" t="str">
        <f>IF('JADWAL UTIK (2)'!S36="P1","P1","-")</f>
        <v>-</v>
      </c>
      <c r="T35" s="54" t="str">
        <f>IF('JADWAL UTIK (2)'!T36="P1","P1","-")</f>
        <v>-</v>
      </c>
      <c r="U35" s="54" t="str">
        <f>IF('JADWAL UTIK (2)'!U36="P1","P1","-")</f>
        <v>-</v>
      </c>
      <c r="V35" s="54" t="str">
        <f>IF('JADWAL UTIK (2)'!V36="P1","P1","-")</f>
        <v>-</v>
      </c>
      <c r="W35" s="54" t="str">
        <f>IF('JADWAL UTIK (2)'!W36="P1","P1","-")</f>
        <v>-</v>
      </c>
      <c r="X35" s="54" t="str">
        <f>IF('JADWAL UTIK (2)'!X36="P1","P1","-")</f>
        <v>-</v>
      </c>
      <c r="Y35" s="54" t="str">
        <f>IF('JADWAL UTIK (2)'!Y36="P1","P1","-")</f>
        <v>-</v>
      </c>
      <c r="Z35" s="54" t="str">
        <f>IF('JADWAL UTIK (2)'!Z36="P1","P1","-")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(2)'!G37="P1","P1","-")</f>
        <v>-</v>
      </c>
      <c r="H36" s="54" t="str">
        <f>IF('JADWAL UTIK (2)'!H37="P1","P1","-")</f>
        <v>-</v>
      </c>
      <c r="I36" s="54" t="str">
        <f>IF('JADWAL UTIK (2)'!I37="P1","P1","-")</f>
        <v>-</v>
      </c>
      <c r="J36" s="54" t="str">
        <f>IF('JADWAL UTIK (2)'!J37="P1","P1","-")</f>
        <v>-</v>
      </c>
      <c r="K36" s="54" t="str">
        <f>IF('JADWAL UTIK (2)'!K37="P1","P1","-")</f>
        <v>-</v>
      </c>
      <c r="L36" s="54" t="str">
        <f>IF('JADWAL UTIK (2)'!L37="P1","P1","-")</f>
        <v>-</v>
      </c>
      <c r="M36" s="54" t="str">
        <f>IF('JADWAL UTIK (2)'!M37="P1","P1","-")</f>
        <v>-</v>
      </c>
      <c r="N36" s="54" t="str">
        <f>IF('JADWAL UTIK (2)'!N37="P1","P1","-")</f>
        <v>-</v>
      </c>
      <c r="O36" s="54" t="str">
        <f>IF('JADWAL UTIK (2)'!O37="P1","P1","-")</f>
        <v>-</v>
      </c>
      <c r="P36" s="54" t="str">
        <f>IF('JADWAL UTIK (2)'!P37="P1","P1","-")</f>
        <v>-</v>
      </c>
      <c r="Q36" s="54" t="str">
        <f>IF('JADWAL UTIK (2)'!Q37="P1","P1","-")</f>
        <v>-</v>
      </c>
      <c r="R36" s="54" t="str">
        <f>IF('JADWAL UTIK (2)'!R37="P1","P1","-")</f>
        <v>-</v>
      </c>
      <c r="S36" s="54" t="str">
        <f>IF('JADWAL UTIK (2)'!S37="P1","P1","-")</f>
        <v>-</v>
      </c>
      <c r="T36" s="54" t="str">
        <f>IF('JADWAL UTIK (2)'!T37="P1","P1","-")</f>
        <v>-</v>
      </c>
      <c r="U36" s="54" t="str">
        <f>IF('JADWAL UTIK (2)'!U37="P1","P1","-")</f>
        <v>-</v>
      </c>
      <c r="V36" s="54" t="str">
        <f>IF('JADWAL UTIK (2)'!V37="P1","P1","-")</f>
        <v>-</v>
      </c>
      <c r="W36" s="54" t="str">
        <f>IF('JADWAL UTIK (2)'!W37="P1","P1","-")</f>
        <v>-</v>
      </c>
      <c r="X36" s="54" t="str">
        <f>IF('JADWAL UTIK (2)'!X37="P1","P1","-")</f>
        <v>-</v>
      </c>
      <c r="Y36" s="54" t="str">
        <f>IF('JADWAL UTIK (2)'!Y37="P1","P1","-")</f>
        <v>-</v>
      </c>
      <c r="Z36" s="54" t="str">
        <f>IF('JADWAL UTIK (2)'!Z37="P1","P1","-")</f>
        <v>-</v>
      </c>
      <c r="AA36" s="51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(2)'!G38="P1","P1","-")</f>
        <v>-</v>
      </c>
      <c r="H37" s="54" t="str">
        <f>IF('JADWAL UTIK (2)'!H38="P1","P1","-")</f>
        <v>-</v>
      </c>
      <c r="I37" s="54" t="str">
        <f>IF('JADWAL UTIK (2)'!I38="P1","P1","-")</f>
        <v>-</v>
      </c>
      <c r="J37" s="54" t="str">
        <f>IF('JADWAL UTIK (2)'!J38="P1","P1","-")</f>
        <v>-</v>
      </c>
      <c r="K37" s="54" t="str">
        <f>IF('JADWAL UTIK (2)'!K38="P1","P1","-")</f>
        <v>-</v>
      </c>
      <c r="L37" s="54" t="str">
        <f>IF('JADWAL UTIK (2)'!L38="P1","P1","-")</f>
        <v>-</v>
      </c>
      <c r="M37" s="54" t="str">
        <f>IF('JADWAL UTIK (2)'!M38="P1","P1","-")</f>
        <v>-</v>
      </c>
      <c r="N37" s="54" t="str">
        <f>IF('JADWAL UTIK (2)'!N38="P1","P1","-")</f>
        <v>-</v>
      </c>
      <c r="O37" s="54" t="str">
        <f>IF('JADWAL UTIK (2)'!O38="P1","P1","-")</f>
        <v>-</v>
      </c>
      <c r="P37" s="54" t="str">
        <f>IF('JADWAL UTIK (2)'!P38="P1","P1","-")</f>
        <v>-</v>
      </c>
      <c r="Q37" s="54" t="str">
        <f>IF('JADWAL UTIK (2)'!Q38="P1","P1","-")</f>
        <v>-</v>
      </c>
      <c r="R37" s="54" t="str">
        <f>IF('JADWAL UTIK (2)'!R38="P1","P1","-")</f>
        <v>-</v>
      </c>
      <c r="S37" s="54" t="str">
        <f>IF('JADWAL UTIK (2)'!S38="P1","P1","-")</f>
        <v>-</v>
      </c>
      <c r="T37" s="54" t="str">
        <f>IF('JADWAL UTIK (2)'!T38="P1","P1","-")</f>
        <v>-</v>
      </c>
      <c r="U37" s="54" t="str">
        <f>IF('JADWAL UTIK (2)'!U38="P1","P1","-")</f>
        <v>-</v>
      </c>
      <c r="V37" s="54" t="str">
        <f>IF('JADWAL UTIK (2)'!V38="P1","P1","-")</f>
        <v>-</v>
      </c>
      <c r="W37" s="54" t="str">
        <f>IF('JADWAL UTIK (2)'!W38="P1","P1","-")</f>
        <v>-</v>
      </c>
      <c r="X37" s="54" t="str">
        <f>IF('JADWAL UTIK (2)'!X38="P1","P1","-")</f>
        <v>-</v>
      </c>
      <c r="Y37" s="54" t="str">
        <f>IF('JADWAL UTIK (2)'!Y38="P1","P1","-")</f>
        <v>-</v>
      </c>
      <c r="Z37" s="54" t="str">
        <f>IF('JADWAL UTIK (2)'!Z38="P1","P1","-")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50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(2)'!G39="P1","P1","-")</f>
        <v>-</v>
      </c>
      <c r="H38" s="54" t="str">
        <f>IF('JADWAL UTIK (2)'!H39="P1","P1","-")</f>
        <v>-</v>
      </c>
      <c r="I38" s="54" t="str">
        <f>IF('JADWAL UTIK (2)'!I39="P1","P1","-")</f>
        <v>-</v>
      </c>
      <c r="J38" s="54" t="str">
        <f>IF('JADWAL UTIK (2)'!J39="P1","P1","-")</f>
        <v>-</v>
      </c>
      <c r="K38" s="54" t="str">
        <f>IF('JADWAL UTIK (2)'!K39="P1","P1","-")</f>
        <v>-</v>
      </c>
      <c r="L38" s="54" t="str">
        <f>IF('JADWAL UTIK (2)'!L39="P1","P1","-")</f>
        <v>-</v>
      </c>
      <c r="M38" s="54" t="str">
        <f>IF('JADWAL UTIK (2)'!M39="P1","P1","-")</f>
        <v>-</v>
      </c>
      <c r="N38" s="54" t="str">
        <f>IF('JADWAL UTIK (2)'!N39="P1","P1","-")</f>
        <v>-</v>
      </c>
      <c r="O38" s="54" t="str">
        <f>IF('JADWAL UTIK (2)'!O39="P1","P1","-")</f>
        <v>-</v>
      </c>
      <c r="P38" s="54" t="str">
        <f>IF('JADWAL UTIK (2)'!P39="P1","P1","-")</f>
        <v>-</v>
      </c>
      <c r="Q38" s="54" t="str">
        <f>IF('JADWAL UTIK (2)'!Q39="P1","P1","-")</f>
        <v>-</v>
      </c>
      <c r="R38" s="54" t="str">
        <f>IF('JADWAL UTIK (2)'!R39="P1","P1","-")</f>
        <v>-</v>
      </c>
      <c r="S38" s="54" t="str">
        <f>IF('JADWAL UTIK (2)'!S39="P1","P1","-")</f>
        <v>-</v>
      </c>
      <c r="T38" s="54" t="str">
        <f>IF('JADWAL UTIK (2)'!T39="P1","P1","-")</f>
        <v>-</v>
      </c>
      <c r="U38" s="54" t="str">
        <f>IF('JADWAL UTIK (2)'!U39="P1","P1","-")</f>
        <v>-</v>
      </c>
      <c r="V38" s="54" t="str">
        <f>IF('JADWAL UTIK (2)'!V39="P1","P1","-")</f>
        <v>-</v>
      </c>
      <c r="W38" s="54" t="str">
        <f>IF('JADWAL UTIK (2)'!W39="P1","P1","-")</f>
        <v>-</v>
      </c>
      <c r="X38" s="54" t="str">
        <f>IF('JADWAL UTIK (2)'!X39="P1","P1","-")</f>
        <v>-</v>
      </c>
      <c r="Y38" s="54" t="str">
        <f>IF('JADWAL UTIK (2)'!Y39="P1","P1","-")</f>
        <v>-</v>
      </c>
      <c r="Z38" s="54" t="str">
        <f>IF('JADWAL UTIK (2)'!Z39="P1","P1","-")</f>
        <v>-</v>
      </c>
      <c r="AA38" s="73"/>
    </row>
    <row r="39" spans="1:27" x14ac:dyDescent="0.25">
      <c r="A39" s="79"/>
      <c r="B39" s="50">
        <v>1</v>
      </c>
      <c r="C39" s="35">
        <f t="shared" ref="C39:C50" si="7">E38</f>
        <v>0.29166666666666669</v>
      </c>
      <c r="D39" s="50"/>
      <c r="E39" s="34">
        <f>C39+TIME(0,45,0)</f>
        <v>0.32291666666666669</v>
      </c>
      <c r="F39" s="36">
        <f t="shared" si="6"/>
        <v>3.125E-2</v>
      </c>
      <c r="G39" s="54" t="str">
        <f>IF('JADWAL UTIK (2)'!G40="P1","P1","-")</f>
        <v>-</v>
      </c>
      <c r="H39" s="54" t="str">
        <f>IF('JADWAL UTIK (2)'!H40="P1","P1","-")</f>
        <v>-</v>
      </c>
      <c r="I39" s="54" t="str">
        <f>IF('JADWAL UTIK (2)'!I40="P1","P1","-")</f>
        <v>-</v>
      </c>
      <c r="J39" s="54" t="str">
        <f>IF('JADWAL UTIK (2)'!J40="P1","P1","-")</f>
        <v>-</v>
      </c>
      <c r="K39" s="54" t="str">
        <f>IF('JADWAL UTIK (2)'!K40="P1","P1","-")</f>
        <v>-</v>
      </c>
      <c r="L39" s="54" t="str">
        <f>IF('JADWAL UTIK (2)'!L40="P1","P1","-")</f>
        <v>-</v>
      </c>
      <c r="M39" s="54" t="str">
        <f>IF('JADWAL UTIK (2)'!M40="P1","P1","-")</f>
        <v>-</v>
      </c>
      <c r="N39" s="54" t="str">
        <f>IF('JADWAL UTIK (2)'!N40="P1","P1","-")</f>
        <v>-</v>
      </c>
      <c r="O39" s="54" t="str">
        <f>IF('JADWAL UTIK (2)'!O40="P1","P1","-")</f>
        <v>-</v>
      </c>
      <c r="P39" s="54" t="str">
        <f>IF('JADWAL UTIK (2)'!P40="P1","P1","-")</f>
        <v>-</v>
      </c>
      <c r="Q39" s="54" t="str">
        <f>IF('JADWAL UTIK (2)'!Q40="P1","P1","-")</f>
        <v>-</v>
      </c>
      <c r="R39" s="54" t="str">
        <f>IF('JADWAL UTIK (2)'!R40="P1","P1","-")</f>
        <v>-</v>
      </c>
      <c r="S39" s="54" t="str">
        <f>IF('JADWAL UTIK (2)'!S40="P1","P1","-")</f>
        <v>-</v>
      </c>
      <c r="T39" s="54" t="str">
        <f>IF('JADWAL UTIK (2)'!T40="P1","P1","-")</f>
        <v>-</v>
      </c>
      <c r="U39" s="54" t="str">
        <f>IF('JADWAL UTIK (2)'!U40="P1","P1","-")</f>
        <v>-</v>
      </c>
      <c r="V39" s="54" t="str">
        <f>IF('JADWAL UTIK (2)'!V40="P1","P1","-")</f>
        <v>-</v>
      </c>
      <c r="W39" s="54" t="str">
        <f>IF('JADWAL UTIK (2)'!W40="P1","P1","-")</f>
        <v>-</v>
      </c>
      <c r="X39" s="54" t="str">
        <f>IF('JADWAL UTIK (2)'!X40="P1","P1","-")</f>
        <v>-</v>
      </c>
      <c r="Y39" s="54" t="str">
        <f>IF('JADWAL UTIK (2)'!Y40="P1","P1","-")</f>
        <v>-</v>
      </c>
      <c r="Z39" s="54" t="str">
        <f>IF('JADWAL UTIK (2)'!Z40="P1","P1","-")</f>
        <v>-</v>
      </c>
      <c r="AA39" s="73"/>
    </row>
    <row r="40" spans="1:27" x14ac:dyDescent="0.25">
      <c r="A40" s="79"/>
      <c r="B40" s="50">
        <f>B39+1</f>
        <v>2</v>
      </c>
      <c r="C40" s="35">
        <f t="shared" si="7"/>
        <v>0.32291666666666669</v>
      </c>
      <c r="D40" s="50"/>
      <c r="E40" s="34">
        <f>C40+TIME(0,45,0)</f>
        <v>0.35416666666666669</v>
      </c>
      <c r="F40" s="36">
        <f t="shared" si="6"/>
        <v>3.125E-2</v>
      </c>
      <c r="G40" s="54" t="str">
        <f>IF('JADWAL UTIK (2)'!G41="P1","P1","-")</f>
        <v>-</v>
      </c>
      <c r="H40" s="54" t="str">
        <f>IF('JADWAL UTIK (2)'!H41="P1","P1","-")</f>
        <v>-</v>
      </c>
      <c r="I40" s="54" t="str">
        <f>IF('JADWAL UTIK (2)'!I41="P1","P1","-")</f>
        <v>-</v>
      </c>
      <c r="J40" s="54" t="str">
        <f>IF('JADWAL UTIK (2)'!J41="P1","P1","-")</f>
        <v>-</v>
      </c>
      <c r="K40" s="54" t="str">
        <f>IF('JADWAL UTIK (2)'!K41="P1","P1","-")</f>
        <v>-</v>
      </c>
      <c r="L40" s="54" t="str">
        <f>IF('JADWAL UTIK (2)'!L41="P1","P1","-")</f>
        <v>-</v>
      </c>
      <c r="M40" s="54" t="str">
        <f>IF('JADWAL UTIK (2)'!M41="P1","P1","-")</f>
        <v>-</v>
      </c>
      <c r="N40" s="54" t="str">
        <f>IF('JADWAL UTIK (2)'!N41="P1","P1","-")</f>
        <v>P1</v>
      </c>
      <c r="O40" s="54" t="str">
        <f>IF('JADWAL UTIK (2)'!O41="P1","P1","-")</f>
        <v>-</v>
      </c>
      <c r="P40" s="54" t="str">
        <f>IF('JADWAL UTIK (2)'!P41="P1","P1","-")</f>
        <v>-</v>
      </c>
      <c r="Q40" s="54" t="str">
        <f>IF('JADWAL UTIK (2)'!Q41="P1","P1","-")</f>
        <v>-</v>
      </c>
      <c r="R40" s="54" t="str">
        <f>IF('JADWAL UTIK (2)'!R41="P1","P1","-")</f>
        <v>-</v>
      </c>
      <c r="S40" s="54" t="str">
        <f>IF('JADWAL UTIK (2)'!S41="P1","P1","-")</f>
        <v>-</v>
      </c>
      <c r="T40" s="54" t="str">
        <f>IF('JADWAL UTIK (2)'!T41="P1","P1","-")</f>
        <v>-</v>
      </c>
      <c r="U40" s="54" t="str">
        <f>IF('JADWAL UTIK (2)'!U41="P1","P1","-")</f>
        <v>-</v>
      </c>
      <c r="V40" s="54" t="str">
        <f>IF('JADWAL UTIK (2)'!V41="P1","P1","-")</f>
        <v>-</v>
      </c>
      <c r="W40" s="54" t="str">
        <f>IF('JADWAL UTIK (2)'!W41="P1","P1","-")</f>
        <v>-</v>
      </c>
      <c r="X40" s="54" t="str">
        <f>IF('JADWAL UTIK (2)'!X41="P1","P1","-")</f>
        <v>-</v>
      </c>
      <c r="Y40" s="54" t="str">
        <f>IF('JADWAL UTIK (2)'!Y41="P1","P1","-")</f>
        <v>-</v>
      </c>
      <c r="Z40" s="54" t="str">
        <f>IF('JADWAL UTIK (2)'!Z41="P1","P1","-")</f>
        <v>-</v>
      </c>
      <c r="AA40" s="73"/>
    </row>
    <row r="41" spans="1:27" x14ac:dyDescent="0.25">
      <c r="A41" s="79"/>
      <c r="B41" s="50">
        <f>B40+1</f>
        <v>3</v>
      </c>
      <c r="C41" s="35">
        <f t="shared" si="7"/>
        <v>0.35416666666666669</v>
      </c>
      <c r="D41" s="50"/>
      <c r="E41" s="34">
        <f>C41+TIME(0,45,0)</f>
        <v>0.38541666666666669</v>
      </c>
      <c r="F41" s="36">
        <f t="shared" si="6"/>
        <v>3.125E-2</v>
      </c>
      <c r="G41" s="54" t="str">
        <f>IF('JADWAL UTIK (2)'!G42="P1","P1","-")</f>
        <v>-</v>
      </c>
      <c r="H41" s="54" t="str">
        <f>IF('JADWAL UTIK (2)'!H42="P1","P1","-")</f>
        <v>-</v>
      </c>
      <c r="I41" s="54" t="str">
        <f>IF('JADWAL UTIK (2)'!I42="P1","P1","-")</f>
        <v>-</v>
      </c>
      <c r="J41" s="54" t="str">
        <f>IF('JADWAL UTIK (2)'!J42="P1","P1","-")</f>
        <v>-</v>
      </c>
      <c r="K41" s="54" t="str">
        <f>IF('JADWAL UTIK (2)'!K42="P1","P1","-")</f>
        <v>-</v>
      </c>
      <c r="L41" s="54" t="str">
        <f>IF('JADWAL UTIK (2)'!L42="P1","P1","-")</f>
        <v>-</v>
      </c>
      <c r="M41" s="54" t="str">
        <f>IF('JADWAL UTIK (2)'!M42="P1","P1","-")</f>
        <v>-</v>
      </c>
      <c r="N41" s="54" t="str">
        <f>IF('JADWAL UTIK (2)'!N42="P1","P1","-")</f>
        <v>-</v>
      </c>
      <c r="O41" s="54" t="str">
        <f>IF('JADWAL UTIK (2)'!O42="P1","P1","-")</f>
        <v>-</v>
      </c>
      <c r="P41" s="54" t="str">
        <f>IF('JADWAL UTIK (2)'!P42="P1","P1","-")</f>
        <v>-</v>
      </c>
      <c r="Q41" s="54" t="str">
        <f>IF('JADWAL UTIK (2)'!Q42="P1","P1","-")</f>
        <v>-</v>
      </c>
      <c r="R41" s="54" t="str">
        <f>IF('JADWAL UTIK (2)'!R42="P1","P1","-")</f>
        <v>-</v>
      </c>
      <c r="S41" s="54" t="str">
        <f>IF('JADWAL UTIK (2)'!S42="P1","P1","-")</f>
        <v>-</v>
      </c>
      <c r="T41" s="54" t="str">
        <f>IF('JADWAL UTIK (2)'!T42="P1","P1","-")</f>
        <v>-</v>
      </c>
      <c r="U41" s="54" t="str">
        <f>IF('JADWAL UTIK (2)'!U42="P1","P1","-")</f>
        <v>-</v>
      </c>
      <c r="V41" s="54" t="str">
        <f>IF('JADWAL UTIK (2)'!V42="P1","P1","-")</f>
        <v>-</v>
      </c>
      <c r="W41" s="54" t="str">
        <f>IF('JADWAL UTIK (2)'!W42="P1","P1","-")</f>
        <v>-</v>
      </c>
      <c r="X41" s="54" t="str">
        <f>IF('JADWAL UTIK (2)'!X42="P1","P1","-")</f>
        <v>-</v>
      </c>
      <c r="Y41" s="54" t="str">
        <f>IF('JADWAL UTIK (2)'!Y42="P1","P1","-")</f>
        <v>-</v>
      </c>
      <c r="Z41" s="54" t="str">
        <f>IF('JADWAL UTIK (2)'!Z42="P1","P1","-")</f>
        <v>-</v>
      </c>
      <c r="AA41" s="73"/>
    </row>
    <row r="42" spans="1:27" x14ac:dyDescent="0.25">
      <c r="A42" s="79"/>
      <c r="B42" s="50"/>
      <c r="C42" s="35">
        <f t="shared" si="7"/>
        <v>0.38541666666666669</v>
      </c>
      <c r="D42" s="50"/>
      <c r="E42" s="34">
        <f>C42+TIME(0,30,0)</f>
        <v>0.40625</v>
      </c>
      <c r="F42" s="36">
        <f t="shared" si="6"/>
        <v>2.0833333333333315E-2</v>
      </c>
      <c r="G42" s="54" t="str">
        <f>IF('JADWAL UTIK (2)'!G43="P1","P1","-")</f>
        <v>-</v>
      </c>
      <c r="H42" s="54" t="str">
        <f>IF('JADWAL UTIK (2)'!H43="P1","P1","-")</f>
        <v>-</v>
      </c>
      <c r="I42" s="54" t="str">
        <f>IF('JADWAL UTIK (2)'!I43="P1","P1","-")</f>
        <v>-</v>
      </c>
      <c r="J42" s="54" t="str">
        <f>IF('JADWAL UTIK (2)'!J43="P1","P1","-")</f>
        <v>-</v>
      </c>
      <c r="K42" s="54" t="str">
        <f>IF('JADWAL UTIK (2)'!K43="P1","P1","-")</f>
        <v>-</v>
      </c>
      <c r="L42" s="54" t="str">
        <f>IF('JADWAL UTIK (2)'!L43="P1","P1","-")</f>
        <v>-</v>
      </c>
      <c r="M42" s="54" t="str">
        <f>IF('JADWAL UTIK (2)'!M43="P1","P1","-")</f>
        <v>-</v>
      </c>
      <c r="N42" s="54" t="str">
        <f>IF('JADWAL UTIK (2)'!N43="P1","P1","-")</f>
        <v>-</v>
      </c>
      <c r="O42" s="54" t="str">
        <f>IF('JADWAL UTIK (2)'!O43="P1","P1","-")</f>
        <v>-</v>
      </c>
      <c r="P42" s="54" t="str">
        <f>IF('JADWAL UTIK (2)'!P43="P1","P1","-")</f>
        <v>-</v>
      </c>
      <c r="Q42" s="54" t="str">
        <f>IF('JADWAL UTIK (2)'!Q43="P1","P1","-")</f>
        <v>-</v>
      </c>
      <c r="R42" s="54" t="str">
        <f>IF('JADWAL UTIK (2)'!R43="P1","P1","-")</f>
        <v>-</v>
      </c>
      <c r="S42" s="54" t="str">
        <f>IF('JADWAL UTIK (2)'!S43="P1","P1","-")</f>
        <v>-</v>
      </c>
      <c r="T42" s="54" t="str">
        <f>IF('JADWAL UTIK (2)'!T43="P1","P1","-")</f>
        <v>-</v>
      </c>
      <c r="U42" s="54" t="str">
        <f>IF('JADWAL UTIK (2)'!U43="P1","P1","-")</f>
        <v>-</v>
      </c>
      <c r="V42" s="54" t="str">
        <f>IF('JADWAL UTIK (2)'!V43="P1","P1","-")</f>
        <v>-</v>
      </c>
      <c r="W42" s="54" t="str">
        <f>IF('JADWAL UTIK (2)'!W43="P1","P1","-")</f>
        <v>-</v>
      </c>
      <c r="X42" s="54" t="str">
        <f>IF('JADWAL UTIK (2)'!X43="P1","P1","-")</f>
        <v>-</v>
      </c>
      <c r="Y42" s="54" t="str">
        <f>IF('JADWAL UTIK (2)'!Y43="P1","P1","-")</f>
        <v>-</v>
      </c>
      <c r="Z42" s="54" t="str">
        <f>IF('JADWAL UTIK (2)'!Z43="P1","P1","-")</f>
        <v>-</v>
      </c>
      <c r="AA42" s="73"/>
    </row>
    <row r="43" spans="1:27" x14ac:dyDescent="0.25">
      <c r="A43" s="79"/>
      <c r="B43" s="50">
        <f>B41+1</f>
        <v>4</v>
      </c>
      <c r="C43" s="35">
        <f t="shared" si="7"/>
        <v>0.40625</v>
      </c>
      <c r="D43" s="50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(2)'!G44="P1","P1","-")</f>
        <v>-</v>
      </c>
      <c r="H43" s="54" t="str">
        <f>IF('JADWAL UTIK (2)'!H44="P1","P1","-")</f>
        <v>-</v>
      </c>
      <c r="I43" s="54" t="str">
        <f>IF('JADWAL UTIK (2)'!I44="P1","P1","-")</f>
        <v>-</v>
      </c>
      <c r="J43" s="54" t="str">
        <f>IF('JADWAL UTIK (2)'!J44="P1","P1","-")</f>
        <v>-</v>
      </c>
      <c r="K43" s="54" t="str">
        <f>IF('JADWAL UTIK (2)'!K44="P1","P1","-")</f>
        <v>-</v>
      </c>
      <c r="L43" s="54" t="str">
        <f>IF('JADWAL UTIK (2)'!L44="P1","P1","-")</f>
        <v>-</v>
      </c>
      <c r="M43" s="54" t="str">
        <f>IF('JADWAL UTIK (2)'!M44="P1","P1","-")</f>
        <v>-</v>
      </c>
      <c r="N43" s="54" t="str">
        <f>IF('JADWAL UTIK (2)'!N44="P1","P1","-")</f>
        <v>-</v>
      </c>
      <c r="O43" s="54" t="str">
        <f>IF('JADWAL UTIK (2)'!O44="P1","P1","-")</f>
        <v>-</v>
      </c>
      <c r="P43" s="54" t="str">
        <f>IF('JADWAL UTIK (2)'!P44="P1","P1","-")</f>
        <v>-</v>
      </c>
      <c r="Q43" s="54" t="str">
        <f>IF('JADWAL UTIK (2)'!Q44="P1","P1","-")</f>
        <v>-</v>
      </c>
      <c r="R43" s="54" t="str">
        <f>IF('JADWAL UTIK (2)'!R44="P1","P1","-")</f>
        <v>-</v>
      </c>
      <c r="S43" s="54" t="str">
        <f>IF('JADWAL UTIK (2)'!S44="P1","P1","-")</f>
        <v>-</v>
      </c>
      <c r="T43" s="54" t="str">
        <f>IF('JADWAL UTIK (2)'!T44="P1","P1","-")</f>
        <v>-</v>
      </c>
      <c r="U43" s="54" t="str">
        <f>IF('JADWAL UTIK (2)'!U44="P1","P1","-")</f>
        <v>-</v>
      </c>
      <c r="V43" s="54" t="str">
        <f>IF('JADWAL UTIK (2)'!V44="P1","P1","-")</f>
        <v>-</v>
      </c>
      <c r="W43" s="54" t="str">
        <f>IF('JADWAL UTIK (2)'!W44="P1","P1","-")</f>
        <v>-</v>
      </c>
      <c r="X43" s="54" t="str">
        <f>IF('JADWAL UTIK (2)'!X44="P1","P1","-")</f>
        <v>-</v>
      </c>
      <c r="Y43" s="54" t="str">
        <f>IF('JADWAL UTIK (2)'!Y44="P1","P1","-")</f>
        <v>-</v>
      </c>
      <c r="Z43" s="54" t="str">
        <f>IF('JADWAL UTIK (2)'!Z44="P1","P1","-")</f>
        <v>-</v>
      </c>
      <c r="AA43" s="73"/>
    </row>
    <row r="44" spans="1:27" x14ac:dyDescent="0.25">
      <c r="A44" s="79"/>
      <c r="B44" s="50">
        <f>B43+1</f>
        <v>5</v>
      </c>
      <c r="C44" s="35">
        <f t="shared" si="7"/>
        <v>0.4375</v>
      </c>
      <c r="D44" s="50"/>
      <c r="E44" s="34">
        <f t="shared" si="8"/>
        <v>0.46875</v>
      </c>
      <c r="F44" s="36">
        <f t="shared" si="6"/>
        <v>3.125E-2</v>
      </c>
      <c r="G44" s="54" t="str">
        <f>IF('JADWAL UTIK (2)'!G45="P1","P1","-")</f>
        <v>-</v>
      </c>
      <c r="H44" s="54" t="str">
        <f>IF('JADWAL UTIK (2)'!H45="P1","P1","-")</f>
        <v>-</v>
      </c>
      <c r="I44" s="54" t="str">
        <f>IF('JADWAL UTIK (2)'!I45="P1","P1","-")</f>
        <v>-</v>
      </c>
      <c r="J44" s="54" t="str">
        <f>IF('JADWAL UTIK (2)'!J45="P1","P1","-")</f>
        <v>-</v>
      </c>
      <c r="K44" s="54" t="str">
        <f>IF('JADWAL UTIK (2)'!K45="P1","P1","-")</f>
        <v>-</v>
      </c>
      <c r="L44" s="54" t="str">
        <f>IF('JADWAL UTIK (2)'!L45="P1","P1","-")</f>
        <v>-</v>
      </c>
      <c r="M44" s="54" t="str">
        <f>IF('JADWAL UTIK (2)'!M45="P1","P1","-")</f>
        <v>-</v>
      </c>
      <c r="N44" s="54" t="str">
        <f>IF('JADWAL UTIK (2)'!N45="P1","P1","-")</f>
        <v>-</v>
      </c>
      <c r="O44" s="54" t="str">
        <f>IF('JADWAL UTIK (2)'!O45="P1","P1","-")</f>
        <v>-</v>
      </c>
      <c r="P44" s="54" t="str">
        <f>IF('JADWAL UTIK (2)'!P45="P1","P1","-")</f>
        <v>-</v>
      </c>
      <c r="Q44" s="54" t="str">
        <f>IF('JADWAL UTIK (2)'!Q45="P1","P1","-")</f>
        <v>-</v>
      </c>
      <c r="R44" s="54" t="str">
        <f>IF('JADWAL UTIK (2)'!R45="P1","P1","-")</f>
        <v>-</v>
      </c>
      <c r="S44" s="54" t="str">
        <f>IF('JADWAL UTIK (2)'!S45="P1","P1","-")</f>
        <v>-</v>
      </c>
      <c r="T44" s="54" t="str">
        <f>IF('JADWAL UTIK (2)'!T45="P1","P1","-")</f>
        <v>-</v>
      </c>
      <c r="U44" s="54" t="str">
        <f>IF('JADWAL UTIK (2)'!U45="P1","P1","-")</f>
        <v>-</v>
      </c>
      <c r="V44" s="54" t="str">
        <f>IF('JADWAL UTIK (2)'!V45="P1","P1","-")</f>
        <v>-</v>
      </c>
      <c r="W44" s="54" t="str">
        <f>IF('JADWAL UTIK (2)'!W45="P1","P1","-")</f>
        <v>-</v>
      </c>
      <c r="X44" s="54" t="str">
        <f>IF('JADWAL UTIK (2)'!X45="P1","P1","-")</f>
        <v>-</v>
      </c>
      <c r="Y44" s="54" t="str">
        <f>IF('JADWAL UTIK (2)'!Y45="P1","P1","-")</f>
        <v>-</v>
      </c>
      <c r="Z44" s="54" t="str">
        <f>IF('JADWAL UTIK (2)'!Z45="P1","P1","-")</f>
        <v>-</v>
      </c>
      <c r="AA44" s="73"/>
    </row>
    <row r="45" spans="1:27" x14ac:dyDescent="0.25">
      <c r="A45" s="79"/>
      <c r="B45" s="50">
        <f>B44+1</f>
        <v>6</v>
      </c>
      <c r="C45" s="35">
        <f t="shared" si="7"/>
        <v>0.46875</v>
      </c>
      <c r="D45" s="50"/>
      <c r="E45" s="34">
        <f t="shared" si="8"/>
        <v>0.5</v>
      </c>
      <c r="F45" s="36">
        <f t="shared" si="6"/>
        <v>3.125E-2</v>
      </c>
      <c r="G45" s="54" t="str">
        <f>IF('JADWAL UTIK (2)'!G46="P1","P1","-")</f>
        <v>-</v>
      </c>
      <c r="H45" s="54" t="str">
        <f>IF('JADWAL UTIK (2)'!H46="P1","P1","-")</f>
        <v>-</v>
      </c>
      <c r="I45" s="54" t="str">
        <f>IF('JADWAL UTIK (2)'!I46="P1","P1","-")</f>
        <v>-</v>
      </c>
      <c r="J45" s="54" t="str">
        <f>IF('JADWAL UTIK (2)'!J46="P1","P1","-")</f>
        <v>-</v>
      </c>
      <c r="K45" s="54" t="str">
        <f>IF('JADWAL UTIK (2)'!K46="P1","P1","-")</f>
        <v>-</v>
      </c>
      <c r="L45" s="54" t="str">
        <f>IF('JADWAL UTIK (2)'!L46="P1","P1","-")</f>
        <v>-</v>
      </c>
      <c r="M45" s="54" t="str">
        <f>IF('JADWAL UTIK (2)'!M46="P1","P1","-")</f>
        <v>-</v>
      </c>
      <c r="N45" s="54" t="str">
        <f>IF('JADWAL UTIK (2)'!N46="P1","P1","-")</f>
        <v>-</v>
      </c>
      <c r="O45" s="54" t="str">
        <f>IF('JADWAL UTIK (2)'!O46="P1","P1","-")</f>
        <v>-</v>
      </c>
      <c r="P45" s="54" t="str">
        <f>IF('JADWAL UTIK (2)'!P46="P1","P1","-")</f>
        <v>-</v>
      </c>
      <c r="Q45" s="54" t="str">
        <f>IF('JADWAL UTIK (2)'!Q46="P1","P1","-")</f>
        <v>-</v>
      </c>
      <c r="R45" s="54" t="str">
        <f>IF('JADWAL UTIK (2)'!R46="P1","P1","-")</f>
        <v>-</v>
      </c>
      <c r="S45" s="54" t="str">
        <f>IF('JADWAL UTIK (2)'!S46="P1","P1","-")</f>
        <v>-</v>
      </c>
      <c r="T45" s="54" t="str">
        <f>IF('JADWAL UTIK (2)'!T46="P1","P1","-")</f>
        <v>-</v>
      </c>
      <c r="U45" s="54" t="str">
        <f>IF('JADWAL UTIK (2)'!U46="P1","P1","-")</f>
        <v>-</v>
      </c>
      <c r="V45" s="54" t="str">
        <f>IF('JADWAL UTIK (2)'!V46="P1","P1","-")</f>
        <v>-</v>
      </c>
      <c r="W45" s="54" t="str">
        <f>IF('JADWAL UTIK (2)'!W46="P1","P1","-")</f>
        <v>-</v>
      </c>
      <c r="X45" s="54" t="str">
        <f>IF('JADWAL UTIK (2)'!X46="P1","P1","-")</f>
        <v>-</v>
      </c>
      <c r="Y45" s="54" t="str">
        <f>IF('JADWAL UTIK (2)'!Y46="P1","P1","-")</f>
        <v>-</v>
      </c>
      <c r="Z45" s="54" t="str">
        <f>IF('JADWAL UTIK (2)'!Z46="P1","P1","-")</f>
        <v>-</v>
      </c>
      <c r="AA45" s="73"/>
    </row>
    <row r="46" spans="1:27" x14ac:dyDescent="0.25">
      <c r="A46" s="79"/>
      <c r="B46" s="50"/>
      <c r="C46" s="35">
        <f t="shared" si="7"/>
        <v>0.5</v>
      </c>
      <c r="D46" s="50"/>
      <c r="E46" s="34">
        <f t="shared" si="8"/>
        <v>0.53125</v>
      </c>
      <c r="F46" s="36">
        <f t="shared" si="6"/>
        <v>3.125E-2</v>
      </c>
      <c r="G46" s="54" t="str">
        <f>IF('JADWAL UTIK (2)'!G47="P1","P1","-")</f>
        <v>-</v>
      </c>
      <c r="H46" s="54" t="str">
        <f>IF('JADWAL UTIK (2)'!H47="P1","P1","-")</f>
        <v>-</v>
      </c>
      <c r="I46" s="54" t="str">
        <f>IF('JADWAL UTIK (2)'!I47="P1","P1","-")</f>
        <v>-</v>
      </c>
      <c r="J46" s="54" t="str">
        <f>IF('JADWAL UTIK (2)'!J47="P1","P1","-")</f>
        <v>-</v>
      </c>
      <c r="K46" s="54" t="str">
        <f>IF('JADWAL UTIK (2)'!K47="P1","P1","-")</f>
        <v>-</v>
      </c>
      <c r="L46" s="54" t="str">
        <f>IF('JADWAL UTIK (2)'!L47="P1","P1","-")</f>
        <v>-</v>
      </c>
      <c r="M46" s="54" t="str">
        <f>IF('JADWAL UTIK (2)'!M47="P1","P1","-")</f>
        <v>-</v>
      </c>
      <c r="N46" s="54" t="str">
        <f>IF('JADWAL UTIK (2)'!N47="P1","P1","-")</f>
        <v>-</v>
      </c>
      <c r="O46" s="54" t="str">
        <f>IF('JADWAL UTIK (2)'!O47="P1","P1","-")</f>
        <v>-</v>
      </c>
      <c r="P46" s="54" t="str">
        <f>IF('JADWAL UTIK (2)'!P47="P1","P1","-")</f>
        <v>-</v>
      </c>
      <c r="Q46" s="54" t="str">
        <f>IF('JADWAL UTIK (2)'!Q47="P1","P1","-")</f>
        <v>-</v>
      </c>
      <c r="R46" s="54" t="str">
        <f>IF('JADWAL UTIK (2)'!R47="P1","P1","-")</f>
        <v>P1</v>
      </c>
      <c r="S46" s="54" t="str">
        <f>IF('JADWAL UTIK (2)'!S47="P1","P1","-")</f>
        <v>-</v>
      </c>
      <c r="T46" s="54" t="str">
        <f>IF('JADWAL UTIK (2)'!T47="P1","P1","-")</f>
        <v>-</v>
      </c>
      <c r="U46" s="54" t="str">
        <f>IF('JADWAL UTIK (2)'!U47="P1","P1","-")</f>
        <v>-</v>
      </c>
      <c r="V46" s="54" t="str">
        <f>IF('JADWAL UTIK (2)'!V47="P1","P1","-")</f>
        <v>-</v>
      </c>
      <c r="W46" s="54" t="str">
        <f>IF('JADWAL UTIK (2)'!W47="P1","P1","-")</f>
        <v>-</v>
      </c>
      <c r="X46" s="54" t="str">
        <f>IF('JADWAL UTIK (2)'!X47="P1","P1","-")</f>
        <v>-</v>
      </c>
      <c r="Y46" s="54" t="str">
        <f>IF('JADWAL UTIK (2)'!Y47="P1","P1","-")</f>
        <v>-</v>
      </c>
      <c r="Z46" s="54" t="str">
        <f>IF('JADWAL UTIK (2)'!Z47="P1","P1","-")</f>
        <v>-</v>
      </c>
      <c r="AA46" s="73"/>
    </row>
    <row r="47" spans="1:27" x14ac:dyDescent="0.25">
      <c r="A47" s="79"/>
      <c r="B47" s="50">
        <f>B45+1</f>
        <v>7</v>
      </c>
      <c r="C47" s="35">
        <f t="shared" si="7"/>
        <v>0.53125</v>
      </c>
      <c r="D47" s="50"/>
      <c r="E47" s="34">
        <f t="shared" si="8"/>
        <v>0.5625</v>
      </c>
      <c r="F47" s="36">
        <f t="shared" si="6"/>
        <v>3.125E-2</v>
      </c>
      <c r="G47" s="54" t="str">
        <f>IF('JADWAL UTIK (2)'!G48="P1","P1","-")</f>
        <v>-</v>
      </c>
      <c r="H47" s="54" t="str">
        <f>IF('JADWAL UTIK (2)'!H48="P1","P1","-")</f>
        <v>-</v>
      </c>
      <c r="I47" s="54" t="str">
        <f>IF('JADWAL UTIK (2)'!I48="P1","P1","-")</f>
        <v>-</v>
      </c>
      <c r="J47" s="54" t="str">
        <f>IF('JADWAL UTIK (2)'!J48="P1","P1","-")</f>
        <v>-</v>
      </c>
      <c r="K47" s="54" t="str">
        <f>IF('JADWAL UTIK (2)'!K48="P1","P1","-")</f>
        <v>-</v>
      </c>
      <c r="L47" s="54" t="str">
        <f>IF('JADWAL UTIK (2)'!L48="P1","P1","-")</f>
        <v>-</v>
      </c>
      <c r="M47" s="54" t="str">
        <f>IF('JADWAL UTIK (2)'!M48="P1","P1","-")</f>
        <v>-</v>
      </c>
      <c r="N47" s="54" t="str">
        <f>IF('JADWAL UTIK (2)'!N48="P1","P1","-")</f>
        <v>-</v>
      </c>
      <c r="O47" s="54" t="str">
        <f>IF('JADWAL UTIK (2)'!O48="P1","P1","-")</f>
        <v>-</v>
      </c>
      <c r="P47" s="54" t="str">
        <f>IF('JADWAL UTIK (2)'!P48="P1","P1","-")</f>
        <v>-</v>
      </c>
      <c r="Q47" s="54" t="str">
        <f>IF('JADWAL UTIK (2)'!Q48="P1","P1","-")</f>
        <v>-</v>
      </c>
      <c r="R47" s="54" t="str">
        <f>IF('JADWAL UTIK (2)'!R48="P1","P1","-")</f>
        <v>-</v>
      </c>
      <c r="S47" s="54" t="str">
        <f>IF('JADWAL UTIK (2)'!S48="P1","P1","-")</f>
        <v>-</v>
      </c>
      <c r="T47" s="54" t="str">
        <f>IF('JADWAL UTIK (2)'!T48="P1","P1","-")</f>
        <v>-</v>
      </c>
      <c r="U47" s="54" t="str">
        <f>IF('JADWAL UTIK (2)'!U48="P1","P1","-")</f>
        <v>-</v>
      </c>
      <c r="V47" s="54" t="str">
        <f>IF('JADWAL UTIK (2)'!V48="P1","P1","-")</f>
        <v>-</v>
      </c>
      <c r="W47" s="54" t="str">
        <f>IF('JADWAL UTIK (2)'!W48="P1","P1","-")</f>
        <v>-</v>
      </c>
      <c r="X47" s="54" t="str">
        <f>IF('JADWAL UTIK (2)'!X48="P1","P1","-")</f>
        <v>-</v>
      </c>
      <c r="Y47" s="54" t="str">
        <f>IF('JADWAL UTIK (2)'!Y48="P1","P1","-")</f>
        <v>-</v>
      </c>
      <c r="Z47" s="54" t="str">
        <f>IF('JADWAL UTIK (2)'!Z48="P1","P1","-")</f>
        <v>-</v>
      </c>
      <c r="AA47" s="73"/>
    </row>
    <row r="48" spans="1:27" x14ac:dyDescent="0.25">
      <c r="A48" s="79"/>
      <c r="B48" s="50">
        <f>B47+1</f>
        <v>8</v>
      </c>
      <c r="C48" s="35">
        <f t="shared" si="7"/>
        <v>0.5625</v>
      </c>
      <c r="D48" s="50"/>
      <c r="E48" s="34">
        <f t="shared" si="8"/>
        <v>0.59375</v>
      </c>
      <c r="F48" s="36">
        <f t="shared" si="6"/>
        <v>3.125E-2</v>
      </c>
      <c r="G48" s="54" t="str">
        <f>IF('JADWAL UTIK (2)'!G49="P1","P1","-")</f>
        <v>-</v>
      </c>
      <c r="H48" s="54" t="str">
        <f>IF('JADWAL UTIK (2)'!H49="P1","P1","-")</f>
        <v>-</v>
      </c>
      <c r="I48" s="54" t="str">
        <f>IF('JADWAL UTIK (2)'!I49="P1","P1","-")</f>
        <v>-</v>
      </c>
      <c r="J48" s="54" t="str">
        <f>IF('JADWAL UTIK (2)'!J49="P1","P1","-")</f>
        <v>-</v>
      </c>
      <c r="K48" s="54" t="str">
        <f>IF('JADWAL UTIK (2)'!K49="P1","P1","-")</f>
        <v>-</v>
      </c>
      <c r="L48" s="54" t="str">
        <f>IF('JADWAL UTIK (2)'!L49="P1","P1","-")</f>
        <v>-</v>
      </c>
      <c r="M48" s="54" t="str">
        <f>IF('JADWAL UTIK (2)'!M49="P1","P1","-")</f>
        <v>-</v>
      </c>
      <c r="N48" s="54" t="str">
        <f>IF('JADWAL UTIK (2)'!N49="P1","P1","-")</f>
        <v>-</v>
      </c>
      <c r="O48" s="54" t="str">
        <f>IF('JADWAL UTIK (2)'!O49="P1","P1","-")</f>
        <v>-</v>
      </c>
      <c r="P48" s="54" t="str">
        <f>IF('JADWAL UTIK (2)'!P49="P1","P1","-")</f>
        <v>-</v>
      </c>
      <c r="Q48" s="54" t="str">
        <f>IF('JADWAL UTIK (2)'!Q49="P1","P1","-")</f>
        <v>-</v>
      </c>
      <c r="R48" s="54" t="str">
        <f>IF('JADWAL UTIK (2)'!R49="P1","P1","-")</f>
        <v>-</v>
      </c>
      <c r="S48" s="54" t="str">
        <f>IF('JADWAL UTIK (2)'!S49="P1","P1","-")</f>
        <v>-</v>
      </c>
      <c r="T48" s="54" t="str">
        <f>IF('JADWAL UTIK (2)'!T49="P1","P1","-")</f>
        <v>-</v>
      </c>
      <c r="U48" s="54" t="str">
        <f>IF('JADWAL UTIK (2)'!U49="P1","P1","-")</f>
        <v>-</v>
      </c>
      <c r="V48" s="54" t="str">
        <f>IF('JADWAL UTIK (2)'!V49="P1","P1","-")</f>
        <v>-</v>
      </c>
      <c r="W48" s="54" t="str">
        <f>IF('JADWAL UTIK (2)'!W49="P1","P1","-")</f>
        <v>-</v>
      </c>
      <c r="X48" s="54" t="str">
        <f>IF('JADWAL UTIK (2)'!X49="P1","P1","-")</f>
        <v>-</v>
      </c>
      <c r="Y48" s="54" t="str">
        <f>IF('JADWAL UTIK (2)'!Y49="P1","P1","-")</f>
        <v>-</v>
      </c>
      <c r="Z48" s="54" t="str">
        <f>IF('JADWAL UTIK (2)'!Z49="P1","P1","-")</f>
        <v>-</v>
      </c>
      <c r="AA48" s="73"/>
    </row>
    <row r="49" spans="1:27" x14ac:dyDescent="0.25">
      <c r="A49" s="79"/>
      <c r="B49" s="50">
        <f>B48+1</f>
        <v>9</v>
      </c>
      <c r="C49" s="35">
        <f t="shared" si="7"/>
        <v>0.59375</v>
      </c>
      <c r="D49" s="50"/>
      <c r="E49" s="34">
        <f t="shared" si="8"/>
        <v>0.625</v>
      </c>
      <c r="F49" s="36">
        <f t="shared" si="6"/>
        <v>3.125E-2</v>
      </c>
      <c r="G49" s="54" t="str">
        <f>IF('JADWAL UTIK (2)'!G50="P1","P1","-")</f>
        <v>-</v>
      </c>
      <c r="H49" s="54" t="str">
        <f>IF('JADWAL UTIK (2)'!H50="P1","P1","-")</f>
        <v>-</v>
      </c>
      <c r="I49" s="54" t="str">
        <f>IF('JADWAL UTIK (2)'!I50="P1","P1","-")</f>
        <v>-</v>
      </c>
      <c r="J49" s="54" t="str">
        <f>IF('JADWAL UTIK (2)'!J50="P1","P1","-")</f>
        <v>-</v>
      </c>
      <c r="K49" s="54" t="str">
        <f>IF('JADWAL UTIK (2)'!K50="P1","P1","-")</f>
        <v>-</v>
      </c>
      <c r="L49" s="54" t="str">
        <f>IF('JADWAL UTIK (2)'!L50="P1","P1","-")</f>
        <v>-</v>
      </c>
      <c r="M49" s="54" t="str">
        <f>IF('JADWAL UTIK (2)'!M50="P1","P1","-")</f>
        <v>-</v>
      </c>
      <c r="N49" s="54" t="str">
        <f>IF('JADWAL UTIK (2)'!N50="P1","P1","-")</f>
        <v>-</v>
      </c>
      <c r="O49" s="54" t="str">
        <f>IF('JADWAL UTIK (2)'!O50="P1","P1","-")</f>
        <v>-</v>
      </c>
      <c r="P49" s="54" t="str">
        <f>IF('JADWAL UTIK (2)'!P50="P1","P1","-")</f>
        <v>-</v>
      </c>
      <c r="Q49" s="54" t="str">
        <f>IF('JADWAL UTIK (2)'!Q50="P1","P1","-")</f>
        <v>-</v>
      </c>
      <c r="R49" s="54" t="str">
        <f>IF('JADWAL UTIK (2)'!R50="P1","P1","-")</f>
        <v>-</v>
      </c>
      <c r="S49" s="54" t="str">
        <f>IF('JADWAL UTIK (2)'!S50="P1","P1","-")</f>
        <v>-</v>
      </c>
      <c r="T49" s="54" t="str">
        <f>IF('JADWAL UTIK (2)'!T50="P1","P1","-")</f>
        <v>-</v>
      </c>
      <c r="U49" s="54" t="str">
        <f>IF('JADWAL UTIK (2)'!U50="P1","P1","-")</f>
        <v>-</v>
      </c>
      <c r="V49" s="54" t="str">
        <f>IF('JADWAL UTIK (2)'!V50="P1","P1","-")</f>
        <v>-</v>
      </c>
      <c r="W49" s="54" t="str">
        <f>IF('JADWAL UTIK (2)'!W50="P1","P1","-")</f>
        <v>-</v>
      </c>
      <c r="X49" s="54" t="str">
        <f>IF('JADWAL UTIK (2)'!X50="P1","P1","-")</f>
        <v>-</v>
      </c>
      <c r="Y49" s="54" t="str">
        <f>IF('JADWAL UTIK (2)'!Y50="P1","P1","-")</f>
        <v>-</v>
      </c>
      <c r="Z49" s="54" t="str">
        <f>IF('JADWAL UTIK (2)'!Z50="P1","P1","-")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50"/>
      <c r="E50" s="34">
        <f>C50+TIME(2,0,0)</f>
        <v>0.70833333333333337</v>
      </c>
      <c r="F50" s="36">
        <f t="shared" si="6"/>
        <v>8.333333333333337E-2</v>
      </c>
      <c r="G50" s="54" t="str">
        <f>IF('JADWAL UTIK (2)'!G51="P1","P1","-")</f>
        <v>-</v>
      </c>
      <c r="H50" s="54" t="str">
        <f>IF('JADWAL UTIK (2)'!H51="P1","P1","-")</f>
        <v>-</v>
      </c>
      <c r="I50" s="54" t="str">
        <f>IF('JADWAL UTIK (2)'!I51="P1","P1","-")</f>
        <v>-</v>
      </c>
      <c r="J50" s="54" t="str">
        <f>IF('JADWAL UTIK (2)'!J51="P1","P1","-")</f>
        <v>-</v>
      </c>
      <c r="K50" s="54" t="str">
        <f>IF('JADWAL UTIK (2)'!K51="P1","P1","-")</f>
        <v>-</v>
      </c>
      <c r="L50" s="54" t="str">
        <f>IF('JADWAL UTIK (2)'!L51="P1","P1","-")</f>
        <v>-</v>
      </c>
      <c r="M50" s="54" t="str">
        <f>IF('JADWAL UTIK (2)'!M51="P1","P1","-")</f>
        <v>-</v>
      </c>
      <c r="N50" s="54" t="str">
        <f>IF('JADWAL UTIK (2)'!N51="P1","P1","-")</f>
        <v>-</v>
      </c>
      <c r="O50" s="54" t="str">
        <f>IF('JADWAL UTIK (2)'!O51="P1","P1","-")</f>
        <v>-</v>
      </c>
      <c r="P50" s="54" t="str">
        <f>IF('JADWAL UTIK (2)'!P51="P1","P1","-")</f>
        <v>-</v>
      </c>
      <c r="Q50" s="54" t="str">
        <f>IF('JADWAL UTIK (2)'!Q51="P1","P1","-")</f>
        <v>-</v>
      </c>
      <c r="R50" s="54" t="str">
        <f>IF('JADWAL UTIK (2)'!R51="P1","P1","-")</f>
        <v>-</v>
      </c>
      <c r="S50" s="54" t="str">
        <f>IF('JADWAL UTIK (2)'!S51="P1","P1","-")</f>
        <v>-</v>
      </c>
      <c r="T50" s="54" t="str">
        <f>IF('JADWAL UTIK (2)'!T51="P1","P1","-")</f>
        <v>-</v>
      </c>
      <c r="U50" s="54" t="str">
        <f>IF('JADWAL UTIK (2)'!U51="P1","P1","-")</f>
        <v>-</v>
      </c>
      <c r="V50" s="54" t="str">
        <f>IF('JADWAL UTIK (2)'!V51="P1","P1","-")</f>
        <v>-</v>
      </c>
      <c r="W50" s="54" t="str">
        <f>IF('JADWAL UTIK (2)'!W51="P1","P1","-")</f>
        <v>-</v>
      </c>
      <c r="X50" s="54" t="str">
        <f>IF('JADWAL UTIK (2)'!X51="P1","P1","-")</f>
        <v>-</v>
      </c>
      <c r="Y50" s="54" t="str">
        <f>IF('JADWAL UTIK (2)'!Y51="P1","P1","-")</f>
        <v>-</v>
      </c>
      <c r="Z50" s="54" t="str">
        <f>IF('JADWAL UTIK (2)'!Z51="P1","P1","-")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(2)'!G52="P1","P1","-")</f>
        <v>-</v>
      </c>
      <c r="H51" s="54" t="str">
        <f>IF('JADWAL UTIK (2)'!H52="P1","P1","-")</f>
        <v>-</v>
      </c>
      <c r="I51" s="54" t="str">
        <f>IF('JADWAL UTIK (2)'!I52="P1","P1","-")</f>
        <v>-</v>
      </c>
      <c r="J51" s="54" t="str">
        <f>IF('JADWAL UTIK (2)'!J52="P1","P1","-")</f>
        <v>-</v>
      </c>
      <c r="K51" s="54" t="str">
        <f>IF('JADWAL UTIK (2)'!K52="P1","P1","-")</f>
        <v>-</v>
      </c>
      <c r="L51" s="54" t="str">
        <f>IF('JADWAL UTIK (2)'!L52="P1","P1","-")</f>
        <v>-</v>
      </c>
      <c r="M51" s="54" t="str">
        <f>IF('JADWAL UTIK (2)'!M52="P1","P1","-")</f>
        <v>-</v>
      </c>
      <c r="N51" s="54" t="str">
        <f>IF('JADWAL UTIK (2)'!N52="P1","P1","-")</f>
        <v>-</v>
      </c>
      <c r="O51" s="54" t="str">
        <f>IF('JADWAL UTIK (2)'!O52="P1","P1","-")</f>
        <v>-</v>
      </c>
      <c r="P51" s="54" t="str">
        <f>IF('JADWAL UTIK (2)'!P52="P1","P1","-")</f>
        <v>-</v>
      </c>
      <c r="Q51" s="54" t="str">
        <f>IF('JADWAL UTIK (2)'!Q52="P1","P1","-")</f>
        <v>-</v>
      </c>
      <c r="R51" s="54" t="str">
        <f>IF('JADWAL UTIK (2)'!R52="P1","P1","-")</f>
        <v>-</v>
      </c>
      <c r="S51" s="54" t="str">
        <f>IF('JADWAL UTIK (2)'!S52="P1","P1","-")</f>
        <v>-</v>
      </c>
      <c r="T51" s="54" t="str">
        <f>IF('JADWAL UTIK (2)'!T52="P1","P1","-")</f>
        <v>-</v>
      </c>
      <c r="U51" s="54" t="str">
        <f>IF('JADWAL UTIK (2)'!U52="P1","P1","-")</f>
        <v>-</v>
      </c>
      <c r="V51" s="54" t="str">
        <f>IF('JADWAL UTIK (2)'!V52="P1","P1","-")</f>
        <v>-</v>
      </c>
      <c r="W51" s="54" t="str">
        <f>IF('JADWAL UTIK (2)'!W52="P1","P1","-")</f>
        <v>-</v>
      </c>
      <c r="X51" s="54" t="str">
        <f>IF('JADWAL UTIK (2)'!X52="P1","P1","-")</f>
        <v>-</v>
      </c>
      <c r="Y51" s="54" t="str">
        <f>IF('JADWAL UTIK (2)'!Y52="P1","P1","-")</f>
        <v>-</v>
      </c>
      <c r="Z51" s="54" t="str">
        <f>IF('JADWAL UTIK (2)'!Z52="P1","P1","-")</f>
        <v>-</v>
      </c>
      <c r="AA51" s="51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(2)'!G53="P1","P1","-")</f>
        <v>-</v>
      </c>
      <c r="H52" s="54" t="str">
        <f>IF('JADWAL UTIK (2)'!H53="P1","P1","-")</f>
        <v>-</v>
      </c>
      <c r="I52" s="54" t="str">
        <f>IF('JADWAL UTIK (2)'!I53="P1","P1","-")</f>
        <v>-</v>
      </c>
      <c r="J52" s="54" t="str">
        <f>IF('JADWAL UTIK (2)'!J53="P1","P1","-")</f>
        <v>-</v>
      </c>
      <c r="K52" s="54" t="str">
        <f>IF('JADWAL UTIK (2)'!K53="P1","P1","-")</f>
        <v>-</v>
      </c>
      <c r="L52" s="54" t="str">
        <f>IF('JADWAL UTIK (2)'!L53="P1","P1","-")</f>
        <v>-</v>
      </c>
      <c r="M52" s="54" t="str">
        <f>IF('JADWAL UTIK (2)'!M53="P1","P1","-")</f>
        <v>-</v>
      </c>
      <c r="N52" s="54" t="str">
        <f>IF('JADWAL UTIK (2)'!N53="P1","P1","-")</f>
        <v>-</v>
      </c>
      <c r="O52" s="54" t="str">
        <f>IF('JADWAL UTIK (2)'!O53="P1","P1","-")</f>
        <v>-</v>
      </c>
      <c r="P52" s="54" t="str">
        <f>IF('JADWAL UTIK (2)'!P53="P1","P1","-")</f>
        <v>-</v>
      </c>
      <c r="Q52" s="54" t="str">
        <f>IF('JADWAL UTIK (2)'!Q53="P1","P1","-")</f>
        <v>-</v>
      </c>
      <c r="R52" s="54" t="str">
        <f>IF('JADWAL UTIK (2)'!R53="P1","P1","-")</f>
        <v>-</v>
      </c>
      <c r="S52" s="54" t="str">
        <f>IF('JADWAL UTIK (2)'!S53="P1","P1","-")</f>
        <v>-</v>
      </c>
      <c r="T52" s="54" t="str">
        <f>IF('JADWAL UTIK (2)'!T53="P1","P1","-")</f>
        <v>-</v>
      </c>
      <c r="U52" s="54" t="str">
        <f>IF('JADWAL UTIK (2)'!U53="P1","P1","-")</f>
        <v>-</v>
      </c>
      <c r="V52" s="54" t="str">
        <f>IF('JADWAL UTIK (2)'!V53="P1","P1","-")</f>
        <v>-</v>
      </c>
      <c r="W52" s="54" t="str">
        <f>IF('JADWAL UTIK (2)'!W53="P1","P1","-")</f>
        <v>-</v>
      </c>
      <c r="X52" s="54" t="str">
        <f>IF('JADWAL UTIK (2)'!X53="P1","P1","-")</f>
        <v>-</v>
      </c>
      <c r="Y52" s="54" t="str">
        <f>IF('JADWAL UTIK (2)'!Y53="P1","P1","-")</f>
        <v>-</v>
      </c>
      <c r="Z52" s="54" t="str">
        <f>IF('JADWAL UTIK (2)'!Z53="P1","P1","-")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50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(2)'!G54="P1","P1","-")</f>
        <v>-</v>
      </c>
      <c r="H53" s="54" t="str">
        <f>IF('JADWAL UTIK (2)'!H54="P1","P1","-")</f>
        <v>-</v>
      </c>
      <c r="I53" s="54" t="str">
        <f>IF('JADWAL UTIK (2)'!I54="P1","P1","-")</f>
        <v>-</v>
      </c>
      <c r="J53" s="54" t="str">
        <f>IF('JADWAL UTIK (2)'!J54="P1","P1","-")</f>
        <v>-</v>
      </c>
      <c r="K53" s="54" t="str">
        <f>IF('JADWAL UTIK (2)'!K54="P1","P1","-")</f>
        <v>-</v>
      </c>
      <c r="L53" s="54" t="str">
        <f>IF('JADWAL UTIK (2)'!L54="P1","P1","-")</f>
        <v>-</v>
      </c>
      <c r="M53" s="54" t="str">
        <f>IF('JADWAL UTIK (2)'!M54="P1","P1","-")</f>
        <v>-</v>
      </c>
      <c r="N53" s="54" t="str">
        <f>IF('JADWAL UTIK (2)'!N54="P1","P1","-")</f>
        <v>-</v>
      </c>
      <c r="O53" s="54" t="str">
        <f>IF('JADWAL UTIK (2)'!O54="P1","P1","-")</f>
        <v>-</v>
      </c>
      <c r="P53" s="54" t="str">
        <f>IF('JADWAL UTIK (2)'!P54="P1","P1","-")</f>
        <v>-</v>
      </c>
      <c r="Q53" s="54" t="str">
        <f>IF('JADWAL UTIK (2)'!Q54="P1","P1","-")</f>
        <v>-</v>
      </c>
      <c r="R53" s="54" t="str">
        <f>IF('JADWAL UTIK (2)'!R54="P1","P1","-")</f>
        <v>-</v>
      </c>
      <c r="S53" s="54" t="str">
        <f>IF('JADWAL UTIK (2)'!S54="P1","P1","-")</f>
        <v>-</v>
      </c>
      <c r="T53" s="54" t="str">
        <f>IF('JADWAL UTIK (2)'!T54="P1","P1","-")</f>
        <v>-</v>
      </c>
      <c r="U53" s="54" t="str">
        <f>IF('JADWAL UTIK (2)'!U54="P1","P1","-")</f>
        <v>-</v>
      </c>
      <c r="V53" s="54" t="str">
        <f>IF('JADWAL UTIK (2)'!V54="P1","P1","-")</f>
        <v>-</v>
      </c>
      <c r="W53" s="54" t="str">
        <f>IF('JADWAL UTIK (2)'!W54="P1","P1","-")</f>
        <v>-</v>
      </c>
      <c r="X53" s="54" t="str">
        <f>IF('JADWAL UTIK (2)'!X54="P1","P1","-")</f>
        <v>-</v>
      </c>
      <c r="Y53" s="54" t="str">
        <f>IF('JADWAL UTIK (2)'!Y54="P1","P1","-")</f>
        <v>-</v>
      </c>
      <c r="Z53" s="54" t="str">
        <f>IF('JADWAL UTIK (2)'!Z54="P1","P1","-")</f>
        <v>-</v>
      </c>
      <c r="AA53" s="73"/>
    </row>
    <row r="54" spans="1:27" x14ac:dyDescent="0.25">
      <c r="A54" s="79"/>
      <c r="B54" s="50">
        <v>1</v>
      </c>
      <c r="C54" s="35">
        <f t="shared" ref="C54:C65" si="10">E53</f>
        <v>0.29166666666666669</v>
      </c>
      <c r="D54" s="50"/>
      <c r="E54" s="34">
        <f>C54+TIME(0,45,0)</f>
        <v>0.32291666666666669</v>
      </c>
      <c r="F54" s="36">
        <f t="shared" si="9"/>
        <v>3.125E-2</v>
      </c>
      <c r="G54" s="54" t="str">
        <f>IF('JADWAL UTIK (2)'!G55="P1","P1","-")</f>
        <v>-</v>
      </c>
      <c r="H54" s="54" t="str">
        <f>IF('JADWAL UTIK (2)'!H55="P1","P1","-")</f>
        <v>-</v>
      </c>
      <c r="I54" s="54" t="str">
        <f>IF('JADWAL UTIK (2)'!I55="P1","P1","-")</f>
        <v>-</v>
      </c>
      <c r="J54" s="54" t="str">
        <f>IF('JADWAL UTIK (2)'!J55="P1","P1","-")</f>
        <v>-</v>
      </c>
      <c r="K54" s="54" t="str">
        <f>IF('JADWAL UTIK (2)'!K55="P1","P1","-")</f>
        <v>-</v>
      </c>
      <c r="L54" s="54" t="str">
        <f>IF('JADWAL UTIK (2)'!L55="P1","P1","-")</f>
        <v>-</v>
      </c>
      <c r="M54" s="54" t="str">
        <f>IF('JADWAL UTIK (2)'!M55="P1","P1","-")</f>
        <v>-</v>
      </c>
      <c r="N54" s="54" t="str">
        <f>IF('JADWAL UTIK (2)'!N55="P1","P1","-")</f>
        <v>-</v>
      </c>
      <c r="O54" s="54" t="str">
        <f>IF('JADWAL UTIK (2)'!O55="P1","P1","-")</f>
        <v>-</v>
      </c>
      <c r="P54" s="54" t="str">
        <f>IF('JADWAL UTIK (2)'!P55="P1","P1","-")</f>
        <v>-</v>
      </c>
      <c r="Q54" s="54" t="str">
        <f>IF('JADWAL UTIK (2)'!Q55="P1","P1","-")</f>
        <v>-</v>
      </c>
      <c r="R54" s="54" t="str">
        <f>IF('JADWAL UTIK (2)'!R55="P1","P1","-")</f>
        <v>-</v>
      </c>
      <c r="S54" s="54" t="str">
        <f>IF('JADWAL UTIK (2)'!S55="P1","P1","-")</f>
        <v>-</v>
      </c>
      <c r="T54" s="54" t="str">
        <f>IF('JADWAL UTIK (2)'!T55="P1","P1","-")</f>
        <v>-</v>
      </c>
      <c r="U54" s="54" t="str">
        <f>IF('JADWAL UTIK (2)'!U55="P1","P1","-")</f>
        <v>-</v>
      </c>
      <c r="V54" s="54" t="str">
        <f>IF('JADWAL UTIK (2)'!V55="P1","P1","-")</f>
        <v>-</v>
      </c>
      <c r="W54" s="54" t="str">
        <f>IF('JADWAL UTIK (2)'!W55="P1","P1","-")</f>
        <v>-</v>
      </c>
      <c r="X54" s="54" t="str">
        <f>IF('JADWAL UTIK (2)'!X55="P1","P1","-")</f>
        <v>-</v>
      </c>
      <c r="Y54" s="54" t="str">
        <f>IF('JADWAL UTIK (2)'!Y55="P1","P1","-")</f>
        <v>-</v>
      </c>
      <c r="Z54" s="54" t="str">
        <f>IF('JADWAL UTIK (2)'!Z55="P1","P1","-")</f>
        <v>-</v>
      </c>
      <c r="AA54" s="73"/>
    </row>
    <row r="55" spans="1:27" x14ac:dyDescent="0.25">
      <c r="A55" s="79"/>
      <c r="B55" s="50">
        <f>B54+1</f>
        <v>2</v>
      </c>
      <c r="C55" s="35">
        <f t="shared" si="10"/>
        <v>0.32291666666666669</v>
      </c>
      <c r="D55" s="50"/>
      <c r="E55" s="34">
        <f>C55+TIME(0,45,0)</f>
        <v>0.35416666666666669</v>
      </c>
      <c r="F55" s="36">
        <f t="shared" si="9"/>
        <v>3.125E-2</v>
      </c>
      <c r="G55" s="54" t="str">
        <f>IF('JADWAL UTIK (2)'!G56="P1","P1","-")</f>
        <v>-</v>
      </c>
      <c r="H55" s="54" t="str">
        <f>IF('JADWAL UTIK (2)'!H56="P1","P1","-")</f>
        <v>-</v>
      </c>
      <c r="I55" s="54" t="str">
        <f>IF('JADWAL UTIK (2)'!I56="P1","P1","-")</f>
        <v>-</v>
      </c>
      <c r="J55" s="54" t="str">
        <f>IF('JADWAL UTIK (2)'!J56="P1","P1","-")</f>
        <v>-</v>
      </c>
      <c r="K55" s="54" t="str">
        <f>IF('JADWAL UTIK (2)'!K56="P1","P1","-")</f>
        <v>-</v>
      </c>
      <c r="L55" s="54" t="str">
        <f>IF('JADWAL UTIK (2)'!L56="P1","P1","-")</f>
        <v>-</v>
      </c>
      <c r="M55" s="54" t="str">
        <f>IF('JADWAL UTIK (2)'!M56="P1","P1","-")</f>
        <v>-</v>
      </c>
      <c r="N55" s="54" t="str">
        <f>IF('JADWAL UTIK (2)'!N56="P1","P1","-")</f>
        <v>-</v>
      </c>
      <c r="O55" s="54" t="str">
        <f>IF('JADWAL UTIK (2)'!O56="P1","P1","-")</f>
        <v>-</v>
      </c>
      <c r="P55" s="54" t="str">
        <f>IF('JADWAL UTIK (2)'!P56="P1","P1","-")</f>
        <v>-</v>
      </c>
      <c r="Q55" s="54" t="str">
        <f>IF('JADWAL UTIK (2)'!Q56="P1","P1","-")</f>
        <v>-</v>
      </c>
      <c r="R55" s="54" t="str">
        <f>IF('JADWAL UTIK (2)'!R56="P1","P1","-")</f>
        <v>-</v>
      </c>
      <c r="S55" s="54" t="str">
        <f>IF('JADWAL UTIK (2)'!S56="P1","P1","-")</f>
        <v>-</v>
      </c>
      <c r="T55" s="54" t="str">
        <f>IF('JADWAL UTIK (2)'!T56="P1","P1","-")</f>
        <v>-</v>
      </c>
      <c r="U55" s="54" t="str">
        <f>IF('JADWAL UTIK (2)'!U56="P1","P1","-")</f>
        <v>P1</v>
      </c>
      <c r="V55" s="54" t="str">
        <f>IF('JADWAL UTIK (2)'!V56="P1","P1","-")</f>
        <v>-</v>
      </c>
      <c r="W55" s="54" t="str">
        <f>IF('JADWAL UTIK (2)'!W56="P1","P1","-")</f>
        <v>-</v>
      </c>
      <c r="X55" s="54" t="str">
        <f>IF('JADWAL UTIK (2)'!X56="P1","P1","-")</f>
        <v>-</v>
      </c>
      <c r="Y55" s="54" t="str">
        <f>IF('JADWAL UTIK (2)'!Y56="P1","P1","-")</f>
        <v>-</v>
      </c>
      <c r="Z55" s="54" t="str">
        <f>IF('JADWAL UTIK (2)'!Z56="P1","P1","-")</f>
        <v>-</v>
      </c>
      <c r="AA55" s="73"/>
    </row>
    <row r="56" spans="1:27" x14ac:dyDescent="0.25">
      <c r="A56" s="79"/>
      <c r="B56" s="50">
        <f>B55+1</f>
        <v>3</v>
      </c>
      <c r="C56" s="35">
        <f t="shared" si="10"/>
        <v>0.35416666666666669</v>
      </c>
      <c r="D56" s="50"/>
      <c r="E56" s="34">
        <f>C56+TIME(0,45,0)</f>
        <v>0.38541666666666669</v>
      </c>
      <c r="F56" s="36">
        <f t="shared" si="9"/>
        <v>3.125E-2</v>
      </c>
      <c r="G56" s="54" t="str">
        <f>IF('JADWAL UTIK (2)'!G57="P1","P1","-")</f>
        <v>-</v>
      </c>
      <c r="H56" s="54" t="str">
        <f>IF('JADWAL UTIK (2)'!H57="P1","P1","-")</f>
        <v>-</v>
      </c>
      <c r="I56" s="54" t="str">
        <f>IF('JADWAL UTIK (2)'!I57="P1","P1","-")</f>
        <v>-</v>
      </c>
      <c r="J56" s="54" t="str">
        <f>IF('JADWAL UTIK (2)'!J57="P1","P1","-")</f>
        <v>-</v>
      </c>
      <c r="K56" s="54" t="str">
        <f>IF('JADWAL UTIK (2)'!K57="P1","P1","-")</f>
        <v>-</v>
      </c>
      <c r="L56" s="54" t="str">
        <f>IF('JADWAL UTIK (2)'!L57="P1","P1","-")</f>
        <v>-</v>
      </c>
      <c r="M56" s="54" t="str">
        <f>IF('JADWAL UTIK (2)'!M57="P1","P1","-")</f>
        <v>-</v>
      </c>
      <c r="N56" s="54" t="str">
        <f>IF('JADWAL UTIK (2)'!N57="P1","P1","-")</f>
        <v>-</v>
      </c>
      <c r="O56" s="54" t="str">
        <f>IF('JADWAL UTIK (2)'!O57="P1","P1","-")</f>
        <v>-</v>
      </c>
      <c r="P56" s="54" t="str">
        <f>IF('JADWAL UTIK (2)'!P57="P1","P1","-")</f>
        <v>-</v>
      </c>
      <c r="Q56" s="54" t="str">
        <f>IF('JADWAL UTIK (2)'!Q57="P1","P1","-")</f>
        <v>-</v>
      </c>
      <c r="R56" s="54" t="str">
        <f>IF('JADWAL UTIK (2)'!R57="P1","P1","-")</f>
        <v>-</v>
      </c>
      <c r="S56" s="54" t="str">
        <f>IF('JADWAL UTIK (2)'!S57="P1","P1","-")</f>
        <v>-</v>
      </c>
      <c r="T56" s="54" t="str">
        <f>IF('JADWAL UTIK (2)'!T57="P1","P1","-")</f>
        <v>-</v>
      </c>
      <c r="U56" s="54" t="str">
        <f>IF('JADWAL UTIK (2)'!U57="P1","P1","-")</f>
        <v>-</v>
      </c>
      <c r="V56" s="54" t="str">
        <f>IF('JADWAL UTIK (2)'!V57="P1","P1","-")</f>
        <v>-</v>
      </c>
      <c r="W56" s="54" t="str">
        <f>IF('JADWAL UTIK (2)'!W57="P1","P1","-")</f>
        <v>-</v>
      </c>
      <c r="X56" s="54" t="str">
        <f>IF('JADWAL UTIK (2)'!X57="P1","P1","-")</f>
        <v>-</v>
      </c>
      <c r="Y56" s="54" t="str">
        <f>IF('JADWAL UTIK (2)'!Y57="P1","P1","-")</f>
        <v>-</v>
      </c>
      <c r="Z56" s="54" t="str">
        <f>IF('JADWAL UTIK (2)'!Z57="P1","P1","-")</f>
        <v>-</v>
      </c>
      <c r="AA56" s="73"/>
    </row>
    <row r="57" spans="1:27" x14ac:dyDescent="0.25">
      <c r="A57" s="79"/>
      <c r="B57" s="50"/>
      <c r="C57" s="35">
        <f t="shared" si="10"/>
        <v>0.38541666666666669</v>
      </c>
      <c r="D57" s="50"/>
      <c r="E57" s="34">
        <f>C57+TIME(0,30,0)</f>
        <v>0.40625</v>
      </c>
      <c r="F57" s="36">
        <f t="shared" si="9"/>
        <v>2.0833333333333315E-2</v>
      </c>
      <c r="G57" s="54" t="str">
        <f>IF('JADWAL UTIK (2)'!G58="P1","P1","-")</f>
        <v>-</v>
      </c>
      <c r="H57" s="54" t="str">
        <f>IF('JADWAL UTIK (2)'!H58="P1","P1","-")</f>
        <v>-</v>
      </c>
      <c r="I57" s="54" t="str">
        <f>IF('JADWAL UTIK (2)'!I58="P1","P1","-")</f>
        <v>-</v>
      </c>
      <c r="J57" s="54" t="str">
        <f>IF('JADWAL UTIK (2)'!J58="P1","P1","-")</f>
        <v>-</v>
      </c>
      <c r="K57" s="54" t="str">
        <f>IF('JADWAL UTIK (2)'!K58="P1","P1","-")</f>
        <v>-</v>
      </c>
      <c r="L57" s="54" t="str">
        <f>IF('JADWAL UTIK (2)'!L58="P1","P1","-")</f>
        <v>-</v>
      </c>
      <c r="M57" s="54" t="str">
        <f>IF('JADWAL UTIK (2)'!M58="P1","P1","-")</f>
        <v>-</v>
      </c>
      <c r="N57" s="54" t="str">
        <f>IF('JADWAL UTIK (2)'!N58="P1","P1","-")</f>
        <v>-</v>
      </c>
      <c r="O57" s="54" t="str">
        <f>IF('JADWAL UTIK (2)'!O58="P1","P1","-")</f>
        <v>-</v>
      </c>
      <c r="P57" s="54" t="str">
        <f>IF('JADWAL UTIK (2)'!P58="P1","P1","-")</f>
        <v>-</v>
      </c>
      <c r="Q57" s="54" t="str">
        <f>IF('JADWAL UTIK (2)'!Q58="P1","P1","-")</f>
        <v>-</v>
      </c>
      <c r="R57" s="54" t="str">
        <f>IF('JADWAL UTIK (2)'!R58="P1","P1","-")</f>
        <v>-</v>
      </c>
      <c r="S57" s="54" t="str">
        <f>IF('JADWAL UTIK (2)'!S58="P1","P1","-")</f>
        <v>-</v>
      </c>
      <c r="T57" s="54" t="str">
        <f>IF('JADWAL UTIK (2)'!T58="P1","P1","-")</f>
        <v>-</v>
      </c>
      <c r="U57" s="54" t="str">
        <f>IF('JADWAL UTIK (2)'!U58="P1","P1","-")</f>
        <v>-</v>
      </c>
      <c r="V57" s="54" t="str">
        <f>IF('JADWAL UTIK (2)'!V58="P1","P1","-")</f>
        <v>-</v>
      </c>
      <c r="W57" s="54" t="str">
        <f>IF('JADWAL UTIK (2)'!W58="P1","P1","-")</f>
        <v>-</v>
      </c>
      <c r="X57" s="54" t="str">
        <f>IF('JADWAL UTIK (2)'!X58="P1","P1","-")</f>
        <v>-</v>
      </c>
      <c r="Y57" s="54" t="str">
        <f>IF('JADWAL UTIK (2)'!Y58="P1","P1","-")</f>
        <v>-</v>
      </c>
      <c r="Z57" s="54" t="str">
        <f>IF('JADWAL UTIK (2)'!Z58="P1","P1","-")</f>
        <v>-</v>
      </c>
      <c r="AA57" s="73"/>
    </row>
    <row r="58" spans="1:27" x14ac:dyDescent="0.25">
      <c r="A58" s="79"/>
      <c r="B58" s="50">
        <f>B56+1</f>
        <v>4</v>
      </c>
      <c r="C58" s="35">
        <f t="shared" si="10"/>
        <v>0.40625</v>
      </c>
      <c r="D58" s="50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(2)'!G59="P1","P1","-")</f>
        <v>-</v>
      </c>
      <c r="H58" s="54" t="str">
        <f>IF('JADWAL UTIK (2)'!H59="P1","P1","-")</f>
        <v>-</v>
      </c>
      <c r="I58" s="54" t="str">
        <f>IF('JADWAL UTIK (2)'!I59="P1","P1","-")</f>
        <v>-</v>
      </c>
      <c r="J58" s="54" t="str">
        <f>IF('JADWAL UTIK (2)'!J59="P1","P1","-")</f>
        <v>-</v>
      </c>
      <c r="K58" s="54" t="str">
        <f>IF('JADWAL UTIK (2)'!K59="P1","P1","-")</f>
        <v>-</v>
      </c>
      <c r="L58" s="54" t="str">
        <f>IF('JADWAL UTIK (2)'!L59="P1","P1","-")</f>
        <v>-</v>
      </c>
      <c r="M58" s="54" t="str">
        <f>IF('JADWAL UTIK (2)'!M59="P1","P1","-")</f>
        <v>-</v>
      </c>
      <c r="N58" s="54" t="str">
        <f>IF('JADWAL UTIK (2)'!N59="P1","P1","-")</f>
        <v>-</v>
      </c>
      <c r="O58" s="54" t="str">
        <f>IF('JADWAL UTIK (2)'!O59="P1","P1","-")</f>
        <v>-</v>
      </c>
      <c r="P58" s="54" t="str">
        <f>IF('JADWAL UTIK (2)'!P59="P1","P1","-")</f>
        <v>-</v>
      </c>
      <c r="Q58" s="54" t="str">
        <f>IF('JADWAL UTIK (2)'!Q59="P1","P1","-")</f>
        <v>-</v>
      </c>
      <c r="R58" s="54" t="str">
        <f>IF('JADWAL UTIK (2)'!R59="P1","P1","-")</f>
        <v>-</v>
      </c>
      <c r="S58" s="54" t="str">
        <f>IF('JADWAL UTIK (2)'!S59="P1","P1","-")</f>
        <v>-</v>
      </c>
      <c r="T58" s="54" t="str">
        <f>IF('JADWAL UTIK (2)'!T59="P1","P1","-")</f>
        <v>-</v>
      </c>
      <c r="U58" s="54" t="str">
        <f>IF('JADWAL UTIK (2)'!U59="P1","P1","-")</f>
        <v>-</v>
      </c>
      <c r="V58" s="54" t="str">
        <f>IF('JADWAL UTIK (2)'!V59="P1","P1","-")</f>
        <v>-</v>
      </c>
      <c r="W58" s="54" t="str">
        <f>IF('JADWAL UTIK (2)'!W59="P1","P1","-")</f>
        <v>-</v>
      </c>
      <c r="X58" s="54" t="str">
        <f>IF('JADWAL UTIK (2)'!X59="P1","P1","-")</f>
        <v>-</v>
      </c>
      <c r="Y58" s="54" t="str">
        <f>IF('JADWAL UTIK (2)'!Y59="P1","P1","-")</f>
        <v>-</v>
      </c>
      <c r="Z58" s="54" t="str">
        <f>IF('JADWAL UTIK (2)'!Z59="P1","P1","-")</f>
        <v>-</v>
      </c>
      <c r="AA58" s="73"/>
    </row>
    <row r="59" spans="1:27" x14ac:dyDescent="0.25">
      <c r="A59" s="79"/>
      <c r="B59" s="50">
        <f>B58+1</f>
        <v>5</v>
      </c>
      <c r="C59" s="35">
        <f t="shared" si="10"/>
        <v>0.4375</v>
      </c>
      <c r="D59" s="50"/>
      <c r="E59" s="34">
        <f t="shared" si="11"/>
        <v>0.46875</v>
      </c>
      <c r="F59" s="36">
        <f t="shared" si="9"/>
        <v>3.125E-2</v>
      </c>
      <c r="G59" s="54" t="str">
        <f>IF('JADWAL UTIK (2)'!G60="P1","P1","-")</f>
        <v>-</v>
      </c>
      <c r="H59" s="54" t="str">
        <f>IF('JADWAL UTIK (2)'!H60="P1","P1","-")</f>
        <v>-</v>
      </c>
      <c r="I59" s="54" t="str">
        <f>IF('JADWAL UTIK (2)'!I60="P1","P1","-")</f>
        <v>-</v>
      </c>
      <c r="J59" s="54" t="str">
        <f>IF('JADWAL UTIK (2)'!J60="P1","P1","-")</f>
        <v>-</v>
      </c>
      <c r="K59" s="54" t="str">
        <f>IF('JADWAL UTIK (2)'!K60="P1","P1","-")</f>
        <v>-</v>
      </c>
      <c r="L59" s="54" t="str">
        <f>IF('JADWAL UTIK (2)'!L60="P1","P1","-")</f>
        <v>-</v>
      </c>
      <c r="M59" s="54" t="str">
        <f>IF('JADWAL UTIK (2)'!M60="P1","P1","-")</f>
        <v>-</v>
      </c>
      <c r="N59" s="54" t="str">
        <f>IF('JADWAL UTIK (2)'!N60="P1","P1","-")</f>
        <v>-</v>
      </c>
      <c r="O59" s="54" t="str">
        <f>IF('JADWAL UTIK (2)'!O60="P1","P1","-")</f>
        <v>-</v>
      </c>
      <c r="P59" s="54" t="str">
        <f>IF('JADWAL UTIK (2)'!P60="P1","P1","-")</f>
        <v>-</v>
      </c>
      <c r="Q59" s="54" t="str">
        <f>IF('JADWAL UTIK (2)'!Q60="P1","P1","-")</f>
        <v>-</v>
      </c>
      <c r="R59" s="54" t="str">
        <f>IF('JADWAL UTIK (2)'!R60="P1","P1","-")</f>
        <v>-</v>
      </c>
      <c r="S59" s="54" t="str">
        <f>IF('JADWAL UTIK (2)'!S60="P1","P1","-")</f>
        <v>-</v>
      </c>
      <c r="T59" s="54" t="str">
        <f>IF('JADWAL UTIK (2)'!T60="P1","P1","-")</f>
        <v>-</v>
      </c>
      <c r="U59" s="54" t="str">
        <f>IF('JADWAL UTIK (2)'!U60="P1","P1","-")</f>
        <v>-</v>
      </c>
      <c r="V59" s="54" t="str">
        <f>IF('JADWAL UTIK (2)'!V60="P1","P1","-")</f>
        <v>-</v>
      </c>
      <c r="W59" s="54" t="str">
        <f>IF('JADWAL UTIK (2)'!W60="P1","P1","-")</f>
        <v>-</v>
      </c>
      <c r="X59" s="54" t="str">
        <f>IF('JADWAL UTIK (2)'!X60="P1","P1","-")</f>
        <v>-</v>
      </c>
      <c r="Y59" s="54" t="str">
        <f>IF('JADWAL UTIK (2)'!Y60="P1","P1","-")</f>
        <v>-</v>
      </c>
      <c r="Z59" s="54" t="str">
        <f>IF('JADWAL UTIK (2)'!Z60="P1","P1","-")</f>
        <v>-</v>
      </c>
      <c r="AA59" s="73"/>
    </row>
    <row r="60" spans="1:27" x14ac:dyDescent="0.25">
      <c r="A60" s="79"/>
      <c r="B60" s="50">
        <f>B59+1</f>
        <v>6</v>
      </c>
      <c r="C60" s="35">
        <f t="shared" si="10"/>
        <v>0.46875</v>
      </c>
      <c r="D60" s="50"/>
      <c r="E60" s="34">
        <f t="shared" si="11"/>
        <v>0.5</v>
      </c>
      <c r="F60" s="36">
        <f t="shared" si="9"/>
        <v>3.125E-2</v>
      </c>
      <c r="G60" s="54" t="str">
        <f>IF('JADWAL UTIK (2)'!G61="P1","P1","-")</f>
        <v>-</v>
      </c>
      <c r="H60" s="54" t="str">
        <f>IF('JADWAL UTIK (2)'!H61="P1","P1","-")</f>
        <v>-</v>
      </c>
      <c r="I60" s="54" t="str">
        <f>IF('JADWAL UTIK (2)'!I61="P1","P1","-")</f>
        <v>-</v>
      </c>
      <c r="J60" s="54" t="str">
        <f>IF('JADWAL UTIK (2)'!J61="P1","P1","-")</f>
        <v>-</v>
      </c>
      <c r="K60" s="54" t="str">
        <f>IF('JADWAL UTIK (2)'!K61="P1","P1","-")</f>
        <v>-</v>
      </c>
      <c r="L60" s="54" t="str">
        <f>IF('JADWAL UTIK (2)'!L61="P1","P1","-")</f>
        <v>-</v>
      </c>
      <c r="M60" s="54" t="str">
        <f>IF('JADWAL UTIK (2)'!M61="P1","P1","-")</f>
        <v>-</v>
      </c>
      <c r="N60" s="54" t="str">
        <f>IF('JADWAL UTIK (2)'!N61="P1","P1","-")</f>
        <v>-</v>
      </c>
      <c r="O60" s="54" t="str">
        <f>IF('JADWAL UTIK (2)'!O61="P1","P1","-")</f>
        <v>-</v>
      </c>
      <c r="P60" s="54" t="str">
        <f>IF('JADWAL UTIK (2)'!P61="P1","P1","-")</f>
        <v>-</v>
      </c>
      <c r="Q60" s="54" t="str">
        <f>IF('JADWAL UTIK (2)'!Q61="P1","P1","-")</f>
        <v>-</v>
      </c>
      <c r="R60" s="54" t="str">
        <f>IF('JADWAL UTIK (2)'!R61="P1","P1","-")</f>
        <v>-</v>
      </c>
      <c r="S60" s="54" t="str">
        <f>IF('JADWAL UTIK (2)'!S61="P1","P1","-")</f>
        <v>-</v>
      </c>
      <c r="T60" s="54" t="str">
        <f>IF('JADWAL UTIK (2)'!T61="P1","P1","-")</f>
        <v>-</v>
      </c>
      <c r="U60" s="54" t="str">
        <f>IF('JADWAL UTIK (2)'!U61="P1","P1","-")</f>
        <v>-</v>
      </c>
      <c r="V60" s="54" t="str">
        <f>IF('JADWAL UTIK (2)'!V61="P1","P1","-")</f>
        <v>-</v>
      </c>
      <c r="W60" s="54" t="str">
        <f>IF('JADWAL UTIK (2)'!W61="P1","P1","-")</f>
        <v>-</v>
      </c>
      <c r="X60" s="54" t="str">
        <f>IF('JADWAL UTIK (2)'!X61="P1","P1","-")</f>
        <v>-</v>
      </c>
      <c r="Y60" s="54" t="str">
        <f>IF('JADWAL UTIK (2)'!Y61="P1","P1","-")</f>
        <v>-</v>
      </c>
      <c r="Z60" s="54" t="str">
        <f>IF('JADWAL UTIK (2)'!Z61="P1","P1","-")</f>
        <v>-</v>
      </c>
      <c r="AA60" s="73"/>
    </row>
    <row r="61" spans="1:27" x14ac:dyDescent="0.25">
      <c r="A61" s="79"/>
      <c r="B61" s="50"/>
      <c r="C61" s="35">
        <f t="shared" si="10"/>
        <v>0.5</v>
      </c>
      <c r="D61" s="50"/>
      <c r="E61" s="34">
        <f t="shared" si="11"/>
        <v>0.53125</v>
      </c>
      <c r="F61" s="36">
        <f t="shared" si="9"/>
        <v>3.125E-2</v>
      </c>
      <c r="G61" s="54" t="str">
        <f>IF('JADWAL UTIK (2)'!G62="P1","P1","-")</f>
        <v>-</v>
      </c>
      <c r="H61" s="54" t="str">
        <f>IF('JADWAL UTIK (2)'!H62="P1","P1","-")</f>
        <v>-</v>
      </c>
      <c r="I61" s="54" t="str">
        <f>IF('JADWAL UTIK (2)'!I62="P1","P1","-")</f>
        <v>-</v>
      </c>
      <c r="J61" s="54" t="str">
        <f>IF('JADWAL UTIK (2)'!J62="P1","P1","-")</f>
        <v>-</v>
      </c>
      <c r="K61" s="54" t="str">
        <f>IF('JADWAL UTIK (2)'!K62="P1","P1","-")</f>
        <v>-</v>
      </c>
      <c r="L61" s="54" t="str">
        <f>IF('JADWAL UTIK (2)'!L62="P1","P1","-")</f>
        <v>-</v>
      </c>
      <c r="M61" s="54" t="str">
        <f>IF('JADWAL UTIK (2)'!M62="P1","P1","-")</f>
        <v>-</v>
      </c>
      <c r="N61" s="54" t="str">
        <f>IF('JADWAL UTIK (2)'!N62="P1","P1","-")</f>
        <v>-</v>
      </c>
      <c r="O61" s="54" t="str">
        <f>IF('JADWAL UTIK (2)'!O62="P1","P1","-")</f>
        <v>-</v>
      </c>
      <c r="P61" s="54" t="str">
        <f>IF('JADWAL UTIK (2)'!P62="P1","P1","-")</f>
        <v>-</v>
      </c>
      <c r="Q61" s="54" t="str">
        <f>IF('JADWAL UTIK (2)'!Q62="P1","P1","-")</f>
        <v>P1</v>
      </c>
      <c r="R61" s="54" t="str">
        <f>IF('JADWAL UTIK (2)'!R62="P1","P1","-")</f>
        <v>-</v>
      </c>
      <c r="S61" s="54" t="str">
        <f>IF('JADWAL UTIK (2)'!S62="P1","P1","-")</f>
        <v>-</v>
      </c>
      <c r="T61" s="54" t="str">
        <f>IF('JADWAL UTIK (2)'!T62="P1","P1","-")</f>
        <v>-</v>
      </c>
      <c r="U61" s="54" t="str">
        <f>IF('JADWAL UTIK (2)'!U62="P1","P1","-")</f>
        <v>-</v>
      </c>
      <c r="V61" s="54" t="str">
        <f>IF('JADWAL UTIK (2)'!V62="P1","P1","-")</f>
        <v>-</v>
      </c>
      <c r="W61" s="54" t="str">
        <f>IF('JADWAL UTIK (2)'!W62="P1","P1","-")</f>
        <v>-</v>
      </c>
      <c r="X61" s="54" t="str">
        <f>IF('JADWAL UTIK (2)'!X62="P1","P1","-")</f>
        <v>-</v>
      </c>
      <c r="Y61" s="54" t="str">
        <f>IF('JADWAL UTIK (2)'!Y62="P1","P1","-")</f>
        <v>-</v>
      </c>
      <c r="Z61" s="54" t="str">
        <f>IF('JADWAL UTIK (2)'!Z62="P1","P1","-")</f>
        <v>-</v>
      </c>
      <c r="AA61" s="73"/>
    </row>
    <row r="62" spans="1:27" x14ac:dyDescent="0.25">
      <c r="A62" s="79"/>
      <c r="B62" s="50">
        <f>B60+1</f>
        <v>7</v>
      </c>
      <c r="C62" s="35">
        <f t="shared" si="10"/>
        <v>0.53125</v>
      </c>
      <c r="D62" s="50"/>
      <c r="E62" s="34">
        <f t="shared" si="11"/>
        <v>0.5625</v>
      </c>
      <c r="F62" s="36">
        <f t="shared" si="9"/>
        <v>3.125E-2</v>
      </c>
      <c r="G62" s="54" t="str">
        <f>IF('JADWAL UTIK (2)'!G63="P1","P1","-")</f>
        <v>-</v>
      </c>
      <c r="H62" s="54" t="str">
        <f>IF('JADWAL UTIK (2)'!H63="P1","P1","-")</f>
        <v>-</v>
      </c>
      <c r="I62" s="54" t="str">
        <f>IF('JADWAL UTIK (2)'!I63="P1","P1","-")</f>
        <v>-</v>
      </c>
      <c r="J62" s="54" t="str">
        <f>IF('JADWAL UTIK (2)'!J63="P1","P1","-")</f>
        <v>-</v>
      </c>
      <c r="K62" s="54" t="str">
        <f>IF('JADWAL UTIK (2)'!K63="P1","P1","-")</f>
        <v>-</v>
      </c>
      <c r="L62" s="54" t="str">
        <f>IF('JADWAL UTIK (2)'!L63="P1","P1","-")</f>
        <v>-</v>
      </c>
      <c r="M62" s="54" t="str">
        <f>IF('JADWAL UTIK (2)'!M63="P1","P1","-")</f>
        <v>-</v>
      </c>
      <c r="N62" s="54" t="str">
        <f>IF('JADWAL UTIK (2)'!N63="P1","P1","-")</f>
        <v>-</v>
      </c>
      <c r="O62" s="54" t="str">
        <f>IF('JADWAL UTIK (2)'!O63="P1","P1","-")</f>
        <v>-</v>
      </c>
      <c r="P62" s="54" t="str">
        <f>IF('JADWAL UTIK (2)'!P63="P1","P1","-")</f>
        <v>-</v>
      </c>
      <c r="Q62" s="54" t="str">
        <f>IF('JADWAL UTIK (2)'!Q63="P1","P1","-")</f>
        <v>-</v>
      </c>
      <c r="R62" s="54" t="str">
        <f>IF('JADWAL UTIK (2)'!R63="P1","P1","-")</f>
        <v>-</v>
      </c>
      <c r="S62" s="54" t="str">
        <f>IF('JADWAL UTIK (2)'!S63="P1","P1","-")</f>
        <v>-</v>
      </c>
      <c r="T62" s="54" t="str">
        <f>IF('JADWAL UTIK (2)'!T63="P1","P1","-")</f>
        <v>-</v>
      </c>
      <c r="U62" s="54" t="str">
        <f>IF('JADWAL UTIK (2)'!U63="P1","P1","-")</f>
        <v>-</v>
      </c>
      <c r="V62" s="54" t="str">
        <f>IF('JADWAL UTIK (2)'!V63="P1","P1","-")</f>
        <v>-</v>
      </c>
      <c r="W62" s="54" t="str">
        <f>IF('JADWAL UTIK (2)'!W63="P1","P1","-")</f>
        <v>-</v>
      </c>
      <c r="X62" s="54" t="str">
        <f>IF('JADWAL UTIK (2)'!X63="P1","P1","-")</f>
        <v>-</v>
      </c>
      <c r="Y62" s="54" t="str">
        <f>IF('JADWAL UTIK (2)'!Y63="P1","P1","-")</f>
        <v>-</v>
      </c>
      <c r="Z62" s="54" t="str">
        <f>IF('JADWAL UTIK (2)'!Z63="P1","P1","-")</f>
        <v>-</v>
      </c>
      <c r="AA62" s="73"/>
    </row>
    <row r="63" spans="1:27" x14ac:dyDescent="0.25">
      <c r="A63" s="79"/>
      <c r="B63" s="50">
        <f>B62+1</f>
        <v>8</v>
      </c>
      <c r="C63" s="35">
        <f t="shared" si="10"/>
        <v>0.5625</v>
      </c>
      <c r="D63" s="50"/>
      <c r="E63" s="34">
        <f t="shared" si="11"/>
        <v>0.59375</v>
      </c>
      <c r="F63" s="36">
        <f t="shared" si="9"/>
        <v>3.125E-2</v>
      </c>
      <c r="G63" s="54" t="str">
        <f>IF('JADWAL UTIK (2)'!G64="P1","P1","-")</f>
        <v>-</v>
      </c>
      <c r="H63" s="54" t="str">
        <f>IF('JADWAL UTIK (2)'!H64="P1","P1","-")</f>
        <v>-</v>
      </c>
      <c r="I63" s="54" t="str">
        <f>IF('JADWAL UTIK (2)'!I64="P1","P1","-")</f>
        <v>-</v>
      </c>
      <c r="J63" s="54" t="str">
        <f>IF('JADWAL UTIK (2)'!J64="P1","P1","-")</f>
        <v>-</v>
      </c>
      <c r="K63" s="54" t="str">
        <f>IF('JADWAL UTIK (2)'!K64="P1","P1","-")</f>
        <v>-</v>
      </c>
      <c r="L63" s="54" t="str">
        <f>IF('JADWAL UTIK (2)'!L64="P1","P1","-")</f>
        <v>-</v>
      </c>
      <c r="M63" s="54" t="str">
        <f>IF('JADWAL UTIK (2)'!M64="P1","P1","-")</f>
        <v>-</v>
      </c>
      <c r="N63" s="54" t="str">
        <f>IF('JADWAL UTIK (2)'!N64="P1","P1","-")</f>
        <v>-</v>
      </c>
      <c r="O63" s="54" t="str">
        <f>IF('JADWAL UTIK (2)'!O64="P1","P1","-")</f>
        <v>-</v>
      </c>
      <c r="P63" s="54" t="str">
        <f>IF('JADWAL UTIK (2)'!P64="P1","P1","-")</f>
        <v>-</v>
      </c>
      <c r="Q63" s="54" t="str">
        <f>IF('JADWAL UTIK (2)'!Q64="P1","P1","-")</f>
        <v>-</v>
      </c>
      <c r="R63" s="54" t="str">
        <f>IF('JADWAL UTIK (2)'!R64="P1","P1","-")</f>
        <v>-</v>
      </c>
      <c r="S63" s="54" t="str">
        <f>IF('JADWAL UTIK (2)'!S64="P1","P1","-")</f>
        <v>-</v>
      </c>
      <c r="T63" s="54" t="str">
        <f>IF('JADWAL UTIK (2)'!T64="P1","P1","-")</f>
        <v>-</v>
      </c>
      <c r="U63" s="54" t="str">
        <f>IF('JADWAL UTIK (2)'!U64="P1","P1","-")</f>
        <v>-</v>
      </c>
      <c r="V63" s="54" t="str">
        <f>IF('JADWAL UTIK (2)'!V64="P1","P1","-")</f>
        <v>-</v>
      </c>
      <c r="W63" s="54" t="str">
        <f>IF('JADWAL UTIK (2)'!W64="P1","P1","-")</f>
        <v>-</v>
      </c>
      <c r="X63" s="54" t="str">
        <f>IF('JADWAL UTIK (2)'!X64="P1","P1","-")</f>
        <v>-</v>
      </c>
      <c r="Y63" s="54" t="str">
        <f>IF('JADWAL UTIK (2)'!Y64="P1","P1","-")</f>
        <v>-</v>
      </c>
      <c r="Z63" s="54" t="str">
        <f>IF('JADWAL UTIK (2)'!Z64="P1","P1","-")</f>
        <v>-</v>
      </c>
      <c r="AA63" s="73"/>
    </row>
    <row r="64" spans="1:27" x14ac:dyDescent="0.25">
      <c r="A64" s="79"/>
      <c r="B64" s="50">
        <f>B63+1</f>
        <v>9</v>
      </c>
      <c r="C64" s="35">
        <f t="shared" si="10"/>
        <v>0.59375</v>
      </c>
      <c r="D64" s="50"/>
      <c r="E64" s="34">
        <f t="shared" si="11"/>
        <v>0.625</v>
      </c>
      <c r="F64" s="36">
        <f t="shared" si="9"/>
        <v>3.125E-2</v>
      </c>
      <c r="G64" s="54" t="str">
        <f>IF('JADWAL UTIK (2)'!G65="P1","P1","-")</f>
        <v>-</v>
      </c>
      <c r="H64" s="54" t="str">
        <f>IF('JADWAL UTIK (2)'!H65="P1","P1","-")</f>
        <v>-</v>
      </c>
      <c r="I64" s="54" t="str">
        <f>IF('JADWAL UTIK (2)'!I65="P1","P1","-")</f>
        <v>-</v>
      </c>
      <c r="J64" s="54" t="str">
        <f>IF('JADWAL UTIK (2)'!J65="P1","P1","-")</f>
        <v>-</v>
      </c>
      <c r="K64" s="54" t="str">
        <f>IF('JADWAL UTIK (2)'!K65="P1","P1","-")</f>
        <v>-</v>
      </c>
      <c r="L64" s="54" t="str">
        <f>IF('JADWAL UTIK (2)'!L65="P1","P1","-")</f>
        <v>-</v>
      </c>
      <c r="M64" s="54" t="str">
        <f>IF('JADWAL UTIK (2)'!M65="P1","P1","-")</f>
        <v>-</v>
      </c>
      <c r="N64" s="54" t="str">
        <f>IF('JADWAL UTIK (2)'!N65="P1","P1","-")</f>
        <v>-</v>
      </c>
      <c r="O64" s="54" t="str">
        <f>IF('JADWAL UTIK (2)'!O65="P1","P1","-")</f>
        <v>-</v>
      </c>
      <c r="P64" s="54" t="str">
        <f>IF('JADWAL UTIK (2)'!P65="P1","P1","-")</f>
        <v>-</v>
      </c>
      <c r="Q64" s="54" t="str">
        <f>IF('JADWAL UTIK (2)'!Q65="P1","P1","-")</f>
        <v>-</v>
      </c>
      <c r="R64" s="54" t="str">
        <f>IF('JADWAL UTIK (2)'!R65="P1","P1","-")</f>
        <v>-</v>
      </c>
      <c r="S64" s="54" t="str">
        <f>IF('JADWAL UTIK (2)'!S65="P1","P1","-")</f>
        <v>-</v>
      </c>
      <c r="T64" s="54" t="str">
        <f>IF('JADWAL UTIK (2)'!T65="P1","P1","-")</f>
        <v>-</v>
      </c>
      <c r="U64" s="54" t="str">
        <f>IF('JADWAL UTIK (2)'!U65="P1","P1","-")</f>
        <v>-</v>
      </c>
      <c r="V64" s="54" t="str">
        <f>IF('JADWAL UTIK (2)'!V65="P1","P1","-")</f>
        <v>-</v>
      </c>
      <c r="W64" s="54" t="str">
        <f>IF('JADWAL UTIK (2)'!W65="P1","P1","-")</f>
        <v>-</v>
      </c>
      <c r="X64" s="54" t="str">
        <f>IF('JADWAL UTIK (2)'!X65="P1","P1","-")</f>
        <v>-</v>
      </c>
      <c r="Y64" s="54" t="str">
        <f>IF('JADWAL UTIK (2)'!Y65="P1","P1","-")</f>
        <v>-</v>
      </c>
      <c r="Z64" s="54" t="str">
        <f>IF('JADWAL UTIK (2)'!Z65="P1","P1","-")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50"/>
      <c r="E65" s="34">
        <f>C65+TIME(2,0,0)</f>
        <v>0.70833333333333337</v>
      </c>
      <c r="F65" s="36">
        <f t="shared" si="9"/>
        <v>8.333333333333337E-2</v>
      </c>
      <c r="G65" s="54" t="str">
        <f>IF('JADWAL UTIK (2)'!G66="P1","P1","-")</f>
        <v>-</v>
      </c>
      <c r="H65" s="54" t="str">
        <f>IF('JADWAL UTIK (2)'!H66="P1","P1","-")</f>
        <v>-</v>
      </c>
      <c r="I65" s="54" t="str">
        <f>IF('JADWAL UTIK (2)'!I66="P1","P1","-")</f>
        <v>-</v>
      </c>
      <c r="J65" s="54" t="str">
        <f>IF('JADWAL UTIK (2)'!J66="P1","P1","-")</f>
        <v>-</v>
      </c>
      <c r="K65" s="54" t="str">
        <f>IF('JADWAL UTIK (2)'!K66="P1","P1","-")</f>
        <v>-</v>
      </c>
      <c r="L65" s="54" t="str">
        <f>IF('JADWAL UTIK (2)'!L66="P1","P1","-")</f>
        <v>-</v>
      </c>
      <c r="M65" s="54" t="str">
        <f>IF('JADWAL UTIK (2)'!M66="P1","P1","-")</f>
        <v>-</v>
      </c>
      <c r="N65" s="54" t="str">
        <f>IF('JADWAL UTIK (2)'!N66="P1","P1","-")</f>
        <v>-</v>
      </c>
      <c r="O65" s="54" t="str">
        <f>IF('JADWAL UTIK (2)'!O66="P1","P1","-")</f>
        <v>-</v>
      </c>
      <c r="P65" s="54" t="str">
        <f>IF('JADWAL UTIK (2)'!P66="P1","P1","-")</f>
        <v>-</v>
      </c>
      <c r="Q65" s="54" t="str">
        <f>IF('JADWAL UTIK (2)'!Q66="P1","P1","-")</f>
        <v>-</v>
      </c>
      <c r="R65" s="54" t="str">
        <f>IF('JADWAL UTIK (2)'!R66="P1","P1","-")</f>
        <v>-</v>
      </c>
      <c r="S65" s="54" t="str">
        <f>IF('JADWAL UTIK (2)'!S66="P1","P1","-")</f>
        <v>-</v>
      </c>
      <c r="T65" s="54" t="str">
        <f>IF('JADWAL UTIK (2)'!T66="P1","P1","-")</f>
        <v>-</v>
      </c>
      <c r="U65" s="54" t="str">
        <f>IF('JADWAL UTIK (2)'!U66="P1","P1","-")</f>
        <v>-</v>
      </c>
      <c r="V65" s="54" t="str">
        <f>IF('JADWAL UTIK (2)'!V66="P1","P1","-")</f>
        <v>-</v>
      </c>
      <c r="W65" s="54" t="str">
        <f>IF('JADWAL UTIK (2)'!W66="P1","P1","-")</f>
        <v>-</v>
      </c>
      <c r="X65" s="54" t="str">
        <f>IF('JADWAL UTIK (2)'!X66="P1","P1","-")</f>
        <v>-</v>
      </c>
      <c r="Y65" s="54" t="str">
        <f>IF('JADWAL UTIK (2)'!Y66="P1","P1","-")</f>
        <v>-</v>
      </c>
      <c r="Z65" s="54" t="str">
        <f>IF('JADWAL UTIK (2)'!Z66="P1","P1","-")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(2)'!G67="P1","P1","-")</f>
        <v>-</v>
      </c>
      <c r="H66" s="54" t="str">
        <f>IF('JADWAL UTIK (2)'!H67="P1","P1","-")</f>
        <v>-</v>
      </c>
      <c r="I66" s="54" t="str">
        <f>IF('JADWAL UTIK (2)'!I67="P1","P1","-")</f>
        <v>-</v>
      </c>
      <c r="J66" s="54" t="str">
        <f>IF('JADWAL UTIK (2)'!J67="P1","P1","-")</f>
        <v>-</v>
      </c>
      <c r="K66" s="54" t="str">
        <f>IF('JADWAL UTIK (2)'!K67="P1","P1","-")</f>
        <v>-</v>
      </c>
      <c r="L66" s="54" t="str">
        <f>IF('JADWAL UTIK (2)'!L67="P1","P1","-")</f>
        <v>-</v>
      </c>
      <c r="M66" s="54" t="str">
        <f>IF('JADWAL UTIK (2)'!M67="P1","P1","-")</f>
        <v>-</v>
      </c>
      <c r="N66" s="54" t="str">
        <f>IF('JADWAL UTIK (2)'!N67="P1","P1","-")</f>
        <v>-</v>
      </c>
      <c r="O66" s="54" t="str">
        <f>IF('JADWAL UTIK (2)'!O67="P1","P1","-")</f>
        <v>-</v>
      </c>
      <c r="P66" s="54" t="str">
        <f>IF('JADWAL UTIK (2)'!P67="P1","P1","-")</f>
        <v>-</v>
      </c>
      <c r="Q66" s="54" t="str">
        <f>IF('JADWAL UTIK (2)'!Q67="P1","P1","-")</f>
        <v>-</v>
      </c>
      <c r="R66" s="54" t="str">
        <f>IF('JADWAL UTIK (2)'!R67="P1","P1","-")</f>
        <v>-</v>
      </c>
      <c r="S66" s="54" t="str">
        <f>IF('JADWAL UTIK (2)'!S67="P1","P1","-")</f>
        <v>-</v>
      </c>
      <c r="T66" s="54" t="str">
        <f>IF('JADWAL UTIK (2)'!T67="P1","P1","-")</f>
        <v>-</v>
      </c>
      <c r="U66" s="54" t="str">
        <f>IF('JADWAL UTIK (2)'!U67="P1","P1","-")</f>
        <v>-</v>
      </c>
      <c r="V66" s="54" t="str">
        <f>IF('JADWAL UTIK (2)'!V67="P1","P1","-")</f>
        <v>-</v>
      </c>
      <c r="W66" s="54" t="str">
        <f>IF('JADWAL UTIK (2)'!W67="P1","P1","-")</f>
        <v>-</v>
      </c>
      <c r="X66" s="54" t="str">
        <f>IF('JADWAL UTIK (2)'!X67="P1","P1","-")</f>
        <v>-</v>
      </c>
      <c r="Y66" s="54" t="str">
        <f>IF('JADWAL UTIK (2)'!Y67="P1","P1","-")</f>
        <v>-</v>
      </c>
      <c r="Z66" s="54" t="str">
        <f>IF('JADWAL UTIK (2)'!Z67="P1","P1","-")</f>
        <v>-</v>
      </c>
      <c r="AA66" s="51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(2)'!G68="P1","P1","-")</f>
        <v>-</v>
      </c>
      <c r="H67" s="54" t="str">
        <f>IF('JADWAL UTIK (2)'!H68="P1","P1","-")</f>
        <v>-</v>
      </c>
      <c r="I67" s="54" t="str">
        <f>IF('JADWAL UTIK (2)'!I68="P1","P1","-")</f>
        <v>-</v>
      </c>
      <c r="J67" s="54" t="str">
        <f>IF('JADWAL UTIK (2)'!J68="P1","P1","-")</f>
        <v>-</v>
      </c>
      <c r="K67" s="54" t="str">
        <f>IF('JADWAL UTIK (2)'!K68="P1","P1","-")</f>
        <v>-</v>
      </c>
      <c r="L67" s="54" t="str">
        <f>IF('JADWAL UTIK (2)'!L68="P1","P1","-")</f>
        <v>-</v>
      </c>
      <c r="M67" s="54" t="str">
        <f>IF('JADWAL UTIK (2)'!M68="P1","P1","-")</f>
        <v>-</v>
      </c>
      <c r="N67" s="54" t="str">
        <f>IF('JADWAL UTIK (2)'!N68="P1","P1","-")</f>
        <v>-</v>
      </c>
      <c r="O67" s="54" t="str">
        <f>IF('JADWAL UTIK (2)'!O68="P1","P1","-")</f>
        <v>-</v>
      </c>
      <c r="P67" s="54" t="str">
        <f>IF('JADWAL UTIK (2)'!P68="P1","P1","-")</f>
        <v>-</v>
      </c>
      <c r="Q67" s="54" t="str">
        <f>IF('JADWAL UTIK (2)'!Q68="P1","P1","-")</f>
        <v>-</v>
      </c>
      <c r="R67" s="54" t="str">
        <f>IF('JADWAL UTIK (2)'!R68="P1","P1","-")</f>
        <v>-</v>
      </c>
      <c r="S67" s="54" t="str">
        <f>IF('JADWAL UTIK (2)'!S68="P1","P1","-")</f>
        <v>-</v>
      </c>
      <c r="T67" s="54" t="str">
        <f>IF('JADWAL UTIK (2)'!T68="P1","P1","-")</f>
        <v>-</v>
      </c>
      <c r="U67" s="54" t="str">
        <f>IF('JADWAL UTIK (2)'!U68="P1","P1","-")</f>
        <v>-</v>
      </c>
      <c r="V67" s="54" t="str">
        <f>IF('JADWAL UTIK (2)'!V68="P1","P1","-")</f>
        <v>-</v>
      </c>
      <c r="W67" s="54" t="str">
        <f>IF('JADWAL UTIK (2)'!W68="P1","P1","-")</f>
        <v>-</v>
      </c>
      <c r="X67" s="54" t="str">
        <f>IF('JADWAL UTIK (2)'!X68="P1","P1","-")</f>
        <v>-</v>
      </c>
      <c r="Y67" s="54" t="str">
        <f>IF('JADWAL UTIK (2)'!Y68="P1","P1","-")</f>
        <v>-</v>
      </c>
      <c r="Z67" s="54" t="str">
        <f>IF('JADWAL UTIK (2)'!Z68="P1","P1","-")</f>
        <v>-</v>
      </c>
      <c r="AA67" s="72" t="s">
        <v>184</v>
      </c>
    </row>
    <row r="68" spans="1:27" x14ac:dyDescent="0.25">
      <c r="A68" s="79"/>
      <c r="B68" s="50">
        <v>1</v>
      </c>
      <c r="C68" s="35">
        <f>E67</f>
        <v>0.28819444444444442</v>
      </c>
      <c r="D68" s="50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(2)'!G69="P1","P1","-")</f>
        <v>-</v>
      </c>
      <c r="H68" s="54" t="str">
        <f>IF('JADWAL UTIK (2)'!H69="P1","P1","-")</f>
        <v>-</v>
      </c>
      <c r="I68" s="54" t="str">
        <f>IF('JADWAL UTIK (2)'!I69="P1","P1","-")</f>
        <v>-</v>
      </c>
      <c r="J68" s="54" t="str">
        <f>IF('JADWAL UTIK (2)'!J69="P1","P1","-")</f>
        <v>-</v>
      </c>
      <c r="K68" s="54" t="str">
        <f>IF('JADWAL UTIK (2)'!K69="P1","P1","-")</f>
        <v>-</v>
      </c>
      <c r="L68" s="54" t="str">
        <f>IF('JADWAL UTIK (2)'!L69="P1","P1","-")</f>
        <v>-</v>
      </c>
      <c r="M68" s="54" t="str">
        <f>IF('JADWAL UTIK (2)'!M69="P1","P1","-")</f>
        <v>-</v>
      </c>
      <c r="N68" s="54" t="str">
        <f>IF('JADWAL UTIK (2)'!N69="P1","P1","-")</f>
        <v>-</v>
      </c>
      <c r="O68" s="54" t="str">
        <f>IF('JADWAL UTIK (2)'!O69="P1","P1","-")</f>
        <v>-</v>
      </c>
      <c r="P68" s="54" t="str">
        <f>IF('JADWAL UTIK (2)'!P69="P1","P1","-")</f>
        <v>-</v>
      </c>
      <c r="Q68" s="54" t="str">
        <f>IF('JADWAL UTIK (2)'!Q69="P1","P1","-")</f>
        <v>-</v>
      </c>
      <c r="R68" s="54" t="str">
        <f>IF('JADWAL UTIK (2)'!R69="P1","P1","-")</f>
        <v>-</v>
      </c>
      <c r="S68" s="54" t="str">
        <f>IF('JADWAL UTIK (2)'!S69="P1","P1","-")</f>
        <v>-</v>
      </c>
      <c r="T68" s="54" t="str">
        <f>IF('JADWAL UTIK (2)'!T69="P1","P1","-")</f>
        <v>-</v>
      </c>
      <c r="U68" s="54" t="str">
        <f>IF('JADWAL UTIK (2)'!U69="P1","P1","-")</f>
        <v>-</v>
      </c>
      <c r="V68" s="54" t="str">
        <f>IF('JADWAL UTIK (2)'!V69="P1","P1","-")</f>
        <v>-</v>
      </c>
      <c r="W68" s="54" t="str">
        <f>IF('JADWAL UTIK (2)'!W69="P1","P1","-")</f>
        <v>-</v>
      </c>
      <c r="X68" s="54" t="str">
        <f>IF('JADWAL UTIK (2)'!X69="P1","P1","-")</f>
        <v>-</v>
      </c>
      <c r="Y68" s="54" t="str">
        <f>IF('JADWAL UTIK (2)'!Y69="P1","P1","-")</f>
        <v>-</v>
      </c>
      <c r="Z68" s="54" t="str">
        <f>IF('JADWAL UTIK (2)'!Z69="P1","P1","-")</f>
        <v>-</v>
      </c>
      <c r="AA68" s="73"/>
    </row>
    <row r="69" spans="1:27" x14ac:dyDescent="0.25">
      <c r="A69" s="79"/>
      <c r="B69" s="50">
        <f>B68+1</f>
        <v>2</v>
      </c>
      <c r="C69" s="35">
        <f t="shared" ref="C69:C80" si="13">E68</f>
        <v>0.31597222222222221</v>
      </c>
      <c r="D69" s="50"/>
      <c r="E69" s="34">
        <f>C69+TIME(0,40,0)</f>
        <v>0.34375</v>
      </c>
      <c r="F69" s="36">
        <f t="shared" si="12"/>
        <v>2.777777777777779E-2</v>
      </c>
      <c r="G69" s="54" t="str">
        <f>IF('JADWAL UTIK (2)'!G70="P1","P1","-")</f>
        <v>-</v>
      </c>
      <c r="H69" s="54" t="str">
        <f>IF('JADWAL UTIK (2)'!H70="P1","P1","-")</f>
        <v>-</v>
      </c>
      <c r="I69" s="54" t="str">
        <f>IF('JADWAL UTIK (2)'!I70="P1","P1","-")</f>
        <v>-</v>
      </c>
      <c r="J69" s="54" t="str">
        <f>IF('JADWAL UTIK (2)'!J70="P1","P1","-")</f>
        <v>-</v>
      </c>
      <c r="K69" s="54" t="str">
        <f>IF('JADWAL UTIK (2)'!K70="P1","P1","-")</f>
        <v>-</v>
      </c>
      <c r="L69" s="54" t="str">
        <f>IF('JADWAL UTIK (2)'!L70="P1","P1","-")</f>
        <v>-</v>
      </c>
      <c r="M69" s="54" t="str">
        <f>IF('JADWAL UTIK (2)'!M70="P1","P1","-")</f>
        <v>-</v>
      </c>
      <c r="N69" s="54" t="str">
        <f>IF('JADWAL UTIK (2)'!N70="P1","P1","-")</f>
        <v>-</v>
      </c>
      <c r="O69" s="54" t="str">
        <f>IF('JADWAL UTIK (2)'!O70="P1","P1","-")</f>
        <v>-</v>
      </c>
      <c r="P69" s="54" t="str">
        <f>IF('JADWAL UTIK (2)'!P70="P1","P1","-")</f>
        <v>-</v>
      </c>
      <c r="Q69" s="54" t="str">
        <f>IF('JADWAL UTIK (2)'!Q70="P1","P1","-")</f>
        <v>-</v>
      </c>
      <c r="R69" s="54" t="str">
        <f>IF('JADWAL UTIK (2)'!R70="P1","P1","-")</f>
        <v>-</v>
      </c>
      <c r="S69" s="54" t="str">
        <f>IF('JADWAL UTIK (2)'!S70="P1","P1","-")</f>
        <v>-</v>
      </c>
      <c r="T69" s="54" t="str">
        <f>IF('JADWAL UTIK (2)'!T70="P1","P1","-")</f>
        <v>-</v>
      </c>
      <c r="U69" s="54" t="str">
        <f>IF('JADWAL UTIK (2)'!U70="P1","P1","-")</f>
        <v>-</v>
      </c>
      <c r="V69" s="54" t="str">
        <f>IF('JADWAL UTIK (2)'!V70="P1","P1","-")</f>
        <v>-</v>
      </c>
      <c r="W69" s="54" t="str">
        <f>IF('JADWAL UTIK (2)'!W70="P1","P1","-")</f>
        <v>-</v>
      </c>
      <c r="X69" s="54" t="str">
        <f>IF('JADWAL UTIK (2)'!X70="P1","P1","-")</f>
        <v>-</v>
      </c>
      <c r="Y69" s="54" t="str">
        <f>IF('JADWAL UTIK (2)'!Y70="P1","P1","-")</f>
        <v>-</v>
      </c>
      <c r="Z69" s="54" t="str">
        <f>IF('JADWAL UTIK (2)'!Z70="P1","P1","-")</f>
        <v>-</v>
      </c>
      <c r="AA69" s="73"/>
    </row>
    <row r="70" spans="1:27" x14ac:dyDescent="0.25">
      <c r="A70" s="79"/>
      <c r="B70" s="50">
        <f>B69+1</f>
        <v>3</v>
      </c>
      <c r="C70" s="35">
        <f t="shared" si="13"/>
        <v>0.34375</v>
      </c>
      <c r="D70" s="50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(2)'!G71="P1","P1","-")</f>
        <v>-</v>
      </c>
      <c r="H70" s="54" t="str">
        <f>IF('JADWAL UTIK (2)'!H71="P1","P1","-")</f>
        <v>-</v>
      </c>
      <c r="I70" s="54" t="str">
        <f>IF('JADWAL UTIK (2)'!I71="P1","P1","-")</f>
        <v>-</v>
      </c>
      <c r="J70" s="54" t="str">
        <f>IF('JADWAL UTIK (2)'!J71="P1","P1","-")</f>
        <v>-</v>
      </c>
      <c r="K70" s="54" t="str">
        <f>IF('JADWAL UTIK (2)'!K71="P1","P1","-")</f>
        <v>-</v>
      </c>
      <c r="L70" s="54" t="str">
        <f>IF('JADWAL UTIK (2)'!L71="P1","P1","-")</f>
        <v>-</v>
      </c>
      <c r="M70" s="54" t="str">
        <f>IF('JADWAL UTIK (2)'!M71="P1","P1","-")</f>
        <v>-</v>
      </c>
      <c r="N70" s="54" t="str">
        <f>IF('JADWAL UTIK (2)'!N71="P1","P1","-")</f>
        <v>-</v>
      </c>
      <c r="O70" s="54" t="str">
        <f>IF('JADWAL UTIK (2)'!O71="P1","P1","-")</f>
        <v>-</v>
      </c>
      <c r="P70" s="54" t="str">
        <f>IF('JADWAL UTIK (2)'!P71="P1","P1","-")</f>
        <v>-</v>
      </c>
      <c r="Q70" s="54" t="str">
        <f>IF('JADWAL UTIK (2)'!Q71="P1","P1","-")</f>
        <v>-</v>
      </c>
      <c r="R70" s="54" t="str">
        <f>IF('JADWAL UTIK (2)'!R71="P1","P1","-")</f>
        <v>-</v>
      </c>
      <c r="S70" s="54" t="str">
        <f>IF('JADWAL UTIK (2)'!S71="P1","P1","-")</f>
        <v>-</v>
      </c>
      <c r="T70" s="54" t="str">
        <f>IF('JADWAL UTIK (2)'!T71="P1","P1","-")</f>
        <v>-</v>
      </c>
      <c r="U70" s="54" t="str">
        <f>IF('JADWAL UTIK (2)'!U71="P1","P1","-")</f>
        <v>-</v>
      </c>
      <c r="V70" s="54" t="str">
        <f>IF('JADWAL UTIK (2)'!V71="P1","P1","-")</f>
        <v>-</v>
      </c>
      <c r="W70" s="54" t="str">
        <f>IF('JADWAL UTIK (2)'!W71="P1","P1","-")</f>
        <v>-</v>
      </c>
      <c r="X70" s="54" t="str">
        <f>IF('JADWAL UTIK (2)'!X71="P1","P1","-")</f>
        <v>-</v>
      </c>
      <c r="Y70" s="54" t="str">
        <f>IF('JADWAL UTIK (2)'!Y71="P1","P1","-")</f>
        <v>-</v>
      </c>
      <c r="Z70" s="54" t="str">
        <f>IF('JADWAL UTIK (2)'!Z71="P1","P1","-")</f>
        <v>-</v>
      </c>
      <c r="AA70" s="73"/>
    </row>
    <row r="71" spans="1:27" x14ac:dyDescent="0.25">
      <c r="A71" s="79"/>
      <c r="B71" s="50">
        <f>B70+1</f>
        <v>4</v>
      </c>
      <c r="C71" s="35">
        <f>E70</f>
        <v>0.37152777777777779</v>
      </c>
      <c r="D71" s="50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(2)'!G72="P1","P1","-")</f>
        <v>-</v>
      </c>
      <c r="H71" s="54" t="str">
        <f>IF('JADWAL UTIK (2)'!H72="P1","P1","-")</f>
        <v>-</v>
      </c>
      <c r="I71" s="54" t="str">
        <f>IF('JADWAL UTIK (2)'!I72="P1","P1","-")</f>
        <v>-</v>
      </c>
      <c r="J71" s="54" t="str">
        <f>IF('JADWAL UTIK (2)'!J72="P1","P1","-")</f>
        <v>-</v>
      </c>
      <c r="K71" s="54" t="str">
        <f>IF('JADWAL UTIK (2)'!K72="P1","P1","-")</f>
        <v>-</v>
      </c>
      <c r="L71" s="54" t="str">
        <f>IF('JADWAL UTIK (2)'!L72="P1","P1","-")</f>
        <v>-</v>
      </c>
      <c r="M71" s="54" t="str">
        <f>IF('JADWAL UTIK (2)'!M72="P1","P1","-")</f>
        <v>-</v>
      </c>
      <c r="N71" s="54" t="str">
        <f>IF('JADWAL UTIK (2)'!N72="P1","P1","-")</f>
        <v>-</v>
      </c>
      <c r="O71" s="54" t="str">
        <f>IF('JADWAL UTIK (2)'!O72="P1","P1","-")</f>
        <v>-</v>
      </c>
      <c r="P71" s="54" t="str">
        <f>IF('JADWAL UTIK (2)'!P72="P1","P1","-")</f>
        <v>-</v>
      </c>
      <c r="Q71" s="54" t="str">
        <f>IF('JADWAL UTIK (2)'!Q72="P1","P1","-")</f>
        <v>-</v>
      </c>
      <c r="R71" s="54" t="str">
        <f>IF('JADWAL UTIK (2)'!R72="P1","P1","-")</f>
        <v>-</v>
      </c>
      <c r="S71" s="54" t="str">
        <f>IF('JADWAL UTIK (2)'!S72="P1","P1","-")</f>
        <v>-</v>
      </c>
      <c r="T71" s="54" t="str">
        <f>IF('JADWAL UTIK (2)'!T72="P1","P1","-")</f>
        <v>-</v>
      </c>
      <c r="U71" s="54" t="str">
        <f>IF('JADWAL UTIK (2)'!U72="P1","P1","-")</f>
        <v>-</v>
      </c>
      <c r="V71" s="54" t="str">
        <f>IF('JADWAL UTIK (2)'!V72="P1","P1","-")</f>
        <v>-</v>
      </c>
      <c r="W71" s="54" t="str">
        <f>IF('JADWAL UTIK (2)'!W72="P1","P1","-")</f>
        <v>-</v>
      </c>
      <c r="X71" s="54" t="str">
        <f>IF('JADWAL UTIK (2)'!X72="P1","P1","-")</f>
        <v>-</v>
      </c>
      <c r="Y71" s="54" t="str">
        <f>IF('JADWAL UTIK (2)'!Y72="P1","P1","-")</f>
        <v>-</v>
      </c>
      <c r="Z71" s="54" t="str">
        <f>IF('JADWAL UTIK (2)'!Z72="P1","P1","-")</f>
        <v>-</v>
      </c>
      <c r="AA71" s="73"/>
    </row>
    <row r="72" spans="1:27" x14ac:dyDescent="0.25">
      <c r="A72" s="79"/>
      <c r="B72" s="50"/>
      <c r="C72" s="35">
        <f t="shared" si="13"/>
        <v>0.39930555555555558</v>
      </c>
      <c r="D72" s="50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(2)'!G73="P1","P1","-")</f>
        <v>-</v>
      </c>
      <c r="H72" s="54" t="str">
        <f>IF('JADWAL UTIK (2)'!H73="P1","P1","-")</f>
        <v>-</v>
      </c>
      <c r="I72" s="54" t="str">
        <f>IF('JADWAL UTIK (2)'!I73="P1","P1","-")</f>
        <v>-</v>
      </c>
      <c r="J72" s="54" t="str">
        <f>IF('JADWAL UTIK (2)'!J73="P1","P1","-")</f>
        <v>-</v>
      </c>
      <c r="K72" s="54" t="str">
        <f>IF('JADWAL UTIK (2)'!K73="P1","P1","-")</f>
        <v>-</v>
      </c>
      <c r="L72" s="54" t="str">
        <f>IF('JADWAL UTIK (2)'!L73="P1","P1","-")</f>
        <v>-</v>
      </c>
      <c r="M72" s="54" t="str">
        <f>IF('JADWAL UTIK (2)'!M73="P1","P1","-")</f>
        <v>-</v>
      </c>
      <c r="N72" s="54" t="str">
        <f>IF('JADWAL UTIK (2)'!N73="P1","P1","-")</f>
        <v>-</v>
      </c>
      <c r="O72" s="54" t="str">
        <f>IF('JADWAL UTIK (2)'!O73="P1","P1","-")</f>
        <v>-</v>
      </c>
      <c r="P72" s="54" t="str">
        <f>IF('JADWAL UTIK (2)'!P73="P1","P1","-")</f>
        <v>-</v>
      </c>
      <c r="Q72" s="54" t="str">
        <f>IF('JADWAL UTIK (2)'!Q73="P1","P1","-")</f>
        <v>-</v>
      </c>
      <c r="R72" s="54" t="str">
        <f>IF('JADWAL UTIK (2)'!R73="P1","P1","-")</f>
        <v>-</v>
      </c>
      <c r="S72" s="54" t="str">
        <f>IF('JADWAL UTIK (2)'!S73="P1","P1","-")</f>
        <v>-</v>
      </c>
      <c r="T72" s="54" t="str">
        <f>IF('JADWAL UTIK (2)'!T73="P1","P1","-")</f>
        <v>-</v>
      </c>
      <c r="U72" s="54" t="str">
        <f>IF('JADWAL UTIK (2)'!U73="P1","P1","-")</f>
        <v>-</v>
      </c>
      <c r="V72" s="54" t="str">
        <f>IF('JADWAL UTIK (2)'!V73="P1","P1","-")</f>
        <v>-</v>
      </c>
      <c r="W72" s="54" t="str">
        <f>IF('JADWAL UTIK (2)'!W73="P1","P1","-")</f>
        <v>-</v>
      </c>
      <c r="X72" s="54" t="str">
        <f>IF('JADWAL UTIK (2)'!X73="P1","P1","-")</f>
        <v>-</v>
      </c>
      <c r="Y72" s="54" t="str">
        <f>IF('JADWAL UTIK (2)'!Y73="P1","P1","-")</f>
        <v>-</v>
      </c>
      <c r="Z72" s="54" t="str">
        <f>IF('JADWAL UTIK (2)'!Z73="P1","P1","-")</f>
        <v>-</v>
      </c>
      <c r="AA72" s="73"/>
    </row>
    <row r="73" spans="1:27" x14ac:dyDescent="0.25">
      <c r="A73" s="79"/>
      <c r="B73" s="50">
        <f>B71+1</f>
        <v>5</v>
      </c>
      <c r="C73" s="35">
        <f t="shared" si="13"/>
        <v>0.41319444444444448</v>
      </c>
      <c r="D73" s="50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(2)'!G74="P1","P1","-")</f>
        <v>-</v>
      </c>
      <c r="H73" s="54" t="str">
        <f>IF('JADWAL UTIK (2)'!H74="P1","P1","-")</f>
        <v>-</v>
      </c>
      <c r="I73" s="54" t="str">
        <f>IF('JADWAL UTIK (2)'!I74="P1","P1","-")</f>
        <v>-</v>
      </c>
      <c r="J73" s="54" t="str">
        <f>IF('JADWAL UTIK (2)'!J74="P1","P1","-")</f>
        <v>-</v>
      </c>
      <c r="K73" s="54" t="str">
        <f>IF('JADWAL UTIK (2)'!K74="P1","P1","-")</f>
        <v>-</v>
      </c>
      <c r="L73" s="54" t="str">
        <f>IF('JADWAL UTIK (2)'!L74="P1","P1","-")</f>
        <v>-</v>
      </c>
      <c r="M73" s="54" t="str">
        <f>IF('JADWAL UTIK (2)'!M74="P1","P1","-")</f>
        <v>-</v>
      </c>
      <c r="N73" s="54" t="str">
        <f>IF('JADWAL UTIK (2)'!N74="P1","P1","-")</f>
        <v>-</v>
      </c>
      <c r="O73" s="54" t="str">
        <f>IF('JADWAL UTIK (2)'!O74="P1","P1","-")</f>
        <v>-</v>
      </c>
      <c r="P73" s="54" t="str">
        <f>IF('JADWAL UTIK (2)'!P74="P1","P1","-")</f>
        <v>-</v>
      </c>
      <c r="Q73" s="54" t="str">
        <f>IF('JADWAL UTIK (2)'!Q74="P1","P1","-")</f>
        <v>-</v>
      </c>
      <c r="R73" s="54" t="str">
        <f>IF('JADWAL UTIK (2)'!R74="P1","P1","-")</f>
        <v>-</v>
      </c>
      <c r="S73" s="54" t="str">
        <f>IF('JADWAL UTIK (2)'!S74="P1","P1","-")</f>
        <v>-</v>
      </c>
      <c r="T73" s="54" t="str">
        <f>IF('JADWAL UTIK (2)'!T74="P1","P1","-")</f>
        <v>-</v>
      </c>
      <c r="U73" s="54" t="str">
        <f>IF('JADWAL UTIK (2)'!U74="P1","P1","-")</f>
        <v>-</v>
      </c>
      <c r="V73" s="54" t="str">
        <f>IF('JADWAL UTIK (2)'!V74="P1","P1","-")</f>
        <v>-</v>
      </c>
      <c r="W73" s="54" t="str">
        <f>IF('JADWAL UTIK (2)'!W74="P1","P1","-")</f>
        <v>-</v>
      </c>
      <c r="X73" s="54" t="str">
        <f>IF('JADWAL UTIK (2)'!X74="P1","P1","-")</f>
        <v>-</v>
      </c>
      <c r="Y73" s="54" t="str">
        <f>IF('JADWAL UTIK (2)'!Y74="P1","P1","-")</f>
        <v>-</v>
      </c>
      <c r="Z73" s="54" t="str">
        <f>IF('JADWAL UTIK (2)'!Z74="P1","P1","-")</f>
        <v>-</v>
      </c>
      <c r="AA73" s="73"/>
    </row>
    <row r="74" spans="1:27" x14ac:dyDescent="0.25">
      <c r="A74" s="79"/>
      <c r="B74" s="50">
        <f>B73+1</f>
        <v>6</v>
      </c>
      <c r="C74" s="35">
        <f t="shared" si="13"/>
        <v>0.44097222222222227</v>
      </c>
      <c r="D74" s="50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(2)'!G75="P1","P1","-")</f>
        <v>-</v>
      </c>
      <c r="H74" s="54" t="str">
        <f>IF('JADWAL UTIK (2)'!H75="P1","P1","-")</f>
        <v>-</v>
      </c>
      <c r="I74" s="54" t="str">
        <f>IF('JADWAL UTIK (2)'!I75="P1","P1","-")</f>
        <v>-</v>
      </c>
      <c r="J74" s="54" t="str">
        <f>IF('JADWAL UTIK (2)'!J75="P1","P1","-")</f>
        <v>-</v>
      </c>
      <c r="K74" s="54" t="str">
        <f>IF('JADWAL UTIK (2)'!K75="P1","P1","-")</f>
        <v>-</v>
      </c>
      <c r="L74" s="54" t="str">
        <f>IF('JADWAL UTIK (2)'!L75="P1","P1","-")</f>
        <v>-</v>
      </c>
      <c r="M74" s="54" t="str">
        <f>IF('JADWAL UTIK (2)'!M75="P1","P1","-")</f>
        <v>-</v>
      </c>
      <c r="N74" s="54" t="str">
        <f>IF('JADWAL UTIK (2)'!N75="P1","P1","-")</f>
        <v>-</v>
      </c>
      <c r="O74" s="54" t="str">
        <f>IF('JADWAL UTIK (2)'!O75="P1","P1","-")</f>
        <v>-</v>
      </c>
      <c r="P74" s="54" t="str">
        <f>IF('JADWAL UTIK (2)'!P75="P1","P1","-")</f>
        <v>-</v>
      </c>
      <c r="Q74" s="54" t="str">
        <f>IF('JADWAL UTIK (2)'!Q75="P1","P1","-")</f>
        <v>-</v>
      </c>
      <c r="R74" s="54" t="str">
        <f>IF('JADWAL UTIK (2)'!R75="P1","P1","-")</f>
        <v>-</v>
      </c>
      <c r="S74" s="54" t="str">
        <f>IF('JADWAL UTIK (2)'!S75="P1","P1","-")</f>
        <v>-</v>
      </c>
      <c r="T74" s="54" t="str">
        <f>IF('JADWAL UTIK (2)'!T75="P1","P1","-")</f>
        <v>-</v>
      </c>
      <c r="U74" s="54" t="str">
        <f>IF('JADWAL UTIK (2)'!U75="P1","P1","-")</f>
        <v>-</v>
      </c>
      <c r="V74" s="54" t="str">
        <f>IF('JADWAL UTIK (2)'!V75="P1","P1","-")</f>
        <v>-</v>
      </c>
      <c r="W74" s="54" t="str">
        <f>IF('JADWAL UTIK (2)'!W75="P1","P1","-")</f>
        <v>-</v>
      </c>
      <c r="X74" s="54" t="str">
        <f>IF('JADWAL UTIK (2)'!X75="P1","P1","-")</f>
        <v>-</v>
      </c>
      <c r="Y74" s="54" t="str">
        <f>IF('JADWAL UTIK (2)'!Y75="P1","P1","-")</f>
        <v>-</v>
      </c>
      <c r="Z74" s="54" t="str">
        <f>IF('JADWAL UTIK (2)'!Z75="P1","P1","-")</f>
        <v>-</v>
      </c>
      <c r="AA74" s="73"/>
    </row>
    <row r="75" spans="1:27" x14ac:dyDescent="0.25">
      <c r="A75" s="79"/>
      <c r="B75" s="50">
        <f>B74+1</f>
        <v>7</v>
      </c>
      <c r="C75" s="35">
        <f t="shared" si="13"/>
        <v>0.46875000000000006</v>
      </c>
      <c r="D75" s="50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(2)'!G76="P1","P1","-")</f>
        <v>-</v>
      </c>
      <c r="H75" s="54" t="str">
        <f>IF('JADWAL UTIK (2)'!H76="P1","P1","-")</f>
        <v>-</v>
      </c>
      <c r="I75" s="54" t="str">
        <f>IF('JADWAL UTIK (2)'!I76="P1","P1","-")</f>
        <v>-</v>
      </c>
      <c r="J75" s="54" t="str">
        <f>IF('JADWAL UTIK (2)'!J76="P1","P1","-")</f>
        <v>-</v>
      </c>
      <c r="K75" s="54" t="str">
        <f>IF('JADWAL UTIK (2)'!K76="P1","P1","-")</f>
        <v>-</v>
      </c>
      <c r="L75" s="54" t="str">
        <f>IF('JADWAL UTIK (2)'!L76="P1","P1","-")</f>
        <v>-</v>
      </c>
      <c r="M75" s="54" t="str">
        <f>IF('JADWAL UTIK (2)'!M76="P1","P1","-")</f>
        <v>-</v>
      </c>
      <c r="N75" s="54" t="str">
        <f>IF('JADWAL UTIK (2)'!N76="P1","P1","-")</f>
        <v>-</v>
      </c>
      <c r="O75" s="54" t="str">
        <f>IF('JADWAL UTIK (2)'!O76="P1","P1","-")</f>
        <v>-</v>
      </c>
      <c r="P75" s="54" t="str">
        <f>IF('JADWAL UTIK (2)'!P76="P1","P1","-")</f>
        <v>-</v>
      </c>
      <c r="Q75" s="54" t="str">
        <f>IF('JADWAL UTIK (2)'!Q76="P1","P1","-")</f>
        <v>-</v>
      </c>
      <c r="R75" s="54" t="str">
        <f>IF('JADWAL UTIK (2)'!R76="P1","P1","-")</f>
        <v>-</v>
      </c>
      <c r="S75" s="54" t="str">
        <f>IF('JADWAL UTIK (2)'!S76="P1","P1","-")</f>
        <v>-</v>
      </c>
      <c r="T75" s="54" t="str">
        <f>IF('JADWAL UTIK (2)'!T76="P1","P1","-")</f>
        <v>-</v>
      </c>
      <c r="U75" s="54" t="str">
        <f>IF('JADWAL UTIK (2)'!U76="P1","P1","-")</f>
        <v>-</v>
      </c>
      <c r="V75" s="54" t="str">
        <f>IF('JADWAL UTIK (2)'!V76="P1","P1","-")</f>
        <v>-</v>
      </c>
      <c r="W75" s="54" t="str">
        <f>IF('JADWAL UTIK (2)'!W76="P1","P1","-")</f>
        <v>-</v>
      </c>
      <c r="X75" s="54" t="str">
        <f>IF('JADWAL UTIK (2)'!X76="P1","P1","-")</f>
        <v>-</v>
      </c>
      <c r="Y75" s="54" t="str">
        <f>IF('JADWAL UTIK (2)'!Y76="P1","P1","-")</f>
        <v>-</v>
      </c>
      <c r="Z75" s="54" t="str">
        <f>IF('JADWAL UTIK (2)'!Z76="P1","P1","-")</f>
        <v>-</v>
      </c>
      <c r="AA75" s="73"/>
    </row>
    <row r="76" spans="1:27" x14ac:dyDescent="0.25">
      <c r="A76" s="79"/>
      <c r="B76" s="50"/>
      <c r="C76" s="35">
        <f t="shared" si="13"/>
        <v>0.49652777777777785</v>
      </c>
      <c r="D76" s="50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(2)'!G77="P1","P1","-")</f>
        <v>-</v>
      </c>
      <c r="H76" s="54" t="str">
        <f>IF('JADWAL UTIK (2)'!H77="P1","P1","-")</f>
        <v>-</v>
      </c>
      <c r="I76" s="54" t="str">
        <f>IF('JADWAL UTIK (2)'!I77="P1","P1","-")</f>
        <v>-</v>
      </c>
      <c r="J76" s="54" t="str">
        <f>IF('JADWAL UTIK (2)'!J77="P1","P1","-")</f>
        <v>-</v>
      </c>
      <c r="K76" s="54" t="str">
        <f>IF('JADWAL UTIK (2)'!K77="P1","P1","-")</f>
        <v>-</v>
      </c>
      <c r="L76" s="54" t="str">
        <f>IF('JADWAL UTIK (2)'!L77="P1","P1","-")</f>
        <v>-</v>
      </c>
      <c r="M76" s="54" t="str">
        <f>IF('JADWAL UTIK (2)'!M77="P1","P1","-")</f>
        <v>-</v>
      </c>
      <c r="N76" s="54" t="str">
        <f>IF('JADWAL UTIK (2)'!N77="P1","P1","-")</f>
        <v>-</v>
      </c>
      <c r="O76" s="54" t="str">
        <f>IF('JADWAL UTIK (2)'!O77="P1","P1","-")</f>
        <v>-</v>
      </c>
      <c r="P76" s="54" t="str">
        <f>IF('JADWAL UTIK (2)'!P77="P1","P1","-")</f>
        <v>-</v>
      </c>
      <c r="Q76" s="54" t="str">
        <f>IF('JADWAL UTIK (2)'!Q77="P1","P1","-")</f>
        <v>-</v>
      </c>
      <c r="R76" s="54" t="str">
        <f>IF('JADWAL UTIK (2)'!R77="P1","P1","-")</f>
        <v>-</v>
      </c>
      <c r="S76" s="54" t="str">
        <f>IF('JADWAL UTIK (2)'!S77="P1","P1","-")</f>
        <v>-</v>
      </c>
      <c r="T76" s="54" t="str">
        <f>IF('JADWAL UTIK (2)'!T77="P1","P1","-")</f>
        <v>-</v>
      </c>
      <c r="U76" s="54" t="str">
        <f>IF('JADWAL UTIK (2)'!U77="P1","P1","-")</f>
        <v>-</v>
      </c>
      <c r="V76" s="54" t="str">
        <f>IF('JADWAL UTIK (2)'!V77="P1","P1","-")</f>
        <v>-</v>
      </c>
      <c r="W76" s="54" t="str">
        <f>IF('JADWAL UTIK (2)'!W77="P1","P1","-")</f>
        <v>-</v>
      </c>
      <c r="X76" s="54" t="str">
        <f>IF('JADWAL UTIK (2)'!X77="P1","P1","-")</f>
        <v>-</v>
      </c>
      <c r="Y76" s="54" t="str">
        <f>IF('JADWAL UTIK (2)'!Y77="P1","P1","-")</f>
        <v>-</v>
      </c>
      <c r="Z76" s="54" t="str">
        <f>IF('JADWAL UTIK (2)'!Z77="P1","P1","-")</f>
        <v>-</v>
      </c>
      <c r="AA76" s="73"/>
    </row>
    <row r="77" spans="1:27" x14ac:dyDescent="0.25">
      <c r="A77" s="79"/>
      <c r="B77" s="50">
        <f>B75+1</f>
        <v>8</v>
      </c>
      <c r="C77" s="35">
        <f t="shared" si="13"/>
        <v>0.5277777777777779</v>
      </c>
      <c r="D77" s="50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(2)'!G78="P1","P1","-")</f>
        <v>-</v>
      </c>
      <c r="H77" s="54" t="str">
        <f>IF('JADWAL UTIK (2)'!H78="P1","P1","-")</f>
        <v>-</v>
      </c>
      <c r="I77" s="54" t="str">
        <f>IF('JADWAL UTIK (2)'!I78="P1","P1","-")</f>
        <v>-</v>
      </c>
      <c r="J77" s="54" t="str">
        <f>IF('JADWAL UTIK (2)'!J78="P1","P1","-")</f>
        <v>-</v>
      </c>
      <c r="K77" s="54" t="str">
        <f>IF('JADWAL UTIK (2)'!K78="P1","P1","-")</f>
        <v>-</v>
      </c>
      <c r="L77" s="54" t="str">
        <f>IF('JADWAL UTIK (2)'!L78="P1","P1","-")</f>
        <v>-</v>
      </c>
      <c r="M77" s="54" t="str">
        <f>IF('JADWAL UTIK (2)'!M78="P1","P1","-")</f>
        <v>-</v>
      </c>
      <c r="N77" s="54" t="str">
        <f>IF('JADWAL UTIK (2)'!N78="P1","P1","-")</f>
        <v>-</v>
      </c>
      <c r="O77" s="54" t="str">
        <f>IF('JADWAL UTIK (2)'!O78="P1","P1","-")</f>
        <v>-</v>
      </c>
      <c r="P77" s="54" t="str">
        <f>IF('JADWAL UTIK (2)'!P78="P1","P1","-")</f>
        <v>-</v>
      </c>
      <c r="Q77" s="54" t="str">
        <f>IF('JADWAL UTIK (2)'!Q78="P1","P1","-")</f>
        <v>-</v>
      </c>
      <c r="R77" s="54" t="str">
        <f>IF('JADWAL UTIK (2)'!R78="P1","P1","-")</f>
        <v>-</v>
      </c>
      <c r="S77" s="54" t="str">
        <f>IF('JADWAL UTIK (2)'!S78="P1","P1","-")</f>
        <v>-</v>
      </c>
      <c r="T77" s="54" t="str">
        <f>IF('JADWAL UTIK (2)'!T78="P1","P1","-")</f>
        <v>-</v>
      </c>
      <c r="U77" s="54" t="str">
        <f>IF('JADWAL UTIK (2)'!U78="P1","P1","-")</f>
        <v>-</v>
      </c>
      <c r="V77" s="54" t="str">
        <f>IF('JADWAL UTIK (2)'!V78="P1","P1","-")</f>
        <v>-</v>
      </c>
      <c r="W77" s="54" t="str">
        <f>IF('JADWAL UTIK (2)'!W78="P1","P1","-")</f>
        <v>-</v>
      </c>
      <c r="X77" s="54" t="str">
        <f>IF('JADWAL UTIK (2)'!X78="P1","P1","-")</f>
        <v>-</v>
      </c>
      <c r="Y77" s="54" t="str">
        <f>IF('JADWAL UTIK (2)'!Y78="P1","P1","-")</f>
        <v>-</v>
      </c>
      <c r="Z77" s="54" t="str">
        <f>IF('JADWAL UTIK (2)'!Z78="P1","P1","-")</f>
        <v>-</v>
      </c>
      <c r="AA77" s="73"/>
    </row>
    <row r="78" spans="1:27" x14ac:dyDescent="0.25">
      <c r="A78" s="79"/>
      <c r="B78" s="50">
        <f>B77+1</f>
        <v>9</v>
      </c>
      <c r="C78" s="35">
        <f t="shared" si="13"/>
        <v>0.55555555555555569</v>
      </c>
      <c r="D78" s="50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(2)'!G79="P1","P1","-")</f>
        <v>-</v>
      </c>
      <c r="H78" s="54" t="str">
        <f>IF('JADWAL UTIK (2)'!H79="P1","P1","-")</f>
        <v>-</v>
      </c>
      <c r="I78" s="54" t="str">
        <f>IF('JADWAL UTIK (2)'!I79="P1","P1","-")</f>
        <v>-</v>
      </c>
      <c r="J78" s="54" t="str">
        <f>IF('JADWAL UTIK (2)'!J79="P1","P1","-")</f>
        <v>-</v>
      </c>
      <c r="K78" s="54" t="str">
        <f>IF('JADWAL UTIK (2)'!K79="P1","P1","-")</f>
        <v>-</v>
      </c>
      <c r="L78" s="54" t="str">
        <f>IF('JADWAL UTIK (2)'!L79="P1","P1","-")</f>
        <v>-</v>
      </c>
      <c r="M78" s="54" t="str">
        <f>IF('JADWAL UTIK (2)'!M79="P1","P1","-")</f>
        <v>-</v>
      </c>
      <c r="N78" s="54" t="str">
        <f>IF('JADWAL UTIK (2)'!N79="P1","P1","-")</f>
        <v>-</v>
      </c>
      <c r="O78" s="54" t="str">
        <f>IF('JADWAL UTIK (2)'!O79="P1","P1","-")</f>
        <v>-</v>
      </c>
      <c r="P78" s="54" t="str">
        <f>IF('JADWAL UTIK (2)'!P79="P1","P1","-")</f>
        <v>-</v>
      </c>
      <c r="Q78" s="54" t="str">
        <f>IF('JADWAL UTIK (2)'!Q79="P1","P1","-")</f>
        <v>-</v>
      </c>
      <c r="R78" s="54" t="str">
        <f>IF('JADWAL UTIK (2)'!R79="P1","P1","-")</f>
        <v>-</v>
      </c>
      <c r="S78" s="54" t="str">
        <f>IF('JADWAL UTIK (2)'!S79="P1","P1","-")</f>
        <v>-</v>
      </c>
      <c r="T78" s="54" t="str">
        <f>IF('JADWAL UTIK (2)'!T79="P1","P1","-")</f>
        <v>-</v>
      </c>
      <c r="U78" s="54" t="str">
        <f>IF('JADWAL UTIK (2)'!U79="P1","P1","-")</f>
        <v>-</v>
      </c>
      <c r="V78" s="54" t="str">
        <f>IF('JADWAL UTIK (2)'!V79="P1","P1","-")</f>
        <v>-</v>
      </c>
      <c r="W78" s="54" t="str">
        <f>IF('JADWAL UTIK (2)'!W79="P1","P1","-")</f>
        <v>-</v>
      </c>
      <c r="X78" s="54" t="str">
        <f>IF('JADWAL UTIK (2)'!X79="P1","P1","-")</f>
        <v>-</v>
      </c>
      <c r="Y78" s="54" t="str">
        <f>IF('JADWAL UTIK (2)'!Y79="P1","P1","-")</f>
        <v>-</v>
      </c>
      <c r="Z78" s="54" t="str">
        <f>IF('JADWAL UTIK (2)'!Z79="P1","P1","-")</f>
        <v>-</v>
      </c>
      <c r="AA78" s="73"/>
    </row>
    <row r="79" spans="1:27" x14ac:dyDescent="0.25">
      <c r="A79" s="79"/>
      <c r="B79" s="50">
        <f>B78+1</f>
        <v>10</v>
      </c>
      <c r="C79" s="35">
        <f t="shared" si="13"/>
        <v>0.58333333333333348</v>
      </c>
      <c r="D79" s="50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(2)'!G80="P1","P1","-")</f>
        <v>-</v>
      </c>
      <c r="H79" s="54" t="str">
        <f>IF('JADWAL UTIK (2)'!H80="P1","P1","-")</f>
        <v>-</v>
      </c>
      <c r="I79" s="54" t="str">
        <f>IF('JADWAL UTIK (2)'!I80="P1","P1","-")</f>
        <v>-</v>
      </c>
      <c r="J79" s="54" t="str">
        <f>IF('JADWAL UTIK (2)'!J80="P1","P1","-")</f>
        <v>-</v>
      </c>
      <c r="K79" s="54" t="str">
        <f>IF('JADWAL UTIK (2)'!K80="P1","P1","-")</f>
        <v>-</v>
      </c>
      <c r="L79" s="54" t="str">
        <f>IF('JADWAL UTIK (2)'!L80="P1","P1","-")</f>
        <v>-</v>
      </c>
      <c r="M79" s="54" t="str">
        <f>IF('JADWAL UTIK (2)'!M80="P1","P1","-")</f>
        <v>-</v>
      </c>
      <c r="N79" s="54" t="str">
        <f>IF('JADWAL UTIK (2)'!N80="P1","P1","-")</f>
        <v>-</v>
      </c>
      <c r="O79" s="54" t="str">
        <f>IF('JADWAL UTIK (2)'!O80="P1","P1","-")</f>
        <v>-</v>
      </c>
      <c r="P79" s="54" t="str">
        <f>IF('JADWAL UTIK (2)'!P80="P1","P1","-")</f>
        <v>-</v>
      </c>
      <c r="Q79" s="54" t="str">
        <f>IF('JADWAL UTIK (2)'!Q80="P1","P1","-")</f>
        <v>-</v>
      </c>
      <c r="R79" s="54" t="str">
        <f>IF('JADWAL UTIK (2)'!R80="P1","P1","-")</f>
        <v>-</v>
      </c>
      <c r="S79" s="54" t="str">
        <f>IF('JADWAL UTIK (2)'!S80="P1","P1","-")</f>
        <v>-</v>
      </c>
      <c r="T79" s="54" t="str">
        <f>IF('JADWAL UTIK (2)'!T80="P1","P1","-")</f>
        <v>-</v>
      </c>
      <c r="U79" s="54" t="str">
        <f>IF('JADWAL UTIK (2)'!U80="P1","P1","-")</f>
        <v>-</v>
      </c>
      <c r="V79" s="54" t="str">
        <f>IF('JADWAL UTIK (2)'!V80="P1","P1","-")</f>
        <v>-</v>
      </c>
      <c r="W79" s="54" t="str">
        <f>IF('JADWAL UTIK (2)'!W80="P1","P1","-")</f>
        <v>-</v>
      </c>
      <c r="X79" s="54" t="str">
        <f>IF('JADWAL UTIK (2)'!X80="P1","P1","-")</f>
        <v>-</v>
      </c>
      <c r="Y79" s="54" t="str">
        <f>IF('JADWAL UTIK (2)'!Y80="P1","P1","-")</f>
        <v>-</v>
      </c>
      <c r="Z79" s="54" t="str">
        <f>IF('JADWAL UTIK (2)'!Z80="P1","P1","-")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50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COUNTIF(G8:G79,"P1")</f>
        <v>0</v>
      </c>
      <c r="H83" s="42">
        <f t="shared" ref="H83:Z83" si="15">COUNTIF(H8:H79,"P1")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1</v>
      </c>
      <c r="O83" s="42">
        <f t="shared" si="15"/>
        <v>1</v>
      </c>
      <c r="P83" s="42">
        <f t="shared" si="15"/>
        <v>1</v>
      </c>
      <c r="Q83" s="42">
        <f t="shared" si="15"/>
        <v>1</v>
      </c>
      <c r="R83" s="42">
        <f t="shared" si="15"/>
        <v>1</v>
      </c>
      <c r="S83" s="42">
        <f t="shared" si="15"/>
        <v>1</v>
      </c>
      <c r="T83" s="42">
        <f t="shared" si="15"/>
        <v>1</v>
      </c>
      <c r="U83" s="42">
        <f t="shared" si="15"/>
        <v>1</v>
      </c>
      <c r="V83" s="42">
        <f t="shared" si="15"/>
        <v>1</v>
      </c>
      <c r="W83" s="42">
        <f t="shared" si="15"/>
        <v>1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COUNTIF(AA8:AA79,"O2")</f>
        <v>0</v>
      </c>
      <c r="AB83" s="25">
        <f>SUM(G83:AA83)</f>
        <v>10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topLeftCell="A5" zoomScale="75" zoomScaleNormal="75" workbookViewId="0">
      <pane ySplit="825" topLeftCell="A58" activePane="bottomLeft"/>
      <selection activeCell="A67" sqref="A67"/>
      <selection pane="bottomLeft" activeCell="J10" sqref="J10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53">
        <v>1</v>
      </c>
      <c r="H6" s="53">
        <v>2</v>
      </c>
      <c r="I6" s="53">
        <v>3</v>
      </c>
      <c r="J6" s="53">
        <v>1</v>
      </c>
      <c r="K6" s="53">
        <v>2</v>
      </c>
      <c r="L6" s="53">
        <v>3</v>
      </c>
      <c r="M6" s="53">
        <v>4</v>
      </c>
      <c r="N6" s="53">
        <v>1</v>
      </c>
      <c r="O6" s="53">
        <v>2</v>
      </c>
      <c r="P6" s="53">
        <v>3</v>
      </c>
      <c r="Q6" s="53">
        <v>1</v>
      </c>
      <c r="R6" s="53">
        <v>2</v>
      </c>
      <c r="S6" s="53">
        <v>3</v>
      </c>
      <c r="T6" s="53">
        <v>4</v>
      </c>
      <c r="U6" s="53">
        <v>1</v>
      </c>
      <c r="V6" s="53">
        <v>2</v>
      </c>
      <c r="W6" s="53">
        <v>3</v>
      </c>
      <c r="X6" s="53">
        <v>1</v>
      </c>
      <c r="Y6" s="53">
        <v>2</v>
      </c>
      <c r="Z6" s="53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52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(2)'!G9="P2","P2","-")</f>
        <v>-</v>
      </c>
      <c r="H8" s="54" t="str">
        <f>IF('JADWAL UTIK (2)'!H9="P2","P2","-")</f>
        <v>-</v>
      </c>
      <c r="I8" s="54" t="str">
        <f>IF('JADWAL UTIK (2)'!I9="P2","P2","-")</f>
        <v>-</v>
      </c>
      <c r="J8" s="54" t="str">
        <f>IF('JADWAL UTIK (2)'!J9="P2","P2","-")</f>
        <v>-</v>
      </c>
      <c r="K8" s="54" t="str">
        <f>IF('JADWAL UTIK (2)'!K9="P2","P2","-")</f>
        <v>-</v>
      </c>
      <c r="L8" s="54" t="str">
        <f>IF('JADWAL UTIK (2)'!L9="P2","P2","-")</f>
        <v>-</v>
      </c>
      <c r="M8" s="54" t="str">
        <f>IF('JADWAL UTIK (2)'!M9="P2","P2","-")</f>
        <v>-</v>
      </c>
      <c r="N8" s="54" t="str">
        <f>IF('JADWAL UTIK (2)'!N9="P2","P2","-")</f>
        <v>-</v>
      </c>
      <c r="O8" s="54" t="str">
        <f>IF('JADWAL UTIK (2)'!O9="P2","P2","-")</f>
        <v>-</v>
      </c>
      <c r="P8" s="54" t="str">
        <f>IF('JADWAL UTIK (2)'!P9="P2","P2","-")</f>
        <v>-</v>
      </c>
      <c r="Q8" s="54" t="str">
        <f>IF('JADWAL UTIK (2)'!Q9="P2","P2","-")</f>
        <v>-</v>
      </c>
      <c r="R8" s="54" t="str">
        <f>IF('JADWAL UTIK (2)'!R9="P2","P2","-")</f>
        <v>-</v>
      </c>
      <c r="S8" s="54" t="str">
        <f>IF('JADWAL UTIK (2)'!S9="P2","P2","-")</f>
        <v>-</v>
      </c>
      <c r="T8" s="54" t="str">
        <f>IF('JADWAL UTIK (2)'!T9="P2","P2","-")</f>
        <v>-</v>
      </c>
      <c r="U8" s="54" t="str">
        <f>IF('JADWAL UTIK (2)'!U9="P2","P2","-")</f>
        <v>-</v>
      </c>
      <c r="V8" s="54" t="str">
        <f>IF('JADWAL UTIK (2)'!V9="P2","P2","-")</f>
        <v>-</v>
      </c>
      <c r="W8" s="54" t="str">
        <f>IF('JADWAL UTIK (2)'!W9="P2","P2","-")</f>
        <v>-</v>
      </c>
      <c r="X8" s="54" t="str">
        <f>IF('JADWAL UTIK (2)'!X9="P2","P2","-")</f>
        <v>-</v>
      </c>
      <c r="Y8" s="54" t="str">
        <f>IF('JADWAL UTIK (2)'!Y9="P2","P2","-")</f>
        <v>-</v>
      </c>
      <c r="Z8" s="54" t="str">
        <f>IF('JADWAL UTIK (2)'!Z9="P2","P2","-")</f>
        <v>-</v>
      </c>
      <c r="AA8" s="72" t="s">
        <v>183</v>
      </c>
    </row>
    <row r="9" spans="1:27" x14ac:dyDescent="0.25">
      <c r="A9" s="79"/>
      <c r="B9" s="50">
        <v>1</v>
      </c>
      <c r="C9" s="35">
        <f>E8</f>
        <v>0.2986111111111111</v>
      </c>
      <c r="D9" s="50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(2)'!G10="P2","P2","-")</f>
        <v>-</v>
      </c>
      <c r="H9" s="54" t="str">
        <f>IF('JADWAL UTIK (2)'!H10="P2","P2","-")</f>
        <v>-</v>
      </c>
      <c r="I9" s="54" t="str">
        <f>IF('JADWAL UTIK (2)'!I10="P2","P2","-")</f>
        <v>-</v>
      </c>
      <c r="J9" s="54" t="str">
        <f>IF('JADWAL UTIK (2)'!J10="P2","P2","-")</f>
        <v>-</v>
      </c>
      <c r="K9" s="54" t="str">
        <f>IF('JADWAL UTIK (2)'!K10="P2","P2","-")</f>
        <v>-</v>
      </c>
      <c r="L9" s="54" t="str">
        <f>IF('JADWAL UTIK (2)'!L10="P2","P2","-")</f>
        <v>-</v>
      </c>
      <c r="M9" s="54" t="str">
        <f>IF('JADWAL UTIK (2)'!M10="P2","P2","-")</f>
        <v>-</v>
      </c>
      <c r="N9" s="54" t="str">
        <f>IF('JADWAL UTIK (2)'!N10="P2","P2","-")</f>
        <v>-</v>
      </c>
      <c r="O9" s="54" t="str">
        <f>IF('JADWAL UTIK (2)'!O10="P2","P2","-")</f>
        <v>-</v>
      </c>
      <c r="P9" s="54" t="str">
        <f>IF('JADWAL UTIK (2)'!P10="P2","P2","-")</f>
        <v>-</v>
      </c>
      <c r="Q9" s="54" t="str">
        <f>IF('JADWAL UTIK (2)'!Q10="P2","P2","-")</f>
        <v>-</v>
      </c>
      <c r="R9" s="54" t="str">
        <f>IF('JADWAL UTIK (2)'!R10="P2","P2","-")</f>
        <v>-</v>
      </c>
      <c r="S9" s="54" t="str">
        <f>IF('JADWAL UTIK (2)'!S10="P2","P2","-")</f>
        <v>-</v>
      </c>
      <c r="T9" s="54" t="str">
        <f>IF('JADWAL UTIK (2)'!T10="P2","P2","-")</f>
        <v>-</v>
      </c>
      <c r="U9" s="54" t="str">
        <f>IF('JADWAL UTIK (2)'!U10="P2","P2","-")</f>
        <v>-</v>
      </c>
      <c r="V9" s="54" t="str">
        <f>IF('JADWAL UTIK (2)'!V10="P2","P2","-")</f>
        <v>-</v>
      </c>
      <c r="W9" s="54" t="str">
        <f>IF('JADWAL UTIK (2)'!W10="P2","P2","-")</f>
        <v>-</v>
      </c>
      <c r="X9" s="54" t="str">
        <f>IF('JADWAL UTIK (2)'!X10="P2","P2","-")</f>
        <v>-</v>
      </c>
      <c r="Y9" s="54" t="str">
        <f>IF('JADWAL UTIK (2)'!Y10="P2","P2","-")</f>
        <v>-</v>
      </c>
      <c r="Z9" s="54" t="str">
        <f>IF('JADWAL UTIK (2)'!Z10="P2","P2","-")</f>
        <v>-</v>
      </c>
      <c r="AA9" s="73"/>
    </row>
    <row r="10" spans="1:27" x14ac:dyDescent="0.25">
      <c r="A10" s="79"/>
      <c r="B10" s="50">
        <f>B9+1</f>
        <v>2</v>
      </c>
      <c r="C10" s="35">
        <f t="shared" ref="C10:C20" si="1">E9</f>
        <v>0.3298611111111111</v>
      </c>
      <c r="D10" s="50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(2)'!G11="P2","P2","-")</f>
        <v>-</v>
      </c>
      <c r="H10" s="54" t="str">
        <f>IF('JADWAL UTIK (2)'!H11="P2","P2","-")</f>
        <v>-</v>
      </c>
      <c r="I10" s="54" t="str">
        <f>IF('JADWAL UTIK (2)'!I11="P2","P2","-")</f>
        <v>-</v>
      </c>
      <c r="J10" s="54" t="str">
        <f>IF('JADWAL UTIK (2)'!J11="P2","P2","-")</f>
        <v>-</v>
      </c>
      <c r="K10" s="54" t="str">
        <f>IF('JADWAL UTIK (2)'!K11="P2","P2","-")</f>
        <v>P2</v>
      </c>
      <c r="L10" s="54" t="str">
        <f>IF('JADWAL UTIK (2)'!L11="P2","P2","-")</f>
        <v>-</v>
      </c>
      <c r="M10" s="54" t="str">
        <f>IF('JADWAL UTIK (2)'!M11="P2","P2","-")</f>
        <v>-</v>
      </c>
      <c r="N10" s="54" t="str">
        <f>IF('JADWAL UTIK (2)'!N11="P2","P2","-")</f>
        <v>-</v>
      </c>
      <c r="O10" s="54" t="str">
        <f>IF('JADWAL UTIK (2)'!O11="P2","P2","-")</f>
        <v>-</v>
      </c>
      <c r="P10" s="54" t="str">
        <f>IF('JADWAL UTIK (2)'!P11="P2","P2","-")</f>
        <v>-</v>
      </c>
      <c r="Q10" s="54" t="str">
        <f>IF('JADWAL UTIK (2)'!Q11="P2","P2","-")</f>
        <v>-</v>
      </c>
      <c r="R10" s="54" t="str">
        <f>IF('JADWAL UTIK (2)'!R11="P2","P2","-")</f>
        <v>-</v>
      </c>
      <c r="S10" s="54" t="str">
        <f>IF('JADWAL UTIK (2)'!S11="P2","P2","-")</f>
        <v>-</v>
      </c>
      <c r="T10" s="54" t="str">
        <f>IF('JADWAL UTIK (2)'!T11="P2","P2","-")</f>
        <v>-</v>
      </c>
      <c r="U10" s="54" t="str">
        <f>IF('JADWAL UTIK (2)'!U11="P2","P2","-")</f>
        <v>-</v>
      </c>
      <c r="V10" s="54" t="str">
        <f>IF('JADWAL UTIK (2)'!V11="P2","P2","-")</f>
        <v>-</v>
      </c>
      <c r="W10" s="54" t="str">
        <f>IF('JADWAL UTIK (2)'!W11="P2","P2","-")</f>
        <v>-</v>
      </c>
      <c r="X10" s="54" t="str">
        <f>IF('JADWAL UTIK (2)'!X11="P2","P2","-")</f>
        <v>-</v>
      </c>
      <c r="Y10" s="54" t="str">
        <f>IF('JADWAL UTIK (2)'!Y11="P2","P2","-")</f>
        <v>-</v>
      </c>
      <c r="Z10" s="54" t="str">
        <f>IF('JADWAL UTIK (2)'!Z11="P2","P2","-")</f>
        <v>-</v>
      </c>
      <c r="AA10" s="73"/>
    </row>
    <row r="11" spans="1:27" x14ac:dyDescent="0.25">
      <c r="A11" s="79"/>
      <c r="B11" s="50">
        <f>B10+1</f>
        <v>3</v>
      </c>
      <c r="C11" s="35">
        <f t="shared" si="1"/>
        <v>0.3611111111111111</v>
      </c>
      <c r="D11" s="50"/>
      <c r="E11" s="35">
        <f t="shared" si="2"/>
        <v>0.3923611111111111</v>
      </c>
      <c r="F11" s="36">
        <f t="shared" si="0"/>
        <v>3.125E-2</v>
      </c>
      <c r="G11" s="54" t="str">
        <f>IF('JADWAL UTIK (2)'!G12="P2","P2","-")</f>
        <v>-</v>
      </c>
      <c r="H11" s="54" t="str">
        <f>IF('JADWAL UTIK (2)'!H12="P2","P2","-")</f>
        <v>-</v>
      </c>
      <c r="I11" s="54" t="str">
        <f>IF('JADWAL UTIK (2)'!I12="P2","P2","-")</f>
        <v>-</v>
      </c>
      <c r="J11" s="54" t="str">
        <f>IF('JADWAL UTIK (2)'!J12="P2","P2","-")</f>
        <v>-</v>
      </c>
      <c r="K11" s="54" t="str">
        <f>IF('JADWAL UTIK (2)'!K12="P2","P2","-")</f>
        <v>-</v>
      </c>
      <c r="L11" s="54" t="str">
        <f>IF('JADWAL UTIK (2)'!L12="P2","P2","-")</f>
        <v>-</v>
      </c>
      <c r="M11" s="54" t="str">
        <f>IF('JADWAL UTIK (2)'!M12="P2","P2","-")</f>
        <v>-</v>
      </c>
      <c r="N11" s="54" t="str">
        <f>IF('JADWAL UTIK (2)'!N12="P2","P2","-")</f>
        <v>-</v>
      </c>
      <c r="O11" s="54" t="str">
        <f>IF('JADWAL UTIK (2)'!O12="P2","P2","-")</f>
        <v>-</v>
      </c>
      <c r="P11" s="54" t="str">
        <f>IF('JADWAL UTIK (2)'!P12="P2","P2","-")</f>
        <v>-</v>
      </c>
      <c r="Q11" s="54" t="str">
        <f>IF('JADWAL UTIK (2)'!Q12="P2","P2","-")</f>
        <v>-</v>
      </c>
      <c r="R11" s="54" t="str">
        <f>IF('JADWAL UTIK (2)'!R12="P2","P2","-")</f>
        <v>-</v>
      </c>
      <c r="S11" s="54" t="str">
        <f>IF('JADWAL UTIK (2)'!S12="P2","P2","-")</f>
        <v>-</v>
      </c>
      <c r="T11" s="54" t="str">
        <f>IF('JADWAL UTIK (2)'!T12="P2","P2","-")</f>
        <v>-</v>
      </c>
      <c r="U11" s="54" t="str">
        <f>IF('JADWAL UTIK (2)'!U12="P2","P2","-")</f>
        <v>-</v>
      </c>
      <c r="V11" s="54" t="str">
        <f>IF('JADWAL UTIK (2)'!V12="P2","P2","-")</f>
        <v>-</v>
      </c>
      <c r="W11" s="54" t="str">
        <f>IF('JADWAL UTIK (2)'!W12="P2","P2","-")</f>
        <v>-</v>
      </c>
      <c r="X11" s="54" t="str">
        <f>IF('JADWAL UTIK (2)'!X12="P2","P2","-")</f>
        <v>-</v>
      </c>
      <c r="Y11" s="54" t="str">
        <f>IF('JADWAL UTIK (2)'!Y12="P2","P2","-")</f>
        <v>-</v>
      </c>
      <c r="Z11" s="54" t="str">
        <f>IF('JADWAL UTIK (2)'!Z12="P2","P2","-")</f>
        <v>-</v>
      </c>
      <c r="AA11" s="73"/>
    </row>
    <row r="12" spans="1:27" x14ac:dyDescent="0.25">
      <c r="A12" s="79"/>
      <c r="B12" s="50"/>
      <c r="C12" s="35">
        <f t="shared" si="1"/>
        <v>0.3923611111111111</v>
      </c>
      <c r="D12" s="50"/>
      <c r="E12" s="35">
        <f>C12+TIME(0,20,0)</f>
        <v>0.40625</v>
      </c>
      <c r="F12" s="36">
        <f t="shared" si="0"/>
        <v>1.3888888888888895E-2</v>
      </c>
      <c r="G12" s="54" t="str">
        <f>IF('JADWAL UTIK (2)'!G13="P2","P2","-")</f>
        <v>-</v>
      </c>
      <c r="H12" s="54" t="str">
        <f>IF('JADWAL UTIK (2)'!H13="P2","P2","-")</f>
        <v>-</v>
      </c>
      <c r="I12" s="54" t="str">
        <f>IF('JADWAL UTIK (2)'!I13="P2","P2","-")</f>
        <v>-</v>
      </c>
      <c r="J12" s="54" t="str">
        <f>IF('JADWAL UTIK (2)'!J13="P2","P2","-")</f>
        <v>-</v>
      </c>
      <c r="K12" s="54" t="str">
        <f>IF('JADWAL UTIK (2)'!K13="P2","P2","-")</f>
        <v>-</v>
      </c>
      <c r="L12" s="54" t="str">
        <f>IF('JADWAL UTIK (2)'!L13="P2","P2","-")</f>
        <v>-</v>
      </c>
      <c r="M12" s="54" t="str">
        <f>IF('JADWAL UTIK (2)'!M13="P2","P2","-")</f>
        <v>-</v>
      </c>
      <c r="N12" s="54" t="str">
        <f>IF('JADWAL UTIK (2)'!N13="P2","P2","-")</f>
        <v>-</v>
      </c>
      <c r="O12" s="54" t="str">
        <f>IF('JADWAL UTIK (2)'!O13="P2","P2","-")</f>
        <v>-</v>
      </c>
      <c r="P12" s="54" t="str">
        <f>IF('JADWAL UTIK (2)'!P13="P2","P2","-")</f>
        <v>-</v>
      </c>
      <c r="Q12" s="54" t="str">
        <f>IF('JADWAL UTIK (2)'!Q13="P2","P2","-")</f>
        <v>-</v>
      </c>
      <c r="R12" s="54" t="str">
        <f>IF('JADWAL UTIK (2)'!R13="P2","P2","-")</f>
        <v>-</v>
      </c>
      <c r="S12" s="54" t="str">
        <f>IF('JADWAL UTIK (2)'!S13="P2","P2","-")</f>
        <v>-</v>
      </c>
      <c r="T12" s="54" t="str">
        <f>IF('JADWAL UTIK (2)'!T13="P2","P2","-")</f>
        <v>-</v>
      </c>
      <c r="U12" s="54" t="str">
        <f>IF('JADWAL UTIK (2)'!U13="P2","P2","-")</f>
        <v>-</v>
      </c>
      <c r="V12" s="54" t="str">
        <f>IF('JADWAL UTIK (2)'!V13="P2","P2","-")</f>
        <v>-</v>
      </c>
      <c r="W12" s="54" t="str">
        <f>IF('JADWAL UTIK (2)'!W13="P2","P2","-")</f>
        <v>-</v>
      </c>
      <c r="X12" s="54" t="str">
        <f>IF('JADWAL UTIK (2)'!X13="P2","P2","-")</f>
        <v>-</v>
      </c>
      <c r="Y12" s="54" t="str">
        <f>IF('JADWAL UTIK (2)'!Y13="P2","P2","-")</f>
        <v>-</v>
      </c>
      <c r="Z12" s="54" t="str">
        <f>IF('JADWAL UTIK (2)'!Z13="P2","P2","-")</f>
        <v>-</v>
      </c>
      <c r="AA12" s="73"/>
    </row>
    <row r="13" spans="1:27" x14ac:dyDescent="0.25">
      <c r="A13" s="79"/>
      <c r="B13" s="50">
        <f>B11+1</f>
        <v>4</v>
      </c>
      <c r="C13" s="35">
        <f t="shared" si="1"/>
        <v>0.40625</v>
      </c>
      <c r="D13" s="50"/>
      <c r="E13" s="35">
        <f t="shared" si="2"/>
        <v>0.4375</v>
      </c>
      <c r="F13" s="36">
        <f t="shared" si="0"/>
        <v>3.125E-2</v>
      </c>
      <c r="G13" s="54" t="str">
        <f>IF('JADWAL UTIK (2)'!G14="P2","P2","-")</f>
        <v>-</v>
      </c>
      <c r="H13" s="54" t="str">
        <f>IF('JADWAL UTIK (2)'!H14="P2","P2","-")</f>
        <v>-</v>
      </c>
      <c r="I13" s="54" t="str">
        <f>IF('JADWAL UTIK (2)'!I14="P2","P2","-")</f>
        <v>-</v>
      </c>
      <c r="J13" s="54" t="str">
        <f>IF('JADWAL UTIK (2)'!J14="P2","P2","-")</f>
        <v>-</v>
      </c>
      <c r="K13" s="54" t="str">
        <f>IF('JADWAL UTIK (2)'!K14="P2","P2","-")</f>
        <v>-</v>
      </c>
      <c r="L13" s="54" t="str">
        <f>IF('JADWAL UTIK (2)'!L14="P2","P2","-")</f>
        <v>-</v>
      </c>
      <c r="M13" s="54" t="str">
        <f>IF('JADWAL UTIK (2)'!M14="P2","P2","-")</f>
        <v>-</v>
      </c>
      <c r="N13" s="54" t="str">
        <f>IF('JADWAL UTIK (2)'!N14="P2","P2","-")</f>
        <v>-</v>
      </c>
      <c r="O13" s="54" t="str">
        <f>IF('JADWAL UTIK (2)'!O14="P2","P2","-")</f>
        <v>-</v>
      </c>
      <c r="P13" s="54" t="str">
        <f>IF('JADWAL UTIK (2)'!P14="P2","P2","-")</f>
        <v>-</v>
      </c>
      <c r="Q13" s="54" t="str">
        <f>IF('JADWAL UTIK (2)'!Q14="P2","P2","-")</f>
        <v>-</v>
      </c>
      <c r="R13" s="54" t="str">
        <f>IF('JADWAL UTIK (2)'!R14="P2","P2","-")</f>
        <v>-</v>
      </c>
      <c r="S13" s="54" t="str">
        <f>IF('JADWAL UTIK (2)'!S14="P2","P2","-")</f>
        <v>-</v>
      </c>
      <c r="T13" s="54" t="str">
        <f>IF('JADWAL UTIK (2)'!T14="P2","P2","-")</f>
        <v>-</v>
      </c>
      <c r="U13" s="54" t="str">
        <f>IF('JADWAL UTIK (2)'!U14="P2","P2","-")</f>
        <v>-</v>
      </c>
      <c r="V13" s="54" t="str">
        <f>IF('JADWAL UTIK (2)'!V14="P2","P2","-")</f>
        <v>-</v>
      </c>
      <c r="W13" s="54" t="str">
        <f>IF('JADWAL UTIK (2)'!W14="P2","P2","-")</f>
        <v>-</v>
      </c>
      <c r="X13" s="54" t="str">
        <f>IF('JADWAL UTIK (2)'!X14="P2","P2","-")</f>
        <v>-</v>
      </c>
      <c r="Y13" s="54" t="str">
        <f>IF('JADWAL UTIK (2)'!Y14="P2","P2","-")</f>
        <v>-</v>
      </c>
      <c r="Z13" s="54" t="str">
        <f>IF('JADWAL UTIK (2)'!Z14="P2","P2","-")</f>
        <v>-</v>
      </c>
      <c r="AA13" s="73"/>
    </row>
    <row r="14" spans="1:27" x14ac:dyDescent="0.25">
      <c r="A14" s="79"/>
      <c r="B14" s="50">
        <f>B13+1</f>
        <v>5</v>
      </c>
      <c r="C14" s="35">
        <f t="shared" si="1"/>
        <v>0.4375</v>
      </c>
      <c r="D14" s="50"/>
      <c r="E14" s="35">
        <f t="shared" si="2"/>
        <v>0.46875</v>
      </c>
      <c r="F14" s="36">
        <f t="shared" si="0"/>
        <v>3.125E-2</v>
      </c>
      <c r="G14" s="54" t="str">
        <f>IF('JADWAL UTIK (2)'!G15="P2","P2","-")</f>
        <v>-</v>
      </c>
      <c r="H14" s="54" t="str">
        <f>IF('JADWAL UTIK (2)'!H15="P2","P2","-")</f>
        <v>-</v>
      </c>
      <c r="I14" s="54" t="str">
        <f>IF('JADWAL UTIK (2)'!I15="P2","P2","-")</f>
        <v>-</v>
      </c>
      <c r="J14" s="54" t="str">
        <f>IF('JADWAL UTIK (2)'!J15="P2","P2","-")</f>
        <v>-</v>
      </c>
      <c r="K14" s="54" t="str">
        <f>IF('JADWAL UTIK (2)'!K15="P2","P2","-")</f>
        <v>-</v>
      </c>
      <c r="L14" s="54" t="str">
        <f>IF('JADWAL UTIK (2)'!L15="P2","P2","-")</f>
        <v>-</v>
      </c>
      <c r="M14" s="54" t="str">
        <f>IF('JADWAL UTIK (2)'!M15="P2","P2","-")</f>
        <v>-</v>
      </c>
      <c r="N14" s="54" t="str">
        <f>IF('JADWAL UTIK (2)'!N15="P2","P2","-")</f>
        <v>-</v>
      </c>
      <c r="O14" s="54" t="str">
        <f>IF('JADWAL UTIK (2)'!O15="P2","P2","-")</f>
        <v>-</v>
      </c>
      <c r="P14" s="54" t="str">
        <f>IF('JADWAL UTIK (2)'!P15="P2","P2","-")</f>
        <v>-</v>
      </c>
      <c r="Q14" s="54" t="str">
        <f>IF('JADWAL UTIK (2)'!Q15="P2","P2","-")</f>
        <v>-</v>
      </c>
      <c r="R14" s="54" t="str">
        <f>IF('JADWAL UTIK (2)'!R15="P2","P2","-")</f>
        <v>-</v>
      </c>
      <c r="S14" s="54" t="str">
        <f>IF('JADWAL UTIK (2)'!S15="P2","P2","-")</f>
        <v>-</v>
      </c>
      <c r="T14" s="54" t="str">
        <f>IF('JADWAL UTIK (2)'!T15="P2","P2","-")</f>
        <v>-</v>
      </c>
      <c r="U14" s="54" t="str">
        <f>IF('JADWAL UTIK (2)'!U15="P2","P2","-")</f>
        <v>-</v>
      </c>
      <c r="V14" s="54" t="str">
        <f>IF('JADWAL UTIK (2)'!V15="P2","P2","-")</f>
        <v>-</v>
      </c>
      <c r="W14" s="54" t="str">
        <f>IF('JADWAL UTIK (2)'!W15="P2","P2","-")</f>
        <v>-</v>
      </c>
      <c r="X14" s="54" t="str">
        <f>IF('JADWAL UTIK (2)'!X15="P2","P2","-")</f>
        <v>-</v>
      </c>
      <c r="Y14" s="54" t="str">
        <f>IF('JADWAL UTIK (2)'!Y15="P2","P2","-")</f>
        <v>-</v>
      </c>
      <c r="Z14" s="54" t="str">
        <f>IF('JADWAL UTIK (2)'!Z15="P2","P2","-")</f>
        <v>-</v>
      </c>
      <c r="AA14" s="73"/>
    </row>
    <row r="15" spans="1:27" x14ac:dyDescent="0.25">
      <c r="A15" s="79"/>
      <c r="B15" s="50">
        <f>B14+1</f>
        <v>6</v>
      </c>
      <c r="C15" s="35">
        <f t="shared" si="1"/>
        <v>0.46875</v>
      </c>
      <c r="D15" s="50"/>
      <c r="E15" s="35">
        <f t="shared" si="2"/>
        <v>0.5</v>
      </c>
      <c r="F15" s="36">
        <f t="shared" si="0"/>
        <v>3.125E-2</v>
      </c>
      <c r="G15" s="54" t="str">
        <f>IF('JADWAL UTIK (2)'!G16="P2","P2","-")</f>
        <v>-</v>
      </c>
      <c r="H15" s="54" t="str">
        <f>IF('JADWAL UTIK (2)'!H16="P2","P2","-")</f>
        <v>-</v>
      </c>
      <c r="I15" s="54" t="str">
        <f>IF('JADWAL UTIK (2)'!I16="P2","P2","-")</f>
        <v>-</v>
      </c>
      <c r="J15" s="54" t="str">
        <f>IF('JADWAL UTIK (2)'!J16="P2","P2","-")</f>
        <v>-</v>
      </c>
      <c r="K15" s="54" t="str">
        <f>IF('JADWAL UTIK (2)'!K16="P2","P2","-")</f>
        <v>-</v>
      </c>
      <c r="L15" s="54" t="str">
        <f>IF('JADWAL UTIK (2)'!L16="P2","P2","-")</f>
        <v>-</v>
      </c>
      <c r="M15" s="54" t="str">
        <f>IF('JADWAL UTIK (2)'!M16="P2","P2","-")</f>
        <v>-</v>
      </c>
      <c r="N15" s="54" t="str">
        <f>IF('JADWAL UTIK (2)'!N16="P2","P2","-")</f>
        <v>-</v>
      </c>
      <c r="O15" s="54" t="str">
        <f>IF('JADWAL UTIK (2)'!O16="P2","P2","-")</f>
        <v>-</v>
      </c>
      <c r="P15" s="54" t="str">
        <f>IF('JADWAL UTIK (2)'!P16="P2","P2","-")</f>
        <v>-</v>
      </c>
      <c r="Q15" s="54" t="str">
        <f>IF('JADWAL UTIK (2)'!Q16="P2","P2","-")</f>
        <v>-</v>
      </c>
      <c r="R15" s="54" t="str">
        <f>IF('JADWAL UTIK (2)'!R16="P2","P2","-")</f>
        <v>-</v>
      </c>
      <c r="S15" s="54" t="str">
        <f>IF('JADWAL UTIK (2)'!S16="P2","P2","-")</f>
        <v>-</v>
      </c>
      <c r="T15" s="54" t="str">
        <f>IF('JADWAL UTIK (2)'!T16="P2","P2","-")</f>
        <v>-</v>
      </c>
      <c r="U15" s="54" t="str">
        <f>IF('JADWAL UTIK (2)'!U16="P2","P2","-")</f>
        <v>-</v>
      </c>
      <c r="V15" s="54" t="str">
        <f>IF('JADWAL UTIK (2)'!V16="P2","P2","-")</f>
        <v>-</v>
      </c>
      <c r="W15" s="54" t="str">
        <f>IF('JADWAL UTIK (2)'!W16="P2","P2","-")</f>
        <v>-</v>
      </c>
      <c r="X15" s="54" t="str">
        <f>IF('JADWAL UTIK (2)'!X16="P2","P2","-")</f>
        <v>-</v>
      </c>
      <c r="Y15" s="54" t="str">
        <f>IF('JADWAL UTIK (2)'!Y16="P2","P2","-")</f>
        <v>-</v>
      </c>
      <c r="Z15" s="54" t="str">
        <f>IF('JADWAL UTIK (2)'!Z16="P2","P2","-")</f>
        <v>-</v>
      </c>
      <c r="AA15" s="73"/>
    </row>
    <row r="16" spans="1:27" x14ac:dyDescent="0.25">
      <c r="A16" s="79"/>
      <c r="B16" s="50"/>
      <c r="C16" s="35">
        <f t="shared" si="1"/>
        <v>0.5</v>
      </c>
      <c r="D16" s="50"/>
      <c r="E16" s="35">
        <f t="shared" si="2"/>
        <v>0.53125</v>
      </c>
      <c r="F16" s="36">
        <f t="shared" si="0"/>
        <v>3.125E-2</v>
      </c>
      <c r="G16" s="54" t="str">
        <f>IF('JADWAL UTIK (2)'!G17="P2","P2","-")</f>
        <v>-</v>
      </c>
      <c r="H16" s="54" t="str">
        <f>IF('JADWAL UTIK (2)'!H17="P2","P2","-")</f>
        <v>-</v>
      </c>
      <c r="I16" s="54" t="str">
        <f>IF('JADWAL UTIK (2)'!I17="P2","P2","-")</f>
        <v>-</v>
      </c>
      <c r="J16" s="54" t="str">
        <f>IF('JADWAL UTIK (2)'!J17="P2","P2","-")</f>
        <v>-</v>
      </c>
      <c r="K16" s="54" t="str">
        <f>IF('JADWAL UTIK (2)'!K17="P2","P2","-")</f>
        <v>-</v>
      </c>
      <c r="L16" s="54" t="str">
        <f>IF('JADWAL UTIK (2)'!L17="P2","P2","-")</f>
        <v>-</v>
      </c>
      <c r="M16" s="54" t="str">
        <f>IF('JADWAL UTIK (2)'!M17="P2","P2","-")</f>
        <v>-</v>
      </c>
      <c r="N16" s="54" t="str">
        <f>IF('JADWAL UTIK (2)'!N17="P2","P2","-")</f>
        <v>-</v>
      </c>
      <c r="O16" s="54" t="str">
        <f>IF('JADWAL UTIK (2)'!O17="P2","P2","-")</f>
        <v>-</v>
      </c>
      <c r="P16" s="54" t="str">
        <f>IF('JADWAL UTIK (2)'!P17="P2","P2","-")</f>
        <v>-</v>
      </c>
      <c r="Q16" s="54" t="str">
        <f>IF('JADWAL UTIK (2)'!Q17="P2","P2","-")</f>
        <v>-</v>
      </c>
      <c r="R16" s="54" t="str">
        <f>IF('JADWAL UTIK (2)'!R17="P2","P2","-")</f>
        <v>-</v>
      </c>
      <c r="S16" s="54" t="str">
        <f>IF('JADWAL UTIK (2)'!S17="P2","P2","-")</f>
        <v>-</v>
      </c>
      <c r="T16" s="54" t="str">
        <f>IF('JADWAL UTIK (2)'!T17="P2","P2","-")</f>
        <v>-</v>
      </c>
      <c r="U16" s="54" t="str">
        <f>IF('JADWAL UTIK (2)'!U17="P2","P2","-")</f>
        <v>-</v>
      </c>
      <c r="V16" s="54" t="str">
        <f>IF('JADWAL UTIK (2)'!V17="P2","P2","-")</f>
        <v>-</v>
      </c>
      <c r="W16" s="54" t="str">
        <f>IF('JADWAL UTIK (2)'!W17="P2","P2","-")</f>
        <v>-</v>
      </c>
      <c r="X16" s="54" t="str">
        <f>IF('JADWAL UTIK (2)'!X17="P2","P2","-")</f>
        <v>-</v>
      </c>
      <c r="Y16" s="54" t="str">
        <f>IF('JADWAL UTIK (2)'!Y17="P2","P2","-")</f>
        <v>-</v>
      </c>
      <c r="Z16" s="54" t="str">
        <f>IF('JADWAL UTIK (2)'!Z17="P2","P2","-")</f>
        <v>-</v>
      </c>
      <c r="AA16" s="73"/>
    </row>
    <row r="17" spans="1:27" x14ac:dyDescent="0.25">
      <c r="A17" s="79"/>
      <c r="B17" s="50">
        <f>B15+1</f>
        <v>7</v>
      </c>
      <c r="C17" s="35">
        <f t="shared" si="1"/>
        <v>0.53125</v>
      </c>
      <c r="D17" s="50"/>
      <c r="E17" s="35">
        <f t="shared" si="2"/>
        <v>0.5625</v>
      </c>
      <c r="F17" s="36">
        <f t="shared" si="0"/>
        <v>3.125E-2</v>
      </c>
      <c r="G17" s="54" t="str">
        <f>IF('JADWAL UTIK (2)'!G18="P2","P2","-")</f>
        <v>-</v>
      </c>
      <c r="H17" s="54" t="str">
        <f>IF('JADWAL UTIK (2)'!H18="P2","P2","-")</f>
        <v>-</v>
      </c>
      <c r="I17" s="54" t="str">
        <f>IF('JADWAL UTIK (2)'!I18="P2","P2","-")</f>
        <v>-</v>
      </c>
      <c r="J17" s="54" t="str">
        <f>IF('JADWAL UTIK (2)'!J18="P2","P2","-")</f>
        <v>-</v>
      </c>
      <c r="K17" s="54" t="str">
        <f>IF('JADWAL UTIK (2)'!K18="P2","P2","-")</f>
        <v>-</v>
      </c>
      <c r="L17" s="54" t="str">
        <f>IF('JADWAL UTIK (2)'!L18="P2","P2","-")</f>
        <v>-</v>
      </c>
      <c r="M17" s="54" t="str">
        <f>IF('JADWAL UTIK (2)'!M18="P2","P2","-")</f>
        <v>-</v>
      </c>
      <c r="N17" s="54" t="str">
        <f>IF('JADWAL UTIK (2)'!N18="P2","P2","-")</f>
        <v>-</v>
      </c>
      <c r="O17" s="54" t="str">
        <f>IF('JADWAL UTIK (2)'!O18="P2","P2","-")</f>
        <v>-</v>
      </c>
      <c r="P17" s="54" t="str">
        <f>IF('JADWAL UTIK (2)'!P18="P2","P2","-")</f>
        <v>-</v>
      </c>
      <c r="Q17" s="54" t="str">
        <f>IF('JADWAL UTIK (2)'!Q18="P2","P2","-")</f>
        <v>-</v>
      </c>
      <c r="R17" s="54" t="str">
        <f>IF('JADWAL UTIK (2)'!R18="P2","P2","-")</f>
        <v>-</v>
      </c>
      <c r="S17" s="54" t="str">
        <f>IF('JADWAL UTIK (2)'!S18="P2","P2","-")</f>
        <v>-</v>
      </c>
      <c r="T17" s="54" t="str">
        <f>IF('JADWAL UTIK (2)'!T18="P2","P2","-")</f>
        <v>-</v>
      </c>
      <c r="U17" s="54" t="str">
        <f>IF('JADWAL UTIK (2)'!U18="P2","P2","-")</f>
        <v>-</v>
      </c>
      <c r="V17" s="54" t="str">
        <f>IF('JADWAL UTIK (2)'!V18="P2","P2","-")</f>
        <v>-</v>
      </c>
      <c r="W17" s="54" t="str">
        <f>IF('JADWAL UTIK (2)'!W18="P2","P2","-")</f>
        <v>-</v>
      </c>
      <c r="X17" s="54" t="str">
        <f>IF('JADWAL UTIK (2)'!X18="P2","P2","-")</f>
        <v>-</v>
      </c>
      <c r="Y17" s="54" t="str">
        <f>IF('JADWAL UTIK (2)'!Y18="P2","P2","-")</f>
        <v>-</v>
      </c>
      <c r="Z17" s="54" t="str">
        <f>IF('JADWAL UTIK (2)'!Z18="P2","P2","-")</f>
        <v>-</v>
      </c>
      <c r="AA17" s="73"/>
    </row>
    <row r="18" spans="1:27" x14ac:dyDescent="0.25">
      <c r="A18" s="79"/>
      <c r="B18" s="50" t="s">
        <v>232</v>
      </c>
      <c r="C18" s="35">
        <f t="shared" si="1"/>
        <v>0.5625</v>
      </c>
      <c r="D18" s="50"/>
      <c r="E18" s="35">
        <f t="shared" si="2"/>
        <v>0.59375</v>
      </c>
      <c r="F18" s="36">
        <f t="shared" si="0"/>
        <v>3.125E-2</v>
      </c>
      <c r="G18" s="54" t="str">
        <f>IF('JADWAL UTIK (2)'!G19="P2","P2","-")</f>
        <v>-</v>
      </c>
      <c r="H18" s="54" t="str">
        <f>IF('JADWAL UTIK (2)'!H19="P2","P2","-")</f>
        <v>-</v>
      </c>
      <c r="I18" s="54" t="str">
        <f>IF('JADWAL UTIK (2)'!I19="P2","P2","-")</f>
        <v>-</v>
      </c>
      <c r="J18" s="54" t="str">
        <f>IF('JADWAL UTIK (2)'!J19="P2","P2","-")</f>
        <v>-</v>
      </c>
      <c r="K18" s="54" t="str">
        <f>IF('JADWAL UTIK (2)'!K19="P2","P2","-")</f>
        <v>-</v>
      </c>
      <c r="L18" s="54" t="str">
        <f>IF('JADWAL UTIK (2)'!L19="P2","P2","-")</f>
        <v>-</v>
      </c>
      <c r="M18" s="54" t="str">
        <f>IF('JADWAL UTIK (2)'!M19="P2","P2","-")</f>
        <v>-</v>
      </c>
      <c r="N18" s="54" t="str">
        <f>IF('JADWAL UTIK (2)'!N19="P2","P2","-")</f>
        <v>-</v>
      </c>
      <c r="O18" s="54" t="str">
        <f>IF('JADWAL UTIK (2)'!O19="P2","P2","-")</f>
        <v>-</v>
      </c>
      <c r="P18" s="54" t="str">
        <f>IF('JADWAL UTIK (2)'!P19="P2","P2","-")</f>
        <v>-</v>
      </c>
      <c r="Q18" s="54" t="str">
        <f>IF('JADWAL UTIK (2)'!Q19="P2","P2","-")</f>
        <v>-</v>
      </c>
      <c r="R18" s="54" t="str">
        <f>IF('JADWAL UTIK (2)'!R19="P2","P2","-")</f>
        <v>-</v>
      </c>
      <c r="S18" s="54" t="str">
        <f>IF('JADWAL UTIK (2)'!S19="P2","P2","-")</f>
        <v>-</v>
      </c>
      <c r="T18" s="54" t="str">
        <f>IF('JADWAL UTIK (2)'!T19="P2","P2","-")</f>
        <v>-</v>
      </c>
      <c r="U18" s="54" t="str">
        <f>IF('JADWAL UTIK (2)'!U19="P2","P2","-")</f>
        <v>-</v>
      </c>
      <c r="V18" s="54" t="str">
        <f>IF('JADWAL UTIK (2)'!V19="P2","P2","-")</f>
        <v>-</v>
      </c>
      <c r="W18" s="54" t="str">
        <f>IF('JADWAL UTIK (2)'!W19="P2","P2","-")</f>
        <v>-</v>
      </c>
      <c r="X18" s="54" t="str">
        <f>IF('JADWAL UTIK (2)'!X19="P2","P2","-")</f>
        <v>-</v>
      </c>
      <c r="Y18" s="54" t="str">
        <f>IF('JADWAL UTIK (2)'!Y19="P2","P2","-")</f>
        <v>-</v>
      </c>
      <c r="Z18" s="54" t="str">
        <f>IF('JADWAL UTIK (2)'!Z19="P2","P2","-")</f>
        <v>-</v>
      </c>
      <c r="AA18" s="73"/>
    </row>
    <row r="19" spans="1:27" x14ac:dyDescent="0.25">
      <c r="A19" s="79"/>
      <c r="B19" s="50" t="e">
        <f>B18+1</f>
        <v>#VALUE!</v>
      </c>
      <c r="C19" s="35">
        <f t="shared" si="1"/>
        <v>0.59375</v>
      </c>
      <c r="D19" s="50"/>
      <c r="E19" s="35">
        <f t="shared" si="2"/>
        <v>0.625</v>
      </c>
      <c r="F19" s="36">
        <f t="shared" si="0"/>
        <v>3.125E-2</v>
      </c>
      <c r="G19" s="54" t="str">
        <f>IF('JADWAL UTIK (2)'!G20="P2","P2","-")</f>
        <v>-</v>
      </c>
      <c r="H19" s="54" t="str">
        <f>IF('JADWAL UTIK (2)'!H20="P2","P2","-")</f>
        <v>-</v>
      </c>
      <c r="I19" s="54" t="str">
        <f>IF('JADWAL UTIK (2)'!I20="P2","P2","-")</f>
        <v>-</v>
      </c>
      <c r="J19" s="54" t="str">
        <f>IF('JADWAL UTIK (2)'!J20="P2","P2","-")</f>
        <v>-</v>
      </c>
      <c r="K19" s="54" t="str">
        <f>IF('JADWAL UTIK (2)'!K20="P2","P2","-")</f>
        <v>-</v>
      </c>
      <c r="L19" s="54" t="str">
        <f>IF('JADWAL UTIK (2)'!L20="P2","P2","-")</f>
        <v>-</v>
      </c>
      <c r="M19" s="54" t="str">
        <f>IF('JADWAL UTIK (2)'!M20="P2","P2","-")</f>
        <v>-</v>
      </c>
      <c r="N19" s="54" t="str">
        <f>IF('JADWAL UTIK (2)'!N20="P2","P2","-")</f>
        <v>-</v>
      </c>
      <c r="O19" s="54" t="str">
        <f>IF('JADWAL UTIK (2)'!O20="P2","P2","-")</f>
        <v>-</v>
      </c>
      <c r="P19" s="54" t="str">
        <f>IF('JADWAL UTIK (2)'!P20="P2","P2","-")</f>
        <v>-</v>
      </c>
      <c r="Q19" s="54" t="str">
        <f>IF('JADWAL UTIK (2)'!Q20="P2","P2","-")</f>
        <v>-</v>
      </c>
      <c r="R19" s="54" t="str">
        <f>IF('JADWAL UTIK (2)'!R20="P2","P2","-")</f>
        <v>-</v>
      </c>
      <c r="S19" s="54" t="str">
        <f>IF('JADWAL UTIK (2)'!S20="P2","P2","-")</f>
        <v>-</v>
      </c>
      <c r="T19" s="54" t="str">
        <f>IF('JADWAL UTIK (2)'!T20="P2","P2","-")</f>
        <v>-</v>
      </c>
      <c r="U19" s="54" t="str">
        <f>IF('JADWAL UTIK (2)'!U20="P2","P2","-")</f>
        <v>-</v>
      </c>
      <c r="V19" s="54" t="str">
        <f>IF('JADWAL UTIK (2)'!V20="P2","P2","-")</f>
        <v>-</v>
      </c>
      <c r="W19" s="54" t="str">
        <f>IF('JADWAL UTIK (2)'!W20="P2","P2","-")</f>
        <v>-</v>
      </c>
      <c r="X19" s="54" t="str">
        <f>IF('JADWAL UTIK (2)'!X20="P2","P2","-")</f>
        <v>-</v>
      </c>
      <c r="Y19" s="54" t="str">
        <f>IF('JADWAL UTIK (2)'!Y20="P2","P2","-")</f>
        <v>-</v>
      </c>
      <c r="Z19" s="54" t="str">
        <f>IF('JADWAL UTIK (2)'!Z20="P2","P2","-")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50"/>
      <c r="E20" s="35">
        <f>C20+TIME(2,0,0)</f>
        <v>0.70833333333333337</v>
      </c>
      <c r="F20" s="36">
        <f t="shared" si="0"/>
        <v>8.333333333333337E-2</v>
      </c>
      <c r="G20" s="54" t="str">
        <f>IF('JADWAL UTIK (2)'!G21="P2","P2","-")</f>
        <v>-</v>
      </c>
      <c r="H20" s="54" t="str">
        <f>IF('JADWAL UTIK (2)'!H21="P2","P2","-")</f>
        <v>-</v>
      </c>
      <c r="I20" s="54" t="str">
        <f>IF('JADWAL UTIK (2)'!I21="P2","P2","-")</f>
        <v>-</v>
      </c>
      <c r="J20" s="54" t="str">
        <f>IF('JADWAL UTIK (2)'!J21="P2","P2","-")</f>
        <v>-</v>
      </c>
      <c r="K20" s="54" t="str">
        <f>IF('JADWAL UTIK (2)'!K21="P2","P2","-")</f>
        <v>-</v>
      </c>
      <c r="L20" s="54" t="str">
        <f>IF('JADWAL UTIK (2)'!L21="P2","P2","-")</f>
        <v>-</v>
      </c>
      <c r="M20" s="54" t="str">
        <f>IF('JADWAL UTIK (2)'!M21="P2","P2","-")</f>
        <v>-</v>
      </c>
      <c r="N20" s="54" t="str">
        <f>IF('JADWAL UTIK (2)'!N21="P2","P2","-")</f>
        <v>-</v>
      </c>
      <c r="O20" s="54" t="str">
        <f>IF('JADWAL UTIK (2)'!O21="P2","P2","-")</f>
        <v>-</v>
      </c>
      <c r="P20" s="54" t="str">
        <f>IF('JADWAL UTIK (2)'!P21="P2","P2","-")</f>
        <v>-</v>
      </c>
      <c r="Q20" s="54" t="str">
        <f>IF('JADWAL UTIK (2)'!Q21="P2","P2","-")</f>
        <v>-</v>
      </c>
      <c r="R20" s="54" t="str">
        <f>IF('JADWAL UTIK (2)'!R21="P2","P2","-")</f>
        <v>-</v>
      </c>
      <c r="S20" s="54" t="str">
        <f>IF('JADWAL UTIK (2)'!S21="P2","P2","-")</f>
        <v>-</v>
      </c>
      <c r="T20" s="54" t="str">
        <f>IF('JADWAL UTIK (2)'!T21="P2","P2","-")</f>
        <v>-</v>
      </c>
      <c r="U20" s="54" t="str">
        <f>IF('JADWAL UTIK (2)'!U21="P2","P2","-")</f>
        <v>-</v>
      </c>
      <c r="V20" s="54" t="str">
        <f>IF('JADWAL UTIK (2)'!V21="P2","P2","-")</f>
        <v>-</v>
      </c>
      <c r="W20" s="54" t="str">
        <f>IF('JADWAL UTIK (2)'!W21="P2","P2","-")</f>
        <v>-</v>
      </c>
      <c r="X20" s="54" t="str">
        <f>IF('JADWAL UTIK (2)'!X21="P2","P2","-")</f>
        <v>-</v>
      </c>
      <c r="Y20" s="54" t="str">
        <f>IF('JADWAL UTIK (2)'!Y21="P2","P2","-")</f>
        <v>-</v>
      </c>
      <c r="Z20" s="54" t="str">
        <f>IF('JADWAL UTIK (2)'!Z21="P2","P2","-")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(2)'!G22="P2","P2","-")</f>
        <v>-</v>
      </c>
      <c r="H21" s="54" t="str">
        <f>IF('JADWAL UTIK (2)'!H22="P2","P2","-")</f>
        <v>-</v>
      </c>
      <c r="I21" s="54" t="str">
        <f>IF('JADWAL UTIK (2)'!I22="P2","P2","-")</f>
        <v>-</v>
      </c>
      <c r="J21" s="54" t="str">
        <f>IF('JADWAL UTIK (2)'!J22="P2","P2","-")</f>
        <v>-</v>
      </c>
      <c r="K21" s="54" t="str">
        <f>IF('JADWAL UTIK (2)'!K22="P2","P2","-")</f>
        <v>-</v>
      </c>
      <c r="L21" s="54" t="str">
        <f>IF('JADWAL UTIK (2)'!L22="P2","P2","-")</f>
        <v>-</v>
      </c>
      <c r="M21" s="54" t="str">
        <f>IF('JADWAL UTIK (2)'!M22="P2","P2","-")</f>
        <v>-</v>
      </c>
      <c r="N21" s="54" t="str">
        <f>IF('JADWAL UTIK (2)'!N22="P2","P2","-")</f>
        <v>-</v>
      </c>
      <c r="O21" s="54" t="str">
        <f>IF('JADWAL UTIK (2)'!O22="P2","P2","-")</f>
        <v>-</v>
      </c>
      <c r="P21" s="54" t="str">
        <f>IF('JADWAL UTIK (2)'!P22="P2","P2","-")</f>
        <v>-</v>
      </c>
      <c r="Q21" s="54" t="str">
        <f>IF('JADWAL UTIK (2)'!Q22="P2","P2","-")</f>
        <v>-</v>
      </c>
      <c r="R21" s="54" t="str">
        <f>IF('JADWAL UTIK (2)'!R22="P2","P2","-")</f>
        <v>-</v>
      </c>
      <c r="S21" s="54" t="str">
        <f>IF('JADWAL UTIK (2)'!S22="P2","P2","-")</f>
        <v>-</v>
      </c>
      <c r="T21" s="54" t="str">
        <f>IF('JADWAL UTIK (2)'!T22="P2","P2","-")</f>
        <v>-</v>
      </c>
      <c r="U21" s="54" t="str">
        <f>IF('JADWAL UTIK (2)'!U22="P2","P2","-")</f>
        <v>-</v>
      </c>
      <c r="V21" s="54" t="str">
        <f>IF('JADWAL UTIK (2)'!V22="P2","P2","-")</f>
        <v>-</v>
      </c>
      <c r="W21" s="54" t="str">
        <f>IF('JADWAL UTIK (2)'!W22="P2","P2","-")</f>
        <v>-</v>
      </c>
      <c r="X21" s="54" t="str">
        <f>IF('JADWAL UTIK (2)'!X22="P2","P2","-")</f>
        <v>-</v>
      </c>
      <c r="Y21" s="54" t="str">
        <f>IF('JADWAL UTIK (2)'!Y22="P2","P2","-")</f>
        <v>-</v>
      </c>
      <c r="Z21" s="54" t="str">
        <f>IF('JADWAL UTIK (2)'!Z22="P2","P2","-")</f>
        <v>-</v>
      </c>
      <c r="AA21" s="51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(2)'!G23="P2","P2","-")</f>
        <v>-</v>
      </c>
      <c r="H22" s="54" t="str">
        <f>IF('JADWAL UTIK (2)'!H23="P2","P2","-")</f>
        <v>-</v>
      </c>
      <c r="I22" s="54" t="str">
        <f>IF('JADWAL UTIK (2)'!I23="P2","P2","-")</f>
        <v>-</v>
      </c>
      <c r="J22" s="54" t="str">
        <f>IF('JADWAL UTIK (2)'!J23="P2","P2","-")</f>
        <v>-</v>
      </c>
      <c r="K22" s="54" t="str">
        <f>IF('JADWAL UTIK (2)'!K23="P2","P2","-")</f>
        <v>-</v>
      </c>
      <c r="L22" s="54" t="str">
        <f>IF('JADWAL UTIK (2)'!L23="P2","P2","-")</f>
        <v>-</v>
      </c>
      <c r="M22" s="54" t="str">
        <f>IF('JADWAL UTIK (2)'!M23="P2","P2","-")</f>
        <v>-</v>
      </c>
      <c r="N22" s="54" t="str">
        <f>IF('JADWAL UTIK (2)'!N23="P2","P2","-")</f>
        <v>-</v>
      </c>
      <c r="O22" s="54" t="str">
        <f>IF('JADWAL UTIK (2)'!O23="P2","P2","-")</f>
        <v>-</v>
      </c>
      <c r="P22" s="54" t="str">
        <f>IF('JADWAL UTIK (2)'!P23="P2","P2","-")</f>
        <v>-</v>
      </c>
      <c r="Q22" s="54" t="str">
        <f>IF('JADWAL UTIK (2)'!Q23="P2","P2","-")</f>
        <v>-</v>
      </c>
      <c r="R22" s="54" t="str">
        <f>IF('JADWAL UTIK (2)'!R23="P2","P2","-")</f>
        <v>-</v>
      </c>
      <c r="S22" s="54" t="str">
        <f>IF('JADWAL UTIK (2)'!S23="P2","P2","-")</f>
        <v>-</v>
      </c>
      <c r="T22" s="54" t="str">
        <f>IF('JADWAL UTIK (2)'!T23="P2","P2","-")</f>
        <v>-</v>
      </c>
      <c r="U22" s="54" t="str">
        <f>IF('JADWAL UTIK (2)'!U23="P2","P2","-")</f>
        <v>-</v>
      </c>
      <c r="V22" s="54" t="str">
        <f>IF('JADWAL UTIK (2)'!V23="P2","P2","-")</f>
        <v>-</v>
      </c>
      <c r="W22" s="54" t="str">
        <f>IF('JADWAL UTIK (2)'!W23="P2","P2","-")</f>
        <v>-</v>
      </c>
      <c r="X22" s="54" t="str">
        <f>IF('JADWAL UTIK (2)'!X23="P2","P2","-")</f>
        <v>-</v>
      </c>
      <c r="Y22" s="54" t="str">
        <f>IF('JADWAL UTIK (2)'!Y23="P2","P2","-")</f>
        <v>-</v>
      </c>
      <c r="Z22" s="54" t="str">
        <f>IF('JADWAL UTIK (2)'!Z23="P2","P2","-")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50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(2)'!G24="P2","P2","-")</f>
        <v>P2</v>
      </c>
      <c r="H23" s="54" t="str">
        <f>IF('JADWAL UTIK (2)'!H24="P2","P2","-")</f>
        <v>-</v>
      </c>
      <c r="I23" s="54" t="str">
        <f>IF('JADWAL UTIK (2)'!I24="P2","P2","-")</f>
        <v>-</v>
      </c>
      <c r="J23" s="54" t="str">
        <f>IF('JADWAL UTIK (2)'!J24="P2","P2","-")</f>
        <v>-</v>
      </c>
      <c r="K23" s="54" t="str">
        <f>IF('JADWAL UTIK (2)'!K24="P2","P2","-")</f>
        <v>-</v>
      </c>
      <c r="L23" s="54" t="str">
        <f>IF('JADWAL UTIK (2)'!L24="P2","P2","-")</f>
        <v>-</v>
      </c>
      <c r="M23" s="54" t="str">
        <f>IF('JADWAL UTIK (2)'!M24="P2","P2","-")</f>
        <v>-</v>
      </c>
      <c r="N23" s="54" t="str">
        <f>IF('JADWAL UTIK (2)'!N24="P2","P2","-")</f>
        <v>-</v>
      </c>
      <c r="O23" s="54" t="str">
        <f>IF('JADWAL UTIK (2)'!O24="P2","P2","-")</f>
        <v>-</v>
      </c>
      <c r="P23" s="54" t="str">
        <f>IF('JADWAL UTIK (2)'!P24="P2","P2","-")</f>
        <v>-</v>
      </c>
      <c r="Q23" s="54" t="str">
        <f>IF('JADWAL UTIK (2)'!Q24="P2","P2","-")</f>
        <v>-</v>
      </c>
      <c r="R23" s="54" t="str">
        <f>IF('JADWAL UTIK (2)'!R24="P2","P2","-")</f>
        <v>-</v>
      </c>
      <c r="S23" s="54" t="str">
        <f>IF('JADWAL UTIK (2)'!S24="P2","P2","-")</f>
        <v>-</v>
      </c>
      <c r="T23" s="54" t="str">
        <f>IF('JADWAL UTIK (2)'!T24="P2","P2","-")</f>
        <v>-</v>
      </c>
      <c r="U23" s="54" t="str">
        <f>IF('JADWAL UTIK (2)'!U24="P2","P2","-")</f>
        <v>-</v>
      </c>
      <c r="V23" s="54" t="str">
        <f>IF('JADWAL UTIK (2)'!V24="P2","P2","-")</f>
        <v>-</v>
      </c>
      <c r="W23" s="54" t="str">
        <f>IF('JADWAL UTIK (2)'!W24="P2","P2","-")</f>
        <v>-</v>
      </c>
      <c r="X23" s="54" t="str">
        <f>IF('JADWAL UTIK (2)'!X24="P2","P2","-")</f>
        <v>-</v>
      </c>
      <c r="Y23" s="54" t="str">
        <f>IF('JADWAL UTIK (2)'!Y24="P2","P2","-")</f>
        <v>-</v>
      </c>
      <c r="Z23" s="54" t="str">
        <f>IF('JADWAL UTIK (2)'!Z24="P2","P2","-")</f>
        <v>-</v>
      </c>
      <c r="AA23" s="73"/>
    </row>
    <row r="24" spans="1:27" x14ac:dyDescent="0.25">
      <c r="A24" s="79"/>
      <c r="B24" s="50">
        <v>1</v>
      </c>
      <c r="C24" s="35">
        <f t="shared" ref="C24:C35" si="4">E23</f>
        <v>0.29166666666666669</v>
      </c>
      <c r="D24" s="50"/>
      <c r="E24" s="34">
        <f>C24+TIME(0,45,0)</f>
        <v>0.32291666666666669</v>
      </c>
      <c r="F24" s="36">
        <f t="shared" si="3"/>
        <v>3.125E-2</v>
      </c>
      <c r="G24" s="54" t="str">
        <f>IF('JADWAL UTIK (2)'!G25="P2","P2","-")</f>
        <v>-</v>
      </c>
      <c r="H24" s="54" t="str">
        <f>IF('JADWAL UTIK (2)'!H25="P2","P2","-")</f>
        <v>-</v>
      </c>
      <c r="I24" s="54" t="str">
        <f>IF('JADWAL UTIK (2)'!I25="P2","P2","-")</f>
        <v>-</v>
      </c>
      <c r="J24" s="54" t="str">
        <f>IF('JADWAL UTIK (2)'!J25="P2","P2","-")</f>
        <v>-</v>
      </c>
      <c r="K24" s="54" t="str">
        <f>IF('JADWAL UTIK (2)'!K25="P2","P2","-")</f>
        <v>-</v>
      </c>
      <c r="L24" s="54" t="str">
        <f>IF('JADWAL UTIK (2)'!L25="P2","P2","-")</f>
        <v>-</v>
      </c>
      <c r="M24" s="54" t="str">
        <f>IF('JADWAL UTIK (2)'!M25="P2","P2","-")</f>
        <v>-</v>
      </c>
      <c r="N24" s="54" t="str">
        <f>IF('JADWAL UTIK (2)'!N25="P2","P2","-")</f>
        <v>-</v>
      </c>
      <c r="O24" s="54" t="str">
        <f>IF('JADWAL UTIK (2)'!O25="P2","P2","-")</f>
        <v>-</v>
      </c>
      <c r="P24" s="54" t="str">
        <f>IF('JADWAL UTIK (2)'!P25="P2","P2","-")</f>
        <v>-</v>
      </c>
      <c r="Q24" s="54" t="str">
        <f>IF('JADWAL UTIK (2)'!Q25="P2","P2","-")</f>
        <v>-</v>
      </c>
      <c r="R24" s="54" t="str">
        <f>IF('JADWAL UTIK (2)'!R25="P2","P2","-")</f>
        <v>-</v>
      </c>
      <c r="S24" s="54" t="str">
        <f>IF('JADWAL UTIK (2)'!S25="P2","P2","-")</f>
        <v>-</v>
      </c>
      <c r="T24" s="54" t="str">
        <f>IF('JADWAL UTIK (2)'!T25="P2","P2","-")</f>
        <v>-</v>
      </c>
      <c r="U24" s="54" t="str">
        <f>IF('JADWAL UTIK (2)'!U25="P2","P2","-")</f>
        <v>-</v>
      </c>
      <c r="V24" s="54" t="str">
        <f>IF('JADWAL UTIK (2)'!V25="P2","P2","-")</f>
        <v>-</v>
      </c>
      <c r="W24" s="54" t="str">
        <f>IF('JADWAL UTIK (2)'!W25="P2","P2","-")</f>
        <v>-</v>
      </c>
      <c r="X24" s="54" t="str">
        <f>IF('JADWAL UTIK (2)'!X25="P2","P2","-")</f>
        <v>-</v>
      </c>
      <c r="Y24" s="54" t="str">
        <f>IF('JADWAL UTIK (2)'!Y25="P2","P2","-")</f>
        <v>-</v>
      </c>
      <c r="Z24" s="54" t="str">
        <f>IF('JADWAL UTIK (2)'!Z25="P2","P2","-")</f>
        <v>-</v>
      </c>
      <c r="AA24" s="73"/>
    </row>
    <row r="25" spans="1:27" x14ac:dyDescent="0.25">
      <c r="A25" s="79"/>
      <c r="B25" s="50">
        <f>B24+1</f>
        <v>2</v>
      </c>
      <c r="C25" s="35">
        <f t="shared" si="4"/>
        <v>0.32291666666666669</v>
      </c>
      <c r="D25" s="50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(2)'!G26="P2","P2","-")</f>
        <v>-</v>
      </c>
      <c r="H25" s="54" t="str">
        <f>IF('JADWAL UTIK (2)'!H26="P2","P2","-")</f>
        <v>-</v>
      </c>
      <c r="I25" s="54" t="str">
        <f>IF('JADWAL UTIK (2)'!I26="P2","P2","-")</f>
        <v>-</v>
      </c>
      <c r="J25" s="54" t="str">
        <f>IF('JADWAL UTIK (2)'!J26="P2","P2","-")</f>
        <v>-</v>
      </c>
      <c r="K25" s="54" t="str">
        <f>IF('JADWAL UTIK (2)'!K26="P2","P2","-")</f>
        <v>-</v>
      </c>
      <c r="L25" s="54" t="str">
        <f>IF('JADWAL UTIK (2)'!L26="P2","P2","-")</f>
        <v>-</v>
      </c>
      <c r="M25" s="54" t="str">
        <f>IF('JADWAL UTIK (2)'!M26="P2","P2","-")</f>
        <v>-</v>
      </c>
      <c r="N25" s="54" t="str">
        <f>IF('JADWAL UTIK (2)'!N26="P2","P2","-")</f>
        <v>-</v>
      </c>
      <c r="O25" s="54" t="str">
        <f>IF('JADWAL UTIK (2)'!O26="P2","P2","-")</f>
        <v>-</v>
      </c>
      <c r="P25" s="54" t="str">
        <f>IF('JADWAL UTIK (2)'!P26="P2","P2","-")</f>
        <v>-</v>
      </c>
      <c r="Q25" s="54" t="str">
        <f>IF('JADWAL UTIK (2)'!Q26="P2","P2","-")</f>
        <v>-</v>
      </c>
      <c r="R25" s="54" t="str">
        <f>IF('JADWAL UTIK (2)'!R26="P2","P2","-")</f>
        <v>-</v>
      </c>
      <c r="S25" s="54" t="str">
        <f>IF('JADWAL UTIK (2)'!S26="P2","P2","-")</f>
        <v>-</v>
      </c>
      <c r="T25" s="54" t="str">
        <f>IF('JADWAL UTIK (2)'!T26="P2","P2","-")</f>
        <v>-</v>
      </c>
      <c r="U25" s="54" t="str">
        <f>IF('JADWAL UTIK (2)'!U26="P2","P2","-")</f>
        <v>-</v>
      </c>
      <c r="V25" s="54" t="str">
        <f>IF('JADWAL UTIK (2)'!V26="P2","P2","-")</f>
        <v>-</v>
      </c>
      <c r="W25" s="54" t="str">
        <f>IF('JADWAL UTIK (2)'!W26="P2","P2","-")</f>
        <v>-</v>
      </c>
      <c r="X25" s="54" t="str">
        <f>IF('JADWAL UTIK (2)'!X26="P2","P2","-")</f>
        <v>-</v>
      </c>
      <c r="Y25" s="54" t="str">
        <f>IF('JADWAL UTIK (2)'!Y26="P2","P2","-")</f>
        <v>P2</v>
      </c>
      <c r="Z25" s="54" t="str">
        <f>IF('JADWAL UTIK (2)'!Z26="P2","P2","-")</f>
        <v>-</v>
      </c>
      <c r="AA25" s="73"/>
    </row>
    <row r="26" spans="1:27" x14ac:dyDescent="0.25">
      <c r="A26" s="79"/>
      <c r="B26" s="50">
        <f>B25+1</f>
        <v>3</v>
      </c>
      <c r="C26" s="35">
        <f t="shared" si="4"/>
        <v>0.35416666666666669</v>
      </c>
      <c r="D26" s="50"/>
      <c r="E26" s="34">
        <f t="shared" si="5"/>
        <v>0.38541666666666669</v>
      </c>
      <c r="F26" s="36">
        <f t="shared" si="3"/>
        <v>3.125E-2</v>
      </c>
      <c r="G26" s="54" t="str">
        <f>IF('JADWAL UTIK (2)'!G27="P2","P2","-")</f>
        <v>-</v>
      </c>
      <c r="H26" s="54" t="str">
        <f>IF('JADWAL UTIK (2)'!H27="P2","P2","-")</f>
        <v>-</v>
      </c>
      <c r="I26" s="54" t="str">
        <f>IF('JADWAL UTIK (2)'!I27="P2","P2","-")</f>
        <v>-</v>
      </c>
      <c r="J26" s="54" t="str">
        <f>IF('JADWAL UTIK (2)'!J27="P2","P2","-")</f>
        <v>-</v>
      </c>
      <c r="K26" s="54" t="str">
        <f>IF('JADWAL UTIK (2)'!K27="P2","P2","-")</f>
        <v>-</v>
      </c>
      <c r="L26" s="54" t="str">
        <f>IF('JADWAL UTIK (2)'!L27="P2","P2","-")</f>
        <v>-</v>
      </c>
      <c r="M26" s="54" t="str">
        <f>IF('JADWAL UTIK (2)'!M27="P2","P2","-")</f>
        <v>-</v>
      </c>
      <c r="N26" s="54" t="str">
        <f>IF('JADWAL UTIK (2)'!N27="P2","P2","-")</f>
        <v>-</v>
      </c>
      <c r="O26" s="54" t="str">
        <f>IF('JADWAL UTIK (2)'!O27="P2","P2","-")</f>
        <v>-</v>
      </c>
      <c r="P26" s="54" t="str">
        <f>IF('JADWAL UTIK (2)'!P27="P2","P2","-")</f>
        <v>-</v>
      </c>
      <c r="Q26" s="54" t="str">
        <f>IF('JADWAL UTIK (2)'!Q27="P2","P2","-")</f>
        <v>-</v>
      </c>
      <c r="R26" s="54" t="str">
        <f>IF('JADWAL UTIK (2)'!R27="P2","P2","-")</f>
        <v>-</v>
      </c>
      <c r="S26" s="54" t="str">
        <f>IF('JADWAL UTIK (2)'!S27="P2","P2","-")</f>
        <v>-</v>
      </c>
      <c r="T26" s="54" t="str">
        <f>IF('JADWAL UTIK (2)'!T27="P2","P2","-")</f>
        <v>-</v>
      </c>
      <c r="U26" s="54" t="str">
        <f>IF('JADWAL UTIK (2)'!U27="P2","P2","-")</f>
        <v>-</v>
      </c>
      <c r="V26" s="54" t="str">
        <f>IF('JADWAL UTIK (2)'!V27="P2","P2","-")</f>
        <v>-</v>
      </c>
      <c r="W26" s="54" t="str">
        <f>IF('JADWAL UTIK (2)'!W27="P2","P2","-")</f>
        <v>-</v>
      </c>
      <c r="X26" s="54" t="str">
        <f>IF('JADWAL UTIK (2)'!X27="P2","P2","-")</f>
        <v>-</v>
      </c>
      <c r="Y26" s="54" t="str">
        <f>IF('JADWAL UTIK (2)'!Y27="P2","P2","-")</f>
        <v>-</v>
      </c>
      <c r="Z26" s="54" t="str">
        <f>IF('JADWAL UTIK (2)'!Z27="P2","P2","-")</f>
        <v>-</v>
      </c>
      <c r="AA26" s="73"/>
    </row>
    <row r="27" spans="1:27" x14ac:dyDescent="0.25">
      <c r="A27" s="79"/>
      <c r="B27" s="50"/>
      <c r="C27" s="35">
        <f t="shared" si="4"/>
        <v>0.38541666666666669</v>
      </c>
      <c r="D27" s="50"/>
      <c r="E27" s="34">
        <f>C27+TIME(0,30,0)</f>
        <v>0.40625</v>
      </c>
      <c r="F27" s="36">
        <f t="shared" si="3"/>
        <v>2.0833333333333315E-2</v>
      </c>
      <c r="G27" s="54" t="str">
        <f>IF('JADWAL UTIK (2)'!G28="P2","P2","-")</f>
        <v>-</v>
      </c>
      <c r="H27" s="54" t="str">
        <f>IF('JADWAL UTIK (2)'!H28="P2","P2","-")</f>
        <v>-</v>
      </c>
      <c r="I27" s="54" t="str">
        <f>IF('JADWAL UTIK (2)'!I28="P2","P2","-")</f>
        <v>-</v>
      </c>
      <c r="J27" s="54" t="str">
        <f>IF('JADWAL UTIK (2)'!J28="P2","P2","-")</f>
        <v>-</v>
      </c>
      <c r="K27" s="54" t="str">
        <f>IF('JADWAL UTIK (2)'!K28="P2","P2","-")</f>
        <v>-</v>
      </c>
      <c r="L27" s="54" t="str">
        <f>IF('JADWAL UTIK (2)'!L28="P2","P2","-")</f>
        <v>-</v>
      </c>
      <c r="M27" s="54" t="str">
        <f>IF('JADWAL UTIK (2)'!M28="P2","P2","-")</f>
        <v>-</v>
      </c>
      <c r="N27" s="54" t="str">
        <f>IF('JADWAL UTIK (2)'!N28="P2","P2","-")</f>
        <v>-</v>
      </c>
      <c r="O27" s="54" t="str">
        <f>IF('JADWAL UTIK (2)'!O28="P2","P2","-")</f>
        <v>-</v>
      </c>
      <c r="P27" s="54" t="str">
        <f>IF('JADWAL UTIK (2)'!P28="P2","P2","-")</f>
        <v>-</v>
      </c>
      <c r="Q27" s="54" t="str">
        <f>IF('JADWAL UTIK (2)'!Q28="P2","P2","-")</f>
        <v>-</v>
      </c>
      <c r="R27" s="54" t="str">
        <f>IF('JADWAL UTIK (2)'!R28="P2","P2","-")</f>
        <v>-</v>
      </c>
      <c r="S27" s="54" t="str">
        <f>IF('JADWAL UTIK (2)'!S28="P2","P2","-")</f>
        <v>-</v>
      </c>
      <c r="T27" s="54" t="str">
        <f>IF('JADWAL UTIK (2)'!T28="P2","P2","-")</f>
        <v>-</v>
      </c>
      <c r="U27" s="54" t="str">
        <f>IF('JADWAL UTIK (2)'!U28="P2","P2","-")</f>
        <v>-</v>
      </c>
      <c r="V27" s="54" t="str">
        <f>IF('JADWAL UTIK (2)'!V28="P2","P2","-")</f>
        <v>-</v>
      </c>
      <c r="W27" s="54" t="str">
        <f>IF('JADWAL UTIK (2)'!W28="P2","P2","-")</f>
        <v>-</v>
      </c>
      <c r="X27" s="54" t="str">
        <f>IF('JADWAL UTIK (2)'!X28="P2","P2","-")</f>
        <v>-</v>
      </c>
      <c r="Y27" s="54" t="str">
        <f>IF('JADWAL UTIK (2)'!Y28="P2","P2","-")</f>
        <v>-</v>
      </c>
      <c r="Z27" s="54" t="str">
        <f>IF('JADWAL UTIK (2)'!Z28="P2","P2","-")</f>
        <v>-</v>
      </c>
      <c r="AA27" s="73"/>
    </row>
    <row r="28" spans="1:27" x14ac:dyDescent="0.25">
      <c r="A28" s="79"/>
      <c r="B28" s="50">
        <f>B26+1</f>
        <v>4</v>
      </c>
      <c r="C28" s="35">
        <f t="shared" si="4"/>
        <v>0.40625</v>
      </c>
      <c r="D28" s="50"/>
      <c r="E28" s="34">
        <f t="shared" si="5"/>
        <v>0.4375</v>
      </c>
      <c r="F28" s="36">
        <f t="shared" si="3"/>
        <v>3.125E-2</v>
      </c>
      <c r="G28" s="54" t="str">
        <f>IF('JADWAL UTIK (2)'!G29="P2","P2","-")</f>
        <v>-</v>
      </c>
      <c r="H28" s="54" t="str">
        <f>IF('JADWAL UTIK (2)'!H29="P2","P2","-")</f>
        <v>-</v>
      </c>
      <c r="I28" s="54" t="str">
        <f>IF('JADWAL UTIK (2)'!I29="P2","P2","-")</f>
        <v>-</v>
      </c>
      <c r="J28" s="54" t="str">
        <f>IF('JADWAL UTIK (2)'!J29="P2","P2","-")</f>
        <v>-</v>
      </c>
      <c r="K28" s="54" t="str">
        <f>IF('JADWAL UTIK (2)'!K29="P2","P2","-")</f>
        <v>-</v>
      </c>
      <c r="L28" s="54" t="str">
        <f>IF('JADWAL UTIK (2)'!L29="P2","P2","-")</f>
        <v>-</v>
      </c>
      <c r="M28" s="54" t="str">
        <f>IF('JADWAL UTIK (2)'!M29="P2","P2","-")</f>
        <v>-</v>
      </c>
      <c r="N28" s="54" t="str">
        <f>IF('JADWAL UTIK (2)'!N29="P2","P2","-")</f>
        <v>-</v>
      </c>
      <c r="O28" s="54" t="str">
        <f>IF('JADWAL UTIK (2)'!O29="P2","P2","-")</f>
        <v>-</v>
      </c>
      <c r="P28" s="54" t="str">
        <f>IF('JADWAL UTIK (2)'!P29="P2","P2","-")</f>
        <v>-</v>
      </c>
      <c r="Q28" s="54" t="str">
        <f>IF('JADWAL UTIK (2)'!Q29="P2","P2","-")</f>
        <v>-</v>
      </c>
      <c r="R28" s="54" t="str">
        <f>IF('JADWAL UTIK (2)'!R29="P2","P2","-")</f>
        <v>-</v>
      </c>
      <c r="S28" s="54" t="str">
        <f>IF('JADWAL UTIK (2)'!S29="P2","P2","-")</f>
        <v>-</v>
      </c>
      <c r="T28" s="54" t="str">
        <f>IF('JADWAL UTIK (2)'!T29="P2","P2","-")</f>
        <v>-</v>
      </c>
      <c r="U28" s="54" t="str">
        <f>IF('JADWAL UTIK (2)'!U29="P2","P2","-")</f>
        <v>-</v>
      </c>
      <c r="V28" s="54" t="str">
        <f>IF('JADWAL UTIK (2)'!V29="P2","P2","-")</f>
        <v>-</v>
      </c>
      <c r="W28" s="54" t="str">
        <f>IF('JADWAL UTIK (2)'!W29="P2","P2","-")</f>
        <v>-</v>
      </c>
      <c r="X28" s="54" t="str">
        <f>IF('JADWAL UTIK (2)'!X29="P2","P2","-")</f>
        <v>-</v>
      </c>
      <c r="Y28" s="54" t="str">
        <f>IF('JADWAL UTIK (2)'!Y29="P2","P2","-")</f>
        <v>-</v>
      </c>
      <c r="Z28" s="54" t="str">
        <f>IF('JADWAL UTIK (2)'!Z29="P2","P2","-")</f>
        <v>-</v>
      </c>
      <c r="AA28" s="73"/>
    </row>
    <row r="29" spans="1:27" x14ac:dyDescent="0.25">
      <c r="A29" s="79"/>
      <c r="B29" s="50">
        <f>B28+1</f>
        <v>5</v>
      </c>
      <c r="C29" s="35">
        <f t="shared" si="4"/>
        <v>0.4375</v>
      </c>
      <c r="D29" s="50"/>
      <c r="E29" s="34">
        <f t="shared" si="5"/>
        <v>0.46875</v>
      </c>
      <c r="F29" s="36">
        <f t="shared" si="3"/>
        <v>3.125E-2</v>
      </c>
      <c r="G29" s="54" t="str">
        <f>IF('JADWAL UTIK (2)'!G30="P2","P2","-")</f>
        <v>-</v>
      </c>
      <c r="H29" s="54" t="str">
        <f>IF('JADWAL UTIK (2)'!H30="P2","P2","-")</f>
        <v>-</v>
      </c>
      <c r="I29" s="54" t="str">
        <f>IF('JADWAL UTIK (2)'!I30="P2","P2","-")</f>
        <v>-</v>
      </c>
      <c r="J29" s="54" t="str">
        <f>IF('JADWAL UTIK (2)'!J30="P2","P2","-")</f>
        <v>-</v>
      </c>
      <c r="K29" s="54" t="str">
        <f>IF('JADWAL UTIK (2)'!K30="P2","P2","-")</f>
        <v>-</v>
      </c>
      <c r="L29" s="54" t="str">
        <f>IF('JADWAL UTIK (2)'!L30="P2","P2","-")</f>
        <v>-</v>
      </c>
      <c r="M29" s="54" t="str">
        <f>IF('JADWAL UTIK (2)'!M30="P2","P2","-")</f>
        <v>-</v>
      </c>
      <c r="N29" s="54" t="str">
        <f>IF('JADWAL UTIK (2)'!N30="P2","P2","-")</f>
        <v>-</v>
      </c>
      <c r="O29" s="54" t="str">
        <f>IF('JADWAL UTIK (2)'!O30="P2","P2","-")</f>
        <v>-</v>
      </c>
      <c r="P29" s="54" t="str">
        <f>IF('JADWAL UTIK (2)'!P30="P2","P2","-")</f>
        <v>-</v>
      </c>
      <c r="Q29" s="54" t="str">
        <f>IF('JADWAL UTIK (2)'!Q30="P2","P2","-")</f>
        <v>-</v>
      </c>
      <c r="R29" s="54" t="str">
        <f>IF('JADWAL UTIK (2)'!R30="P2","P2","-")</f>
        <v>-</v>
      </c>
      <c r="S29" s="54" t="str">
        <f>IF('JADWAL UTIK (2)'!S30="P2","P2","-")</f>
        <v>-</v>
      </c>
      <c r="T29" s="54" t="str">
        <f>IF('JADWAL UTIK (2)'!T30="P2","P2","-")</f>
        <v>-</v>
      </c>
      <c r="U29" s="54" t="str">
        <f>IF('JADWAL UTIK (2)'!U30="P2","P2","-")</f>
        <v>-</v>
      </c>
      <c r="V29" s="54" t="str">
        <f>IF('JADWAL UTIK (2)'!V30="P2","P2","-")</f>
        <v>-</v>
      </c>
      <c r="W29" s="54" t="str">
        <f>IF('JADWAL UTIK (2)'!W30="P2","P2","-")</f>
        <v>-</v>
      </c>
      <c r="X29" s="54" t="str">
        <f>IF('JADWAL UTIK (2)'!X30="P2","P2","-")</f>
        <v>-</v>
      </c>
      <c r="Y29" s="54" t="str">
        <f>IF('JADWAL UTIK (2)'!Y30="P2","P2","-")</f>
        <v>-</v>
      </c>
      <c r="Z29" s="54" t="str">
        <f>IF('JADWAL UTIK (2)'!Z30="P2","P2","-")</f>
        <v>-</v>
      </c>
      <c r="AA29" s="73"/>
    </row>
    <row r="30" spans="1:27" x14ac:dyDescent="0.25">
      <c r="A30" s="79"/>
      <c r="B30" s="50">
        <f>B29+1</f>
        <v>6</v>
      </c>
      <c r="C30" s="35">
        <f t="shared" si="4"/>
        <v>0.46875</v>
      </c>
      <c r="D30" s="50"/>
      <c r="E30" s="34">
        <f t="shared" si="5"/>
        <v>0.5</v>
      </c>
      <c r="F30" s="36">
        <f t="shared" si="3"/>
        <v>3.125E-2</v>
      </c>
      <c r="G30" s="54" t="str">
        <f>IF('JADWAL UTIK (2)'!G31="P2","P2","-")</f>
        <v>-</v>
      </c>
      <c r="H30" s="54" t="str">
        <f>IF('JADWAL UTIK (2)'!H31="P2","P2","-")</f>
        <v>-</v>
      </c>
      <c r="I30" s="54" t="str">
        <f>IF('JADWAL UTIK (2)'!I31="P2","P2","-")</f>
        <v>-</v>
      </c>
      <c r="J30" s="54" t="str">
        <f>IF('JADWAL UTIK (2)'!J31="P2","P2","-")</f>
        <v>-</v>
      </c>
      <c r="K30" s="54" t="str">
        <f>IF('JADWAL UTIK (2)'!K31="P2","P2","-")</f>
        <v>-</v>
      </c>
      <c r="L30" s="54" t="str">
        <f>IF('JADWAL UTIK (2)'!L31="P2","P2","-")</f>
        <v>-</v>
      </c>
      <c r="M30" s="54" t="str">
        <f>IF('JADWAL UTIK (2)'!M31="P2","P2","-")</f>
        <v>-</v>
      </c>
      <c r="N30" s="54" t="str">
        <f>IF('JADWAL UTIK (2)'!N31="P2","P2","-")</f>
        <v>-</v>
      </c>
      <c r="O30" s="54" t="str">
        <f>IF('JADWAL UTIK (2)'!O31="P2","P2","-")</f>
        <v>-</v>
      </c>
      <c r="P30" s="54" t="str">
        <f>IF('JADWAL UTIK (2)'!P31="P2","P2","-")</f>
        <v>-</v>
      </c>
      <c r="Q30" s="54" t="str">
        <f>IF('JADWAL UTIK (2)'!Q31="P2","P2","-")</f>
        <v>-</v>
      </c>
      <c r="R30" s="54" t="str">
        <f>IF('JADWAL UTIK (2)'!R31="P2","P2","-")</f>
        <v>-</v>
      </c>
      <c r="S30" s="54" t="str">
        <f>IF('JADWAL UTIK (2)'!S31="P2","P2","-")</f>
        <v>-</v>
      </c>
      <c r="T30" s="54" t="str">
        <f>IF('JADWAL UTIK (2)'!T31="P2","P2","-")</f>
        <v>-</v>
      </c>
      <c r="U30" s="54" t="str">
        <f>IF('JADWAL UTIK (2)'!U31="P2","P2","-")</f>
        <v>-</v>
      </c>
      <c r="V30" s="54" t="str">
        <f>IF('JADWAL UTIK (2)'!V31="P2","P2","-")</f>
        <v>-</v>
      </c>
      <c r="W30" s="54" t="str">
        <f>IF('JADWAL UTIK (2)'!W31="P2","P2","-")</f>
        <v>-</v>
      </c>
      <c r="X30" s="54" t="str">
        <f>IF('JADWAL UTIK (2)'!X31="P2","P2","-")</f>
        <v>-</v>
      </c>
      <c r="Y30" s="54" t="str">
        <f>IF('JADWAL UTIK (2)'!Y31="P2","P2","-")</f>
        <v>-</v>
      </c>
      <c r="Z30" s="54" t="str">
        <f>IF('JADWAL UTIK (2)'!Z31="P2","P2","-")</f>
        <v>-</v>
      </c>
      <c r="AA30" s="73"/>
    </row>
    <row r="31" spans="1:27" x14ac:dyDescent="0.25">
      <c r="A31" s="79"/>
      <c r="B31" s="50"/>
      <c r="C31" s="35">
        <f t="shared" si="4"/>
        <v>0.5</v>
      </c>
      <c r="D31" s="50"/>
      <c r="E31" s="34">
        <f t="shared" si="5"/>
        <v>0.53125</v>
      </c>
      <c r="F31" s="36">
        <f t="shared" si="3"/>
        <v>3.125E-2</v>
      </c>
      <c r="G31" s="54" t="str">
        <f>IF('JADWAL UTIK (2)'!G32="P2","P2","-")</f>
        <v>-</v>
      </c>
      <c r="H31" s="54" t="str">
        <f>IF('JADWAL UTIK (2)'!H32="P2","P2","-")</f>
        <v>-</v>
      </c>
      <c r="I31" s="54" t="str">
        <f>IF('JADWAL UTIK (2)'!I32="P2","P2","-")</f>
        <v>-</v>
      </c>
      <c r="J31" s="54" t="str">
        <f>IF('JADWAL UTIK (2)'!J32="P2","P2","-")</f>
        <v>-</v>
      </c>
      <c r="K31" s="54" t="str">
        <f>IF('JADWAL UTIK (2)'!K32="P2","P2","-")</f>
        <v>-</v>
      </c>
      <c r="L31" s="54" t="str">
        <f>IF('JADWAL UTIK (2)'!L32="P2","P2","-")</f>
        <v>-</v>
      </c>
      <c r="M31" s="54" t="str">
        <f>IF('JADWAL UTIK (2)'!M32="P2","P2","-")</f>
        <v>P2</v>
      </c>
      <c r="N31" s="54" t="str">
        <f>IF('JADWAL UTIK (2)'!N32="P2","P2","-")</f>
        <v>-</v>
      </c>
      <c r="O31" s="54" t="str">
        <f>IF('JADWAL UTIK (2)'!O32="P2","P2","-")</f>
        <v>-</v>
      </c>
      <c r="P31" s="54" t="str">
        <f>IF('JADWAL UTIK (2)'!P32="P2","P2","-")</f>
        <v>-</v>
      </c>
      <c r="Q31" s="54" t="str">
        <f>IF('JADWAL UTIK (2)'!Q32="P2","P2","-")</f>
        <v>-</v>
      </c>
      <c r="R31" s="54" t="str">
        <f>IF('JADWAL UTIK (2)'!R32="P2","P2","-")</f>
        <v>-</v>
      </c>
      <c r="S31" s="54" t="str">
        <f>IF('JADWAL UTIK (2)'!S32="P2","P2","-")</f>
        <v>-</v>
      </c>
      <c r="T31" s="54" t="str">
        <f>IF('JADWAL UTIK (2)'!T32="P2","P2","-")</f>
        <v>-</v>
      </c>
      <c r="U31" s="54" t="str">
        <f>IF('JADWAL UTIK (2)'!U32="P2","P2","-")</f>
        <v>-</v>
      </c>
      <c r="V31" s="54" t="str">
        <f>IF('JADWAL UTIK (2)'!V32="P2","P2","-")</f>
        <v>-</v>
      </c>
      <c r="W31" s="54" t="str">
        <f>IF('JADWAL UTIK (2)'!W32="P2","P2","-")</f>
        <v>-</v>
      </c>
      <c r="X31" s="54" t="str">
        <f>IF('JADWAL UTIK (2)'!X32="P2","P2","-")</f>
        <v>-</v>
      </c>
      <c r="Y31" s="54" t="str">
        <f>IF('JADWAL UTIK (2)'!Y32="P2","P2","-")</f>
        <v>-</v>
      </c>
      <c r="Z31" s="54" t="str">
        <f>IF('JADWAL UTIK (2)'!Z32="P2","P2","-")</f>
        <v>-</v>
      </c>
      <c r="AA31" s="73"/>
    </row>
    <row r="32" spans="1:27" x14ac:dyDescent="0.25">
      <c r="A32" s="79"/>
      <c r="B32" s="50">
        <f>B30+1</f>
        <v>7</v>
      </c>
      <c r="C32" s="35">
        <f t="shared" si="4"/>
        <v>0.53125</v>
      </c>
      <c r="D32" s="50"/>
      <c r="E32" s="34">
        <f t="shared" si="5"/>
        <v>0.5625</v>
      </c>
      <c r="F32" s="36">
        <f t="shared" si="3"/>
        <v>3.125E-2</v>
      </c>
      <c r="G32" s="54" t="str">
        <f>IF('JADWAL UTIK (2)'!G33="P2","P2","-")</f>
        <v>-</v>
      </c>
      <c r="H32" s="54" t="str">
        <f>IF('JADWAL UTIK (2)'!H33="P2","P2","-")</f>
        <v>-</v>
      </c>
      <c r="I32" s="54" t="str">
        <f>IF('JADWAL UTIK (2)'!I33="P2","P2","-")</f>
        <v>-</v>
      </c>
      <c r="J32" s="54" t="str">
        <f>IF('JADWAL UTIK (2)'!J33="P2","P2","-")</f>
        <v>-</v>
      </c>
      <c r="K32" s="54" t="str">
        <f>IF('JADWAL UTIK (2)'!K33="P2","P2","-")</f>
        <v>-</v>
      </c>
      <c r="L32" s="54" t="str">
        <f>IF('JADWAL UTIK (2)'!L33="P2","P2","-")</f>
        <v>-</v>
      </c>
      <c r="M32" s="54" t="str">
        <f>IF('JADWAL UTIK (2)'!M33="P2","P2","-")</f>
        <v>-</v>
      </c>
      <c r="N32" s="54" t="str">
        <f>IF('JADWAL UTIK (2)'!N33="P2","P2","-")</f>
        <v>-</v>
      </c>
      <c r="O32" s="54" t="str">
        <f>IF('JADWAL UTIK (2)'!O33="P2","P2","-")</f>
        <v>-</v>
      </c>
      <c r="P32" s="54" t="str">
        <f>IF('JADWAL UTIK (2)'!P33="P2","P2","-")</f>
        <v>-</v>
      </c>
      <c r="Q32" s="54" t="str">
        <f>IF('JADWAL UTIK (2)'!Q33="P2","P2","-")</f>
        <v>-</v>
      </c>
      <c r="R32" s="54" t="str">
        <f>IF('JADWAL UTIK (2)'!R33="P2","P2","-")</f>
        <v>-</v>
      </c>
      <c r="S32" s="54" t="str">
        <f>IF('JADWAL UTIK (2)'!S33="P2","P2","-")</f>
        <v>-</v>
      </c>
      <c r="T32" s="54" t="str">
        <f>IF('JADWAL UTIK (2)'!T33="P2","P2","-")</f>
        <v>-</v>
      </c>
      <c r="U32" s="54" t="str">
        <f>IF('JADWAL UTIK (2)'!U33="P2","P2","-")</f>
        <v>-</v>
      </c>
      <c r="V32" s="54" t="str">
        <f>IF('JADWAL UTIK (2)'!V33="P2","P2","-")</f>
        <v>-</v>
      </c>
      <c r="W32" s="54" t="str">
        <f>IF('JADWAL UTIK (2)'!W33="P2","P2","-")</f>
        <v>-</v>
      </c>
      <c r="X32" s="54" t="str">
        <f>IF('JADWAL UTIK (2)'!X33="P2","P2","-")</f>
        <v>-</v>
      </c>
      <c r="Y32" s="54" t="str">
        <f>IF('JADWAL UTIK (2)'!Y33="P2","P2","-")</f>
        <v>-</v>
      </c>
      <c r="Z32" s="54" t="str">
        <f>IF('JADWAL UTIK (2)'!Z33="P2","P2","-")</f>
        <v>-</v>
      </c>
      <c r="AA32" s="73"/>
    </row>
    <row r="33" spans="1:27" x14ac:dyDescent="0.25">
      <c r="A33" s="79"/>
      <c r="B33" s="50">
        <f>B32+1</f>
        <v>8</v>
      </c>
      <c r="C33" s="35">
        <f t="shared" si="4"/>
        <v>0.5625</v>
      </c>
      <c r="D33" s="50"/>
      <c r="E33" s="34">
        <f t="shared" si="5"/>
        <v>0.59375</v>
      </c>
      <c r="F33" s="36">
        <f t="shared" si="3"/>
        <v>3.125E-2</v>
      </c>
      <c r="G33" s="54" t="str">
        <f>IF('JADWAL UTIK (2)'!G34="P2","P2","-")</f>
        <v>-</v>
      </c>
      <c r="H33" s="54" t="str">
        <f>IF('JADWAL UTIK (2)'!H34="P2","P2","-")</f>
        <v>-</v>
      </c>
      <c r="I33" s="54" t="str">
        <f>IF('JADWAL UTIK (2)'!I34="P2","P2","-")</f>
        <v>-</v>
      </c>
      <c r="J33" s="54" t="str">
        <f>IF('JADWAL UTIK (2)'!J34="P2","P2","-")</f>
        <v>-</v>
      </c>
      <c r="K33" s="54" t="str">
        <f>IF('JADWAL UTIK (2)'!K34="P2","P2","-")</f>
        <v>-</v>
      </c>
      <c r="L33" s="54" t="str">
        <f>IF('JADWAL UTIK (2)'!L34="P2","P2","-")</f>
        <v>-</v>
      </c>
      <c r="M33" s="54" t="str">
        <f>IF('JADWAL UTIK (2)'!M34="P2","P2","-")</f>
        <v>-</v>
      </c>
      <c r="N33" s="54" t="str">
        <f>IF('JADWAL UTIK (2)'!N34="P2","P2","-")</f>
        <v>-</v>
      </c>
      <c r="O33" s="54" t="str">
        <f>IF('JADWAL UTIK (2)'!O34="P2","P2","-")</f>
        <v>-</v>
      </c>
      <c r="P33" s="54" t="str">
        <f>IF('JADWAL UTIK (2)'!P34="P2","P2","-")</f>
        <v>-</v>
      </c>
      <c r="Q33" s="54" t="str">
        <f>IF('JADWAL UTIK (2)'!Q34="P2","P2","-")</f>
        <v>-</v>
      </c>
      <c r="R33" s="54" t="str">
        <f>IF('JADWAL UTIK (2)'!R34="P2","P2","-")</f>
        <v>-</v>
      </c>
      <c r="S33" s="54" t="str">
        <f>IF('JADWAL UTIK (2)'!S34="P2","P2","-")</f>
        <v>-</v>
      </c>
      <c r="T33" s="54" t="str">
        <f>IF('JADWAL UTIK (2)'!T34="P2","P2","-")</f>
        <v>-</v>
      </c>
      <c r="U33" s="54" t="str">
        <f>IF('JADWAL UTIK (2)'!U34="P2","P2","-")</f>
        <v>-</v>
      </c>
      <c r="V33" s="54" t="str">
        <f>IF('JADWAL UTIK (2)'!V34="P2","P2","-")</f>
        <v>-</v>
      </c>
      <c r="W33" s="54" t="str">
        <f>IF('JADWAL UTIK (2)'!W34="P2","P2","-")</f>
        <v>-</v>
      </c>
      <c r="X33" s="54" t="str">
        <f>IF('JADWAL UTIK (2)'!X34="P2","P2","-")</f>
        <v>-</v>
      </c>
      <c r="Y33" s="54" t="str">
        <f>IF('JADWAL UTIK (2)'!Y34="P2","P2","-")</f>
        <v>-</v>
      </c>
      <c r="Z33" s="54" t="str">
        <f>IF('JADWAL UTIK (2)'!Z34="P2","P2","-")</f>
        <v>-</v>
      </c>
      <c r="AA33" s="73"/>
    </row>
    <row r="34" spans="1:27" x14ac:dyDescent="0.25">
      <c r="A34" s="79"/>
      <c r="B34" s="50">
        <f>B33+1</f>
        <v>9</v>
      </c>
      <c r="C34" s="35">
        <f t="shared" si="4"/>
        <v>0.59375</v>
      </c>
      <c r="D34" s="50"/>
      <c r="E34" s="34">
        <f t="shared" si="5"/>
        <v>0.625</v>
      </c>
      <c r="F34" s="36">
        <f t="shared" si="3"/>
        <v>3.125E-2</v>
      </c>
      <c r="G34" s="54" t="str">
        <f>IF('JADWAL UTIK (2)'!G35="P2","P2","-")</f>
        <v>-</v>
      </c>
      <c r="H34" s="54" t="str">
        <f>IF('JADWAL UTIK (2)'!H35="P2","P2","-")</f>
        <v>-</v>
      </c>
      <c r="I34" s="54" t="str">
        <f>IF('JADWAL UTIK (2)'!I35="P2","P2","-")</f>
        <v>-</v>
      </c>
      <c r="J34" s="54" t="str">
        <f>IF('JADWAL UTIK (2)'!J35="P2","P2","-")</f>
        <v>-</v>
      </c>
      <c r="K34" s="54" t="str">
        <f>IF('JADWAL UTIK (2)'!K35="P2","P2","-")</f>
        <v>-</v>
      </c>
      <c r="L34" s="54" t="str">
        <f>IF('JADWAL UTIK (2)'!L35="P2","P2","-")</f>
        <v>-</v>
      </c>
      <c r="M34" s="54" t="str">
        <f>IF('JADWAL UTIK (2)'!M35="P2","P2","-")</f>
        <v>-</v>
      </c>
      <c r="N34" s="54" t="str">
        <f>IF('JADWAL UTIK (2)'!N35="P2","P2","-")</f>
        <v>-</v>
      </c>
      <c r="O34" s="54" t="str">
        <f>IF('JADWAL UTIK (2)'!O35="P2","P2","-")</f>
        <v>-</v>
      </c>
      <c r="P34" s="54" t="str">
        <f>IF('JADWAL UTIK (2)'!P35="P2","P2","-")</f>
        <v>-</v>
      </c>
      <c r="Q34" s="54" t="str">
        <f>IF('JADWAL UTIK (2)'!Q35="P2","P2","-")</f>
        <v>-</v>
      </c>
      <c r="R34" s="54" t="str">
        <f>IF('JADWAL UTIK (2)'!R35="P2","P2","-")</f>
        <v>-</v>
      </c>
      <c r="S34" s="54" t="str">
        <f>IF('JADWAL UTIK (2)'!S35="P2","P2","-")</f>
        <v>-</v>
      </c>
      <c r="T34" s="54" t="str">
        <f>IF('JADWAL UTIK (2)'!T35="P2","P2","-")</f>
        <v>-</v>
      </c>
      <c r="U34" s="54" t="str">
        <f>IF('JADWAL UTIK (2)'!U35="P2","P2","-")</f>
        <v>-</v>
      </c>
      <c r="V34" s="54" t="str">
        <f>IF('JADWAL UTIK (2)'!V35="P2","P2","-")</f>
        <v>-</v>
      </c>
      <c r="W34" s="54" t="str">
        <f>IF('JADWAL UTIK (2)'!W35="P2","P2","-")</f>
        <v>-</v>
      </c>
      <c r="X34" s="54" t="str">
        <f>IF('JADWAL UTIK (2)'!X35="P2","P2","-")</f>
        <v>-</v>
      </c>
      <c r="Y34" s="54" t="str">
        <f>IF('JADWAL UTIK (2)'!Y35="P2","P2","-")</f>
        <v>-</v>
      </c>
      <c r="Z34" s="54" t="str">
        <f>IF('JADWAL UTIK (2)'!Z35="P2","P2","-")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50"/>
      <c r="E35" s="34">
        <f>C35+TIME(2,0,0)</f>
        <v>0.70833333333333337</v>
      </c>
      <c r="F35" s="36">
        <f t="shared" si="3"/>
        <v>8.333333333333337E-2</v>
      </c>
      <c r="G35" s="54" t="str">
        <f>IF('JADWAL UTIK (2)'!G36="P2","P2","-")</f>
        <v>-</v>
      </c>
      <c r="H35" s="54" t="str">
        <f>IF('JADWAL UTIK (2)'!H36="P2","P2","-")</f>
        <v>-</v>
      </c>
      <c r="I35" s="54" t="str">
        <f>IF('JADWAL UTIK (2)'!I36="P2","P2","-")</f>
        <v>-</v>
      </c>
      <c r="J35" s="54" t="str">
        <f>IF('JADWAL UTIK (2)'!J36="P2","P2","-")</f>
        <v>-</v>
      </c>
      <c r="K35" s="54" t="str">
        <f>IF('JADWAL UTIK (2)'!K36="P2","P2","-")</f>
        <v>-</v>
      </c>
      <c r="L35" s="54" t="str">
        <f>IF('JADWAL UTIK (2)'!L36="P2","P2","-")</f>
        <v>-</v>
      </c>
      <c r="M35" s="54" t="str">
        <f>IF('JADWAL UTIK (2)'!M36="P2","P2","-")</f>
        <v>-</v>
      </c>
      <c r="N35" s="54" t="str">
        <f>IF('JADWAL UTIK (2)'!N36="P2","P2","-")</f>
        <v>-</v>
      </c>
      <c r="O35" s="54" t="str">
        <f>IF('JADWAL UTIK (2)'!O36="P2","P2","-")</f>
        <v>-</v>
      </c>
      <c r="P35" s="54" t="str">
        <f>IF('JADWAL UTIK (2)'!P36="P2","P2","-")</f>
        <v>-</v>
      </c>
      <c r="Q35" s="54" t="str">
        <f>IF('JADWAL UTIK (2)'!Q36="P2","P2","-")</f>
        <v>-</v>
      </c>
      <c r="R35" s="54" t="str">
        <f>IF('JADWAL UTIK (2)'!R36="P2","P2","-")</f>
        <v>-</v>
      </c>
      <c r="S35" s="54" t="str">
        <f>IF('JADWAL UTIK (2)'!S36="P2","P2","-")</f>
        <v>-</v>
      </c>
      <c r="T35" s="54" t="str">
        <f>IF('JADWAL UTIK (2)'!T36="P2","P2","-")</f>
        <v>-</v>
      </c>
      <c r="U35" s="54" t="str">
        <f>IF('JADWAL UTIK (2)'!U36="P2","P2","-")</f>
        <v>-</v>
      </c>
      <c r="V35" s="54" t="str">
        <f>IF('JADWAL UTIK (2)'!V36="P2","P2","-")</f>
        <v>-</v>
      </c>
      <c r="W35" s="54" t="str">
        <f>IF('JADWAL UTIK (2)'!W36="P2","P2","-")</f>
        <v>-</v>
      </c>
      <c r="X35" s="54" t="str">
        <f>IF('JADWAL UTIK (2)'!X36="P2","P2","-")</f>
        <v>-</v>
      </c>
      <c r="Y35" s="54" t="str">
        <f>IF('JADWAL UTIK (2)'!Y36="P2","P2","-")</f>
        <v>-</v>
      </c>
      <c r="Z35" s="54" t="str">
        <f>IF('JADWAL UTIK (2)'!Z36="P2","P2","-")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(2)'!G37="P2","P2","-")</f>
        <v>-</v>
      </c>
      <c r="H36" s="54" t="str">
        <f>IF('JADWAL UTIK (2)'!H37="P2","P2","-")</f>
        <v>-</v>
      </c>
      <c r="I36" s="54" t="str">
        <f>IF('JADWAL UTIK (2)'!I37="P2","P2","-")</f>
        <v>-</v>
      </c>
      <c r="J36" s="54" t="str">
        <f>IF('JADWAL UTIK (2)'!J37="P2","P2","-")</f>
        <v>-</v>
      </c>
      <c r="K36" s="54" t="str">
        <f>IF('JADWAL UTIK (2)'!K37="P2","P2","-")</f>
        <v>-</v>
      </c>
      <c r="L36" s="54" t="str">
        <f>IF('JADWAL UTIK (2)'!L37="P2","P2","-")</f>
        <v>-</v>
      </c>
      <c r="M36" s="54" t="str">
        <f>IF('JADWAL UTIK (2)'!M37="P2","P2","-")</f>
        <v>-</v>
      </c>
      <c r="N36" s="54" t="str">
        <f>IF('JADWAL UTIK (2)'!N37="P2","P2","-")</f>
        <v>-</v>
      </c>
      <c r="O36" s="54" t="str">
        <f>IF('JADWAL UTIK (2)'!O37="P2","P2","-")</f>
        <v>-</v>
      </c>
      <c r="P36" s="54" t="str">
        <f>IF('JADWAL UTIK (2)'!P37="P2","P2","-")</f>
        <v>-</v>
      </c>
      <c r="Q36" s="54" t="str">
        <f>IF('JADWAL UTIK (2)'!Q37="P2","P2","-")</f>
        <v>-</v>
      </c>
      <c r="R36" s="54" t="str">
        <f>IF('JADWAL UTIK (2)'!R37="P2","P2","-")</f>
        <v>-</v>
      </c>
      <c r="S36" s="54" t="str">
        <f>IF('JADWAL UTIK (2)'!S37="P2","P2","-")</f>
        <v>-</v>
      </c>
      <c r="T36" s="54" t="str">
        <f>IF('JADWAL UTIK (2)'!T37="P2","P2","-")</f>
        <v>-</v>
      </c>
      <c r="U36" s="54" t="str">
        <f>IF('JADWAL UTIK (2)'!U37="P2","P2","-")</f>
        <v>-</v>
      </c>
      <c r="V36" s="54" t="str">
        <f>IF('JADWAL UTIK (2)'!V37="P2","P2","-")</f>
        <v>-</v>
      </c>
      <c r="W36" s="54" t="str">
        <f>IF('JADWAL UTIK (2)'!W37="P2","P2","-")</f>
        <v>-</v>
      </c>
      <c r="X36" s="54" t="str">
        <f>IF('JADWAL UTIK (2)'!X37="P2","P2","-")</f>
        <v>-</v>
      </c>
      <c r="Y36" s="54" t="str">
        <f>IF('JADWAL UTIK (2)'!Y37="P2","P2","-")</f>
        <v>-</v>
      </c>
      <c r="Z36" s="54" t="str">
        <f>IF('JADWAL UTIK (2)'!Z37="P2","P2","-")</f>
        <v>-</v>
      </c>
      <c r="AA36" s="51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(2)'!G38="P2","P2","-")</f>
        <v>-</v>
      </c>
      <c r="H37" s="54" t="str">
        <f>IF('JADWAL UTIK (2)'!H38="P2","P2","-")</f>
        <v>-</v>
      </c>
      <c r="I37" s="54" t="str">
        <f>IF('JADWAL UTIK (2)'!I38="P2","P2","-")</f>
        <v>-</v>
      </c>
      <c r="J37" s="54" t="str">
        <f>IF('JADWAL UTIK (2)'!J38="P2","P2","-")</f>
        <v>-</v>
      </c>
      <c r="K37" s="54" t="str">
        <f>IF('JADWAL UTIK (2)'!K38="P2","P2","-")</f>
        <v>-</v>
      </c>
      <c r="L37" s="54" t="str">
        <f>IF('JADWAL UTIK (2)'!L38="P2","P2","-")</f>
        <v>-</v>
      </c>
      <c r="M37" s="54" t="str">
        <f>IF('JADWAL UTIK (2)'!M38="P2","P2","-")</f>
        <v>-</v>
      </c>
      <c r="N37" s="54" t="str">
        <f>IF('JADWAL UTIK (2)'!N38="P2","P2","-")</f>
        <v>-</v>
      </c>
      <c r="O37" s="54" t="str">
        <f>IF('JADWAL UTIK (2)'!O38="P2","P2","-")</f>
        <v>-</v>
      </c>
      <c r="P37" s="54" t="str">
        <f>IF('JADWAL UTIK (2)'!P38="P2","P2","-")</f>
        <v>-</v>
      </c>
      <c r="Q37" s="54" t="str">
        <f>IF('JADWAL UTIK (2)'!Q38="P2","P2","-")</f>
        <v>-</v>
      </c>
      <c r="R37" s="54" t="str">
        <f>IF('JADWAL UTIK (2)'!R38="P2","P2","-")</f>
        <v>-</v>
      </c>
      <c r="S37" s="54" t="str">
        <f>IF('JADWAL UTIK (2)'!S38="P2","P2","-")</f>
        <v>-</v>
      </c>
      <c r="T37" s="54" t="str">
        <f>IF('JADWAL UTIK (2)'!T38="P2","P2","-")</f>
        <v>-</v>
      </c>
      <c r="U37" s="54" t="str">
        <f>IF('JADWAL UTIK (2)'!U38="P2","P2","-")</f>
        <v>-</v>
      </c>
      <c r="V37" s="54" t="str">
        <f>IF('JADWAL UTIK (2)'!V38="P2","P2","-")</f>
        <v>-</v>
      </c>
      <c r="W37" s="54" t="str">
        <f>IF('JADWAL UTIK (2)'!W38="P2","P2","-")</f>
        <v>-</v>
      </c>
      <c r="X37" s="54" t="str">
        <f>IF('JADWAL UTIK (2)'!X38="P2","P2","-")</f>
        <v>-</v>
      </c>
      <c r="Y37" s="54" t="str">
        <f>IF('JADWAL UTIK (2)'!Y38="P2","P2","-")</f>
        <v>-</v>
      </c>
      <c r="Z37" s="54" t="str">
        <f>IF('JADWAL UTIK (2)'!Z38="P2","P2","-")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50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(2)'!G39="P2","P2","-")</f>
        <v>-</v>
      </c>
      <c r="H38" s="54" t="str">
        <f>IF('JADWAL UTIK (2)'!H39="P2","P2","-")</f>
        <v>-</v>
      </c>
      <c r="I38" s="54" t="str">
        <f>IF('JADWAL UTIK (2)'!I39="P2","P2","-")</f>
        <v>-</v>
      </c>
      <c r="J38" s="54" t="str">
        <f>IF('JADWAL UTIK (2)'!J39="P2","P2","-")</f>
        <v>-</v>
      </c>
      <c r="K38" s="54" t="str">
        <f>IF('JADWAL UTIK (2)'!K39="P2","P2","-")</f>
        <v>-</v>
      </c>
      <c r="L38" s="54" t="str">
        <f>IF('JADWAL UTIK (2)'!L39="P2","P2","-")</f>
        <v>-</v>
      </c>
      <c r="M38" s="54" t="str">
        <f>IF('JADWAL UTIK (2)'!M39="P2","P2","-")</f>
        <v>-</v>
      </c>
      <c r="N38" s="54" t="str">
        <f>IF('JADWAL UTIK (2)'!N39="P2","P2","-")</f>
        <v>-</v>
      </c>
      <c r="O38" s="54" t="str">
        <f>IF('JADWAL UTIK (2)'!O39="P2","P2","-")</f>
        <v>-</v>
      </c>
      <c r="P38" s="54" t="str">
        <f>IF('JADWAL UTIK (2)'!P39="P2","P2","-")</f>
        <v>-</v>
      </c>
      <c r="Q38" s="54" t="str">
        <f>IF('JADWAL UTIK (2)'!Q39="P2","P2","-")</f>
        <v>-</v>
      </c>
      <c r="R38" s="54" t="str">
        <f>IF('JADWAL UTIK (2)'!R39="P2","P2","-")</f>
        <v>-</v>
      </c>
      <c r="S38" s="54" t="str">
        <f>IF('JADWAL UTIK (2)'!S39="P2","P2","-")</f>
        <v>-</v>
      </c>
      <c r="T38" s="54" t="str">
        <f>IF('JADWAL UTIK (2)'!T39="P2","P2","-")</f>
        <v>-</v>
      </c>
      <c r="U38" s="54" t="str">
        <f>IF('JADWAL UTIK (2)'!U39="P2","P2","-")</f>
        <v>-</v>
      </c>
      <c r="V38" s="54" t="str">
        <f>IF('JADWAL UTIK (2)'!V39="P2","P2","-")</f>
        <v>-</v>
      </c>
      <c r="W38" s="54" t="str">
        <f>IF('JADWAL UTIK (2)'!W39="P2","P2","-")</f>
        <v>-</v>
      </c>
      <c r="X38" s="54" t="str">
        <f>IF('JADWAL UTIK (2)'!X39="P2","P2","-")</f>
        <v>-</v>
      </c>
      <c r="Y38" s="54" t="str">
        <f>IF('JADWAL UTIK (2)'!Y39="P2","P2","-")</f>
        <v>-</v>
      </c>
      <c r="Z38" s="54" t="str">
        <f>IF('JADWAL UTIK (2)'!Z39="P2","P2","-")</f>
        <v>-</v>
      </c>
      <c r="AA38" s="73"/>
    </row>
    <row r="39" spans="1:27" x14ac:dyDescent="0.25">
      <c r="A39" s="79"/>
      <c r="B39" s="50">
        <v>1</v>
      </c>
      <c r="C39" s="35">
        <f t="shared" ref="C39:C50" si="7">E38</f>
        <v>0.29166666666666669</v>
      </c>
      <c r="D39" s="50"/>
      <c r="E39" s="34">
        <f>C39+TIME(0,45,0)</f>
        <v>0.32291666666666669</v>
      </c>
      <c r="F39" s="36">
        <f t="shared" si="6"/>
        <v>3.125E-2</v>
      </c>
      <c r="G39" s="54" t="str">
        <f>IF('JADWAL UTIK (2)'!G40="P2","P2","-")</f>
        <v>-</v>
      </c>
      <c r="H39" s="54" t="str">
        <f>IF('JADWAL UTIK (2)'!H40="P2","P2","-")</f>
        <v>-</v>
      </c>
      <c r="I39" s="54" t="str">
        <f>IF('JADWAL UTIK (2)'!I40="P2","P2","-")</f>
        <v>-</v>
      </c>
      <c r="J39" s="54" t="str">
        <f>IF('JADWAL UTIK (2)'!J40="P2","P2","-")</f>
        <v>-</v>
      </c>
      <c r="K39" s="54" t="str">
        <f>IF('JADWAL UTIK (2)'!K40="P2","P2","-")</f>
        <v>-</v>
      </c>
      <c r="L39" s="54" t="str">
        <f>IF('JADWAL UTIK (2)'!L40="P2","P2","-")</f>
        <v>-</v>
      </c>
      <c r="M39" s="54" t="str">
        <f>IF('JADWAL UTIK (2)'!M40="P2","P2","-")</f>
        <v>-</v>
      </c>
      <c r="N39" s="54" t="str">
        <f>IF('JADWAL UTIK (2)'!N40="P2","P2","-")</f>
        <v>-</v>
      </c>
      <c r="O39" s="54" t="str">
        <f>IF('JADWAL UTIK (2)'!O40="P2","P2","-")</f>
        <v>-</v>
      </c>
      <c r="P39" s="54" t="str">
        <f>IF('JADWAL UTIK (2)'!P40="P2","P2","-")</f>
        <v>-</v>
      </c>
      <c r="Q39" s="54" t="str">
        <f>IF('JADWAL UTIK (2)'!Q40="P2","P2","-")</f>
        <v>-</v>
      </c>
      <c r="R39" s="54" t="str">
        <f>IF('JADWAL UTIK (2)'!R40="P2","P2","-")</f>
        <v>-</v>
      </c>
      <c r="S39" s="54" t="str">
        <f>IF('JADWAL UTIK (2)'!S40="P2","P2","-")</f>
        <v>-</v>
      </c>
      <c r="T39" s="54" t="str">
        <f>IF('JADWAL UTIK (2)'!T40="P2","P2","-")</f>
        <v>-</v>
      </c>
      <c r="U39" s="54" t="str">
        <f>IF('JADWAL UTIK (2)'!U40="P2","P2","-")</f>
        <v>-</v>
      </c>
      <c r="V39" s="54" t="str">
        <f>IF('JADWAL UTIK (2)'!V40="P2","P2","-")</f>
        <v>-</v>
      </c>
      <c r="W39" s="54" t="str">
        <f>IF('JADWAL UTIK (2)'!W40="P2","P2","-")</f>
        <v>-</v>
      </c>
      <c r="X39" s="54" t="str">
        <f>IF('JADWAL UTIK (2)'!X40="P2","P2","-")</f>
        <v>-</v>
      </c>
      <c r="Y39" s="54" t="str">
        <f>IF('JADWAL UTIK (2)'!Y40="P2","P2","-")</f>
        <v>-</v>
      </c>
      <c r="Z39" s="54" t="str">
        <f>IF('JADWAL UTIK (2)'!Z40="P2","P2","-")</f>
        <v>-</v>
      </c>
      <c r="AA39" s="73"/>
    </row>
    <row r="40" spans="1:27" x14ac:dyDescent="0.25">
      <c r="A40" s="79"/>
      <c r="B40" s="50">
        <f>B39+1</f>
        <v>2</v>
      </c>
      <c r="C40" s="35">
        <f t="shared" si="7"/>
        <v>0.32291666666666669</v>
      </c>
      <c r="D40" s="50"/>
      <c r="E40" s="34">
        <f>C40+TIME(0,45,0)</f>
        <v>0.35416666666666669</v>
      </c>
      <c r="F40" s="36">
        <f t="shared" si="6"/>
        <v>3.125E-2</v>
      </c>
      <c r="G40" s="54" t="str">
        <f>IF('JADWAL UTIK (2)'!G41="P2","P2","-")</f>
        <v>-</v>
      </c>
      <c r="H40" s="54" t="str">
        <f>IF('JADWAL UTIK (2)'!H41="P2","P2","-")</f>
        <v>-</v>
      </c>
      <c r="I40" s="54" t="str">
        <f>IF('JADWAL UTIK (2)'!I41="P2","P2","-")</f>
        <v>-</v>
      </c>
      <c r="J40" s="54" t="str">
        <f>IF('JADWAL UTIK (2)'!J41="P2","P2","-")</f>
        <v>-</v>
      </c>
      <c r="K40" s="54" t="str">
        <f>IF('JADWAL UTIK (2)'!K41="P2","P2","-")</f>
        <v>-</v>
      </c>
      <c r="L40" s="54" t="str">
        <f>IF('JADWAL UTIK (2)'!L41="P2","P2","-")</f>
        <v>-</v>
      </c>
      <c r="M40" s="54" t="str">
        <f>IF('JADWAL UTIK (2)'!M41="P2","P2","-")</f>
        <v>-</v>
      </c>
      <c r="N40" s="54" t="str">
        <f>IF('JADWAL UTIK (2)'!N41="P2","P2","-")</f>
        <v>-</v>
      </c>
      <c r="O40" s="54" t="str">
        <f>IF('JADWAL UTIK (2)'!O41="P2","P2","-")</f>
        <v>-</v>
      </c>
      <c r="P40" s="54" t="str">
        <f>IF('JADWAL UTIK (2)'!P41="P2","P2","-")</f>
        <v>-</v>
      </c>
      <c r="Q40" s="54" t="str">
        <f>IF('JADWAL UTIK (2)'!Q41="P2","P2","-")</f>
        <v>-</v>
      </c>
      <c r="R40" s="54" t="str">
        <f>IF('JADWAL UTIK (2)'!R41="P2","P2","-")</f>
        <v>-</v>
      </c>
      <c r="S40" s="54" t="str">
        <f>IF('JADWAL UTIK (2)'!S41="P2","P2","-")</f>
        <v>-</v>
      </c>
      <c r="T40" s="54" t="str">
        <f>IF('JADWAL UTIK (2)'!T41="P2","P2","-")</f>
        <v>-</v>
      </c>
      <c r="U40" s="54" t="str">
        <f>IF('JADWAL UTIK (2)'!U41="P2","P2","-")</f>
        <v>-</v>
      </c>
      <c r="V40" s="54" t="str">
        <f>IF('JADWAL UTIK (2)'!V41="P2","P2","-")</f>
        <v>-</v>
      </c>
      <c r="W40" s="54" t="str">
        <f>IF('JADWAL UTIK (2)'!W41="P2","P2","-")</f>
        <v>-</v>
      </c>
      <c r="X40" s="54" t="str">
        <f>IF('JADWAL UTIK (2)'!X41="P2","P2","-")</f>
        <v>P2</v>
      </c>
      <c r="Y40" s="54" t="str">
        <f>IF('JADWAL UTIK (2)'!Y41="P2","P2","-")</f>
        <v>-</v>
      </c>
      <c r="Z40" s="54" t="str">
        <f>IF('JADWAL UTIK (2)'!Z41="P2","P2","-")</f>
        <v>-</v>
      </c>
      <c r="AA40" s="73"/>
    </row>
    <row r="41" spans="1:27" x14ac:dyDescent="0.25">
      <c r="A41" s="79"/>
      <c r="B41" s="50">
        <f>B40+1</f>
        <v>3</v>
      </c>
      <c r="C41" s="35">
        <f t="shared" si="7"/>
        <v>0.35416666666666669</v>
      </c>
      <c r="D41" s="50"/>
      <c r="E41" s="34">
        <f>C41+TIME(0,45,0)</f>
        <v>0.38541666666666669</v>
      </c>
      <c r="F41" s="36">
        <f t="shared" si="6"/>
        <v>3.125E-2</v>
      </c>
      <c r="G41" s="54" t="str">
        <f>IF('JADWAL UTIK (2)'!G42="P2","P2","-")</f>
        <v>-</v>
      </c>
      <c r="H41" s="54" t="str">
        <f>IF('JADWAL UTIK (2)'!H42="P2","P2","-")</f>
        <v>-</v>
      </c>
      <c r="I41" s="54" t="str">
        <f>IF('JADWAL UTIK (2)'!I42="P2","P2","-")</f>
        <v>-</v>
      </c>
      <c r="J41" s="54" t="str">
        <f>IF('JADWAL UTIK (2)'!J42="P2","P2","-")</f>
        <v>-</v>
      </c>
      <c r="K41" s="54" t="str">
        <f>IF('JADWAL UTIK (2)'!K42="P2","P2","-")</f>
        <v>-</v>
      </c>
      <c r="L41" s="54" t="str">
        <f>IF('JADWAL UTIK (2)'!L42="P2","P2","-")</f>
        <v>-</v>
      </c>
      <c r="M41" s="54" t="str">
        <f>IF('JADWAL UTIK (2)'!M42="P2","P2","-")</f>
        <v>-</v>
      </c>
      <c r="N41" s="54" t="str">
        <f>IF('JADWAL UTIK (2)'!N42="P2","P2","-")</f>
        <v>-</v>
      </c>
      <c r="O41" s="54" t="str">
        <f>IF('JADWAL UTIK (2)'!O42="P2","P2","-")</f>
        <v>-</v>
      </c>
      <c r="P41" s="54" t="str">
        <f>IF('JADWAL UTIK (2)'!P42="P2","P2","-")</f>
        <v>-</v>
      </c>
      <c r="Q41" s="54" t="str">
        <f>IF('JADWAL UTIK (2)'!Q42="P2","P2","-")</f>
        <v>-</v>
      </c>
      <c r="R41" s="54" t="str">
        <f>IF('JADWAL UTIK (2)'!R42="P2","P2","-")</f>
        <v>-</v>
      </c>
      <c r="S41" s="54" t="str">
        <f>IF('JADWAL UTIK (2)'!S42="P2","P2","-")</f>
        <v>-</v>
      </c>
      <c r="T41" s="54" t="str">
        <f>IF('JADWAL UTIK (2)'!T42="P2","P2","-")</f>
        <v>-</v>
      </c>
      <c r="U41" s="54" t="str">
        <f>IF('JADWAL UTIK (2)'!U42="P2","P2","-")</f>
        <v>-</v>
      </c>
      <c r="V41" s="54" t="str">
        <f>IF('JADWAL UTIK (2)'!V42="P2","P2","-")</f>
        <v>-</v>
      </c>
      <c r="W41" s="54" t="str">
        <f>IF('JADWAL UTIK (2)'!W42="P2","P2","-")</f>
        <v>-</v>
      </c>
      <c r="X41" s="54" t="str">
        <f>IF('JADWAL UTIK (2)'!X42="P2","P2","-")</f>
        <v>-</v>
      </c>
      <c r="Y41" s="54" t="str">
        <f>IF('JADWAL UTIK (2)'!Y42="P2","P2","-")</f>
        <v>-</v>
      </c>
      <c r="Z41" s="54" t="str">
        <f>IF('JADWAL UTIK (2)'!Z42="P2","P2","-")</f>
        <v>-</v>
      </c>
      <c r="AA41" s="73"/>
    </row>
    <row r="42" spans="1:27" x14ac:dyDescent="0.25">
      <c r="A42" s="79"/>
      <c r="B42" s="50"/>
      <c r="C42" s="35">
        <f t="shared" si="7"/>
        <v>0.38541666666666669</v>
      </c>
      <c r="D42" s="50"/>
      <c r="E42" s="34">
        <f>C42+TIME(0,30,0)</f>
        <v>0.40625</v>
      </c>
      <c r="F42" s="36">
        <f t="shared" si="6"/>
        <v>2.0833333333333315E-2</v>
      </c>
      <c r="G42" s="54" t="str">
        <f>IF('JADWAL UTIK (2)'!G43="P2","P2","-")</f>
        <v>-</v>
      </c>
      <c r="H42" s="54" t="str">
        <f>IF('JADWAL UTIK (2)'!H43="P2","P2","-")</f>
        <v>-</v>
      </c>
      <c r="I42" s="54" t="str">
        <f>IF('JADWAL UTIK (2)'!I43="P2","P2","-")</f>
        <v>-</v>
      </c>
      <c r="J42" s="54" t="str">
        <f>IF('JADWAL UTIK (2)'!J43="P2","P2","-")</f>
        <v>-</v>
      </c>
      <c r="K42" s="54" t="str">
        <f>IF('JADWAL UTIK (2)'!K43="P2","P2","-")</f>
        <v>-</v>
      </c>
      <c r="L42" s="54" t="str">
        <f>IF('JADWAL UTIK (2)'!L43="P2","P2","-")</f>
        <v>-</v>
      </c>
      <c r="M42" s="54" t="str">
        <f>IF('JADWAL UTIK (2)'!M43="P2","P2","-")</f>
        <v>-</v>
      </c>
      <c r="N42" s="54" t="str">
        <f>IF('JADWAL UTIK (2)'!N43="P2","P2","-")</f>
        <v>-</v>
      </c>
      <c r="O42" s="54" t="str">
        <f>IF('JADWAL UTIK (2)'!O43="P2","P2","-")</f>
        <v>-</v>
      </c>
      <c r="P42" s="54" t="str">
        <f>IF('JADWAL UTIK (2)'!P43="P2","P2","-")</f>
        <v>-</v>
      </c>
      <c r="Q42" s="54" t="str">
        <f>IF('JADWAL UTIK (2)'!Q43="P2","P2","-")</f>
        <v>-</v>
      </c>
      <c r="R42" s="54" t="str">
        <f>IF('JADWAL UTIK (2)'!R43="P2","P2","-")</f>
        <v>-</v>
      </c>
      <c r="S42" s="54" t="str">
        <f>IF('JADWAL UTIK (2)'!S43="P2","P2","-")</f>
        <v>-</v>
      </c>
      <c r="T42" s="54" t="str">
        <f>IF('JADWAL UTIK (2)'!T43="P2","P2","-")</f>
        <v>-</v>
      </c>
      <c r="U42" s="54" t="str">
        <f>IF('JADWAL UTIK (2)'!U43="P2","P2","-")</f>
        <v>-</v>
      </c>
      <c r="V42" s="54" t="str">
        <f>IF('JADWAL UTIK (2)'!V43="P2","P2","-")</f>
        <v>-</v>
      </c>
      <c r="W42" s="54" t="str">
        <f>IF('JADWAL UTIK (2)'!W43="P2","P2","-")</f>
        <v>-</v>
      </c>
      <c r="X42" s="54" t="str">
        <f>IF('JADWAL UTIK (2)'!X43="P2","P2","-")</f>
        <v>-</v>
      </c>
      <c r="Y42" s="54" t="str">
        <f>IF('JADWAL UTIK (2)'!Y43="P2","P2","-")</f>
        <v>-</v>
      </c>
      <c r="Z42" s="54" t="str">
        <f>IF('JADWAL UTIK (2)'!Z43="P2","P2","-")</f>
        <v>-</v>
      </c>
      <c r="AA42" s="73"/>
    </row>
    <row r="43" spans="1:27" x14ac:dyDescent="0.25">
      <c r="A43" s="79"/>
      <c r="B43" s="50">
        <f>B41+1</f>
        <v>4</v>
      </c>
      <c r="C43" s="35">
        <f t="shared" si="7"/>
        <v>0.40625</v>
      </c>
      <c r="D43" s="50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(2)'!G44="P2","P2","-")</f>
        <v>-</v>
      </c>
      <c r="H43" s="54" t="str">
        <f>IF('JADWAL UTIK (2)'!H44="P2","P2","-")</f>
        <v>-</v>
      </c>
      <c r="I43" s="54" t="str">
        <f>IF('JADWAL UTIK (2)'!I44="P2","P2","-")</f>
        <v>-</v>
      </c>
      <c r="J43" s="54" t="str">
        <f>IF('JADWAL UTIK (2)'!J44="P2","P2","-")</f>
        <v>-</v>
      </c>
      <c r="K43" s="54" t="str">
        <f>IF('JADWAL UTIK (2)'!K44="P2","P2","-")</f>
        <v>-</v>
      </c>
      <c r="L43" s="54" t="str">
        <f>IF('JADWAL UTIK (2)'!L44="P2","P2","-")</f>
        <v>-</v>
      </c>
      <c r="M43" s="54" t="str">
        <f>IF('JADWAL UTIK (2)'!M44="P2","P2","-")</f>
        <v>-</v>
      </c>
      <c r="N43" s="54" t="str">
        <f>IF('JADWAL UTIK (2)'!N44="P2","P2","-")</f>
        <v>-</v>
      </c>
      <c r="O43" s="54" t="str">
        <f>IF('JADWAL UTIK (2)'!O44="P2","P2","-")</f>
        <v>-</v>
      </c>
      <c r="P43" s="54" t="str">
        <f>IF('JADWAL UTIK (2)'!P44="P2","P2","-")</f>
        <v>-</v>
      </c>
      <c r="Q43" s="54" t="str">
        <f>IF('JADWAL UTIK (2)'!Q44="P2","P2","-")</f>
        <v>-</v>
      </c>
      <c r="R43" s="54" t="str">
        <f>IF('JADWAL UTIK (2)'!R44="P2","P2","-")</f>
        <v>-</v>
      </c>
      <c r="S43" s="54" t="str">
        <f>IF('JADWAL UTIK (2)'!S44="P2","P2","-")</f>
        <v>-</v>
      </c>
      <c r="T43" s="54" t="str">
        <f>IF('JADWAL UTIK (2)'!T44="P2","P2","-")</f>
        <v>-</v>
      </c>
      <c r="U43" s="54" t="str">
        <f>IF('JADWAL UTIK (2)'!U44="P2","P2","-")</f>
        <v>-</v>
      </c>
      <c r="V43" s="54" t="str">
        <f>IF('JADWAL UTIK (2)'!V44="P2","P2","-")</f>
        <v>-</v>
      </c>
      <c r="W43" s="54" t="str">
        <f>IF('JADWAL UTIK (2)'!W44="P2","P2","-")</f>
        <v>-</v>
      </c>
      <c r="X43" s="54" t="str">
        <f>IF('JADWAL UTIK (2)'!X44="P2","P2","-")</f>
        <v>-</v>
      </c>
      <c r="Y43" s="54" t="str">
        <f>IF('JADWAL UTIK (2)'!Y44="P2","P2","-")</f>
        <v>-</v>
      </c>
      <c r="Z43" s="54" t="str">
        <f>IF('JADWAL UTIK (2)'!Z44="P2","P2","-")</f>
        <v>-</v>
      </c>
      <c r="AA43" s="73"/>
    </row>
    <row r="44" spans="1:27" x14ac:dyDescent="0.25">
      <c r="A44" s="79"/>
      <c r="B44" s="50">
        <f>B43+1</f>
        <v>5</v>
      </c>
      <c r="C44" s="35">
        <f t="shared" si="7"/>
        <v>0.4375</v>
      </c>
      <c r="D44" s="50"/>
      <c r="E44" s="34">
        <f t="shared" si="8"/>
        <v>0.46875</v>
      </c>
      <c r="F44" s="36">
        <f t="shared" si="6"/>
        <v>3.125E-2</v>
      </c>
      <c r="G44" s="54" t="str">
        <f>IF('JADWAL UTIK (2)'!G45="P2","P2","-")</f>
        <v>-</v>
      </c>
      <c r="H44" s="54" t="str">
        <f>IF('JADWAL UTIK (2)'!H45="P2","P2","-")</f>
        <v>-</v>
      </c>
      <c r="I44" s="54" t="str">
        <f>IF('JADWAL UTIK (2)'!I45="P2","P2","-")</f>
        <v>-</v>
      </c>
      <c r="J44" s="54" t="str">
        <f>IF('JADWAL UTIK (2)'!J45="P2","P2","-")</f>
        <v>-</v>
      </c>
      <c r="K44" s="54" t="str">
        <f>IF('JADWAL UTIK (2)'!K45="P2","P2","-")</f>
        <v>-</v>
      </c>
      <c r="L44" s="54" t="str">
        <f>IF('JADWAL UTIK (2)'!L45="P2","P2","-")</f>
        <v>-</v>
      </c>
      <c r="M44" s="54" t="str">
        <f>IF('JADWAL UTIK (2)'!M45="P2","P2","-")</f>
        <v>-</v>
      </c>
      <c r="N44" s="54" t="str">
        <f>IF('JADWAL UTIK (2)'!N45="P2","P2","-")</f>
        <v>-</v>
      </c>
      <c r="O44" s="54" t="str">
        <f>IF('JADWAL UTIK (2)'!O45="P2","P2","-")</f>
        <v>-</v>
      </c>
      <c r="P44" s="54" t="str">
        <f>IF('JADWAL UTIK (2)'!P45="P2","P2","-")</f>
        <v>-</v>
      </c>
      <c r="Q44" s="54" t="str">
        <f>IF('JADWAL UTIK (2)'!Q45="P2","P2","-")</f>
        <v>-</v>
      </c>
      <c r="R44" s="54" t="str">
        <f>IF('JADWAL UTIK (2)'!R45="P2","P2","-")</f>
        <v>-</v>
      </c>
      <c r="S44" s="54" t="str">
        <f>IF('JADWAL UTIK (2)'!S45="P2","P2","-")</f>
        <v>-</v>
      </c>
      <c r="T44" s="54" t="str">
        <f>IF('JADWAL UTIK (2)'!T45="P2","P2","-")</f>
        <v>-</v>
      </c>
      <c r="U44" s="54" t="str">
        <f>IF('JADWAL UTIK (2)'!U45="P2","P2","-")</f>
        <v>-</v>
      </c>
      <c r="V44" s="54" t="str">
        <f>IF('JADWAL UTIK (2)'!V45="P2","P2","-")</f>
        <v>-</v>
      </c>
      <c r="W44" s="54" t="str">
        <f>IF('JADWAL UTIK (2)'!W45="P2","P2","-")</f>
        <v>-</v>
      </c>
      <c r="X44" s="54" t="str">
        <f>IF('JADWAL UTIK (2)'!X45="P2","P2","-")</f>
        <v>-</v>
      </c>
      <c r="Y44" s="54" t="str">
        <f>IF('JADWAL UTIK (2)'!Y45="P2","P2","-")</f>
        <v>-</v>
      </c>
      <c r="Z44" s="54" t="str">
        <f>IF('JADWAL UTIK (2)'!Z45="P2","P2","-")</f>
        <v>-</v>
      </c>
      <c r="AA44" s="73"/>
    </row>
    <row r="45" spans="1:27" x14ac:dyDescent="0.25">
      <c r="A45" s="79"/>
      <c r="B45" s="50">
        <f>B44+1</f>
        <v>6</v>
      </c>
      <c r="C45" s="35">
        <f t="shared" si="7"/>
        <v>0.46875</v>
      </c>
      <c r="D45" s="50"/>
      <c r="E45" s="34">
        <f t="shared" si="8"/>
        <v>0.5</v>
      </c>
      <c r="F45" s="36">
        <f t="shared" si="6"/>
        <v>3.125E-2</v>
      </c>
      <c r="G45" s="54" t="str">
        <f>IF('JADWAL UTIK (2)'!G46="P2","P2","-")</f>
        <v>-</v>
      </c>
      <c r="H45" s="54" t="str">
        <f>IF('JADWAL UTIK (2)'!H46="P2","P2","-")</f>
        <v>-</v>
      </c>
      <c r="I45" s="54" t="str">
        <f>IF('JADWAL UTIK (2)'!I46="P2","P2","-")</f>
        <v>-</v>
      </c>
      <c r="J45" s="54" t="str">
        <f>IF('JADWAL UTIK (2)'!J46="P2","P2","-")</f>
        <v>-</v>
      </c>
      <c r="K45" s="54" t="str">
        <f>IF('JADWAL UTIK (2)'!K46="P2","P2","-")</f>
        <v>-</v>
      </c>
      <c r="L45" s="54" t="str">
        <f>IF('JADWAL UTIK (2)'!L46="P2","P2","-")</f>
        <v>-</v>
      </c>
      <c r="M45" s="54" t="str">
        <f>IF('JADWAL UTIK (2)'!M46="P2","P2","-")</f>
        <v>-</v>
      </c>
      <c r="N45" s="54" t="str">
        <f>IF('JADWAL UTIK (2)'!N46="P2","P2","-")</f>
        <v>-</v>
      </c>
      <c r="O45" s="54" t="str">
        <f>IF('JADWAL UTIK (2)'!O46="P2","P2","-")</f>
        <v>-</v>
      </c>
      <c r="P45" s="54" t="str">
        <f>IF('JADWAL UTIK (2)'!P46="P2","P2","-")</f>
        <v>-</v>
      </c>
      <c r="Q45" s="54" t="str">
        <f>IF('JADWAL UTIK (2)'!Q46="P2","P2","-")</f>
        <v>-</v>
      </c>
      <c r="R45" s="54" t="str">
        <f>IF('JADWAL UTIK (2)'!R46="P2","P2","-")</f>
        <v>-</v>
      </c>
      <c r="S45" s="54" t="str">
        <f>IF('JADWAL UTIK (2)'!S46="P2","P2","-")</f>
        <v>-</v>
      </c>
      <c r="T45" s="54" t="str">
        <f>IF('JADWAL UTIK (2)'!T46="P2","P2","-")</f>
        <v>-</v>
      </c>
      <c r="U45" s="54" t="str">
        <f>IF('JADWAL UTIK (2)'!U46="P2","P2","-")</f>
        <v>-</v>
      </c>
      <c r="V45" s="54" t="str">
        <f>IF('JADWAL UTIK (2)'!V46="P2","P2","-")</f>
        <v>-</v>
      </c>
      <c r="W45" s="54" t="str">
        <f>IF('JADWAL UTIK (2)'!W46="P2","P2","-")</f>
        <v>-</v>
      </c>
      <c r="X45" s="54" t="str">
        <f>IF('JADWAL UTIK (2)'!X46="P2","P2","-")</f>
        <v>-</v>
      </c>
      <c r="Y45" s="54" t="str">
        <f>IF('JADWAL UTIK (2)'!Y46="P2","P2","-")</f>
        <v>-</v>
      </c>
      <c r="Z45" s="54" t="str">
        <f>IF('JADWAL UTIK (2)'!Z46="P2","P2","-")</f>
        <v>-</v>
      </c>
      <c r="AA45" s="73"/>
    </row>
    <row r="46" spans="1:27" x14ac:dyDescent="0.25">
      <c r="A46" s="79"/>
      <c r="B46" s="50"/>
      <c r="C46" s="35">
        <f t="shared" si="7"/>
        <v>0.5</v>
      </c>
      <c r="D46" s="50"/>
      <c r="E46" s="34">
        <f t="shared" si="8"/>
        <v>0.53125</v>
      </c>
      <c r="F46" s="36">
        <f t="shared" si="6"/>
        <v>3.125E-2</v>
      </c>
      <c r="G46" s="54" t="str">
        <f>IF('JADWAL UTIK (2)'!G47="P2","P2","-")</f>
        <v>-</v>
      </c>
      <c r="H46" s="54" t="str">
        <f>IF('JADWAL UTIK (2)'!H47="P2","P2","-")</f>
        <v>-</v>
      </c>
      <c r="I46" s="54" t="str">
        <f>IF('JADWAL UTIK (2)'!I47="P2","P2","-")</f>
        <v>-</v>
      </c>
      <c r="J46" s="54" t="str">
        <f>IF('JADWAL UTIK (2)'!J47="P2","P2","-")</f>
        <v>-</v>
      </c>
      <c r="K46" s="54" t="str">
        <f>IF('JADWAL UTIK (2)'!K47="P2","P2","-")</f>
        <v>-</v>
      </c>
      <c r="L46" s="54" t="str">
        <f>IF('JADWAL UTIK (2)'!L47="P2","P2","-")</f>
        <v>-</v>
      </c>
      <c r="M46" s="54" t="str">
        <f>IF('JADWAL UTIK (2)'!M47="P2","P2","-")</f>
        <v>-</v>
      </c>
      <c r="N46" s="54" t="str">
        <f>IF('JADWAL UTIK (2)'!N47="P2","P2","-")</f>
        <v>-</v>
      </c>
      <c r="O46" s="54" t="str">
        <f>IF('JADWAL UTIK (2)'!O47="P2","P2","-")</f>
        <v>-</v>
      </c>
      <c r="P46" s="54" t="str">
        <f>IF('JADWAL UTIK (2)'!P47="P2","P2","-")</f>
        <v>-</v>
      </c>
      <c r="Q46" s="54" t="str">
        <f>IF('JADWAL UTIK (2)'!Q47="P2","P2","-")</f>
        <v>-</v>
      </c>
      <c r="R46" s="54" t="str">
        <f>IF('JADWAL UTIK (2)'!R47="P2","P2","-")</f>
        <v>-</v>
      </c>
      <c r="S46" s="54" t="str">
        <f>IF('JADWAL UTIK (2)'!S47="P2","P2","-")</f>
        <v>-</v>
      </c>
      <c r="T46" s="54" t="str">
        <f>IF('JADWAL UTIK (2)'!T47="P2","P2","-")</f>
        <v>-</v>
      </c>
      <c r="U46" s="54" t="str">
        <f>IF('JADWAL UTIK (2)'!U47="P2","P2","-")</f>
        <v>-</v>
      </c>
      <c r="V46" s="54" t="str">
        <f>IF('JADWAL UTIK (2)'!V47="P2","P2","-")</f>
        <v>-</v>
      </c>
      <c r="W46" s="54" t="str">
        <f>IF('JADWAL UTIK (2)'!W47="P2","P2","-")</f>
        <v>-</v>
      </c>
      <c r="X46" s="54" t="str">
        <f>IF('JADWAL UTIK (2)'!X47="P2","P2","-")</f>
        <v>-</v>
      </c>
      <c r="Y46" s="54" t="str">
        <f>IF('JADWAL UTIK (2)'!Y47="P2","P2","-")</f>
        <v>-</v>
      </c>
      <c r="Z46" s="54" t="str">
        <f>IF('JADWAL UTIK (2)'!Z47="P2","P2","-")</f>
        <v>-</v>
      </c>
      <c r="AA46" s="73"/>
    </row>
    <row r="47" spans="1:27" x14ac:dyDescent="0.25">
      <c r="A47" s="79"/>
      <c r="B47" s="50">
        <f>B45+1</f>
        <v>7</v>
      </c>
      <c r="C47" s="35">
        <f t="shared" si="7"/>
        <v>0.53125</v>
      </c>
      <c r="D47" s="50"/>
      <c r="E47" s="34">
        <f t="shared" si="8"/>
        <v>0.5625</v>
      </c>
      <c r="F47" s="36">
        <f t="shared" si="6"/>
        <v>3.125E-2</v>
      </c>
      <c r="G47" s="54" t="str">
        <f>IF('JADWAL UTIK (2)'!G48="P2","P2","-")</f>
        <v>-</v>
      </c>
      <c r="H47" s="54" t="str">
        <f>IF('JADWAL UTIK (2)'!H48="P2","P2","-")</f>
        <v>-</v>
      </c>
      <c r="I47" s="54" t="str">
        <f>IF('JADWAL UTIK (2)'!I48="P2","P2","-")</f>
        <v>-</v>
      </c>
      <c r="J47" s="54" t="str">
        <f>IF('JADWAL UTIK (2)'!J48="P2","P2","-")</f>
        <v>-</v>
      </c>
      <c r="K47" s="54" t="str">
        <f>IF('JADWAL UTIK (2)'!K48="P2","P2","-")</f>
        <v>-</v>
      </c>
      <c r="L47" s="54" t="str">
        <f>IF('JADWAL UTIK (2)'!L48="P2","P2","-")</f>
        <v>-</v>
      </c>
      <c r="M47" s="54" t="str">
        <f>IF('JADWAL UTIK (2)'!M48="P2","P2","-")</f>
        <v>-</v>
      </c>
      <c r="N47" s="54" t="str">
        <f>IF('JADWAL UTIK (2)'!N48="P2","P2","-")</f>
        <v>-</v>
      </c>
      <c r="O47" s="54" t="str">
        <f>IF('JADWAL UTIK (2)'!O48="P2","P2","-")</f>
        <v>-</v>
      </c>
      <c r="P47" s="54" t="str">
        <f>IF('JADWAL UTIK (2)'!P48="P2","P2","-")</f>
        <v>-</v>
      </c>
      <c r="Q47" s="54" t="str">
        <f>IF('JADWAL UTIK (2)'!Q48="P2","P2","-")</f>
        <v>-</v>
      </c>
      <c r="R47" s="54" t="str">
        <f>IF('JADWAL UTIK (2)'!R48="P2","P2","-")</f>
        <v>-</v>
      </c>
      <c r="S47" s="54" t="str">
        <f>IF('JADWAL UTIK (2)'!S48="P2","P2","-")</f>
        <v>-</v>
      </c>
      <c r="T47" s="54" t="str">
        <f>IF('JADWAL UTIK (2)'!T48="P2","P2","-")</f>
        <v>-</v>
      </c>
      <c r="U47" s="54" t="str">
        <f>IF('JADWAL UTIK (2)'!U48="P2","P2","-")</f>
        <v>-</v>
      </c>
      <c r="V47" s="54" t="str">
        <f>IF('JADWAL UTIK (2)'!V48="P2","P2","-")</f>
        <v>-</v>
      </c>
      <c r="W47" s="54" t="str">
        <f>IF('JADWAL UTIK (2)'!W48="P2","P2","-")</f>
        <v>-</v>
      </c>
      <c r="X47" s="54" t="str">
        <f>IF('JADWAL UTIK (2)'!X48="P2","P2","-")</f>
        <v>-</v>
      </c>
      <c r="Y47" s="54" t="str">
        <f>IF('JADWAL UTIK (2)'!Y48="P2","P2","-")</f>
        <v>-</v>
      </c>
      <c r="Z47" s="54" t="str">
        <f>IF('JADWAL UTIK (2)'!Z48="P2","P2","-")</f>
        <v>-</v>
      </c>
      <c r="AA47" s="73"/>
    </row>
    <row r="48" spans="1:27" x14ac:dyDescent="0.25">
      <c r="A48" s="79"/>
      <c r="B48" s="50">
        <f>B47+1</f>
        <v>8</v>
      </c>
      <c r="C48" s="35">
        <f t="shared" si="7"/>
        <v>0.5625</v>
      </c>
      <c r="D48" s="50"/>
      <c r="E48" s="34">
        <f t="shared" si="8"/>
        <v>0.59375</v>
      </c>
      <c r="F48" s="36">
        <f t="shared" si="6"/>
        <v>3.125E-2</v>
      </c>
      <c r="G48" s="54" t="str">
        <f>IF('JADWAL UTIK (2)'!G49="P2","P2","-")</f>
        <v>-</v>
      </c>
      <c r="H48" s="54" t="str">
        <f>IF('JADWAL UTIK (2)'!H49="P2","P2","-")</f>
        <v>-</v>
      </c>
      <c r="I48" s="54" t="str">
        <f>IF('JADWAL UTIK (2)'!I49="P2","P2","-")</f>
        <v>-</v>
      </c>
      <c r="J48" s="54" t="str">
        <f>IF('JADWAL UTIK (2)'!J49="P2","P2","-")</f>
        <v>-</v>
      </c>
      <c r="K48" s="54" t="str">
        <f>IF('JADWAL UTIK (2)'!K49="P2","P2","-")</f>
        <v>-</v>
      </c>
      <c r="L48" s="54" t="str">
        <f>IF('JADWAL UTIK (2)'!L49="P2","P2","-")</f>
        <v>-</v>
      </c>
      <c r="M48" s="54" t="str">
        <f>IF('JADWAL UTIK (2)'!M49="P2","P2","-")</f>
        <v>-</v>
      </c>
      <c r="N48" s="54" t="str">
        <f>IF('JADWAL UTIK (2)'!N49="P2","P2","-")</f>
        <v>-</v>
      </c>
      <c r="O48" s="54" t="str">
        <f>IF('JADWAL UTIK (2)'!O49="P2","P2","-")</f>
        <v>-</v>
      </c>
      <c r="P48" s="54" t="str">
        <f>IF('JADWAL UTIK (2)'!P49="P2","P2","-")</f>
        <v>-</v>
      </c>
      <c r="Q48" s="54" t="str">
        <f>IF('JADWAL UTIK (2)'!Q49="P2","P2","-")</f>
        <v>-</v>
      </c>
      <c r="R48" s="54" t="str">
        <f>IF('JADWAL UTIK (2)'!R49="P2","P2","-")</f>
        <v>-</v>
      </c>
      <c r="S48" s="54" t="str">
        <f>IF('JADWAL UTIK (2)'!S49="P2","P2","-")</f>
        <v>-</v>
      </c>
      <c r="T48" s="54" t="str">
        <f>IF('JADWAL UTIK (2)'!T49="P2","P2","-")</f>
        <v>-</v>
      </c>
      <c r="U48" s="54" t="str">
        <f>IF('JADWAL UTIK (2)'!U49="P2","P2","-")</f>
        <v>-</v>
      </c>
      <c r="V48" s="54" t="str">
        <f>IF('JADWAL UTIK (2)'!V49="P2","P2","-")</f>
        <v>-</v>
      </c>
      <c r="W48" s="54" t="str">
        <f>IF('JADWAL UTIK (2)'!W49="P2","P2","-")</f>
        <v>-</v>
      </c>
      <c r="X48" s="54" t="str">
        <f>IF('JADWAL UTIK (2)'!X49="P2","P2","-")</f>
        <v>-</v>
      </c>
      <c r="Y48" s="54" t="str">
        <f>IF('JADWAL UTIK (2)'!Y49="P2","P2","-")</f>
        <v>-</v>
      </c>
      <c r="Z48" s="54" t="str">
        <f>IF('JADWAL UTIK (2)'!Z49="P2","P2","-")</f>
        <v>-</v>
      </c>
      <c r="AA48" s="73"/>
    </row>
    <row r="49" spans="1:27" x14ac:dyDescent="0.25">
      <c r="A49" s="79"/>
      <c r="B49" s="50">
        <f>B48+1</f>
        <v>9</v>
      </c>
      <c r="C49" s="35">
        <f t="shared" si="7"/>
        <v>0.59375</v>
      </c>
      <c r="D49" s="50"/>
      <c r="E49" s="34">
        <f t="shared" si="8"/>
        <v>0.625</v>
      </c>
      <c r="F49" s="36">
        <f t="shared" si="6"/>
        <v>3.125E-2</v>
      </c>
      <c r="G49" s="54" t="str">
        <f>IF('JADWAL UTIK (2)'!G50="P2","P2","-")</f>
        <v>-</v>
      </c>
      <c r="H49" s="54" t="str">
        <f>IF('JADWAL UTIK (2)'!H50="P2","P2","-")</f>
        <v>-</v>
      </c>
      <c r="I49" s="54" t="str">
        <f>IF('JADWAL UTIK (2)'!I50="P2","P2","-")</f>
        <v>-</v>
      </c>
      <c r="J49" s="54" t="str">
        <f>IF('JADWAL UTIK (2)'!J50="P2","P2","-")</f>
        <v>-</v>
      </c>
      <c r="K49" s="54" t="str">
        <f>IF('JADWAL UTIK (2)'!K50="P2","P2","-")</f>
        <v>-</v>
      </c>
      <c r="L49" s="54" t="str">
        <f>IF('JADWAL UTIK (2)'!L50="P2","P2","-")</f>
        <v>-</v>
      </c>
      <c r="M49" s="54" t="str">
        <f>IF('JADWAL UTIK (2)'!M50="P2","P2","-")</f>
        <v>-</v>
      </c>
      <c r="N49" s="54" t="str">
        <f>IF('JADWAL UTIK (2)'!N50="P2","P2","-")</f>
        <v>-</v>
      </c>
      <c r="O49" s="54" t="str">
        <f>IF('JADWAL UTIK (2)'!O50="P2","P2","-")</f>
        <v>-</v>
      </c>
      <c r="P49" s="54" t="str">
        <f>IF('JADWAL UTIK (2)'!P50="P2","P2","-")</f>
        <v>-</v>
      </c>
      <c r="Q49" s="54" t="str">
        <f>IF('JADWAL UTIK (2)'!Q50="P2","P2","-")</f>
        <v>-</v>
      </c>
      <c r="R49" s="54" t="str">
        <f>IF('JADWAL UTIK (2)'!R50="P2","P2","-")</f>
        <v>-</v>
      </c>
      <c r="S49" s="54" t="str">
        <f>IF('JADWAL UTIK (2)'!S50="P2","P2","-")</f>
        <v>-</v>
      </c>
      <c r="T49" s="54" t="str">
        <f>IF('JADWAL UTIK (2)'!T50="P2","P2","-")</f>
        <v>-</v>
      </c>
      <c r="U49" s="54" t="str">
        <f>IF('JADWAL UTIK (2)'!U50="P2","P2","-")</f>
        <v>-</v>
      </c>
      <c r="V49" s="54" t="str">
        <f>IF('JADWAL UTIK (2)'!V50="P2","P2","-")</f>
        <v>-</v>
      </c>
      <c r="W49" s="54" t="str">
        <f>IF('JADWAL UTIK (2)'!W50="P2","P2","-")</f>
        <v>-</v>
      </c>
      <c r="X49" s="54" t="str">
        <f>IF('JADWAL UTIK (2)'!X50="P2","P2","-")</f>
        <v>-</v>
      </c>
      <c r="Y49" s="54" t="str">
        <f>IF('JADWAL UTIK (2)'!Y50="P2","P2","-")</f>
        <v>-</v>
      </c>
      <c r="Z49" s="54" t="str">
        <f>IF('JADWAL UTIK (2)'!Z50="P2","P2","-")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50"/>
      <c r="E50" s="34">
        <f>C50+TIME(2,0,0)</f>
        <v>0.70833333333333337</v>
      </c>
      <c r="F50" s="36">
        <f t="shared" si="6"/>
        <v>8.333333333333337E-2</v>
      </c>
      <c r="G50" s="54" t="str">
        <f>IF('JADWAL UTIK (2)'!G51="P2","P2","-")</f>
        <v>-</v>
      </c>
      <c r="H50" s="54" t="str">
        <f>IF('JADWAL UTIK (2)'!H51="P2","P2","-")</f>
        <v>-</v>
      </c>
      <c r="I50" s="54" t="str">
        <f>IF('JADWAL UTIK (2)'!I51="P2","P2","-")</f>
        <v>-</v>
      </c>
      <c r="J50" s="54" t="str">
        <f>IF('JADWAL UTIK (2)'!J51="P2","P2","-")</f>
        <v>-</v>
      </c>
      <c r="K50" s="54" t="str">
        <f>IF('JADWAL UTIK (2)'!K51="P2","P2","-")</f>
        <v>-</v>
      </c>
      <c r="L50" s="54" t="str">
        <f>IF('JADWAL UTIK (2)'!L51="P2","P2","-")</f>
        <v>-</v>
      </c>
      <c r="M50" s="54" t="str">
        <f>IF('JADWAL UTIK (2)'!M51="P2","P2","-")</f>
        <v>-</v>
      </c>
      <c r="N50" s="54" t="str">
        <f>IF('JADWAL UTIK (2)'!N51="P2","P2","-")</f>
        <v>-</v>
      </c>
      <c r="O50" s="54" t="str">
        <f>IF('JADWAL UTIK (2)'!O51="P2","P2","-")</f>
        <v>-</v>
      </c>
      <c r="P50" s="54" t="str">
        <f>IF('JADWAL UTIK (2)'!P51="P2","P2","-")</f>
        <v>-</v>
      </c>
      <c r="Q50" s="54" t="str">
        <f>IF('JADWAL UTIK (2)'!Q51="P2","P2","-")</f>
        <v>-</v>
      </c>
      <c r="R50" s="54" t="str">
        <f>IF('JADWAL UTIK (2)'!R51="P2","P2","-")</f>
        <v>-</v>
      </c>
      <c r="S50" s="54" t="str">
        <f>IF('JADWAL UTIK (2)'!S51="P2","P2","-")</f>
        <v>-</v>
      </c>
      <c r="T50" s="54" t="str">
        <f>IF('JADWAL UTIK (2)'!T51="P2","P2","-")</f>
        <v>-</v>
      </c>
      <c r="U50" s="54" t="str">
        <f>IF('JADWAL UTIK (2)'!U51="P2","P2","-")</f>
        <v>-</v>
      </c>
      <c r="V50" s="54" t="str">
        <f>IF('JADWAL UTIK (2)'!V51="P2","P2","-")</f>
        <v>-</v>
      </c>
      <c r="W50" s="54" t="str">
        <f>IF('JADWAL UTIK (2)'!W51="P2","P2","-")</f>
        <v>-</v>
      </c>
      <c r="X50" s="54" t="str">
        <f>IF('JADWAL UTIK (2)'!X51="P2","P2","-")</f>
        <v>-</v>
      </c>
      <c r="Y50" s="54" t="str">
        <f>IF('JADWAL UTIK (2)'!Y51="P2","P2","-")</f>
        <v>-</v>
      </c>
      <c r="Z50" s="54" t="str">
        <f>IF('JADWAL UTIK (2)'!Z51="P2","P2","-")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(2)'!G52="P2","P2","-")</f>
        <v>-</v>
      </c>
      <c r="H51" s="54" t="str">
        <f>IF('JADWAL UTIK (2)'!H52="P2","P2","-")</f>
        <v>-</v>
      </c>
      <c r="I51" s="54" t="str">
        <f>IF('JADWAL UTIK (2)'!I52="P2","P2","-")</f>
        <v>-</v>
      </c>
      <c r="J51" s="54" t="str">
        <f>IF('JADWAL UTIK (2)'!J52="P2","P2","-")</f>
        <v>-</v>
      </c>
      <c r="K51" s="54" t="str">
        <f>IF('JADWAL UTIK (2)'!K52="P2","P2","-")</f>
        <v>-</v>
      </c>
      <c r="L51" s="54" t="str">
        <f>IF('JADWAL UTIK (2)'!L52="P2","P2","-")</f>
        <v>-</v>
      </c>
      <c r="M51" s="54" t="str">
        <f>IF('JADWAL UTIK (2)'!M52="P2","P2","-")</f>
        <v>-</v>
      </c>
      <c r="N51" s="54" t="str">
        <f>IF('JADWAL UTIK (2)'!N52="P2","P2","-")</f>
        <v>-</v>
      </c>
      <c r="O51" s="54" t="str">
        <f>IF('JADWAL UTIK (2)'!O52="P2","P2","-")</f>
        <v>-</v>
      </c>
      <c r="P51" s="54" t="str">
        <f>IF('JADWAL UTIK (2)'!P52="P2","P2","-")</f>
        <v>-</v>
      </c>
      <c r="Q51" s="54" t="str">
        <f>IF('JADWAL UTIK (2)'!Q52="P2","P2","-")</f>
        <v>-</v>
      </c>
      <c r="R51" s="54" t="str">
        <f>IF('JADWAL UTIK (2)'!R52="P2","P2","-")</f>
        <v>-</v>
      </c>
      <c r="S51" s="54" t="str">
        <f>IF('JADWAL UTIK (2)'!S52="P2","P2","-")</f>
        <v>-</v>
      </c>
      <c r="T51" s="54" t="str">
        <f>IF('JADWAL UTIK (2)'!T52="P2","P2","-")</f>
        <v>-</v>
      </c>
      <c r="U51" s="54" t="str">
        <f>IF('JADWAL UTIK (2)'!U52="P2","P2","-")</f>
        <v>-</v>
      </c>
      <c r="V51" s="54" t="str">
        <f>IF('JADWAL UTIK (2)'!V52="P2","P2","-")</f>
        <v>-</v>
      </c>
      <c r="W51" s="54" t="str">
        <f>IF('JADWAL UTIK (2)'!W52="P2","P2","-")</f>
        <v>-</v>
      </c>
      <c r="X51" s="54" t="str">
        <f>IF('JADWAL UTIK (2)'!X52="P2","P2","-")</f>
        <v>-</v>
      </c>
      <c r="Y51" s="54" t="str">
        <f>IF('JADWAL UTIK (2)'!Y52="P2","P2","-")</f>
        <v>-</v>
      </c>
      <c r="Z51" s="54" t="str">
        <f>IF('JADWAL UTIK (2)'!Z52="P2","P2","-")</f>
        <v>-</v>
      </c>
      <c r="AA51" s="51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(2)'!G53="P2","P2","-")</f>
        <v>-</v>
      </c>
      <c r="H52" s="54" t="str">
        <f>IF('JADWAL UTIK (2)'!H53="P2","P2","-")</f>
        <v>-</v>
      </c>
      <c r="I52" s="54" t="str">
        <f>IF('JADWAL UTIK (2)'!I53="P2","P2","-")</f>
        <v>-</v>
      </c>
      <c r="J52" s="54" t="str">
        <f>IF('JADWAL UTIK (2)'!J53="P2","P2","-")</f>
        <v>-</v>
      </c>
      <c r="K52" s="54" t="str">
        <f>IF('JADWAL UTIK (2)'!K53="P2","P2","-")</f>
        <v>-</v>
      </c>
      <c r="L52" s="54" t="str">
        <f>IF('JADWAL UTIK (2)'!L53="P2","P2","-")</f>
        <v>-</v>
      </c>
      <c r="M52" s="54" t="str">
        <f>IF('JADWAL UTIK (2)'!M53="P2","P2","-")</f>
        <v>-</v>
      </c>
      <c r="N52" s="54" t="str">
        <f>IF('JADWAL UTIK (2)'!N53="P2","P2","-")</f>
        <v>-</v>
      </c>
      <c r="O52" s="54" t="str">
        <f>IF('JADWAL UTIK (2)'!O53="P2","P2","-")</f>
        <v>-</v>
      </c>
      <c r="P52" s="54" t="str">
        <f>IF('JADWAL UTIK (2)'!P53="P2","P2","-")</f>
        <v>-</v>
      </c>
      <c r="Q52" s="54" t="str">
        <f>IF('JADWAL UTIK (2)'!Q53="P2","P2","-")</f>
        <v>-</v>
      </c>
      <c r="R52" s="54" t="str">
        <f>IF('JADWAL UTIK (2)'!R53="P2","P2","-")</f>
        <v>-</v>
      </c>
      <c r="S52" s="54" t="str">
        <f>IF('JADWAL UTIK (2)'!S53="P2","P2","-")</f>
        <v>-</v>
      </c>
      <c r="T52" s="54" t="str">
        <f>IF('JADWAL UTIK (2)'!T53="P2","P2","-")</f>
        <v>-</v>
      </c>
      <c r="U52" s="54" t="str">
        <f>IF('JADWAL UTIK (2)'!U53="P2","P2","-")</f>
        <v>-</v>
      </c>
      <c r="V52" s="54" t="str">
        <f>IF('JADWAL UTIK (2)'!V53="P2","P2","-")</f>
        <v>-</v>
      </c>
      <c r="W52" s="54" t="str">
        <f>IF('JADWAL UTIK (2)'!W53="P2","P2","-")</f>
        <v>-</v>
      </c>
      <c r="X52" s="54" t="str">
        <f>IF('JADWAL UTIK (2)'!X53="P2","P2","-")</f>
        <v>-</v>
      </c>
      <c r="Y52" s="54" t="str">
        <f>IF('JADWAL UTIK (2)'!Y53="P2","P2","-")</f>
        <v>-</v>
      </c>
      <c r="Z52" s="54" t="str">
        <f>IF('JADWAL UTIK (2)'!Z53="P2","P2","-")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50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(2)'!G54="P2","P2","-")</f>
        <v>-</v>
      </c>
      <c r="H53" s="54" t="str">
        <f>IF('JADWAL UTIK (2)'!H54="P2","P2","-")</f>
        <v>-</v>
      </c>
      <c r="I53" s="54" t="str">
        <f>IF('JADWAL UTIK (2)'!I54="P2","P2","-")</f>
        <v>-</v>
      </c>
      <c r="J53" s="54" t="str">
        <f>IF('JADWAL UTIK (2)'!J54="P2","P2","-")</f>
        <v>-</v>
      </c>
      <c r="K53" s="54" t="str">
        <f>IF('JADWAL UTIK (2)'!K54="P2","P2","-")</f>
        <v>-</v>
      </c>
      <c r="L53" s="54" t="str">
        <f>IF('JADWAL UTIK (2)'!L54="P2","P2","-")</f>
        <v>-</v>
      </c>
      <c r="M53" s="54" t="str">
        <f>IF('JADWAL UTIK (2)'!M54="P2","P2","-")</f>
        <v>-</v>
      </c>
      <c r="N53" s="54" t="str">
        <f>IF('JADWAL UTIK (2)'!N54="P2","P2","-")</f>
        <v>-</v>
      </c>
      <c r="O53" s="54" t="str">
        <f>IF('JADWAL UTIK (2)'!O54="P2","P2","-")</f>
        <v>-</v>
      </c>
      <c r="P53" s="54" t="str">
        <f>IF('JADWAL UTIK (2)'!P54="P2","P2","-")</f>
        <v>-</v>
      </c>
      <c r="Q53" s="54" t="str">
        <f>IF('JADWAL UTIK (2)'!Q54="P2","P2","-")</f>
        <v>-</v>
      </c>
      <c r="R53" s="54" t="str">
        <f>IF('JADWAL UTIK (2)'!R54="P2","P2","-")</f>
        <v>-</v>
      </c>
      <c r="S53" s="54" t="str">
        <f>IF('JADWAL UTIK (2)'!S54="P2","P2","-")</f>
        <v>-</v>
      </c>
      <c r="T53" s="54" t="str">
        <f>IF('JADWAL UTIK (2)'!T54="P2","P2","-")</f>
        <v>-</v>
      </c>
      <c r="U53" s="54" t="str">
        <f>IF('JADWAL UTIK (2)'!U54="P2","P2","-")</f>
        <v>-</v>
      </c>
      <c r="V53" s="54" t="str">
        <f>IF('JADWAL UTIK (2)'!V54="P2","P2","-")</f>
        <v>-</v>
      </c>
      <c r="W53" s="54" t="str">
        <f>IF('JADWAL UTIK (2)'!W54="P2","P2","-")</f>
        <v>-</v>
      </c>
      <c r="X53" s="54" t="str">
        <f>IF('JADWAL UTIK (2)'!X54="P2","P2","-")</f>
        <v>-</v>
      </c>
      <c r="Y53" s="54" t="str">
        <f>IF('JADWAL UTIK (2)'!Y54="P2","P2","-")</f>
        <v>-</v>
      </c>
      <c r="Z53" s="54" t="str">
        <f>IF('JADWAL UTIK (2)'!Z54="P2","P2","-")</f>
        <v>-</v>
      </c>
      <c r="AA53" s="73"/>
    </row>
    <row r="54" spans="1:27" x14ac:dyDescent="0.25">
      <c r="A54" s="79"/>
      <c r="B54" s="50">
        <v>1</v>
      </c>
      <c r="C54" s="35">
        <f t="shared" ref="C54:C65" si="10">E53</f>
        <v>0.29166666666666669</v>
      </c>
      <c r="D54" s="50"/>
      <c r="E54" s="34">
        <f>C54+TIME(0,45,0)</f>
        <v>0.32291666666666669</v>
      </c>
      <c r="F54" s="36">
        <f t="shared" si="9"/>
        <v>3.125E-2</v>
      </c>
      <c r="G54" s="54" t="str">
        <f>IF('JADWAL UTIK (2)'!G55="P2","P2","-")</f>
        <v>-</v>
      </c>
      <c r="H54" s="54" t="str">
        <f>IF('JADWAL UTIK (2)'!H55="P2","P2","-")</f>
        <v>-</v>
      </c>
      <c r="I54" s="54" t="str">
        <f>IF('JADWAL UTIK (2)'!I55="P2","P2","-")</f>
        <v>-</v>
      </c>
      <c r="J54" s="54" t="str">
        <f>IF('JADWAL UTIK (2)'!J55="P2","P2","-")</f>
        <v>-</v>
      </c>
      <c r="K54" s="54" t="str">
        <f>IF('JADWAL UTIK (2)'!K55="P2","P2","-")</f>
        <v>-</v>
      </c>
      <c r="L54" s="54" t="str">
        <f>IF('JADWAL UTIK (2)'!L55="P2","P2","-")</f>
        <v>-</v>
      </c>
      <c r="M54" s="54" t="str">
        <f>IF('JADWAL UTIK (2)'!M55="P2","P2","-")</f>
        <v>-</v>
      </c>
      <c r="N54" s="54" t="str">
        <f>IF('JADWAL UTIK (2)'!N55="P2","P2","-")</f>
        <v>-</v>
      </c>
      <c r="O54" s="54" t="str">
        <f>IF('JADWAL UTIK (2)'!O55="P2","P2","-")</f>
        <v>-</v>
      </c>
      <c r="P54" s="54" t="str">
        <f>IF('JADWAL UTIK (2)'!P55="P2","P2","-")</f>
        <v>-</v>
      </c>
      <c r="Q54" s="54" t="str">
        <f>IF('JADWAL UTIK (2)'!Q55="P2","P2","-")</f>
        <v>-</v>
      </c>
      <c r="R54" s="54" t="str">
        <f>IF('JADWAL UTIK (2)'!R55="P2","P2","-")</f>
        <v>-</v>
      </c>
      <c r="S54" s="54" t="str">
        <f>IF('JADWAL UTIK (2)'!S55="P2","P2","-")</f>
        <v>-</v>
      </c>
      <c r="T54" s="54" t="str">
        <f>IF('JADWAL UTIK (2)'!T55="P2","P2","-")</f>
        <v>-</v>
      </c>
      <c r="U54" s="54" t="str">
        <f>IF('JADWAL UTIK (2)'!U55="P2","P2","-")</f>
        <v>-</v>
      </c>
      <c r="V54" s="54" t="str">
        <f>IF('JADWAL UTIK (2)'!V55="P2","P2","-")</f>
        <v>-</v>
      </c>
      <c r="W54" s="54" t="str">
        <f>IF('JADWAL UTIK (2)'!W55="P2","P2","-")</f>
        <v>-</v>
      </c>
      <c r="X54" s="54" t="str">
        <f>IF('JADWAL UTIK (2)'!X55="P2","P2","-")</f>
        <v>-</v>
      </c>
      <c r="Y54" s="54" t="str">
        <f>IF('JADWAL UTIK (2)'!Y55="P2","P2","-")</f>
        <v>-</v>
      </c>
      <c r="Z54" s="54" t="str">
        <f>IF('JADWAL UTIK (2)'!Z55="P2","P2","-")</f>
        <v>-</v>
      </c>
      <c r="AA54" s="73"/>
    </row>
    <row r="55" spans="1:27" x14ac:dyDescent="0.25">
      <c r="A55" s="79"/>
      <c r="B55" s="50">
        <f>B54+1</f>
        <v>2</v>
      </c>
      <c r="C55" s="35">
        <f t="shared" si="10"/>
        <v>0.32291666666666669</v>
      </c>
      <c r="D55" s="50"/>
      <c r="E55" s="34">
        <f>C55+TIME(0,45,0)</f>
        <v>0.35416666666666669</v>
      </c>
      <c r="F55" s="36">
        <f t="shared" si="9"/>
        <v>3.125E-2</v>
      </c>
      <c r="G55" s="54" t="str">
        <f>IF('JADWAL UTIK (2)'!G56="P2","P2","-")</f>
        <v>-</v>
      </c>
      <c r="H55" s="54" t="str">
        <f>IF('JADWAL UTIK (2)'!H56="P2","P2","-")</f>
        <v>-</v>
      </c>
      <c r="I55" s="54" t="str">
        <f>IF('JADWAL UTIK (2)'!I56="P2","P2","-")</f>
        <v>-</v>
      </c>
      <c r="J55" s="54" t="str">
        <f>IF('JADWAL UTIK (2)'!J56="P2","P2","-")</f>
        <v>P2</v>
      </c>
      <c r="K55" s="54" t="str">
        <f>IF('JADWAL UTIK (2)'!K56="P2","P2","-")</f>
        <v>-</v>
      </c>
      <c r="L55" s="54" t="str">
        <f>IF('JADWAL UTIK (2)'!L56="P2","P2","-")</f>
        <v>-</v>
      </c>
      <c r="M55" s="54" t="str">
        <f>IF('JADWAL UTIK (2)'!M56="P2","P2","-")</f>
        <v>-</v>
      </c>
      <c r="N55" s="54" t="str">
        <f>IF('JADWAL UTIK (2)'!N56="P2","P2","-")</f>
        <v>-</v>
      </c>
      <c r="O55" s="54" t="str">
        <f>IF('JADWAL UTIK (2)'!O56="P2","P2","-")</f>
        <v>-</v>
      </c>
      <c r="P55" s="54" t="str">
        <f>IF('JADWAL UTIK (2)'!P56="P2","P2","-")</f>
        <v>-</v>
      </c>
      <c r="Q55" s="54" t="str">
        <f>IF('JADWAL UTIK (2)'!Q56="P2","P2","-")</f>
        <v>-</v>
      </c>
      <c r="R55" s="54" t="str">
        <f>IF('JADWAL UTIK (2)'!R56="P2","P2","-")</f>
        <v>-</v>
      </c>
      <c r="S55" s="54" t="str">
        <f>IF('JADWAL UTIK (2)'!S56="P2","P2","-")</f>
        <v>-</v>
      </c>
      <c r="T55" s="54" t="str">
        <f>IF('JADWAL UTIK (2)'!T56="P2","P2","-")</f>
        <v>-</v>
      </c>
      <c r="U55" s="54" t="str">
        <f>IF('JADWAL UTIK (2)'!U56="P2","P2","-")</f>
        <v>-</v>
      </c>
      <c r="V55" s="54" t="str">
        <f>IF('JADWAL UTIK (2)'!V56="P2","P2","-")</f>
        <v>-</v>
      </c>
      <c r="W55" s="54" t="str">
        <f>IF('JADWAL UTIK (2)'!W56="P2","P2","-")</f>
        <v>-</v>
      </c>
      <c r="X55" s="54" t="str">
        <f>IF('JADWAL UTIK (2)'!X56="P2","P2","-")</f>
        <v>-</v>
      </c>
      <c r="Y55" s="54" t="str">
        <f>IF('JADWAL UTIK (2)'!Y56="P2","P2","-")</f>
        <v>-</v>
      </c>
      <c r="Z55" s="54" t="str">
        <f>IF('JADWAL UTIK (2)'!Z56="P2","P2","-")</f>
        <v>-</v>
      </c>
      <c r="AA55" s="73"/>
    </row>
    <row r="56" spans="1:27" x14ac:dyDescent="0.25">
      <c r="A56" s="79"/>
      <c r="B56" s="50">
        <f>B55+1</f>
        <v>3</v>
      </c>
      <c r="C56" s="35">
        <f t="shared" si="10"/>
        <v>0.35416666666666669</v>
      </c>
      <c r="D56" s="50"/>
      <c r="E56" s="34">
        <f>C56+TIME(0,45,0)</f>
        <v>0.38541666666666669</v>
      </c>
      <c r="F56" s="36">
        <f t="shared" si="9"/>
        <v>3.125E-2</v>
      </c>
      <c r="G56" s="54" t="str">
        <f>IF('JADWAL UTIK (2)'!G57="P2","P2","-")</f>
        <v>-</v>
      </c>
      <c r="H56" s="54" t="str">
        <f>IF('JADWAL UTIK (2)'!H57="P2","P2","-")</f>
        <v>-</v>
      </c>
      <c r="I56" s="54" t="str">
        <f>IF('JADWAL UTIK (2)'!I57="P2","P2","-")</f>
        <v>-</v>
      </c>
      <c r="J56" s="54" t="str">
        <f>IF('JADWAL UTIK (2)'!J57="P2","P2","-")</f>
        <v>-</v>
      </c>
      <c r="K56" s="54" t="str">
        <f>IF('JADWAL UTIK (2)'!K57="P2","P2","-")</f>
        <v>-</v>
      </c>
      <c r="L56" s="54" t="str">
        <f>IF('JADWAL UTIK (2)'!L57="P2","P2","-")</f>
        <v>-</v>
      </c>
      <c r="M56" s="54" t="str">
        <f>IF('JADWAL UTIK (2)'!M57="P2","P2","-")</f>
        <v>-</v>
      </c>
      <c r="N56" s="54" t="str">
        <f>IF('JADWAL UTIK (2)'!N57="P2","P2","-")</f>
        <v>-</v>
      </c>
      <c r="O56" s="54" t="str">
        <f>IF('JADWAL UTIK (2)'!O57="P2","P2","-")</f>
        <v>-</v>
      </c>
      <c r="P56" s="54" t="str">
        <f>IF('JADWAL UTIK (2)'!P57="P2","P2","-")</f>
        <v>-</v>
      </c>
      <c r="Q56" s="54" t="str">
        <f>IF('JADWAL UTIK (2)'!Q57="P2","P2","-")</f>
        <v>-</v>
      </c>
      <c r="R56" s="54" t="str">
        <f>IF('JADWAL UTIK (2)'!R57="P2","P2","-")</f>
        <v>-</v>
      </c>
      <c r="S56" s="54" t="str">
        <f>IF('JADWAL UTIK (2)'!S57="P2","P2","-")</f>
        <v>-</v>
      </c>
      <c r="T56" s="54" t="str">
        <f>IF('JADWAL UTIK (2)'!T57="P2","P2","-")</f>
        <v>-</v>
      </c>
      <c r="U56" s="54" t="str">
        <f>IF('JADWAL UTIK (2)'!U57="P2","P2","-")</f>
        <v>-</v>
      </c>
      <c r="V56" s="54" t="str">
        <f>IF('JADWAL UTIK (2)'!V57="P2","P2","-")</f>
        <v>-</v>
      </c>
      <c r="W56" s="54" t="str">
        <f>IF('JADWAL UTIK (2)'!W57="P2","P2","-")</f>
        <v>-</v>
      </c>
      <c r="X56" s="54" t="str">
        <f>IF('JADWAL UTIK (2)'!X57="P2","P2","-")</f>
        <v>-</v>
      </c>
      <c r="Y56" s="54" t="str">
        <f>IF('JADWAL UTIK (2)'!Y57="P2","P2","-")</f>
        <v>-</v>
      </c>
      <c r="Z56" s="54" t="str">
        <f>IF('JADWAL UTIK (2)'!Z57="P2","P2","-")</f>
        <v>-</v>
      </c>
      <c r="AA56" s="73"/>
    </row>
    <row r="57" spans="1:27" x14ac:dyDescent="0.25">
      <c r="A57" s="79"/>
      <c r="B57" s="50"/>
      <c r="C57" s="35">
        <f t="shared" si="10"/>
        <v>0.38541666666666669</v>
      </c>
      <c r="D57" s="50"/>
      <c r="E57" s="34">
        <f>C57+TIME(0,30,0)</f>
        <v>0.40625</v>
      </c>
      <c r="F57" s="36">
        <f t="shared" si="9"/>
        <v>2.0833333333333315E-2</v>
      </c>
      <c r="G57" s="54" t="str">
        <f>IF('JADWAL UTIK (2)'!G58="P2","P2","-")</f>
        <v>-</v>
      </c>
      <c r="H57" s="54" t="str">
        <f>IF('JADWAL UTIK (2)'!H58="P2","P2","-")</f>
        <v>P2</v>
      </c>
      <c r="I57" s="54" t="str">
        <f>IF('JADWAL UTIK (2)'!I58="P2","P2","-")</f>
        <v>-</v>
      </c>
      <c r="J57" s="54" t="str">
        <f>IF('JADWAL UTIK (2)'!J58="P2","P2","-")</f>
        <v>-</v>
      </c>
      <c r="K57" s="54" t="str">
        <f>IF('JADWAL UTIK (2)'!K58="P2","P2","-")</f>
        <v>-</v>
      </c>
      <c r="L57" s="54" t="str">
        <f>IF('JADWAL UTIK (2)'!L58="P2","P2","-")</f>
        <v>-</v>
      </c>
      <c r="M57" s="54" t="str">
        <f>IF('JADWAL UTIK (2)'!M58="P2","P2","-")</f>
        <v>-</v>
      </c>
      <c r="N57" s="54" t="str">
        <f>IF('JADWAL UTIK (2)'!N58="P2","P2","-")</f>
        <v>-</v>
      </c>
      <c r="O57" s="54" t="str">
        <f>IF('JADWAL UTIK (2)'!O58="P2","P2","-")</f>
        <v>-</v>
      </c>
      <c r="P57" s="54" t="str">
        <f>IF('JADWAL UTIK (2)'!P58="P2","P2","-")</f>
        <v>-</v>
      </c>
      <c r="Q57" s="54" t="str">
        <f>IF('JADWAL UTIK (2)'!Q58="P2","P2","-")</f>
        <v>-</v>
      </c>
      <c r="R57" s="54" t="str">
        <f>IF('JADWAL UTIK (2)'!R58="P2","P2","-")</f>
        <v>-</v>
      </c>
      <c r="S57" s="54" t="str">
        <f>IF('JADWAL UTIK (2)'!S58="P2","P2","-")</f>
        <v>-</v>
      </c>
      <c r="T57" s="54" t="str">
        <f>IF('JADWAL UTIK (2)'!T58="P2","P2","-")</f>
        <v>-</v>
      </c>
      <c r="U57" s="54" t="str">
        <f>IF('JADWAL UTIK (2)'!U58="P2","P2","-")</f>
        <v>-</v>
      </c>
      <c r="V57" s="54" t="str">
        <f>IF('JADWAL UTIK (2)'!V58="P2","P2","-")</f>
        <v>-</v>
      </c>
      <c r="W57" s="54" t="str">
        <f>IF('JADWAL UTIK (2)'!W58="P2","P2","-")</f>
        <v>-</v>
      </c>
      <c r="X57" s="54" t="str">
        <f>IF('JADWAL UTIK (2)'!X58="P2","P2","-")</f>
        <v>-</v>
      </c>
      <c r="Y57" s="54" t="str">
        <f>IF('JADWAL UTIK (2)'!Y58="P2","P2","-")</f>
        <v>-</v>
      </c>
      <c r="Z57" s="54" t="str">
        <f>IF('JADWAL UTIK (2)'!Z58="P2","P2","-")</f>
        <v>-</v>
      </c>
      <c r="AA57" s="73"/>
    </row>
    <row r="58" spans="1:27" x14ac:dyDescent="0.25">
      <c r="A58" s="79"/>
      <c r="B58" s="50">
        <f>B56+1</f>
        <v>4</v>
      </c>
      <c r="C58" s="35">
        <f t="shared" si="10"/>
        <v>0.40625</v>
      </c>
      <c r="D58" s="50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(2)'!G59="P2","P2","-")</f>
        <v>-</v>
      </c>
      <c r="H58" s="54" t="str">
        <f>IF('JADWAL UTIK (2)'!H59="P2","P2","-")</f>
        <v>-</v>
      </c>
      <c r="I58" s="54" t="str">
        <f>IF('JADWAL UTIK (2)'!I59="P2","P2","-")</f>
        <v>-</v>
      </c>
      <c r="J58" s="54" t="str">
        <f>IF('JADWAL UTIK (2)'!J59="P2","P2","-")</f>
        <v>-</v>
      </c>
      <c r="K58" s="54" t="str">
        <f>IF('JADWAL UTIK (2)'!K59="P2","P2","-")</f>
        <v>-</v>
      </c>
      <c r="L58" s="54" t="str">
        <f>IF('JADWAL UTIK (2)'!L59="P2","P2","-")</f>
        <v>-</v>
      </c>
      <c r="M58" s="54" t="str">
        <f>IF('JADWAL UTIK (2)'!M59="P2","P2","-")</f>
        <v>-</v>
      </c>
      <c r="N58" s="54" t="str">
        <f>IF('JADWAL UTIK (2)'!N59="P2","P2","-")</f>
        <v>-</v>
      </c>
      <c r="O58" s="54" t="str">
        <f>IF('JADWAL UTIK (2)'!O59="P2","P2","-")</f>
        <v>-</v>
      </c>
      <c r="P58" s="54" t="str">
        <f>IF('JADWAL UTIK (2)'!P59="P2","P2","-")</f>
        <v>-</v>
      </c>
      <c r="Q58" s="54" t="str">
        <f>IF('JADWAL UTIK (2)'!Q59="P2","P2","-")</f>
        <v>-</v>
      </c>
      <c r="R58" s="54" t="str">
        <f>IF('JADWAL UTIK (2)'!R59="P2","P2","-")</f>
        <v>-</v>
      </c>
      <c r="S58" s="54" t="str">
        <f>IF('JADWAL UTIK (2)'!S59="P2","P2","-")</f>
        <v>-</v>
      </c>
      <c r="T58" s="54" t="str">
        <f>IF('JADWAL UTIK (2)'!T59="P2","P2","-")</f>
        <v>-</v>
      </c>
      <c r="U58" s="54" t="str">
        <f>IF('JADWAL UTIK (2)'!U59="P2","P2","-")</f>
        <v>-</v>
      </c>
      <c r="V58" s="54" t="str">
        <f>IF('JADWAL UTIK (2)'!V59="P2","P2","-")</f>
        <v>-</v>
      </c>
      <c r="W58" s="54" t="str">
        <f>IF('JADWAL UTIK (2)'!W59="P2","P2","-")</f>
        <v>-</v>
      </c>
      <c r="X58" s="54" t="str">
        <f>IF('JADWAL UTIK (2)'!X59="P2","P2","-")</f>
        <v>-</v>
      </c>
      <c r="Y58" s="54" t="str">
        <f>IF('JADWAL UTIK (2)'!Y59="P2","P2","-")</f>
        <v>-</v>
      </c>
      <c r="Z58" s="54" t="str">
        <f>IF('JADWAL UTIK (2)'!Z59="P2","P2","-")</f>
        <v>-</v>
      </c>
      <c r="AA58" s="73"/>
    </row>
    <row r="59" spans="1:27" x14ac:dyDescent="0.25">
      <c r="A59" s="79"/>
      <c r="B59" s="50">
        <f>B58+1</f>
        <v>5</v>
      </c>
      <c r="C59" s="35">
        <f t="shared" si="10"/>
        <v>0.4375</v>
      </c>
      <c r="D59" s="50"/>
      <c r="E59" s="34">
        <f t="shared" si="11"/>
        <v>0.46875</v>
      </c>
      <c r="F59" s="36">
        <f t="shared" si="9"/>
        <v>3.125E-2</v>
      </c>
      <c r="G59" s="54" t="str">
        <f>IF('JADWAL UTIK (2)'!G60="P2","P2","-")</f>
        <v>-</v>
      </c>
      <c r="H59" s="54" t="str">
        <f>IF('JADWAL UTIK (2)'!H60="P2","P2","-")</f>
        <v>-</v>
      </c>
      <c r="I59" s="54" t="str">
        <f>IF('JADWAL UTIK (2)'!I60="P2","P2","-")</f>
        <v>-</v>
      </c>
      <c r="J59" s="54" t="str">
        <f>IF('JADWAL UTIK (2)'!J60="P2","P2","-")</f>
        <v>-</v>
      </c>
      <c r="K59" s="54" t="str">
        <f>IF('JADWAL UTIK (2)'!K60="P2","P2","-")</f>
        <v>-</v>
      </c>
      <c r="L59" s="54" t="str">
        <f>IF('JADWAL UTIK (2)'!L60="P2","P2","-")</f>
        <v>-</v>
      </c>
      <c r="M59" s="54" t="str">
        <f>IF('JADWAL UTIK (2)'!M60="P2","P2","-")</f>
        <v>-</v>
      </c>
      <c r="N59" s="54" t="str">
        <f>IF('JADWAL UTIK (2)'!N60="P2","P2","-")</f>
        <v>-</v>
      </c>
      <c r="O59" s="54" t="str">
        <f>IF('JADWAL UTIK (2)'!O60="P2","P2","-")</f>
        <v>-</v>
      </c>
      <c r="P59" s="54" t="str">
        <f>IF('JADWAL UTIK (2)'!P60="P2","P2","-")</f>
        <v>-</v>
      </c>
      <c r="Q59" s="54" t="str">
        <f>IF('JADWAL UTIK (2)'!Q60="P2","P2","-")</f>
        <v>-</v>
      </c>
      <c r="R59" s="54" t="str">
        <f>IF('JADWAL UTIK (2)'!R60="P2","P2","-")</f>
        <v>-</v>
      </c>
      <c r="S59" s="54" t="str">
        <f>IF('JADWAL UTIK (2)'!S60="P2","P2","-")</f>
        <v>-</v>
      </c>
      <c r="T59" s="54" t="str">
        <f>IF('JADWAL UTIK (2)'!T60="P2","P2","-")</f>
        <v>-</v>
      </c>
      <c r="U59" s="54" t="str">
        <f>IF('JADWAL UTIK (2)'!U60="P2","P2","-")</f>
        <v>-</v>
      </c>
      <c r="V59" s="54" t="str">
        <f>IF('JADWAL UTIK (2)'!V60="P2","P2","-")</f>
        <v>-</v>
      </c>
      <c r="W59" s="54" t="str">
        <f>IF('JADWAL UTIK (2)'!W60="P2","P2","-")</f>
        <v>-</v>
      </c>
      <c r="X59" s="54" t="str">
        <f>IF('JADWAL UTIK (2)'!X60="P2","P2","-")</f>
        <v>-</v>
      </c>
      <c r="Y59" s="54" t="str">
        <f>IF('JADWAL UTIK (2)'!Y60="P2","P2","-")</f>
        <v>-</v>
      </c>
      <c r="Z59" s="54" t="str">
        <f>IF('JADWAL UTIK (2)'!Z60="P2","P2","-")</f>
        <v>-</v>
      </c>
      <c r="AA59" s="73"/>
    </row>
    <row r="60" spans="1:27" x14ac:dyDescent="0.25">
      <c r="A60" s="79"/>
      <c r="B60" s="50">
        <f>B59+1</f>
        <v>6</v>
      </c>
      <c r="C60" s="35">
        <f t="shared" si="10"/>
        <v>0.46875</v>
      </c>
      <c r="D60" s="50"/>
      <c r="E60" s="34">
        <f t="shared" si="11"/>
        <v>0.5</v>
      </c>
      <c r="F60" s="36">
        <f t="shared" si="9"/>
        <v>3.125E-2</v>
      </c>
      <c r="G60" s="54" t="str">
        <f>IF('JADWAL UTIK (2)'!G61="P2","P2","-")</f>
        <v>-</v>
      </c>
      <c r="H60" s="54" t="str">
        <f>IF('JADWAL UTIK (2)'!H61="P2","P2","-")</f>
        <v>-</v>
      </c>
      <c r="I60" s="54" t="str">
        <f>IF('JADWAL UTIK (2)'!I61="P2","P2","-")</f>
        <v>-</v>
      </c>
      <c r="J60" s="54" t="str">
        <f>IF('JADWAL UTIK (2)'!J61="P2","P2","-")</f>
        <v>-</v>
      </c>
      <c r="K60" s="54" t="str">
        <f>IF('JADWAL UTIK (2)'!K61="P2","P2","-")</f>
        <v>-</v>
      </c>
      <c r="L60" s="54" t="str">
        <f>IF('JADWAL UTIK (2)'!L61="P2","P2","-")</f>
        <v>-</v>
      </c>
      <c r="M60" s="54" t="str">
        <f>IF('JADWAL UTIK (2)'!M61="P2","P2","-")</f>
        <v>-</v>
      </c>
      <c r="N60" s="54" t="str">
        <f>IF('JADWAL UTIK (2)'!N61="P2","P2","-")</f>
        <v>-</v>
      </c>
      <c r="O60" s="54" t="str">
        <f>IF('JADWAL UTIK (2)'!O61="P2","P2","-")</f>
        <v>-</v>
      </c>
      <c r="P60" s="54" t="str">
        <f>IF('JADWAL UTIK (2)'!P61="P2","P2","-")</f>
        <v>-</v>
      </c>
      <c r="Q60" s="54" t="str">
        <f>IF('JADWAL UTIK (2)'!Q61="P2","P2","-")</f>
        <v>-</v>
      </c>
      <c r="R60" s="54" t="str">
        <f>IF('JADWAL UTIK (2)'!R61="P2","P2","-")</f>
        <v>-</v>
      </c>
      <c r="S60" s="54" t="str">
        <f>IF('JADWAL UTIK (2)'!S61="P2","P2","-")</f>
        <v>-</v>
      </c>
      <c r="T60" s="54" t="str">
        <f>IF('JADWAL UTIK (2)'!T61="P2","P2","-")</f>
        <v>-</v>
      </c>
      <c r="U60" s="54" t="str">
        <f>IF('JADWAL UTIK (2)'!U61="P2","P2","-")</f>
        <v>-</v>
      </c>
      <c r="V60" s="54" t="str">
        <f>IF('JADWAL UTIK (2)'!V61="P2","P2","-")</f>
        <v>-</v>
      </c>
      <c r="W60" s="54" t="str">
        <f>IF('JADWAL UTIK (2)'!W61="P2","P2","-")</f>
        <v>-</v>
      </c>
      <c r="X60" s="54" t="str">
        <f>IF('JADWAL UTIK (2)'!X61="P2","P2","-")</f>
        <v>-</v>
      </c>
      <c r="Y60" s="54" t="str">
        <f>IF('JADWAL UTIK (2)'!Y61="P2","P2","-")</f>
        <v>-</v>
      </c>
      <c r="Z60" s="54" t="str">
        <f>IF('JADWAL UTIK (2)'!Z61="P2","P2","-")</f>
        <v>-</v>
      </c>
      <c r="AA60" s="73"/>
    </row>
    <row r="61" spans="1:27" x14ac:dyDescent="0.25">
      <c r="A61" s="79"/>
      <c r="B61" s="50"/>
      <c r="C61" s="35">
        <f t="shared" si="10"/>
        <v>0.5</v>
      </c>
      <c r="D61" s="50"/>
      <c r="E61" s="34">
        <f t="shared" si="11"/>
        <v>0.53125</v>
      </c>
      <c r="F61" s="36">
        <f t="shared" si="9"/>
        <v>3.125E-2</v>
      </c>
      <c r="G61" s="54" t="str">
        <f>IF('JADWAL UTIK (2)'!G62="P2","P2","-")</f>
        <v>-</v>
      </c>
      <c r="H61" s="54" t="str">
        <f>IF('JADWAL UTIK (2)'!H62="P2","P2","-")</f>
        <v>-</v>
      </c>
      <c r="I61" s="54" t="str">
        <f>IF('JADWAL UTIK (2)'!I62="P2","P2","-")</f>
        <v>-</v>
      </c>
      <c r="J61" s="54" t="str">
        <f>IF('JADWAL UTIK (2)'!J62="P2","P2","-")</f>
        <v>-</v>
      </c>
      <c r="K61" s="54" t="str">
        <f>IF('JADWAL UTIK (2)'!K62="P2","P2","-")</f>
        <v>-</v>
      </c>
      <c r="L61" s="54" t="str">
        <f>IF('JADWAL UTIK (2)'!L62="P2","P2","-")</f>
        <v>P2</v>
      </c>
      <c r="M61" s="54" t="str">
        <f>IF('JADWAL UTIK (2)'!M62="P2","P2","-")</f>
        <v>-</v>
      </c>
      <c r="N61" s="54" t="str">
        <f>IF('JADWAL UTIK (2)'!N62="P2","P2","-")</f>
        <v>-</v>
      </c>
      <c r="O61" s="54" t="str">
        <f>IF('JADWAL UTIK (2)'!O62="P2","P2","-")</f>
        <v>-</v>
      </c>
      <c r="P61" s="54" t="str">
        <f>IF('JADWAL UTIK (2)'!P62="P2","P2","-")</f>
        <v>-</v>
      </c>
      <c r="Q61" s="54" t="str">
        <f>IF('JADWAL UTIK (2)'!Q62="P2","P2","-")</f>
        <v>-</v>
      </c>
      <c r="R61" s="54" t="str">
        <f>IF('JADWAL UTIK (2)'!R62="P2","P2","-")</f>
        <v>-</v>
      </c>
      <c r="S61" s="54" t="str">
        <f>IF('JADWAL UTIK (2)'!S62="P2","P2","-")</f>
        <v>-</v>
      </c>
      <c r="T61" s="54" t="str">
        <f>IF('JADWAL UTIK (2)'!T62="P2","P2","-")</f>
        <v>-</v>
      </c>
      <c r="U61" s="54" t="str">
        <f>IF('JADWAL UTIK (2)'!U62="P2","P2","-")</f>
        <v>-</v>
      </c>
      <c r="V61" s="54" t="str">
        <f>IF('JADWAL UTIK (2)'!V62="P2","P2","-")</f>
        <v>-</v>
      </c>
      <c r="W61" s="54" t="str">
        <f>IF('JADWAL UTIK (2)'!W62="P2","P2","-")</f>
        <v>-</v>
      </c>
      <c r="X61" s="54" t="str">
        <f>IF('JADWAL UTIK (2)'!X62="P2","P2","-")</f>
        <v>-</v>
      </c>
      <c r="Y61" s="54" t="str">
        <f>IF('JADWAL UTIK (2)'!Y62="P2","P2","-")</f>
        <v>-</v>
      </c>
      <c r="Z61" s="54" t="str">
        <f>IF('JADWAL UTIK (2)'!Z62="P2","P2","-")</f>
        <v>-</v>
      </c>
      <c r="AA61" s="73"/>
    </row>
    <row r="62" spans="1:27" x14ac:dyDescent="0.25">
      <c r="A62" s="79"/>
      <c r="B62" s="50">
        <f>B60+1</f>
        <v>7</v>
      </c>
      <c r="C62" s="35">
        <f t="shared" si="10"/>
        <v>0.53125</v>
      </c>
      <c r="D62" s="50"/>
      <c r="E62" s="34">
        <f t="shared" si="11"/>
        <v>0.5625</v>
      </c>
      <c r="F62" s="36">
        <f t="shared" si="9"/>
        <v>3.125E-2</v>
      </c>
      <c r="G62" s="54" t="str">
        <f>IF('JADWAL UTIK (2)'!G63="P2","P2","-")</f>
        <v>-</v>
      </c>
      <c r="H62" s="54" t="str">
        <f>IF('JADWAL UTIK (2)'!H63="P2","P2","-")</f>
        <v>-</v>
      </c>
      <c r="I62" s="54" t="str">
        <f>IF('JADWAL UTIK (2)'!I63="P2","P2","-")</f>
        <v>-</v>
      </c>
      <c r="J62" s="54" t="str">
        <f>IF('JADWAL UTIK (2)'!J63="P2","P2","-")</f>
        <v>-</v>
      </c>
      <c r="K62" s="54" t="str">
        <f>IF('JADWAL UTIK (2)'!K63="P2","P2","-")</f>
        <v>-</v>
      </c>
      <c r="L62" s="54" t="str">
        <f>IF('JADWAL UTIK (2)'!L63="P2","P2","-")</f>
        <v>-</v>
      </c>
      <c r="M62" s="54" t="str">
        <f>IF('JADWAL UTIK (2)'!M63="P2","P2","-")</f>
        <v>-</v>
      </c>
      <c r="N62" s="54" t="str">
        <f>IF('JADWAL UTIK (2)'!N63="P2","P2","-")</f>
        <v>-</v>
      </c>
      <c r="O62" s="54" t="str">
        <f>IF('JADWAL UTIK (2)'!O63="P2","P2","-")</f>
        <v>-</v>
      </c>
      <c r="P62" s="54" t="str">
        <f>IF('JADWAL UTIK (2)'!P63="P2","P2","-")</f>
        <v>-</v>
      </c>
      <c r="Q62" s="54" t="str">
        <f>IF('JADWAL UTIK (2)'!Q63="P2","P2","-")</f>
        <v>-</v>
      </c>
      <c r="R62" s="54" t="str">
        <f>IF('JADWAL UTIK (2)'!R63="P2","P2","-")</f>
        <v>-</v>
      </c>
      <c r="S62" s="54" t="str">
        <f>IF('JADWAL UTIK (2)'!S63="P2","P2","-")</f>
        <v>-</v>
      </c>
      <c r="T62" s="54" t="str">
        <f>IF('JADWAL UTIK (2)'!T63="P2","P2","-")</f>
        <v>-</v>
      </c>
      <c r="U62" s="54" t="str">
        <f>IF('JADWAL UTIK (2)'!U63="P2","P2","-")</f>
        <v>-</v>
      </c>
      <c r="V62" s="54" t="str">
        <f>IF('JADWAL UTIK (2)'!V63="P2","P2","-")</f>
        <v>-</v>
      </c>
      <c r="W62" s="54" t="str">
        <f>IF('JADWAL UTIK (2)'!W63="P2","P2","-")</f>
        <v>-</v>
      </c>
      <c r="X62" s="54" t="str">
        <f>IF('JADWAL UTIK (2)'!X63="P2","P2","-")</f>
        <v>-</v>
      </c>
      <c r="Y62" s="54" t="str">
        <f>IF('JADWAL UTIK (2)'!Y63="P2","P2","-")</f>
        <v>-</v>
      </c>
      <c r="Z62" s="54" t="str">
        <f>IF('JADWAL UTIK (2)'!Z63="P2","P2","-")</f>
        <v>-</v>
      </c>
      <c r="AA62" s="73"/>
    </row>
    <row r="63" spans="1:27" x14ac:dyDescent="0.25">
      <c r="A63" s="79"/>
      <c r="B63" s="50">
        <f>B62+1</f>
        <v>8</v>
      </c>
      <c r="C63" s="35">
        <f t="shared" si="10"/>
        <v>0.5625</v>
      </c>
      <c r="D63" s="50"/>
      <c r="E63" s="34">
        <f t="shared" si="11"/>
        <v>0.59375</v>
      </c>
      <c r="F63" s="36">
        <f t="shared" si="9"/>
        <v>3.125E-2</v>
      </c>
      <c r="G63" s="54" t="str">
        <f>IF('JADWAL UTIK (2)'!G64="P2","P2","-")</f>
        <v>-</v>
      </c>
      <c r="H63" s="54" t="str">
        <f>IF('JADWAL UTIK (2)'!H64="P2","P2","-")</f>
        <v>-</v>
      </c>
      <c r="I63" s="54" t="str">
        <f>IF('JADWAL UTIK (2)'!I64="P2","P2","-")</f>
        <v>-</v>
      </c>
      <c r="J63" s="54" t="str">
        <f>IF('JADWAL UTIK (2)'!J64="P2","P2","-")</f>
        <v>-</v>
      </c>
      <c r="K63" s="54" t="str">
        <f>IF('JADWAL UTIK (2)'!K64="P2","P2","-")</f>
        <v>-</v>
      </c>
      <c r="L63" s="54" t="str">
        <f>IF('JADWAL UTIK (2)'!L64="P2","P2","-")</f>
        <v>-</v>
      </c>
      <c r="M63" s="54" t="str">
        <f>IF('JADWAL UTIK (2)'!M64="P2","P2","-")</f>
        <v>-</v>
      </c>
      <c r="N63" s="54" t="str">
        <f>IF('JADWAL UTIK (2)'!N64="P2","P2","-")</f>
        <v>-</v>
      </c>
      <c r="O63" s="54" t="str">
        <f>IF('JADWAL UTIK (2)'!O64="P2","P2","-")</f>
        <v>-</v>
      </c>
      <c r="P63" s="54" t="str">
        <f>IF('JADWAL UTIK (2)'!P64="P2","P2","-")</f>
        <v>-</v>
      </c>
      <c r="Q63" s="54" t="str">
        <f>IF('JADWAL UTIK (2)'!Q64="P2","P2","-")</f>
        <v>-</v>
      </c>
      <c r="R63" s="54" t="str">
        <f>IF('JADWAL UTIK (2)'!R64="P2","P2","-")</f>
        <v>-</v>
      </c>
      <c r="S63" s="54" t="str">
        <f>IF('JADWAL UTIK (2)'!S64="P2","P2","-")</f>
        <v>-</v>
      </c>
      <c r="T63" s="54" t="str">
        <f>IF('JADWAL UTIK (2)'!T64="P2","P2","-")</f>
        <v>-</v>
      </c>
      <c r="U63" s="54" t="str">
        <f>IF('JADWAL UTIK (2)'!U64="P2","P2","-")</f>
        <v>-</v>
      </c>
      <c r="V63" s="54" t="str">
        <f>IF('JADWAL UTIK (2)'!V64="P2","P2","-")</f>
        <v>-</v>
      </c>
      <c r="W63" s="54" t="str">
        <f>IF('JADWAL UTIK (2)'!W64="P2","P2","-")</f>
        <v>-</v>
      </c>
      <c r="X63" s="54" t="str">
        <f>IF('JADWAL UTIK (2)'!X64="P2","P2","-")</f>
        <v>-</v>
      </c>
      <c r="Y63" s="54" t="str">
        <f>IF('JADWAL UTIK (2)'!Y64="P2","P2","-")</f>
        <v>-</v>
      </c>
      <c r="Z63" s="54" t="str">
        <f>IF('JADWAL UTIK (2)'!Z64="P2","P2","-")</f>
        <v>P2</v>
      </c>
      <c r="AA63" s="73"/>
    </row>
    <row r="64" spans="1:27" x14ac:dyDescent="0.25">
      <c r="A64" s="79"/>
      <c r="B64" s="50">
        <f>B63+1</f>
        <v>9</v>
      </c>
      <c r="C64" s="35">
        <f t="shared" si="10"/>
        <v>0.59375</v>
      </c>
      <c r="D64" s="50"/>
      <c r="E64" s="34">
        <f t="shared" si="11"/>
        <v>0.625</v>
      </c>
      <c r="F64" s="36">
        <f t="shared" si="9"/>
        <v>3.125E-2</v>
      </c>
      <c r="G64" s="54" t="str">
        <f>IF('JADWAL UTIK (2)'!G65="P2","P2","-")</f>
        <v>-</v>
      </c>
      <c r="H64" s="54" t="str">
        <f>IF('JADWAL UTIK (2)'!H65="P2","P2","-")</f>
        <v>-</v>
      </c>
      <c r="I64" s="54" t="str">
        <f>IF('JADWAL UTIK (2)'!I65="P2","P2","-")</f>
        <v>-</v>
      </c>
      <c r="J64" s="54" t="str">
        <f>IF('JADWAL UTIK (2)'!J65="P2","P2","-")</f>
        <v>-</v>
      </c>
      <c r="K64" s="54" t="str">
        <f>IF('JADWAL UTIK (2)'!K65="P2","P2","-")</f>
        <v>-</v>
      </c>
      <c r="L64" s="54" t="str">
        <f>IF('JADWAL UTIK (2)'!L65="P2","P2","-")</f>
        <v>-</v>
      </c>
      <c r="M64" s="54" t="str">
        <f>IF('JADWAL UTIK (2)'!M65="P2","P2","-")</f>
        <v>-</v>
      </c>
      <c r="N64" s="54" t="str">
        <f>IF('JADWAL UTIK (2)'!N65="P2","P2","-")</f>
        <v>-</v>
      </c>
      <c r="O64" s="54" t="str">
        <f>IF('JADWAL UTIK (2)'!O65="P2","P2","-")</f>
        <v>-</v>
      </c>
      <c r="P64" s="54" t="str">
        <f>IF('JADWAL UTIK (2)'!P65="P2","P2","-")</f>
        <v>-</v>
      </c>
      <c r="Q64" s="54" t="str">
        <f>IF('JADWAL UTIK (2)'!Q65="P2","P2","-")</f>
        <v>-</v>
      </c>
      <c r="R64" s="54" t="str">
        <f>IF('JADWAL UTIK (2)'!R65="P2","P2","-")</f>
        <v>-</v>
      </c>
      <c r="S64" s="54" t="str">
        <f>IF('JADWAL UTIK (2)'!S65="P2","P2","-")</f>
        <v>-</v>
      </c>
      <c r="T64" s="54" t="str">
        <f>IF('JADWAL UTIK (2)'!T65="P2","P2","-")</f>
        <v>-</v>
      </c>
      <c r="U64" s="54" t="str">
        <f>IF('JADWAL UTIK (2)'!U65="P2","P2","-")</f>
        <v>-</v>
      </c>
      <c r="V64" s="54" t="str">
        <f>IF('JADWAL UTIK (2)'!V65="P2","P2","-")</f>
        <v>-</v>
      </c>
      <c r="W64" s="54" t="str">
        <f>IF('JADWAL UTIK (2)'!W65="P2","P2","-")</f>
        <v>-</v>
      </c>
      <c r="X64" s="54" t="str">
        <f>IF('JADWAL UTIK (2)'!X65="P2","P2","-")</f>
        <v>-</v>
      </c>
      <c r="Y64" s="54" t="str">
        <f>IF('JADWAL UTIK (2)'!Y65="P2","P2","-")</f>
        <v>-</v>
      </c>
      <c r="Z64" s="54" t="str">
        <f>IF('JADWAL UTIK (2)'!Z65="P2","P2","-")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50"/>
      <c r="E65" s="34">
        <f>C65+TIME(2,0,0)</f>
        <v>0.70833333333333337</v>
      </c>
      <c r="F65" s="36">
        <f t="shared" si="9"/>
        <v>8.333333333333337E-2</v>
      </c>
      <c r="G65" s="54" t="str">
        <f>IF('JADWAL UTIK (2)'!G66="P2","P2","-")</f>
        <v>-</v>
      </c>
      <c r="H65" s="54" t="str">
        <f>IF('JADWAL UTIK (2)'!H66="P2","P2","-")</f>
        <v>-</v>
      </c>
      <c r="I65" s="54" t="str">
        <f>IF('JADWAL UTIK (2)'!I66="P2","P2","-")</f>
        <v>-</v>
      </c>
      <c r="J65" s="54" t="str">
        <f>IF('JADWAL UTIK (2)'!J66="P2","P2","-")</f>
        <v>-</v>
      </c>
      <c r="K65" s="54" t="str">
        <f>IF('JADWAL UTIK (2)'!K66="P2","P2","-")</f>
        <v>-</v>
      </c>
      <c r="L65" s="54" t="str">
        <f>IF('JADWAL UTIK (2)'!L66="P2","P2","-")</f>
        <v>-</v>
      </c>
      <c r="M65" s="54" t="str">
        <f>IF('JADWAL UTIK (2)'!M66="P2","P2","-")</f>
        <v>-</v>
      </c>
      <c r="N65" s="54" t="str">
        <f>IF('JADWAL UTIK (2)'!N66="P2","P2","-")</f>
        <v>-</v>
      </c>
      <c r="O65" s="54" t="str">
        <f>IF('JADWAL UTIK (2)'!O66="P2","P2","-")</f>
        <v>-</v>
      </c>
      <c r="P65" s="54" t="str">
        <f>IF('JADWAL UTIK (2)'!P66="P2","P2","-")</f>
        <v>-</v>
      </c>
      <c r="Q65" s="54" t="str">
        <f>IF('JADWAL UTIK (2)'!Q66="P2","P2","-")</f>
        <v>-</v>
      </c>
      <c r="R65" s="54" t="str">
        <f>IF('JADWAL UTIK (2)'!R66="P2","P2","-")</f>
        <v>-</v>
      </c>
      <c r="S65" s="54" t="str">
        <f>IF('JADWAL UTIK (2)'!S66="P2","P2","-")</f>
        <v>-</v>
      </c>
      <c r="T65" s="54" t="str">
        <f>IF('JADWAL UTIK (2)'!T66="P2","P2","-")</f>
        <v>-</v>
      </c>
      <c r="U65" s="54" t="str">
        <f>IF('JADWAL UTIK (2)'!U66="P2","P2","-")</f>
        <v>-</v>
      </c>
      <c r="V65" s="54" t="str">
        <f>IF('JADWAL UTIK (2)'!V66="P2","P2","-")</f>
        <v>-</v>
      </c>
      <c r="W65" s="54" t="str">
        <f>IF('JADWAL UTIK (2)'!W66="P2","P2","-")</f>
        <v>-</v>
      </c>
      <c r="X65" s="54" t="str">
        <f>IF('JADWAL UTIK (2)'!X66="P2","P2","-")</f>
        <v>-</v>
      </c>
      <c r="Y65" s="54" t="str">
        <f>IF('JADWAL UTIK (2)'!Y66="P2","P2","-")</f>
        <v>-</v>
      </c>
      <c r="Z65" s="54" t="str">
        <f>IF('JADWAL UTIK (2)'!Z66="P2","P2","-")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(2)'!G67="P2","P2","-")</f>
        <v>-</v>
      </c>
      <c r="H66" s="54" t="str">
        <f>IF('JADWAL UTIK (2)'!H67="P2","P2","-")</f>
        <v>-</v>
      </c>
      <c r="I66" s="54" t="str">
        <f>IF('JADWAL UTIK (2)'!I67="P2","P2","-")</f>
        <v>-</v>
      </c>
      <c r="J66" s="54" t="str">
        <f>IF('JADWAL UTIK (2)'!J67="P2","P2","-")</f>
        <v>-</v>
      </c>
      <c r="K66" s="54" t="str">
        <f>IF('JADWAL UTIK (2)'!K67="P2","P2","-")</f>
        <v>-</v>
      </c>
      <c r="L66" s="54" t="str">
        <f>IF('JADWAL UTIK (2)'!L67="P2","P2","-")</f>
        <v>-</v>
      </c>
      <c r="M66" s="54" t="str">
        <f>IF('JADWAL UTIK (2)'!M67="P2","P2","-")</f>
        <v>-</v>
      </c>
      <c r="N66" s="54" t="str">
        <f>IF('JADWAL UTIK (2)'!N67="P2","P2","-")</f>
        <v>-</v>
      </c>
      <c r="O66" s="54" t="str">
        <f>IF('JADWAL UTIK (2)'!O67="P2","P2","-")</f>
        <v>-</v>
      </c>
      <c r="P66" s="54" t="str">
        <f>IF('JADWAL UTIK (2)'!P67="P2","P2","-")</f>
        <v>-</v>
      </c>
      <c r="Q66" s="54" t="str">
        <f>IF('JADWAL UTIK (2)'!Q67="P2","P2","-")</f>
        <v>-</v>
      </c>
      <c r="R66" s="54" t="str">
        <f>IF('JADWAL UTIK (2)'!R67="P2","P2","-")</f>
        <v>-</v>
      </c>
      <c r="S66" s="54" t="str">
        <f>IF('JADWAL UTIK (2)'!S67="P2","P2","-")</f>
        <v>-</v>
      </c>
      <c r="T66" s="54" t="str">
        <f>IF('JADWAL UTIK (2)'!T67="P2","P2","-")</f>
        <v>-</v>
      </c>
      <c r="U66" s="54" t="str">
        <f>IF('JADWAL UTIK (2)'!U67="P2","P2","-")</f>
        <v>-</v>
      </c>
      <c r="V66" s="54" t="str">
        <f>IF('JADWAL UTIK (2)'!V67="P2","P2","-")</f>
        <v>-</v>
      </c>
      <c r="W66" s="54" t="str">
        <f>IF('JADWAL UTIK (2)'!W67="P2","P2","-")</f>
        <v>-</v>
      </c>
      <c r="X66" s="54" t="str">
        <f>IF('JADWAL UTIK (2)'!X67="P2","P2","-")</f>
        <v>-</v>
      </c>
      <c r="Y66" s="54" t="str">
        <f>IF('JADWAL UTIK (2)'!Y67="P2","P2","-")</f>
        <v>-</v>
      </c>
      <c r="Z66" s="54" t="str">
        <f>IF('JADWAL UTIK (2)'!Z67="P2","P2","-")</f>
        <v>-</v>
      </c>
      <c r="AA66" s="51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(2)'!G68="P2","P2","-")</f>
        <v>-</v>
      </c>
      <c r="H67" s="54" t="str">
        <f>IF('JADWAL UTIK (2)'!H68="P2","P2","-")</f>
        <v>-</v>
      </c>
      <c r="I67" s="54" t="str">
        <f>IF('JADWAL UTIK (2)'!I68="P2","P2","-")</f>
        <v>-</v>
      </c>
      <c r="J67" s="54" t="str">
        <f>IF('JADWAL UTIK (2)'!J68="P2","P2","-")</f>
        <v>-</v>
      </c>
      <c r="K67" s="54" t="str">
        <f>IF('JADWAL UTIK (2)'!K68="P2","P2","-")</f>
        <v>-</v>
      </c>
      <c r="L67" s="54" t="str">
        <f>IF('JADWAL UTIK (2)'!L68="P2","P2","-")</f>
        <v>-</v>
      </c>
      <c r="M67" s="54" t="str">
        <f>IF('JADWAL UTIK (2)'!M68="P2","P2","-")</f>
        <v>-</v>
      </c>
      <c r="N67" s="54" t="str">
        <f>IF('JADWAL UTIK (2)'!N68="P2","P2","-")</f>
        <v>-</v>
      </c>
      <c r="O67" s="54" t="str">
        <f>IF('JADWAL UTIK (2)'!O68="P2","P2","-")</f>
        <v>-</v>
      </c>
      <c r="P67" s="54" t="str">
        <f>IF('JADWAL UTIK (2)'!P68="P2","P2","-")</f>
        <v>-</v>
      </c>
      <c r="Q67" s="54" t="str">
        <f>IF('JADWAL UTIK (2)'!Q68="P2","P2","-")</f>
        <v>-</v>
      </c>
      <c r="R67" s="54" t="str">
        <f>IF('JADWAL UTIK (2)'!R68="P2","P2","-")</f>
        <v>-</v>
      </c>
      <c r="S67" s="54" t="str">
        <f>IF('JADWAL UTIK (2)'!S68="P2","P2","-")</f>
        <v>-</v>
      </c>
      <c r="T67" s="54" t="str">
        <f>IF('JADWAL UTIK (2)'!T68="P2","P2","-")</f>
        <v>-</v>
      </c>
      <c r="U67" s="54" t="str">
        <f>IF('JADWAL UTIK (2)'!U68="P2","P2","-")</f>
        <v>-</v>
      </c>
      <c r="V67" s="54" t="str">
        <f>IF('JADWAL UTIK (2)'!V68="P2","P2","-")</f>
        <v>-</v>
      </c>
      <c r="W67" s="54" t="str">
        <f>IF('JADWAL UTIK (2)'!W68="P2","P2","-")</f>
        <v>-</v>
      </c>
      <c r="X67" s="54" t="str">
        <f>IF('JADWAL UTIK (2)'!X68="P2","P2","-")</f>
        <v>-</v>
      </c>
      <c r="Y67" s="54" t="str">
        <f>IF('JADWAL UTIK (2)'!Y68="P2","P2","-")</f>
        <v>-</v>
      </c>
      <c r="Z67" s="54" t="str">
        <f>IF('JADWAL UTIK (2)'!Z68="P2","P2","-")</f>
        <v>-</v>
      </c>
      <c r="AA67" s="72" t="s">
        <v>184</v>
      </c>
    </row>
    <row r="68" spans="1:27" x14ac:dyDescent="0.25">
      <c r="A68" s="79"/>
      <c r="B68" s="50">
        <v>1</v>
      </c>
      <c r="C68" s="35">
        <f>E67</f>
        <v>0.28819444444444442</v>
      </c>
      <c r="D68" s="50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(2)'!G69="P2","P2","-")</f>
        <v>-</v>
      </c>
      <c r="H68" s="54" t="str">
        <f>IF('JADWAL UTIK (2)'!H69="P2","P2","-")</f>
        <v>-</v>
      </c>
      <c r="I68" s="54" t="str">
        <f>IF('JADWAL UTIK (2)'!I69="P2","P2","-")</f>
        <v>-</v>
      </c>
      <c r="J68" s="54" t="str">
        <f>IF('JADWAL UTIK (2)'!J69="P2","P2","-")</f>
        <v>-</v>
      </c>
      <c r="K68" s="54" t="str">
        <f>IF('JADWAL UTIK (2)'!K69="P2","P2","-")</f>
        <v>-</v>
      </c>
      <c r="L68" s="54" t="str">
        <f>IF('JADWAL UTIK (2)'!L69="P2","P2","-")</f>
        <v>-</v>
      </c>
      <c r="M68" s="54" t="str">
        <f>IF('JADWAL UTIK (2)'!M69="P2","P2","-")</f>
        <v>-</v>
      </c>
      <c r="N68" s="54" t="str">
        <f>IF('JADWAL UTIK (2)'!N69="P2","P2","-")</f>
        <v>-</v>
      </c>
      <c r="O68" s="54" t="str">
        <f>IF('JADWAL UTIK (2)'!O69="P2","P2","-")</f>
        <v>-</v>
      </c>
      <c r="P68" s="54" t="str">
        <f>IF('JADWAL UTIK (2)'!P69="P2","P2","-")</f>
        <v>-</v>
      </c>
      <c r="Q68" s="54" t="str">
        <f>IF('JADWAL UTIK (2)'!Q69="P2","P2","-")</f>
        <v>-</v>
      </c>
      <c r="R68" s="54" t="str">
        <f>IF('JADWAL UTIK (2)'!R69="P2","P2","-")</f>
        <v>-</v>
      </c>
      <c r="S68" s="54" t="str">
        <f>IF('JADWAL UTIK (2)'!S69="P2","P2","-")</f>
        <v>-</v>
      </c>
      <c r="T68" s="54" t="str">
        <f>IF('JADWAL UTIK (2)'!T69="P2","P2","-")</f>
        <v>-</v>
      </c>
      <c r="U68" s="54" t="str">
        <f>IF('JADWAL UTIK (2)'!U69="P2","P2","-")</f>
        <v>-</v>
      </c>
      <c r="V68" s="54" t="str">
        <f>IF('JADWAL UTIK (2)'!V69="P2","P2","-")</f>
        <v>-</v>
      </c>
      <c r="W68" s="54" t="str">
        <f>IF('JADWAL UTIK (2)'!W69="P2","P2","-")</f>
        <v>-</v>
      </c>
      <c r="X68" s="54" t="str">
        <f>IF('JADWAL UTIK (2)'!X69="P2","P2","-")</f>
        <v>-</v>
      </c>
      <c r="Y68" s="54" t="str">
        <f>IF('JADWAL UTIK (2)'!Y69="P2","P2","-")</f>
        <v>-</v>
      </c>
      <c r="Z68" s="54" t="str">
        <f>IF('JADWAL UTIK (2)'!Z69="P2","P2","-")</f>
        <v>-</v>
      </c>
      <c r="AA68" s="73"/>
    </row>
    <row r="69" spans="1:27" x14ac:dyDescent="0.25">
      <c r="A69" s="79"/>
      <c r="B69" s="50">
        <f>B68+1</f>
        <v>2</v>
      </c>
      <c r="C69" s="35">
        <f t="shared" ref="C69:C80" si="13">E68</f>
        <v>0.31597222222222221</v>
      </c>
      <c r="D69" s="50"/>
      <c r="E69" s="34">
        <f>C69+TIME(0,40,0)</f>
        <v>0.34375</v>
      </c>
      <c r="F69" s="36">
        <f t="shared" si="12"/>
        <v>2.777777777777779E-2</v>
      </c>
      <c r="G69" s="54" t="str">
        <f>IF('JADWAL UTIK (2)'!G70="P2","P2","-")</f>
        <v>-</v>
      </c>
      <c r="H69" s="54" t="str">
        <f>IF('JADWAL UTIK (2)'!H70="P2","P2","-")</f>
        <v>-</v>
      </c>
      <c r="I69" s="54" t="str">
        <f>IF('JADWAL UTIK (2)'!I70="P2","P2","-")</f>
        <v>P2</v>
      </c>
      <c r="J69" s="54" t="str">
        <f>IF('JADWAL UTIK (2)'!J70="P2","P2","-")</f>
        <v>-</v>
      </c>
      <c r="K69" s="54" t="str">
        <f>IF('JADWAL UTIK (2)'!K70="P2","P2","-")</f>
        <v>-</v>
      </c>
      <c r="L69" s="54" t="str">
        <f>IF('JADWAL UTIK (2)'!L70="P2","P2","-")</f>
        <v>-</v>
      </c>
      <c r="M69" s="54" t="str">
        <f>IF('JADWAL UTIK (2)'!M70="P2","P2","-")</f>
        <v>-</v>
      </c>
      <c r="N69" s="54" t="str">
        <f>IF('JADWAL UTIK (2)'!N70="P2","P2","-")</f>
        <v>-</v>
      </c>
      <c r="O69" s="54" t="str">
        <f>IF('JADWAL UTIK (2)'!O70="P2","P2","-")</f>
        <v>-</v>
      </c>
      <c r="P69" s="54" t="str">
        <f>IF('JADWAL UTIK (2)'!P70="P2","P2","-")</f>
        <v>-</v>
      </c>
      <c r="Q69" s="54" t="str">
        <f>IF('JADWAL UTIK (2)'!Q70="P2","P2","-")</f>
        <v>-</v>
      </c>
      <c r="R69" s="54" t="str">
        <f>IF('JADWAL UTIK (2)'!R70="P2","P2","-")</f>
        <v>-</v>
      </c>
      <c r="S69" s="54" t="str">
        <f>IF('JADWAL UTIK (2)'!S70="P2","P2","-")</f>
        <v>-</v>
      </c>
      <c r="T69" s="54" t="str">
        <f>IF('JADWAL UTIK (2)'!T70="P2","P2","-")</f>
        <v>-</v>
      </c>
      <c r="U69" s="54" t="str">
        <f>IF('JADWAL UTIK (2)'!U70="P2","P2","-")</f>
        <v>-</v>
      </c>
      <c r="V69" s="54" t="str">
        <f>IF('JADWAL UTIK (2)'!V70="P2","P2","-")</f>
        <v>-</v>
      </c>
      <c r="W69" s="54" t="str">
        <f>IF('JADWAL UTIK (2)'!W70="P2","P2","-")</f>
        <v>-</v>
      </c>
      <c r="X69" s="54" t="str">
        <f>IF('JADWAL UTIK (2)'!X70="P2","P2","-")</f>
        <v>-</v>
      </c>
      <c r="Y69" s="54" t="str">
        <f>IF('JADWAL UTIK (2)'!Y70="P2","P2","-")</f>
        <v>-</v>
      </c>
      <c r="Z69" s="54" t="str">
        <f>IF('JADWAL UTIK (2)'!Z70="P2","P2","-")</f>
        <v>-</v>
      </c>
      <c r="AA69" s="73"/>
    </row>
    <row r="70" spans="1:27" x14ac:dyDescent="0.25">
      <c r="A70" s="79"/>
      <c r="B70" s="50">
        <f>B69+1</f>
        <v>3</v>
      </c>
      <c r="C70" s="35">
        <f t="shared" si="13"/>
        <v>0.34375</v>
      </c>
      <c r="D70" s="50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(2)'!G71="P2","P2","-")</f>
        <v>-</v>
      </c>
      <c r="H70" s="54" t="str">
        <f>IF('JADWAL UTIK (2)'!H71="P2","P2","-")</f>
        <v>-</v>
      </c>
      <c r="I70" s="54" t="str">
        <f>IF('JADWAL UTIK (2)'!I71="P2","P2","-")</f>
        <v>-</v>
      </c>
      <c r="J70" s="54" t="str">
        <f>IF('JADWAL UTIK (2)'!J71="P2","P2","-")</f>
        <v>-</v>
      </c>
      <c r="K70" s="54" t="str">
        <f>IF('JADWAL UTIK (2)'!K71="P2","P2","-")</f>
        <v>-</v>
      </c>
      <c r="L70" s="54" t="str">
        <f>IF('JADWAL UTIK (2)'!L71="P2","P2","-")</f>
        <v>-</v>
      </c>
      <c r="M70" s="54" t="str">
        <f>IF('JADWAL UTIK (2)'!M71="P2","P2","-")</f>
        <v>-</v>
      </c>
      <c r="N70" s="54" t="str">
        <f>IF('JADWAL UTIK (2)'!N71="P2","P2","-")</f>
        <v>-</v>
      </c>
      <c r="O70" s="54" t="str">
        <f>IF('JADWAL UTIK (2)'!O71="P2","P2","-")</f>
        <v>-</v>
      </c>
      <c r="P70" s="54" t="str">
        <f>IF('JADWAL UTIK (2)'!P71="P2","P2","-")</f>
        <v>-</v>
      </c>
      <c r="Q70" s="54" t="str">
        <f>IF('JADWAL UTIK (2)'!Q71="P2","P2","-")</f>
        <v>-</v>
      </c>
      <c r="R70" s="54" t="str">
        <f>IF('JADWAL UTIK (2)'!R71="P2","P2","-")</f>
        <v>-</v>
      </c>
      <c r="S70" s="54" t="str">
        <f>IF('JADWAL UTIK (2)'!S71="P2","P2","-")</f>
        <v>-</v>
      </c>
      <c r="T70" s="54" t="str">
        <f>IF('JADWAL UTIK (2)'!T71="P2","P2","-")</f>
        <v>-</v>
      </c>
      <c r="U70" s="54" t="str">
        <f>IF('JADWAL UTIK (2)'!U71="P2","P2","-")</f>
        <v>-</v>
      </c>
      <c r="V70" s="54" t="str">
        <f>IF('JADWAL UTIK (2)'!V71="P2","P2","-")</f>
        <v>-</v>
      </c>
      <c r="W70" s="54" t="str">
        <f>IF('JADWAL UTIK (2)'!W71="P2","P2","-")</f>
        <v>-</v>
      </c>
      <c r="X70" s="54" t="str">
        <f>IF('JADWAL UTIK (2)'!X71="P2","P2","-")</f>
        <v>-</v>
      </c>
      <c r="Y70" s="54" t="str">
        <f>IF('JADWAL UTIK (2)'!Y71="P2","P2","-")</f>
        <v>-</v>
      </c>
      <c r="Z70" s="54" t="str">
        <f>IF('JADWAL UTIK (2)'!Z71="P2","P2","-")</f>
        <v>-</v>
      </c>
      <c r="AA70" s="73"/>
    </row>
    <row r="71" spans="1:27" x14ac:dyDescent="0.25">
      <c r="A71" s="79"/>
      <c r="B71" s="50">
        <f>B70+1</f>
        <v>4</v>
      </c>
      <c r="C71" s="35">
        <f>E70</f>
        <v>0.37152777777777779</v>
      </c>
      <c r="D71" s="50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(2)'!G72="P2","P2","-")</f>
        <v>-</v>
      </c>
      <c r="H71" s="54" t="str">
        <f>IF('JADWAL UTIK (2)'!H72="P2","P2","-")</f>
        <v>-</v>
      </c>
      <c r="I71" s="54" t="str">
        <f>IF('JADWAL UTIK (2)'!I72="P2","P2","-")</f>
        <v>-</v>
      </c>
      <c r="J71" s="54" t="str">
        <f>IF('JADWAL UTIK (2)'!J72="P2","P2","-")</f>
        <v>-</v>
      </c>
      <c r="K71" s="54" t="str">
        <f>IF('JADWAL UTIK (2)'!K72="P2","P2","-")</f>
        <v>-</v>
      </c>
      <c r="L71" s="54" t="str">
        <f>IF('JADWAL UTIK (2)'!L72="P2","P2","-")</f>
        <v>-</v>
      </c>
      <c r="M71" s="54" t="str">
        <f>IF('JADWAL UTIK (2)'!M72="P2","P2","-")</f>
        <v>-</v>
      </c>
      <c r="N71" s="54" t="str">
        <f>IF('JADWAL UTIK (2)'!N72="P2","P2","-")</f>
        <v>-</v>
      </c>
      <c r="O71" s="54" t="str">
        <f>IF('JADWAL UTIK (2)'!O72="P2","P2","-")</f>
        <v>-</v>
      </c>
      <c r="P71" s="54" t="str">
        <f>IF('JADWAL UTIK (2)'!P72="P2","P2","-")</f>
        <v>-</v>
      </c>
      <c r="Q71" s="54" t="str">
        <f>IF('JADWAL UTIK (2)'!Q72="P2","P2","-")</f>
        <v>-</v>
      </c>
      <c r="R71" s="54" t="str">
        <f>IF('JADWAL UTIK (2)'!R72="P2","P2","-")</f>
        <v>-</v>
      </c>
      <c r="S71" s="54" t="str">
        <f>IF('JADWAL UTIK (2)'!S72="P2","P2","-")</f>
        <v>-</v>
      </c>
      <c r="T71" s="54" t="str">
        <f>IF('JADWAL UTIK (2)'!T72="P2","P2","-")</f>
        <v>-</v>
      </c>
      <c r="U71" s="54" t="str">
        <f>IF('JADWAL UTIK (2)'!U72="P2","P2","-")</f>
        <v>-</v>
      </c>
      <c r="V71" s="54" t="str">
        <f>IF('JADWAL UTIK (2)'!V72="P2","P2","-")</f>
        <v>-</v>
      </c>
      <c r="W71" s="54" t="str">
        <f>IF('JADWAL UTIK (2)'!W72="P2","P2","-")</f>
        <v>-</v>
      </c>
      <c r="X71" s="54" t="str">
        <f>IF('JADWAL UTIK (2)'!X72="P2","P2","-")</f>
        <v>-</v>
      </c>
      <c r="Y71" s="54" t="str">
        <f>IF('JADWAL UTIK (2)'!Y72="P2","P2","-")</f>
        <v>-</v>
      </c>
      <c r="Z71" s="54" t="str">
        <f>IF('JADWAL UTIK (2)'!Z72="P2","P2","-")</f>
        <v>-</v>
      </c>
      <c r="AA71" s="73"/>
    </row>
    <row r="72" spans="1:27" x14ac:dyDescent="0.25">
      <c r="A72" s="79"/>
      <c r="B72" s="50"/>
      <c r="C72" s="35">
        <f t="shared" si="13"/>
        <v>0.39930555555555558</v>
      </c>
      <c r="D72" s="50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(2)'!G73="P2","P2","-")</f>
        <v>-</v>
      </c>
      <c r="H72" s="54" t="str">
        <f>IF('JADWAL UTIK (2)'!H73="P2","P2","-")</f>
        <v>-</v>
      </c>
      <c r="I72" s="54" t="str">
        <f>IF('JADWAL UTIK (2)'!I73="P2","P2","-")</f>
        <v>-</v>
      </c>
      <c r="J72" s="54" t="str">
        <f>IF('JADWAL UTIK (2)'!J73="P2","P2","-")</f>
        <v>-</v>
      </c>
      <c r="K72" s="54" t="str">
        <f>IF('JADWAL UTIK (2)'!K73="P2","P2","-")</f>
        <v>-</v>
      </c>
      <c r="L72" s="54" t="str">
        <f>IF('JADWAL UTIK (2)'!L73="P2","P2","-")</f>
        <v>-</v>
      </c>
      <c r="M72" s="54" t="str">
        <f>IF('JADWAL UTIK (2)'!M73="P2","P2","-")</f>
        <v>-</v>
      </c>
      <c r="N72" s="54" t="str">
        <f>IF('JADWAL UTIK (2)'!N73="P2","P2","-")</f>
        <v>-</v>
      </c>
      <c r="O72" s="54" t="str">
        <f>IF('JADWAL UTIK (2)'!O73="P2","P2","-")</f>
        <v>-</v>
      </c>
      <c r="P72" s="54" t="str">
        <f>IF('JADWAL UTIK (2)'!P73="P2","P2","-")</f>
        <v>-</v>
      </c>
      <c r="Q72" s="54" t="str">
        <f>IF('JADWAL UTIK (2)'!Q73="P2","P2","-")</f>
        <v>-</v>
      </c>
      <c r="R72" s="54" t="str">
        <f>IF('JADWAL UTIK (2)'!R73="P2","P2","-")</f>
        <v>-</v>
      </c>
      <c r="S72" s="54" t="str">
        <f>IF('JADWAL UTIK (2)'!S73="P2","P2","-")</f>
        <v>-</v>
      </c>
      <c r="T72" s="54" t="str">
        <f>IF('JADWAL UTIK (2)'!T73="P2","P2","-")</f>
        <v>-</v>
      </c>
      <c r="U72" s="54" t="str">
        <f>IF('JADWAL UTIK (2)'!U73="P2","P2","-")</f>
        <v>-</v>
      </c>
      <c r="V72" s="54" t="str">
        <f>IF('JADWAL UTIK (2)'!V73="P2","P2","-")</f>
        <v>-</v>
      </c>
      <c r="W72" s="54" t="str">
        <f>IF('JADWAL UTIK (2)'!W73="P2","P2","-")</f>
        <v>-</v>
      </c>
      <c r="X72" s="54" t="str">
        <f>IF('JADWAL UTIK (2)'!X73="P2","P2","-")</f>
        <v>-</v>
      </c>
      <c r="Y72" s="54" t="str">
        <f>IF('JADWAL UTIK (2)'!Y73="P2","P2","-")</f>
        <v>-</v>
      </c>
      <c r="Z72" s="54" t="str">
        <f>IF('JADWAL UTIK (2)'!Z73="P2","P2","-")</f>
        <v>-</v>
      </c>
      <c r="AA72" s="73"/>
    </row>
    <row r="73" spans="1:27" x14ac:dyDescent="0.25">
      <c r="A73" s="79"/>
      <c r="B73" s="50">
        <f>B71+1</f>
        <v>5</v>
      </c>
      <c r="C73" s="35">
        <f t="shared" si="13"/>
        <v>0.41319444444444448</v>
      </c>
      <c r="D73" s="50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(2)'!G74="P2","P2","-")</f>
        <v>-</v>
      </c>
      <c r="H73" s="54" t="str">
        <f>IF('JADWAL UTIK (2)'!H74="P2","P2","-")</f>
        <v>-</v>
      </c>
      <c r="I73" s="54" t="str">
        <f>IF('JADWAL UTIK (2)'!I74="P2","P2","-")</f>
        <v>-</v>
      </c>
      <c r="J73" s="54" t="str">
        <f>IF('JADWAL UTIK (2)'!J74="P2","P2","-")</f>
        <v>-</v>
      </c>
      <c r="K73" s="54" t="str">
        <f>IF('JADWAL UTIK (2)'!K74="P2","P2","-")</f>
        <v>-</v>
      </c>
      <c r="L73" s="54" t="str">
        <f>IF('JADWAL UTIK (2)'!L74="P2","P2","-")</f>
        <v>-</v>
      </c>
      <c r="M73" s="54" t="str">
        <f>IF('JADWAL UTIK (2)'!M74="P2","P2","-")</f>
        <v>-</v>
      </c>
      <c r="N73" s="54" t="str">
        <f>IF('JADWAL UTIK (2)'!N74="P2","P2","-")</f>
        <v>-</v>
      </c>
      <c r="O73" s="54" t="str">
        <f>IF('JADWAL UTIK (2)'!O74="P2","P2","-")</f>
        <v>-</v>
      </c>
      <c r="P73" s="54" t="str">
        <f>IF('JADWAL UTIK (2)'!P74="P2","P2","-")</f>
        <v>-</v>
      </c>
      <c r="Q73" s="54" t="str">
        <f>IF('JADWAL UTIK (2)'!Q74="P2","P2","-")</f>
        <v>-</v>
      </c>
      <c r="R73" s="54" t="str">
        <f>IF('JADWAL UTIK (2)'!R74="P2","P2","-")</f>
        <v>-</v>
      </c>
      <c r="S73" s="54" t="str">
        <f>IF('JADWAL UTIK (2)'!S74="P2","P2","-")</f>
        <v>-</v>
      </c>
      <c r="T73" s="54" t="str">
        <f>IF('JADWAL UTIK (2)'!T74="P2","P2","-")</f>
        <v>-</v>
      </c>
      <c r="U73" s="54" t="str">
        <f>IF('JADWAL UTIK (2)'!U74="P2","P2","-")</f>
        <v>-</v>
      </c>
      <c r="V73" s="54" t="str">
        <f>IF('JADWAL UTIK (2)'!V74="P2","P2","-")</f>
        <v>-</v>
      </c>
      <c r="W73" s="54" t="str">
        <f>IF('JADWAL UTIK (2)'!W74="P2","P2","-")</f>
        <v>-</v>
      </c>
      <c r="X73" s="54" t="str">
        <f>IF('JADWAL UTIK (2)'!X74="P2","P2","-")</f>
        <v>-</v>
      </c>
      <c r="Y73" s="54" t="str">
        <f>IF('JADWAL UTIK (2)'!Y74="P2","P2","-")</f>
        <v>-</v>
      </c>
      <c r="Z73" s="54" t="str">
        <f>IF('JADWAL UTIK (2)'!Z74="P2","P2","-")</f>
        <v>-</v>
      </c>
      <c r="AA73" s="73"/>
    </row>
    <row r="74" spans="1:27" x14ac:dyDescent="0.25">
      <c r="A74" s="79"/>
      <c r="B74" s="50">
        <f>B73+1</f>
        <v>6</v>
      </c>
      <c r="C74" s="35">
        <f t="shared" si="13"/>
        <v>0.44097222222222227</v>
      </c>
      <c r="D74" s="50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(2)'!G75="P2","P2","-")</f>
        <v>-</v>
      </c>
      <c r="H74" s="54" t="str">
        <f>IF('JADWAL UTIK (2)'!H75="P2","P2","-")</f>
        <v>-</v>
      </c>
      <c r="I74" s="54" t="str">
        <f>IF('JADWAL UTIK (2)'!I75="P2","P2","-")</f>
        <v>-</v>
      </c>
      <c r="J74" s="54" t="str">
        <f>IF('JADWAL UTIK (2)'!J75="P2","P2","-")</f>
        <v>-</v>
      </c>
      <c r="K74" s="54" t="str">
        <f>IF('JADWAL UTIK (2)'!K75="P2","P2","-")</f>
        <v>-</v>
      </c>
      <c r="L74" s="54" t="str">
        <f>IF('JADWAL UTIK (2)'!L75="P2","P2","-")</f>
        <v>-</v>
      </c>
      <c r="M74" s="54" t="str">
        <f>IF('JADWAL UTIK (2)'!M75="P2","P2","-")</f>
        <v>-</v>
      </c>
      <c r="N74" s="54" t="str">
        <f>IF('JADWAL UTIK (2)'!N75="P2","P2","-")</f>
        <v>-</v>
      </c>
      <c r="O74" s="54" t="str">
        <f>IF('JADWAL UTIK (2)'!O75="P2","P2","-")</f>
        <v>-</v>
      </c>
      <c r="P74" s="54" t="str">
        <f>IF('JADWAL UTIK (2)'!P75="P2","P2","-")</f>
        <v>-</v>
      </c>
      <c r="Q74" s="54" t="str">
        <f>IF('JADWAL UTIK (2)'!Q75="P2","P2","-")</f>
        <v>-</v>
      </c>
      <c r="R74" s="54" t="str">
        <f>IF('JADWAL UTIK (2)'!R75="P2","P2","-")</f>
        <v>-</v>
      </c>
      <c r="S74" s="54" t="str">
        <f>IF('JADWAL UTIK (2)'!S75="P2","P2","-")</f>
        <v>-</v>
      </c>
      <c r="T74" s="54" t="str">
        <f>IF('JADWAL UTIK (2)'!T75="P2","P2","-")</f>
        <v>-</v>
      </c>
      <c r="U74" s="54" t="str">
        <f>IF('JADWAL UTIK (2)'!U75="P2","P2","-")</f>
        <v>-</v>
      </c>
      <c r="V74" s="54" t="str">
        <f>IF('JADWAL UTIK (2)'!V75="P2","P2","-")</f>
        <v>-</v>
      </c>
      <c r="W74" s="54" t="str">
        <f>IF('JADWAL UTIK (2)'!W75="P2","P2","-")</f>
        <v>-</v>
      </c>
      <c r="X74" s="54" t="str">
        <f>IF('JADWAL UTIK (2)'!X75="P2","P2","-")</f>
        <v>-</v>
      </c>
      <c r="Y74" s="54" t="str">
        <f>IF('JADWAL UTIK (2)'!Y75="P2","P2","-")</f>
        <v>-</v>
      </c>
      <c r="Z74" s="54" t="str">
        <f>IF('JADWAL UTIK (2)'!Z75="P2","P2","-")</f>
        <v>-</v>
      </c>
      <c r="AA74" s="73"/>
    </row>
    <row r="75" spans="1:27" x14ac:dyDescent="0.25">
      <c r="A75" s="79"/>
      <c r="B75" s="50">
        <f>B74+1</f>
        <v>7</v>
      </c>
      <c r="C75" s="35">
        <f t="shared" si="13"/>
        <v>0.46875000000000006</v>
      </c>
      <c r="D75" s="50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(2)'!G76="P2","P2","-")</f>
        <v>-</v>
      </c>
      <c r="H75" s="54" t="str">
        <f>IF('JADWAL UTIK (2)'!H76="P2","P2","-")</f>
        <v>-</v>
      </c>
      <c r="I75" s="54" t="str">
        <f>IF('JADWAL UTIK (2)'!I76="P2","P2","-")</f>
        <v>-</v>
      </c>
      <c r="J75" s="54" t="str">
        <f>IF('JADWAL UTIK (2)'!J76="P2","P2","-")</f>
        <v>-</v>
      </c>
      <c r="K75" s="54" t="str">
        <f>IF('JADWAL UTIK (2)'!K76="P2","P2","-")</f>
        <v>-</v>
      </c>
      <c r="L75" s="54" t="str">
        <f>IF('JADWAL UTIK (2)'!L76="P2","P2","-")</f>
        <v>-</v>
      </c>
      <c r="M75" s="54" t="str">
        <f>IF('JADWAL UTIK (2)'!M76="P2","P2","-")</f>
        <v>-</v>
      </c>
      <c r="N75" s="54" t="str">
        <f>IF('JADWAL UTIK (2)'!N76="P2","P2","-")</f>
        <v>-</v>
      </c>
      <c r="O75" s="54" t="str">
        <f>IF('JADWAL UTIK (2)'!O76="P2","P2","-")</f>
        <v>-</v>
      </c>
      <c r="P75" s="54" t="str">
        <f>IF('JADWAL UTIK (2)'!P76="P2","P2","-")</f>
        <v>-</v>
      </c>
      <c r="Q75" s="54" t="str">
        <f>IF('JADWAL UTIK (2)'!Q76="P2","P2","-")</f>
        <v>-</v>
      </c>
      <c r="R75" s="54" t="str">
        <f>IF('JADWAL UTIK (2)'!R76="P2","P2","-")</f>
        <v>-</v>
      </c>
      <c r="S75" s="54" t="str">
        <f>IF('JADWAL UTIK (2)'!S76="P2","P2","-")</f>
        <v>-</v>
      </c>
      <c r="T75" s="54" t="str">
        <f>IF('JADWAL UTIK (2)'!T76="P2","P2","-")</f>
        <v>-</v>
      </c>
      <c r="U75" s="54" t="str">
        <f>IF('JADWAL UTIK (2)'!U76="P2","P2","-")</f>
        <v>-</v>
      </c>
      <c r="V75" s="54" t="str">
        <f>IF('JADWAL UTIK (2)'!V76="P2","P2","-")</f>
        <v>-</v>
      </c>
      <c r="W75" s="54" t="str">
        <f>IF('JADWAL UTIK (2)'!W76="P2","P2","-")</f>
        <v>-</v>
      </c>
      <c r="X75" s="54" t="str">
        <f>IF('JADWAL UTIK (2)'!X76="P2","P2","-")</f>
        <v>-</v>
      </c>
      <c r="Y75" s="54" t="str">
        <f>IF('JADWAL UTIK (2)'!Y76="P2","P2","-")</f>
        <v>-</v>
      </c>
      <c r="Z75" s="54" t="str">
        <f>IF('JADWAL UTIK (2)'!Z76="P2","P2","-")</f>
        <v>-</v>
      </c>
      <c r="AA75" s="73"/>
    </row>
    <row r="76" spans="1:27" x14ac:dyDescent="0.25">
      <c r="A76" s="79"/>
      <c r="B76" s="50"/>
      <c r="C76" s="35">
        <f t="shared" si="13"/>
        <v>0.49652777777777785</v>
      </c>
      <c r="D76" s="50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(2)'!G77="P2","P2","-")</f>
        <v>-</v>
      </c>
      <c r="H76" s="54" t="str">
        <f>IF('JADWAL UTIK (2)'!H77="P2","P2","-")</f>
        <v>-</v>
      </c>
      <c r="I76" s="54" t="str">
        <f>IF('JADWAL UTIK (2)'!I77="P2","P2","-")</f>
        <v>-</v>
      </c>
      <c r="J76" s="54" t="str">
        <f>IF('JADWAL UTIK (2)'!J77="P2","P2","-")</f>
        <v>-</v>
      </c>
      <c r="K76" s="54" t="str">
        <f>IF('JADWAL UTIK (2)'!K77="P2","P2","-")</f>
        <v>-</v>
      </c>
      <c r="L76" s="54" t="str">
        <f>IF('JADWAL UTIK (2)'!L77="P2","P2","-")</f>
        <v>-</v>
      </c>
      <c r="M76" s="54" t="str">
        <f>IF('JADWAL UTIK (2)'!M77="P2","P2","-")</f>
        <v>-</v>
      </c>
      <c r="N76" s="54" t="str">
        <f>IF('JADWAL UTIK (2)'!N77="P2","P2","-")</f>
        <v>-</v>
      </c>
      <c r="O76" s="54" t="str">
        <f>IF('JADWAL UTIK (2)'!O77="P2","P2","-")</f>
        <v>-</v>
      </c>
      <c r="P76" s="54" t="str">
        <f>IF('JADWAL UTIK (2)'!P77="P2","P2","-")</f>
        <v>-</v>
      </c>
      <c r="Q76" s="54" t="str">
        <f>IF('JADWAL UTIK (2)'!Q77="P2","P2","-")</f>
        <v>-</v>
      </c>
      <c r="R76" s="54" t="str">
        <f>IF('JADWAL UTIK (2)'!R77="P2","P2","-")</f>
        <v>-</v>
      </c>
      <c r="S76" s="54" t="str">
        <f>IF('JADWAL UTIK (2)'!S77="P2","P2","-")</f>
        <v>-</v>
      </c>
      <c r="T76" s="54" t="str">
        <f>IF('JADWAL UTIK (2)'!T77="P2","P2","-")</f>
        <v>-</v>
      </c>
      <c r="U76" s="54" t="str">
        <f>IF('JADWAL UTIK (2)'!U77="P2","P2","-")</f>
        <v>-</v>
      </c>
      <c r="V76" s="54" t="str">
        <f>IF('JADWAL UTIK (2)'!V77="P2","P2","-")</f>
        <v>-</v>
      </c>
      <c r="W76" s="54" t="str">
        <f>IF('JADWAL UTIK (2)'!W77="P2","P2","-")</f>
        <v>-</v>
      </c>
      <c r="X76" s="54" t="str">
        <f>IF('JADWAL UTIK (2)'!X77="P2","P2","-")</f>
        <v>-</v>
      </c>
      <c r="Y76" s="54" t="str">
        <f>IF('JADWAL UTIK (2)'!Y77="P2","P2","-")</f>
        <v>-</v>
      </c>
      <c r="Z76" s="54" t="str">
        <f>IF('JADWAL UTIK (2)'!Z77="P2","P2","-")</f>
        <v>-</v>
      </c>
      <c r="AA76" s="73"/>
    </row>
    <row r="77" spans="1:27" x14ac:dyDescent="0.25">
      <c r="A77" s="79"/>
      <c r="B77" s="50">
        <f>B75+1</f>
        <v>8</v>
      </c>
      <c r="C77" s="35">
        <f t="shared" si="13"/>
        <v>0.5277777777777779</v>
      </c>
      <c r="D77" s="50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(2)'!G78="P2","P2","-")</f>
        <v>-</v>
      </c>
      <c r="H77" s="54" t="str">
        <f>IF('JADWAL UTIK (2)'!H78="P2","P2","-")</f>
        <v>-</v>
      </c>
      <c r="I77" s="54" t="str">
        <f>IF('JADWAL UTIK (2)'!I78="P2","P2","-")</f>
        <v>-</v>
      </c>
      <c r="J77" s="54" t="str">
        <f>IF('JADWAL UTIK (2)'!J78="P2","P2","-")</f>
        <v>-</v>
      </c>
      <c r="K77" s="54" t="str">
        <f>IF('JADWAL UTIK (2)'!K78="P2","P2","-")</f>
        <v>-</v>
      </c>
      <c r="L77" s="54" t="str">
        <f>IF('JADWAL UTIK (2)'!L78="P2","P2","-")</f>
        <v>-</v>
      </c>
      <c r="M77" s="54" t="str">
        <f>IF('JADWAL UTIK (2)'!M78="P2","P2","-")</f>
        <v>-</v>
      </c>
      <c r="N77" s="54" t="str">
        <f>IF('JADWAL UTIK (2)'!N78="P2","P2","-")</f>
        <v>-</v>
      </c>
      <c r="O77" s="54" t="str">
        <f>IF('JADWAL UTIK (2)'!O78="P2","P2","-")</f>
        <v>-</v>
      </c>
      <c r="P77" s="54" t="str">
        <f>IF('JADWAL UTIK (2)'!P78="P2","P2","-")</f>
        <v>-</v>
      </c>
      <c r="Q77" s="54" t="str">
        <f>IF('JADWAL UTIK (2)'!Q78="P2","P2","-")</f>
        <v>-</v>
      </c>
      <c r="R77" s="54" t="str">
        <f>IF('JADWAL UTIK (2)'!R78="P2","P2","-")</f>
        <v>-</v>
      </c>
      <c r="S77" s="54" t="str">
        <f>IF('JADWAL UTIK (2)'!S78="P2","P2","-")</f>
        <v>-</v>
      </c>
      <c r="T77" s="54" t="str">
        <f>IF('JADWAL UTIK (2)'!T78="P2","P2","-")</f>
        <v>-</v>
      </c>
      <c r="U77" s="54" t="str">
        <f>IF('JADWAL UTIK (2)'!U78="P2","P2","-")</f>
        <v>-</v>
      </c>
      <c r="V77" s="54" t="str">
        <f>IF('JADWAL UTIK (2)'!V78="P2","P2","-")</f>
        <v>-</v>
      </c>
      <c r="W77" s="54" t="str">
        <f>IF('JADWAL UTIK (2)'!W78="P2","P2","-")</f>
        <v>-</v>
      </c>
      <c r="X77" s="54" t="str">
        <f>IF('JADWAL UTIK (2)'!X78="P2","P2","-")</f>
        <v>-</v>
      </c>
      <c r="Y77" s="54" t="str">
        <f>IF('JADWAL UTIK (2)'!Y78="P2","P2","-")</f>
        <v>-</v>
      </c>
      <c r="Z77" s="54" t="str">
        <f>IF('JADWAL UTIK (2)'!Z78="P2","P2","-")</f>
        <v>-</v>
      </c>
      <c r="AA77" s="73"/>
    </row>
    <row r="78" spans="1:27" x14ac:dyDescent="0.25">
      <c r="A78" s="79"/>
      <c r="B78" s="50">
        <f>B77+1</f>
        <v>9</v>
      </c>
      <c r="C78" s="35">
        <f t="shared" si="13"/>
        <v>0.55555555555555569</v>
      </c>
      <c r="D78" s="50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(2)'!G79="P2","P2","-")</f>
        <v>-</v>
      </c>
      <c r="H78" s="54" t="str">
        <f>IF('JADWAL UTIK (2)'!H79="P2","P2","-")</f>
        <v>-</v>
      </c>
      <c r="I78" s="54" t="str">
        <f>IF('JADWAL UTIK (2)'!I79="P2","P2","-")</f>
        <v>-</v>
      </c>
      <c r="J78" s="54" t="str">
        <f>IF('JADWAL UTIK (2)'!J79="P2","P2","-")</f>
        <v>-</v>
      </c>
      <c r="K78" s="54" t="str">
        <f>IF('JADWAL UTIK (2)'!K79="P2","P2","-")</f>
        <v>-</v>
      </c>
      <c r="L78" s="54" t="str">
        <f>IF('JADWAL UTIK (2)'!L79="P2","P2","-")</f>
        <v>-</v>
      </c>
      <c r="M78" s="54" t="str">
        <f>IF('JADWAL UTIK (2)'!M79="P2","P2","-")</f>
        <v>-</v>
      </c>
      <c r="N78" s="54" t="str">
        <f>IF('JADWAL UTIK (2)'!N79="P2","P2","-")</f>
        <v>-</v>
      </c>
      <c r="O78" s="54" t="str">
        <f>IF('JADWAL UTIK (2)'!O79="P2","P2","-")</f>
        <v>-</v>
      </c>
      <c r="P78" s="54" t="str">
        <f>IF('JADWAL UTIK (2)'!P79="P2","P2","-")</f>
        <v>-</v>
      </c>
      <c r="Q78" s="54" t="str">
        <f>IF('JADWAL UTIK (2)'!Q79="P2","P2","-")</f>
        <v>-</v>
      </c>
      <c r="R78" s="54" t="str">
        <f>IF('JADWAL UTIK (2)'!R79="P2","P2","-")</f>
        <v>-</v>
      </c>
      <c r="S78" s="54" t="str">
        <f>IF('JADWAL UTIK (2)'!S79="P2","P2","-")</f>
        <v>-</v>
      </c>
      <c r="T78" s="54" t="str">
        <f>IF('JADWAL UTIK (2)'!T79="P2","P2","-")</f>
        <v>-</v>
      </c>
      <c r="U78" s="54" t="str">
        <f>IF('JADWAL UTIK (2)'!U79="P2","P2","-")</f>
        <v>-</v>
      </c>
      <c r="V78" s="54" t="str">
        <f>IF('JADWAL UTIK (2)'!V79="P2","P2","-")</f>
        <v>-</v>
      </c>
      <c r="W78" s="54" t="str">
        <f>IF('JADWAL UTIK (2)'!W79="P2","P2","-")</f>
        <v>-</v>
      </c>
      <c r="X78" s="54" t="str">
        <f>IF('JADWAL UTIK (2)'!X79="P2","P2","-")</f>
        <v>-</v>
      </c>
      <c r="Y78" s="54" t="str">
        <f>IF('JADWAL UTIK (2)'!Y79="P2","P2","-")</f>
        <v>-</v>
      </c>
      <c r="Z78" s="54" t="str">
        <f>IF('JADWAL UTIK (2)'!Z79="P2","P2","-")</f>
        <v>-</v>
      </c>
      <c r="AA78" s="73"/>
    </row>
    <row r="79" spans="1:27" x14ac:dyDescent="0.25">
      <c r="A79" s="79"/>
      <c r="B79" s="50">
        <f>B78+1</f>
        <v>10</v>
      </c>
      <c r="C79" s="35">
        <f t="shared" si="13"/>
        <v>0.58333333333333348</v>
      </c>
      <c r="D79" s="50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(2)'!G80="P2","P2","-")</f>
        <v>-</v>
      </c>
      <c r="H79" s="54" t="str">
        <f>IF('JADWAL UTIK (2)'!H80="P2","P2","-")</f>
        <v>-</v>
      </c>
      <c r="I79" s="54" t="str">
        <f>IF('JADWAL UTIK (2)'!I80="P2","P2","-")</f>
        <v>-</v>
      </c>
      <c r="J79" s="54" t="str">
        <f>IF('JADWAL UTIK (2)'!J80="P2","P2","-")</f>
        <v>-</v>
      </c>
      <c r="K79" s="54" t="str">
        <f>IF('JADWAL UTIK (2)'!K80="P2","P2","-")</f>
        <v>-</v>
      </c>
      <c r="L79" s="54" t="str">
        <f>IF('JADWAL UTIK (2)'!L80="P2","P2","-")</f>
        <v>-</v>
      </c>
      <c r="M79" s="54" t="str">
        <f>IF('JADWAL UTIK (2)'!M80="P2","P2","-")</f>
        <v>-</v>
      </c>
      <c r="N79" s="54" t="str">
        <f>IF('JADWAL UTIK (2)'!N80="P2","P2","-")</f>
        <v>-</v>
      </c>
      <c r="O79" s="54" t="str">
        <f>IF('JADWAL UTIK (2)'!O80="P2","P2","-")</f>
        <v>-</v>
      </c>
      <c r="P79" s="54" t="str">
        <f>IF('JADWAL UTIK (2)'!P80="P2","P2","-")</f>
        <v>-</v>
      </c>
      <c r="Q79" s="54" t="str">
        <f>IF('JADWAL UTIK (2)'!Q80="P2","P2","-")</f>
        <v>-</v>
      </c>
      <c r="R79" s="54" t="str">
        <f>IF('JADWAL UTIK (2)'!R80="P2","P2","-")</f>
        <v>-</v>
      </c>
      <c r="S79" s="54" t="str">
        <f>IF('JADWAL UTIK (2)'!S80="P2","P2","-")</f>
        <v>-</v>
      </c>
      <c r="T79" s="54" t="str">
        <f>IF('JADWAL UTIK (2)'!T80="P2","P2","-")</f>
        <v>-</v>
      </c>
      <c r="U79" s="54" t="str">
        <f>IF('JADWAL UTIK (2)'!U80="P2","P2","-")</f>
        <v>-</v>
      </c>
      <c r="V79" s="54" t="str">
        <f>IF('JADWAL UTIK (2)'!V80="P2","P2","-")</f>
        <v>-</v>
      </c>
      <c r="W79" s="54" t="str">
        <f>IF('JADWAL UTIK (2)'!W80="P2","P2","-")</f>
        <v>-</v>
      </c>
      <c r="X79" s="54" t="str">
        <f>IF('JADWAL UTIK (2)'!X80="P2","P2","-")</f>
        <v>-</v>
      </c>
      <c r="Y79" s="54" t="str">
        <f>IF('JADWAL UTIK (2)'!Y80="P2","P2","-")</f>
        <v>-</v>
      </c>
      <c r="Z79" s="54" t="str">
        <f>IF('JADWAL UTIK (2)'!Z80="P2","P2","-")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50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COUNTIF(G8:G79,"P2")</f>
        <v>1</v>
      </c>
      <c r="H83" s="42">
        <f t="shared" ref="H83:Z83" si="15">COUNTIF(H8:H79,"P2")</f>
        <v>1</v>
      </c>
      <c r="I83" s="42">
        <f t="shared" si="15"/>
        <v>1</v>
      </c>
      <c r="J83" s="42">
        <f t="shared" si="15"/>
        <v>1</v>
      </c>
      <c r="K83" s="42">
        <f t="shared" si="15"/>
        <v>1</v>
      </c>
      <c r="L83" s="42">
        <f t="shared" si="15"/>
        <v>1</v>
      </c>
      <c r="M83" s="42">
        <f t="shared" si="15"/>
        <v>1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1</v>
      </c>
      <c r="Y83" s="42">
        <f t="shared" si="15"/>
        <v>1</v>
      </c>
      <c r="Z83" s="42">
        <f t="shared" si="15"/>
        <v>1</v>
      </c>
      <c r="AA83" s="42">
        <f t="shared" ref="AA83" si="16">COUNTIF(AA8:AA79,"O2")</f>
        <v>0</v>
      </c>
      <c r="AB83" s="25">
        <f>SUM(G83:AA83)</f>
        <v>10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755" topLeftCell="A58" activePane="bottomLeft"/>
      <selection activeCell="X88" sqref="X88"/>
      <selection pane="bottomLeft" activeCell="N66" sqref="N66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53">
        <v>1</v>
      </c>
      <c r="H6" s="53">
        <v>2</v>
      </c>
      <c r="I6" s="53">
        <v>3</v>
      </c>
      <c r="J6" s="53">
        <v>1</v>
      </c>
      <c r="K6" s="53">
        <v>2</v>
      </c>
      <c r="L6" s="53">
        <v>3</v>
      </c>
      <c r="M6" s="53">
        <v>4</v>
      </c>
      <c r="N6" s="53">
        <v>1</v>
      </c>
      <c r="O6" s="53">
        <v>2</v>
      </c>
      <c r="P6" s="53">
        <v>3</v>
      </c>
      <c r="Q6" s="53">
        <v>1</v>
      </c>
      <c r="R6" s="53">
        <v>2</v>
      </c>
      <c r="S6" s="53">
        <v>3</v>
      </c>
      <c r="T6" s="53">
        <v>4</v>
      </c>
      <c r="U6" s="53">
        <v>1</v>
      </c>
      <c r="V6" s="53">
        <v>2</v>
      </c>
      <c r="W6" s="53">
        <v>3</v>
      </c>
      <c r="X6" s="53">
        <v>1</v>
      </c>
      <c r="Y6" s="53">
        <v>2</v>
      </c>
      <c r="Z6" s="53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52"/>
    </row>
    <row r="8" spans="1:27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(2)'!G9="Q1LM","Q1LM","-")</f>
        <v>-</v>
      </c>
      <c r="H8" s="54" t="str">
        <f>IF('JADWAL UTIK (2)'!H9="Q1LM","Q1LM","-")</f>
        <v>-</v>
      </c>
      <c r="I8" s="54" t="str">
        <f>IF('JADWAL UTIK (2)'!I9="Q1LM","Q1LM","-")</f>
        <v>-</v>
      </c>
      <c r="J8" s="54" t="str">
        <f>IF('JADWAL UTIK (2)'!J9="Q1LM","Q1LM","-")</f>
        <v>-</v>
      </c>
      <c r="K8" s="54" t="str">
        <f>IF('JADWAL UTIK (2)'!K9="Q1LM","Q1LM","-")</f>
        <v>-</v>
      </c>
      <c r="L8" s="54" t="str">
        <f>IF('JADWAL UTIK (2)'!L9="Q1LM","Q1LM","-")</f>
        <v>-</v>
      </c>
      <c r="M8" s="54" t="str">
        <f>IF('JADWAL UTIK (2)'!M9="Q1LM","Q1LM","-")</f>
        <v>-</v>
      </c>
      <c r="N8" s="54" t="str">
        <f>IF('JADWAL UTIK (2)'!N9="Q1LM","Q1LM","-")</f>
        <v>-</v>
      </c>
      <c r="O8" s="54" t="str">
        <f>IF('JADWAL UTIK (2)'!O9="Q1LM","Q1LM","-")</f>
        <v>-</v>
      </c>
      <c r="P8" s="54" t="str">
        <f>IF('JADWAL UTIK (2)'!P9="Q1LM","Q1LM","-")</f>
        <v>-</v>
      </c>
      <c r="Q8" s="54" t="str">
        <f>IF('JADWAL UTIK (2)'!Q9="Q1LM","Q1LM","-")</f>
        <v>-</v>
      </c>
      <c r="R8" s="54" t="str">
        <f>IF('JADWAL UTIK (2)'!R9="Q1LM","Q1LM","-")</f>
        <v>-</v>
      </c>
      <c r="S8" s="54" t="str">
        <f>IF('JADWAL UTIK (2)'!S9="Q1LM","Q1LM","-")</f>
        <v>-</v>
      </c>
      <c r="T8" s="54" t="str">
        <f>IF('JADWAL UTIK (2)'!T9="Q1LM","Q1LM","-")</f>
        <v>-</v>
      </c>
      <c r="U8" s="54" t="str">
        <f>IF('JADWAL UTIK (2)'!U9="Q1LM","Q1LM","-")</f>
        <v>-</v>
      </c>
      <c r="V8" s="54" t="str">
        <f>IF('JADWAL UTIK (2)'!V9="Q1LM","Q1LM","-")</f>
        <v>-</v>
      </c>
      <c r="W8" s="54" t="str">
        <f>IF('JADWAL UTIK (2)'!W9="Q1LM","Q1LM","-")</f>
        <v>-</v>
      </c>
      <c r="X8" s="54" t="str">
        <f>IF('JADWAL UTIK (2)'!X9="Q1LM","Q1LM","-")</f>
        <v>-</v>
      </c>
      <c r="Y8" s="54" t="str">
        <f>IF('JADWAL UTIK (2)'!Y9="Q1LM","Q1LM","-")</f>
        <v>-</v>
      </c>
      <c r="Z8" s="54" t="str">
        <f>IF('JADWAL UTIK (2)'!Z9="Q1LM","Q1LM","-")</f>
        <v>-</v>
      </c>
      <c r="AA8" s="72" t="s">
        <v>183</v>
      </c>
    </row>
    <row r="9" spans="1:27" x14ac:dyDescent="0.25">
      <c r="A9" s="79"/>
      <c r="B9" s="50">
        <v>1</v>
      </c>
      <c r="C9" s="35">
        <f>E8</f>
        <v>0.2986111111111111</v>
      </c>
      <c r="D9" s="50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(2)'!G10="Q1LM","Q1LM","-")</f>
        <v>-</v>
      </c>
      <c r="H9" s="54" t="str">
        <f>IF('JADWAL UTIK (2)'!H10="Q1LM","Q1LM","-")</f>
        <v>-</v>
      </c>
      <c r="I9" s="54" t="str">
        <f>IF('JADWAL UTIK (2)'!I10="Q1LM","Q1LM","-")</f>
        <v>-</v>
      </c>
      <c r="J9" s="54" t="str">
        <f>IF('JADWAL UTIK (2)'!J10="Q1LM","Q1LM","-")</f>
        <v>-</v>
      </c>
      <c r="K9" s="54" t="str">
        <f>IF('JADWAL UTIK (2)'!K10="Q1LM","Q1LM","-")</f>
        <v>-</v>
      </c>
      <c r="L9" s="54" t="str">
        <f>IF('JADWAL UTIK (2)'!L10="Q1LM","Q1LM","-")</f>
        <v>-</v>
      </c>
      <c r="M9" s="54" t="str">
        <f>IF('JADWAL UTIK (2)'!M10="Q1LM","Q1LM","-")</f>
        <v>-</v>
      </c>
      <c r="N9" s="54" t="str">
        <f>IF('JADWAL UTIK (2)'!N10="Q1LM","Q1LM","-")</f>
        <v>-</v>
      </c>
      <c r="O9" s="54" t="str">
        <f>IF('JADWAL UTIK (2)'!O10="Q1LM","Q1LM","-")</f>
        <v>-</v>
      </c>
      <c r="P9" s="54" t="str">
        <f>IF('JADWAL UTIK (2)'!P10="Q1LM","Q1LM","-")</f>
        <v>-</v>
      </c>
      <c r="Q9" s="54" t="str">
        <f>IF('JADWAL UTIK (2)'!Q10="Q1LM","Q1LM","-")</f>
        <v>-</v>
      </c>
      <c r="R9" s="54" t="str">
        <f>IF('JADWAL UTIK (2)'!R10="Q1LM","Q1LM","-")</f>
        <v>-</v>
      </c>
      <c r="S9" s="54" t="str">
        <f>IF('JADWAL UTIK (2)'!S10="Q1LM","Q1LM","-")</f>
        <v>-</v>
      </c>
      <c r="T9" s="54" t="str">
        <f>IF('JADWAL UTIK (2)'!T10="Q1LM","Q1LM","-")</f>
        <v>-</v>
      </c>
      <c r="U9" s="54" t="str">
        <f>IF('JADWAL UTIK (2)'!U10="Q1LM","Q1LM","-")</f>
        <v>-</v>
      </c>
      <c r="V9" s="54" t="str">
        <f>IF('JADWAL UTIK (2)'!V10="Q1LM","Q1LM","-")</f>
        <v>-</v>
      </c>
      <c r="W9" s="54" t="str">
        <f>IF('JADWAL UTIK (2)'!W10="Q1LM","Q1LM","-")</f>
        <v>-</v>
      </c>
      <c r="X9" s="54" t="str">
        <f>IF('JADWAL UTIK (2)'!X10="Q1LM","Q1LM","-")</f>
        <v>-</v>
      </c>
      <c r="Y9" s="54" t="str">
        <f>IF('JADWAL UTIK (2)'!Y10="Q1LM","Q1LM","-")</f>
        <v>-</v>
      </c>
      <c r="Z9" s="54" t="str">
        <f>IF('JADWAL UTIK (2)'!Z10="Q1LM","Q1LM","-")</f>
        <v>-</v>
      </c>
      <c r="AA9" s="73"/>
    </row>
    <row r="10" spans="1:27" x14ac:dyDescent="0.25">
      <c r="A10" s="79"/>
      <c r="B10" s="50">
        <f>B9+1</f>
        <v>2</v>
      </c>
      <c r="C10" s="35">
        <f t="shared" ref="C10:C20" si="1">E9</f>
        <v>0.3298611111111111</v>
      </c>
      <c r="D10" s="50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(2)'!G11="Q1LM","Q1LM","-")</f>
        <v>-</v>
      </c>
      <c r="H10" s="54" t="str">
        <f>IF('JADWAL UTIK (2)'!H11="Q1LM","Q1LM","-")</f>
        <v>-</v>
      </c>
      <c r="I10" s="54" t="str">
        <f>IF('JADWAL UTIK (2)'!I11="Q1LM","Q1LM","-")</f>
        <v>-</v>
      </c>
      <c r="J10" s="54" t="str">
        <f>IF('JADWAL UTIK (2)'!J11="Q1LM","Q1LM","-")</f>
        <v>-</v>
      </c>
      <c r="K10" s="54" t="str">
        <f>IF('JADWAL UTIK (2)'!K11="Q1LM","Q1LM","-")</f>
        <v>-</v>
      </c>
      <c r="L10" s="54" t="str">
        <f>IF('JADWAL UTIK (2)'!L11="Q1LM","Q1LM","-")</f>
        <v>-</v>
      </c>
      <c r="M10" s="54" t="str">
        <f>IF('JADWAL UTIK (2)'!M11="Q1LM","Q1LM","-")</f>
        <v>-</v>
      </c>
      <c r="N10" s="54" t="str">
        <f>IF('JADWAL UTIK (2)'!N11="Q1LM","Q1LM","-")</f>
        <v>-</v>
      </c>
      <c r="O10" s="54" t="str">
        <f>IF('JADWAL UTIK (2)'!O11="Q1LM","Q1LM","-")</f>
        <v>-</v>
      </c>
      <c r="P10" s="54" t="str">
        <f>IF('JADWAL UTIK (2)'!P11="Q1LM","Q1LM","-")</f>
        <v>-</v>
      </c>
      <c r="Q10" s="54" t="str">
        <f>IF('JADWAL UTIK (2)'!Q11="Q1LM","Q1LM","-")</f>
        <v>-</v>
      </c>
      <c r="R10" s="54" t="str">
        <f>IF('JADWAL UTIK (2)'!R11="Q1LM","Q1LM","-")</f>
        <v>-</v>
      </c>
      <c r="S10" s="54" t="str">
        <f>IF('JADWAL UTIK (2)'!S11="Q1LM","Q1LM","-")</f>
        <v>-</v>
      </c>
      <c r="T10" s="54" t="str">
        <f>IF('JADWAL UTIK (2)'!T11="Q1LM","Q1LM","-")</f>
        <v>-</v>
      </c>
      <c r="U10" s="54" t="str">
        <f>IF('JADWAL UTIK (2)'!U11="Q1LM","Q1LM","-")</f>
        <v>-</v>
      </c>
      <c r="V10" s="54" t="str">
        <f>IF('JADWAL UTIK (2)'!V11="Q1LM","Q1LM","-")</f>
        <v>-</v>
      </c>
      <c r="W10" s="54" t="str">
        <f>IF('JADWAL UTIK (2)'!W11="Q1LM","Q1LM","-")</f>
        <v>-</v>
      </c>
      <c r="X10" s="54" t="str">
        <f>IF('JADWAL UTIK (2)'!X11="Q1LM","Q1LM","-")</f>
        <v>-</v>
      </c>
      <c r="Y10" s="54" t="str">
        <f>IF('JADWAL UTIK (2)'!Y11="Q1LM","Q1LM","-")</f>
        <v>-</v>
      </c>
      <c r="Z10" s="54" t="str">
        <f>IF('JADWAL UTIK (2)'!Z11="Q1LM","Q1LM","-")</f>
        <v>-</v>
      </c>
      <c r="AA10" s="73"/>
    </row>
    <row r="11" spans="1:27" x14ac:dyDescent="0.25">
      <c r="A11" s="79"/>
      <c r="B11" s="50">
        <f>B10+1</f>
        <v>3</v>
      </c>
      <c r="C11" s="35">
        <f t="shared" si="1"/>
        <v>0.3611111111111111</v>
      </c>
      <c r="D11" s="50"/>
      <c r="E11" s="35">
        <f t="shared" si="2"/>
        <v>0.3923611111111111</v>
      </c>
      <c r="F11" s="36">
        <f t="shared" si="0"/>
        <v>3.125E-2</v>
      </c>
      <c r="G11" s="54" t="str">
        <f>IF('JADWAL UTIK (2)'!G12="Q1LM","Q1LM","-")</f>
        <v>-</v>
      </c>
      <c r="H11" s="54" t="str">
        <f>IF('JADWAL UTIK (2)'!H12="Q1LM","Q1LM","-")</f>
        <v>-</v>
      </c>
      <c r="I11" s="54" t="str">
        <f>IF('JADWAL UTIK (2)'!I12="Q1LM","Q1LM","-")</f>
        <v>-</v>
      </c>
      <c r="J11" s="54" t="str">
        <f>IF('JADWAL UTIK (2)'!J12="Q1LM","Q1LM","-")</f>
        <v>-</v>
      </c>
      <c r="K11" s="54" t="str">
        <f>IF('JADWAL UTIK (2)'!K12="Q1LM","Q1LM","-")</f>
        <v>-</v>
      </c>
      <c r="L11" s="54" t="str">
        <f>IF('JADWAL UTIK (2)'!L12="Q1LM","Q1LM","-")</f>
        <v>-</v>
      </c>
      <c r="M11" s="54" t="str">
        <f>IF('JADWAL UTIK (2)'!M12="Q1LM","Q1LM","-")</f>
        <v>-</v>
      </c>
      <c r="N11" s="54" t="str">
        <f>IF('JADWAL UTIK (2)'!N12="Q1LM","Q1LM","-")</f>
        <v>-</v>
      </c>
      <c r="O11" s="54" t="str">
        <f>IF('JADWAL UTIK (2)'!O12="Q1LM","Q1LM","-")</f>
        <v>-</v>
      </c>
      <c r="P11" s="54" t="str">
        <f>IF('JADWAL UTIK (2)'!P12="Q1LM","Q1LM","-")</f>
        <v>-</v>
      </c>
      <c r="Q11" s="54" t="str">
        <f>IF('JADWAL UTIK (2)'!Q12="Q1LM","Q1LM","-")</f>
        <v>-</v>
      </c>
      <c r="R11" s="54" t="str">
        <f>IF('JADWAL UTIK (2)'!R12="Q1LM","Q1LM","-")</f>
        <v>-</v>
      </c>
      <c r="S11" s="54" t="str">
        <f>IF('JADWAL UTIK (2)'!S12="Q1LM","Q1LM","-")</f>
        <v>-</v>
      </c>
      <c r="T11" s="54" t="str">
        <f>IF('JADWAL UTIK (2)'!T12="Q1LM","Q1LM","-")</f>
        <v>-</v>
      </c>
      <c r="U11" s="54" t="str">
        <f>IF('JADWAL UTIK (2)'!U12="Q1LM","Q1LM","-")</f>
        <v>-</v>
      </c>
      <c r="V11" s="54" t="str">
        <f>IF('JADWAL UTIK (2)'!V12="Q1LM","Q1LM","-")</f>
        <v>-</v>
      </c>
      <c r="W11" s="54" t="str">
        <f>IF('JADWAL UTIK (2)'!W12="Q1LM","Q1LM","-")</f>
        <v>-</v>
      </c>
      <c r="X11" s="54" t="str">
        <f>IF('JADWAL UTIK (2)'!X12="Q1LM","Q1LM","-")</f>
        <v>-</v>
      </c>
      <c r="Y11" s="54" t="str">
        <f>IF('JADWAL UTIK (2)'!Y12="Q1LM","Q1LM","-")</f>
        <v>-</v>
      </c>
      <c r="Z11" s="54" t="str">
        <f>IF('JADWAL UTIK (2)'!Z12="Q1LM","Q1LM","-")</f>
        <v>-</v>
      </c>
      <c r="AA11" s="73"/>
    </row>
    <row r="12" spans="1:27" x14ac:dyDescent="0.25">
      <c r="A12" s="79"/>
      <c r="B12" s="50"/>
      <c r="C12" s="35">
        <f t="shared" si="1"/>
        <v>0.3923611111111111</v>
      </c>
      <c r="D12" s="50"/>
      <c r="E12" s="35">
        <f>C12+TIME(0,20,0)</f>
        <v>0.40625</v>
      </c>
      <c r="F12" s="36">
        <f t="shared" si="0"/>
        <v>1.3888888888888895E-2</v>
      </c>
      <c r="G12" s="54" t="str">
        <f>IF('JADWAL UTIK (2)'!G13="Q1LM","Q1LM","-")</f>
        <v>-</v>
      </c>
      <c r="H12" s="54" t="str">
        <f>IF('JADWAL UTIK (2)'!H13="Q1LM","Q1LM","-")</f>
        <v>-</v>
      </c>
      <c r="I12" s="54" t="str">
        <f>IF('JADWAL UTIK (2)'!I13="Q1LM","Q1LM","-")</f>
        <v>-</v>
      </c>
      <c r="J12" s="54" t="str">
        <f>IF('JADWAL UTIK (2)'!J13="Q1LM","Q1LM","-")</f>
        <v>-</v>
      </c>
      <c r="K12" s="54" t="str">
        <f>IF('JADWAL UTIK (2)'!K13="Q1LM","Q1LM","-")</f>
        <v>-</v>
      </c>
      <c r="L12" s="54" t="str">
        <f>IF('JADWAL UTIK (2)'!L13="Q1LM","Q1LM","-")</f>
        <v>-</v>
      </c>
      <c r="M12" s="54" t="str">
        <f>IF('JADWAL UTIK (2)'!M13="Q1LM","Q1LM","-")</f>
        <v>-</v>
      </c>
      <c r="N12" s="54" t="str">
        <f>IF('JADWAL UTIK (2)'!N13="Q1LM","Q1LM","-")</f>
        <v>-</v>
      </c>
      <c r="O12" s="54" t="str">
        <f>IF('JADWAL UTIK (2)'!O13="Q1LM","Q1LM","-")</f>
        <v>-</v>
      </c>
      <c r="P12" s="54" t="str">
        <f>IF('JADWAL UTIK (2)'!P13="Q1LM","Q1LM","-")</f>
        <v>-</v>
      </c>
      <c r="Q12" s="54" t="str">
        <f>IF('JADWAL UTIK (2)'!Q13="Q1LM","Q1LM","-")</f>
        <v>-</v>
      </c>
      <c r="R12" s="54" t="str">
        <f>IF('JADWAL UTIK (2)'!R13="Q1LM","Q1LM","-")</f>
        <v>-</v>
      </c>
      <c r="S12" s="54" t="str">
        <f>IF('JADWAL UTIK (2)'!S13="Q1LM","Q1LM","-")</f>
        <v>-</v>
      </c>
      <c r="T12" s="54" t="str">
        <f>IF('JADWAL UTIK (2)'!T13="Q1LM","Q1LM","-")</f>
        <v>-</v>
      </c>
      <c r="U12" s="54" t="str">
        <f>IF('JADWAL UTIK (2)'!U13="Q1LM","Q1LM","-")</f>
        <v>-</v>
      </c>
      <c r="V12" s="54" t="str">
        <f>IF('JADWAL UTIK (2)'!V13="Q1LM","Q1LM","-")</f>
        <v>-</v>
      </c>
      <c r="W12" s="54" t="str">
        <f>IF('JADWAL UTIK (2)'!W13="Q1LM","Q1LM","-")</f>
        <v>-</v>
      </c>
      <c r="X12" s="54" t="str">
        <f>IF('JADWAL UTIK (2)'!X13="Q1LM","Q1LM","-")</f>
        <v>-</v>
      </c>
      <c r="Y12" s="54" t="str">
        <f>IF('JADWAL UTIK (2)'!Y13="Q1LM","Q1LM","-")</f>
        <v>-</v>
      </c>
      <c r="Z12" s="54" t="str">
        <f>IF('JADWAL UTIK (2)'!Z13="Q1LM","Q1LM","-")</f>
        <v>-</v>
      </c>
      <c r="AA12" s="73"/>
    </row>
    <row r="13" spans="1:27" x14ac:dyDescent="0.25">
      <c r="A13" s="79"/>
      <c r="B13" s="50">
        <f>B11+1</f>
        <v>4</v>
      </c>
      <c r="C13" s="35">
        <f t="shared" si="1"/>
        <v>0.40625</v>
      </c>
      <c r="D13" s="50"/>
      <c r="E13" s="35">
        <f t="shared" si="2"/>
        <v>0.4375</v>
      </c>
      <c r="F13" s="36">
        <f t="shared" si="0"/>
        <v>3.125E-2</v>
      </c>
      <c r="G13" s="54" t="str">
        <f>IF('JADWAL UTIK (2)'!G14="Q1LM","Q1LM","-")</f>
        <v>-</v>
      </c>
      <c r="H13" s="54" t="str">
        <f>IF('JADWAL UTIK (2)'!H14="Q1LM","Q1LM","-")</f>
        <v>-</v>
      </c>
      <c r="I13" s="54" t="str">
        <f>IF('JADWAL UTIK (2)'!I14="Q1LM","Q1LM","-")</f>
        <v>-</v>
      </c>
      <c r="J13" s="54" t="str">
        <f>IF('JADWAL UTIK (2)'!J14="Q1LM","Q1LM","-")</f>
        <v>-</v>
      </c>
      <c r="K13" s="54" t="str">
        <f>IF('JADWAL UTIK (2)'!K14="Q1LM","Q1LM","-")</f>
        <v>-</v>
      </c>
      <c r="L13" s="54" t="str">
        <f>IF('JADWAL UTIK (2)'!L14="Q1LM","Q1LM","-")</f>
        <v>-</v>
      </c>
      <c r="M13" s="54" t="str">
        <f>IF('JADWAL UTIK (2)'!M14="Q1LM","Q1LM","-")</f>
        <v>-</v>
      </c>
      <c r="N13" s="54" t="str">
        <f>IF('JADWAL UTIK (2)'!N14="Q1LM","Q1LM","-")</f>
        <v>-</v>
      </c>
      <c r="O13" s="54" t="str">
        <f>IF('JADWAL UTIK (2)'!O14="Q1LM","Q1LM","-")</f>
        <v>-</v>
      </c>
      <c r="P13" s="54" t="str">
        <f>IF('JADWAL UTIK (2)'!P14="Q1LM","Q1LM","-")</f>
        <v>-</v>
      </c>
      <c r="Q13" s="54" t="str">
        <f>IF('JADWAL UTIK (2)'!Q14="Q1LM","Q1LM","-")</f>
        <v>-</v>
      </c>
      <c r="R13" s="54" t="str">
        <f>IF('JADWAL UTIK (2)'!R14="Q1LM","Q1LM","-")</f>
        <v>-</v>
      </c>
      <c r="S13" s="54" t="str">
        <f>IF('JADWAL UTIK (2)'!S14="Q1LM","Q1LM","-")</f>
        <v>-</v>
      </c>
      <c r="T13" s="54" t="str">
        <f>IF('JADWAL UTIK (2)'!T14="Q1LM","Q1LM","-")</f>
        <v>-</v>
      </c>
      <c r="U13" s="54" t="str">
        <f>IF('JADWAL UTIK (2)'!U14="Q1LM","Q1LM","-")</f>
        <v>-</v>
      </c>
      <c r="V13" s="54" t="str">
        <f>IF('JADWAL UTIK (2)'!V14="Q1LM","Q1LM","-")</f>
        <v>-</v>
      </c>
      <c r="W13" s="54" t="str">
        <f>IF('JADWAL UTIK (2)'!W14="Q1LM","Q1LM","-")</f>
        <v>-</v>
      </c>
      <c r="X13" s="54" t="str">
        <f>IF('JADWAL UTIK (2)'!X14="Q1LM","Q1LM","-")</f>
        <v>-</v>
      </c>
      <c r="Y13" s="54" t="str">
        <f>IF('JADWAL UTIK (2)'!Y14="Q1LM","Q1LM","-")</f>
        <v>-</v>
      </c>
      <c r="Z13" s="54" t="str">
        <f>IF('JADWAL UTIK (2)'!Z14="Q1LM","Q1LM","-")</f>
        <v>-</v>
      </c>
      <c r="AA13" s="73"/>
    </row>
    <row r="14" spans="1:27" x14ac:dyDescent="0.25">
      <c r="A14" s="79"/>
      <c r="B14" s="50">
        <f>B13+1</f>
        <v>5</v>
      </c>
      <c r="C14" s="35">
        <f t="shared" si="1"/>
        <v>0.4375</v>
      </c>
      <c r="D14" s="50"/>
      <c r="E14" s="35">
        <f t="shared" si="2"/>
        <v>0.46875</v>
      </c>
      <c r="F14" s="36">
        <f t="shared" si="0"/>
        <v>3.125E-2</v>
      </c>
      <c r="G14" s="54" t="str">
        <f>IF('JADWAL UTIK (2)'!G15="Q1LM","Q1LM","-")</f>
        <v>-</v>
      </c>
      <c r="H14" s="54" t="str">
        <f>IF('JADWAL UTIK (2)'!H15="Q1LM","Q1LM","-")</f>
        <v>-</v>
      </c>
      <c r="I14" s="54" t="str">
        <f>IF('JADWAL UTIK (2)'!I15="Q1LM","Q1LM","-")</f>
        <v>-</v>
      </c>
      <c r="J14" s="54" t="str">
        <f>IF('JADWAL UTIK (2)'!J15="Q1LM","Q1LM","-")</f>
        <v>-</v>
      </c>
      <c r="K14" s="54" t="str">
        <f>IF('JADWAL UTIK (2)'!K15="Q1LM","Q1LM","-")</f>
        <v>-</v>
      </c>
      <c r="L14" s="54" t="str">
        <f>IF('JADWAL UTIK (2)'!L15="Q1LM","Q1LM","-")</f>
        <v>-</v>
      </c>
      <c r="M14" s="54" t="str">
        <f>IF('JADWAL UTIK (2)'!M15="Q1LM","Q1LM","-")</f>
        <v>-</v>
      </c>
      <c r="N14" s="54" t="str">
        <f>IF('JADWAL UTIK (2)'!N15="Q1LM","Q1LM","-")</f>
        <v>-</v>
      </c>
      <c r="O14" s="54" t="str">
        <f>IF('JADWAL UTIK (2)'!O15="Q1LM","Q1LM","-")</f>
        <v>-</v>
      </c>
      <c r="P14" s="54" t="str">
        <f>IF('JADWAL UTIK (2)'!P15="Q1LM","Q1LM","-")</f>
        <v>-</v>
      </c>
      <c r="Q14" s="54" t="str">
        <f>IF('JADWAL UTIK (2)'!Q15="Q1LM","Q1LM","-")</f>
        <v>-</v>
      </c>
      <c r="R14" s="54" t="str">
        <f>IF('JADWAL UTIK (2)'!R15="Q1LM","Q1LM","-")</f>
        <v>-</v>
      </c>
      <c r="S14" s="54" t="str">
        <f>IF('JADWAL UTIK (2)'!S15="Q1LM","Q1LM","-")</f>
        <v>-</v>
      </c>
      <c r="T14" s="54" t="str">
        <f>IF('JADWAL UTIK (2)'!T15="Q1LM","Q1LM","-")</f>
        <v>-</v>
      </c>
      <c r="U14" s="54" t="str">
        <f>IF('JADWAL UTIK (2)'!U15="Q1LM","Q1LM","-")</f>
        <v>-</v>
      </c>
      <c r="V14" s="54" t="str">
        <f>IF('JADWAL UTIK (2)'!V15="Q1LM","Q1LM","-")</f>
        <v>-</v>
      </c>
      <c r="W14" s="54" t="str">
        <f>IF('JADWAL UTIK (2)'!W15="Q1LM","Q1LM","-")</f>
        <v>-</v>
      </c>
      <c r="X14" s="54" t="str">
        <f>IF('JADWAL UTIK (2)'!X15="Q1LM","Q1LM","-")</f>
        <v>-</v>
      </c>
      <c r="Y14" s="54" t="str">
        <f>IF('JADWAL UTIK (2)'!Y15="Q1LM","Q1LM","-")</f>
        <v>-</v>
      </c>
      <c r="Z14" s="54" t="str">
        <f>IF('JADWAL UTIK (2)'!Z15="Q1LM","Q1LM","-")</f>
        <v>-</v>
      </c>
      <c r="AA14" s="73"/>
    </row>
    <row r="15" spans="1:27" x14ac:dyDescent="0.25">
      <c r="A15" s="79"/>
      <c r="B15" s="50">
        <f>B14+1</f>
        <v>6</v>
      </c>
      <c r="C15" s="35">
        <f t="shared" si="1"/>
        <v>0.46875</v>
      </c>
      <c r="D15" s="50"/>
      <c r="E15" s="35">
        <f t="shared" si="2"/>
        <v>0.5</v>
      </c>
      <c r="F15" s="36">
        <f t="shared" si="0"/>
        <v>3.125E-2</v>
      </c>
      <c r="G15" s="54" t="str">
        <f>IF('JADWAL UTIK (2)'!G16="Q1LM","Q1LM","-")</f>
        <v>-</v>
      </c>
      <c r="H15" s="54" t="str">
        <f>IF('JADWAL UTIK (2)'!H16="Q1LM","Q1LM","-")</f>
        <v>-</v>
      </c>
      <c r="I15" s="54" t="str">
        <f>IF('JADWAL UTIK (2)'!I16="Q1LM","Q1LM","-")</f>
        <v>-</v>
      </c>
      <c r="J15" s="54" t="str">
        <f>IF('JADWAL UTIK (2)'!J16="Q1LM","Q1LM","-")</f>
        <v>-</v>
      </c>
      <c r="K15" s="54" t="str">
        <f>IF('JADWAL UTIK (2)'!K16="Q1LM","Q1LM","-")</f>
        <v>-</v>
      </c>
      <c r="L15" s="54" t="str">
        <f>IF('JADWAL UTIK (2)'!L16="Q1LM","Q1LM","-")</f>
        <v>-</v>
      </c>
      <c r="M15" s="54" t="str">
        <f>IF('JADWAL UTIK (2)'!M16="Q1LM","Q1LM","-")</f>
        <v>-</v>
      </c>
      <c r="N15" s="54" t="str">
        <f>IF('JADWAL UTIK (2)'!N16="Q1LM","Q1LM","-")</f>
        <v>-</v>
      </c>
      <c r="O15" s="54" t="str">
        <f>IF('JADWAL UTIK (2)'!O16="Q1LM","Q1LM","-")</f>
        <v>-</v>
      </c>
      <c r="P15" s="54" t="str">
        <f>IF('JADWAL UTIK (2)'!P16="Q1LM","Q1LM","-")</f>
        <v>-</v>
      </c>
      <c r="Q15" s="54" t="str">
        <f>IF('JADWAL UTIK (2)'!Q16="Q1LM","Q1LM","-")</f>
        <v>-</v>
      </c>
      <c r="R15" s="54" t="str">
        <f>IF('JADWAL UTIK (2)'!R16="Q1LM","Q1LM","-")</f>
        <v>-</v>
      </c>
      <c r="S15" s="54" t="str">
        <f>IF('JADWAL UTIK (2)'!S16="Q1LM","Q1LM","-")</f>
        <v>-</v>
      </c>
      <c r="T15" s="54" t="str">
        <f>IF('JADWAL UTIK (2)'!T16="Q1LM","Q1LM","-")</f>
        <v>-</v>
      </c>
      <c r="U15" s="54" t="str">
        <f>IF('JADWAL UTIK (2)'!U16="Q1LM","Q1LM","-")</f>
        <v>-</v>
      </c>
      <c r="V15" s="54" t="str">
        <f>IF('JADWAL UTIK (2)'!V16="Q1LM","Q1LM","-")</f>
        <v>-</v>
      </c>
      <c r="W15" s="54" t="str">
        <f>IF('JADWAL UTIK (2)'!W16="Q1LM","Q1LM","-")</f>
        <v>-</v>
      </c>
      <c r="X15" s="54" t="str">
        <f>IF('JADWAL UTIK (2)'!X16="Q1LM","Q1LM","-")</f>
        <v>-</v>
      </c>
      <c r="Y15" s="54" t="str">
        <f>IF('JADWAL UTIK (2)'!Y16="Q1LM","Q1LM","-")</f>
        <v>-</v>
      </c>
      <c r="Z15" s="54" t="str">
        <f>IF('JADWAL UTIK (2)'!Z16="Q1LM","Q1LM","-")</f>
        <v>-</v>
      </c>
      <c r="AA15" s="73"/>
    </row>
    <row r="16" spans="1:27" x14ac:dyDescent="0.25">
      <c r="A16" s="79"/>
      <c r="B16" s="50"/>
      <c r="C16" s="35">
        <f t="shared" si="1"/>
        <v>0.5</v>
      </c>
      <c r="D16" s="50"/>
      <c r="E16" s="35">
        <f t="shared" si="2"/>
        <v>0.53125</v>
      </c>
      <c r="F16" s="36">
        <f t="shared" si="0"/>
        <v>3.125E-2</v>
      </c>
      <c r="G16" s="54" t="str">
        <f>IF('JADWAL UTIK (2)'!G17="Q1LM","Q1LM","-")</f>
        <v>-</v>
      </c>
      <c r="H16" s="54" t="str">
        <f>IF('JADWAL UTIK (2)'!H17="Q1LM","Q1LM","-")</f>
        <v>-</v>
      </c>
      <c r="I16" s="54" t="str">
        <f>IF('JADWAL UTIK (2)'!I17="Q1LM","Q1LM","-")</f>
        <v>-</v>
      </c>
      <c r="J16" s="54" t="str">
        <f>IF('JADWAL UTIK (2)'!J17="Q1LM","Q1LM","-")</f>
        <v>-</v>
      </c>
      <c r="K16" s="54" t="str">
        <f>IF('JADWAL UTIK (2)'!K17="Q1LM","Q1LM","-")</f>
        <v>-</v>
      </c>
      <c r="L16" s="54" t="str">
        <f>IF('JADWAL UTIK (2)'!L17="Q1LM","Q1LM","-")</f>
        <v>-</v>
      </c>
      <c r="M16" s="54" t="str">
        <f>IF('JADWAL UTIK (2)'!M17="Q1LM","Q1LM","-")</f>
        <v>-</v>
      </c>
      <c r="N16" s="54" t="str">
        <f>IF('JADWAL UTIK (2)'!N17="Q1LM","Q1LM","-")</f>
        <v>-</v>
      </c>
      <c r="O16" s="54" t="str">
        <f>IF('JADWAL UTIK (2)'!O17="Q1LM","Q1LM","-")</f>
        <v>-</v>
      </c>
      <c r="P16" s="54" t="str">
        <f>IF('JADWAL UTIK (2)'!P17="Q1LM","Q1LM","-")</f>
        <v>-</v>
      </c>
      <c r="Q16" s="54" t="str">
        <f>IF('JADWAL UTIK (2)'!Q17="Q1LM","Q1LM","-")</f>
        <v>-</v>
      </c>
      <c r="R16" s="54" t="str">
        <f>IF('JADWAL UTIK (2)'!R17="Q1LM","Q1LM","-")</f>
        <v>-</v>
      </c>
      <c r="S16" s="54" t="str">
        <f>IF('JADWAL UTIK (2)'!S17="Q1LM","Q1LM","-")</f>
        <v>-</v>
      </c>
      <c r="T16" s="54" t="str">
        <f>IF('JADWAL UTIK (2)'!T17="Q1LM","Q1LM","-")</f>
        <v>-</v>
      </c>
      <c r="U16" s="54" t="str">
        <f>IF('JADWAL UTIK (2)'!U17="Q1LM","Q1LM","-")</f>
        <v>-</v>
      </c>
      <c r="V16" s="54" t="str">
        <f>IF('JADWAL UTIK (2)'!V17="Q1LM","Q1LM","-")</f>
        <v>-</v>
      </c>
      <c r="W16" s="54" t="str">
        <f>IF('JADWAL UTIK (2)'!W17="Q1LM","Q1LM","-")</f>
        <v>-</v>
      </c>
      <c r="X16" s="54" t="str">
        <f>IF('JADWAL UTIK (2)'!X17="Q1LM","Q1LM","-")</f>
        <v>-</v>
      </c>
      <c r="Y16" s="54" t="str">
        <f>IF('JADWAL UTIK (2)'!Y17="Q1LM","Q1LM","-")</f>
        <v>-</v>
      </c>
      <c r="Z16" s="54" t="str">
        <f>IF('JADWAL UTIK (2)'!Z17="Q1LM","Q1LM","-")</f>
        <v>-</v>
      </c>
      <c r="AA16" s="73"/>
    </row>
    <row r="17" spans="1:27" x14ac:dyDescent="0.25">
      <c r="A17" s="79"/>
      <c r="B17" s="50">
        <f>B15+1</f>
        <v>7</v>
      </c>
      <c r="C17" s="35">
        <f t="shared" si="1"/>
        <v>0.53125</v>
      </c>
      <c r="D17" s="50"/>
      <c r="E17" s="35">
        <f t="shared" si="2"/>
        <v>0.5625</v>
      </c>
      <c r="F17" s="36">
        <f t="shared" si="0"/>
        <v>3.125E-2</v>
      </c>
      <c r="G17" s="54" t="str">
        <f>IF('JADWAL UTIK (2)'!G18="Q1LM","Q1LM","-")</f>
        <v>-</v>
      </c>
      <c r="H17" s="54" t="str">
        <f>IF('JADWAL UTIK (2)'!H18="Q1LM","Q1LM","-")</f>
        <v>-</v>
      </c>
      <c r="I17" s="54" t="str">
        <f>IF('JADWAL UTIK (2)'!I18="Q1LM","Q1LM","-")</f>
        <v>-</v>
      </c>
      <c r="J17" s="54" t="str">
        <f>IF('JADWAL UTIK (2)'!J18="Q1LM","Q1LM","-")</f>
        <v>-</v>
      </c>
      <c r="K17" s="54" t="str">
        <f>IF('JADWAL UTIK (2)'!K18="Q1LM","Q1LM","-")</f>
        <v>-</v>
      </c>
      <c r="L17" s="54" t="str">
        <f>IF('JADWAL UTIK (2)'!L18="Q1LM","Q1LM","-")</f>
        <v>-</v>
      </c>
      <c r="M17" s="54" t="str">
        <f>IF('JADWAL UTIK (2)'!M18="Q1LM","Q1LM","-")</f>
        <v>-</v>
      </c>
      <c r="N17" s="54" t="str">
        <f>IF('JADWAL UTIK (2)'!N18="Q1LM","Q1LM","-")</f>
        <v>-</v>
      </c>
      <c r="O17" s="54" t="str">
        <f>IF('JADWAL UTIK (2)'!O18="Q1LM","Q1LM","-")</f>
        <v>-</v>
      </c>
      <c r="P17" s="54" t="str">
        <f>IF('JADWAL UTIK (2)'!P18="Q1LM","Q1LM","-")</f>
        <v>-</v>
      </c>
      <c r="Q17" s="54" t="str">
        <f>IF('JADWAL UTIK (2)'!Q18="Q1LM","Q1LM","-")</f>
        <v>-</v>
      </c>
      <c r="R17" s="54" t="str">
        <f>IF('JADWAL UTIK (2)'!R18="Q1LM","Q1LM","-")</f>
        <v>-</v>
      </c>
      <c r="S17" s="54" t="str">
        <f>IF('JADWAL UTIK (2)'!S18="Q1LM","Q1LM","-")</f>
        <v>-</v>
      </c>
      <c r="T17" s="54" t="str">
        <f>IF('JADWAL UTIK (2)'!T18="Q1LM","Q1LM","-")</f>
        <v>-</v>
      </c>
      <c r="U17" s="54" t="str">
        <f>IF('JADWAL UTIK (2)'!U18="Q1LM","Q1LM","-")</f>
        <v>-</v>
      </c>
      <c r="V17" s="54" t="str">
        <f>IF('JADWAL UTIK (2)'!V18="Q1LM","Q1LM","-")</f>
        <v>-</v>
      </c>
      <c r="W17" s="54" t="str">
        <f>IF('JADWAL UTIK (2)'!W18="Q1LM","Q1LM","-")</f>
        <v>-</v>
      </c>
      <c r="X17" s="54" t="str">
        <f>IF('JADWAL UTIK (2)'!X18="Q1LM","Q1LM","-")</f>
        <v>-</v>
      </c>
      <c r="Y17" s="54" t="str">
        <f>IF('JADWAL UTIK (2)'!Y18="Q1LM","Q1LM","-")</f>
        <v>-</v>
      </c>
      <c r="Z17" s="54" t="str">
        <f>IF('JADWAL UTIK (2)'!Z18="Q1LM","Q1LM","-")</f>
        <v>-</v>
      </c>
      <c r="AA17" s="73"/>
    </row>
    <row r="18" spans="1:27" x14ac:dyDescent="0.25">
      <c r="A18" s="79"/>
      <c r="B18" s="50" t="s">
        <v>232</v>
      </c>
      <c r="C18" s="35">
        <f t="shared" si="1"/>
        <v>0.5625</v>
      </c>
      <c r="D18" s="50"/>
      <c r="E18" s="35">
        <f t="shared" si="2"/>
        <v>0.59375</v>
      </c>
      <c r="F18" s="36">
        <f t="shared" si="0"/>
        <v>3.125E-2</v>
      </c>
      <c r="G18" s="54" t="str">
        <f>IF('JADWAL UTIK (2)'!G19="Q1LM","Q1LM","-")</f>
        <v>-</v>
      </c>
      <c r="H18" s="54" t="str">
        <f>IF('JADWAL UTIK (2)'!H19="Q1LM","Q1LM","-")</f>
        <v>-</v>
      </c>
      <c r="I18" s="54" t="str">
        <f>IF('JADWAL UTIK (2)'!I19="Q1LM","Q1LM","-")</f>
        <v>-</v>
      </c>
      <c r="J18" s="54" t="str">
        <f>IF('JADWAL UTIK (2)'!J19="Q1LM","Q1LM","-")</f>
        <v>-</v>
      </c>
      <c r="K18" s="54" t="str">
        <f>IF('JADWAL UTIK (2)'!K19="Q1LM","Q1LM","-")</f>
        <v>-</v>
      </c>
      <c r="L18" s="54" t="str">
        <f>IF('JADWAL UTIK (2)'!L19="Q1LM","Q1LM","-")</f>
        <v>-</v>
      </c>
      <c r="M18" s="54" t="str">
        <f>IF('JADWAL UTIK (2)'!M19="Q1LM","Q1LM","-")</f>
        <v>-</v>
      </c>
      <c r="N18" s="54" t="str">
        <f>IF('JADWAL UTIK (2)'!N19="Q1LM","Q1LM","-")</f>
        <v>-</v>
      </c>
      <c r="O18" s="54" t="str">
        <f>IF('JADWAL UTIK (2)'!O19="Q1LM","Q1LM","-")</f>
        <v>-</v>
      </c>
      <c r="P18" s="54" t="str">
        <f>IF('JADWAL UTIK (2)'!P19="Q1LM","Q1LM","-")</f>
        <v>-</v>
      </c>
      <c r="Q18" s="54" t="str">
        <f>IF('JADWAL UTIK (2)'!Q19="Q1LM","Q1LM","-")</f>
        <v>-</v>
      </c>
      <c r="R18" s="54" t="str">
        <f>IF('JADWAL UTIK (2)'!R19="Q1LM","Q1LM","-")</f>
        <v>-</v>
      </c>
      <c r="S18" s="54" t="str">
        <f>IF('JADWAL UTIK (2)'!S19="Q1LM","Q1LM","-")</f>
        <v>-</v>
      </c>
      <c r="T18" s="54" t="str">
        <f>IF('JADWAL UTIK (2)'!T19="Q1LM","Q1LM","-")</f>
        <v>-</v>
      </c>
      <c r="U18" s="54" t="str">
        <f>IF('JADWAL UTIK (2)'!U19="Q1LM","Q1LM","-")</f>
        <v>-</v>
      </c>
      <c r="V18" s="54" t="str">
        <f>IF('JADWAL UTIK (2)'!V19="Q1LM","Q1LM","-")</f>
        <v>-</v>
      </c>
      <c r="W18" s="54" t="str">
        <f>IF('JADWAL UTIK (2)'!W19="Q1LM","Q1LM","-")</f>
        <v>-</v>
      </c>
      <c r="X18" s="54" t="str">
        <f>IF('JADWAL UTIK (2)'!X19="Q1LM","Q1LM","-")</f>
        <v>-</v>
      </c>
      <c r="Y18" s="54" t="str">
        <f>IF('JADWAL UTIK (2)'!Y19="Q1LM","Q1LM","-")</f>
        <v>-</v>
      </c>
      <c r="Z18" s="54" t="str">
        <f>IF('JADWAL UTIK (2)'!Z19="Q1LM","Q1LM","-")</f>
        <v>-</v>
      </c>
      <c r="AA18" s="73"/>
    </row>
    <row r="19" spans="1:27" x14ac:dyDescent="0.25">
      <c r="A19" s="79"/>
      <c r="B19" s="50" t="e">
        <f>B18+1</f>
        <v>#VALUE!</v>
      </c>
      <c r="C19" s="35">
        <f t="shared" si="1"/>
        <v>0.59375</v>
      </c>
      <c r="D19" s="50"/>
      <c r="E19" s="35">
        <f t="shared" si="2"/>
        <v>0.625</v>
      </c>
      <c r="F19" s="36">
        <f t="shared" si="0"/>
        <v>3.125E-2</v>
      </c>
      <c r="G19" s="54" t="str">
        <f>IF('JADWAL UTIK (2)'!G20="Q1LM","Q1LM","-")</f>
        <v>-</v>
      </c>
      <c r="H19" s="54" t="str">
        <f>IF('JADWAL UTIK (2)'!H20="Q1LM","Q1LM","-")</f>
        <v>-</v>
      </c>
      <c r="I19" s="54" t="str">
        <f>IF('JADWAL UTIK (2)'!I20="Q1LM","Q1LM","-")</f>
        <v>-</v>
      </c>
      <c r="J19" s="54" t="str">
        <f>IF('JADWAL UTIK (2)'!J20="Q1LM","Q1LM","-")</f>
        <v>-</v>
      </c>
      <c r="K19" s="54" t="str">
        <f>IF('JADWAL UTIK (2)'!K20="Q1LM","Q1LM","-")</f>
        <v>-</v>
      </c>
      <c r="L19" s="54" t="str">
        <f>IF('JADWAL UTIK (2)'!L20="Q1LM","Q1LM","-")</f>
        <v>-</v>
      </c>
      <c r="M19" s="54" t="str">
        <f>IF('JADWAL UTIK (2)'!M20="Q1LM","Q1LM","-")</f>
        <v>-</v>
      </c>
      <c r="N19" s="54" t="str">
        <f>IF('JADWAL UTIK (2)'!N20="Q1LM","Q1LM","-")</f>
        <v>-</v>
      </c>
      <c r="O19" s="54" t="str">
        <f>IF('JADWAL UTIK (2)'!O20="Q1LM","Q1LM","-")</f>
        <v>-</v>
      </c>
      <c r="P19" s="54" t="str">
        <f>IF('JADWAL UTIK (2)'!P20="Q1LM","Q1LM","-")</f>
        <v>-</v>
      </c>
      <c r="Q19" s="54" t="str">
        <f>IF('JADWAL UTIK (2)'!Q20="Q1LM","Q1LM","-")</f>
        <v>-</v>
      </c>
      <c r="R19" s="54" t="str">
        <f>IF('JADWAL UTIK (2)'!R20="Q1LM","Q1LM","-")</f>
        <v>-</v>
      </c>
      <c r="S19" s="54" t="str">
        <f>IF('JADWAL UTIK (2)'!S20="Q1LM","Q1LM","-")</f>
        <v>-</v>
      </c>
      <c r="T19" s="54" t="str">
        <f>IF('JADWAL UTIK (2)'!T20="Q1LM","Q1LM","-")</f>
        <v>-</v>
      </c>
      <c r="U19" s="54" t="str">
        <f>IF('JADWAL UTIK (2)'!U20="Q1LM","Q1LM","-")</f>
        <v>-</v>
      </c>
      <c r="V19" s="54" t="str">
        <f>IF('JADWAL UTIK (2)'!V20="Q1LM","Q1LM","-")</f>
        <v>-</v>
      </c>
      <c r="W19" s="54" t="str">
        <f>IF('JADWAL UTIK (2)'!W20="Q1LM","Q1LM","-")</f>
        <v>-</v>
      </c>
      <c r="X19" s="54" t="str">
        <f>IF('JADWAL UTIK (2)'!X20="Q1LM","Q1LM","-")</f>
        <v>-</v>
      </c>
      <c r="Y19" s="54" t="str">
        <f>IF('JADWAL UTIK (2)'!Y20="Q1LM","Q1LM","-")</f>
        <v>-</v>
      </c>
      <c r="Z19" s="54" t="str">
        <f>IF('JADWAL UTIK (2)'!Z20="Q1LM","Q1LM","-")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50"/>
      <c r="E20" s="35">
        <f>C20+TIME(2,0,0)</f>
        <v>0.70833333333333337</v>
      </c>
      <c r="F20" s="36">
        <f t="shared" si="0"/>
        <v>8.333333333333337E-2</v>
      </c>
      <c r="G20" s="54" t="str">
        <f>IF('JADWAL UTIK (2)'!G21="Q1LM","Q1LM","-")</f>
        <v>-</v>
      </c>
      <c r="H20" s="54" t="str">
        <f>IF('JADWAL UTIK (2)'!H21="Q1LM","Q1LM","-")</f>
        <v>-</v>
      </c>
      <c r="I20" s="54" t="str">
        <f>IF('JADWAL UTIK (2)'!I21="Q1LM","Q1LM","-")</f>
        <v>-</v>
      </c>
      <c r="J20" s="54" t="str">
        <f>IF('JADWAL UTIK (2)'!J21="Q1LM","Q1LM","-")</f>
        <v>-</v>
      </c>
      <c r="K20" s="54" t="str">
        <f>IF('JADWAL UTIK (2)'!K21="Q1LM","Q1LM","-")</f>
        <v>-</v>
      </c>
      <c r="L20" s="54" t="str">
        <f>IF('JADWAL UTIK (2)'!L21="Q1LM","Q1LM","-")</f>
        <v>-</v>
      </c>
      <c r="M20" s="54" t="str">
        <f>IF('JADWAL UTIK (2)'!M21="Q1LM","Q1LM","-")</f>
        <v>-</v>
      </c>
      <c r="N20" s="54" t="str">
        <f>IF('JADWAL UTIK (2)'!N21="Q1LM","Q1LM","-")</f>
        <v>-</v>
      </c>
      <c r="O20" s="54" t="str">
        <f>IF('JADWAL UTIK (2)'!O21="Q1LM","Q1LM","-")</f>
        <v>-</v>
      </c>
      <c r="P20" s="54" t="str">
        <f>IF('JADWAL UTIK (2)'!P21="Q1LM","Q1LM","-")</f>
        <v>-</v>
      </c>
      <c r="Q20" s="54" t="str">
        <f>IF('JADWAL UTIK (2)'!Q21="Q1LM","Q1LM","-")</f>
        <v>-</v>
      </c>
      <c r="R20" s="54" t="str">
        <f>IF('JADWAL UTIK (2)'!R21="Q1LM","Q1LM","-")</f>
        <v>-</v>
      </c>
      <c r="S20" s="54" t="str">
        <f>IF('JADWAL UTIK (2)'!S21="Q1LM","Q1LM","-")</f>
        <v>-</v>
      </c>
      <c r="T20" s="54" t="str">
        <f>IF('JADWAL UTIK (2)'!T21="Q1LM","Q1LM","-")</f>
        <v>-</v>
      </c>
      <c r="U20" s="54" t="str">
        <f>IF('JADWAL UTIK (2)'!U21="Q1LM","Q1LM","-")</f>
        <v>-</v>
      </c>
      <c r="V20" s="54" t="str">
        <f>IF('JADWAL UTIK (2)'!V21="Q1LM","Q1LM","-")</f>
        <v>-</v>
      </c>
      <c r="W20" s="54" t="str">
        <f>IF('JADWAL UTIK (2)'!W21="Q1LM","Q1LM","-")</f>
        <v>-</v>
      </c>
      <c r="X20" s="54" t="str">
        <f>IF('JADWAL UTIK (2)'!X21="Q1LM","Q1LM","-")</f>
        <v>-</v>
      </c>
      <c r="Y20" s="54" t="str">
        <f>IF('JADWAL UTIK (2)'!Y21="Q1LM","Q1LM","-")</f>
        <v>-</v>
      </c>
      <c r="Z20" s="54" t="str">
        <f>IF('JADWAL UTIK (2)'!Z21="Q1LM","Q1LM","-")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(2)'!G22="Q1LM","Q1LM","-")</f>
        <v>-</v>
      </c>
      <c r="H21" s="54" t="str">
        <f>IF('JADWAL UTIK (2)'!H22="Q1LM","Q1LM","-")</f>
        <v>-</v>
      </c>
      <c r="I21" s="54" t="str">
        <f>IF('JADWAL UTIK (2)'!I22="Q1LM","Q1LM","-")</f>
        <v>-</v>
      </c>
      <c r="J21" s="54" t="str">
        <f>IF('JADWAL UTIK (2)'!J22="Q1LM","Q1LM","-")</f>
        <v>-</v>
      </c>
      <c r="K21" s="54" t="str">
        <f>IF('JADWAL UTIK (2)'!K22="Q1LM","Q1LM","-")</f>
        <v>-</v>
      </c>
      <c r="L21" s="54" t="str">
        <f>IF('JADWAL UTIK (2)'!L22="Q1LM","Q1LM","-")</f>
        <v>-</v>
      </c>
      <c r="M21" s="54" t="str">
        <f>IF('JADWAL UTIK (2)'!M22="Q1LM","Q1LM","-")</f>
        <v>-</v>
      </c>
      <c r="N21" s="54" t="str">
        <f>IF('JADWAL UTIK (2)'!N22="Q1LM","Q1LM","-")</f>
        <v>-</v>
      </c>
      <c r="O21" s="54" t="str">
        <f>IF('JADWAL UTIK (2)'!O22="Q1LM","Q1LM","-")</f>
        <v>-</v>
      </c>
      <c r="P21" s="54" t="str">
        <f>IF('JADWAL UTIK (2)'!P22="Q1LM","Q1LM","-")</f>
        <v>-</v>
      </c>
      <c r="Q21" s="54" t="str">
        <f>IF('JADWAL UTIK (2)'!Q22="Q1LM","Q1LM","-")</f>
        <v>-</v>
      </c>
      <c r="R21" s="54" t="str">
        <f>IF('JADWAL UTIK (2)'!R22="Q1LM","Q1LM","-")</f>
        <v>-</v>
      </c>
      <c r="S21" s="54" t="str">
        <f>IF('JADWAL UTIK (2)'!S22="Q1LM","Q1LM","-")</f>
        <v>-</v>
      </c>
      <c r="T21" s="54" t="str">
        <f>IF('JADWAL UTIK (2)'!T22="Q1LM","Q1LM","-")</f>
        <v>-</v>
      </c>
      <c r="U21" s="54" t="str">
        <f>IF('JADWAL UTIK (2)'!U22="Q1LM","Q1LM","-")</f>
        <v>-</v>
      </c>
      <c r="V21" s="54" t="str">
        <f>IF('JADWAL UTIK (2)'!V22="Q1LM","Q1LM","-")</f>
        <v>-</v>
      </c>
      <c r="W21" s="54" t="str">
        <f>IF('JADWAL UTIK (2)'!W22="Q1LM","Q1LM","-")</f>
        <v>-</v>
      </c>
      <c r="X21" s="54" t="str">
        <f>IF('JADWAL UTIK (2)'!X22="Q1LM","Q1LM","-")</f>
        <v>-</v>
      </c>
      <c r="Y21" s="54" t="str">
        <f>IF('JADWAL UTIK (2)'!Y22="Q1LM","Q1LM","-")</f>
        <v>-</v>
      </c>
      <c r="Z21" s="54" t="str">
        <f>IF('JADWAL UTIK (2)'!Z22="Q1LM","Q1LM","-")</f>
        <v>-</v>
      </c>
      <c r="AA21" s="51"/>
    </row>
    <row r="22" spans="1:27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(2)'!G23="Q1LM","Q1LM","-")</f>
        <v>-</v>
      </c>
      <c r="H22" s="54" t="str">
        <f>IF('JADWAL UTIK (2)'!H23="Q1LM","Q1LM","-")</f>
        <v>-</v>
      </c>
      <c r="I22" s="54" t="str">
        <f>IF('JADWAL UTIK (2)'!I23="Q1LM","Q1LM","-")</f>
        <v>-</v>
      </c>
      <c r="J22" s="54" t="str">
        <f>IF('JADWAL UTIK (2)'!J23="Q1LM","Q1LM","-")</f>
        <v>-</v>
      </c>
      <c r="K22" s="54" t="str">
        <f>IF('JADWAL UTIK (2)'!K23="Q1LM","Q1LM","-")</f>
        <v>-</v>
      </c>
      <c r="L22" s="54" t="str">
        <f>IF('JADWAL UTIK (2)'!L23="Q1LM","Q1LM","-")</f>
        <v>-</v>
      </c>
      <c r="M22" s="54" t="str">
        <f>IF('JADWAL UTIK (2)'!M23="Q1LM","Q1LM","-")</f>
        <v>-</v>
      </c>
      <c r="N22" s="54" t="str">
        <f>IF('JADWAL UTIK (2)'!N23="Q1LM","Q1LM","-")</f>
        <v>-</v>
      </c>
      <c r="O22" s="54" t="str">
        <f>IF('JADWAL UTIK (2)'!O23="Q1LM","Q1LM","-")</f>
        <v>-</v>
      </c>
      <c r="P22" s="54" t="str">
        <f>IF('JADWAL UTIK (2)'!P23="Q1LM","Q1LM","-")</f>
        <v>-</v>
      </c>
      <c r="Q22" s="54" t="str">
        <f>IF('JADWAL UTIK (2)'!Q23="Q1LM","Q1LM","-")</f>
        <v>-</v>
      </c>
      <c r="R22" s="54" t="str">
        <f>IF('JADWAL UTIK (2)'!R23="Q1LM","Q1LM","-")</f>
        <v>-</v>
      </c>
      <c r="S22" s="54" t="str">
        <f>IF('JADWAL UTIK (2)'!S23="Q1LM","Q1LM","-")</f>
        <v>-</v>
      </c>
      <c r="T22" s="54" t="str">
        <f>IF('JADWAL UTIK (2)'!T23="Q1LM","Q1LM","-")</f>
        <v>-</v>
      </c>
      <c r="U22" s="54" t="str">
        <f>IF('JADWAL UTIK (2)'!U23="Q1LM","Q1LM","-")</f>
        <v>-</v>
      </c>
      <c r="V22" s="54" t="str">
        <f>IF('JADWAL UTIK (2)'!V23="Q1LM","Q1LM","-")</f>
        <v>-</v>
      </c>
      <c r="W22" s="54" t="str">
        <f>IF('JADWAL UTIK (2)'!W23="Q1LM","Q1LM","-")</f>
        <v>-</v>
      </c>
      <c r="X22" s="54" t="str">
        <f>IF('JADWAL UTIK (2)'!X23="Q1LM","Q1LM","-")</f>
        <v>-</v>
      </c>
      <c r="Y22" s="54" t="str">
        <f>IF('JADWAL UTIK (2)'!Y23="Q1LM","Q1LM","-")</f>
        <v>-</v>
      </c>
      <c r="Z22" s="54" t="str">
        <f>IF('JADWAL UTIK (2)'!Z23="Q1LM","Q1LM","-")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50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(2)'!G24="Q1LM","Q1LM","-")</f>
        <v>-</v>
      </c>
      <c r="H23" s="54" t="str">
        <f>IF('JADWAL UTIK (2)'!H24="Q1LM","Q1LM","-")</f>
        <v>-</v>
      </c>
      <c r="I23" s="54" t="str">
        <f>IF('JADWAL UTIK (2)'!I24="Q1LM","Q1LM","-")</f>
        <v>-</v>
      </c>
      <c r="J23" s="54" t="str">
        <f>IF('JADWAL UTIK (2)'!J24="Q1LM","Q1LM","-")</f>
        <v>-</v>
      </c>
      <c r="K23" s="54" t="str">
        <f>IF('JADWAL UTIK (2)'!K24="Q1LM","Q1LM","-")</f>
        <v>-</v>
      </c>
      <c r="L23" s="54" t="str">
        <f>IF('JADWAL UTIK (2)'!L24="Q1LM","Q1LM","-")</f>
        <v>-</v>
      </c>
      <c r="M23" s="54" t="str">
        <f>IF('JADWAL UTIK (2)'!M24="Q1LM","Q1LM","-")</f>
        <v>-</v>
      </c>
      <c r="N23" s="54" t="str">
        <f>IF('JADWAL UTIK (2)'!N24="Q1LM","Q1LM","-")</f>
        <v>-</v>
      </c>
      <c r="O23" s="54" t="str">
        <f>IF('JADWAL UTIK (2)'!O24="Q1LM","Q1LM","-")</f>
        <v>-</v>
      </c>
      <c r="P23" s="54" t="str">
        <f>IF('JADWAL UTIK (2)'!P24="Q1LM","Q1LM","-")</f>
        <v>-</v>
      </c>
      <c r="Q23" s="54" t="str">
        <f>IF('JADWAL UTIK (2)'!Q24="Q1LM","Q1LM","-")</f>
        <v>-</v>
      </c>
      <c r="R23" s="54" t="str">
        <f>IF('JADWAL UTIK (2)'!R24="Q1LM","Q1LM","-")</f>
        <v>-</v>
      </c>
      <c r="S23" s="54" t="str">
        <f>IF('JADWAL UTIK (2)'!S24="Q1LM","Q1LM","-")</f>
        <v>-</v>
      </c>
      <c r="T23" s="54" t="str">
        <f>IF('JADWAL UTIK (2)'!T24="Q1LM","Q1LM","-")</f>
        <v>-</v>
      </c>
      <c r="U23" s="54" t="str">
        <f>IF('JADWAL UTIK (2)'!U24="Q1LM","Q1LM","-")</f>
        <v>-</v>
      </c>
      <c r="V23" s="54" t="str">
        <f>IF('JADWAL UTIK (2)'!V24="Q1LM","Q1LM","-")</f>
        <v>-</v>
      </c>
      <c r="W23" s="54" t="str">
        <f>IF('JADWAL UTIK (2)'!W24="Q1LM","Q1LM","-")</f>
        <v>-</v>
      </c>
      <c r="X23" s="54" t="str">
        <f>IF('JADWAL UTIK (2)'!X24="Q1LM","Q1LM","-")</f>
        <v>-</v>
      </c>
      <c r="Y23" s="54" t="str">
        <f>IF('JADWAL UTIK (2)'!Y24="Q1LM","Q1LM","-")</f>
        <v>-</v>
      </c>
      <c r="Z23" s="54" t="str">
        <f>IF('JADWAL UTIK (2)'!Z24="Q1LM","Q1LM","-")</f>
        <v>-</v>
      </c>
      <c r="AA23" s="73"/>
    </row>
    <row r="24" spans="1:27" x14ac:dyDescent="0.25">
      <c r="A24" s="79"/>
      <c r="B24" s="50">
        <v>1</v>
      </c>
      <c r="C24" s="35">
        <f t="shared" ref="C24:C35" si="4">E23</f>
        <v>0.29166666666666669</v>
      </c>
      <c r="D24" s="50"/>
      <c r="E24" s="34">
        <f>C24+TIME(0,45,0)</f>
        <v>0.32291666666666669</v>
      </c>
      <c r="F24" s="36">
        <f t="shared" si="3"/>
        <v>3.125E-2</v>
      </c>
      <c r="G24" s="54" t="str">
        <f>IF('JADWAL UTIK (2)'!G25="Q1LM","Q1LM","-")</f>
        <v>-</v>
      </c>
      <c r="H24" s="54" t="str">
        <f>IF('JADWAL UTIK (2)'!H25="Q1LM","Q1LM","-")</f>
        <v>-</v>
      </c>
      <c r="I24" s="54" t="str">
        <f>IF('JADWAL UTIK (2)'!I25="Q1LM","Q1LM","-")</f>
        <v>-</v>
      </c>
      <c r="J24" s="54" t="str">
        <f>IF('JADWAL UTIK (2)'!J25="Q1LM","Q1LM","-")</f>
        <v>-</v>
      </c>
      <c r="K24" s="54" t="str">
        <f>IF('JADWAL UTIK (2)'!K25="Q1LM","Q1LM","-")</f>
        <v>-</v>
      </c>
      <c r="L24" s="54" t="str">
        <f>IF('JADWAL UTIK (2)'!L25="Q1LM","Q1LM","-")</f>
        <v>-</v>
      </c>
      <c r="M24" s="54" t="str">
        <f>IF('JADWAL UTIK (2)'!M25="Q1LM","Q1LM","-")</f>
        <v>-</v>
      </c>
      <c r="N24" s="54" t="str">
        <f>IF('JADWAL UTIK (2)'!N25="Q1LM","Q1LM","-")</f>
        <v>-</v>
      </c>
      <c r="O24" s="54" t="str">
        <f>IF('JADWAL UTIK (2)'!O25="Q1LM","Q1LM","-")</f>
        <v>-</v>
      </c>
      <c r="P24" s="54" t="str">
        <f>IF('JADWAL UTIK (2)'!P25="Q1LM","Q1LM","-")</f>
        <v>-</v>
      </c>
      <c r="Q24" s="54" t="str">
        <f>IF('JADWAL UTIK (2)'!Q25="Q1LM","Q1LM","-")</f>
        <v>-</v>
      </c>
      <c r="R24" s="54" t="str">
        <f>IF('JADWAL UTIK (2)'!R25="Q1LM","Q1LM","-")</f>
        <v>-</v>
      </c>
      <c r="S24" s="54" t="str">
        <f>IF('JADWAL UTIK (2)'!S25="Q1LM","Q1LM","-")</f>
        <v>-</v>
      </c>
      <c r="T24" s="54" t="str">
        <f>IF('JADWAL UTIK (2)'!T25="Q1LM","Q1LM","-")</f>
        <v>-</v>
      </c>
      <c r="U24" s="54" t="str">
        <f>IF('JADWAL UTIK (2)'!U25="Q1LM","Q1LM","-")</f>
        <v>-</v>
      </c>
      <c r="V24" s="54" t="str">
        <f>IF('JADWAL UTIK (2)'!V25="Q1LM","Q1LM","-")</f>
        <v>-</v>
      </c>
      <c r="W24" s="54" t="str">
        <f>IF('JADWAL UTIK (2)'!W25="Q1LM","Q1LM","-")</f>
        <v>-</v>
      </c>
      <c r="X24" s="54" t="str">
        <f>IF('JADWAL UTIK (2)'!X25="Q1LM","Q1LM","-")</f>
        <v>-</v>
      </c>
      <c r="Y24" s="54" t="str">
        <f>IF('JADWAL UTIK (2)'!Y25="Q1LM","Q1LM","-")</f>
        <v>-</v>
      </c>
      <c r="Z24" s="54" t="str">
        <f>IF('JADWAL UTIK (2)'!Z25="Q1LM","Q1LM","-")</f>
        <v>-</v>
      </c>
      <c r="AA24" s="73"/>
    </row>
    <row r="25" spans="1:27" x14ac:dyDescent="0.25">
      <c r="A25" s="79"/>
      <c r="B25" s="50">
        <f>B24+1</f>
        <v>2</v>
      </c>
      <c r="C25" s="35">
        <f t="shared" si="4"/>
        <v>0.32291666666666669</v>
      </c>
      <c r="D25" s="50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(2)'!G26="Q1LM","Q1LM","-")</f>
        <v>-</v>
      </c>
      <c r="H25" s="54" t="str">
        <f>IF('JADWAL UTIK (2)'!H26="Q1LM","Q1LM","-")</f>
        <v>-</v>
      </c>
      <c r="I25" s="54" t="str">
        <f>IF('JADWAL UTIK (2)'!I26="Q1LM","Q1LM","-")</f>
        <v>-</v>
      </c>
      <c r="J25" s="54" t="str">
        <f>IF('JADWAL UTIK (2)'!J26="Q1LM","Q1LM","-")</f>
        <v>-</v>
      </c>
      <c r="K25" s="54" t="str">
        <f>IF('JADWAL UTIK (2)'!K26="Q1LM","Q1LM","-")</f>
        <v>-</v>
      </c>
      <c r="L25" s="54" t="str">
        <f>IF('JADWAL UTIK (2)'!L26="Q1LM","Q1LM","-")</f>
        <v>-</v>
      </c>
      <c r="M25" s="54" t="str">
        <f>IF('JADWAL UTIK (2)'!M26="Q1LM","Q1LM","-")</f>
        <v>-</v>
      </c>
      <c r="N25" s="54" t="str">
        <f>IF('JADWAL UTIK (2)'!N26="Q1LM","Q1LM","-")</f>
        <v>-</v>
      </c>
      <c r="O25" s="54" t="str">
        <f>IF('JADWAL UTIK (2)'!O26="Q1LM","Q1LM","-")</f>
        <v>-</v>
      </c>
      <c r="P25" s="54" t="str">
        <f>IF('JADWAL UTIK (2)'!P26="Q1LM","Q1LM","-")</f>
        <v>-</v>
      </c>
      <c r="Q25" s="54" t="str">
        <f>IF('JADWAL UTIK (2)'!Q26="Q1LM","Q1LM","-")</f>
        <v>-</v>
      </c>
      <c r="R25" s="54" t="str">
        <f>IF('JADWAL UTIK (2)'!R26="Q1LM","Q1LM","-")</f>
        <v>-</v>
      </c>
      <c r="S25" s="54" t="str">
        <f>IF('JADWAL UTIK (2)'!S26="Q1LM","Q1LM","-")</f>
        <v>-</v>
      </c>
      <c r="T25" s="54" t="str">
        <f>IF('JADWAL UTIK (2)'!T26="Q1LM","Q1LM","-")</f>
        <v>-</v>
      </c>
      <c r="U25" s="54" t="str">
        <f>IF('JADWAL UTIK (2)'!U26="Q1LM","Q1LM","-")</f>
        <v>-</v>
      </c>
      <c r="V25" s="54" t="str">
        <f>IF('JADWAL UTIK (2)'!V26="Q1LM","Q1LM","-")</f>
        <v>-</v>
      </c>
      <c r="W25" s="54" t="str">
        <f>IF('JADWAL UTIK (2)'!W26="Q1LM","Q1LM","-")</f>
        <v>-</v>
      </c>
      <c r="X25" s="54" t="str">
        <f>IF('JADWAL UTIK (2)'!X26="Q1LM","Q1LM","-")</f>
        <v>-</v>
      </c>
      <c r="Y25" s="54" t="str">
        <f>IF('JADWAL UTIK (2)'!Y26="Q1LM","Q1LM","-")</f>
        <v>-</v>
      </c>
      <c r="Z25" s="54" t="str">
        <f>IF('JADWAL UTIK (2)'!Z26="Q1LM","Q1LM","-")</f>
        <v>-</v>
      </c>
      <c r="AA25" s="73"/>
    </row>
    <row r="26" spans="1:27" x14ac:dyDescent="0.25">
      <c r="A26" s="79"/>
      <c r="B26" s="50">
        <f>B25+1</f>
        <v>3</v>
      </c>
      <c r="C26" s="35">
        <f t="shared" si="4"/>
        <v>0.35416666666666669</v>
      </c>
      <c r="D26" s="50"/>
      <c r="E26" s="34">
        <f t="shared" si="5"/>
        <v>0.38541666666666669</v>
      </c>
      <c r="F26" s="36">
        <f t="shared" si="3"/>
        <v>3.125E-2</v>
      </c>
      <c r="G26" s="54" t="str">
        <f>IF('JADWAL UTIK (2)'!G27="Q1LM","Q1LM","-")</f>
        <v>-</v>
      </c>
      <c r="H26" s="54" t="str">
        <f>IF('JADWAL UTIK (2)'!H27="Q1LM","Q1LM","-")</f>
        <v>-</v>
      </c>
      <c r="I26" s="54" t="str">
        <f>IF('JADWAL UTIK (2)'!I27="Q1LM","Q1LM","-")</f>
        <v>-</v>
      </c>
      <c r="J26" s="54" t="str">
        <f>IF('JADWAL UTIK (2)'!J27="Q1LM","Q1LM","-")</f>
        <v>-</v>
      </c>
      <c r="K26" s="54" t="str">
        <f>IF('JADWAL UTIK (2)'!K27="Q1LM","Q1LM","-")</f>
        <v>-</v>
      </c>
      <c r="L26" s="54" t="str">
        <f>IF('JADWAL UTIK (2)'!L27="Q1LM","Q1LM","-")</f>
        <v>-</v>
      </c>
      <c r="M26" s="54" t="str">
        <f>IF('JADWAL UTIK (2)'!M27="Q1LM","Q1LM","-")</f>
        <v>-</v>
      </c>
      <c r="N26" s="54" t="str">
        <f>IF('JADWAL UTIK (2)'!N27="Q1LM","Q1LM","-")</f>
        <v>-</v>
      </c>
      <c r="O26" s="54" t="str">
        <f>IF('JADWAL UTIK (2)'!O27="Q1LM","Q1LM","-")</f>
        <v>-</v>
      </c>
      <c r="P26" s="54" t="str">
        <f>IF('JADWAL UTIK (2)'!P27="Q1LM","Q1LM","-")</f>
        <v>-</v>
      </c>
      <c r="Q26" s="54" t="str">
        <f>IF('JADWAL UTIK (2)'!Q27="Q1LM","Q1LM","-")</f>
        <v>-</v>
      </c>
      <c r="R26" s="54" t="str">
        <f>IF('JADWAL UTIK (2)'!R27="Q1LM","Q1LM","-")</f>
        <v>-</v>
      </c>
      <c r="S26" s="54" t="str">
        <f>IF('JADWAL UTIK (2)'!S27="Q1LM","Q1LM","-")</f>
        <v>-</v>
      </c>
      <c r="T26" s="54" t="str">
        <f>IF('JADWAL UTIK (2)'!T27="Q1LM","Q1LM","-")</f>
        <v>-</v>
      </c>
      <c r="U26" s="54" t="str">
        <f>IF('JADWAL UTIK (2)'!U27="Q1LM","Q1LM","-")</f>
        <v>-</v>
      </c>
      <c r="V26" s="54" t="str">
        <f>IF('JADWAL UTIK (2)'!V27="Q1LM","Q1LM","-")</f>
        <v>-</v>
      </c>
      <c r="W26" s="54" t="str">
        <f>IF('JADWAL UTIK (2)'!W27="Q1LM","Q1LM","-")</f>
        <v>-</v>
      </c>
      <c r="X26" s="54" t="str">
        <f>IF('JADWAL UTIK (2)'!X27="Q1LM","Q1LM","-")</f>
        <v>-</v>
      </c>
      <c r="Y26" s="54" t="str">
        <f>IF('JADWAL UTIK (2)'!Y27="Q1LM","Q1LM","-")</f>
        <v>-</v>
      </c>
      <c r="Z26" s="54" t="str">
        <f>IF('JADWAL UTIK (2)'!Z27="Q1LM","Q1LM","-")</f>
        <v>-</v>
      </c>
      <c r="AA26" s="73"/>
    </row>
    <row r="27" spans="1:27" x14ac:dyDescent="0.25">
      <c r="A27" s="79"/>
      <c r="B27" s="50"/>
      <c r="C27" s="35">
        <f t="shared" si="4"/>
        <v>0.38541666666666669</v>
      </c>
      <c r="D27" s="50"/>
      <c r="E27" s="34">
        <f>C27+TIME(0,30,0)</f>
        <v>0.40625</v>
      </c>
      <c r="F27" s="36">
        <f t="shared" si="3"/>
        <v>2.0833333333333315E-2</v>
      </c>
      <c r="G27" s="54" t="str">
        <f>IF('JADWAL UTIK (2)'!G28="Q1LM","Q1LM","-")</f>
        <v>-</v>
      </c>
      <c r="H27" s="54" t="str">
        <f>IF('JADWAL UTIK (2)'!H28="Q1LM","Q1LM","-")</f>
        <v>-</v>
      </c>
      <c r="I27" s="54" t="str">
        <f>IF('JADWAL UTIK (2)'!I28="Q1LM","Q1LM","-")</f>
        <v>-</v>
      </c>
      <c r="J27" s="54" t="str">
        <f>IF('JADWAL UTIK (2)'!J28="Q1LM","Q1LM","-")</f>
        <v>-</v>
      </c>
      <c r="K27" s="54" t="str">
        <f>IF('JADWAL UTIK (2)'!K28="Q1LM","Q1LM","-")</f>
        <v>-</v>
      </c>
      <c r="L27" s="54" t="str">
        <f>IF('JADWAL UTIK (2)'!L28="Q1LM","Q1LM","-")</f>
        <v>-</v>
      </c>
      <c r="M27" s="54" t="str">
        <f>IF('JADWAL UTIK (2)'!M28="Q1LM","Q1LM","-")</f>
        <v>-</v>
      </c>
      <c r="N27" s="54" t="str">
        <f>IF('JADWAL UTIK (2)'!N28="Q1LM","Q1LM","-")</f>
        <v>-</v>
      </c>
      <c r="O27" s="54" t="str">
        <f>IF('JADWAL UTIK (2)'!O28="Q1LM","Q1LM","-")</f>
        <v>-</v>
      </c>
      <c r="P27" s="54" t="str">
        <f>IF('JADWAL UTIK (2)'!P28="Q1LM","Q1LM","-")</f>
        <v>-</v>
      </c>
      <c r="Q27" s="54" t="str">
        <f>IF('JADWAL UTIK (2)'!Q28="Q1LM","Q1LM","-")</f>
        <v>-</v>
      </c>
      <c r="R27" s="54" t="str">
        <f>IF('JADWAL UTIK (2)'!R28="Q1LM","Q1LM","-")</f>
        <v>-</v>
      </c>
      <c r="S27" s="54" t="str">
        <f>IF('JADWAL UTIK (2)'!S28="Q1LM","Q1LM","-")</f>
        <v>-</v>
      </c>
      <c r="T27" s="54" t="str">
        <f>IF('JADWAL UTIK (2)'!T28="Q1LM","Q1LM","-")</f>
        <v>-</v>
      </c>
      <c r="U27" s="54" t="str">
        <f>IF('JADWAL UTIK (2)'!U28="Q1LM","Q1LM","-")</f>
        <v>-</v>
      </c>
      <c r="V27" s="54" t="str">
        <f>IF('JADWAL UTIK (2)'!V28="Q1LM","Q1LM","-")</f>
        <v>-</v>
      </c>
      <c r="W27" s="54" t="str">
        <f>IF('JADWAL UTIK (2)'!W28="Q1LM","Q1LM","-")</f>
        <v>-</v>
      </c>
      <c r="X27" s="54" t="str">
        <f>IF('JADWAL UTIK (2)'!X28="Q1LM","Q1LM","-")</f>
        <v>-</v>
      </c>
      <c r="Y27" s="54" t="str">
        <f>IF('JADWAL UTIK (2)'!Y28="Q1LM","Q1LM","-")</f>
        <v>-</v>
      </c>
      <c r="Z27" s="54" t="str">
        <f>IF('JADWAL UTIK (2)'!Z28="Q1LM","Q1LM","-")</f>
        <v>-</v>
      </c>
      <c r="AA27" s="73"/>
    </row>
    <row r="28" spans="1:27" x14ac:dyDescent="0.25">
      <c r="A28" s="79"/>
      <c r="B28" s="50">
        <f>B26+1</f>
        <v>4</v>
      </c>
      <c r="C28" s="35">
        <f t="shared" si="4"/>
        <v>0.40625</v>
      </c>
      <c r="D28" s="50"/>
      <c r="E28" s="34">
        <f t="shared" si="5"/>
        <v>0.4375</v>
      </c>
      <c r="F28" s="36">
        <f t="shared" si="3"/>
        <v>3.125E-2</v>
      </c>
      <c r="G28" s="54" t="str">
        <f>IF('JADWAL UTIK (2)'!G29="Q1LM","Q1LM","-")</f>
        <v>-</v>
      </c>
      <c r="H28" s="54" t="str">
        <f>IF('JADWAL UTIK (2)'!H29="Q1LM","Q1LM","-")</f>
        <v>-</v>
      </c>
      <c r="I28" s="54" t="str">
        <f>IF('JADWAL UTIK (2)'!I29="Q1LM","Q1LM","-")</f>
        <v>-</v>
      </c>
      <c r="J28" s="54" t="str">
        <f>IF('JADWAL UTIK (2)'!J29="Q1LM","Q1LM","-")</f>
        <v>-</v>
      </c>
      <c r="K28" s="54" t="str">
        <f>IF('JADWAL UTIK (2)'!K29="Q1LM","Q1LM","-")</f>
        <v>-</v>
      </c>
      <c r="L28" s="54" t="str">
        <f>IF('JADWAL UTIK (2)'!L29="Q1LM","Q1LM","-")</f>
        <v>-</v>
      </c>
      <c r="M28" s="54" t="str">
        <f>IF('JADWAL UTIK (2)'!M29="Q1LM","Q1LM","-")</f>
        <v>-</v>
      </c>
      <c r="N28" s="54" t="str">
        <f>IF('JADWAL UTIK (2)'!N29="Q1LM","Q1LM","-")</f>
        <v>-</v>
      </c>
      <c r="O28" s="54" t="str">
        <f>IF('JADWAL UTIK (2)'!O29="Q1LM","Q1LM","-")</f>
        <v>-</v>
      </c>
      <c r="P28" s="54" t="str">
        <f>IF('JADWAL UTIK (2)'!P29="Q1LM","Q1LM","-")</f>
        <v>-</v>
      </c>
      <c r="Q28" s="54" t="str">
        <f>IF('JADWAL UTIK (2)'!Q29="Q1LM","Q1LM","-")</f>
        <v>-</v>
      </c>
      <c r="R28" s="54" t="str">
        <f>IF('JADWAL UTIK (2)'!R29="Q1LM","Q1LM","-")</f>
        <v>-</v>
      </c>
      <c r="S28" s="54" t="str">
        <f>IF('JADWAL UTIK (2)'!S29="Q1LM","Q1LM","-")</f>
        <v>-</v>
      </c>
      <c r="T28" s="54" t="str">
        <f>IF('JADWAL UTIK (2)'!T29="Q1LM","Q1LM","-")</f>
        <v>-</v>
      </c>
      <c r="U28" s="54" t="str">
        <f>IF('JADWAL UTIK (2)'!U29="Q1LM","Q1LM","-")</f>
        <v>-</v>
      </c>
      <c r="V28" s="54" t="str">
        <f>IF('JADWAL UTIK (2)'!V29="Q1LM","Q1LM","-")</f>
        <v>-</v>
      </c>
      <c r="W28" s="54" t="str">
        <f>IF('JADWAL UTIK (2)'!W29="Q1LM","Q1LM","-")</f>
        <v>-</v>
      </c>
      <c r="X28" s="54" t="str">
        <f>IF('JADWAL UTIK (2)'!X29="Q1LM","Q1LM","-")</f>
        <v>-</v>
      </c>
      <c r="Y28" s="54" t="str">
        <f>IF('JADWAL UTIK (2)'!Y29="Q1LM","Q1LM","-")</f>
        <v>-</v>
      </c>
      <c r="Z28" s="54" t="str">
        <f>IF('JADWAL UTIK (2)'!Z29="Q1LM","Q1LM","-")</f>
        <v>-</v>
      </c>
      <c r="AA28" s="73"/>
    </row>
    <row r="29" spans="1:27" x14ac:dyDescent="0.25">
      <c r="A29" s="79"/>
      <c r="B29" s="50">
        <f>B28+1</f>
        <v>5</v>
      </c>
      <c r="C29" s="35">
        <f t="shared" si="4"/>
        <v>0.4375</v>
      </c>
      <c r="D29" s="50"/>
      <c r="E29" s="34">
        <f t="shared" si="5"/>
        <v>0.46875</v>
      </c>
      <c r="F29" s="36">
        <f t="shared" si="3"/>
        <v>3.125E-2</v>
      </c>
      <c r="G29" s="54" t="str">
        <f>IF('JADWAL UTIK (2)'!G30="Q1LM","Q1LM","-")</f>
        <v>-</v>
      </c>
      <c r="H29" s="54" t="str">
        <f>IF('JADWAL UTIK (2)'!H30="Q1LM","Q1LM","-")</f>
        <v>-</v>
      </c>
      <c r="I29" s="54" t="str">
        <f>IF('JADWAL UTIK (2)'!I30="Q1LM","Q1LM","-")</f>
        <v>-</v>
      </c>
      <c r="J29" s="54" t="str">
        <f>IF('JADWAL UTIK (2)'!J30="Q1LM","Q1LM","-")</f>
        <v>-</v>
      </c>
      <c r="K29" s="54" t="str">
        <f>IF('JADWAL UTIK (2)'!K30="Q1LM","Q1LM","-")</f>
        <v>-</v>
      </c>
      <c r="L29" s="54" t="str">
        <f>IF('JADWAL UTIK (2)'!L30="Q1LM","Q1LM","-")</f>
        <v>-</v>
      </c>
      <c r="M29" s="54" t="str">
        <f>IF('JADWAL UTIK (2)'!M30="Q1LM","Q1LM","-")</f>
        <v>-</v>
      </c>
      <c r="N29" s="54" t="str">
        <f>IF('JADWAL UTIK (2)'!N30="Q1LM","Q1LM","-")</f>
        <v>-</v>
      </c>
      <c r="O29" s="54" t="str">
        <f>IF('JADWAL UTIK (2)'!O30="Q1LM","Q1LM","-")</f>
        <v>-</v>
      </c>
      <c r="P29" s="54" t="str">
        <f>IF('JADWAL UTIK (2)'!P30="Q1LM","Q1LM","-")</f>
        <v>-</v>
      </c>
      <c r="Q29" s="54" t="str">
        <f>IF('JADWAL UTIK (2)'!Q30="Q1LM","Q1LM","-")</f>
        <v>-</v>
      </c>
      <c r="R29" s="54" t="str">
        <f>IF('JADWAL UTIK (2)'!R30="Q1LM","Q1LM","-")</f>
        <v>-</v>
      </c>
      <c r="S29" s="54" t="str">
        <f>IF('JADWAL UTIK (2)'!S30="Q1LM","Q1LM","-")</f>
        <v>-</v>
      </c>
      <c r="T29" s="54" t="str">
        <f>IF('JADWAL UTIK (2)'!T30="Q1LM","Q1LM","-")</f>
        <v>-</v>
      </c>
      <c r="U29" s="54" t="str">
        <f>IF('JADWAL UTIK (2)'!U30="Q1LM","Q1LM","-")</f>
        <v>-</v>
      </c>
      <c r="V29" s="54" t="str">
        <f>IF('JADWAL UTIK (2)'!V30="Q1LM","Q1LM","-")</f>
        <v>-</v>
      </c>
      <c r="W29" s="54" t="str">
        <f>IF('JADWAL UTIK (2)'!W30="Q1LM","Q1LM","-")</f>
        <v>-</v>
      </c>
      <c r="X29" s="54" t="str">
        <f>IF('JADWAL UTIK (2)'!X30="Q1LM","Q1LM","-")</f>
        <v>-</v>
      </c>
      <c r="Y29" s="54" t="str">
        <f>IF('JADWAL UTIK (2)'!Y30="Q1LM","Q1LM","-")</f>
        <v>-</v>
      </c>
      <c r="Z29" s="54" t="str">
        <f>IF('JADWAL UTIK (2)'!Z30="Q1LM","Q1LM","-")</f>
        <v>-</v>
      </c>
      <c r="AA29" s="73"/>
    </row>
    <row r="30" spans="1:27" x14ac:dyDescent="0.25">
      <c r="A30" s="79"/>
      <c r="B30" s="50">
        <f>B29+1</f>
        <v>6</v>
      </c>
      <c r="C30" s="35">
        <f t="shared" si="4"/>
        <v>0.46875</v>
      </c>
      <c r="D30" s="50"/>
      <c r="E30" s="34">
        <f t="shared" si="5"/>
        <v>0.5</v>
      </c>
      <c r="F30" s="36">
        <f t="shared" si="3"/>
        <v>3.125E-2</v>
      </c>
      <c r="G30" s="54" t="str">
        <f>IF('JADWAL UTIK (2)'!G31="Q1LM","Q1LM","-")</f>
        <v>-</v>
      </c>
      <c r="H30" s="54" t="str">
        <f>IF('JADWAL UTIK (2)'!H31="Q1LM","Q1LM","-")</f>
        <v>-</v>
      </c>
      <c r="I30" s="54" t="str">
        <f>IF('JADWAL UTIK (2)'!I31="Q1LM","Q1LM","-")</f>
        <v>-</v>
      </c>
      <c r="J30" s="54" t="str">
        <f>IF('JADWAL UTIK (2)'!J31="Q1LM","Q1LM","-")</f>
        <v>-</v>
      </c>
      <c r="K30" s="54" t="str">
        <f>IF('JADWAL UTIK (2)'!K31="Q1LM","Q1LM","-")</f>
        <v>-</v>
      </c>
      <c r="L30" s="54" t="str">
        <f>IF('JADWAL UTIK (2)'!L31="Q1LM","Q1LM","-")</f>
        <v>-</v>
      </c>
      <c r="M30" s="54" t="str">
        <f>IF('JADWAL UTIK (2)'!M31="Q1LM","Q1LM","-")</f>
        <v>-</v>
      </c>
      <c r="N30" s="54" t="str">
        <f>IF('JADWAL UTIK (2)'!N31="Q1LM","Q1LM","-")</f>
        <v>-</v>
      </c>
      <c r="O30" s="54" t="str">
        <f>IF('JADWAL UTIK (2)'!O31="Q1LM","Q1LM","-")</f>
        <v>-</v>
      </c>
      <c r="P30" s="54" t="str">
        <f>IF('JADWAL UTIK (2)'!P31="Q1LM","Q1LM","-")</f>
        <v>-</v>
      </c>
      <c r="Q30" s="54" t="str">
        <f>IF('JADWAL UTIK (2)'!Q31="Q1LM","Q1LM","-")</f>
        <v>-</v>
      </c>
      <c r="R30" s="54" t="str">
        <f>IF('JADWAL UTIK (2)'!R31="Q1LM","Q1LM","-")</f>
        <v>-</v>
      </c>
      <c r="S30" s="54" t="str">
        <f>IF('JADWAL UTIK (2)'!S31="Q1LM","Q1LM","-")</f>
        <v>-</v>
      </c>
      <c r="T30" s="54" t="str">
        <f>IF('JADWAL UTIK (2)'!T31="Q1LM","Q1LM","-")</f>
        <v>-</v>
      </c>
      <c r="U30" s="54" t="str">
        <f>IF('JADWAL UTIK (2)'!U31="Q1LM","Q1LM","-")</f>
        <v>-</v>
      </c>
      <c r="V30" s="54" t="str">
        <f>IF('JADWAL UTIK (2)'!V31="Q1LM","Q1LM","-")</f>
        <v>-</v>
      </c>
      <c r="W30" s="54" t="str">
        <f>IF('JADWAL UTIK (2)'!W31="Q1LM","Q1LM","-")</f>
        <v>-</v>
      </c>
      <c r="X30" s="54" t="str">
        <f>IF('JADWAL UTIK (2)'!X31="Q1LM","Q1LM","-")</f>
        <v>-</v>
      </c>
      <c r="Y30" s="54" t="str">
        <f>IF('JADWAL UTIK (2)'!Y31="Q1LM","Q1LM","-")</f>
        <v>-</v>
      </c>
      <c r="Z30" s="54" t="str">
        <f>IF('JADWAL UTIK (2)'!Z31="Q1LM","Q1LM","-")</f>
        <v>-</v>
      </c>
      <c r="AA30" s="73"/>
    </row>
    <row r="31" spans="1:27" x14ac:dyDescent="0.25">
      <c r="A31" s="79"/>
      <c r="B31" s="50"/>
      <c r="C31" s="35">
        <f t="shared" si="4"/>
        <v>0.5</v>
      </c>
      <c r="D31" s="50"/>
      <c r="E31" s="34">
        <f t="shared" si="5"/>
        <v>0.53125</v>
      </c>
      <c r="F31" s="36">
        <f t="shared" si="3"/>
        <v>3.125E-2</v>
      </c>
      <c r="G31" s="54" t="str">
        <f>IF('JADWAL UTIK (2)'!G32="Q1LM","Q1LM","-")</f>
        <v>-</v>
      </c>
      <c r="H31" s="54" t="str">
        <f>IF('JADWAL UTIK (2)'!H32="Q1LM","Q1LM","-")</f>
        <v>-</v>
      </c>
      <c r="I31" s="54" t="str">
        <f>IF('JADWAL UTIK (2)'!I32="Q1LM","Q1LM","-")</f>
        <v>-</v>
      </c>
      <c r="J31" s="54" t="str">
        <f>IF('JADWAL UTIK (2)'!J32="Q1LM","Q1LM","-")</f>
        <v>-</v>
      </c>
      <c r="K31" s="54" t="str">
        <f>IF('JADWAL UTIK (2)'!K32="Q1LM","Q1LM","-")</f>
        <v>-</v>
      </c>
      <c r="L31" s="54" t="str">
        <f>IF('JADWAL UTIK (2)'!L32="Q1LM","Q1LM","-")</f>
        <v>Q1LM</v>
      </c>
      <c r="M31" s="54" t="str">
        <f>IF('JADWAL UTIK (2)'!M32="Q1LM","Q1LM","-")</f>
        <v>-</v>
      </c>
      <c r="N31" s="54" t="str">
        <f>IF('JADWAL UTIK (2)'!N32="Q1LM","Q1LM","-")</f>
        <v>-</v>
      </c>
      <c r="O31" s="54" t="str">
        <f>IF('JADWAL UTIK (2)'!O32="Q1LM","Q1LM","-")</f>
        <v>-</v>
      </c>
      <c r="P31" s="54" t="str">
        <f>IF('JADWAL UTIK (2)'!P32="Q1LM","Q1LM","-")</f>
        <v>-</v>
      </c>
      <c r="Q31" s="54" t="str">
        <f>IF('JADWAL UTIK (2)'!Q32="Q1LM","Q1LM","-")</f>
        <v>-</v>
      </c>
      <c r="R31" s="54" t="str">
        <f>IF('JADWAL UTIK (2)'!R32="Q1LM","Q1LM","-")</f>
        <v>-</v>
      </c>
      <c r="S31" s="54" t="str">
        <f>IF('JADWAL UTIK (2)'!S32="Q1LM","Q1LM","-")</f>
        <v>-</v>
      </c>
      <c r="T31" s="54" t="str">
        <f>IF('JADWAL UTIK (2)'!T32="Q1LM","Q1LM","-")</f>
        <v>-</v>
      </c>
      <c r="U31" s="54" t="str">
        <f>IF('JADWAL UTIK (2)'!U32="Q1LM","Q1LM","-")</f>
        <v>-</v>
      </c>
      <c r="V31" s="54" t="str">
        <f>IF('JADWAL UTIK (2)'!V32="Q1LM","Q1LM","-")</f>
        <v>-</v>
      </c>
      <c r="W31" s="54" t="str">
        <f>IF('JADWAL UTIK (2)'!W32="Q1LM","Q1LM","-")</f>
        <v>-</v>
      </c>
      <c r="X31" s="54" t="str">
        <f>IF('JADWAL UTIK (2)'!X32="Q1LM","Q1LM","-")</f>
        <v>-</v>
      </c>
      <c r="Y31" s="54" t="str">
        <f>IF('JADWAL UTIK (2)'!Y32="Q1LM","Q1LM","-")</f>
        <v>-</v>
      </c>
      <c r="Z31" s="54" t="str">
        <f>IF('JADWAL UTIK (2)'!Z32="Q1LM","Q1LM","-")</f>
        <v>-</v>
      </c>
      <c r="AA31" s="73"/>
    </row>
    <row r="32" spans="1:27" x14ac:dyDescent="0.25">
      <c r="A32" s="79"/>
      <c r="B32" s="50">
        <f>B30+1</f>
        <v>7</v>
      </c>
      <c r="C32" s="35">
        <f t="shared" si="4"/>
        <v>0.53125</v>
      </c>
      <c r="D32" s="50"/>
      <c r="E32" s="34">
        <f t="shared" si="5"/>
        <v>0.5625</v>
      </c>
      <c r="F32" s="36">
        <f t="shared" si="3"/>
        <v>3.125E-2</v>
      </c>
      <c r="G32" s="54" t="str">
        <f>IF('JADWAL UTIK (2)'!G33="Q1LM","Q1LM","-")</f>
        <v>-</v>
      </c>
      <c r="H32" s="54" t="str">
        <f>IF('JADWAL UTIK (2)'!H33="Q1LM","Q1LM","-")</f>
        <v>-</v>
      </c>
      <c r="I32" s="54" t="str">
        <f>IF('JADWAL UTIK (2)'!I33="Q1LM","Q1LM","-")</f>
        <v>-</v>
      </c>
      <c r="J32" s="54" t="str">
        <f>IF('JADWAL UTIK (2)'!J33="Q1LM","Q1LM","-")</f>
        <v>-</v>
      </c>
      <c r="K32" s="54" t="str">
        <f>IF('JADWAL UTIK (2)'!K33="Q1LM","Q1LM","-")</f>
        <v>-</v>
      </c>
      <c r="L32" s="54" t="str">
        <f>IF('JADWAL UTIK (2)'!L33="Q1LM","Q1LM","-")</f>
        <v>Q1LM</v>
      </c>
      <c r="M32" s="54" t="str">
        <f>IF('JADWAL UTIK (2)'!M33="Q1LM","Q1LM","-")</f>
        <v>-</v>
      </c>
      <c r="N32" s="54" t="str">
        <f>IF('JADWAL UTIK (2)'!N33="Q1LM","Q1LM","-")</f>
        <v>-</v>
      </c>
      <c r="O32" s="54" t="str">
        <f>IF('JADWAL UTIK (2)'!O33="Q1LM","Q1LM","-")</f>
        <v>-</v>
      </c>
      <c r="P32" s="54" t="str">
        <f>IF('JADWAL UTIK (2)'!P33="Q1LM","Q1LM","-")</f>
        <v>-</v>
      </c>
      <c r="Q32" s="54" t="str">
        <f>IF('JADWAL UTIK (2)'!Q33="Q1LM","Q1LM","-")</f>
        <v>-</v>
      </c>
      <c r="R32" s="54" t="str">
        <f>IF('JADWAL UTIK (2)'!R33="Q1LM","Q1LM","-")</f>
        <v>-</v>
      </c>
      <c r="S32" s="54" t="str">
        <f>IF('JADWAL UTIK (2)'!S33="Q1LM","Q1LM","-")</f>
        <v>-</v>
      </c>
      <c r="T32" s="54" t="str">
        <f>IF('JADWAL UTIK (2)'!T33="Q1LM","Q1LM","-")</f>
        <v>-</v>
      </c>
      <c r="U32" s="54" t="str">
        <f>IF('JADWAL UTIK (2)'!U33="Q1LM","Q1LM","-")</f>
        <v>-</v>
      </c>
      <c r="V32" s="54" t="str">
        <f>IF('JADWAL UTIK (2)'!V33="Q1LM","Q1LM","-")</f>
        <v>-</v>
      </c>
      <c r="W32" s="54" t="str">
        <f>IF('JADWAL UTIK (2)'!W33="Q1LM","Q1LM","-")</f>
        <v>-</v>
      </c>
      <c r="X32" s="54" t="str">
        <f>IF('JADWAL UTIK (2)'!X33="Q1LM","Q1LM","-")</f>
        <v>-</v>
      </c>
      <c r="Y32" s="54" t="str">
        <f>IF('JADWAL UTIK (2)'!Y33="Q1LM","Q1LM","-")</f>
        <v>-</v>
      </c>
      <c r="Z32" s="54" t="str">
        <f>IF('JADWAL UTIK (2)'!Z33="Q1LM","Q1LM","-")</f>
        <v>-</v>
      </c>
      <c r="AA32" s="73"/>
    </row>
    <row r="33" spans="1:27" x14ac:dyDescent="0.25">
      <c r="A33" s="79"/>
      <c r="B33" s="50">
        <f>B32+1</f>
        <v>8</v>
      </c>
      <c r="C33" s="35">
        <f t="shared" si="4"/>
        <v>0.5625</v>
      </c>
      <c r="D33" s="50"/>
      <c r="E33" s="34">
        <f t="shared" si="5"/>
        <v>0.59375</v>
      </c>
      <c r="F33" s="36">
        <f t="shared" si="3"/>
        <v>3.125E-2</v>
      </c>
      <c r="G33" s="54" t="str">
        <f>IF('JADWAL UTIK (2)'!G34="Q1LM","Q1LM","-")</f>
        <v>-</v>
      </c>
      <c r="H33" s="54" t="str">
        <f>IF('JADWAL UTIK (2)'!H34="Q1LM","Q1LM","-")</f>
        <v>-</v>
      </c>
      <c r="I33" s="54" t="str">
        <f>IF('JADWAL UTIK (2)'!I34="Q1LM","Q1LM","-")</f>
        <v>-</v>
      </c>
      <c r="J33" s="54" t="str">
        <f>IF('JADWAL UTIK (2)'!J34="Q1LM","Q1LM","-")</f>
        <v>-</v>
      </c>
      <c r="K33" s="54" t="str">
        <f>IF('JADWAL UTIK (2)'!K34="Q1LM","Q1LM","-")</f>
        <v>-</v>
      </c>
      <c r="L33" s="54" t="str">
        <f>IF('JADWAL UTIK (2)'!L34="Q1LM","Q1LM","-")</f>
        <v>Q1LM</v>
      </c>
      <c r="M33" s="54" t="str">
        <f>IF('JADWAL UTIK (2)'!M34="Q1LM","Q1LM","-")</f>
        <v>-</v>
      </c>
      <c r="N33" s="54" t="str">
        <f>IF('JADWAL UTIK (2)'!N34="Q1LM","Q1LM","-")</f>
        <v>-</v>
      </c>
      <c r="O33" s="54" t="str">
        <f>IF('JADWAL UTIK (2)'!O34="Q1LM","Q1LM","-")</f>
        <v>-</v>
      </c>
      <c r="P33" s="54" t="str">
        <f>IF('JADWAL UTIK (2)'!P34="Q1LM","Q1LM","-")</f>
        <v>-</v>
      </c>
      <c r="Q33" s="54" t="str">
        <f>IF('JADWAL UTIK (2)'!Q34="Q1LM","Q1LM","-")</f>
        <v>-</v>
      </c>
      <c r="R33" s="54" t="str">
        <f>IF('JADWAL UTIK (2)'!R34="Q1LM","Q1LM","-")</f>
        <v>-</v>
      </c>
      <c r="S33" s="54" t="str">
        <f>IF('JADWAL UTIK (2)'!S34="Q1LM","Q1LM","-")</f>
        <v>-</v>
      </c>
      <c r="T33" s="54" t="str">
        <f>IF('JADWAL UTIK (2)'!T34="Q1LM","Q1LM","-")</f>
        <v>-</v>
      </c>
      <c r="U33" s="54" t="str">
        <f>IF('JADWAL UTIK (2)'!U34="Q1LM","Q1LM","-")</f>
        <v>-</v>
      </c>
      <c r="V33" s="54" t="str">
        <f>IF('JADWAL UTIK (2)'!V34="Q1LM","Q1LM","-")</f>
        <v>-</v>
      </c>
      <c r="W33" s="54" t="str">
        <f>IF('JADWAL UTIK (2)'!W34="Q1LM","Q1LM","-")</f>
        <v>-</v>
      </c>
      <c r="X33" s="54" t="str">
        <f>IF('JADWAL UTIK (2)'!X34="Q1LM","Q1LM","-")</f>
        <v>-</v>
      </c>
      <c r="Y33" s="54" t="str">
        <f>IF('JADWAL UTIK (2)'!Y34="Q1LM","Q1LM","-")</f>
        <v>-</v>
      </c>
      <c r="Z33" s="54" t="str">
        <f>IF('JADWAL UTIK (2)'!Z34="Q1LM","Q1LM","-")</f>
        <v>-</v>
      </c>
      <c r="AA33" s="73"/>
    </row>
    <row r="34" spans="1:27" x14ac:dyDescent="0.25">
      <c r="A34" s="79"/>
      <c r="B34" s="50">
        <f>B33+1</f>
        <v>9</v>
      </c>
      <c r="C34" s="35">
        <f t="shared" si="4"/>
        <v>0.59375</v>
      </c>
      <c r="D34" s="50"/>
      <c r="E34" s="34">
        <f t="shared" si="5"/>
        <v>0.625</v>
      </c>
      <c r="F34" s="36">
        <f t="shared" si="3"/>
        <v>3.125E-2</v>
      </c>
      <c r="G34" s="54" t="str">
        <f>IF('JADWAL UTIK (2)'!G35="Q1LM","Q1LM","-")</f>
        <v>-</v>
      </c>
      <c r="H34" s="54" t="str">
        <f>IF('JADWAL UTIK (2)'!H35="Q1LM","Q1LM","-")</f>
        <v>-</v>
      </c>
      <c r="I34" s="54" t="str">
        <f>IF('JADWAL UTIK (2)'!I35="Q1LM","Q1LM","-")</f>
        <v>-</v>
      </c>
      <c r="J34" s="54" t="str">
        <f>IF('JADWAL UTIK (2)'!J35="Q1LM","Q1LM","-")</f>
        <v>-</v>
      </c>
      <c r="K34" s="54" t="str">
        <f>IF('JADWAL UTIK (2)'!K35="Q1LM","Q1LM","-")</f>
        <v>-</v>
      </c>
      <c r="L34" s="54" t="str">
        <f>IF('JADWAL UTIK (2)'!L35="Q1LM","Q1LM","-")</f>
        <v>-</v>
      </c>
      <c r="M34" s="54" t="str">
        <f>IF('JADWAL UTIK (2)'!M35="Q1LM","Q1LM","-")</f>
        <v>-</v>
      </c>
      <c r="N34" s="54" t="str">
        <f>IF('JADWAL UTIK (2)'!N35="Q1LM","Q1LM","-")</f>
        <v>-</v>
      </c>
      <c r="O34" s="54" t="str">
        <f>IF('JADWAL UTIK (2)'!O35="Q1LM","Q1LM","-")</f>
        <v>-</v>
      </c>
      <c r="P34" s="54" t="str">
        <f>IF('JADWAL UTIK (2)'!P35="Q1LM","Q1LM","-")</f>
        <v>-</v>
      </c>
      <c r="Q34" s="54" t="str">
        <f>IF('JADWAL UTIK (2)'!Q35="Q1LM","Q1LM","-")</f>
        <v>-</v>
      </c>
      <c r="R34" s="54" t="str">
        <f>IF('JADWAL UTIK (2)'!R35="Q1LM","Q1LM","-")</f>
        <v>-</v>
      </c>
      <c r="S34" s="54" t="str">
        <f>IF('JADWAL UTIK (2)'!S35="Q1LM","Q1LM","-")</f>
        <v>-</v>
      </c>
      <c r="T34" s="54" t="str">
        <f>IF('JADWAL UTIK (2)'!T35="Q1LM","Q1LM","-")</f>
        <v>-</v>
      </c>
      <c r="U34" s="54" t="str">
        <f>IF('JADWAL UTIK (2)'!U35="Q1LM","Q1LM","-")</f>
        <v>-</v>
      </c>
      <c r="V34" s="54" t="str">
        <f>IF('JADWAL UTIK (2)'!V35="Q1LM","Q1LM","-")</f>
        <v>-</v>
      </c>
      <c r="W34" s="54" t="str">
        <f>IF('JADWAL UTIK (2)'!W35="Q1LM","Q1LM","-")</f>
        <v>-</v>
      </c>
      <c r="X34" s="54" t="str">
        <f>IF('JADWAL UTIK (2)'!X35="Q1LM","Q1LM","-")</f>
        <v>-</v>
      </c>
      <c r="Y34" s="54" t="str">
        <f>IF('JADWAL UTIK (2)'!Y35="Q1LM","Q1LM","-")</f>
        <v>-</v>
      </c>
      <c r="Z34" s="54" t="str">
        <f>IF('JADWAL UTIK (2)'!Z35="Q1LM","Q1LM","-")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50"/>
      <c r="E35" s="34">
        <f>C35+TIME(2,0,0)</f>
        <v>0.70833333333333337</v>
      </c>
      <c r="F35" s="36">
        <f t="shared" si="3"/>
        <v>8.333333333333337E-2</v>
      </c>
      <c r="G35" s="54" t="str">
        <f>IF('JADWAL UTIK (2)'!G36="Q1LM","Q1LM","-")</f>
        <v>-</v>
      </c>
      <c r="H35" s="54" t="str">
        <f>IF('JADWAL UTIK (2)'!H36="Q1LM","Q1LM","-")</f>
        <v>-</v>
      </c>
      <c r="I35" s="54" t="str">
        <f>IF('JADWAL UTIK (2)'!I36="Q1LM","Q1LM","-")</f>
        <v>-</v>
      </c>
      <c r="J35" s="54" t="str">
        <f>IF('JADWAL UTIK (2)'!J36="Q1LM","Q1LM","-")</f>
        <v>-</v>
      </c>
      <c r="K35" s="54" t="str">
        <f>IF('JADWAL UTIK (2)'!K36="Q1LM","Q1LM","-")</f>
        <v>-</v>
      </c>
      <c r="L35" s="54" t="str">
        <f>IF('JADWAL UTIK (2)'!L36="Q1LM","Q1LM","-")</f>
        <v>-</v>
      </c>
      <c r="M35" s="54" t="str">
        <f>IF('JADWAL UTIK (2)'!M36="Q1LM","Q1LM","-")</f>
        <v>-</v>
      </c>
      <c r="N35" s="54" t="str">
        <f>IF('JADWAL UTIK (2)'!N36="Q1LM","Q1LM","-")</f>
        <v>-</v>
      </c>
      <c r="O35" s="54" t="str">
        <f>IF('JADWAL UTIK (2)'!O36="Q1LM","Q1LM","-")</f>
        <v>-</v>
      </c>
      <c r="P35" s="54" t="str">
        <f>IF('JADWAL UTIK (2)'!P36="Q1LM","Q1LM","-")</f>
        <v>-</v>
      </c>
      <c r="Q35" s="54" t="str">
        <f>IF('JADWAL UTIK (2)'!Q36="Q1LM","Q1LM","-")</f>
        <v>-</v>
      </c>
      <c r="R35" s="54" t="str">
        <f>IF('JADWAL UTIK (2)'!R36="Q1LM","Q1LM","-")</f>
        <v>-</v>
      </c>
      <c r="S35" s="54" t="str">
        <f>IF('JADWAL UTIK (2)'!S36="Q1LM","Q1LM","-")</f>
        <v>-</v>
      </c>
      <c r="T35" s="54" t="str">
        <f>IF('JADWAL UTIK (2)'!T36="Q1LM","Q1LM","-")</f>
        <v>-</v>
      </c>
      <c r="U35" s="54" t="str">
        <f>IF('JADWAL UTIK (2)'!U36="Q1LM","Q1LM","-")</f>
        <v>-</v>
      </c>
      <c r="V35" s="54" t="str">
        <f>IF('JADWAL UTIK (2)'!V36="Q1LM","Q1LM","-")</f>
        <v>-</v>
      </c>
      <c r="W35" s="54" t="str">
        <f>IF('JADWAL UTIK (2)'!W36="Q1LM","Q1LM","-")</f>
        <v>-</v>
      </c>
      <c r="X35" s="54" t="str">
        <f>IF('JADWAL UTIK (2)'!X36="Q1LM","Q1LM","-")</f>
        <v>-</v>
      </c>
      <c r="Y35" s="54" t="str">
        <f>IF('JADWAL UTIK (2)'!Y36="Q1LM","Q1LM","-")</f>
        <v>-</v>
      </c>
      <c r="Z35" s="54" t="str">
        <f>IF('JADWAL UTIK (2)'!Z36="Q1LM","Q1LM","-")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(2)'!G37="Q1LM","Q1LM","-")</f>
        <v>-</v>
      </c>
      <c r="H36" s="54" t="str">
        <f>IF('JADWAL UTIK (2)'!H37="Q1LM","Q1LM","-")</f>
        <v>-</v>
      </c>
      <c r="I36" s="54" t="str">
        <f>IF('JADWAL UTIK (2)'!I37="Q1LM","Q1LM","-")</f>
        <v>-</v>
      </c>
      <c r="J36" s="54" t="str">
        <f>IF('JADWAL UTIK (2)'!J37="Q1LM","Q1LM","-")</f>
        <v>-</v>
      </c>
      <c r="K36" s="54" t="str">
        <f>IF('JADWAL UTIK (2)'!K37="Q1LM","Q1LM","-")</f>
        <v>-</v>
      </c>
      <c r="L36" s="54" t="str">
        <f>IF('JADWAL UTIK (2)'!L37="Q1LM","Q1LM","-")</f>
        <v>-</v>
      </c>
      <c r="M36" s="54" t="str">
        <f>IF('JADWAL UTIK (2)'!M37="Q1LM","Q1LM","-")</f>
        <v>-</v>
      </c>
      <c r="N36" s="54" t="str">
        <f>IF('JADWAL UTIK (2)'!N37="Q1LM","Q1LM","-")</f>
        <v>-</v>
      </c>
      <c r="O36" s="54" t="str">
        <f>IF('JADWAL UTIK (2)'!O37="Q1LM","Q1LM","-")</f>
        <v>-</v>
      </c>
      <c r="P36" s="54" t="str">
        <f>IF('JADWAL UTIK (2)'!P37="Q1LM","Q1LM","-")</f>
        <v>-</v>
      </c>
      <c r="Q36" s="54" t="str">
        <f>IF('JADWAL UTIK (2)'!Q37="Q1LM","Q1LM","-")</f>
        <v>-</v>
      </c>
      <c r="R36" s="54" t="str">
        <f>IF('JADWAL UTIK (2)'!R37="Q1LM","Q1LM","-")</f>
        <v>-</v>
      </c>
      <c r="S36" s="54" t="str">
        <f>IF('JADWAL UTIK (2)'!S37="Q1LM","Q1LM","-")</f>
        <v>-</v>
      </c>
      <c r="T36" s="54" t="str">
        <f>IF('JADWAL UTIK (2)'!T37="Q1LM","Q1LM","-")</f>
        <v>-</v>
      </c>
      <c r="U36" s="54" t="str">
        <f>IF('JADWAL UTIK (2)'!U37="Q1LM","Q1LM","-")</f>
        <v>-</v>
      </c>
      <c r="V36" s="54" t="str">
        <f>IF('JADWAL UTIK (2)'!V37="Q1LM","Q1LM","-")</f>
        <v>-</v>
      </c>
      <c r="W36" s="54" t="str">
        <f>IF('JADWAL UTIK (2)'!W37="Q1LM","Q1LM","-")</f>
        <v>-</v>
      </c>
      <c r="X36" s="54" t="str">
        <f>IF('JADWAL UTIK (2)'!X37="Q1LM","Q1LM","-")</f>
        <v>-</v>
      </c>
      <c r="Y36" s="54" t="str">
        <f>IF('JADWAL UTIK (2)'!Y37="Q1LM","Q1LM","-")</f>
        <v>-</v>
      </c>
      <c r="Z36" s="54" t="str">
        <f>IF('JADWAL UTIK (2)'!Z37="Q1LM","Q1LM","-")</f>
        <v>-</v>
      </c>
      <c r="AA36" s="51"/>
    </row>
    <row r="37" spans="1:27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(2)'!G38="Q1LM","Q1LM","-")</f>
        <v>-</v>
      </c>
      <c r="H37" s="54" t="str">
        <f>IF('JADWAL UTIK (2)'!H38="Q1LM","Q1LM","-")</f>
        <v>-</v>
      </c>
      <c r="I37" s="54" t="str">
        <f>IF('JADWAL UTIK (2)'!I38="Q1LM","Q1LM","-")</f>
        <v>-</v>
      </c>
      <c r="J37" s="54" t="str">
        <f>IF('JADWAL UTIK (2)'!J38="Q1LM","Q1LM","-")</f>
        <v>-</v>
      </c>
      <c r="K37" s="54" t="str">
        <f>IF('JADWAL UTIK (2)'!K38="Q1LM","Q1LM","-")</f>
        <v>-</v>
      </c>
      <c r="L37" s="54" t="str">
        <f>IF('JADWAL UTIK (2)'!L38="Q1LM","Q1LM","-")</f>
        <v>-</v>
      </c>
      <c r="M37" s="54" t="str">
        <f>IF('JADWAL UTIK (2)'!M38="Q1LM","Q1LM","-")</f>
        <v>-</v>
      </c>
      <c r="N37" s="54" t="str">
        <f>IF('JADWAL UTIK (2)'!N38="Q1LM","Q1LM","-")</f>
        <v>-</v>
      </c>
      <c r="O37" s="54" t="str">
        <f>IF('JADWAL UTIK (2)'!O38="Q1LM","Q1LM","-")</f>
        <v>-</v>
      </c>
      <c r="P37" s="54" t="str">
        <f>IF('JADWAL UTIK (2)'!P38="Q1LM","Q1LM","-")</f>
        <v>-</v>
      </c>
      <c r="Q37" s="54" t="str">
        <f>IF('JADWAL UTIK (2)'!Q38="Q1LM","Q1LM","-")</f>
        <v>-</v>
      </c>
      <c r="R37" s="54" t="str">
        <f>IF('JADWAL UTIK (2)'!R38="Q1LM","Q1LM","-")</f>
        <v>-</v>
      </c>
      <c r="S37" s="54" t="str">
        <f>IF('JADWAL UTIK (2)'!S38="Q1LM","Q1LM","-")</f>
        <v>-</v>
      </c>
      <c r="T37" s="54" t="str">
        <f>IF('JADWAL UTIK (2)'!T38="Q1LM","Q1LM","-")</f>
        <v>-</v>
      </c>
      <c r="U37" s="54" t="str">
        <f>IF('JADWAL UTIK (2)'!U38="Q1LM","Q1LM","-")</f>
        <v>-</v>
      </c>
      <c r="V37" s="54" t="str">
        <f>IF('JADWAL UTIK (2)'!V38="Q1LM","Q1LM","-")</f>
        <v>-</v>
      </c>
      <c r="W37" s="54" t="str">
        <f>IF('JADWAL UTIK (2)'!W38="Q1LM","Q1LM","-")</f>
        <v>-</v>
      </c>
      <c r="X37" s="54" t="str">
        <f>IF('JADWAL UTIK (2)'!X38="Q1LM","Q1LM","-")</f>
        <v>-</v>
      </c>
      <c r="Y37" s="54" t="str">
        <f>IF('JADWAL UTIK (2)'!Y38="Q1LM","Q1LM","-")</f>
        <v>-</v>
      </c>
      <c r="Z37" s="54" t="str">
        <f>IF('JADWAL UTIK (2)'!Z38="Q1LM","Q1LM","-")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50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(2)'!G39="Q1LM","Q1LM","-")</f>
        <v>-</v>
      </c>
      <c r="H38" s="54" t="str">
        <f>IF('JADWAL UTIK (2)'!H39="Q1LM","Q1LM","-")</f>
        <v>-</v>
      </c>
      <c r="I38" s="54" t="str">
        <f>IF('JADWAL UTIK (2)'!I39="Q1LM","Q1LM","-")</f>
        <v>-</v>
      </c>
      <c r="J38" s="54" t="str">
        <f>IF('JADWAL UTIK (2)'!J39="Q1LM","Q1LM","-")</f>
        <v>-</v>
      </c>
      <c r="K38" s="54" t="str">
        <f>IF('JADWAL UTIK (2)'!K39="Q1LM","Q1LM","-")</f>
        <v>-</v>
      </c>
      <c r="L38" s="54" t="str">
        <f>IF('JADWAL UTIK (2)'!L39="Q1LM","Q1LM","-")</f>
        <v>-</v>
      </c>
      <c r="M38" s="54" t="str">
        <f>IF('JADWAL UTIK (2)'!M39="Q1LM","Q1LM","-")</f>
        <v>-</v>
      </c>
      <c r="N38" s="54" t="str">
        <f>IF('JADWAL UTIK (2)'!N39="Q1LM","Q1LM","-")</f>
        <v>-</v>
      </c>
      <c r="O38" s="54" t="str">
        <f>IF('JADWAL UTIK (2)'!O39="Q1LM","Q1LM","-")</f>
        <v>-</v>
      </c>
      <c r="P38" s="54" t="str">
        <f>IF('JADWAL UTIK (2)'!P39="Q1LM","Q1LM","-")</f>
        <v>-</v>
      </c>
      <c r="Q38" s="54" t="str">
        <f>IF('JADWAL UTIK (2)'!Q39="Q1LM","Q1LM","-")</f>
        <v>-</v>
      </c>
      <c r="R38" s="54" t="str">
        <f>IF('JADWAL UTIK (2)'!R39="Q1LM","Q1LM","-")</f>
        <v>-</v>
      </c>
      <c r="S38" s="54" t="str">
        <f>IF('JADWAL UTIK (2)'!S39="Q1LM","Q1LM","-")</f>
        <v>-</v>
      </c>
      <c r="T38" s="54" t="str">
        <f>IF('JADWAL UTIK (2)'!T39="Q1LM","Q1LM","-")</f>
        <v>-</v>
      </c>
      <c r="U38" s="54" t="str">
        <f>IF('JADWAL UTIK (2)'!U39="Q1LM","Q1LM","-")</f>
        <v>-</v>
      </c>
      <c r="V38" s="54" t="str">
        <f>IF('JADWAL UTIK (2)'!V39="Q1LM","Q1LM","-")</f>
        <v>-</v>
      </c>
      <c r="W38" s="54" t="str">
        <f>IF('JADWAL UTIK (2)'!W39="Q1LM","Q1LM","-")</f>
        <v>-</v>
      </c>
      <c r="X38" s="54" t="str">
        <f>IF('JADWAL UTIK (2)'!X39="Q1LM","Q1LM","-")</f>
        <v>-</v>
      </c>
      <c r="Y38" s="54" t="str">
        <f>IF('JADWAL UTIK (2)'!Y39="Q1LM","Q1LM","-")</f>
        <v>-</v>
      </c>
      <c r="Z38" s="54" t="str">
        <f>IF('JADWAL UTIK (2)'!Z39="Q1LM","Q1LM","-")</f>
        <v>-</v>
      </c>
      <c r="AA38" s="73"/>
    </row>
    <row r="39" spans="1:27" x14ac:dyDescent="0.25">
      <c r="A39" s="79"/>
      <c r="B39" s="50">
        <v>1</v>
      </c>
      <c r="C39" s="35">
        <f t="shared" ref="C39:C50" si="7">E38</f>
        <v>0.29166666666666669</v>
      </c>
      <c r="D39" s="50"/>
      <c r="E39" s="34">
        <f>C39+TIME(0,45,0)</f>
        <v>0.32291666666666669</v>
      </c>
      <c r="F39" s="36">
        <f t="shared" si="6"/>
        <v>3.125E-2</v>
      </c>
      <c r="G39" s="54" t="str">
        <f>IF('JADWAL UTIK (2)'!G40="Q1LM","Q1LM","-")</f>
        <v>-</v>
      </c>
      <c r="H39" s="54" t="str">
        <f>IF('JADWAL UTIK (2)'!H40="Q1LM","Q1LM","-")</f>
        <v>-</v>
      </c>
      <c r="I39" s="54" t="str">
        <f>IF('JADWAL UTIK (2)'!I40="Q1LM","Q1LM","-")</f>
        <v>-</v>
      </c>
      <c r="J39" s="54" t="str">
        <f>IF('JADWAL UTIK (2)'!J40="Q1LM","Q1LM","-")</f>
        <v>-</v>
      </c>
      <c r="K39" s="54" t="str">
        <f>IF('JADWAL UTIK (2)'!K40="Q1LM","Q1LM","-")</f>
        <v>-</v>
      </c>
      <c r="L39" s="54" t="str">
        <f>IF('JADWAL UTIK (2)'!L40="Q1LM","Q1LM","-")</f>
        <v>-</v>
      </c>
      <c r="M39" s="54" t="str">
        <f>IF('JADWAL UTIK (2)'!M40="Q1LM","Q1LM","-")</f>
        <v>-</v>
      </c>
      <c r="N39" s="54" t="str">
        <f>IF('JADWAL UTIK (2)'!N40="Q1LM","Q1LM","-")</f>
        <v>-</v>
      </c>
      <c r="O39" s="54" t="str">
        <f>IF('JADWAL UTIK (2)'!O40="Q1LM","Q1LM","-")</f>
        <v>-</v>
      </c>
      <c r="P39" s="54" t="str">
        <f>IF('JADWAL UTIK (2)'!P40="Q1LM","Q1LM","-")</f>
        <v>-</v>
      </c>
      <c r="Q39" s="54" t="str">
        <f>IF('JADWAL UTIK (2)'!Q40="Q1LM","Q1LM","-")</f>
        <v>-</v>
      </c>
      <c r="R39" s="54" t="str">
        <f>IF('JADWAL UTIK (2)'!R40="Q1LM","Q1LM","-")</f>
        <v>-</v>
      </c>
      <c r="S39" s="54" t="str">
        <f>IF('JADWAL UTIK (2)'!S40="Q1LM","Q1LM","-")</f>
        <v>-</v>
      </c>
      <c r="T39" s="54" t="str">
        <f>IF('JADWAL UTIK (2)'!T40="Q1LM","Q1LM","-")</f>
        <v>-</v>
      </c>
      <c r="U39" s="54" t="str">
        <f>IF('JADWAL UTIK (2)'!U40="Q1LM","Q1LM","-")</f>
        <v>-</v>
      </c>
      <c r="V39" s="54" t="str">
        <f>IF('JADWAL UTIK (2)'!V40="Q1LM","Q1LM","-")</f>
        <v>-</v>
      </c>
      <c r="W39" s="54" t="str">
        <f>IF('JADWAL UTIK (2)'!W40="Q1LM","Q1LM","-")</f>
        <v>-</v>
      </c>
      <c r="X39" s="54" t="str">
        <f>IF('JADWAL UTIK (2)'!X40="Q1LM","Q1LM","-")</f>
        <v>-</v>
      </c>
      <c r="Y39" s="54" t="str">
        <f>IF('JADWAL UTIK (2)'!Y40="Q1LM","Q1LM","-")</f>
        <v>-</v>
      </c>
      <c r="Z39" s="54" t="str">
        <f>IF('JADWAL UTIK (2)'!Z40="Q1LM","Q1LM","-")</f>
        <v>-</v>
      </c>
      <c r="AA39" s="73"/>
    </row>
    <row r="40" spans="1:27" x14ac:dyDescent="0.25">
      <c r="A40" s="79"/>
      <c r="B40" s="50">
        <f>B39+1</f>
        <v>2</v>
      </c>
      <c r="C40" s="35">
        <f t="shared" si="7"/>
        <v>0.32291666666666669</v>
      </c>
      <c r="D40" s="50"/>
      <c r="E40" s="34">
        <f>C40+TIME(0,45,0)</f>
        <v>0.35416666666666669</v>
      </c>
      <c r="F40" s="36">
        <f t="shared" si="6"/>
        <v>3.125E-2</v>
      </c>
      <c r="G40" s="54" t="str">
        <f>IF('JADWAL UTIK (2)'!G41="Q1LM","Q1LM","-")</f>
        <v>-</v>
      </c>
      <c r="H40" s="54" t="str">
        <f>IF('JADWAL UTIK (2)'!H41="Q1LM","Q1LM","-")</f>
        <v>-</v>
      </c>
      <c r="I40" s="54" t="str">
        <f>IF('JADWAL UTIK (2)'!I41="Q1LM","Q1LM","-")</f>
        <v>-</v>
      </c>
      <c r="J40" s="54" t="str">
        <f>IF('JADWAL UTIK (2)'!J41="Q1LM","Q1LM","-")</f>
        <v>-</v>
      </c>
      <c r="K40" s="54" t="str">
        <f>IF('JADWAL UTIK (2)'!K41="Q1LM","Q1LM","-")</f>
        <v>-</v>
      </c>
      <c r="L40" s="54" t="str">
        <f>IF('JADWAL UTIK (2)'!L41="Q1LM","Q1LM","-")</f>
        <v>-</v>
      </c>
      <c r="M40" s="54" t="str">
        <f>IF('JADWAL UTIK (2)'!M41="Q1LM","Q1LM","-")</f>
        <v>-</v>
      </c>
      <c r="N40" s="54" t="str">
        <f>IF('JADWAL UTIK (2)'!N41="Q1LM","Q1LM","-")</f>
        <v>-</v>
      </c>
      <c r="O40" s="54" t="str">
        <f>IF('JADWAL UTIK (2)'!O41="Q1LM","Q1LM","-")</f>
        <v>-</v>
      </c>
      <c r="P40" s="54" t="str">
        <f>IF('JADWAL UTIK (2)'!P41="Q1LM","Q1LM","-")</f>
        <v>-</v>
      </c>
      <c r="Q40" s="54" t="str">
        <f>IF('JADWAL UTIK (2)'!Q41="Q1LM","Q1LM","-")</f>
        <v>-</v>
      </c>
      <c r="R40" s="54" t="str">
        <f>IF('JADWAL UTIK (2)'!R41="Q1LM","Q1LM","-")</f>
        <v>-</v>
      </c>
      <c r="S40" s="54" t="str">
        <f>IF('JADWAL UTIK (2)'!S41="Q1LM","Q1LM","-")</f>
        <v>-</v>
      </c>
      <c r="T40" s="54" t="str">
        <f>IF('JADWAL UTIK (2)'!T41="Q1LM","Q1LM","-")</f>
        <v>-</v>
      </c>
      <c r="U40" s="54" t="str">
        <f>IF('JADWAL UTIK (2)'!U41="Q1LM","Q1LM","-")</f>
        <v>-</v>
      </c>
      <c r="V40" s="54" t="str">
        <f>IF('JADWAL UTIK (2)'!V41="Q1LM","Q1LM","-")</f>
        <v>-</v>
      </c>
      <c r="W40" s="54" t="str">
        <f>IF('JADWAL UTIK (2)'!W41="Q1LM","Q1LM","-")</f>
        <v>-</v>
      </c>
      <c r="X40" s="54" t="str">
        <f>IF('JADWAL UTIK (2)'!X41="Q1LM","Q1LM","-")</f>
        <v>-</v>
      </c>
      <c r="Y40" s="54" t="str">
        <f>IF('JADWAL UTIK (2)'!Y41="Q1LM","Q1LM","-")</f>
        <v>-</v>
      </c>
      <c r="Z40" s="54" t="str">
        <f>IF('JADWAL UTIK (2)'!Z41="Q1LM","Q1LM","-")</f>
        <v>-</v>
      </c>
      <c r="AA40" s="73"/>
    </row>
    <row r="41" spans="1:27" x14ac:dyDescent="0.25">
      <c r="A41" s="79"/>
      <c r="B41" s="50">
        <f>B40+1</f>
        <v>3</v>
      </c>
      <c r="C41" s="35">
        <f t="shared" si="7"/>
        <v>0.35416666666666669</v>
      </c>
      <c r="D41" s="50"/>
      <c r="E41" s="34">
        <f>C41+TIME(0,45,0)</f>
        <v>0.38541666666666669</v>
      </c>
      <c r="F41" s="36">
        <f t="shared" si="6"/>
        <v>3.125E-2</v>
      </c>
      <c r="G41" s="54" t="str">
        <f>IF('JADWAL UTIK (2)'!G42="Q1LM","Q1LM","-")</f>
        <v>-</v>
      </c>
      <c r="H41" s="54" t="str">
        <f>IF('JADWAL UTIK (2)'!H42="Q1LM","Q1LM","-")</f>
        <v>-</v>
      </c>
      <c r="I41" s="54" t="str">
        <f>IF('JADWAL UTIK (2)'!I42="Q1LM","Q1LM","-")</f>
        <v>-</v>
      </c>
      <c r="J41" s="54" t="str">
        <f>IF('JADWAL UTIK (2)'!J42="Q1LM","Q1LM","-")</f>
        <v>-</v>
      </c>
      <c r="K41" s="54" t="str">
        <f>IF('JADWAL UTIK (2)'!K42="Q1LM","Q1LM","-")</f>
        <v>-</v>
      </c>
      <c r="L41" s="54" t="str">
        <f>IF('JADWAL UTIK (2)'!L42="Q1LM","Q1LM","-")</f>
        <v>-</v>
      </c>
      <c r="M41" s="54" t="str">
        <f>IF('JADWAL UTIK (2)'!M42="Q1LM","Q1LM","-")</f>
        <v>-</v>
      </c>
      <c r="N41" s="54" t="str">
        <f>IF('JADWAL UTIK (2)'!N42="Q1LM","Q1LM","-")</f>
        <v>-</v>
      </c>
      <c r="O41" s="54" t="str">
        <f>IF('JADWAL UTIK (2)'!O42="Q1LM","Q1LM","-")</f>
        <v>-</v>
      </c>
      <c r="P41" s="54" t="str">
        <f>IF('JADWAL UTIK (2)'!P42="Q1LM","Q1LM","-")</f>
        <v>-</v>
      </c>
      <c r="Q41" s="54" t="str">
        <f>IF('JADWAL UTIK (2)'!Q42="Q1LM","Q1LM","-")</f>
        <v>-</v>
      </c>
      <c r="R41" s="54" t="str">
        <f>IF('JADWAL UTIK (2)'!R42="Q1LM","Q1LM","-")</f>
        <v>-</v>
      </c>
      <c r="S41" s="54" t="str">
        <f>IF('JADWAL UTIK (2)'!S42="Q1LM","Q1LM","-")</f>
        <v>-</v>
      </c>
      <c r="T41" s="54" t="str">
        <f>IF('JADWAL UTIK (2)'!T42="Q1LM","Q1LM","-")</f>
        <v>-</v>
      </c>
      <c r="U41" s="54" t="str">
        <f>IF('JADWAL UTIK (2)'!U42="Q1LM","Q1LM","-")</f>
        <v>-</v>
      </c>
      <c r="V41" s="54" t="str">
        <f>IF('JADWAL UTIK (2)'!V42="Q1LM","Q1LM","-")</f>
        <v>-</v>
      </c>
      <c r="W41" s="54" t="str">
        <f>IF('JADWAL UTIK (2)'!W42="Q1LM","Q1LM","-")</f>
        <v>-</v>
      </c>
      <c r="X41" s="54" t="str">
        <f>IF('JADWAL UTIK (2)'!X42="Q1LM","Q1LM","-")</f>
        <v>-</v>
      </c>
      <c r="Y41" s="54" t="str">
        <f>IF('JADWAL UTIK (2)'!Y42="Q1LM","Q1LM","-")</f>
        <v>-</v>
      </c>
      <c r="Z41" s="54" t="str">
        <f>IF('JADWAL UTIK (2)'!Z42="Q1LM","Q1LM","-")</f>
        <v>-</v>
      </c>
      <c r="AA41" s="73"/>
    </row>
    <row r="42" spans="1:27" x14ac:dyDescent="0.25">
      <c r="A42" s="79"/>
      <c r="B42" s="50"/>
      <c r="C42" s="35">
        <f t="shared" si="7"/>
        <v>0.38541666666666669</v>
      </c>
      <c r="D42" s="50"/>
      <c r="E42" s="34">
        <f>C42+TIME(0,30,0)</f>
        <v>0.40625</v>
      </c>
      <c r="F42" s="36">
        <f t="shared" si="6"/>
        <v>2.0833333333333315E-2</v>
      </c>
      <c r="G42" s="54" t="str">
        <f>IF('JADWAL UTIK (2)'!G43="Q1LM","Q1LM","-")</f>
        <v>-</v>
      </c>
      <c r="H42" s="54" t="str">
        <f>IF('JADWAL UTIK (2)'!H43="Q1LM","Q1LM","-")</f>
        <v>-</v>
      </c>
      <c r="I42" s="54" t="str">
        <f>IF('JADWAL UTIK (2)'!I43="Q1LM","Q1LM","-")</f>
        <v>-</v>
      </c>
      <c r="J42" s="54" t="str">
        <f>IF('JADWAL UTIK (2)'!J43="Q1LM","Q1LM","-")</f>
        <v>-</v>
      </c>
      <c r="K42" s="54" t="str">
        <f>IF('JADWAL UTIK (2)'!K43="Q1LM","Q1LM","-")</f>
        <v>-</v>
      </c>
      <c r="L42" s="54" t="str">
        <f>IF('JADWAL UTIK (2)'!L43="Q1LM","Q1LM","-")</f>
        <v>-</v>
      </c>
      <c r="M42" s="54" t="str">
        <f>IF('JADWAL UTIK (2)'!M43="Q1LM","Q1LM","-")</f>
        <v>-</v>
      </c>
      <c r="N42" s="54" t="str">
        <f>IF('JADWAL UTIK (2)'!N43="Q1LM","Q1LM","-")</f>
        <v>-</v>
      </c>
      <c r="O42" s="54" t="str">
        <f>IF('JADWAL UTIK (2)'!O43="Q1LM","Q1LM","-")</f>
        <v>-</v>
      </c>
      <c r="P42" s="54" t="str">
        <f>IF('JADWAL UTIK (2)'!P43="Q1LM","Q1LM","-")</f>
        <v>-</v>
      </c>
      <c r="Q42" s="54" t="str">
        <f>IF('JADWAL UTIK (2)'!Q43="Q1LM","Q1LM","-")</f>
        <v>-</v>
      </c>
      <c r="R42" s="54" t="str">
        <f>IF('JADWAL UTIK (2)'!R43="Q1LM","Q1LM","-")</f>
        <v>-</v>
      </c>
      <c r="S42" s="54" t="str">
        <f>IF('JADWAL UTIK (2)'!S43="Q1LM","Q1LM","-")</f>
        <v>-</v>
      </c>
      <c r="T42" s="54" t="str">
        <f>IF('JADWAL UTIK (2)'!T43="Q1LM","Q1LM","-")</f>
        <v>-</v>
      </c>
      <c r="U42" s="54" t="str">
        <f>IF('JADWAL UTIK (2)'!U43="Q1LM","Q1LM","-")</f>
        <v>-</v>
      </c>
      <c r="V42" s="54" t="str">
        <f>IF('JADWAL UTIK (2)'!V43="Q1LM","Q1LM","-")</f>
        <v>-</v>
      </c>
      <c r="W42" s="54" t="str">
        <f>IF('JADWAL UTIK (2)'!W43="Q1LM","Q1LM","-")</f>
        <v>-</v>
      </c>
      <c r="X42" s="54" t="str">
        <f>IF('JADWAL UTIK (2)'!X43="Q1LM","Q1LM","-")</f>
        <v>-</v>
      </c>
      <c r="Y42" s="54" t="str">
        <f>IF('JADWAL UTIK (2)'!Y43="Q1LM","Q1LM","-")</f>
        <v>-</v>
      </c>
      <c r="Z42" s="54" t="str">
        <f>IF('JADWAL UTIK (2)'!Z43="Q1LM","Q1LM","-")</f>
        <v>-</v>
      </c>
      <c r="AA42" s="73"/>
    </row>
    <row r="43" spans="1:27" x14ac:dyDescent="0.25">
      <c r="A43" s="79"/>
      <c r="B43" s="50">
        <f>B41+1</f>
        <v>4</v>
      </c>
      <c r="C43" s="35">
        <f t="shared" si="7"/>
        <v>0.40625</v>
      </c>
      <c r="D43" s="50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(2)'!G44="Q1LM","Q1LM","-")</f>
        <v>-</v>
      </c>
      <c r="H43" s="54" t="str">
        <f>IF('JADWAL UTIK (2)'!H44="Q1LM","Q1LM","-")</f>
        <v>-</v>
      </c>
      <c r="I43" s="54" t="str">
        <f>IF('JADWAL UTIK (2)'!I44="Q1LM","Q1LM","-")</f>
        <v>-</v>
      </c>
      <c r="J43" s="54" t="str">
        <f>IF('JADWAL UTIK (2)'!J44="Q1LM","Q1LM","-")</f>
        <v>-</v>
      </c>
      <c r="K43" s="54" t="str">
        <f>IF('JADWAL UTIK (2)'!K44="Q1LM","Q1LM","-")</f>
        <v>-</v>
      </c>
      <c r="L43" s="54" t="str">
        <f>IF('JADWAL UTIK (2)'!L44="Q1LM","Q1LM","-")</f>
        <v>-</v>
      </c>
      <c r="M43" s="54" t="str">
        <f>IF('JADWAL UTIK (2)'!M44="Q1LM","Q1LM","-")</f>
        <v>-</v>
      </c>
      <c r="N43" s="54" t="str">
        <f>IF('JADWAL UTIK (2)'!N44="Q1LM","Q1LM","-")</f>
        <v>-</v>
      </c>
      <c r="O43" s="54" t="str">
        <f>IF('JADWAL UTIK (2)'!O44="Q1LM","Q1LM","-")</f>
        <v>-</v>
      </c>
      <c r="P43" s="54" t="str">
        <f>IF('JADWAL UTIK (2)'!P44="Q1LM","Q1LM","-")</f>
        <v>-</v>
      </c>
      <c r="Q43" s="54" t="str">
        <f>IF('JADWAL UTIK (2)'!Q44="Q1LM","Q1LM","-")</f>
        <v>-</v>
      </c>
      <c r="R43" s="54" t="str">
        <f>IF('JADWAL UTIK (2)'!R44="Q1LM","Q1LM","-")</f>
        <v>-</v>
      </c>
      <c r="S43" s="54" t="str">
        <f>IF('JADWAL UTIK (2)'!S44="Q1LM","Q1LM","-")</f>
        <v>-</v>
      </c>
      <c r="T43" s="54" t="str">
        <f>IF('JADWAL UTIK (2)'!T44="Q1LM","Q1LM","-")</f>
        <v>-</v>
      </c>
      <c r="U43" s="54" t="str">
        <f>IF('JADWAL UTIK (2)'!U44="Q1LM","Q1LM","-")</f>
        <v>-</v>
      </c>
      <c r="V43" s="54" t="str">
        <f>IF('JADWAL UTIK (2)'!V44="Q1LM","Q1LM","-")</f>
        <v>-</v>
      </c>
      <c r="W43" s="54" t="str">
        <f>IF('JADWAL UTIK (2)'!W44="Q1LM","Q1LM","-")</f>
        <v>-</v>
      </c>
      <c r="X43" s="54" t="str">
        <f>IF('JADWAL UTIK (2)'!X44="Q1LM","Q1LM","-")</f>
        <v>-</v>
      </c>
      <c r="Y43" s="54" t="str">
        <f>IF('JADWAL UTIK (2)'!Y44="Q1LM","Q1LM","-")</f>
        <v>-</v>
      </c>
      <c r="Z43" s="54" t="str">
        <f>IF('JADWAL UTIK (2)'!Z44="Q1LM","Q1LM","-")</f>
        <v>-</v>
      </c>
      <c r="AA43" s="73"/>
    </row>
    <row r="44" spans="1:27" x14ac:dyDescent="0.25">
      <c r="A44" s="79"/>
      <c r="B44" s="50">
        <f>B43+1</f>
        <v>5</v>
      </c>
      <c r="C44" s="35">
        <f t="shared" si="7"/>
        <v>0.4375</v>
      </c>
      <c r="D44" s="50"/>
      <c r="E44" s="34">
        <f t="shared" si="8"/>
        <v>0.46875</v>
      </c>
      <c r="F44" s="36">
        <f t="shared" si="6"/>
        <v>3.125E-2</v>
      </c>
      <c r="G44" s="54" t="str">
        <f>IF('JADWAL UTIK (2)'!G45="Q1LM","Q1LM","-")</f>
        <v>-</v>
      </c>
      <c r="H44" s="54" t="str">
        <f>IF('JADWAL UTIK (2)'!H45="Q1LM","Q1LM","-")</f>
        <v>-</v>
      </c>
      <c r="I44" s="54" t="str">
        <f>IF('JADWAL UTIK (2)'!I45="Q1LM","Q1LM","-")</f>
        <v>-</v>
      </c>
      <c r="J44" s="54" t="str">
        <f>IF('JADWAL UTIK (2)'!J45="Q1LM","Q1LM","-")</f>
        <v>-</v>
      </c>
      <c r="K44" s="54" t="str">
        <f>IF('JADWAL UTIK (2)'!K45="Q1LM","Q1LM","-")</f>
        <v>-</v>
      </c>
      <c r="L44" s="54" t="str">
        <f>IF('JADWAL UTIK (2)'!L45="Q1LM","Q1LM","-")</f>
        <v>-</v>
      </c>
      <c r="M44" s="54" t="str">
        <f>IF('JADWAL UTIK (2)'!M45="Q1LM","Q1LM","-")</f>
        <v>-</v>
      </c>
      <c r="N44" s="54" t="str">
        <f>IF('JADWAL UTIK (2)'!N45="Q1LM","Q1LM","-")</f>
        <v>-</v>
      </c>
      <c r="O44" s="54" t="str">
        <f>IF('JADWAL UTIK (2)'!O45="Q1LM","Q1LM","-")</f>
        <v>-</v>
      </c>
      <c r="P44" s="54" t="str">
        <f>IF('JADWAL UTIK (2)'!P45="Q1LM","Q1LM","-")</f>
        <v>-</v>
      </c>
      <c r="Q44" s="54" t="str">
        <f>IF('JADWAL UTIK (2)'!Q45="Q1LM","Q1LM","-")</f>
        <v>-</v>
      </c>
      <c r="R44" s="54" t="str">
        <f>IF('JADWAL UTIK (2)'!R45="Q1LM","Q1LM","-")</f>
        <v>-</v>
      </c>
      <c r="S44" s="54" t="str">
        <f>IF('JADWAL UTIK (2)'!S45="Q1LM","Q1LM","-")</f>
        <v>-</v>
      </c>
      <c r="T44" s="54" t="str">
        <f>IF('JADWAL UTIK (2)'!T45="Q1LM","Q1LM","-")</f>
        <v>-</v>
      </c>
      <c r="U44" s="54" t="str">
        <f>IF('JADWAL UTIK (2)'!U45="Q1LM","Q1LM","-")</f>
        <v>-</v>
      </c>
      <c r="V44" s="54" t="str">
        <f>IF('JADWAL UTIK (2)'!V45="Q1LM","Q1LM","-")</f>
        <v>-</v>
      </c>
      <c r="W44" s="54" t="str">
        <f>IF('JADWAL UTIK (2)'!W45="Q1LM","Q1LM","-")</f>
        <v>-</v>
      </c>
      <c r="X44" s="54" t="str">
        <f>IF('JADWAL UTIK (2)'!X45="Q1LM","Q1LM","-")</f>
        <v>-</v>
      </c>
      <c r="Y44" s="54" t="str">
        <f>IF('JADWAL UTIK (2)'!Y45="Q1LM","Q1LM","-")</f>
        <v>-</v>
      </c>
      <c r="Z44" s="54" t="str">
        <f>IF('JADWAL UTIK (2)'!Z45="Q1LM","Q1LM","-")</f>
        <v>-</v>
      </c>
      <c r="AA44" s="73"/>
    </row>
    <row r="45" spans="1:27" x14ac:dyDescent="0.25">
      <c r="A45" s="79"/>
      <c r="B45" s="50">
        <f>B44+1</f>
        <v>6</v>
      </c>
      <c r="C45" s="35">
        <f t="shared" si="7"/>
        <v>0.46875</v>
      </c>
      <c r="D45" s="50"/>
      <c r="E45" s="34">
        <f t="shared" si="8"/>
        <v>0.5</v>
      </c>
      <c r="F45" s="36">
        <f t="shared" si="6"/>
        <v>3.125E-2</v>
      </c>
      <c r="G45" s="54" t="str">
        <f>IF('JADWAL UTIK (2)'!G46="Q1LM","Q1LM","-")</f>
        <v>-</v>
      </c>
      <c r="H45" s="54" t="str">
        <f>IF('JADWAL UTIK (2)'!H46="Q1LM","Q1LM","-")</f>
        <v>-</v>
      </c>
      <c r="I45" s="54" t="str">
        <f>IF('JADWAL UTIK (2)'!I46="Q1LM","Q1LM","-")</f>
        <v>-</v>
      </c>
      <c r="J45" s="54" t="str">
        <f>IF('JADWAL UTIK (2)'!J46="Q1LM","Q1LM","-")</f>
        <v>-</v>
      </c>
      <c r="K45" s="54" t="str">
        <f>IF('JADWAL UTIK (2)'!K46="Q1LM","Q1LM","-")</f>
        <v>-</v>
      </c>
      <c r="L45" s="54" t="str">
        <f>IF('JADWAL UTIK (2)'!L46="Q1LM","Q1LM","-")</f>
        <v>-</v>
      </c>
      <c r="M45" s="54" t="str">
        <f>IF('JADWAL UTIK (2)'!M46="Q1LM","Q1LM","-")</f>
        <v>-</v>
      </c>
      <c r="N45" s="54" t="str">
        <f>IF('JADWAL UTIK (2)'!N46="Q1LM","Q1LM","-")</f>
        <v>-</v>
      </c>
      <c r="O45" s="54" t="str">
        <f>IF('JADWAL UTIK (2)'!O46="Q1LM","Q1LM","-")</f>
        <v>-</v>
      </c>
      <c r="P45" s="54" t="str">
        <f>IF('JADWAL UTIK (2)'!P46="Q1LM","Q1LM","-")</f>
        <v>-</v>
      </c>
      <c r="Q45" s="54" t="str">
        <f>IF('JADWAL UTIK (2)'!Q46="Q1LM","Q1LM","-")</f>
        <v>-</v>
      </c>
      <c r="R45" s="54" t="str">
        <f>IF('JADWAL UTIK (2)'!R46="Q1LM","Q1LM","-")</f>
        <v>-</v>
      </c>
      <c r="S45" s="54" t="str">
        <f>IF('JADWAL UTIK (2)'!S46="Q1LM","Q1LM","-")</f>
        <v>-</v>
      </c>
      <c r="T45" s="54" t="str">
        <f>IF('JADWAL UTIK (2)'!T46="Q1LM","Q1LM","-")</f>
        <v>-</v>
      </c>
      <c r="U45" s="54" t="str">
        <f>IF('JADWAL UTIK (2)'!U46="Q1LM","Q1LM","-")</f>
        <v>-</v>
      </c>
      <c r="V45" s="54" t="str">
        <f>IF('JADWAL UTIK (2)'!V46="Q1LM","Q1LM","-")</f>
        <v>-</v>
      </c>
      <c r="W45" s="54" t="str">
        <f>IF('JADWAL UTIK (2)'!W46="Q1LM","Q1LM","-")</f>
        <v>-</v>
      </c>
      <c r="X45" s="54" t="str">
        <f>IF('JADWAL UTIK (2)'!X46="Q1LM","Q1LM","-")</f>
        <v>-</v>
      </c>
      <c r="Y45" s="54" t="str">
        <f>IF('JADWAL UTIK (2)'!Y46="Q1LM","Q1LM","-")</f>
        <v>-</v>
      </c>
      <c r="Z45" s="54" t="str">
        <f>IF('JADWAL UTIK (2)'!Z46="Q1LM","Q1LM","-")</f>
        <v>-</v>
      </c>
      <c r="AA45" s="73"/>
    </row>
    <row r="46" spans="1:27" x14ac:dyDescent="0.25">
      <c r="A46" s="79"/>
      <c r="B46" s="50"/>
      <c r="C46" s="35">
        <f t="shared" si="7"/>
        <v>0.5</v>
      </c>
      <c r="D46" s="50"/>
      <c r="E46" s="34">
        <f t="shared" si="8"/>
        <v>0.53125</v>
      </c>
      <c r="F46" s="36">
        <f t="shared" si="6"/>
        <v>3.125E-2</v>
      </c>
      <c r="G46" s="54" t="str">
        <f>IF('JADWAL UTIK (2)'!G47="Q1LM","Q1LM","-")</f>
        <v>-</v>
      </c>
      <c r="H46" s="54" t="str">
        <f>IF('JADWAL UTIK (2)'!H47="Q1LM","Q1LM","-")</f>
        <v>-</v>
      </c>
      <c r="I46" s="54" t="str">
        <f>IF('JADWAL UTIK (2)'!I47="Q1LM","Q1LM","-")</f>
        <v>-</v>
      </c>
      <c r="J46" s="54" t="str">
        <f>IF('JADWAL UTIK (2)'!J47="Q1LM","Q1LM","-")</f>
        <v>-</v>
      </c>
      <c r="K46" s="54" t="str">
        <f>IF('JADWAL UTIK (2)'!K47="Q1LM","Q1LM","-")</f>
        <v>-</v>
      </c>
      <c r="L46" s="54" t="str">
        <f>IF('JADWAL UTIK (2)'!L47="Q1LM","Q1LM","-")</f>
        <v>-</v>
      </c>
      <c r="M46" s="54" t="str">
        <f>IF('JADWAL UTIK (2)'!M47="Q1LM","Q1LM","-")</f>
        <v>Q1LM</v>
      </c>
      <c r="N46" s="54" t="str">
        <f>IF('JADWAL UTIK (2)'!N47="Q1LM","Q1LM","-")</f>
        <v>-</v>
      </c>
      <c r="O46" s="54" t="str">
        <f>IF('JADWAL UTIK (2)'!O47="Q1LM","Q1LM","-")</f>
        <v>-</v>
      </c>
      <c r="P46" s="54" t="str">
        <f>IF('JADWAL UTIK (2)'!P47="Q1LM","Q1LM","-")</f>
        <v>-</v>
      </c>
      <c r="Q46" s="54" t="str">
        <f>IF('JADWAL UTIK (2)'!Q47="Q1LM","Q1LM","-")</f>
        <v>-</v>
      </c>
      <c r="R46" s="54" t="str">
        <f>IF('JADWAL UTIK (2)'!R47="Q1LM","Q1LM","-")</f>
        <v>-</v>
      </c>
      <c r="S46" s="54" t="str">
        <f>IF('JADWAL UTIK (2)'!S47="Q1LM","Q1LM","-")</f>
        <v>-</v>
      </c>
      <c r="T46" s="54" t="str">
        <f>IF('JADWAL UTIK (2)'!T47="Q1LM","Q1LM","-")</f>
        <v>-</v>
      </c>
      <c r="U46" s="54" t="str">
        <f>IF('JADWAL UTIK (2)'!U47="Q1LM","Q1LM","-")</f>
        <v>-</v>
      </c>
      <c r="V46" s="54" t="str">
        <f>IF('JADWAL UTIK (2)'!V47="Q1LM","Q1LM","-")</f>
        <v>-</v>
      </c>
      <c r="W46" s="54" t="str">
        <f>IF('JADWAL UTIK (2)'!W47="Q1LM","Q1LM","-")</f>
        <v>-</v>
      </c>
      <c r="X46" s="54" t="str">
        <f>IF('JADWAL UTIK (2)'!X47="Q1LM","Q1LM","-")</f>
        <v>-</v>
      </c>
      <c r="Y46" s="54" t="str">
        <f>IF('JADWAL UTIK (2)'!Y47="Q1LM","Q1LM","-")</f>
        <v>-</v>
      </c>
      <c r="Z46" s="54" t="str">
        <f>IF('JADWAL UTIK (2)'!Z47="Q1LM","Q1LM","-")</f>
        <v>-</v>
      </c>
      <c r="AA46" s="73"/>
    </row>
    <row r="47" spans="1:27" x14ac:dyDescent="0.25">
      <c r="A47" s="79"/>
      <c r="B47" s="50">
        <f>B45+1</f>
        <v>7</v>
      </c>
      <c r="C47" s="35">
        <f t="shared" si="7"/>
        <v>0.53125</v>
      </c>
      <c r="D47" s="50"/>
      <c r="E47" s="34">
        <f t="shared" si="8"/>
        <v>0.5625</v>
      </c>
      <c r="F47" s="36">
        <f t="shared" si="6"/>
        <v>3.125E-2</v>
      </c>
      <c r="G47" s="54" t="str">
        <f>IF('JADWAL UTIK (2)'!G48="Q1LM","Q1LM","-")</f>
        <v>-</v>
      </c>
      <c r="H47" s="54" t="str">
        <f>IF('JADWAL UTIK (2)'!H48="Q1LM","Q1LM","-")</f>
        <v>-</v>
      </c>
      <c r="I47" s="54" t="str">
        <f>IF('JADWAL UTIK (2)'!I48="Q1LM","Q1LM","-")</f>
        <v>-</v>
      </c>
      <c r="J47" s="54" t="str">
        <f>IF('JADWAL UTIK (2)'!J48="Q1LM","Q1LM","-")</f>
        <v>-</v>
      </c>
      <c r="K47" s="54" t="str">
        <f>IF('JADWAL UTIK (2)'!K48="Q1LM","Q1LM","-")</f>
        <v>-</v>
      </c>
      <c r="L47" s="54" t="str">
        <f>IF('JADWAL UTIK (2)'!L48="Q1LM","Q1LM","-")</f>
        <v>-</v>
      </c>
      <c r="M47" s="54" t="str">
        <f>IF('JADWAL UTIK (2)'!M48="Q1LM","Q1LM","-")</f>
        <v>Q1LM</v>
      </c>
      <c r="N47" s="54" t="str">
        <f>IF('JADWAL UTIK (2)'!N48="Q1LM","Q1LM","-")</f>
        <v>-</v>
      </c>
      <c r="O47" s="54" t="str">
        <f>IF('JADWAL UTIK (2)'!O48="Q1LM","Q1LM","-")</f>
        <v>-</v>
      </c>
      <c r="P47" s="54" t="str">
        <f>IF('JADWAL UTIK (2)'!P48="Q1LM","Q1LM","-")</f>
        <v>-</v>
      </c>
      <c r="Q47" s="54" t="str">
        <f>IF('JADWAL UTIK (2)'!Q48="Q1LM","Q1LM","-")</f>
        <v>-</v>
      </c>
      <c r="R47" s="54" t="str">
        <f>IF('JADWAL UTIK (2)'!R48="Q1LM","Q1LM","-")</f>
        <v>-</v>
      </c>
      <c r="S47" s="54" t="str">
        <f>IF('JADWAL UTIK (2)'!S48="Q1LM","Q1LM","-")</f>
        <v>-</v>
      </c>
      <c r="T47" s="54" t="str">
        <f>IF('JADWAL UTIK (2)'!T48="Q1LM","Q1LM","-")</f>
        <v>-</v>
      </c>
      <c r="U47" s="54" t="str">
        <f>IF('JADWAL UTIK (2)'!U48="Q1LM","Q1LM","-")</f>
        <v>-</v>
      </c>
      <c r="V47" s="54" t="str">
        <f>IF('JADWAL UTIK (2)'!V48="Q1LM","Q1LM","-")</f>
        <v>-</v>
      </c>
      <c r="W47" s="54" t="str">
        <f>IF('JADWAL UTIK (2)'!W48="Q1LM","Q1LM","-")</f>
        <v>-</v>
      </c>
      <c r="X47" s="54" t="str">
        <f>IF('JADWAL UTIK (2)'!X48="Q1LM","Q1LM","-")</f>
        <v>-</v>
      </c>
      <c r="Y47" s="54" t="str">
        <f>IF('JADWAL UTIK (2)'!Y48="Q1LM","Q1LM","-")</f>
        <v>-</v>
      </c>
      <c r="Z47" s="54" t="str">
        <f>IF('JADWAL UTIK (2)'!Z48="Q1LM","Q1LM","-")</f>
        <v>-</v>
      </c>
      <c r="AA47" s="73"/>
    </row>
    <row r="48" spans="1:27" x14ac:dyDescent="0.25">
      <c r="A48" s="79"/>
      <c r="B48" s="50">
        <f>B47+1</f>
        <v>8</v>
      </c>
      <c r="C48" s="35">
        <f t="shared" si="7"/>
        <v>0.5625</v>
      </c>
      <c r="D48" s="50"/>
      <c r="E48" s="34">
        <f t="shared" si="8"/>
        <v>0.59375</v>
      </c>
      <c r="F48" s="36">
        <f t="shared" si="6"/>
        <v>3.125E-2</v>
      </c>
      <c r="G48" s="54" t="str">
        <f>IF('JADWAL UTIK (2)'!G49="Q1LM","Q1LM","-")</f>
        <v>-</v>
      </c>
      <c r="H48" s="54" t="str">
        <f>IF('JADWAL UTIK (2)'!H49="Q1LM","Q1LM","-")</f>
        <v>-</v>
      </c>
      <c r="I48" s="54" t="str">
        <f>IF('JADWAL UTIK (2)'!I49="Q1LM","Q1LM","-")</f>
        <v>-</v>
      </c>
      <c r="J48" s="54" t="str">
        <f>IF('JADWAL UTIK (2)'!J49="Q1LM","Q1LM","-")</f>
        <v>-</v>
      </c>
      <c r="K48" s="54" t="str">
        <f>IF('JADWAL UTIK (2)'!K49="Q1LM","Q1LM","-")</f>
        <v>-</v>
      </c>
      <c r="L48" s="54" t="str">
        <f>IF('JADWAL UTIK (2)'!L49="Q1LM","Q1LM","-")</f>
        <v>-</v>
      </c>
      <c r="M48" s="54" t="str">
        <f>IF('JADWAL UTIK (2)'!M49="Q1LM","Q1LM","-")</f>
        <v>Q1LM</v>
      </c>
      <c r="N48" s="54" t="str">
        <f>IF('JADWAL UTIK (2)'!N49="Q1LM","Q1LM","-")</f>
        <v>-</v>
      </c>
      <c r="O48" s="54" t="str">
        <f>IF('JADWAL UTIK (2)'!O49="Q1LM","Q1LM","-")</f>
        <v>-</v>
      </c>
      <c r="P48" s="54" t="str">
        <f>IF('JADWAL UTIK (2)'!P49="Q1LM","Q1LM","-")</f>
        <v>-</v>
      </c>
      <c r="Q48" s="54" t="str">
        <f>IF('JADWAL UTIK (2)'!Q49="Q1LM","Q1LM","-")</f>
        <v>-</v>
      </c>
      <c r="R48" s="54" t="str">
        <f>IF('JADWAL UTIK (2)'!R49="Q1LM","Q1LM","-")</f>
        <v>-</v>
      </c>
      <c r="S48" s="54" t="str">
        <f>IF('JADWAL UTIK (2)'!S49="Q1LM","Q1LM","-")</f>
        <v>-</v>
      </c>
      <c r="T48" s="54" t="str">
        <f>IF('JADWAL UTIK (2)'!T49="Q1LM","Q1LM","-")</f>
        <v>-</v>
      </c>
      <c r="U48" s="54" t="str">
        <f>IF('JADWAL UTIK (2)'!U49="Q1LM","Q1LM","-")</f>
        <v>-</v>
      </c>
      <c r="V48" s="54" t="str">
        <f>IF('JADWAL UTIK (2)'!V49="Q1LM","Q1LM","-")</f>
        <v>-</v>
      </c>
      <c r="W48" s="54" t="str">
        <f>IF('JADWAL UTIK (2)'!W49="Q1LM","Q1LM","-")</f>
        <v>-</v>
      </c>
      <c r="X48" s="54" t="str">
        <f>IF('JADWAL UTIK (2)'!X49="Q1LM","Q1LM","-")</f>
        <v>-</v>
      </c>
      <c r="Y48" s="54" t="str">
        <f>IF('JADWAL UTIK (2)'!Y49="Q1LM","Q1LM","-")</f>
        <v>-</v>
      </c>
      <c r="Z48" s="54" t="str">
        <f>IF('JADWAL UTIK (2)'!Z49="Q1LM","Q1LM","-")</f>
        <v>-</v>
      </c>
      <c r="AA48" s="73"/>
    </row>
    <row r="49" spans="1:27" x14ac:dyDescent="0.25">
      <c r="A49" s="79"/>
      <c r="B49" s="50">
        <f>B48+1</f>
        <v>9</v>
      </c>
      <c r="C49" s="35">
        <f t="shared" si="7"/>
        <v>0.59375</v>
      </c>
      <c r="D49" s="50"/>
      <c r="E49" s="34">
        <f t="shared" si="8"/>
        <v>0.625</v>
      </c>
      <c r="F49" s="36">
        <f t="shared" si="6"/>
        <v>3.125E-2</v>
      </c>
      <c r="G49" s="54" t="str">
        <f>IF('JADWAL UTIK (2)'!G50="Q1LM","Q1LM","-")</f>
        <v>-</v>
      </c>
      <c r="H49" s="54" t="str">
        <f>IF('JADWAL UTIK (2)'!H50="Q1LM","Q1LM","-")</f>
        <v>-</v>
      </c>
      <c r="I49" s="54" t="str">
        <f>IF('JADWAL UTIK (2)'!I50="Q1LM","Q1LM","-")</f>
        <v>-</v>
      </c>
      <c r="J49" s="54" t="str">
        <f>IF('JADWAL UTIK (2)'!J50="Q1LM","Q1LM","-")</f>
        <v>-</v>
      </c>
      <c r="K49" s="54" t="str">
        <f>IF('JADWAL UTIK (2)'!K50="Q1LM","Q1LM","-")</f>
        <v>-</v>
      </c>
      <c r="L49" s="54" t="str">
        <f>IF('JADWAL UTIK (2)'!L50="Q1LM","Q1LM","-")</f>
        <v>-</v>
      </c>
      <c r="M49" s="54" t="str">
        <f>IF('JADWAL UTIK (2)'!M50="Q1LM","Q1LM","-")</f>
        <v>-</v>
      </c>
      <c r="N49" s="54" t="str">
        <f>IF('JADWAL UTIK (2)'!N50="Q1LM","Q1LM","-")</f>
        <v>-</v>
      </c>
      <c r="O49" s="54" t="str">
        <f>IF('JADWAL UTIK (2)'!O50="Q1LM","Q1LM","-")</f>
        <v>-</v>
      </c>
      <c r="P49" s="54" t="str">
        <f>IF('JADWAL UTIK (2)'!P50="Q1LM","Q1LM","-")</f>
        <v>-</v>
      </c>
      <c r="Q49" s="54" t="str">
        <f>IF('JADWAL UTIK (2)'!Q50="Q1LM","Q1LM","-")</f>
        <v>-</v>
      </c>
      <c r="R49" s="54" t="str">
        <f>IF('JADWAL UTIK (2)'!R50="Q1LM","Q1LM","-")</f>
        <v>-</v>
      </c>
      <c r="S49" s="54" t="str">
        <f>IF('JADWAL UTIK (2)'!S50="Q1LM","Q1LM","-")</f>
        <v>-</v>
      </c>
      <c r="T49" s="54" t="str">
        <f>IF('JADWAL UTIK (2)'!T50="Q1LM","Q1LM","-")</f>
        <v>-</v>
      </c>
      <c r="U49" s="54" t="str">
        <f>IF('JADWAL UTIK (2)'!U50="Q1LM","Q1LM","-")</f>
        <v>-</v>
      </c>
      <c r="V49" s="54" t="str">
        <f>IF('JADWAL UTIK (2)'!V50="Q1LM","Q1LM","-")</f>
        <v>-</v>
      </c>
      <c r="W49" s="54" t="str">
        <f>IF('JADWAL UTIK (2)'!W50="Q1LM","Q1LM","-")</f>
        <v>-</v>
      </c>
      <c r="X49" s="54" t="str">
        <f>IF('JADWAL UTIK (2)'!X50="Q1LM","Q1LM","-")</f>
        <v>-</v>
      </c>
      <c r="Y49" s="54" t="str">
        <f>IF('JADWAL UTIK (2)'!Y50="Q1LM","Q1LM","-")</f>
        <v>-</v>
      </c>
      <c r="Z49" s="54" t="str">
        <f>IF('JADWAL UTIK (2)'!Z50="Q1LM","Q1LM","-")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50"/>
      <c r="E50" s="34">
        <f>C50+TIME(2,0,0)</f>
        <v>0.70833333333333337</v>
      </c>
      <c r="F50" s="36">
        <f t="shared" si="6"/>
        <v>8.333333333333337E-2</v>
      </c>
      <c r="G50" s="54" t="str">
        <f>IF('JADWAL UTIK (2)'!G51="Q1LM","Q1LM","-")</f>
        <v>-</v>
      </c>
      <c r="H50" s="54" t="str">
        <f>IF('JADWAL UTIK (2)'!H51="Q1LM","Q1LM","-")</f>
        <v>-</v>
      </c>
      <c r="I50" s="54" t="str">
        <f>IF('JADWAL UTIK (2)'!I51="Q1LM","Q1LM","-")</f>
        <v>-</v>
      </c>
      <c r="J50" s="54" t="str">
        <f>IF('JADWAL UTIK (2)'!J51="Q1LM","Q1LM","-")</f>
        <v>-</v>
      </c>
      <c r="K50" s="54" t="str">
        <f>IF('JADWAL UTIK (2)'!K51="Q1LM","Q1LM","-")</f>
        <v>-</v>
      </c>
      <c r="L50" s="54" t="str">
        <f>IF('JADWAL UTIK (2)'!L51="Q1LM","Q1LM","-")</f>
        <v>-</v>
      </c>
      <c r="M50" s="54" t="str">
        <f>IF('JADWAL UTIK (2)'!M51="Q1LM","Q1LM","-")</f>
        <v>-</v>
      </c>
      <c r="N50" s="54" t="str">
        <f>IF('JADWAL UTIK (2)'!N51="Q1LM","Q1LM","-")</f>
        <v>-</v>
      </c>
      <c r="O50" s="54" t="str">
        <f>IF('JADWAL UTIK (2)'!O51="Q1LM","Q1LM","-")</f>
        <v>-</v>
      </c>
      <c r="P50" s="54" t="str">
        <f>IF('JADWAL UTIK (2)'!P51="Q1LM","Q1LM","-")</f>
        <v>-</v>
      </c>
      <c r="Q50" s="54" t="str">
        <f>IF('JADWAL UTIK (2)'!Q51="Q1LM","Q1LM","-")</f>
        <v>-</v>
      </c>
      <c r="R50" s="54" t="str">
        <f>IF('JADWAL UTIK (2)'!R51="Q1LM","Q1LM","-")</f>
        <v>-</v>
      </c>
      <c r="S50" s="54" t="str">
        <f>IF('JADWAL UTIK (2)'!S51="Q1LM","Q1LM","-")</f>
        <v>-</v>
      </c>
      <c r="T50" s="54" t="str">
        <f>IF('JADWAL UTIK (2)'!T51="Q1LM","Q1LM","-")</f>
        <v>-</v>
      </c>
      <c r="U50" s="54" t="str">
        <f>IF('JADWAL UTIK (2)'!U51="Q1LM","Q1LM","-")</f>
        <v>-</v>
      </c>
      <c r="V50" s="54" t="str">
        <f>IF('JADWAL UTIK (2)'!V51="Q1LM","Q1LM","-")</f>
        <v>-</v>
      </c>
      <c r="W50" s="54" t="str">
        <f>IF('JADWAL UTIK (2)'!W51="Q1LM","Q1LM","-")</f>
        <v>-</v>
      </c>
      <c r="X50" s="54" t="str">
        <f>IF('JADWAL UTIK (2)'!X51="Q1LM","Q1LM","-")</f>
        <v>-</v>
      </c>
      <c r="Y50" s="54" t="str">
        <f>IF('JADWAL UTIK (2)'!Y51="Q1LM","Q1LM","-")</f>
        <v>-</v>
      </c>
      <c r="Z50" s="54" t="str">
        <f>IF('JADWAL UTIK (2)'!Z51="Q1LM","Q1LM","-")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(2)'!G52="Q1LM","Q1LM","-")</f>
        <v>-</v>
      </c>
      <c r="H51" s="54" t="str">
        <f>IF('JADWAL UTIK (2)'!H52="Q1LM","Q1LM","-")</f>
        <v>-</v>
      </c>
      <c r="I51" s="54" t="str">
        <f>IF('JADWAL UTIK (2)'!I52="Q1LM","Q1LM","-")</f>
        <v>-</v>
      </c>
      <c r="J51" s="54" t="str">
        <f>IF('JADWAL UTIK (2)'!J52="Q1LM","Q1LM","-")</f>
        <v>-</v>
      </c>
      <c r="K51" s="54" t="str">
        <f>IF('JADWAL UTIK (2)'!K52="Q1LM","Q1LM","-")</f>
        <v>-</v>
      </c>
      <c r="L51" s="54" t="str">
        <f>IF('JADWAL UTIK (2)'!L52="Q1LM","Q1LM","-")</f>
        <v>-</v>
      </c>
      <c r="M51" s="54" t="str">
        <f>IF('JADWAL UTIK (2)'!M52="Q1LM","Q1LM","-")</f>
        <v>-</v>
      </c>
      <c r="N51" s="54" t="str">
        <f>IF('JADWAL UTIK (2)'!N52="Q1LM","Q1LM","-")</f>
        <v>-</v>
      </c>
      <c r="O51" s="54" t="str">
        <f>IF('JADWAL UTIK (2)'!O52="Q1LM","Q1LM","-")</f>
        <v>-</v>
      </c>
      <c r="P51" s="54" t="str">
        <f>IF('JADWAL UTIK (2)'!P52="Q1LM","Q1LM","-")</f>
        <v>-</v>
      </c>
      <c r="Q51" s="54" t="str">
        <f>IF('JADWAL UTIK (2)'!Q52="Q1LM","Q1LM","-")</f>
        <v>-</v>
      </c>
      <c r="R51" s="54" t="str">
        <f>IF('JADWAL UTIK (2)'!R52="Q1LM","Q1LM","-")</f>
        <v>-</v>
      </c>
      <c r="S51" s="54" t="str">
        <f>IF('JADWAL UTIK (2)'!S52="Q1LM","Q1LM","-")</f>
        <v>-</v>
      </c>
      <c r="T51" s="54" t="str">
        <f>IF('JADWAL UTIK (2)'!T52="Q1LM","Q1LM","-")</f>
        <v>-</v>
      </c>
      <c r="U51" s="54" t="str">
        <f>IF('JADWAL UTIK (2)'!U52="Q1LM","Q1LM","-")</f>
        <v>-</v>
      </c>
      <c r="V51" s="54" t="str">
        <f>IF('JADWAL UTIK (2)'!V52="Q1LM","Q1LM","-")</f>
        <v>-</v>
      </c>
      <c r="W51" s="54" t="str">
        <f>IF('JADWAL UTIK (2)'!W52="Q1LM","Q1LM","-")</f>
        <v>-</v>
      </c>
      <c r="X51" s="54" t="str">
        <f>IF('JADWAL UTIK (2)'!X52="Q1LM","Q1LM","-")</f>
        <v>-</v>
      </c>
      <c r="Y51" s="54" t="str">
        <f>IF('JADWAL UTIK (2)'!Y52="Q1LM","Q1LM","-")</f>
        <v>-</v>
      </c>
      <c r="Z51" s="54" t="str">
        <f>IF('JADWAL UTIK (2)'!Z52="Q1LM","Q1LM","-")</f>
        <v>-</v>
      </c>
      <c r="AA51" s="51"/>
    </row>
    <row r="52" spans="1:27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(2)'!G53="Q1LM","Q1LM","-")</f>
        <v>-</v>
      </c>
      <c r="H52" s="54" t="str">
        <f>IF('JADWAL UTIK (2)'!H53="Q1LM","Q1LM","-")</f>
        <v>-</v>
      </c>
      <c r="I52" s="54" t="str">
        <f>IF('JADWAL UTIK (2)'!I53="Q1LM","Q1LM","-")</f>
        <v>-</v>
      </c>
      <c r="J52" s="54" t="str">
        <f>IF('JADWAL UTIK (2)'!J53="Q1LM","Q1LM","-")</f>
        <v>-</v>
      </c>
      <c r="K52" s="54" t="str">
        <f>IF('JADWAL UTIK (2)'!K53="Q1LM","Q1LM","-")</f>
        <v>-</v>
      </c>
      <c r="L52" s="54" t="str">
        <f>IF('JADWAL UTIK (2)'!L53="Q1LM","Q1LM","-")</f>
        <v>-</v>
      </c>
      <c r="M52" s="54" t="str">
        <f>IF('JADWAL UTIK (2)'!M53="Q1LM","Q1LM","-")</f>
        <v>-</v>
      </c>
      <c r="N52" s="54" t="str">
        <f>IF('JADWAL UTIK (2)'!N53="Q1LM","Q1LM","-")</f>
        <v>-</v>
      </c>
      <c r="O52" s="54" t="str">
        <f>IF('JADWAL UTIK (2)'!O53="Q1LM","Q1LM","-")</f>
        <v>-</v>
      </c>
      <c r="P52" s="54" t="str">
        <f>IF('JADWAL UTIK (2)'!P53="Q1LM","Q1LM","-")</f>
        <v>-</v>
      </c>
      <c r="Q52" s="54" t="str">
        <f>IF('JADWAL UTIK (2)'!Q53="Q1LM","Q1LM","-")</f>
        <v>-</v>
      </c>
      <c r="R52" s="54" t="str">
        <f>IF('JADWAL UTIK (2)'!R53="Q1LM","Q1LM","-")</f>
        <v>-</v>
      </c>
      <c r="S52" s="54" t="str">
        <f>IF('JADWAL UTIK (2)'!S53="Q1LM","Q1LM","-")</f>
        <v>-</v>
      </c>
      <c r="T52" s="54" t="str">
        <f>IF('JADWAL UTIK (2)'!T53="Q1LM","Q1LM","-")</f>
        <v>-</v>
      </c>
      <c r="U52" s="54" t="str">
        <f>IF('JADWAL UTIK (2)'!U53="Q1LM","Q1LM","-")</f>
        <v>-</v>
      </c>
      <c r="V52" s="54" t="str">
        <f>IF('JADWAL UTIK (2)'!V53="Q1LM","Q1LM","-")</f>
        <v>-</v>
      </c>
      <c r="W52" s="54" t="str">
        <f>IF('JADWAL UTIK (2)'!W53="Q1LM","Q1LM","-")</f>
        <v>-</v>
      </c>
      <c r="X52" s="54" t="str">
        <f>IF('JADWAL UTIK (2)'!X53="Q1LM","Q1LM","-")</f>
        <v>-</v>
      </c>
      <c r="Y52" s="54" t="str">
        <f>IF('JADWAL UTIK (2)'!Y53="Q1LM","Q1LM","-")</f>
        <v>-</v>
      </c>
      <c r="Z52" s="54" t="str">
        <f>IF('JADWAL UTIK (2)'!Z53="Q1LM","Q1LM","-")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50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(2)'!G54="Q1LM","Q1LM","-")</f>
        <v>-</v>
      </c>
      <c r="H53" s="54" t="str">
        <f>IF('JADWAL UTIK (2)'!H54="Q1LM","Q1LM","-")</f>
        <v>-</v>
      </c>
      <c r="I53" s="54" t="str">
        <f>IF('JADWAL UTIK (2)'!I54="Q1LM","Q1LM","-")</f>
        <v>-</v>
      </c>
      <c r="J53" s="54" t="str">
        <f>IF('JADWAL UTIK (2)'!J54="Q1LM","Q1LM","-")</f>
        <v>-</v>
      </c>
      <c r="K53" s="54" t="str">
        <f>IF('JADWAL UTIK (2)'!K54="Q1LM","Q1LM","-")</f>
        <v>-</v>
      </c>
      <c r="L53" s="54" t="str">
        <f>IF('JADWAL UTIK (2)'!L54="Q1LM","Q1LM","-")</f>
        <v>-</v>
      </c>
      <c r="M53" s="54" t="str">
        <f>IF('JADWAL UTIK (2)'!M54="Q1LM","Q1LM","-")</f>
        <v>-</v>
      </c>
      <c r="N53" s="54" t="str">
        <f>IF('JADWAL UTIK (2)'!N54="Q1LM","Q1LM","-")</f>
        <v>-</v>
      </c>
      <c r="O53" s="54" t="str">
        <f>IF('JADWAL UTIK (2)'!O54="Q1LM","Q1LM","-")</f>
        <v>-</v>
      </c>
      <c r="P53" s="54" t="str">
        <f>IF('JADWAL UTIK (2)'!P54="Q1LM","Q1LM","-")</f>
        <v>-</v>
      </c>
      <c r="Q53" s="54" t="str">
        <f>IF('JADWAL UTIK (2)'!Q54="Q1LM","Q1LM","-")</f>
        <v>-</v>
      </c>
      <c r="R53" s="54" t="str">
        <f>IF('JADWAL UTIK (2)'!R54="Q1LM","Q1LM","-")</f>
        <v>-</v>
      </c>
      <c r="S53" s="54" t="str">
        <f>IF('JADWAL UTIK (2)'!S54="Q1LM","Q1LM","-")</f>
        <v>-</v>
      </c>
      <c r="T53" s="54" t="str">
        <f>IF('JADWAL UTIK (2)'!T54="Q1LM","Q1LM","-")</f>
        <v>-</v>
      </c>
      <c r="U53" s="54" t="str">
        <f>IF('JADWAL UTIK (2)'!U54="Q1LM","Q1LM","-")</f>
        <v>-</v>
      </c>
      <c r="V53" s="54" t="str">
        <f>IF('JADWAL UTIK (2)'!V54="Q1LM","Q1LM","-")</f>
        <v>-</v>
      </c>
      <c r="W53" s="54" t="str">
        <f>IF('JADWAL UTIK (2)'!W54="Q1LM","Q1LM","-")</f>
        <v>-</v>
      </c>
      <c r="X53" s="54" t="str">
        <f>IF('JADWAL UTIK (2)'!X54="Q1LM","Q1LM","-")</f>
        <v>-</v>
      </c>
      <c r="Y53" s="54" t="str">
        <f>IF('JADWAL UTIK (2)'!Y54="Q1LM","Q1LM","-")</f>
        <v>-</v>
      </c>
      <c r="Z53" s="54" t="str">
        <f>IF('JADWAL UTIK (2)'!Z54="Q1LM","Q1LM","-")</f>
        <v>-</v>
      </c>
      <c r="AA53" s="73"/>
    </row>
    <row r="54" spans="1:27" x14ac:dyDescent="0.25">
      <c r="A54" s="79"/>
      <c r="B54" s="50">
        <v>1</v>
      </c>
      <c r="C54" s="35">
        <f t="shared" ref="C54:C65" si="10">E53</f>
        <v>0.29166666666666669</v>
      </c>
      <c r="D54" s="50"/>
      <c r="E54" s="34">
        <f>C54+TIME(0,45,0)</f>
        <v>0.32291666666666669</v>
      </c>
      <c r="F54" s="36">
        <f t="shared" si="9"/>
        <v>3.125E-2</v>
      </c>
      <c r="G54" s="54" t="str">
        <f>IF('JADWAL UTIK (2)'!G55="Q1LM","Q1LM","-")</f>
        <v>-</v>
      </c>
      <c r="H54" s="54" t="str">
        <f>IF('JADWAL UTIK (2)'!H55="Q1LM","Q1LM","-")</f>
        <v>-</v>
      </c>
      <c r="I54" s="54" t="str">
        <f>IF('JADWAL UTIK (2)'!I55="Q1LM","Q1LM","-")</f>
        <v>-</v>
      </c>
      <c r="J54" s="54" t="str">
        <f>IF('JADWAL UTIK (2)'!J55="Q1LM","Q1LM","-")</f>
        <v>-</v>
      </c>
      <c r="K54" s="54" t="str">
        <f>IF('JADWAL UTIK (2)'!K55="Q1LM","Q1LM","-")</f>
        <v>-</v>
      </c>
      <c r="L54" s="54" t="str">
        <f>IF('JADWAL UTIK (2)'!L55="Q1LM","Q1LM","-")</f>
        <v>-</v>
      </c>
      <c r="M54" s="54" t="str">
        <f>IF('JADWAL UTIK (2)'!M55="Q1LM","Q1LM","-")</f>
        <v>-</v>
      </c>
      <c r="N54" s="54" t="str">
        <f>IF('JADWAL UTIK (2)'!N55="Q1LM","Q1LM","-")</f>
        <v>-</v>
      </c>
      <c r="O54" s="54" t="str">
        <f>IF('JADWAL UTIK (2)'!O55="Q1LM","Q1LM","-")</f>
        <v>-</v>
      </c>
      <c r="P54" s="54" t="str">
        <f>IF('JADWAL UTIK (2)'!P55="Q1LM","Q1LM","-")</f>
        <v>-</v>
      </c>
      <c r="Q54" s="54" t="str">
        <f>IF('JADWAL UTIK (2)'!Q55="Q1LM","Q1LM","-")</f>
        <v>-</v>
      </c>
      <c r="R54" s="54" t="str">
        <f>IF('JADWAL UTIK (2)'!R55="Q1LM","Q1LM","-")</f>
        <v>-</v>
      </c>
      <c r="S54" s="54" t="str">
        <f>IF('JADWAL UTIK (2)'!S55="Q1LM","Q1LM","-")</f>
        <v>-</v>
      </c>
      <c r="T54" s="54" t="str">
        <f>IF('JADWAL UTIK (2)'!T55="Q1LM","Q1LM","-")</f>
        <v>-</v>
      </c>
      <c r="U54" s="54" t="str">
        <f>IF('JADWAL UTIK (2)'!U55="Q1LM","Q1LM","-")</f>
        <v>-</v>
      </c>
      <c r="V54" s="54" t="str">
        <f>IF('JADWAL UTIK (2)'!V55="Q1LM","Q1LM","-")</f>
        <v>-</v>
      </c>
      <c r="W54" s="54" t="str">
        <f>IF('JADWAL UTIK (2)'!W55="Q1LM","Q1LM","-")</f>
        <v>-</v>
      </c>
      <c r="X54" s="54" t="str">
        <f>IF('JADWAL UTIK (2)'!X55="Q1LM","Q1LM","-")</f>
        <v>-</v>
      </c>
      <c r="Y54" s="54" t="str">
        <f>IF('JADWAL UTIK (2)'!Y55="Q1LM","Q1LM","-")</f>
        <v>-</v>
      </c>
      <c r="Z54" s="54" t="str">
        <f>IF('JADWAL UTIK (2)'!Z55="Q1LM","Q1LM","-")</f>
        <v>-</v>
      </c>
      <c r="AA54" s="73"/>
    </row>
    <row r="55" spans="1:27" x14ac:dyDescent="0.25">
      <c r="A55" s="79"/>
      <c r="B55" s="50">
        <f>B54+1</f>
        <v>2</v>
      </c>
      <c r="C55" s="35">
        <f t="shared" si="10"/>
        <v>0.32291666666666669</v>
      </c>
      <c r="D55" s="50"/>
      <c r="E55" s="34">
        <f>C55+TIME(0,45,0)</f>
        <v>0.35416666666666669</v>
      </c>
      <c r="F55" s="36">
        <f t="shared" si="9"/>
        <v>3.125E-2</v>
      </c>
      <c r="G55" s="54" t="str">
        <f>IF('JADWAL UTIK (2)'!G56="Q1LM","Q1LM","-")</f>
        <v>-</v>
      </c>
      <c r="H55" s="54" t="str">
        <f>IF('JADWAL UTIK (2)'!H56="Q1LM","Q1LM","-")</f>
        <v>-</v>
      </c>
      <c r="I55" s="54" t="str">
        <f>IF('JADWAL UTIK (2)'!I56="Q1LM","Q1LM","-")</f>
        <v>-</v>
      </c>
      <c r="J55" s="54" t="str">
        <f>IF('JADWAL UTIK (2)'!J56="Q1LM","Q1LM","-")</f>
        <v>-</v>
      </c>
      <c r="K55" s="54" t="str">
        <f>IF('JADWAL UTIK (2)'!K56="Q1LM","Q1LM","-")</f>
        <v>-</v>
      </c>
      <c r="L55" s="54" t="str">
        <f>IF('JADWAL UTIK (2)'!L56="Q1LM","Q1LM","-")</f>
        <v>-</v>
      </c>
      <c r="M55" s="54" t="str">
        <f>IF('JADWAL UTIK (2)'!M56="Q1LM","Q1LM","-")</f>
        <v>-</v>
      </c>
      <c r="N55" s="54" t="str">
        <f>IF('JADWAL UTIK (2)'!N56="Q1LM","Q1LM","-")</f>
        <v>-</v>
      </c>
      <c r="O55" s="54" t="str">
        <f>IF('JADWAL UTIK (2)'!O56="Q1LM","Q1LM","-")</f>
        <v>-</v>
      </c>
      <c r="P55" s="54" t="str">
        <f>IF('JADWAL UTIK (2)'!P56="Q1LM","Q1LM","-")</f>
        <v>-</v>
      </c>
      <c r="Q55" s="54" t="str">
        <f>IF('JADWAL UTIK (2)'!Q56="Q1LM","Q1LM","-")</f>
        <v>Q1LM</v>
      </c>
      <c r="R55" s="54" t="str">
        <f>IF('JADWAL UTIK (2)'!R56="Q1LM","Q1LM","-")</f>
        <v>-</v>
      </c>
      <c r="S55" s="54" t="str">
        <f>IF('JADWAL UTIK (2)'!S56="Q1LM","Q1LM","-")</f>
        <v>-</v>
      </c>
      <c r="T55" s="54" t="str">
        <f>IF('JADWAL UTIK (2)'!T56="Q1LM","Q1LM","-")</f>
        <v>-</v>
      </c>
      <c r="U55" s="54" t="str">
        <f>IF('JADWAL UTIK (2)'!U56="Q1LM","Q1LM","-")</f>
        <v>-</v>
      </c>
      <c r="V55" s="54" t="str">
        <f>IF('JADWAL UTIK (2)'!V56="Q1LM","Q1LM","-")</f>
        <v>-</v>
      </c>
      <c r="W55" s="54" t="str">
        <f>IF('JADWAL UTIK (2)'!W56="Q1LM","Q1LM","-")</f>
        <v>-</v>
      </c>
      <c r="X55" s="54" t="str">
        <f>IF('JADWAL UTIK (2)'!X56="Q1LM","Q1LM","-")</f>
        <v>-</v>
      </c>
      <c r="Y55" s="54" t="str">
        <f>IF('JADWAL UTIK (2)'!Y56="Q1LM","Q1LM","-")</f>
        <v>-</v>
      </c>
      <c r="Z55" s="54" t="str">
        <f>IF('JADWAL UTIK (2)'!Z56="Q1LM","Q1LM","-")</f>
        <v>-</v>
      </c>
      <c r="AA55" s="73"/>
    </row>
    <row r="56" spans="1:27" x14ac:dyDescent="0.25">
      <c r="A56" s="79"/>
      <c r="B56" s="50">
        <f>B55+1</f>
        <v>3</v>
      </c>
      <c r="C56" s="35">
        <f t="shared" si="10"/>
        <v>0.35416666666666669</v>
      </c>
      <c r="D56" s="50"/>
      <c r="E56" s="34">
        <f>C56+TIME(0,45,0)</f>
        <v>0.38541666666666669</v>
      </c>
      <c r="F56" s="36">
        <f t="shared" si="9"/>
        <v>3.125E-2</v>
      </c>
      <c r="G56" s="54" t="str">
        <f>IF('JADWAL UTIK (2)'!G57="Q1LM","Q1LM","-")</f>
        <v>-</v>
      </c>
      <c r="H56" s="54" t="str">
        <f>IF('JADWAL UTIK (2)'!H57="Q1LM","Q1LM","-")</f>
        <v>-</v>
      </c>
      <c r="I56" s="54" t="str">
        <f>IF('JADWAL UTIK (2)'!I57="Q1LM","Q1LM","-")</f>
        <v>-</v>
      </c>
      <c r="J56" s="54" t="str">
        <f>IF('JADWAL UTIK (2)'!J57="Q1LM","Q1LM","-")</f>
        <v>-</v>
      </c>
      <c r="K56" s="54" t="str">
        <f>IF('JADWAL UTIK (2)'!K57="Q1LM","Q1LM","-")</f>
        <v>-</v>
      </c>
      <c r="L56" s="54" t="str">
        <f>IF('JADWAL UTIK (2)'!L57="Q1LM","Q1LM","-")</f>
        <v>-</v>
      </c>
      <c r="M56" s="54" t="str">
        <f>IF('JADWAL UTIK (2)'!M57="Q1LM","Q1LM","-")</f>
        <v>-</v>
      </c>
      <c r="N56" s="54" t="str">
        <f>IF('JADWAL UTIK (2)'!N57="Q1LM","Q1LM","-")</f>
        <v>-</v>
      </c>
      <c r="O56" s="54" t="str">
        <f>IF('JADWAL UTIK (2)'!O57="Q1LM","Q1LM","-")</f>
        <v>-</v>
      </c>
      <c r="P56" s="54" t="str">
        <f>IF('JADWAL UTIK (2)'!P57="Q1LM","Q1LM","-")</f>
        <v>-</v>
      </c>
      <c r="Q56" s="54" t="str">
        <f>IF('JADWAL UTIK (2)'!Q57="Q1LM","Q1LM","-")</f>
        <v>-</v>
      </c>
      <c r="R56" s="54" t="str">
        <f>IF('JADWAL UTIK (2)'!R57="Q1LM","Q1LM","-")</f>
        <v>-</v>
      </c>
      <c r="S56" s="54" t="str">
        <f>IF('JADWAL UTIK (2)'!S57="Q1LM","Q1LM","-")</f>
        <v>-</v>
      </c>
      <c r="T56" s="54" t="str">
        <f>IF('JADWAL UTIK (2)'!T57="Q1LM","Q1LM","-")</f>
        <v>-</v>
      </c>
      <c r="U56" s="54" t="str">
        <f>IF('JADWAL UTIK (2)'!U57="Q1LM","Q1LM","-")</f>
        <v>-</v>
      </c>
      <c r="V56" s="54" t="str">
        <f>IF('JADWAL UTIK (2)'!V57="Q1LM","Q1LM","-")</f>
        <v>-</v>
      </c>
      <c r="W56" s="54" t="str">
        <f>IF('JADWAL UTIK (2)'!W57="Q1LM","Q1LM","-")</f>
        <v>-</v>
      </c>
      <c r="X56" s="54" t="str">
        <f>IF('JADWAL UTIK (2)'!X57="Q1LM","Q1LM","-")</f>
        <v>-</v>
      </c>
      <c r="Y56" s="54" t="str">
        <f>IF('JADWAL UTIK (2)'!Y57="Q1LM","Q1LM","-")</f>
        <v>-</v>
      </c>
      <c r="Z56" s="54" t="str">
        <f>IF('JADWAL UTIK (2)'!Z57="Q1LM","Q1LM","-")</f>
        <v>-</v>
      </c>
      <c r="AA56" s="73"/>
    </row>
    <row r="57" spans="1:27" x14ac:dyDescent="0.25">
      <c r="A57" s="79"/>
      <c r="B57" s="50"/>
      <c r="C57" s="35">
        <f t="shared" si="10"/>
        <v>0.38541666666666669</v>
      </c>
      <c r="D57" s="50"/>
      <c r="E57" s="34">
        <f>C57+TIME(0,30,0)</f>
        <v>0.40625</v>
      </c>
      <c r="F57" s="36">
        <f t="shared" si="9"/>
        <v>2.0833333333333315E-2</v>
      </c>
      <c r="G57" s="54" t="str">
        <f>IF('JADWAL UTIK (2)'!G58="Q1LM","Q1LM","-")</f>
        <v>-</v>
      </c>
      <c r="H57" s="54" t="str">
        <f>IF('JADWAL UTIK (2)'!H58="Q1LM","Q1LM","-")</f>
        <v>-</v>
      </c>
      <c r="I57" s="54" t="str">
        <f>IF('JADWAL UTIK (2)'!I58="Q1LM","Q1LM","-")</f>
        <v>-</v>
      </c>
      <c r="J57" s="54" t="str">
        <f>IF('JADWAL UTIK (2)'!J58="Q1LM","Q1LM","-")</f>
        <v>-</v>
      </c>
      <c r="K57" s="54" t="str">
        <f>IF('JADWAL UTIK (2)'!K58="Q1LM","Q1LM","-")</f>
        <v>-</v>
      </c>
      <c r="L57" s="54" t="str">
        <f>IF('JADWAL UTIK (2)'!L58="Q1LM","Q1LM","-")</f>
        <v>-</v>
      </c>
      <c r="M57" s="54" t="str">
        <f>IF('JADWAL UTIK (2)'!M58="Q1LM","Q1LM","-")</f>
        <v>-</v>
      </c>
      <c r="N57" s="54" t="str">
        <f>IF('JADWAL UTIK (2)'!N58="Q1LM","Q1LM","-")</f>
        <v>-</v>
      </c>
      <c r="O57" s="54" t="str">
        <f>IF('JADWAL UTIK (2)'!O58="Q1LM","Q1LM","-")</f>
        <v>-</v>
      </c>
      <c r="P57" s="54" t="str">
        <f>IF('JADWAL UTIK (2)'!P58="Q1LM","Q1LM","-")</f>
        <v>-</v>
      </c>
      <c r="Q57" s="54" t="str">
        <f>IF('JADWAL UTIK (2)'!Q58="Q1LM","Q1LM","-")</f>
        <v>Q1LM</v>
      </c>
      <c r="R57" s="54" t="str">
        <f>IF('JADWAL UTIK (2)'!R58="Q1LM","Q1LM","-")</f>
        <v>-</v>
      </c>
      <c r="S57" s="54" t="str">
        <f>IF('JADWAL UTIK (2)'!S58="Q1LM","Q1LM","-")</f>
        <v>-</v>
      </c>
      <c r="T57" s="54" t="str">
        <f>IF('JADWAL UTIK (2)'!T58="Q1LM","Q1LM","-")</f>
        <v>-</v>
      </c>
      <c r="U57" s="54" t="str">
        <f>IF('JADWAL UTIK (2)'!U58="Q1LM","Q1LM","-")</f>
        <v>-</v>
      </c>
      <c r="V57" s="54" t="str">
        <f>IF('JADWAL UTIK (2)'!V58="Q1LM","Q1LM","-")</f>
        <v>-</v>
      </c>
      <c r="W57" s="54" t="str">
        <f>IF('JADWAL UTIK (2)'!W58="Q1LM","Q1LM","-")</f>
        <v>-</v>
      </c>
      <c r="X57" s="54" t="str">
        <f>IF('JADWAL UTIK (2)'!X58="Q1LM","Q1LM","-")</f>
        <v>-</v>
      </c>
      <c r="Y57" s="54" t="str">
        <f>IF('JADWAL UTIK (2)'!Y58="Q1LM","Q1LM","-")</f>
        <v>-</v>
      </c>
      <c r="Z57" s="54" t="str">
        <f>IF('JADWAL UTIK (2)'!Z58="Q1LM","Q1LM","-")</f>
        <v>-</v>
      </c>
      <c r="AA57" s="73"/>
    </row>
    <row r="58" spans="1:27" x14ac:dyDescent="0.25">
      <c r="A58" s="79"/>
      <c r="B58" s="50">
        <f>B56+1</f>
        <v>4</v>
      </c>
      <c r="C58" s="35">
        <f t="shared" si="10"/>
        <v>0.40625</v>
      </c>
      <c r="D58" s="50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(2)'!G59="Q1LM","Q1LM","-")</f>
        <v>-</v>
      </c>
      <c r="H58" s="54" t="str">
        <f>IF('JADWAL UTIK (2)'!H59="Q1LM","Q1LM","-")</f>
        <v>-</v>
      </c>
      <c r="I58" s="54" t="str">
        <f>IF('JADWAL UTIK (2)'!I59="Q1LM","Q1LM","-")</f>
        <v>-</v>
      </c>
      <c r="J58" s="54" t="str">
        <f>IF('JADWAL UTIK (2)'!J59="Q1LM","Q1LM","-")</f>
        <v>-</v>
      </c>
      <c r="K58" s="54" t="str">
        <f>IF('JADWAL UTIK (2)'!K59="Q1LM","Q1LM","-")</f>
        <v>-</v>
      </c>
      <c r="L58" s="54" t="str">
        <f>IF('JADWAL UTIK (2)'!L59="Q1LM","Q1LM","-")</f>
        <v>-</v>
      </c>
      <c r="M58" s="54" t="str">
        <f>IF('JADWAL UTIK (2)'!M59="Q1LM","Q1LM","-")</f>
        <v>-</v>
      </c>
      <c r="N58" s="54" t="str">
        <f>IF('JADWAL UTIK (2)'!N59="Q1LM","Q1LM","-")</f>
        <v>-</v>
      </c>
      <c r="O58" s="54" t="str">
        <f>IF('JADWAL UTIK (2)'!O59="Q1LM","Q1LM","-")</f>
        <v>-</v>
      </c>
      <c r="P58" s="54" t="str">
        <f>IF('JADWAL UTIK (2)'!P59="Q1LM","Q1LM","-")</f>
        <v>-</v>
      </c>
      <c r="Q58" s="54" t="str">
        <f>IF('JADWAL UTIK (2)'!Q59="Q1LM","Q1LM","-")</f>
        <v>Q1LM</v>
      </c>
      <c r="R58" s="54" t="str">
        <f>IF('JADWAL UTIK (2)'!R59="Q1LM","Q1LM","-")</f>
        <v>-</v>
      </c>
      <c r="S58" s="54" t="str">
        <f>IF('JADWAL UTIK (2)'!S59="Q1LM","Q1LM","-")</f>
        <v>-</v>
      </c>
      <c r="T58" s="54" t="str">
        <f>IF('JADWAL UTIK (2)'!T59="Q1LM","Q1LM","-")</f>
        <v>-</v>
      </c>
      <c r="U58" s="54" t="str">
        <f>IF('JADWAL UTIK (2)'!U59="Q1LM","Q1LM","-")</f>
        <v>-</v>
      </c>
      <c r="V58" s="54" t="str">
        <f>IF('JADWAL UTIK (2)'!V59="Q1LM","Q1LM","-")</f>
        <v>-</v>
      </c>
      <c r="W58" s="54" t="str">
        <f>IF('JADWAL UTIK (2)'!W59="Q1LM","Q1LM","-")</f>
        <v>-</v>
      </c>
      <c r="X58" s="54" t="str">
        <f>IF('JADWAL UTIK (2)'!X59="Q1LM","Q1LM","-")</f>
        <v>-</v>
      </c>
      <c r="Y58" s="54" t="str">
        <f>IF('JADWAL UTIK (2)'!Y59="Q1LM","Q1LM","-")</f>
        <v>-</v>
      </c>
      <c r="Z58" s="54" t="str">
        <f>IF('JADWAL UTIK (2)'!Z59="Q1LM","Q1LM","-")</f>
        <v>-</v>
      </c>
      <c r="AA58" s="73"/>
    </row>
    <row r="59" spans="1:27" x14ac:dyDescent="0.25">
      <c r="A59" s="79"/>
      <c r="B59" s="50">
        <f>B58+1</f>
        <v>5</v>
      </c>
      <c r="C59" s="35">
        <f t="shared" si="10"/>
        <v>0.4375</v>
      </c>
      <c r="D59" s="50"/>
      <c r="E59" s="34">
        <f t="shared" si="11"/>
        <v>0.46875</v>
      </c>
      <c r="F59" s="36">
        <f t="shared" si="9"/>
        <v>3.125E-2</v>
      </c>
      <c r="G59" s="54" t="str">
        <f>IF('JADWAL UTIK (2)'!G60="Q1LM","Q1LM","-")</f>
        <v>-</v>
      </c>
      <c r="H59" s="54" t="str">
        <f>IF('JADWAL UTIK (2)'!H60="Q1LM","Q1LM","-")</f>
        <v>-</v>
      </c>
      <c r="I59" s="54" t="str">
        <f>IF('JADWAL UTIK (2)'!I60="Q1LM","Q1LM","-")</f>
        <v>-</v>
      </c>
      <c r="J59" s="54" t="str">
        <f>IF('JADWAL UTIK (2)'!J60="Q1LM","Q1LM","-")</f>
        <v>-</v>
      </c>
      <c r="K59" s="54" t="str">
        <f>IF('JADWAL UTIK (2)'!K60="Q1LM","Q1LM","-")</f>
        <v>-</v>
      </c>
      <c r="L59" s="54" t="str">
        <f>IF('JADWAL UTIK (2)'!L60="Q1LM","Q1LM","-")</f>
        <v>-</v>
      </c>
      <c r="M59" s="54" t="str">
        <f>IF('JADWAL UTIK (2)'!M60="Q1LM","Q1LM","-")</f>
        <v>-</v>
      </c>
      <c r="N59" s="54" t="str">
        <f>IF('JADWAL UTIK (2)'!N60="Q1LM","Q1LM","-")</f>
        <v>-</v>
      </c>
      <c r="O59" s="54" t="str">
        <f>IF('JADWAL UTIK (2)'!O60="Q1LM","Q1LM","-")</f>
        <v>-</v>
      </c>
      <c r="P59" s="54" t="str">
        <f>IF('JADWAL UTIK (2)'!P60="Q1LM","Q1LM","-")</f>
        <v>-</v>
      </c>
      <c r="Q59" s="54" t="str">
        <f>IF('JADWAL UTIK (2)'!Q60="Q1LM","Q1LM","-")</f>
        <v>Q1LM</v>
      </c>
      <c r="R59" s="54" t="str">
        <f>IF('JADWAL UTIK (2)'!R60="Q1LM","Q1LM","-")</f>
        <v>-</v>
      </c>
      <c r="S59" s="54" t="str">
        <f>IF('JADWAL UTIK (2)'!S60="Q1LM","Q1LM","-")</f>
        <v>-</v>
      </c>
      <c r="T59" s="54" t="str">
        <f>IF('JADWAL UTIK (2)'!T60="Q1LM","Q1LM","-")</f>
        <v>-</v>
      </c>
      <c r="U59" s="54" t="str">
        <f>IF('JADWAL UTIK (2)'!U60="Q1LM","Q1LM","-")</f>
        <v>-</v>
      </c>
      <c r="V59" s="54" t="str">
        <f>IF('JADWAL UTIK (2)'!V60="Q1LM","Q1LM","-")</f>
        <v>-</v>
      </c>
      <c r="W59" s="54" t="str">
        <f>IF('JADWAL UTIK (2)'!W60="Q1LM","Q1LM","-")</f>
        <v>-</v>
      </c>
      <c r="X59" s="54" t="str">
        <f>IF('JADWAL UTIK (2)'!X60="Q1LM","Q1LM","-")</f>
        <v>-</v>
      </c>
      <c r="Y59" s="54" t="str">
        <f>IF('JADWAL UTIK (2)'!Y60="Q1LM","Q1LM","-")</f>
        <v>-</v>
      </c>
      <c r="Z59" s="54" t="str">
        <f>IF('JADWAL UTIK (2)'!Z60="Q1LM","Q1LM","-")</f>
        <v>-</v>
      </c>
      <c r="AA59" s="73"/>
    </row>
    <row r="60" spans="1:27" x14ac:dyDescent="0.25">
      <c r="A60" s="79"/>
      <c r="B60" s="50">
        <f>B59+1</f>
        <v>6</v>
      </c>
      <c r="C60" s="35">
        <f t="shared" si="10"/>
        <v>0.46875</v>
      </c>
      <c r="D60" s="50"/>
      <c r="E60" s="34">
        <f t="shared" si="11"/>
        <v>0.5</v>
      </c>
      <c r="F60" s="36">
        <f t="shared" si="9"/>
        <v>3.125E-2</v>
      </c>
      <c r="G60" s="54" t="str">
        <f>IF('JADWAL UTIK (2)'!G61="Q1LM","Q1LM","-")</f>
        <v>-</v>
      </c>
      <c r="H60" s="54" t="str">
        <f>IF('JADWAL UTIK (2)'!H61="Q1LM","Q1LM","-")</f>
        <v>-</v>
      </c>
      <c r="I60" s="54" t="str">
        <f>IF('JADWAL UTIK (2)'!I61="Q1LM","Q1LM","-")</f>
        <v>-</v>
      </c>
      <c r="J60" s="54" t="str">
        <f>IF('JADWAL UTIK (2)'!J61="Q1LM","Q1LM","-")</f>
        <v>-</v>
      </c>
      <c r="K60" s="54" t="str">
        <f>IF('JADWAL UTIK (2)'!K61="Q1LM","Q1LM","-")</f>
        <v>-</v>
      </c>
      <c r="L60" s="54" t="str">
        <f>IF('JADWAL UTIK (2)'!L61="Q1LM","Q1LM","-")</f>
        <v>-</v>
      </c>
      <c r="M60" s="54" t="str">
        <f>IF('JADWAL UTIK (2)'!M61="Q1LM","Q1LM","-")</f>
        <v>-</v>
      </c>
      <c r="N60" s="54" t="str">
        <f>IF('JADWAL UTIK (2)'!N61="Q1LM","Q1LM","-")</f>
        <v>-</v>
      </c>
      <c r="O60" s="54" t="str">
        <f>IF('JADWAL UTIK (2)'!O61="Q1LM","Q1LM","-")</f>
        <v>-</v>
      </c>
      <c r="P60" s="54" t="str">
        <f>IF('JADWAL UTIK (2)'!P61="Q1LM","Q1LM","-")</f>
        <v>-</v>
      </c>
      <c r="Q60" s="54" t="str">
        <f>IF('JADWAL UTIK (2)'!Q61="Q1LM","Q1LM","-")</f>
        <v>-</v>
      </c>
      <c r="R60" s="54" t="str">
        <f>IF('JADWAL UTIK (2)'!R61="Q1LM","Q1LM","-")</f>
        <v>-</v>
      </c>
      <c r="S60" s="54" t="str">
        <f>IF('JADWAL UTIK (2)'!S61="Q1LM","Q1LM","-")</f>
        <v>-</v>
      </c>
      <c r="T60" s="54" t="str">
        <f>IF('JADWAL UTIK (2)'!T61="Q1LM","Q1LM","-")</f>
        <v>-</v>
      </c>
      <c r="U60" s="54" t="str">
        <f>IF('JADWAL UTIK (2)'!U61="Q1LM","Q1LM","-")</f>
        <v>-</v>
      </c>
      <c r="V60" s="54" t="str">
        <f>IF('JADWAL UTIK (2)'!V61="Q1LM","Q1LM","-")</f>
        <v>-</v>
      </c>
      <c r="W60" s="54" t="str">
        <f>IF('JADWAL UTIK (2)'!W61="Q1LM","Q1LM","-")</f>
        <v>-</v>
      </c>
      <c r="X60" s="54" t="str">
        <f>IF('JADWAL UTIK (2)'!X61="Q1LM","Q1LM","-")</f>
        <v>-</v>
      </c>
      <c r="Y60" s="54" t="str">
        <f>IF('JADWAL UTIK (2)'!Y61="Q1LM","Q1LM","-")</f>
        <v>-</v>
      </c>
      <c r="Z60" s="54" t="str">
        <f>IF('JADWAL UTIK (2)'!Z61="Q1LM","Q1LM","-")</f>
        <v>-</v>
      </c>
      <c r="AA60" s="73"/>
    </row>
    <row r="61" spans="1:27" x14ac:dyDescent="0.25">
      <c r="A61" s="79"/>
      <c r="B61" s="50"/>
      <c r="C61" s="35">
        <f t="shared" si="10"/>
        <v>0.5</v>
      </c>
      <c r="D61" s="50"/>
      <c r="E61" s="34">
        <f t="shared" si="11"/>
        <v>0.53125</v>
      </c>
      <c r="F61" s="36">
        <f t="shared" si="9"/>
        <v>3.125E-2</v>
      </c>
      <c r="G61" s="54" t="str">
        <f>IF('JADWAL UTIK (2)'!G62="Q1LM","Q1LM","-")</f>
        <v>-</v>
      </c>
      <c r="H61" s="54" t="str">
        <f>IF('JADWAL UTIK (2)'!H62="Q1LM","Q1LM","-")</f>
        <v>-</v>
      </c>
      <c r="I61" s="54" t="str">
        <f>IF('JADWAL UTIK (2)'!I62="Q1LM","Q1LM","-")</f>
        <v>-</v>
      </c>
      <c r="J61" s="54" t="str">
        <f>IF('JADWAL UTIK (2)'!J62="Q1LM","Q1LM","-")</f>
        <v>-</v>
      </c>
      <c r="K61" s="54" t="str">
        <f>IF('JADWAL UTIK (2)'!K62="Q1LM","Q1LM","-")</f>
        <v>-</v>
      </c>
      <c r="L61" s="54" t="str">
        <f>IF('JADWAL UTIK (2)'!L62="Q1LM","Q1LM","-")</f>
        <v>-</v>
      </c>
      <c r="M61" s="54" t="str">
        <f>IF('JADWAL UTIK (2)'!M62="Q1LM","Q1LM","-")</f>
        <v>-</v>
      </c>
      <c r="N61" s="54" t="str">
        <f>IF('JADWAL UTIK (2)'!N62="Q1LM","Q1LM","-")</f>
        <v>-</v>
      </c>
      <c r="O61" s="54" t="str">
        <f>IF('JADWAL UTIK (2)'!O62="Q1LM","Q1LM","-")</f>
        <v>-</v>
      </c>
      <c r="P61" s="54" t="str">
        <f>IF('JADWAL UTIK (2)'!P62="Q1LM","Q1LM","-")</f>
        <v>-</v>
      </c>
      <c r="Q61" s="54" t="str">
        <f>IF('JADWAL UTIK (2)'!Q62="Q1LM","Q1LM","-")</f>
        <v>-</v>
      </c>
      <c r="R61" s="54" t="str">
        <f>IF('JADWAL UTIK (2)'!R62="Q1LM","Q1LM","-")</f>
        <v>-</v>
      </c>
      <c r="S61" s="54" t="str">
        <f>IF('JADWAL UTIK (2)'!S62="Q1LM","Q1LM","-")</f>
        <v>-</v>
      </c>
      <c r="T61" s="54" t="str">
        <f>IF('JADWAL UTIK (2)'!T62="Q1LM","Q1LM","-")</f>
        <v>-</v>
      </c>
      <c r="U61" s="54" t="str">
        <f>IF('JADWAL UTIK (2)'!U62="Q1LM","Q1LM","-")</f>
        <v>-</v>
      </c>
      <c r="V61" s="54" t="str">
        <f>IF('JADWAL UTIK (2)'!V62="Q1LM","Q1LM","-")</f>
        <v>-</v>
      </c>
      <c r="W61" s="54" t="str">
        <f>IF('JADWAL UTIK (2)'!W62="Q1LM","Q1LM","-")</f>
        <v>-</v>
      </c>
      <c r="X61" s="54" t="str">
        <f>IF('JADWAL UTIK (2)'!X62="Q1LM","Q1LM","-")</f>
        <v>-</v>
      </c>
      <c r="Y61" s="54" t="str">
        <f>IF('JADWAL UTIK (2)'!Y62="Q1LM","Q1LM","-")</f>
        <v>-</v>
      </c>
      <c r="Z61" s="54" t="str">
        <f>IF('JADWAL UTIK (2)'!Z62="Q1LM","Q1LM","-")</f>
        <v>-</v>
      </c>
      <c r="AA61" s="73"/>
    </row>
    <row r="62" spans="1:27" x14ac:dyDescent="0.25">
      <c r="A62" s="79"/>
      <c r="B62" s="50">
        <f>B60+1</f>
        <v>7</v>
      </c>
      <c r="C62" s="35">
        <f t="shared" si="10"/>
        <v>0.53125</v>
      </c>
      <c r="D62" s="50"/>
      <c r="E62" s="34">
        <f t="shared" si="11"/>
        <v>0.5625</v>
      </c>
      <c r="F62" s="36">
        <f t="shared" si="9"/>
        <v>3.125E-2</v>
      </c>
      <c r="G62" s="54" t="str">
        <f>IF('JADWAL UTIK (2)'!G63="Q1LM","Q1LM","-")</f>
        <v>-</v>
      </c>
      <c r="H62" s="54" t="str">
        <f>IF('JADWAL UTIK (2)'!H63="Q1LM","Q1LM","-")</f>
        <v>-</v>
      </c>
      <c r="I62" s="54" t="str">
        <f>IF('JADWAL UTIK (2)'!I63="Q1LM","Q1LM","-")</f>
        <v>-</v>
      </c>
      <c r="J62" s="54" t="str">
        <f>IF('JADWAL UTIK (2)'!J63="Q1LM","Q1LM","-")</f>
        <v>-</v>
      </c>
      <c r="K62" s="54" t="str">
        <f>IF('JADWAL UTIK (2)'!K63="Q1LM","Q1LM","-")</f>
        <v>-</v>
      </c>
      <c r="L62" s="54" t="str">
        <f>IF('JADWAL UTIK (2)'!L63="Q1LM","Q1LM","-")</f>
        <v>-</v>
      </c>
      <c r="M62" s="54" t="str">
        <f>IF('JADWAL UTIK (2)'!M63="Q1LM","Q1LM","-")</f>
        <v>-</v>
      </c>
      <c r="N62" s="54" t="str">
        <f>IF('JADWAL UTIK (2)'!N63="Q1LM","Q1LM","-")</f>
        <v>-</v>
      </c>
      <c r="O62" s="54" t="str">
        <f>IF('JADWAL UTIK (2)'!O63="Q1LM","Q1LM","-")</f>
        <v>-</v>
      </c>
      <c r="P62" s="54" t="str">
        <f>IF('JADWAL UTIK (2)'!P63="Q1LM","Q1LM","-")</f>
        <v>-</v>
      </c>
      <c r="Q62" s="54" t="str">
        <f>IF('JADWAL UTIK (2)'!Q63="Q1LM","Q1LM","-")</f>
        <v>-</v>
      </c>
      <c r="R62" s="54" t="str">
        <f>IF('JADWAL UTIK (2)'!R63="Q1LM","Q1LM","-")</f>
        <v>-</v>
      </c>
      <c r="S62" s="54" t="str">
        <f>IF('JADWAL UTIK (2)'!S63="Q1LM","Q1LM","-")</f>
        <v>-</v>
      </c>
      <c r="T62" s="54" t="str">
        <f>IF('JADWAL UTIK (2)'!T63="Q1LM","Q1LM","-")</f>
        <v>-</v>
      </c>
      <c r="U62" s="54" t="str">
        <f>IF('JADWAL UTIK (2)'!U63="Q1LM","Q1LM","-")</f>
        <v>-</v>
      </c>
      <c r="V62" s="54" t="str">
        <f>IF('JADWAL UTIK (2)'!V63="Q1LM","Q1LM","-")</f>
        <v>-</v>
      </c>
      <c r="W62" s="54" t="str">
        <f>IF('JADWAL UTIK (2)'!W63="Q1LM","Q1LM","-")</f>
        <v>-</v>
      </c>
      <c r="X62" s="54" t="str">
        <f>IF('JADWAL UTIK (2)'!X63="Q1LM","Q1LM","-")</f>
        <v>-</v>
      </c>
      <c r="Y62" s="54" t="str">
        <f>IF('JADWAL UTIK (2)'!Y63="Q1LM","Q1LM","-")</f>
        <v>-</v>
      </c>
      <c r="Z62" s="54" t="str">
        <f>IF('JADWAL UTIK (2)'!Z63="Q1LM","Q1LM","-")</f>
        <v>-</v>
      </c>
      <c r="AA62" s="73"/>
    </row>
    <row r="63" spans="1:27" x14ac:dyDescent="0.25">
      <c r="A63" s="79"/>
      <c r="B63" s="50">
        <f>B62+1</f>
        <v>8</v>
      </c>
      <c r="C63" s="35">
        <f t="shared" si="10"/>
        <v>0.5625</v>
      </c>
      <c r="D63" s="50"/>
      <c r="E63" s="34">
        <f t="shared" si="11"/>
        <v>0.59375</v>
      </c>
      <c r="F63" s="36">
        <f t="shared" si="9"/>
        <v>3.125E-2</v>
      </c>
      <c r="G63" s="54" t="str">
        <f>IF('JADWAL UTIK (2)'!G64="Q1LM","Q1LM","-")</f>
        <v>-</v>
      </c>
      <c r="H63" s="54" t="str">
        <f>IF('JADWAL UTIK (2)'!H64="Q1LM","Q1LM","-")</f>
        <v>-</v>
      </c>
      <c r="I63" s="54" t="str">
        <f>IF('JADWAL UTIK (2)'!I64="Q1LM","Q1LM","-")</f>
        <v>-</v>
      </c>
      <c r="J63" s="54" t="str">
        <f>IF('JADWAL UTIK (2)'!J64="Q1LM","Q1LM","-")</f>
        <v>-</v>
      </c>
      <c r="K63" s="54" t="str">
        <f>IF('JADWAL UTIK (2)'!K64="Q1LM","Q1LM","-")</f>
        <v>-</v>
      </c>
      <c r="L63" s="54" t="str">
        <f>IF('JADWAL UTIK (2)'!L64="Q1LM","Q1LM","-")</f>
        <v>-</v>
      </c>
      <c r="M63" s="54" t="str">
        <f>IF('JADWAL UTIK (2)'!M64="Q1LM","Q1LM","-")</f>
        <v>-</v>
      </c>
      <c r="N63" s="54" t="str">
        <f>IF('JADWAL UTIK (2)'!N64="Q1LM","Q1LM","-")</f>
        <v>-</v>
      </c>
      <c r="O63" s="54" t="str">
        <f>IF('JADWAL UTIK (2)'!O64="Q1LM","Q1LM","-")</f>
        <v>-</v>
      </c>
      <c r="P63" s="54" t="str">
        <f>IF('JADWAL UTIK (2)'!P64="Q1LM","Q1LM","-")</f>
        <v>-</v>
      </c>
      <c r="Q63" s="54" t="str">
        <f>IF('JADWAL UTIK (2)'!Q64="Q1LM","Q1LM","-")</f>
        <v>-</v>
      </c>
      <c r="R63" s="54" t="str">
        <f>IF('JADWAL UTIK (2)'!R64="Q1LM","Q1LM","-")</f>
        <v>-</v>
      </c>
      <c r="S63" s="54" t="str">
        <f>IF('JADWAL UTIK (2)'!S64="Q1LM","Q1LM","-")</f>
        <v>-</v>
      </c>
      <c r="T63" s="54" t="str">
        <f>IF('JADWAL UTIK (2)'!T64="Q1LM","Q1LM","-")</f>
        <v>-</v>
      </c>
      <c r="U63" s="54" t="str">
        <f>IF('JADWAL UTIK (2)'!U64="Q1LM","Q1LM","-")</f>
        <v>-</v>
      </c>
      <c r="V63" s="54" t="str">
        <f>IF('JADWAL UTIK (2)'!V64="Q1LM","Q1LM","-")</f>
        <v>-</v>
      </c>
      <c r="W63" s="54" t="str">
        <f>IF('JADWAL UTIK (2)'!W64="Q1LM","Q1LM","-")</f>
        <v>-</v>
      </c>
      <c r="X63" s="54" t="str">
        <f>IF('JADWAL UTIK (2)'!X64="Q1LM","Q1LM","-")</f>
        <v>-</v>
      </c>
      <c r="Y63" s="54" t="str">
        <f>IF('JADWAL UTIK (2)'!Y64="Q1LM","Q1LM","-")</f>
        <v>-</v>
      </c>
      <c r="Z63" s="54" t="str">
        <f>IF('JADWAL UTIK (2)'!Z64="Q1LM","Q1LM","-")</f>
        <v>-</v>
      </c>
      <c r="AA63" s="73"/>
    </row>
    <row r="64" spans="1:27" x14ac:dyDescent="0.25">
      <c r="A64" s="79"/>
      <c r="B64" s="50">
        <f>B63+1</f>
        <v>9</v>
      </c>
      <c r="C64" s="35">
        <f t="shared" si="10"/>
        <v>0.59375</v>
      </c>
      <c r="D64" s="50"/>
      <c r="E64" s="34">
        <f t="shared" si="11"/>
        <v>0.625</v>
      </c>
      <c r="F64" s="36">
        <f t="shared" si="9"/>
        <v>3.125E-2</v>
      </c>
      <c r="G64" s="54" t="str">
        <f>IF('JADWAL UTIK (2)'!G65="Q1LM","Q1LM","-")</f>
        <v>-</v>
      </c>
      <c r="H64" s="54" t="str">
        <f>IF('JADWAL UTIK (2)'!H65="Q1LM","Q1LM","-")</f>
        <v>-</v>
      </c>
      <c r="I64" s="54" t="str">
        <f>IF('JADWAL UTIK (2)'!I65="Q1LM","Q1LM","-")</f>
        <v>-</v>
      </c>
      <c r="J64" s="54" t="str">
        <f>IF('JADWAL UTIK (2)'!J65="Q1LM","Q1LM","-")</f>
        <v>-</v>
      </c>
      <c r="K64" s="54" t="str">
        <f>IF('JADWAL UTIK (2)'!K65="Q1LM","Q1LM","-")</f>
        <v>-</v>
      </c>
      <c r="L64" s="54" t="str">
        <f>IF('JADWAL UTIK (2)'!L65="Q1LM","Q1LM","-")</f>
        <v>-</v>
      </c>
      <c r="M64" s="54" t="str">
        <f>IF('JADWAL UTIK (2)'!M65="Q1LM","Q1LM","-")</f>
        <v>-</v>
      </c>
      <c r="N64" s="54" t="str">
        <f>IF('JADWAL UTIK (2)'!N65="Q1LM","Q1LM","-")</f>
        <v>-</v>
      </c>
      <c r="O64" s="54" t="str">
        <f>IF('JADWAL UTIK (2)'!O65="Q1LM","Q1LM","-")</f>
        <v>-</v>
      </c>
      <c r="P64" s="54" t="str">
        <f>IF('JADWAL UTIK (2)'!P65="Q1LM","Q1LM","-")</f>
        <v>-</v>
      </c>
      <c r="Q64" s="54" t="str">
        <f>IF('JADWAL UTIK (2)'!Q65="Q1LM","Q1LM","-")</f>
        <v>-</v>
      </c>
      <c r="R64" s="54" t="str">
        <f>IF('JADWAL UTIK (2)'!R65="Q1LM","Q1LM","-")</f>
        <v>-</v>
      </c>
      <c r="S64" s="54" t="str">
        <f>IF('JADWAL UTIK (2)'!S65="Q1LM","Q1LM","-")</f>
        <v>-</v>
      </c>
      <c r="T64" s="54" t="str">
        <f>IF('JADWAL UTIK (2)'!T65="Q1LM","Q1LM","-")</f>
        <v>-</v>
      </c>
      <c r="U64" s="54" t="str">
        <f>IF('JADWAL UTIK (2)'!U65="Q1LM","Q1LM","-")</f>
        <v>-</v>
      </c>
      <c r="V64" s="54" t="str">
        <f>IF('JADWAL UTIK (2)'!V65="Q1LM","Q1LM","-")</f>
        <v>-</v>
      </c>
      <c r="W64" s="54" t="str">
        <f>IF('JADWAL UTIK (2)'!W65="Q1LM","Q1LM","-")</f>
        <v>-</v>
      </c>
      <c r="X64" s="54" t="str">
        <f>IF('JADWAL UTIK (2)'!X65="Q1LM","Q1LM","-")</f>
        <v>-</v>
      </c>
      <c r="Y64" s="54" t="str">
        <f>IF('JADWAL UTIK (2)'!Y65="Q1LM","Q1LM","-")</f>
        <v>-</v>
      </c>
      <c r="Z64" s="54" t="str">
        <f>IF('JADWAL UTIK (2)'!Z65="Q1LM","Q1LM","-")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50"/>
      <c r="E65" s="34">
        <f>C65+TIME(2,0,0)</f>
        <v>0.70833333333333337</v>
      </c>
      <c r="F65" s="36">
        <f t="shared" si="9"/>
        <v>8.333333333333337E-2</v>
      </c>
      <c r="G65" s="54" t="str">
        <f>IF('JADWAL UTIK (2)'!G66="Q1LM","Q1LM","-")</f>
        <v>-</v>
      </c>
      <c r="H65" s="54" t="str">
        <f>IF('JADWAL UTIK (2)'!H66="Q1LM","Q1LM","-")</f>
        <v>-</v>
      </c>
      <c r="I65" s="54" t="str">
        <f>IF('JADWAL UTIK (2)'!I66="Q1LM","Q1LM","-")</f>
        <v>-</v>
      </c>
      <c r="J65" s="54" t="str">
        <f>IF('JADWAL UTIK (2)'!J66="Q1LM","Q1LM","-")</f>
        <v>-</v>
      </c>
      <c r="K65" s="54" t="str">
        <f>IF('JADWAL UTIK (2)'!K66="Q1LM","Q1LM","-")</f>
        <v>-</v>
      </c>
      <c r="L65" s="54" t="str">
        <f>IF('JADWAL UTIK (2)'!L66="Q1LM","Q1LM","-")</f>
        <v>-</v>
      </c>
      <c r="M65" s="54" t="str">
        <f>IF('JADWAL UTIK (2)'!M66="Q1LM","Q1LM","-")</f>
        <v>-</v>
      </c>
      <c r="N65" s="54" t="str">
        <f>IF('JADWAL UTIK (2)'!N66="Q1LM","Q1LM","-")</f>
        <v>-</v>
      </c>
      <c r="O65" s="54" t="str">
        <f>IF('JADWAL UTIK (2)'!O66="Q1LM","Q1LM","-")</f>
        <v>-</v>
      </c>
      <c r="P65" s="54" t="str">
        <f>IF('JADWAL UTIK (2)'!P66="Q1LM","Q1LM","-")</f>
        <v>-</v>
      </c>
      <c r="Q65" s="54" t="str">
        <f>IF('JADWAL UTIK (2)'!Q66="Q1LM","Q1LM","-")</f>
        <v>-</v>
      </c>
      <c r="R65" s="54" t="str">
        <f>IF('JADWAL UTIK (2)'!R66="Q1LM","Q1LM","-")</f>
        <v>-</v>
      </c>
      <c r="S65" s="54" t="str">
        <f>IF('JADWAL UTIK (2)'!S66="Q1LM","Q1LM","-")</f>
        <v>-</v>
      </c>
      <c r="T65" s="54" t="str">
        <f>IF('JADWAL UTIK (2)'!T66="Q1LM","Q1LM","-")</f>
        <v>-</v>
      </c>
      <c r="U65" s="54" t="str">
        <f>IF('JADWAL UTIK (2)'!U66="Q1LM","Q1LM","-")</f>
        <v>-</v>
      </c>
      <c r="V65" s="54" t="str">
        <f>IF('JADWAL UTIK (2)'!V66="Q1LM","Q1LM","-")</f>
        <v>-</v>
      </c>
      <c r="W65" s="54" t="str">
        <f>IF('JADWAL UTIK (2)'!W66="Q1LM","Q1LM","-")</f>
        <v>-</v>
      </c>
      <c r="X65" s="54" t="str">
        <f>IF('JADWAL UTIK (2)'!X66="Q1LM","Q1LM","-")</f>
        <v>-</v>
      </c>
      <c r="Y65" s="54" t="str">
        <f>IF('JADWAL UTIK (2)'!Y66="Q1LM","Q1LM","-")</f>
        <v>-</v>
      </c>
      <c r="Z65" s="54" t="str">
        <f>IF('JADWAL UTIK (2)'!Z66="Q1LM","Q1LM","-")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(2)'!G67="Q1LM","Q1LM","-")</f>
        <v>-</v>
      </c>
      <c r="H66" s="54" t="str">
        <f>IF('JADWAL UTIK (2)'!H67="Q1LM","Q1LM","-")</f>
        <v>-</v>
      </c>
      <c r="I66" s="54" t="str">
        <f>IF('JADWAL UTIK (2)'!I67="Q1LM","Q1LM","-")</f>
        <v>-</v>
      </c>
      <c r="J66" s="54" t="str">
        <f>IF('JADWAL UTIK (2)'!J67="Q1LM","Q1LM","-")</f>
        <v>-</v>
      </c>
      <c r="K66" s="54" t="str">
        <f>IF('JADWAL UTIK (2)'!K67="Q1LM","Q1LM","-")</f>
        <v>-</v>
      </c>
      <c r="L66" s="54" t="str">
        <f>IF('JADWAL UTIK (2)'!L67="Q1LM","Q1LM","-")</f>
        <v>-</v>
      </c>
      <c r="M66" s="54" t="str">
        <f>IF('JADWAL UTIK (2)'!M67="Q1LM","Q1LM","-")</f>
        <v>-</v>
      </c>
      <c r="N66" s="54" t="str">
        <f>IF('JADWAL UTIK (2)'!N67="Q1LM","Q1LM","-")</f>
        <v>-</v>
      </c>
      <c r="O66" s="54" t="str">
        <f>IF('JADWAL UTIK (2)'!O67="Q1LM","Q1LM","-")</f>
        <v>-</v>
      </c>
      <c r="P66" s="54" t="str">
        <f>IF('JADWAL UTIK (2)'!P67="Q1LM","Q1LM","-")</f>
        <v>-</v>
      </c>
      <c r="Q66" s="54" t="str">
        <f>IF('JADWAL UTIK (2)'!Q67="Q1LM","Q1LM","-")</f>
        <v>-</v>
      </c>
      <c r="R66" s="54" t="str">
        <f>IF('JADWAL UTIK (2)'!R67="Q1LM","Q1LM","-")</f>
        <v>-</v>
      </c>
      <c r="S66" s="54" t="str">
        <f>IF('JADWAL UTIK (2)'!S67="Q1LM","Q1LM","-")</f>
        <v>-</v>
      </c>
      <c r="T66" s="54" t="str">
        <f>IF('JADWAL UTIK (2)'!T67="Q1LM","Q1LM","-")</f>
        <v>-</v>
      </c>
      <c r="U66" s="54" t="str">
        <f>IF('JADWAL UTIK (2)'!U67="Q1LM","Q1LM","-")</f>
        <v>-</v>
      </c>
      <c r="V66" s="54" t="str">
        <f>IF('JADWAL UTIK (2)'!V67="Q1LM","Q1LM","-")</f>
        <v>-</v>
      </c>
      <c r="W66" s="54" t="str">
        <f>IF('JADWAL UTIK (2)'!W67="Q1LM","Q1LM","-")</f>
        <v>-</v>
      </c>
      <c r="X66" s="54" t="str">
        <f>IF('JADWAL UTIK (2)'!X67="Q1LM","Q1LM","-")</f>
        <v>-</v>
      </c>
      <c r="Y66" s="54" t="str">
        <f>IF('JADWAL UTIK (2)'!Y67="Q1LM","Q1LM","-")</f>
        <v>-</v>
      </c>
      <c r="Z66" s="54" t="str">
        <f>IF('JADWAL UTIK (2)'!Z67="Q1LM","Q1LM","-")</f>
        <v>-</v>
      </c>
      <c r="AA66" s="51"/>
    </row>
    <row r="67" spans="1:27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(2)'!G68="Q1LM","Q1LM","-")</f>
        <v>-</v>
      </c>
      <c r="H67" s="54" t="str">
        <f>IF('JADWAL UTIK (2)'!H68="Q1LM","Q1LM","-")</f>
        <v>-</v>
      </c>
      <c r="I67" s="54" t="str">
        <f>IF('JADWAL UTIK (2)'!I68="Q1LM","Q1LM","-")</f>
        <v>-</v>
      </c>
      <c r="J67" s="54" t="str">
        <f>IF('JADWAL UTIK (2)'!J68="Q1LM","Q1LM","-")</f>
        <v>-</v>
      </c>
      <c r="K67" s="54" t="str">
        <f>IF('JADWAL UTIK (2)'!K68="Q1LM","Q1LM","-")</f>
        <v>-</v>
      </c>
      <c r="L67" s="54" t="str">
        <f>IF('JADWAL UTIK (2)'!L68="Q1LM","Q1LM","-")</f>
        <v>-</v>
      </c>
      <c r="M67" s="54" t="str">
        <f>IF('JADWAL UTIK (2)'!M68="Q1LM","Q1LM","-")</f>
        <v>-</v>
      </c>
      <c r="N67" s="54" t="str">
        <f>IF('JADWAL UTIK (2)'!N68="Q1LM","Q1LM","-")</f>
        <v>-</v>
      </c>
      <c r="O67" s="54" t="str">
        <f>IF('JADWAL UTIK (2)'!O68="Q1LM","Q1LM","-")</f>
        <v>-</v>
      </c>
      <c r="P67" s="54" t="str">
        <f>IF('JADWAL UTIK (2)'!P68="Q1LM","Q1LM","-")</f>
        <v>-</v>
      </c>
      <c r="Q67" s="54" t="str">
        <f>IF('JADWAL UTIK (2)'!Q68="Q1LM","Q1LM","-")</f>
        <v>-</v>
      </c>
      <c r="R67" s="54" t="str">
        <f>IF('JADWAL UTIK (2)'!R68="Q1LM","Q1LM","-")</f>
        <v>-</v>
      </c>
      <c r="S67" s="54" t="str">
        <f>IF('JADWAL UTIK (2)'!S68="Q1LM","Q1LM","-")</f>
        <v>-</v>
      </c>
      <c r="T67" s="54" t="str">
        <f>IF('JADWAL UTIK (2)'!T68="Q1LM","Q1LM","-")</f>
        <v>-</v>
      </c>
      <c r="U67" s="54" t="str">
        <f>IF('JADWAL UTIK (2)'!U68="Q1LM","Q1LM","-")</f>
        <v>-</v>
      </c>
      <c r="V67" s="54" t="str">
        <f>IF('JADWAL UTIK (2)'!V68="Q1LM","Q1LM","-")</f>
        <v>-</v>
      </c>
      <c r="W67" s="54" t="str">
        <f>IF('JADWAL UTIK (2)'!W68="Q1LM","Q1LM","-")</f>
        <v>-</v>
      </c>
      <c r="X67" s="54" t="str">
        <f>IF('JADWAL UTIK (2)'!X68="Q1LM","Q1LM","-")</f>
        <v>-</v>
      </c>
      <c r="Y67" s="54" t="str">
        <f>IF('JADWAL UTIK (2)'!Y68="Q1LM","Q1LM","-")</f>
        <v>-</v>
      </c>
      <c r="Z67" s="54" t="str">
        <f>IF('JADWAL UTIK (2)'!Z68="Q1LM","Q1LM","-")</f>
        <v>-</v>
      </c>
      <c r="AA67" s="72" t="s">
        <v>184</v>
      </c>
    </row>
    <row r="68" spans="1:27" x14ac:dyDescent="0.25">
      <c r="A68" s="79"/>
      <c r="B68" s="50">
        <v>1</v>
      </c>
      <c r="C68" s="35">
        <f>E67</f>
        <v>0.28819444444444442</v>
      </c>
      <c r="D68" s="50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(2)'!G69="Q1LM","Q1LM","-")</f>
        <v>-</v>
      </c>
      <c r="H68" s="54" t="str">
        <f>IF('JADWAL UTIK (2)'!H69="Q1LM","Q1LM","-")</f>
        <v>-</v>
      </c>
      <c r="I68" s="54" t="str">
        <f>IF('JADWAL UTIK (2)'!I69="Q1LM","Q1LM","-")</f>
        <v>-</v>
      </c>
      <c r="J68" s="54" t="str">
        <f>IF('JADWAL UTIK (2)'!J69="Q1LM","Q1LM","-")</f>
        <v>-</v>
      </c>
      <c r="K68" s="54" t="str">
        <f>IF('JADWAL UTIK (2)'!K69="Q1LM","Q1LM","-")</f>
        <v>-</v>
      </c>
      <c r="L68" s="54" t="str">
        <f>IF('JADWAL UTIK (2)'!L69="Q1LM","Q1LM","-")</f>
        <v>-</v>
      </c>
      <c r="M68" s="54" t="str">
        <f>IF('JADWAL UTIK (2)'!M69="Q1LM","Q1LM","-")</f>
        <v>-</v>
      </c>
      <c r="N68" s="54" t="str">
        <f>IF('JADWAL UTIK (2)'!N69="Q1LM","Q1LM","-")</f>
        <v>-</v>
      </c>
      <c r="O68" s="54" t="str">
        <f>IF('JADWAL UTIK (2)'!O69="Q1LM","Q1LM","-")</f>
        <v>-</v>
      </c>
      <c r="P68" s="54" t="str">
        <f>IF('JADWAL UTIK (2)'!P69="Q1LM","Q1LM","-")</f>
        <v>-</v>
      </c>
      <c r="Q68" s="54" t="str">
        <f>IF('JADWAL UTIK (2)'!Q69="Q1LM","Q1LM","-")</f>
        <v>-</v>
      </c>
      <c r="R68" s="54" t="str">
        <f>IF('JADWAL UTIK (2)'!R69="Q1LM","Q1LM","-")</f>
        <v>-</v>
      </c>
      <c r="S68" s="54" t="str">
        <f>IF('JADWAL UTIK (2)'!S69="Q1LM","Q1LM","-")</f>
        <v>-</v>
      </c>
      <c r="T68" s="54" t="str">
        <f>IF('JADWAL UTIK (2)'!T69="Q1LM","Q1LM","-")</f>
        <v>-</v>
      </c>
      <c r="U68" s="54" t="str">
        <f>IF('JADWAL UTIK (2)'!U69="Q1LM","Q1LM","-")</f>
        <v>-</v>
      </c>
      <c r="V68" s="54" t="str">
        <f>IF('JADWAL UTIK (2)'!V69="Q1LM","Q1LM","-")</f>
        <v>-</v>
      </c>
      <c r="W68" s="54" t="str">
        <f>IF('JADWAL UTIK (2)'!W69="Q1LM","Q1LM","-")</f>
        <v>-</v>
      </c>
      <c r="X68" s="54" t="str">
        <f>IF('JADWAL UTIK (2)'!X69="Q1LM","Q1LM","-")</f>
        <v>-</v>
      </c>
      <c r="Y68" s="54" t="str">
        <f>IF('JADWAL UTIK (2)'!Y69="Q1LM","Q1LM","-")</f>
        <v>-</v>
      </c>
      <c r="Z68" s="54" t="str">
        <f>IF('JADWAL UTIK (2)'!Z69="Q1LM","Q1LM","-")</f>
        <v>-</v>
      </c>
      <c r="AA68" s="73"/>
    </row>
    <row r="69" spans="1:27" x14ac:dyDescent="0.25">
      <c r="A69" s="79"/>
      <c r="B69" s="50">
        <f>B68+1</f>
        <v>2</v>
      </c>
      <c r="C69" s="35">
        <f t="shared" ref="C69:C80" si="13">E68</f>
        <v>0.31597222222222221</v>
      </c>
      <c r="D69" s="50"/>
      <c r="E69" s="34">
        <f>C69+TIME(0,40,0)</f>
        <v>0.34375</v>
      </c>
      <c r="F69" s="36">
        <f t="shared" si="12"/>
        <v>2.777777777777779E-2</v>
      </c>
      <c r="G69" s="54" t="str">
        <f>IF('JADWAL UTIK (2)'!G70="Q1LM","Q1LM","-")</f>
        <v>-</v>
      </c>
      <c r="H69" s="54" t="str">
        <f>IF('JADWAL UTIK (2)'!H70="Q1LM","Q1LM","-")</f>
        <v>-</v>
      </c>
      <c r="I69" s="54" t="str">
        <f>IF('JADWAL UTIK (2)'!I70="Q1LM","Q1LM","-")</f>
        <v>-</v>
      </c>
      <c r="J69" s="54" t="str">
        <f>IF('JADWAL UTIK (2)'!J70="Q1LM","Q1LM","-")</f>
        <v>-</v>
      </c>
      <c r="K69" s="54" t="str">
        <f>IF('JADWAL UTIK (2)'!K70="Q1LM","Q1LM","-")</f>
        <v>-</v>
      </c>
      <c r="L69" s="54" t="str">
        <f>IF('JADWAL UTIK (2)'!L70="Q1LM","Q1LM","-")</f>
        <v>-</v>
      </c>
      <c r="M69" s="54" t="str">
        <f>IF('JADWAL UTIK (2)'!M70="Q1LM","Q1LM","-")</f>
        <v>-</v>
      </c>
      <c r="N69" s="54" t="str">
        <f>IF('JADWAL UTIK (2)'!N70="Q1LM","Q1LM","-")</f>
        <v>-</v>
      </c>
      <c r="O69" s="54" t="str">
        <f>IF('JADWAL UTIK (2)'!O70="Q1LM","Q1LM","-")</f>
        <v>-</v>
      </c>
      <c r="P69" s="54" t="str">
        <f>IF('JADWAL UTIK (2)'!P70="Q1LM","Q1LM","-")</f>
        <v>-</v>
      </c>
      <c r="Q69" s="54" t="str">
        <f>IF('JADWAL UTIK (2)'!Q70="Q1LM","Q1LM","-")</f>
        <v>-</v>
      </c>
      <c r="R69" s="54" t="str">
        <f>IF('JADWAL UTIK (2)'!R70="Q1LM","Q1LM","-")</f>
        <v>-</v>
      </c>
      <c r="S69" s="54" t="str">
        <f>IF('JADWAL UTIK (2)'!S70="Q1LM","Q1LM","-")</f>
        <v>-</v>
      </c>
      <c r="T69" s="54" t="str">
        <f>IF('JADWAL UTIK (2)'!T70="Q1LM","Q1LM","-")</f>
        <v>-</v>
      </c>
      <c r="U69" s="54" t="str">
        <f>IF('JADWAL UTIK (2)'!U70="Q1LM","Q1LM","-")</f>
        <v>-</v>
      </c>
      <c r="V69" s="54" t="str">
        <f>IF('JADWAL UTIK (2)'!V70="Q1LM","Q1LM","-")</f>
        <v>-</v>
      </c>
      <c r="W69" s="54" t="str">
        <f>IF('JADWAL UTIK (2)'!W70="Q1LM","Q1LM","-")</f>
        <v>-</v>
      </c>
      <c r="X69" s="54" t="str">
        <f>IF('JADWAL UTIK (2)'!X70="Q1LM","Q1LM","-")</f>
        <v>-</v>
      </c>
      <c r="Y69" s="54" t="str">
        <f>IF('JADWAL UTIK (2)'!Y70="Q1LM","Q1LM","-")</f>
        <v>-</v>
      </c>
      <c r="Z69" s="54" t="str">
        <f>IF('JADWAL UTIK (2)'!Z70="Q1LM","Q1LM","-")</f>
        <v>-</v>
      </c>
      <c r="AA69" s="73"/>
    </row>
    <row r="70" spans="1:27" x14ac:dyDescent="0.25">
      <c r="A70" s="79"/>
      <c r="B70" s="50">
        <f>B69+1</f>
        <v>3</v>
      </c>
      <c r="C70" s="35">
        <f t="shared" si="13"/>
        <v>0.34375</v>
      </c>
      <c r="D70" s="50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(2)'!G71="Q1LM","Q1LM","-")</f>
        <v>-</v>
      </c>
      <c r="H70" s="54" t="str">
        <f>IF('JADWAL UTIK (2)'!H71="Q1LM","Q1LM","-")</f>
        <v>-</v>
      </c>
      <c r="I70" s="54" t="str">
        <f>IF('JADWAL UTIK (2)'!I71="Q1LM","Q1LM","-")</f>
        <v>-</v>
      </c>
      <c r="J70" s="54" t="str">
        <f>IF('JADWAL UTIK (2)'!J71="Q1LM","Q1LM","-")</f>
        <v>Q1LM</v>
      </c>
      <c r="K70" s="54" t="str">
        <f>IF('JADWAL UTIK (2)'!K71="Q1LM","Q1LM","-")</f>
        <v>-</v>
      </c>
      <c r="L70" s="54" t="str">
        <f>IF('JADWAL UTIK (2)'!L71="Q1LM","Q1LM","-")</f>
        <v>-</v>
      </c>
      <c r="M70" s="54" t="str">
        <f>IF('JADWAL UTIK (2)'!M71="Q1LM","Q1LM","-")</f>
        <v>-</v>
      </c>
      <c r="N70" s="54" t="str">
        <f>IF('JADWAL UTIK (2)'!N71="Q1LM","Q1LM","-")</f>
        <v>-</v>
      </c>
      <c r="O70" s="54" t="str">
        <f>IF('JADWAL UTIK (2)'!O71="Q1LM","Q1LM","-")</f>
        <v>-</v>
      </c>
      <c r="P70" s="54" t="str">
        <f>IF('JADWAL UTIK (2)'!P71="Q1LM","Q1LM","-")</f>
        <v>-</v>
      </c>
      <c r="Q70" s="54" t="str">
        <f>IF('JADWAL UTIK (2)'!Q71="Q1LM","Q1LM","-")</f>
        <v>-</v>
      </c>
      <c r="R70" s="54" t="str">
        <f>IF('JADWAL UTIK (2)'!R71="Q1LM","Q1LM","-")</f>
        <v>-</v>
      </c>
      <c r="S70" s="54" t="str">
        <f>IF('JADWAL UTIK (2)'!S71="Q1LM","Q1LM","-")</f>
        <v>-</v>
      </c>
      <c r="T70" s="54" t="str">
        <f>IF('JADWAL UTIK (2)'!T71="Q1LM","Q1LM","-")</f>
        <v>-</v>
      </c>
      <c r="U70" s="54" t="str">
        <f>IF('JADWAL UTIK (2)'!U71="Q1LM","Q1LM","-")</f>
        <v>-</v>
      </c>
      <c r="V70" s="54" t="str">
        <f>IF('JADWAL UTIK (2)'!V71="Q1LM","Q1LM","-")</f>
        <v>-</v>
      </c>
      <c r="W70" s="54" t="str">
        <f>IF('JADWAL UTIK (2)'!W71="Q1LM","Q1LM","-")</f>
        <v>-</v>
      </c>
      <c r="X70" s="54" t="str">
        <f>IF('JADWAL UTIK (2)'!X71="Q1LM","Q1LM","-")</f>
        <v>-</v>
      </c>
      <c r="Y70" s="54" t="str">
        <f>IF('JADWAL UTIK (2)'!Y71="Q1LM","Q1LM","-")</f>
        <v>-</v>
      </c>
      <c r="Z70" s="54" t="str">
        <f>IF('JADWAL UTIK (2)'!Z71="Q1LM","Q1LM","-")</f>
        <v>-</v>
      </c>
      <c r="AA70" s="73"/>
    </row>
    <row r="71" spans="1:27" x14ac:dyDescent="0.25">
      <c r="A71" s="79"/>
      <c r="B71" s="50">
        <f>B70+1</f>
        <v>4</v>
      </c>
      <c r="C71" s="35">
        <f>E70</f>
        <v>0.37152777777777779</v>
      </c>
      <c r="D71" s="50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(2)'!G72="Q1LM","Q1LM","-")</f>
        <v>-</v>
      </c>
      <c r="H71" s="54" t="str">
        <f>IF('JADWAL UTIK (2)'!H72="Q1LM","Q1LM","-")</f>
        <v>-</v>
      </c>
      <c r="I71" s="54" t="str">
        <f>IF('JADWAL UTIK (2)'!I72="Q1LM","Q1LM","-")</f>
        <v>-</v>
      </c>
      <c r="J71" s="54" t="str">
        <f>IF('JADWAL UTIK (2)'!J72="Q1LM","Q1LM","-")</f>
        <v>-</v>
      </c>
      <c r="K71" s="54" t="str">
        <f>IF('JADWAL UTIK (2)'!K72="Q1LM","Q1LM","-")</f>
        <v>-</v>
      </c>
      <c r="L71" s="54" t="str">
        <f>IF('JADWAL UTIK (2)'!L72="Q1LM","Q1LM","-")</f>
        <v>-</v>
      </c>
      <c r="M71" s="54" t="str">
        <f>IF('JADWAL UTIK (2)'!M72="Q1LM","Q1LM","-")</f>
        <v>-</v>
      </c>
      <c r="N71" s="54" t="str">
        <f>IF('JADWAL UTIK (2)'!N72="Q1LM","Q1LM","-")</f>
        <v>-</v>
      </c>
      <c r="O71" s="54" t="str">
        <f>IF('JADWAL UTIK (2)'!O72="Q1LM","Q1LM","-")</f>
        <v>-</v>
      </c>
      <c r="P71" s="54" t="str">
        <f>IF('JADWAL UTIK (2)'!P72="Q1LM","Q1LM","-")</f>
        <v>-</v>
      </c>
      <c r="Q71" s="54" t="str">
        <f>IF('JADWAL UTIK (2)'!Q72="Q1LM","Q1LM","-")</f>
        <v>-</v>
      </c>
      <c r="R71" s="54" t="str">
        <f>IF('JADWAL UTIK (2)'!R72="Q1LM","Q1LM","-")</f>
        <v>-</v>
      </c>
      <c r="S71" s="54" t="str">
        <f>IF('JADWAL UTIK (2)'!S72="Q1LM","Q1LM","-")</f>
        <v>-</v>
      </c>
      <c r="T71" s="54" t="str">
        <f>IF('JADWAL UTIK (2)'!T72="Q1LM","Q1LM","-")</f>
        <v>-</v>
      </c>
      <c r="U71" s="54" t="str">
        <f>IF('JADWAL UTIK (2)'!U72="Q1LM","Q1LM","-")</f>
        <v>-</v>
      </c>
      <c r="V71" s="54" t="str">
        <f>IF('JADWAL UTIK (2)'!V72="Q1LM","Q1LM","-")</f>
        <v>-</v>
      </c>
      <c r="W71" s="54" t="str">
        <f>IF('JADWAL UTIK (2)'!W72="Q1LM","Q1LM","-")</f>
        <v>-</v>
      </c>
      <c r="X71" s="54" t="str">
        <f>IF('JADWAL UTIK (2)'!X72="Q1LM","Q1LM","-")</f>
        <v>-</v>
      </c>
      <c r="Y71" s="54" t="str">
        <f>IF('JADWAL UTIK (2)'!Y72="Q1LM","Q1LM","-")</f>
        <v>-</v>
      </c>
      <c r="Z71" s="54" t="str">
        <f>IF('JADWAL UTIK (2)'!Z72="Q1LM","Q1LM","-")</f>
        <v>-</v>
      </c>
      <c r="AA71" s="73"/>
    </row>
    <row r="72" spans="1:27" x14ac:dyDescent="0.25">
      <c r="A72" s="79"/>
      <c r="B72" s="50"/>
      <c r="C72" s="35">
        <f t="shared" si="13"/>
        <v>0.39930555555555558</v>
      </c>
      <c r="D72" s="50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(2)'!G73="Q1LM","Q1LM","-")</f>
        <v>-</v>
      </c>
      <c r="H72" s="54" t="str">
        <f>IF('JADWAL UTIK (2)'!H73="Q1LM","Q1LM","-")</f>
        <v>-</v>
      </c>
      <c r="I72" s="54" t="str">
        <f>IF('JADWAL UTIK (2)'!I73="Q1LM","Q1LM","-")</f>
        <v>-</v>
      </c>
      <c r="J72" s="54" t="str">
        <f>IF('JADWAL UTIK (2)'!J73="Q1LM","Q1LM","-")</f>
        <v>Q1LM</v>
      </c>
      <c r="K72" s="54" t="str">
        <f>IF('JADWAL UTIK (2)'!K73="Q1LM","Q1LM","-")</f>
        <v>-</v>
      </c>
      <c r="L72" s="54" t="str">
        <f>IF('JADWAL UTIK (2)'!L73="Q1LM","Q1LM","-")</f>
        <v>-</v>
      </c>
      <c r="M72" s="54" t="str">
        <f>IF('JADWAL UTIK (2)'!M73="Q1LM","Q1LM","-")</f>
        <v>-</v>
      </c>
      <c r="N72" s="54" t="str">
        <f>IF('JADWAL UTIK (2)'!N73="Q1LM","Q1LM","-")</f>
        <v>-</v>
      </c>
      <c r="O72" s="54" t="str">
        <f>IF('JADWAL UTIK (2)'!O73="Q1LM","Q1LM","-")</f>
        <v>-</v>
      </c>
      <c r="P72" s="54" t="str">
        <f>IF('JADWAL UTIK (2)'!P73="Q1LM","Q1LM","-")</f>
        <v>-</v>
      </c>
      <c r="Q72" s="54" t="str">
        <f>IF('JADWAL UTIK (2)'!Q73="Q1LM","Q1LM","-")</f>
        <v>-</v>
      </c>
      <c r="R72" s="54" t="str">
        <f>IF('JADWAL UTIK (2)'!R73="Q1LM","Q1LM","-")</f>
        <v>-</v>
      </c>
      <c r="S72" s="54" t="str">
        <f>IF('JADWAL UTIK (2)'!S73="Q1LM","Q1LM","-")</f>
        <v>-</v>
      </c>
      <c r="T72" s="54" t="str">
        <f>IF('JADWAL UTIK (2)'!T73="Q1LM","Q1LM","-")</f>
        <v>-</v>
      </c>
      <c r="U72" s="54" t="str">
        <f>IF('JADWAL UTIK (2)'!U73="Q1LM","Q1LM","-")</f>
        <v>-</v>
      </c>
      <c r="V72" s="54" t="str">
        <f>IF('JADWAL UTIK (2)'!V73="Q1LM","Q1LM","-")</f>
        <v>-</v>
      </c>
      <c r="W72" s="54" t="str">
        <f>IF('JADWAL UTIK (2)'!W73="Q1LM","Q1LM","-")</f>
        <v>-</v>
      </c>
      <c r="X72" s="54" t="str">
        <f>IF('JADWAL UTIK (2)'!X73="Q1LM","Q1LM","-")</f>
        <v>-</v>
      </c>
      <c r="Y72" s="54" t="str">
        <f>IF('JADWAL UTIK (2)'!Y73="Q1LM","Q1LM","-")</f>
        <v>-</v>
      </c>
      <c r="Z72" s="54" t="str">
        <f>IF('JADWAL UTIK (2)'!Z73="Q1LM","Q1LM","-")</f>
        <v>-</v>
      </c>
      <c r="AA72" s="73"/>
    </row>
    <row r="73" spans="1:27" x14ac:dyDescent="0.25">
      <c r="A73" s="79"/>
      <c r="B73" s="50">
        <f>B71+1</f>
        <v>5</v>
      </c>
      <c r="C73" s="35">
        <f t="shared" si="13"/>
        <v>0.41319444444444448</v>
      </c>
      <c r="D73" s="50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(2)'!G74="Q1LM","Q1LM","-")</f>
        <v>-</v>
      </c>
      <c r="H73" s="54" t="str">
        <f>IF('JADWAL UTIK (2)'!H74="Q1LM","Q1LM","-")</f>
        <v>-</v>
      </c>
      <c r="I73" s="54" t="str">
        <f>IF('JADWAL UTIK (2)'!I74="Q1LM","Q1LM","-")</f>
        <v>-</v>
      </c>
      <c r="J73" s="54" t="str">
        <f>IF('JADWAL UTIK (2)'!J74="Q1LM","Q1LM","-")</f>
        <v>Q1LM</v>
      </c>
      <c r="K73" s="54" t="str">
        <f>IF('JADWAL UTIK (2)'!K74="Q1LM","Q1LM","-")</f>
        <v>-</v>
      </c>
      <c r="L73" s="54" t="str">
        <f>IF('JADWAL UTIK (2)'!L74="Q1LM","Q1LM","-")</f>
        <v>-</v>
      </c>
      <c r="M73" s="54" t="str">
        <f>IF('JADWAL UTIK (2)'!M74="Q1LM","Q1LM","-")</f>
        <v>-</v>
      </c>
      <c r="N73" s="54" t="str">
        <f>IF('JADWAL UTIK (2)'!N74="Q1LM","Q1LM","-")</f>
        <v>-</v>
      </c>
      <c r="O73" s="54" t="str">
        <f>IF('JADWAL UTIK (2)'!O74="Q1LM","Q1LM","-")</f>
        <v>-</v>
      </c>
      <c r="P73" s="54" t="str">
        <f>IF('JADWAL UTIK (2)'!P74="Q1LM","Q1LM","-")</f>
        <v>-</v>
      </c>
      <c r="Q73" s="54" t="str">
        <f>IF('JADWAL UTIK (2)'!Q74="Q1LM","Q1LM","-")</f>
        <v>-</v>
      </c>
      <c r="R73" s="54" t="str">
        <f>IF('JADWAL UTIK (2)'!R74="Q1LM","Q1LM","-")</f>
        <v>-</v>
      </c>
      <c r="S73" s="54" t="str">
        <f>IF('JADWAL UTIK (2)'!S74="Q1LM","Q1LM","-")</f>
        <v>-</v>
      </c>
      <c r="T73" s="54" t="str">
        <f>IF('JADWAL UTIK (2)'!T74="Q1LM","Q1LM","-")</f>
        <v>-</v>
      </c>
      <c r="U73" s="54" t="str">
        <f>IF('JADWAL UTIK (2)'!U74="Q1LM","Q1LM","-")</f>
        <v>-</v>
      </c>
      <c r="V73" s="54" t="str">
        <f>IF('JADWAL UTIK (2)'!V74="Q1LM","Q1LM","-")</f>
        <v>-</v>
      </c>
      <c r="W73" s="54" t="str">
        <f>IF('JADWAL UTIK (2)'!W74="Q1LM","Q1LM","-")</f>
        <v>-</v>
      </c>
      <c r="X73" s="54" t="str">
        <f>IF('JADWAL UTIK (2)'!X74="Q1LM","Q1LM","-")</f>
        <v>-</v>
      </c>
      <c r="Y73" s="54" t="str">
        <f>IF('JADWAL UTIK (2)'!Y74="Q1LM","Q1LM","-")</f>
        <v>-</v>
      </c>
      <c r="Z73" s="54" t="str">
        <f>IF('JADWAL UTIK (2)'!Z74="Q1LM","Q1LM","-")</f>
        <v>-</v>
      </c>
      <c r="AA73" s="73"/>
    </row>
    <row r="74" spans="1:27" x14ac:dyDescent="0.25">
      <c r="A74" s="79"/>
      <c r="B74" s="50">
        <f>B73+1</f>
        <v>6</v>
      </c>
      <c r="C74" s="35">
        <f t="shared" si="13"/>
        <v>0.44097222222222227</v>
      </c>
      <c r="D74" s="50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(2)'!G75="Q1LM","Q1LM","-")</f>
        <v>-</v>
      </c>
      <c r="H74" s="54" t="str">
        <f>IF('JADWAL UTIK (2)'!H75="Q1LM","Q1LM","-")</f>
        <v>-</v>
      </c>
      <c r="I74" s="54" t="str">
        <f>IF('JADWAL UTIK (2)'!I75="Q1LM","Q1LM","-")</f>
        <v>-</v>
      </c>
      <c r="J74" s="54" t="str">
        <f>IF('JADWAL UTIK (2)'!J75="Q1LM","Q1LM","-")</f>
        <v>-</v>
      </c>
      <c r="K74" s="54" t="str">
        <f>IF('JADWAL UTIK (2)'!K75="Q1LM","Q1LM","-")</f>
        <v>-</v>
      </c>
      <c r="L74" s="54" t="str">
        <f>IF('JADWAL UTIK (2)'!L75="Q1LM","Q1LM","-")</f>
        <v>-</v>
      </c>
      <c r="M74" s="54" t="str">
        <f>IF('JADWAL UTIK (2)'!M75="Q1LM","Q1LM","-")</f>
        <v>-</v>
      </c>
      <c r="N74" s="54" t="str">
        <f>IF('JADWAL UTIK (2)'!N75="Q1LM","Q1LM","-")</f>
        <v>-</v>
      </c>
      <c r="O74" s="54" t="str">
        <f>IF('JADWAL UTIK (2)'!O75="Q1LM","Q1LM","-")</f>
        <v>-</v>
      </c>
      <c r="P74" s="54" t="str">
        <f>IF('JADWAL UTIK (2)'!P75="Q1LM","Q1LM","-")</f>
        <v>-</v>
      </c>
      <c r="Q74" s="54" t="str">
        <f>IF('JADWAL UTIK (2)'!Q75="Q1LM","Q1LM","-")</f>
        <v>-</v>
      </c>
      <c r="R74" s="54" t="str">
        <f>IF('JADWAL UTIK (2)'!R75="Q1LM","Q1LM","-")</f>
        <v>-</v>
      </c>
      <c r="S74" s="54" t="str">
        <f>IF('JADWAL UTIK (2)'!S75="Q1LM","Q1LM","-")</f>
        <v>-</v>
      </c>
      <c r="T74" s="54" t="str">
        <f>IF('JADWAL UTIK (2)'!T75="Q1LM","Q1LM","-")</f>
        <v>-</v>
      </c>
      <c r="U74" s="54" t="str">
        <f>IF('JADWAL UTIK (2)'!U75="Q1LM","Q1LM","-")</f>
        <v>-</v>
      </c>
      <c r="V74" s="54" t="str">
        <f>IF('JADWAL UTIK (2)'!V75="Q1LM","Q1LM","-")</f>
        <v>-</v>
      </c>
      <c r="W74" s="54" t="str">
        <f>IF('JADWAL UTIK (2)'!W75="Q1LM","Q1LM","-")</f>
        <v>-</v>
      </c>
      <c r="X74" s="54" t="str">
        <f>IF('JADWAL UTIK (2)'!X75="Q1LM","Q1LM","-")</f>
        <v>-</v>
      </c>
      <c r="Y74" s="54" t="str">
        <f>IF('JADWAL UTIK (2)'!Y75="Q1LM","Q1LM","-")</f>
        <v>-</v>
      </c>
      <c r="Z74" s="54" t="str">
        <f>IF('JADWAL UTIK (2)'!Z75="Q1LM","Q1LM","-")</f>
        <v>-</v>
      </c>
      <c r="AA74" s="73"/>
    </row>
    <row r="75" spans="1:27" x14ac:dyDescent="0.25">
      <c r="A75" s="79"/>
      <c r="B75" s="50">
        <f>B74+1</f>
        <v>7</v>
      </c>
      <c r="C75" s="35">
        <f t="shared" si="13"/>
        <v>0.46875000000000006</v>
      </c>
      <c r="D75" s="50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(2)'!G76="Q1LM","Q1LM","-")</f>
        <v>-</v>
      </c>
      <c r="H75" s="54" t="str">
        <f>IF('JADWAL UTIK (2)'!H76="Q1LM","Q1LM","-")</f>
        <v>-</v>
      </c>
      <c r="I75" s="54" t="str">
        <f>IF('JADWAL UTIK (2)'!I76="Q1LM","Q1LM","-")</f>
        <v>-</v>
      </c>
      <c r="J75" s="54" t="str">
        <f>IF('JADWAL UTIK (2)'!J76="Q1LM","Q1LM","-")</f>
        <v>-</v>
      </c>
      <c r="K75" s="54" t="str">
        <f>IF('JADWAL UTIK (2)'!K76="Q1LM","Q1LM","-")</f>
        <v>-</v>
      </c>
      <c r="L75" s="54" t="str">
        <f>IF('JADWAL UTIK (2)'!L76="Q1LM","Q1LM","-")</f>
        <v>-</v>
      </c>
      <c r="M75" s="54" t="str">
        <f>IF('JADWAL UTIK (2)'!M76="Q1LM","Q1LM","-")</f>
        <v>-</v>
      </c>
      <c r="N75" s="54" t="str">
        <f>IF('JADWAL UTIK (2)'!N76="Q1LM","Q1LM","-")</f>
        <v>-</v>
      </c>
      <c r="O75" s="54" t="str">
        <f>IF('JADWAL UTIK (2)'!O76="Q1LM","Q1LM","-")</f>
        <v>-</v>
      </c>
      <c r="P75" s="54" t="str">
        <f>IF('JADWAL UTIK (2)'!P76="Q1LM","Q1LM","-")</f>
        <v>-</v>
      </c>
      <c r="Q75" s="54" t="str">
        <f>IF('JADWAL UTIK (2)'!Q76="Q1LM","Q1LM","-")</f>
        <v>-</v>
      </c>
      <c r="R75" s="54" t="str">
        <f>IF('JADWAL UTIK (2)'!R76="Q1LM","Q1LM","-")</f>
        <v>-</v>
      </c>
      <c r="S75" s="54" t="str">
        <f>IF('JADWAL UTIK (2)'!S76="Q1LM","Q1LM","-")</f>
        <v>-</v>
      </c>
      <c r="T75" s="54" t="str">
        <f>IF('JADWAL UTIK (2)'!T76="Q1LM","Q1LM","-")</f>
        <v>-</v>
      </c>
      <c r="U75" s="54" t="str">
        <f>IF('JADWAL UTIK (2)'!U76="Q1LM","Q1LM","-")</f>
        <v>-</v>
      </c>
      <c r="V75" s="54" t="str">
        <f>IF('JADWAL UTIK (2)'!V76="Q1LM","Q1LM","-")</f>
        <v>-</v>
      </c>
      <c r="W75" s="54" t="str">
        <f>IF('JADWAL UTIK (2)'!W76="Q1LM","Q1LM","-")</f>
        <v>-</v>
      </c>
      <c r="X75" s="54" t="str">
        <f>IF('JADWAL UTIK (2)'!X76="Q1LM","Q1LM","-")</f>
        <v>-</v>
      </c>
      <c r="Y75" s="54" t="str">
        <f>IF('JADWAL UTIK (2)'!Y76="Q1LM","Q1LM","-")</f>
        <v>-</v>
      </c>
      <c r="Z75" s="54" t="str">
        <f>IF('JADWAL UTIK (2)'!Z76="Q1LM","Q1LM","-")</f>
        <v>-</v>
      </c>
      <c r="AA75" s="73"/>
    </row>
    <row r="76" spans="1:27" x14ac:dyDescent="0.25">
      <c r="A76" s="79"/>
      <c r="B76" s="50"/>
      <c r="C76" s="35">
        <f t="shared" si="13"/>
        <v>0.49652777777777785</v>
      </c>
      <c r="D76" s="50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(2)'!G77="Q1LM","Q1LM","-")</f>
        <v>-</v>
      </c>
      <c r="H76" s="54" t="str">
        <f>IF('JADWAL UTIK (2)'!H77="Q1LM","Q1LM","-")</f>
        <v>-</v>
      </c>
      <c r="I76" s="54" t="str">
        <f>IF('JADWAL UTIK (2)'!I77="Q1LM","Q1LM","-")</f>
        <v>-</v>
      </c>
      <c r="J76" s="54" t="str">
        <f>IF('JADWAL UTIK (2)'!J77="Q1LM","Q1LM","-")</f>
        <v>-</v>
      </c>
      <c r="K76" s="54" t="str">
        <f>IF('JADWAL UTIK (2)'!K77="Q1LM","Q1LM","-")</f>
        <v>-</v>
      </c>
      <c r="L76" s="54" t="str">
        <f>IF('JADWAL UTIK (2)'!L77="Q1LM","Q1LM","-")</f>
        <v>-</v>
      </c>
      <c r="M76" s="54" t="str">
        <f>IF('JADWAL UTIK (2)'!M77="Q1LM","Q1LM","-")</f>
        <v>-</v>
      </c>
      <c r="N76" s="54" t="str">
        <f>IF('JADWAL UTIK (2)'!N77="Q1LM","Q1LM","-")</f>
        <v>-</v>
      </c>
      <c r="O76" s="54" t="str">
        <f>IF('JADWAL UTIK (2)'!O77="Q1LM","Q1LM","-")</f>
        <v>-</v>
      </c>
      <c r="P76" s="54" t="str">
        <f>IF('JADWAL UTIK (2)'!P77="Q1LM","Q1LM","-")</f>
        <v>-</v>
      </c>
      <c r="Q76" s="54" t="str">
        <f>IF('JADWAL UTIK (2)'!Q77="Q1LM","Q1LM","-")</f>
        <v>-</v>
      </c>
      <c r="R76" s="54" t="str">
        <f>IF('JADWAL UTIK (2)'!R77="Q1LM","Q1LM","-")</f>
        <v>-</v>
      </c>
      <c r="S76" s="54" t="str">
        <f>IF('JADWAL UTIK (2)'!S77="Q1LM","Q1LM","-")</f>
        <v>-</v>
      </c>
      <c r="T76" s="54" t="str">
        <f>IF('JADWAL UTIK (2)'!T77="Q1LM","Q1LM","-")</f>
        <v>-</v>
      </c>
      <c r="U76" s="54" t="str">
        <f>IF('JADWAL UTIK (2)'!U77="Q1LM","Q1LM","-")</f>
        <v>-</v>
      </c>
      <c r="V76" s="54" t="str">
        <f>IF('JADWAL UTIK (2)'!V77="Q1LM","Q1LM","-")</f>
        <v>-</v>
      </c>
      <c r="W76" s="54" t="str">
        <f>IF('JADWAL UTIK (2)'!W77="Q1LM","Q1LM","-")</f>
        <v>-</v>
      </c>
      <c r="X76" s="54" t="str">
        <f>IF('JADWAL UTIK (2)'!X77="Q1LM","Q1LM","-")</f>
        <v>-</v>
      </c>
      <c r="Y76" s="54" t="str">
        <f>IF('JADWAL UTIK (2)'!Y77="Q1LM","Q1LM","-")</f>
        <v>-</v>
      </c>
      <c r="Z76" s="54" t="str">
        <f>IF('JADWAL UTIK (2)'!Z77="Q1LM","Q1LM","-")</f>
        <v>-</v>
      </c>
      <c r="AA76" s="73"/>
    </row>
    <row r="77" spans="1:27" x14ac:dyDescent="0.25">
      <c r="A77" s="79"/>
      <c r="B77" s="50">
        <f>B75+1</f>
        <v>8</v>
      </c>
      <c r="C77" s="35">
        <f t="shared" si="13"/>
        <v>0.5277777777777779</v>
      </c>
      <c r="D77" s="50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(2)'!G78="Q1LM","Q1LM","-")</f>
        <v>-</v>
      </c>
      <c r="H77" s="54" t="str">
        <f>IF('JADWAL UTIK (2)'!H78="Q1LM","Q1LM","-")</f>
        <v>-</v>
      </c>
      <c r="I77" s="54" t="str">
        <f>IF('JADWAL UTIK (2)'!I78="Q1LM","Q1LM","-")</f>
        <v>-</v>
      </c>
      <c r="J77" s="54" t="str">
        <f>IF('JADWAL UTIK (2)'!J78="Q1LM","Q1LM","-")</f>
        <v>-</v>
      </c>
      <c r="K77" s="54" t="str">
        <f>IF('JADWAL UTIK (2)'!K78="Q1LM","Q1LM","-")</f>
        <v>-</v>
      </c>
      <c r="L77" s="54" t="str">
        <f>IF('JADWAL UTIK (2)'!L78="Q1LM","Q1LM","-")</f>
        <v>-</v>
      </c>
      <c r="M77" s="54" t="str">
        <f>IF('JADWAL UTIK (2)'!M78="Q1LM","Q1LM","-")</f>
        <v>-</v>
      </c>
      <c r="N77" s="54" t="str">
        <f>IF('JADWAL UTIK (2)'!N78="Q1LM","Q1LM","-")</f>
        <v>-</v>
      </c>
      <c r="O77" s="54" t="str">
        <f>IF('JADWAL UTIK (2)'!O78="Q1LM","Q1LM","-")</f>
        <v>-</v>
      </c>
      <c r="P77" s="54" t="str">
        <f>IF('JADWAL UTIK (2)'!P78="Q1LM","Q1LM","-")</f>
        <v>-</v>
      </c>
      <c r="Q77" s="54" t="str">
        <f>IF('JADWAL UTIK (2)'!Q78="Q1LM","Q1LM","-")</f>
        <v>-</v>
      </c>
      <c r="R77" s="54" t="str">
        <f>IF('JADWAL UTIK (2)'!R78="Q1LM","Q1LM","-")</f>
        <v>-</v>
      </c>
      <c r="S77" s="54" t="str">
        <f>IF('JADWAL UTIK (2)'!S78="Q1LM","Q1LM","-")</f>
        <v>-</v>
      </c>
      <c r="T77" s="54" t="str">
        <f>IF('JADWAL UTIK (2)'!T78="Q1LM","Q1LM","-")</f>
        <v>-</v>
      </c>
      <c r="U77" s="54" t="str">
        <f>IF('JADWAL UTIK (2)'!U78="Q1LM","Q1LM","-")</f>
        <v>-</v>
      </c>
      <c r="V77" s="54" t="str">
        <f>IF('JADWAL UTIK (2)'!V78="Q1LM","Q1LM","-")</f>
        <v>-</v>
      </c>
      <c r="W77" s="54" t="str">
        <f>IF('JADWAL UTIK (2)'!W78="Q1LM","Q1LM","-")</f>
        <v>-</v>
      </c>
      <c r="X77" s="54" t="str">
        <f>IF('JADWAL UTIK (2)'!X78="Q1LM","Q1LM","-")</f>
        <v>-</v>
      </c>
      <c r="Y77" s="54" t="str">
        <f>IF('JADWAL UTIK (2)'!Y78="Q1LM","Q1LM","-")</f>
        <v>-</v>
      </c>
      <c r="Z77" s="54" t="str">
        <f>IF('JADWAL UTIK (2)'!Z78="Q1LM","Q1LM","-")</f>
        <v>-</v>
      </c>
      <c r="AA77" s="73"/>
    </row>
    <row r="78" spans="1:27" x14ac:dyDescent="0.25">
      <c r="A78" s="79"/>
      <c r="B78" s="50">
        <f>B77+1</f>
        <v>9</v>
      </c>
      <c r="C78" s="35">
        <f t="shared" si="13"/>
        <v>0.55555555555555569</v>
      </c>
      <c r="D78" s="50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(2)'!G79="Q1LM","Q1LM","-")</f>
        <v>-</v>
      </c>
      <c r="H78" s="54" t="str">
        <f>IF('JADWAL UTIK (2)'!H79="Q1LM","Q1LM","-")</f>
        <v>-</v>
      </c>
      <c r="I78" s="54" t="str">
        <f>IF('JADWAL UTIK (2)'!I79="Q1LM","Q1LM","-")</f>
        <v>-</v>
      </c>
      <c r="J78" s="54" t="str">
        <f>IF('JADWAL UTIK (2)'!J79="Q1LM","Q1LM","-")</f>
        <v>-</v>
      </c>
      <c r="K78" s="54" t="str">
        <f>IF('JADWAL UTIK (2)'!K79="Q1LM","Q1LM","-")</f>
        <v>-</v>
      </c>
      <c r="L78" s="54" t="str">
        <f>IF('JADWAL UTIK (2)'!L79="Q1LM","Q1LM","-")</f>
        <v>-</v>
      </c>
      <c r="M78" s="54" t="str">
        <f>IF('JADWAL UTIK (2)'!M79="Q1LM","Q1LM","-")</f>
        <v>-</v>
      </c>
      <c r="N78" s="54" t="str">
        <f>IF('JADWAL UTIK (2)'!N79="Q1LM","Q1LM","-")</f>
        <v>-</v>
      </c>
      <c r="O78" s="54" t="str">
        <f>IF('JADWAL UTIK (2)'!O79="Q1LM","Q1LM","-")</f>
        <v>-</v>
      </c>
      <c r="P78" s="54" t="str">
        <f>IF('JADWAL UTIK (2)'!P79="Q1LM","Q1LM","-")</f>
        <v>-</v>
      </c>
      <c r="Q78" s="54" t="str">
        <f>IF('JADWAL UTIK (2)'!Q79="Q1LM","Q1LM","-")</f>
        <v>-</v>
      </c>
      <c r="R78" s="54" t="str">
        <f>IF('JADWAL UTIK (2)'!R79="Q1LM","Q1LM","-")</f>
        <v>-</v>
      </c>
      <c r="S78" s="54" t="str">
        <f>IF('JADWAL UTIK (2)'!S79="Q1LM","Q1LM","-")</f>
        <v>-</v>
      </c>
      <c r="T78" s="54" t="str">
        <f>IF('JADWAL UTIK (2)'!T79="Q1LM","Q1LM","-")</f>
        <v>-</v>
      </c>
      <c r="U78" s="54" t="str">
        <f>IF('JADWAL UTIK (2)'!U79="Q1LM","Q1LM","-")</f>
        <v>-</v>
      </c>
      <c r="V78" s="54" t="str">
        <f>IF('JADWAL UTIK (2)'!V79="Q1LM","Q1LM","-")</f>
        <v>-</v>
      </c>
      <c r="W78" s="54" t="str">
        <f>IF('JADWAL UTIK (2)'!W79="Q1LM","Q1LM","-")</f>
        <v>-</v>
      </c>
      <c r="X78" s="54" t="str">
        <f>IF('JADWAL UTIK (2)'!X79="Q1LM","Q1LM","-")</f>
        <v>-</v>
      </c>
      <c r="Y78" s="54" t="str">
        <f>IF('JADWAL UTIK (2)'!Y79="Q1LM","Q1LM","-")</f>
        <v>-</v>
      </c>
      <c r="Z78" s="54" t="str">
        <f>IF('JADWAL UTIK (2)'!Z79="Q1LM","Q1LM","-")</f>
        <v>-</v>
      </c>
      <c r="AA78" s="73"/>
    </row>
    <row r="79" spans="1:27" x14ac:dyDescent="0.25">
      <c r="A79" s="79"/>
      <c r="B79" s="50">
        <f>B78+1</f>
        <v>10</v>
      </c>
      <c r="C79" s="35">
        <f t="shared" si="13"/>
        <v>0.58333333333333348</v>
      </c>
      <c r="D79" s="50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(2)'!G80="Q1LM","Q1LM","-")</f>
        <v>-</v>
      </c>
      <c r="H79" s="54" t="str">
        <f>IF('JADWAL UTIK (2)'!H80="Q1LM","Q1LM","-")</f>
        <v>-</v>
      </c>
      <c r="I79" s="54" t="str">
        <f>IF('JADWAL UTIK (2)'!I80="Q1LM","Q1LM","-")</f>
        <v>-</v>
      </c>
      <c r="J79" s="54" t="str">
        <f>IF('JADWAL UTIK (2)'!J80="Q1LM","Q1LM","-")</f>
        <v>-</v>
      </c>
      <c r="K79" s="54" t="str">
        <f>IF('JADWAL UTIK (2)'!K80="Q1LM","Q1LM","-")</f>
        <v>-</v>
      </c>
      <c r="L79" s="54" t="str">
        <f>IF('JADWAL UTIK (2)'!L80="Q1LM","Q1LM","-")</f>
        <v>-</v>
      </c>
      <c r="M79" s="54" t="str">
        <f>IF('JADWAL UTIK (2)'!M80="Q1LM","Q1LM","-")</f>
        <v>-</v>
      </c>
      <c r="N79" s="54" t="str">
        <f>IF('JADWAL UTIK (2)'!N80="Q1LM","Q1LM","-")</f>
        <v>-</v>
      </c>
      <c r="O79" s="54" t="str">
        <f>IF('JADWAL UTIK (2)'!O80="Q1LM","Q1LM","-")</f>
        <v>-</v>
      </c>
      <c r="P79" s="54" t="str">
        <f>IF('JADWAL UTIK (2)'!P80="Q1LM","Q1LM","-")</f>
        <v>-</v>
      </c>
      <c r="Q79" s="54" t="str">
        <f>IF('JADWAL UTIK (2)'!Q80="Q1LM","Q1LM","-")</f>
        <v>-</v>
      </c>
      <c r="R79" s="54" t="str">
        <f>IF('JADWAL UTIK (2)'!R80="Q1LM","Q1LM","-")</f>
        <v>-</v>
      </c>
      <c r="S79" s="54" t="str">
        <f>IF('JADWAL UTIK (2)'!S80="Q1LM","Q1LM","-")</f>
        <v>-</v>
      </c>
      <c r="T79" s="54" t="str">
        <f>IF('JADWAL UTIK (2)'!T80="Q1LM","Q1LM","-")</f>
        <v>-</v>
      </c>
      <c r="U79" s="54" t="str">
        <f>IF('JADWAL UTIK (2)'!U80="Q1LM","Q1LM","-")</f>
        <v>-</v>
      </c>
      <c r="V79" s="54" t="str">
        <f>IF('JADWAL UTIK (2)'!V80="Q1LM","Q1LM","-")</f>
        <v>-</v>
      </c>
      <c r="W79" s="54" t="str">
        <f>IF('JADWAL UTIK (2)'!W80="Q1LM","Q1LM","-")</f>
        <v>-</v>
      </c>
      <c r="X79" s="54" t="str">
        <f>IF('JADWAL UTIK (2)'!X80="Q1LM","Q1LM","-")</f>
        <v>-</v>
      </c>
      <c r="Y79" s="54" t="str">
        <f>IF('JADWAL UTIK (2)'!Y80="Q1LM","Q1LM","-")</f>
        <v>-</v>
      </c>
      <c r="Z79" s="54" t="str">
        <f>IF('JADWAL UTIK (2)'!Z80="Q1LM","Q1LM","-")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50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COUNTIF(G8:G79,"Q1LM")</f>
        <v>0</v>
      </c>
      <c r="H83" s="42">
        <f t="shared" ref="H83:Z83" si="15">COUNTIF(H8:H79,"Q1LM")</f>
        <v>0</v>
      </c>
      <c r="I83" s="42">
        <f t="shared" si="15"/>
        <v>0</v>
      </c>
      <c r="J83" s="42">
        <f t="shared" si="15"/>
        <v>3</v>
      </c>
      <c r="K83" s="42">
        <f t="shared" si="15"/>
        <v>0</v>
      </c>
      <c r="L83" s="42">
        <f t="shared" si="15"/>
        <v>3</v>
      </c>
      <c r="M83" s="42">
        <f t="shared" si="15"/>
        <v>3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4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ref="AA83" si="16">COUNTIF(AA8:AA79,"O2")</f>
        <v>0</v>
      </c>
      <c r="AB83" s="25">
        <f>SUM(G83:AA83)</f>
        <v>13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755" topLeftCell="A58" activePane="bottomLeft"/>
      <selection activeCell="Y4" sqref="Y1:Y1048576"/>
      <selection pane="bottomLeft" activeCell="AC74" sqref="AC74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(2)'!G9="A1/A3",'JADWAL UTIK (2)'!G9="A2/A3"),"A3","-")</f>
        <v>-</v>
      </c>
      <c r="H8" s="54" t="str">
        <f>IF(OR('JADWAL UTIK (2)'!H9="A1/A3",'JADWAL UTIK (2)'!H9="A2/A3"),"A3","-")</f>
        <v>-</v>
      </c>
      <c r="I8" s="54" t="str">
        <f>IF(OR('JADWAL UTIK (2)'!I9="A1/A3",'JADWAL UTIK (2)'!I9="A2/A3"),"A3","-")</f>
        <v>-</v>
      </c>
      <c r="J8" s="54" t="str">
        <f>IF(OR('JADWAL UTIK (2)'!J9="A1/A3",'JADWAL UTIK (2)'!J9="A2/A3"),"A3","-")</f>
        <v>-</v>
      </c>
      <c r="K8" s="54" t="str">
        <f>IF(OR('JADWAL UTIK (2)'!K9="A1/A3",'JADWAL UTIK (2)'!K9="A2/A3"),"A3","-")</f>
        <v>-</v>
      </c>
      <c r="L8" s="54" t="str">
        <f>IF(OR('JADWAL UTIK (2)'!L9="A1/A3",'JADWAL UTIK (2)'!L9="A2/A3"),"A3","-")</f>
        <v>-</v>
      </c>
      <c r="M8" s="54" t="str">
        <f>IF(OR('JADWAL UTIK (2)'!M9="A1/A3",'JADWAL UTIK (2)'!M9="A2/A3"),"A3","-")</f>
        <v>-</v>
      </c>
      <c r="N8" s="54" t="str">
        <f>IF(OR('JADWAL UTIK (2)'!N9="A1/A3",'JADWAL UTIK (2)'!N9="A2/A3"),"A3","-")</f>
        <v>-</v>
      </c>
      <c r="O8" s="54" t="str">
        <f>IF(OR('JADWAL UTIK (2)'!O9="A1/A3",'JADWAL UTIK (2)'!O9="A2/A3"),"A3","-")</f>
        <v>-</v>
      </c>
      <c r="P8" s="54" t="str">
        <f>IF(OR('JADWAL UTIK (2)'!P9="A1/A3",'JADWAL UTIK (2)'!P9="A2/A3"),"A3","-")</f>
        <v>-</v>
      </c>
      <c r="Q8" s="54" t="str">
        <f>IF(OR('JADWAL UTIK (2)'!Q9="A1/A3",'JADWAL UTIK (2)'!Q9="A2/A3"),"A3","-")</f>
        <v>-</v>
      </c>
      <c r="R8" s="54" t="str">
        <f>IF(OR('JADWAL UTIK (2)'!R9="A1/A3",'JADWAL UTIK (2)'!R9="A2/A3"),"A3","-")</f>
        <v>-</v>
      </c>
      <c r="S8" s="54" t="str">
        <f>IF(OR('JADWAL UTIK (2)'!S9="A1/A3",'JADWAL UTIK (2)'!S9="A2/A3"),"A3","-")</f>
        <v>-</v>
      </c>
      <c r="T8" s="54" t="str">
        <f>IF(OR('JADWAL UTIK (2)'!T9="A1/A3",'JADWAL UTIK (2)'!T9="A2/A3"),"A3","-")</f>
        <v>-</v>
      </c>
      <c r="U8" s="54" t="str">
        <f>IF(OR('JADWAL UTIK (2)'!U9="A1/A3",'JADWAL UTIK (2)'!U9="A2/A3"),"A3","-")</f>
        <v>A3</v>
      </c>
      <c r="V8" s="54" t="str">
        <f>IF(OR('JADWAL UTIK (2)'!V9="A1/A3",'JADWAL UTIK (2)'!V9="A2/A3"),"A3","-")</f>
        <v>-</v>
      </c>
      <c r="W8" s="54" t="str">
        <f>IF(OR('JADWAL UTIK (2)'!W9="A1/A3",'JADWAL UTIK (2)'!W9="A2/A3"),"A3","-")</f>
        <v>-</v>
      </c>
      <c r="X8" s="54" t="str">
        <f>IF(OR('JADWAL UTIK (2)'!X9="A1/A3",'JADWAL UTIK (2)'!X9="A2/A3"),"A3","-")</f>
        <v>-</v>
      </c>
      <c r="Y8" s="54" t="str">
        <f>IF(OR('JADWAL UTIK (2)'!Y9="A1/A3",'JADWAL UTIK (2)'!Y9="A2/A3"),"A3","-")</f>
        <v>-</v>
      </c>
      <c r="Z8" s="54" t="str">
        <f>IF(OR('JADWAL UTIK (2)'!Z9="A1/A3",'JADWAL UTIK (2)'!Z9="A2/A3"),"A3","-")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(2)'!G10="A1/A3",'JADWAL UTIK (2)'!G10="A2/A3"),"A3","-")</f>
        <v>-</v>
      </c>
      <c r="H9" s="54" t="str">
        <f>IF(OR('JADWAL UTIK (2)'!H10="A1/A3",'JADWAL UTIK (2)'!H10="A2/A3"),"A3","-")</f>
        <v>-</v>
      </c>
      <c r="I9" s="54" t="str">
        <f>IF(OR('JADWAL UTIK (2)'!I10="A1/A3",'JADWAL UTIK (2)'!I10="A2/A3"),"A3","-")</f>
        <v>-</v>
      </c>
      <c r="J9" s="54" t="str">
        <f>IF(OR('JADWAL UTIK (2)'!J10="A1/A3",'JADWAL UTIK (2)'!J10="A2/A3"),"A3","-")</f>
        <v>-</v>
      </c>
      <c r="K9" s="54" t="str">
        <f>IF(OR('JADWAL UTIK (2)'!K10="A1/A3",'JADWAL UTIK (2)'!K10="A2/A3"),"A3","-")</f>
        <v>-</v>
      </c>
      <c r="L9" s="54" t="str">
        <f>IF(OR('JADWAL UTIK (2)'!L10="A1/A3",'JADWAL UTIK (2)'!L10="A2/A3"),"A3","-")</f>
        <v>-</v>
      </c>
      <c r="M9" s="54" t="str">
        <f>IF(OR('JADWAL UTIK (2)'!M10="A1/A3",'JADWAL UTIK (2)'!M10="A2/A3"),"A3","-")</f>
        <v>-</v>
      </c>
      <c r="N9" s="54" t="str">
        <f>IF(OR('JADWAL UTIK (2)'!N10="A1/A3",'JADWAL UTIK (2)'!N10="A2/A3"),"A3","-")</f>
        <v>-</v>
      </c>
      <c r="O9" s="54" t="str">
        <f>IF(OR('JADWAL UTIK (2)'!O10="A1/A3",'JADWAL UTIK (2)'!O10="A2/A3"),"A3","-")</f>
        <v>-</v>
      </c>
      <c r="P9" s="54" t="str">
        <f>IF(OR('JADWAL UTIK (2)'!P10="A1/A3",'JADWAL UTIK (2)'!P10="A2/A3"),"A3","-")</f>
        <v>-</v>
      </c>
      <c r="Q9" s="54" t="str">
        <f>IF(OR('JADWAL UTIK (2)'!Q10="A1/A3",'JADWAL UTIK (2)'!Q10="A2/A3"),"A3","-")</f>
        <v>-</v>
      </c>
      <c r="R9" s="54" t="str">
        <f>IF(OR('JADWAL UTIK (2)'!R10="A1/A3",'JADWAL UTIK (2)'!R10="A2/A3"),"A3","-")</f>
        <v>-</v>
      </c>
      <c r="S9" s="54" t="str">
        <f>IF(OR('JADWAL UTIK (2)'!S10="A1/A3",'JADWAL UTIK (2)'!S10="A2/A3"),"A3","-")</f>
        <v>-</v>
      </c>
      <c r="T9" s="54" t="str">
        <f>IF(OR('JADWAL UTIK (2)'!T10="A1/A3",'JADWAL UTIK (2)'!T10="A2/A3"),"A3","-")</f>
        <v>-</v>
      </c>
      <c r="U9" s="54" t="str">
        <f>IF(OR('JADWAL UTIK (2)'!U10="A1/A3",'JADWAL UTIK (2)'!U10="A2/A3"),"A3","-")</f>
        <v>A3</v>
      </c>
      <c r="V9" s="54" t="str">
        <f>IF(OR('JADWAL UTIK (2)'!V10="A1/A3",'JADWAL UTIK (2)'!V10="A2/A3"),"A3","-")</f>
        <v>-</v>
      </c>
      <c r="W9" s="54" t="str">
        <f>IF(OR('JADWAL UTIK (2)'!W10="A1/A3",'JADWAL UTIK (2)'!W10="A2/A3"),"A3","-")</f>
        <v>-</v>
      </c>
      <c r="X9" s="54" t="str">
        <f>IF(OR('JADWAL UTIK (2)'!X10="A1/A3",'JADWAL UTIK (2)'!X10="A2/A3"),"A3","-")</f>
        <v>-</v>
      </c>
      <c r="Y9" s="54" t="str">
        <f>IF(OR('JADWAL UTIK (2)'!Y10="A1/A3",'JADWAL UTIK (2)'!Y10="A2/A3"),"A3","-")</f>
        <v>-</v>
      </c>
      <c r="Z9" s="54" t="str">
        <f>IF(OR('JADWAL UTIK (2)'!Z10="A1/A3",'JADWAL UTIK (2)'!Z10="A2/A3"),"A3","-")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(2)'!G11="A1/A3",'JADWAL UTIK (2)'!G11="A2/A3"),"A3","-")</f>
        <v>-</v>
      </c>
      <c r="H10" s="54" t="str">
        <f>IF(OR('JADWAL UTIK (2)'!H11="A1/A3",'JADWAL UTIK (2)'!H11="A2/A3"),"A3","-")</f>
        <v>-</v>
      </c>
      <c r="I10" s="54" t="str">
        <f>IF(OR('JADWAL UTIK (2)'!I11="A1/A3",'JADWAL UTIK (2)'!I11="A2/A3"),"A3","-")</f>
        <v>-</v>
      </c>
      <c r="J10" s="54" t="str">
        <f>IF(OR('JADWAL UTIK (2)'!J11="A1/A3",'JADWAL UTIK (2)'!J11="A2/A3"),"A3","-")</f>
        <v>-</v>
      </c>
      <c r="K10" s="54" t="str">
        <f>IF(OR('JADWAL UTIK (2)'!K11="A1/A3",'JADWAL UTIK (2)'!K11="A2/A3"),"A3","-")</f>
        <v>-</v>
      </c>
      <c r="L10" s="54" t="str">
        <f>IF(OR('JADWAL UTIK (2)'!L11="A1/A3",'JADWAL UTIK (2)'!L11="A2/A3"),"A3","-")</f>
        <v>-</v>
      </c>
      <c r="M10" s="54" t="str">
        <f>IF(OR('JADWAL UTIK (2)'!M11="A1/A3",'JADWAL UTIK (2)'!M11="A2/A3"),"A3","-")</f>
        <v>-</v>
      </c>
      <c r="N10" s="54" t="str">
        <f>IF(OR('JADWAL UTIK (2)'!N11="A1/A3",'JADWAL UTIK (2)'!N11="A2/A3"),"A3","-")</f>
        <v>-</v>
      </c>
      <c r="O10" s="54" t="str">
        <f>IF(OR('JADWAL UTIK (2)'!O11="A1/A3",'JADWAL UTIK (2)'!O11="A2/A3"),"A3","-")</f>
        <v>-</v>
      </c>
      <c r="P10" s="54" t="str">
        <f>IF(OR('JADWAL UTIK (2)'!P11="A1/A3",'JADWAL UTIK (2)'!P11="A2/A3"),"A3","-")</f>
        <v>-</v>
      </c>
      <c r="Q10" s="54" t="str">
        <f>IF(OR('JADWAL UTIK (2)'!Q11="A1/A3",'JADWAL UTIK (2)'!Q11="A2/A3"),"A3","-")</f>
        <v>-</v>
      </c>
      <c r="R10" s="54" t="str">
        <f>IF(OR('JADWAL UTIK (2)'!R11="A1/A3",'JADWAL UTIK (2)'!R11="A2/A3"),"A3","-")</f>
        <v>-</v>
      </c>
      <c r="S10" s="54" t="str">
        <f>IF(OR('JADWAL UTIK (2)'!S11="A1/A3",'JADWAL UTIK (2)'!S11="A2/A3"),"A3","-")</f>
        <v>-</v>
      </c>
      <c r="T10" s="54" t="str">
        <f>IF(OR('JADWAL UTIK (2)'!T11="A1/A3",'JADWAL UTIK (2)'!T11="A2/A3"),"A3","-")</f>
        <v>-</v>
      </c>
      <c r="U10" s="54" t="str">
        <f>IF(OR('JADWAL UTIK (2)'!U11="A1/A3",'JADWAL UTIK (2)'!U11="A2/A3"),"A3","-")</f>
        <v>A3</v>
      </c>
      <c r="V10" s="54" t="str">
        <f>IF(OR('JADWAL UTIK (2)'!V11="A1/A3",'JADWAL UTIK (2)'!V11="A2/A3"),"A3","-")</f>
        <v>-</v>
      </c>
      <c r="W10" s="54" t="str">
        <f>IF(OR('JADWAL UTIK (2)'!W11="A1/A3",'JADWAL UTIK (2)'!W11="A2/A3"),"A3","-")</f>
        <v>-</v>
      </c>
      <c r="X10" s="54" t="str">
        <f>IF(OR('JADWAL UTIK (2)'!X11="A1/A3",'JADWAL UTIK (2)'!X11="A2/A3"),"A3","-")</f>
        <v>-</v>
      </c>
      <c r="Y10" s="54" t="str">
        <f>IF(OR('JADWAL UTIK (2)'!Y11="A1/A3",'JADWAL UTIK (2)'!Y11="A2/A3"),"A3","-")</f>
        <v>-</v>
      </c>
      <c r="Z10" s="54" t="str">
        <f>IF(OR('JADWAL UTIK (2)'!Z11="A1/A3",'JADWAL UTIK (2)'!Z11="A2/A3"),"A3","-")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IF(OR('JADWAL UTIK (2)'!G12="A1/A3",'JADWAL UTIK (2)'!G12="A2/A3"),"A3","-")</f>
        <v>-</v>
      </c>
      <c r="H11" s="54" t="str">
        <f>IF(OR('JADWAL UTIK (2)'!H12="A1/A3",'JADWAL UTIK (2)'!H12="A2/A3"),"A3","-")</f>
        <v>-</v>
      </c>
      <c r="I11" s="54" t="str">
        <f>IF(OR('JADWAL UTIK (2)'!I12="A1/A3",'JADWAL UTIK (2)'!I12="A2/A3"),"A3","-")</f>
        <v>-</v>
      </c>
      <c r="J11" s="54" t="str">
        <f>IF(OR('JADWAL UTIK (2)'!J12="A1/A3",'JADWAL UTIK (2)'!J12="A2/A3"),"A3","-")</f>
        <v>-</v>
      </c>
      <c r="K11" s="54" t="str">
        <f>IF(OR('JADWAL UTIK (2)'!K12="A1/A3",'JADWAL UTIK (2)'!K12="A2/A3"),"A3","-")</f>
        <v>-</v>
      </c>
      <c r="L11" s="54" t="str">
        <f>IF(OR('JADWAL UTIK (2)'!L12="A1/A3",'JADWAL UTIK (2)'!L12="A2/A3"),"A3","-")</f>
        <v>-</v>
      </c>
      <c r="M11" s="54" t="str">
        <f>IF(OR('JADWAL UTIK (2)'!M12="A1/A3",'JADWAL UTIK (2)'!M12="A2/A3"),"A3","-")</f>
        <v>-</v>
      </c>
      <c r="N11" s="54" t="str">
        <f>IF(OR('JADWAL UTIK (2)'!N12="A1/A3",'JADWAL UTIK (2)'!N12="A2/A3"),"A3","-")</f>
        <v>-</v>
      </c>
      <c r="O11" s="54" t="str">
        <f>IF(OR('JADWAL UTIK (2)'!O12="A1/A3",'JADWAL UTIK (2)'!O12="A2/A3"),"A3","-")</f>
        <v>-</v>
      </c>
      <c r="P11" s="54" t="str">
        <f>IF(OR('JADWAL UTIK (2)'!P12="A1/A3",'JADWAL UTIK (2)'!P12="A2/A3"),"A3","-")</f>
        <v>-</v>
      </c>
      <c r="Q11" s="54" t="str">
        <f>IF(OR('JADWAL UTIK (2)'!Q12="A1/A3",'JADWAL UTIK (2)'!Q12="A2/A3"),"A3","-")</f>
        <v>-</v>
      </c>
      <c r="R11" s="54" t="str">
        <f>IF(OR('JADWAL UTIK (2)'!R12="A1/A3",'JADWAL UTIK (2)'!R12="A2/A3"),"A3","-")</f>
        <v>-</v>
      </c>
      <c r="S11" s="54" t="str">
        <f>IF(OR('JADWAL UTIK (2)'!S12="A1/A3",'JADWAL UTIK (2)'!S12="A2/A3"),"A3","-")</f>
        <v>-</v>
      </c>
      <c r="T11" s="54" t="str">
        <f>IF(OR('JADWAL UTIK (2)'!T12="A1/A3",'JADWAL UTIK (2)'!T12="A2/A3"),"A3","-")</f>
        <v>-</v>
      </c>
      <c r="U11" s="54" t="str">
        <f>IF(OR('JADWAL UTIK (2)'!U12="A1/A3",'JADWAL UTIK (2)'!U12="A2/A3"),"A3","-")</f>
        <v>-</v>
      </c>
      <c r="V11" s="54" t="str">
        <f>IF(OR('JADWAL UTIK (2)'!V12="A1/A3",'JADWAL UTIK (2)'!V12="A2/A3"),"A3","-")</f>
        <v>-</v>
      </c>
      <c r="W11" s="54" t="str">
        <f>IF(OR('JADWAL UTIK (2)'!W12="A1/A3",'JADWAL UTIK (2)'!W12="A2/A3"),"A3","-")</f>
        <v>-</v>
      </c>
      <c r="X11" s="54" t="str">
        <f>IF(OR('JADWAL UTIK (2)'!X12="A1/A3",'JADWAL UTIK (2)'!X12="A2/A3"),"A3","-")</f>
        <v>-</v>
      </c>
      <c r="Y11" s="54" t="str">
        <f>IF(OR('JADWAL UTIK (2)'!Y12="A1/A3",'JADWAL UTIK (2)'!Y12="A2/A3"),"A3","-")</f>
        <v>-</v>
      </c>
      <c r="Z11" s="54" t="str">
        <f>IF(OR('JADWAL UTIK (2)'!Z12="A1/A3",'JADWAL UTIK (2)'!Z12="A2/A3"),"A3","-")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IF(OR('JADWAL UTIK (2)'!G13="A1/A3",'JADWAL UTIK (2)'!G13="A2/A3"),"A3","-")</f>
        <v>-</v>
      </c>
      <c r="H12" s="54" t="str">
        <f>IF(OR('JADWAL UTIK (2)'!H13="A1/A3",'JADWAL UTIK (2)'!H13="A2/A3"),"A3","-")</f>
        <v>-</v>
      </c>
      <c r="I12" s="54" t="str">
        <f>IF(OR('JADWAL UTIK (2)'!I13="A1/A3",'JADWAL UTIK (2)'!I13="A2/A3"),"A3","-")</f>
        <v>-</v>
      </c>
      <c r="J12" s="54" t="str">
        <f>IF(OR('JADWAL UTIK (2)'!J13="A1/A3",'JADWAL UTIK (2)'!J13="A2/A3"),"A3","-")</f>
        <v>-</v>
      </c>
      <c r="K12" s="54" t="str">
        <f>IF(OR('JADWAL UTIK (2)'!K13="A1/A3",'JADWAL UTIK (2)'!K13="A2/A3"),"A3","-")</f>
        <v>-</v>
      </c>
      <c r="L12" s="54" t="str">
        <f>IF(OR('JADWAL UTIK (2)'!L13="A1/A3",'JADWAL UTIK (2)'!L13="A2/A3"),"A3","-")</f>
        <v>-</v>
      </c>
      <c r="M12" s="54" t="str">
        <f>IF(OR('JADWAL UTIK (2)'!M13="A1/A3",'JADWAL UTIK (2)'!M13="A2/A3"),"A3","-")</f>
        <v>-</v>
      </c>
      <c r="N12" s="54" t="str">
        <f>IF(OR('JADWAL UTIK (2)'!N13="A1/A3",'JADWAL UTIK (2)'!N13="A2/A3"),"A3","-")</f>
        <v>-</v>
      </c>
      <c r="O12" s="54" t="str">
        <f>IF(OR('JADWAL UTIK (2)'!O13="A1/A3",'JADWAL UTIK (2)'!O13="A2/A3"),"A3","-")</f>
        <v>-</v>
      </c>
      <c r="P12" s="54" t="str">
        <f>IF(OR('JADWAL UTIK (2)'!P13="A1/A3",'JADWAL UTIK (2)'!P13="A2/A3"),"A3","-")</f>
        <v>-</v>
      </c>
      <c r="Q12" s="54" t="str">
        <f>IF(OR('JADWAL UTIK (2)'!Q13="A1/A3",'JADWAL UTIK (2)'!Q13="A2/A3"),"A3","-")</f>
        <v>-</v>
      </c>
      <c r="R12" s="54" t="str">
        <f>IF(OR('JADWAL UTIK (2)'!R13="A1/A3",'JADWAL UTIK (2)'!R13="A2/A3"),"A3","-")</f>
        <v>-</v>
      </c>
      <c r="S12" s="54" t="str">
        <f>IF(OR('JADWAL UTIK (2)'!S13="A1/A3",'JADWAL UTIK (2)'!S13="A2/A3"),"A3","-")</f>
        <v>-</v>
      </c>
      <c r="T12" s="54" t="str">
        <f>IF(OR('JADWAL UTIK (2)'!T13="A1/A3",'JADWAL UTIK (2)'!T13="A2/A3"),"A3","-")</f>
        <v>-</v>
      </c>
      <c r="U12" s="54" t="str">
        <f>IF(OR('JADWAL UTIK (2)'!U13="A1/A3",'JADWAL UTIK (2)'!U13="A2/A3"),"A3","-")</f>
        <v>-</v>
      </c>
      <c r="V12" s="54" t="str">
        <f>IF(OR('JADWAL UTIK (2)'!V13="A1/A3",'JADWAL UTIK (2)'!V13="A2/A3"),"A3","-")</f>
        <v>-</v>
      </c>
      <c r="W12" s="54" t="str">
        <f>IF(OR('JADWAL UTIK (2)'!W13="A1/A3",'JADWAL UTIK (2)'!W13="A2/A3"),"A3","-")</f>
        <v>-</v>
      </c>
      <c r="X12" s="54" t="str">
        <f>IF(OR('JADWAL UTIK (2)'!X13="A1/A3",'JADWAL UTIK (2)'!X13="A2/A3"),"A3","-")</f>
        <v>-</v>
      </c>
      <c r="Y12" s="54" t="str">
        <f>IF(OR('JADWAL UTIK (2)'!Y13="A1/A3",'JADWAL UTIK (2)'!Y13="A2/A3"),"A3","-")</f>
        <v>-</v>
      </c>
      <c r="Z12" s="54" t="str">
        <f>IF(OR('JADWAL UTIK (2)'!Z13="A1/A3",'JADWAL UTIK (2)'!Z13="A2/A3"),"A3","-")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IF(OR('JADWAL UTIK (2)'!G14="A1/A3",'JADWAL UTIK (2)'!G14="A2/A3"),"A3","-")</f>
        <v>-</v>
      </c>
      <c r="H13" s="54" t="str">
        <f>IF(OR('JADWAL UTIK (2)'!H14="A1/A3",'JADWAL UTIK (2)'!H14="A2/A3"),"A3","-")</f>
        <v>-</v>
      </c>
      <c r="I13" s="54" t="str">
        <f>IF(OR('JADWAL UTIK (2)'!I14="A1/A3",'JADWAL UTIK (2)'!I14="A2/A3"),"A3","-")</f>
        <v>-</v>
      </c>
      <c r="J13" s="54" t="str">
        <f>IF(OR('JADWAL UTIK (2)'!J14="A1/A3",'JADWAL UTIK (2)'!J14="A2/A3"),"A3","-")</f>
        <v>-</v>
      </c>
      <c r="K13" s="54" t="str">
        <f>IF(OR('JADWAL UTIK (2)'!K14="A1/A3",'JADWAL UTIK (2)'!K14="A2/A3"),"A3","-")</f>
        <v>-</v>
      </c>
      <c r="L13" s="54" t="str">
        <f>IF(OR('JADWAL UTIK (2)'!L14="A1/A3",'JADWAL UTIK (2)'!L14="A2/A3"),"A3","-")</f>
        <v>-</v>
      </c>
      <c r="M13" s="54" t="str">
        <f>IF(OR('JADWAL UTIK (2)'!M14="A1/A3",'JADWAL UTIK (2)'!M14="A2/A3"),"A3","-")</f>
        <v>-</v>
      </c>
      <c r="N13" s="54" t="str">
        <f>IF(OR('JADWAL UTIK (2)'!N14="A1/A3",'JADWAL UTIK (2)'!N14="A2/A3"),"A3","-")</f>
        <v>-</v>
      </c>
      <c r="O13" s="54" t="str">
        <f>IF(OR('JADWAL UTIK (2)'!O14="A1/A3",'JADWAL UTIK (2)'!O14="A2/A3"),"A3","-")</f>
        <v>-</v>
      </c>
      <c r="P13" s="54" t="str">
        <f>IF(OR('JADWAL UTIK (2)'!P14="A1/A3",'JADWAL UTIK (2)'!P14="A2/A3"),"A3","-")</f>
        <v>-</v>
      </c>
      <c r="Q13" s="54" t="str">
        <f>IF(OR('JADWAL UTIK (2)'!Q14="A1/A3",'JADWAL UTIK (2)'!Q14="A2/A3"),"A3","-")</f>
        <v>-</v>
      </c>
      <c r="R13" s="54" t="str">
        <f>IF(OR('JADWAL UTIK (2)'!R14="A1/A3",'JADWAL UTIK (2)'!R14="A2/A3"),"A3","-")</f>
        <v>-</v>
      </c>
      <c r="S13" s="54" t="str">
        <f>IF(OR('JADWAL UTIK (2)'!S14="A1/A3",'JADWAL UTIK (2)'!S14="A2/A3"),"A3","-")</f>
        <v>-</v>
      </c>
      <c r="T13" s="54" t="str">
        <f>IF(OR('JADWAL UTIK (2)'!T14="A1/A3",'JADWAL UTIK (2)'!T14="A2/A3"),"A3","-")</f>
        <v>-</v>
      </c>
      <c r="U13" s="54" t="str">
        <f>IF(OR('JADWAL UTIK (2)'!U14="A1/A3",'JADWAL UTIK (2)'!U14="A2/A3"),"A3","-")</f>
        <v>-</v>
      </c>
      <c r="V13" s="54" t="str">
        <f>IF(OR('JADWAL UTIK (2)'!V14="A1/A3",'JADWAL UTIK (2)'!V14="A2/A3"),"A3","-")</f>
        <v>-</v>
      </c>
      <c r="W13" s="54" t="str">
        <f>IF(OR('JADWAL UTIK (2)'!W14="A1/A3",'JADWAL UTIK (2)'!W14="A2/A3"),"A3","-")</f>
        <v>-</v>
      </c>
      <c r="X13" s="54" t="str">
        <f>IF(OR('JADWAL UTIK (2)'!X14="A1/A3",'JADWAL UTIK (2)'!X14="A2/A3"),"A3","-")</f>
        <v>-</v>
      </c>
      <c r="Y13" s="54" t="str">
        <f>IF(OR('JADWAL UTIK (2)'!Y14="A1/A3",'JADWAL UTIK (2)'!Y14="A2/A3"),"A3","-")</f>
        <v>-</v>
      </c>
      <c r="Z13" s="54" t="str">
        <f>IF(OR('JADWAL UTIK (2)'!Z14="A1/A3",'JADWAL UTIK (2)'!Z14="A2/A3"),"A3","-")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IF(OR('JADWAL UTIK (2)'!G15="A1/A3",'JADWAL UTIK (2)'!G15="A2/A3"),"A3","-")</f>
        <v>-</v>
      </c>
      <c r="H14" s="54" t="str">
        <f>IF(OR('JADWAL UTIK (2)'!H15="A1/A3",'JADWAL UTIK (2)'!H15="A2/A3"),"A3","-")</f>
        <v>-</v>
      </c>
      <c r="I14" s="54" t="str">
        <f>IF(OR('JADWAL UTIK (2)'!I15="A1/A3",'JADWAL UTIK (2)'!I15="A2/A3"),"A3","-")</f>
        <v>-</v>
      </c>
      <c r="J14" s="54" t="str">
        <f>IF(OR('JADWAL UTIK (2)'!J15="A1/A3",'JADWAL UTIK (2)'!J15="A2/A3"),"A3","-")</f>
        <v>-</v>
      </c>
      <c r="K14" s="54" t="str">
        <f>IF(OR('JADWAL UTIK (2)'!K15="A1/A3",'JADWAL UTIK (2)'!K15="A2/A3"),"A3","-")</f>
        <v>-</v>
      </c>
      <c r="L14" s="54" t="str">
        <f>IF(OR('JADWAL UTIK (2)'!L15="A1/A3",'JADWAL UTIK (2)'!L15="A2/A3"),"A3","-")</f>
        <v>-</v>
      </c>
      <c r="M14" s="54" t="str">
        <f>IF(OR('JADWAL UTIK (2)'!M15="A1/A3",'JADWAL UTIK (2)'!M15="A2/A3"),"A3","-")</f>
        <v>-</v>
      </c>
      <c r="N14" s="54" t="str">
        <f>IF(OR('JADWAL UTIK (2)'!N15="A1/A3",'JADWAL UTIK (2)'!N15="A2/A3"),"A3","-")</f>
        <v>-</v>
      </c>
      <c r="O14" s="54" t="str">
        <f>IF(OR('JADWAL UTIK (2)'!O15="A1/A3",'JADWAL UTIK (2)'!O15="A2/A3"),"A3","-")</f>
        <v>-</v>
      </c>
      <c r="P14" s="54" t="str">
        <f>IF(OR('JADWAL UTIK (2)'!P15="A1/A3",'JADWAL UTIK (2)'!P15="A2/A3"),"A3","-")</f>
        <v>-</v>
      </c>
      <c r="Q14" s="54" t="str">
        <f>IF(OR('JADWAL UTIK (2)'!Q15="A1/A3",'JADWAL UTIK (2)'!Q15="A2/A3"),"A3","-")</f>
        <v>-</v>
      </c>
      <c r="R14" s="54" t="str">
        <f>IF(OR('JADWAL UTIK (2)'!R15="A1/A3",'JADWAL UTIK (2)'!R15="A2/A3"),"A3","-")</f>
        <v>-</v>
      </c>
      <c r="S14" s="54" t="str">
        <f>IF(OR('JADWAL UTIK (2)'!S15="A1/A3",'JADWAL UTIK (2)'!S15="A2/A3"),"A3","-")</f>
        <v>-</v>
      </c>
      <c r="T14" s="54" t="str">
        <f>IF(OR('JADWAL UTIK (2)'!T15="A1/A3",'JADWAL UTIK (2)'!T15="A2/A3"),"A3","-")</f>
        <v>-</v>
      </c>
      <c r="U14" s="54" t="str">
        <f>IF(OR('JADWAL UTIK (2)'!U15="A1/A3",'JADWAL UTIK (2)'!U15="A2/A3"),"A3","-")</f>
        <v>-</v>
      </c>
      <c r="V14" s="54" t="str">
        <f>IF(OR('JADWAL UTIK (2)'!V15="A1/A3",'JADWAL UTIK (2)'!V15="A2/A3"),"A3","-")</f>
        <v>-</v>
      </c>
      <c r="W14" s="54" t="str">
        <f>IF(OR('JADWAL UTIK (2)'!W15="A1/A3",'JADWAL UTIK (2)'!W15="A2/A3"),"A3","-")</f>
        <v>-</v>
      </c>
      <c r="X14" s="54" t="str">
        <f>IF(OR('JADWAL UTIK (2)'!X15="A1/A3",'JADWAL UTIK (2)'!X15="A2/A3"),"A3","-")</f>
        <v>-</v>
      </c>
      <c r="Y14" s="54" t="str">
        <f>IF(OR('JADWAL UTIK (2)'!Y15="A1/A3",'JADWAL UTIK (2)'!Y15="A2/A3"),"A3","-")</f>
        <v>-</v>
      </c>
      <c r="Z14" s="54" t="str">
        <f>IF(OR('JADWAL UTIK (2)'!Z15="A1/A3",'JADWAL UTIK (2)'!Z15="A2/A3"),"A3","-")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IF(OR('JADWAL UTIK (2)'!G16="A1/A3",'JADWAL UTIK (2)'!G16="A2/A3"),"A3","-")</f>
        <v>-</v>
      </c>
      <c r="H15" s="54" t="str">
        <f>IF(OR('JADWAL UTIK (2)'!H16="A1/A3",'JADWAL UTIK (2)'!H16="A2/A3"),"A3","-")</f>
        <v>-</v>
      </c>
      <c r="I15" s="54" t="str">
        <f>IF(OR('JADWAL UTIK (2)'!I16="A1/A3",'JADWAL UTIK (2)'!I16="A2/A3"),"A3","-")</f>
        <v>-</v>
      </c>
      <c r="J15" s="54" t="str">
        <f>IF(OR('JADWAL UTIK (2)'!J16="A1/A3",'JADWAL UTIK (2)'!J16="A2/A3"),"A3","-")</f>
        <v>-</v>
      </c>
      <c r="K15" s="54" t="str">
        <f>IF(OR('JADWAL UTIK (2)'!K16="A1/A3",'JADWAL UTIK (2)'!K16="A2/A3"),"A3","-")</f>
        <v>-</v>
      </c>
      <c r="L15" s="54" t="str">
        <f>IF(OR('JADWAL UTIK (2)'!L16="A1/A3",'JADWAL UTIK (2)'!L16="A2/A3"),"A3","-")</f>
        <v>-</v>
      </c>
      <c r="M15" s="54" t="str">
        <f>IF(OR('JADWAL UTIK (2)'!M16="A1/A3",'JADWAL UTIK (2)'!M16="A2/A3"),"A3","-")</f>
        <v>-</v>
      </c>
      <c r="N15" s="54" t="str">
        <f>IF(OR('JADWAL UTIK (2)'!N16="A1/A3",'JADWAL UTIK (2)'!N16="A2/A3"),"A3","-")</f>
        <v>-</v>
      </c>
      <c r="O15" s="54" t="str">
        <f>IF(OR('JADWAL UTIK (2)'!O16="A1/A3",'JADWAL UTIK (2)'!O16="A2/A3"),"A3","-")</f>
        <v>-</v>
      </c>
      <c r="P15" s="54" t="str">
        <f>IF(OR('JADWAL UTIK (2)'!P16="A1/A3",'JADWAL UTIK (2)'!P16="A2/A3"),"A3","-")</f>
        <v>-</v>
      </c>
      <c r="Q15" s="54" t="str">
        <f>IF(OR('JADWAL UTIK (2)'!Q16="A1/A3",'JADWAL UTIK (2)'!Q16="A2/A3"),"A3","-")</f>
        <v>-</v>
      </c>
      <c r="R15" s="54" t="str">
        <f>IF(OR('JADWAL UTIK (2)'!R16="A1/A3",'JADWAL UTIK (2)'!R16="A2/A3"),"A3","-")</f>
        <v>-</v>
      </c>
      <c r="S15" s="54" t="str">
        <f>IF(OR('JADWAL UTIK (2)'!S16="A1/A3",'JADWAL UTIK (2)'!S16="A2/A3"),"A3","-")</f>
        <v>-</v>
      </c>
      <c r="T15" s="54" t="str">
        <f>IF(OR('JADWAL UTIK (2)'!T16="A1/A3",'JADWAL UTIK (2)'!T16="A2/A3"),"A3","-")</f>
        <v>-</v>
      </c>
      <c r="U15" s="54" t="str">
        <f>IF(OR('JADWAL UTIK (2)'!U16="A1/A3",'JADWAL UTIK (2)'!U16="A2/A3"),"A3","-")</f>
        <v>-</v>
      </c>
      <c r="V15" s="54" t="str">
        <f>IF(OR('JADWAL UTIK (2)'!V16="A1/A3",'JADWAL UTIK (2)'!V16="A2/A3"),"A3","-")</f>
        <v>-</v>
      </c>
      <c r="W15" s="54" t="str">
        <f>IF(OR('JADWAL UTIK (2)'!W16="A1/A3",'JADWAL UTIK (2)'!W16="A2/A3"),"A3","-")</f>
        <v>-</v>
      </c>
      <c r="X15" s="54" t="str">
        <f>IF(OR('JADWAL UTIK (2)'!X16="A1/A3",'JADWAL UTIK (2)'!X16="A2/A3"),"A3","-")</f>
        <v>-</v>
      </c>
      <c r="Y15" s="54" t="str">
        <f>IF(OR('JADWAL UTIK (2)'!Y16="A1/A3",'JADWAL UTIK (2)'!Y16="A2/A3"),"A3","-")</f>
        <v>-</v>
      </c>
      <c r="Z15" s="54" t="str">
        <f>IF(OR('JADWAL UTIK (2)'!Z16="A1/A3",'JADWAL UTIK (2)'!Z16="A2/A3"),"A3","-")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IF(OR('JADWAL UTIK (2)'!G17="A1/A3",'JADWAL UTIK (2)'!G17="A2/A3"),"A3","-")</f>
        <v>-</v>
      </c>
      <c r="H16" s="54" t="str">
        <f>IF(OR('JADWAL UTIK (2)'!H17="A1/A3",'JADWAL UTIK (2)'!H17="A2/A3"),"A3","-")</f>
        <v>-</v>
      </c>
      <c r="I16" s="54" t="str">
        <f>IF(OR('JADWAL UTIK (2)'!I17="A1/A3",'JADWAL UTIK (2)'!I17="A2/A3"),"A3","-")</f>
        <v>-</v>
      </c>
      <c r="J16" s="54" t="str">
        <f>IF(OR('JADWAL UTIK (2)'!J17="A1/A3",'JADWAL UTIK (2)'!J17="A2/A3"),"A3","-")</f>
        <v>A3</v>
      </c>
      <c r="K16" s="54" t="str">
        <f>IF(OR('JADWAL UTIK (2)'!K17="A1/A3",'JADWAL UTIK (2)'!K17="A2/A3"),"A3","-")</f>
        <v>-</v>
      </c>
      <c r="L16" s="54" t="str">
        <f>IF(OR('JADWAL UTIK (2)'!L17="A1/A3",'JADWAL UTIK (2)'!L17="A2/A3"),"A3","-")</f>
        <v>-</v>
      </c>
      <c r="M16" s="54" t="str">
        <f>IF(OR('JADWAL UTIK (2)'!M17="A1/A3",'JADWAL UTIK (2)'!M17="A2/A3"),"A3","-")</f>
        <v>-</v>
      </c>
      <c r="N16" s="54" t="str">
        <f>IF(OR('JADWAL UTIK (2)'!N17="A1/A3",'JADWAL UTIK (2)'!N17="A2/A3"),"A3","-")</f>
        <v>-</v>
      </c>
      <c r="O16" s="54" t="str">
        <f>IF(OR('JADWAL UTIK (2)'!O17="A1/A3",'JADWAL UTIK (2)'!O17="A2/A3"),"A3","-")</f>
        <v>-</v>
      </c>
      <c r="P16" s="54" t="str">
        <f>IF(OR('JADWAL UTIK (2)'!P17="A1/A3",'JADWAL UTIK (2)'!P17="A2/A3"),"A3","-")</f>
        <v>-</v>
      </c>
      <c r="Q16" s="54" t="str">
        <f>IF(OR('JADWAL UTIK (2)'!Q17="A1/A3",'JADWAL UTIK (2)'!Q17="A2/A3"),"A3","-")</f>
        <v>-</v>
      </c>
      <c r="R16" s="54" t="str">
        <f>IF(OR('JADWAL UTIK (2)'!R17="A1/A3",'JADWAL UTIK (2)'!R17="A2/A3"),"A3","-")</f>
        <v>-</v>
      </c>
      <c r="S16" s="54" t="str">
        <f>IF(OR('JADWAL UTIK (2)'!S17="A1/A3",'JADWAL UTIK (2)'!S17="A2/A3"),"A3","-")</f>
        <v>-</v>
      </c>
      <c r="T16" s="54" t="str">
        <f>IF(OR('JADWAL UTIK (2)'!T17="A1/A3",'JADWAL UTIK (2)'!T17="A2/A3"),"A3","-")</f>
        <v>-</v>
      </c>
      <c r="U16" s="54" t="str">
        <f>IF(OR('JADWAL UTIK (2)'!U17="A1/A3",'JADWAL UTIK (2)'!U17="A2/A3"),"A3","-")</f>
        <v>-</v>
      </c>
      <c r="V16" s="54" t="str">
        <f>IF(OR('JADWAL UTIK (2)'!V17="A1/A3",'JADWAL UTIK (2)'!V17="A2/A3"),"A3","-")</f>
        <v>-</v>
      </c>
      <c r="W16" s="54" t="str">
        <f>IF(OR('JADWAL UTIK (2)'!W17="A1/A3",'JADWAL UTIK (2)'!W17="A2/A3"),"A3","-")</f>
        <v>-</v>
      </c>
      <c r="X16" s="54" t="str">
        <f>IF(OR('JADWAL UTIK (2)'!X17="A1/A3",'JADWAL UTIK (2)'!X17="A2/A3"),"A3","-")</f>
        <v>-</v>
      </c>
      <c r="Y16" s="54" t="str">
        <f>IF(OR('JADWAL UTIK (2)'!Y17="A1/A3",'JADWAL UTIK (2)'!Y17="A2/A3"),"A3","-")</f>
        <v>-</v>
      </c>
      <c r="Z16" s="54" t="str">
        <f>IF(OR('JADWAL UTIK (2)'!Z17="A1/A3",'JADWAL UTIK (2)'!Z17="A2/A3"),"A3","-")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IF(OR('JADWAL UTIK (2)'!G18="A1/A3",'JADWAL UTIK (2)'!G18="A2/A3"),"A3","-")</f>
        <v>-</v>
      </c>
      <c r="H17" s="54" t="str">
        <f>IF(OR('JADWAL UTIK (2)'!H18="A1/A3",'JADWAL UTIK (2)'!H18="A2/A3"),"A3","-")</f>
        <v>-</v>
      </c>
      <c r="I17" s="54" t="str">
        <f>IF(OR('JADWAL UTIK (2)'!I18="A1/A3",'JADWAL UTIK (2)'!I18="A2/A3"),"A3","-")</f>
        <v>-</v>
      </c>
      <c r="J17" s="54" t="str">
        <f>IF(OR('JADWAL UTIK (2)'!J18="A1/A3",'JADWAL UTIK (2)'!J18="A2/A3"),"A3","-")</f>
        <v>A3</v>
      </c>
      <c r="K17" s="54" t="str">
        <f>IF(OR('JADWAL UTIK (2)'!K18="A1/A3",'JADWAL UTIK (2)'!K18="A2/A3"),"A3","-")</f>
        <v>-</v>
      </c>
      <c r="L17" s="54" t="str">
        <f>IF(OR('JADWAL UTIK (2)'!L18="A1/A3",'JADWAL UTIK (2)'!L18="A2/A3"),"A3","-")</f>
        <v>-</v>
      </c>
      <c r="M17" s="54" t="str">
        <f>IF(OR('JADWAL UTIK (2)'!M18="A1/A3",'JADWAL UTIK (2)'!M18="A2/A3"),"A3","-")</f>
        <v>-</v>
      </c>
      <c r="N17" s="54" t="str">
        <f>IF(OR('JADWAL UTIK (2)'!N18="A1/A3",'JADWAL UTIK (2)'!N18="A2/A3"),"A3","-")</f>
        <v>-</v>
      </c>
      <c r="O17" s="54" t="str">
        <f>IF(OR('JADWAL UTIK (2)'!O18="A1/A3",'JADWAL UTIK (2)'!O18="A2/A3"),"A3","-")</f>
        <v>-</v>
      </c>
      <c r="P17" s="54" t="str">
        <f>IF(OR('JADWAL UTIK (2)'!P18="A1/A3",'JADWAL UTIK (2)'!P18="A2/A3"),"A3","-")</f>
        <v>-</v>
      </c>
      <c r="Q17" s="54" t="str">
        <f>IF(OR('JADWAL UTIK (2)'!Q18="A1/A3",'JADWAL UTIK (2)'!Q18="A2/A3"),"A3","-")</f>
        <v>-</v>
      </c>
      <c r="R17" s="54" t="str">
        <f>IF(OR('JADWAL UTIK (2)'!R18="A1/A3",'JADWAL UTIK (2)'!R18="A2/A3"),"A3","-")</f>
        <v>-</v>
      </c>
      <c r="S17" s="54" t="str">
        <f>IF(OR('JADWAL UTIK (2)'!S18="A1/A3",'JADWAL UTIK (2)'!S18="A2/A3"),"A3","-")</f>
        <v>-</v>
      </c>
      <c r="T17" s="54" t="str">
        <f>IF(OR('JADWAL UTIK (2)'!T18="A1/A3",'JADWAL UTIK (2)'!T18="A2/A3"),"A3","-")</f>
        <v>-</v>
      </c>
      <c r="U17" s="54" t="str">
        <f>IF(OR('JADWAL UTIK (2)'!U18="A1/A3",'JADWAL UTIK (2)'!U18="A2/A3"),"A3","-")</f>
        <v>-</v>
      </c>
      <c r="V17" s="54" t="str">
        <f>IF(OR('JADWAL UTIK (2)'!V18="A1/A3",'JADWAL UTIK (2)'!V18="A2/A3"),"A3","-")</f>
        <v>-</v>
      </c>
      <c r="W17" s="54" t="str">
        <f>IF(OR('JADWAL UTIK (2)'!W18="A1/A3",'JADWAL UTIK (2)'!W18="A2/A3"),"A3","-")</f>
        <v>-</v>
      </c>
      <c r="X17" s="54" t="str">
        <f>IF(OR('JADWAL UTIK (2)'!X18="A1/A3",'JADWAL UTIK (2)'!X18="A2/A3"),"A3","-")</f>
        <v>-</v>
      </c>
      <c r="Y17" s="54" t="str">
        <f>IF(OR('JADWAL UTIK (2)'!Y18="A1/A3",'JADWAL UTIK (2)'!Y18="A2/A3"),"A3","-")</f>
        <v>-</v>
      </c>
      <c r="Z17" s="54" t="str">
        <f>IF(OR('JADWAL UTIK (2)'!Z18="A1/A3",'JADWAL UTIK (2)'!Z18="A2/A3"),"A3","-")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IF(OR('JADWAL UTIK (2)'!G19="A1/A3",'JADWAL UTIK (2)'!G19="A2/A3"),"A3","-")</f>
        <v>-</v>
      </c>
      <c r="H18" s="54" t="str">
        <f>IF(OR('JADWAL UTIK (2)'!H19="A1/A3",'JADWAL UTIK (2)'!H19="A2/A3"),"A3","-")</f>
        <v>-</v>
      </c>
      <c r="I18" s="54" t="str">
        <f>IF(OR('JADWAL UTIK (2)'!I19="A1/A3",'JADWAL UTIK (2)'!I19="A2/A3"),"A3","-")</f>
        <v>-</v>
      </c>
      <c r="J18" s="54" t="str">
        <f>IF(OR('JADWAL UTIK (2)'!J19="A1/A3",'JADWAL UTIK (2)'!J19="A2/A3"),"A3","-")</f>
        <v>A3</v>
      </c>
      <c r="K18" s="54" t="str">
        <f>IF(OR('JADWAL UTIK (2)'!K19="A1/A3",'JADWAL UTIK (2)'!K19="A2/A3"),"A3","-")</f>
        <v>-</v>
      </c>
      <c r="L18" s="54" t="str">
        <f>IF(OR('JADWAL UTIK (2)'!L19="A1/A3",'JADWAL UTIK (2)'!L19="A2/A3"),"A3","-")</f>
        <v>-</v>
      </c>
      <c r="M18" s="54" t="str">
        <f>IF(OR('JADWAL UTIK (2)'!M19="A1/A3",'JADWAL UTIK (2)'!M19="A2/A3"),"A3","-")</f>
        <v>-</v>
      </c>
      <c r="N18" s="54" t="str">
        <f>IF(OR('JADWAL UTIK (2)'!N19="A1/A3",'JADWAL UTIK (2)'!N19="A2/A3"),"A3","-")</f>
        <v>-</v>
      </c>
      <c r="O18" s="54" t="str">
        <f>IF(OR('JADWAL UTIK (2)'!O19="A1/A3",'JADWAL UTIK (2)'!O19="A2/A3"),"A3","-")</f>
        <v>-</v>
      </c>
      <c r="P18" s="54" t="str">
        <f>IF(OR('JADWAL UTIK (2)'!P19="A1/A3",'JADWAL UTIK (2)'!P19="A2/A3"),"A3","-")</f>
        <v>-</v>
      </c>
      <c r="Q18" s="54" t="str">
        <f>IF(OR('JADWAL UTIK (2)'!Q19="A1/A3",'JADWAL UTIK (2)'!Q19="A2/A3"),"A3","-")</f>
        <v>-</v>
      </c>
      <c r="R18" s="54" t="str">
        <f>IF(OR('JADWAL UTIK (2)'!R19="A1/A3",'JADWAL UTIK (2)'!R19="A2/A3"),"A3","-")</f>
        <v>-</v>
      </c>
      <c r="S18" s="54" t="str">
        <f>IF(OR('JADWAL UTIK (2)'!S19="A1/A3",'JADWAL UTIK (2)'!S19="A2/A3"),"A3","-")</f>
        <v>-</v>
      </c>
      <c r="T18" s="54" t="str">
        <f>IF(OR('JADWAL UTIK (2)'!T19="A1/A3",'JADWAL UTIK (2)'!T19="A2/A3"),"A3","-")</f>
        <v>-</v>
      </c>
      <c r="U18" s="54" t="str">
        <f>IF(OR('JADWAL UTIK (2)'!U19="A1/A3",'JADWAL UTIK (2)'!U19="A2/A3"),"A3","-")</f>
        <v>-</v>
      </c>
      <c r="V18" s="54" t="str">
        <f>IF(OR('JADWAL UTIK (2)'!V19="A1/A3",'JADWAL UTIK (2)'!V19="A2/A3"),"A3","-")</f>
        <v>-</v>
      </c>
      <c r="W18" s="54" t="str">
        <f>IF(OR('JADWAL UTIK (2)'!W19="A1/A3",'JADWAL UTIK (2)'!W19="A2/A3"),"A3","-")</f>
        <v>-</v>
      </c>
      <c r="X18" s="54" t="str">
        <f>IF(OR('JADWAL UTIK (2)'!X19="A1/A3",'JADWAL UTIK (2)'!X19="A2/A3"),"A3","-")</f>
        <v>-</v>
      </c>
      <c r="Y18" s="54" t="str">
        <f>IF(OR('JADWAL UTIK (2)'!Y19="A1/A3",'JADWAL UTIK (2)'!Y19="A2/A3"),"A3","-")</f>
        <v>-</v>
      </c>
      <c r="Z18" s="54" t="str">
        <f>IF(OR('JADWAL UTIK (2)'!Z19="A1/A3",'JADWAL UTIK (2)'!Z19="A2/A3"),"A3","-")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IF(OR('JADWAL UTIK (2)'!G20="A1/A3",'JADWAL UTIK (2)'!G20="A2/A3"),"A3","-")</f>
        <v>-</v>
      </c>
      <c r="H19" s="54" t="str">
        <f>IF(OR('JADWAL UTIK (2)'!H20="A1/A3",'JADWAL UTIK (2)'!H20="A2/A3"),"A3","-")</f>
        <v>-</v>
      </c>
      <c r="I19" s="54" t="str">
        <f>IF(OR('JADWAL UTIK (2)'!I20="A1/A3",'JADWAL UTIK (2)'!I20="A2/A3"),"A3","-")</f>
        <v>-</v>
      </c>
      <c r="J19" s="54" t="str">
        <f>IF(OR('JADWAL UTIK (2)'!J20="A1/A3",'JADWAL UTIK (2)'!J20="A2/A3"),"A3","-")</f>
        <v>-</v>
      </c>
      <c r="K19" s="54" t="str">
        <f>IF(OR('JADWAL UTIK (2)'!K20="A1/A3",'JADWAL UTIK (2)'!K20="A2/A3"),"A3","-")</f>
        <v>-</v>
      </c>
      <c r="L19" s="54" t="str">
        <f>IF(OR('JADWAL UTIK (2)'!L20="A1/A3",'JADWAL UTIK (2)'!L20="A2/A3"),"A3","-")</f>
        <v>-</v>
      </c>
      <c r="M19" s="54" t="str">
        <f>IF(OR('JADWAL UTIK (2)'!M20="A1/A3",'JADWAL UTIK (2)'!M20="A2/A3"),"A3","-")</f>
        <v>-</v>
      </c>
      <c r="N19" s="54" t="str">
        <f>IF(OR('JADWAL UTIK (2)'!N20="A1/A3",'JADWAL UTIK (2)'!N20="A2/A3"),"A3","-")</f>
        <v>-</v>
      </c>
      <c r="O19" s="54" t="str">
        <f>IF(OR('JADWAL UTIK (2)'!O20="A1/A3",'JADWAL UTIK (2)'!O20="A2/A3"),"A3","-")</f>
        <v>-</v>
      </c>
      <c r="P19" s="54" t="str">
        <f>IF(OR('JADWAL UTIK (2)'!P20="A1/A3",'JADWAL UTIK (2)'!P20="A2/A3"),"A3","-")</f>
        <v>-</v>
      </c>
      <c r="Q19" s="54" t="str">
        <f>IF(OR('JADWAL UTIK (2)'!Q20="A1/A3",'JADWAL UTIK (2)'!Q20="A2/A3"),"A3","-")</f>
        <v>-</v>
      </c>
      <c r="R19" s="54" t="str">
        <f>IF(OR('JADWAL UTIK (2)'!R20="A1/A3",'JADWAL UTIK (2)'!R20="A2/A3"),"A3","-")</f>
        <v>-</v>
      </c>
      <c r="S19" s="54" t="str">
        <f>IF(OR('JADWAL UTIK (2)'!S20="A1/A3",'JADWAL UTIK (2)'!S20="A2/A3"),"A3","-")</f>
        <v>-</v>
      </c>
      <c r="T19" s="54" t="str">
        <f>IF(OR('JADWAL UTIK (2)'!T20="A1/A3",'JADWAL UTIK (2)'!T20="A2/A3"),"A3","-")</f>
        <v>-</v>
      </c>
      <c r="U19" s="54" t="str">
        <f>IF(OR('JADWAL UTIK (2)'!U20="A1/A3",'JADWAL UTIK (2)'!U20="A2/A3"),"A3","-")</f>
        <v>-</v>
      </c>
      <c r="V19" s="54" t="str">
        <f>IF(OR('JADWAL UTIK (2)'!V20="A1/A3",'JADWAL UTIK (2)'!V20="A2/A3"),"A3","-")</f>
        <v>-</v>
      </c>
      <c r="W19" s="54" t="str">
        <f>IF(OR('JADWAL UTIK (2)'!W20="A1/A3",'JADWAL UTIK (2)'!W20="A2/A3"),"A3","-")</f>
        <v>-</v>
      </c>
      <c r="X19" s="54" t="str">
        <f>IF(OR('JADWAL UTIK (2)'!X20="A1/A3",'JADWAL UTIK (2)'!X20="A2/A3"),"A3","-")</f>
        <v>-</v>
      </c>
      <c r="Y19" s="54" t="str">
        <f>IF(OR('JADWAL UTIK (2)'!Y20="A1/A3",'JADWAL UTIK (2)'!Y20="A2/A3"),"A3","-")</f>
        <v>-</v>
      </c>
      <c r="Z19" s="54" t="str">
        <f>IF(OR('JADWAL UTIK (2)'!Z20="A1/A3",'JADWAL UTIK (2)'!Z20="A2/A3"),"A3","-")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(2)'!G21="A1/A3",'JADWAL UTIK (2)'!G21="A2/A3"),"A3","-")</f>
        <v>-</v>
      </c>
      <c r="H20" s="54" t="str">
        <f>IF(OR('JADWAL UTIK (2)'!H21="A1/A3",'JADWAL UTIK (2)'!H21="A2/A3"),"A3","-")</f>
        <v>-</v>
      </c>
      <c r="I20" s="54" t="str">
        <f>IF(OR('JADWAL UTIK (2)'!I21="A1/A3",'JADWAL UTIK (2)'!I21="A2/A3"),"A3","-")</f>
        <v>-</v>
      </c>
      <c r="J20" s="54" t="str">
        <f>IF(OR('JADWAL UTIK (2)'!J21="A1/A3",'JADWAL UTIK (2)'!J21="A2/A3"),"A3","-")</f>
        <v>-</v>
      </c>
      <c r="K20" s="54" t="str">
        <f>IF(OR('JADWAL UTIK (2)'!K21="A1/A3",'JADWAL UTIK (2)'!K21="A2/A3"),"A3","-")</f>
        <v>-</v>
      </c>
      <c r="L20" s="54" t="str">
        <f>IF(OR('JADWAL UTIK (2)'!L21="A1/A3",'JADWAL UTIK (2)'!L21="A2/A3"),"A3","-")</f>
        <v>-</v>
      </c>
      <c r="M20" s="54" t="str">
        <f>IF(OR('JADWAL UTIK (2)'!M21="A1/A3",'JADWAL UTIK (2)'!M21="A2/A3"),"A3","-")</f>
        <v>-</v>
      </c>
      <c r="N20" s="54" t="str">
        <f>IF(OR('JADWAL UTIK (2)'!N21="A1/A3",'JADWAL UTIK (2)'!N21="A2/A3"),"A3","-")</f>
        <v>-</v>
      </c>
      <c r="O20" s="54" t="str">
        <f>IF(OR('JADWAL UTIK (2)'!O21="A1/A3",'JADWAL UTIK (2)'!O21="A2/A3"),"A3","-")</f>
        <v>-</v>
      </c>
      <c r="P20" s="54" t="str">
        <f>IF(OR('JADWAL UTIK (2)'!P21="A1/A3",'JADWAL UTIK (2)'!P21="A2/A3"),"A3","-")</f>
        <v>-</v>
      </c>
      <c r="Q20" s="54" t="str">
        <f>IF(OR('JADWAL UTIK (2)'!Q21="A1/A3",'JADWAL UTIK (2)'!Q21="A2/A3"),"A3","-")</f>
        <v>-</v>
      </c>
      <c r="R20" s="54" t="str">
        <f>IF(OR('JADWAL UTIK (2)'!R21="A1/A3",'JADWAL UTIK (2)'!R21="A2/A3"),"A3","-")</f>
        <v>-</v>
      </c>
      <c r="S20" s="54" t="str">
        <f>IF(OR('JADWAL UTIK (2)'!S21="A1/A3",'JADWAL UTIK (2)'!S21="A2/A3"),"A3","-")</f>
        <v>-</v>
      </c>
      <c r="T20" s="54" t="str">
        <f>IF(OR('JADWAL UTIK (2)'!T21="A1/A3",'JADWAL UTIK (2)'!T21="A2/A3"),"A3","-")</f>
        <v>-</v>
      </c>
      <c r="U20" s="54" t="str">
        <f>IF(OR('JADWAL UTIK (2)'!U21="A1/A3",'JADWAL UTIK (2)'!U21="A2/A3"),"A3","-")</f>
        <v>-</v>
      </c>
      <c r="V20" s="54" t="str">
        <f>IF(OR('JADWAL UTIK (2)'!V21="A1/A3",'JADWAL UTIK (2)'!V21="A2/A3"),"A3","-")</f>
        <v>-</v>
      </c>
      <c r="W20" s="54" t="str">
        <f>IF(OR('JADWAL UTIK (2)'!W21="A1/A3",'JADWAL UTIK (2)'!W21="A2/A3"),"A3","-")</f>
        <v>-</v>
      </c>
      <c r="X20" s="54" t="str">
        <f>IF(OR('JADWAL UTIK (2)'!X21="A1/A3",'JADWAL UTIK (2)'!X21="A2/A3"),"A3","-")</f>
        <v>-</v>
      </c>
      <c r="Y20" s="54" t="str">
        <f>IF(OR('JADWAL UTIK (2)'!Y21="A1/A3",'JADWAL UTIK (2)'!Y21="A2/A3"),"A3","-")</f>
        <v>-</v>
      </c>
      <c r="Z20" s="54" t="str">
        <f>IF(OR('JADWAL UTIK (2)'!Z21="A1/A3",'JADWAL UTIK (2)'!Z21="A2/A3"),"A3","-")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(2)'!G22="A1/A3",'JADWAL UTIK (2)'!G22="A2/A3"),"A3","-")</f>
        <v>-</v>
      </c>
      <c r="H21" s="54" t="str">
        <f>IF(OR('JADWAL UTIK (2)'!H22="A1/A3",'JADWAL UTIK (2)'!H22="A2/A3"),"A3","-")</f>
        <v>-</v>
      </c>
      <c r="I21" s="54" t="str">
        <f>IF(OR('JADWAL UTIK (2)'!I22="A1/A3",'JADWAL UTIK (2)'!I22="A2/A3"),"A3","-")</f>
        <v>-</v>
      </c>
      <c r="J21" s="54" t="str">
        <f>IF(OR('JADWAL UTIK (2)'!J22="A1/A3",'JADWAL UTIK (2)'!J22="A2/A3"),"A3","-")</f>
        <v>-</v>
      </c>
      <c r="K21" s="54" t="str">
        <f>IF(OR('JADWAL UTIK (2)'!K22="A1/A3",'JADWAL UTIK (2)'!K22="A2/A3"),"A3","-")</f>
        <v>-</v>
      </c>
      <c r="L21" s="54" t="str">
        <f>IF(OR('JADWAL UTIK (2)'!L22="A1/A3",'JADWAL UTIK (2)'!L22="A2/A3"),"A3","-")</f>
        <v>-</v>
      </c>
      <c r="M21" s="54" t="str">
        <f>IF(OR('JADWAL UTIK (2)'!M22="A1/A3",'JADWAL UTIK (2)'!M22="A2/A3"),"A3","-")</f>
        <v>-</v>
      </c>
      <c r="N21" s="54" t="str">
        <f>IF(OR('JADWAL UTIK (2)'!N22="A1/A3",'JADWAL UTIK (2)'!N22="A2/A3"),"A3","-")</f>
        <v>-</v>
      </c>
      <c r="O21" s="54" t="str">
        <f>IF(OR('JADWAL UTIK (2)'!O22="A1/A3",'JADWAL UTIK (2)'!O22="A2/A3"),"A3","-")</f>
        <v>-</v>
      </c>
      <c r="P21" s="54" t="str">
        <f>IF(OR('JADWAL UTIK (2)'!P22="A1/A3",'JADWAL UTIK (2)'!P22="A2/A3"),"A3","-")</f>
        <v>-</v>
      </c>
      <c r="Q21" s="54" t="str">
        <f>IF(OR('JADWAL UTIK (2)'!Q22="A1/A3",'JADWAL UTIK (2)'!Q22="A2/A3"),"A3","-")</f>
        <v>-</v>
      </c>
      <c r="R21" s="54" t="str">
        <f>IF(OR('JADWAL UTIK (2)'!R22="A1/A3",'JADWAL UTIK (2)'!R22="A2/A3"),"A3","-")</f>
        <v>-</v>
      </c>
      <c r="S21" s="54" t="str">
        <f>IF(OR('JADWAL UTIK (2)'!S22="A1/A3",'JADWAL UTIK (2)'!S22="A2/A3"),"A3","-")</f>
        <v>-</v>
      </c>
      <c r="T21" s="54" t="str">
        <f>IF(OR('JADWAL UTIK (2)'!T22="A1/A3",'JADWAL UTIK (2)'!T22="A2/A3"),"A3","-")</f>
        <v>-</v>
      </c>
      <c r="U21" s="54" t="str">
        <f>IF(OR('JADWAL UTIK (2)'!U22="A1/A3",'JADWAL UTIK (2)'!U22="A2/A3"),"A3","-")</f>
        <v>-</v>
      </c>
      <c r="V21" s="54" t="str">
        <f>IF(OR('JADWAL UTIK (2)'!V22="A1/A3",'JADWAL UTIK (2)'!V22="A2/A3"),"A3","-")</f>
        <v>-</v>
      </c>
      <c r="W21" s="54" t="str">
        <f>IF(OR('JADWAL UTIK (2)'!W22="A1/A3",'JADWAL UTIK (2)'!W22="A2/A3"),"A3","-")</f>
        <v>-</v>
      </c>
      <c r="X21" s="54" t="str">
        <f>IF(OR('JADWAL UTIK (2)'!X22="A1/A3",'JADWAL UTIK (2)'!X22="A2/A3"),"A3","-")</f>
        <v>-</v>
      </c>
      <c r="Y21" s="54" t="str">
        <f>IF(OR('JADWAL UTIK (2)'!Y22="A1/A3",'JADWAL UTIK (2)'!Y22="A2/A3"),"A3","-")</f>
        <v>-</v>
      </c>
      <c r="Z21" s="54" t="str">
        <f>IF(OR('JADWAL UTIK (2)'!Z22="A1/A3",'JADWAL UTIK (2)'!Z22="A2/A3"),"A3","-")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(2)'!G23="A1/A3",'JADWAL UTIK (2)'!G23="A2/A3"),"A3","-")</f>
        <v>-</v>
      </c>
      <c r="H22" s="54" t="str">
        <f>IF(OR('JADWAL UTIK (2)'!H23="A1/A3",'JADWAL UTIK (2)'!H23="A2/A3"),"A3","-")</f>
        <v>-</v>
      </c>
      <c r="I22" s="54" t="str">
        <f>IF(OR('JADWAL UTIK (2)'!I23="A1/A3",'JADWAL UTIK (2)'!I23="A2/A3"),"A3","-")</f>
        <v>-</v>
      </c>
      <c r="J22" s="54" t="str">
        <f>IF(OR('JADWAL UTIK (2)'!J23="A1/A3",'JADWAL UTIK (2)'!J23="A2/A3"),"A3","-")</f>
        <v>-</v>
      </c>
      <c r="K22" s="54" t="str">
        <f>IF(OR('JADWAL UTIK (2)'!K23="A1/A3",'JADWAL UTIK (2)'!K23="A2/A3"),"A3","-")</f>
        <v>-</v>
      </c>
      <c r="L22" s="54" t="str">
        <f>IF(OR('JADWAL UTIK (2)'!L23="A1/A3",'JADWAL UTIK (2)'!L23="A2/A3"),"A3","-")</f>
        <v>-</v>
      </c>
      <c r="M22" s="54" t="str">
        <f>IF(OR('JADWAL UTIK (2)'!M23="A1/A3",'JADWAL UTIK (2)'!M23="A2/A3"),"A3","-")</f>
        <v>-</v>
      </c>
      <c r="N22" s="54" t="str">
        <f>IF(OR('JADWAL UTIK (2)'!N23="A1/A3",'JADWAL UTIK (2)'!N23="A2/A3"),"A3","-")</f>
        <v>-</v>
      </c>
      <c r="O22" s="54" t="str">
        <f>IF(OR('JADWAL UTIK (2)'!O23="A1/A3",'JADWAL UTIK (2)'!O23="A2/A3"),"A3","-")</f>
        <v>-</v>
      </c>
      <c r="P22" s="54" t="str">
        <f>IF(OR('JADWAL UTIK (2)'!P23="A1/A3",'JADWAL UTIK (2)'!P23="A2/A3"),"A3","-")</f>
        <v>-</v>
      </c>
      <c r="Q22" s="54" t="str">
        <f>IF(OR('JADWAL UTIK (2)'!Q23="A1/A3",'JADWAL UTIK (2)'!Q23="A2/A3"),"A3","-")</f>
        <v>-</v>
      </c>
      <c r="R22" s="54" t="str">
        <f>IF(OR('JADWAL UTIK (2)'!R23="A1/A3",'JADWAL UTIK (2)'!R23="A2/A3"),"A3","-")</f>
        <v>-</v>
      </c>
      <c r="S22" s="54" t="str">
        <f>IF(OR('JADWAL UTIK (2)'!S23="A1/A3",'JADWAL UTIK (2)'!S23="A2/A3"),"A3","-")</f>
        <v>-</v>
      </c>
      <c r="T22" s="54" t="str">
        <f>IF(OR('JADWAL UTIK (2)'!T23="A1/A3",'JADWAL UTIK (2)'!T23="A2/A3"),"A3","-")</f>
        <v>-</v>
      </c>
      <c r="U22" s="54" t="str">
        <f>IF(OR('JADWAL UTIK (2)'!U23="A1/A3",'JADWAL UTIK (2)'!U23="A2/A3"),"A3","-")</f>
        <v>-</v>
      </c>
      <c r="V22" s="54" t="str">
        <f>IF(OR('JADWAL UTIK (2)'!V23="A1/A3",'JADWAL UTIK (2)'!V23="A2/A3"),"A3","-")</f>
        <v>-</v>
      </c>
      <c r="W22" s="54" t="str">
        <f>IF(OR('JADWAL UTIK (2)'!W23="A1/A3",'JADWAL UTIK (2)'!W23="A2/A3"),"A3","-")</f>
        <v>-</v>
      </c>
      <c r="X22" s="54" t="str">
        <f>IF(OR('JADWAL UTIK (2)'!X23="A1/A3",'JADWAL UTIK (2)'!X23="A2/A3"),"A3","-")</f>
        <v>-</v>
      </c>
      <c r="Y22" s="54" t="str">
        <f>IF(OR('JADWAL UTIK (2)'!Y23="A1/A3",'JADWAL UTIK (2)'!Y23="A2/A3"),"A3","-")</f>
        <v>-</v>
      </c>
      <c r="Z22" s="54" t="str">
        <f>IF(OR('JADWAL UTIK (2)'!Z23="A1/A3",'JADWAL UTIK (2)'!Z23="A2/A3"),"A3","-")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(2)'!G24="A1/A3",'JADWAL UTIK (2)'!G24="A2/A3"),"A3","-")</f>
        <v>-</v>
      </c>
      <c r="H23" s="54" t="str">
        <f>IF(OR('JADWAL UTIK (2)'!H24="A1/A3",'JADWAL UTIK (2)'!H24="A2/A3"),"A3","-")</f>
        <v>-</v>
      </c>
      <c r="I23" s="54" t="str">
        <f>IF(OR('JADWAL UTIK (2)'!I24="A1/A3",'JADWAL UTIK (2)'!I24="A2/A3"),"A3","-")</f>
        <v>-</v>
      </c>
      <c r="J23" s="54" t="str">
        <f>IF(OR('JADWAL UTIK (2)'!J24="A1/A3",'JADWAL UTIK (2)'!J24="A2/A3"),"A3","-")</f>
        <v>-</v>
      </c>
      <c r="K23" s="54" t="str">
        <f>IF(OR('JADWAL UTIK (2)'!K24="A1/A3",'JADWAL UTIK (2)'!K24="A2/A3"),"A3","-")</f>
        <v>-</v>
      </c>
      <c r="L23" s="54" t="str">
        <f>IF(OR('JADWAL UTIK (2)'!L24="A1/A3",'JADWAL UTIK (2)'!L24="A2/A3"),"A3","-")</f>
        <v>-</v>
      </c>
      <c r="M23" s="54" t="str">
        <f>IF(OR('JADWAL UTIK (2)'!M24="A1/A3",'JADWAL UTIK (2)'!M24="A2/A3"),"A3","-")</f>
        <v>-</v>
      </c>
      <c r="N23" s="54" t="str">
        <f>IF(OR('JADWAL UTIK (2)'!N24="A1/A3",'JADWAL UTIK (2)'!N24="A2/A3"),"A3","-")</f>
        <v>-</v>
      </c>
      <c r="O23" s="54" t="str">
        <f>IF(OR('JADWAL UTIK (2)'!O24="A1/A3",'JADWAL UTIK (2)'!O24="A2/A3"),"A3","-")</f>
        <v>-</v>
      </c>
      <c r="P23" s="54" t="str">
        <f>IF(OR('JADWAL UTIK (2)'!P24="A1/A3",'JADWAL UTIK (2)'!P24="A2/A3"),"A3","-")</f>
        <v>-</v>
      </c>
      <c r="Q23" s="54" t="str">
        <f>IF(OR('JADWAL UTIK (2)'!Q24="A1/A3",'JADWAL UTIK (2)'!Q24="A2/A3"),"A3","-")</f>
        <v>-</v>
      </c>
      <c r="R23" s="54" t="str">
        <f>IF(OR('JADWAL UTIK (2)'!R24="A1/A3",'JADWAL UTIK (2)'!R24="A2/A3"),"A3","-")</f>
        <v>A3</v>
      </c>
      <c r="S23" s="54" t="str">
        <f>IF(OR('JADWAL UTIK (2)'!S24="A1/A3",'JADWAL UTIK (2)'!S24="A2/A3"),"A3","-")</f>
        <v>-</v>
      </c>
      <c r="T23" s="54" t="str">
        <f>IF(OR('JADWAL UTIK (2)'!T24="A1/A3",'JADWAL UTIK (2)'!T24="A2/A3"),"A3","-")</f>
        <v>-</v>
      </c>
      <c r="U23" s="54" t="str">
        <f>IF(OR('JADWAL UTIK (2)'!U24="A1/A3",'JADWAL UTIK (2)'!U24="A2/A3"),"A3","-")</f>
        <v>-</v>
      </c>
      <c r="V23" s="54" t="str">
        <f>IF(OR('JADWAL UTIK (2)'!V24="A1/A3",'JADWAL UTIK (2)'!V24="A2/A3"),"A3","-")</f>
        <v>-</v>
      </c>
      <c r="W23" s="54" t="str">
        <f>IF(OR('JADWAL UTIK (2)'!W24="A1/A3",'JADWAL UTIK (2)'!W24="A2/A3"),"A3","-")</f>
        <v>-</v>
      </c>
      <c r="X23" s="54" t="str">
        <f>IF(OR('JADWAL UTIK (2)'!X24="A1/A3",'JADWAL UTIK (2)'!X24="A2/A3"),"A3","-")</f>
        <v>-</v>
      </c>
      <c r="Y23" s="54" t="str">
        <f>IF(OR('JADWAL UTIK (2)'!Y24="A1/A3",'JADWAL UTIK (2)'!Y24="A2/A3"),"A3","-")</f>
        <v>-</v>
      </c>
      <c r="Z23" s="54" t="str">
        <f>IF(OR('JADWAL UTIK (2)'!Z24="A1/A3",'JADWAL UTIK (2)'!Z24="A2/A3"),"A3","-")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IF(OR('JADWAL UTIK (2)'!G25="A1/A3",'JADWAL UTIK (2)'!G25="A2/A3"),"A3","-")</f>
        <v>-</v>
      </c>
      <c r="H24" s="54" t="str">
        <f>IF(OR('JADWAL UTIK (2)'!H25="A1/A3",'JADWAL UTIK (2)'!H25="A2/A3"),"A3","-")</f>
        <v>-</v>
      </c>
      <c r="I24" s="54" t="str">
        <f>IF(OR('JADWAL UTIK (2)'!I25="A1/A3",'JADWAL UTIK (2)'!I25="A2/A3"),"A3","-")</f>
        <v>-</v>
      </c>
      <c r="J24" s="54" t="str">
        <f>IF(OR('JADWAL UTIK (2)'!J25="A1/A3",'JADWAL UTIK (2)'!J25="A2/A3"),"A3","-")</f>
        <v>-</v>
      </c>
      <c r="K24" s="54" t="str">
        <f>IF(OR('JADWAL UTIK (2)'!K25="A1/A3",'JADWAL UTIK (2)'!K25="A2/A3"),"A3","-")</f>
        <v>-</v>
      </c>
      <c r="L24" s="54" t="str">
        <f>IF(OR('JADWAL UTIK (2)'!L25="A1/A3",'JADWAL UTIK (2)'!L25="A2/A3"),"A3","-")</f>
        <v>-</v>
      </c>
      <c r="M24" s="54" t="str">
        <f>IF(OR('JADWAL UTIK (2)'!M25="A1/A3",'JADWAL UTIK (2)'!M25="A2/A3"),"A3","-")</f>
        <v>-</v>
      </c>
      <c r="N24" s="54" t="str">
        <f>IF(OR('JADWAL UTIK (2)'!N25="A1/A3",'JADWAL UTIK (2)'!N25="A2/A3"),"A3","-")</f>
        <v>-</v>
      </c>
      <c r="O24" s="54" t="str">
        <f>IF(OR('JADWAL UTIK (2)'!O25="A1/A3",'JADWAL UTIK (2)'!O25="A2/A3"),"A3","-")</f>
        <v>-</v>
      </c>
      <c r="P24" s="54" t="str">
        <f>IF(OR('JADWAL UTIK (2)'!P25="A1/A3",'JADWAL UTIK (2)'!P25="A2/A3"),"A3","-")</f>
        <v>-</v>
      </c>
      <c r="Q24" s="54" t="str">
        <f>IF(OR('JADWAL UTIK (2)'!Q25="A1/A3",'JADWAL UTIK (2)'!Q25="A2/A3"),"A3","-")</f>
        <v>-</v>
      </c>
      <c r="R24" s="54" t="str">
        <f>IF(OR('JADWAL UTIK (2)'!R25="A1/A3",'JADWAL UTIK (2)'!R25="A2/A3"),"A3","-")</f>
        <v>A3</v>
      </c>
      <c r="S24" s="54" t="str">
        <f>IF(OR('JADWAL UTIK (2)'!S25="A1/A3",'JADWAL UTIK (2)'!S25="A2/A3"),"A3","-")</f>
        <v>-</v>
      </c>
      <c r="T24" s="54" t="str">
        <f>IF(OR('JADWAL UTIK (2)'!T25="A1/A3",'JADWAL UTIK (2)'!T25="A2/A3"),"A3","-")</f>
        <v>-</v>
      </c>
      <c r="U24" s="54" t="str">
        <f>IF(OR('JADWAL UTIK (2)'!U25="A1/A3",'JADWAL UTIK (2)'!U25="A2/A3"),"A3","-")</f>
        <v>-</v>
      </c>
      <c r="V24" s="54" t="str">
        <f>IF(OR('JADWAL UTIK (2)'!V25="A1/A3",'JADWAL UTIK (2)'!V25="A2/A3"),"A3","-")</f>
        <v>-</v>
      </c>
      <c r="W24" s="54" t="str">
        <f>IF(OR('JADWAL UTIK (2)'!W25="A1/A3",'JADWAL UTIK (2)'!W25="A2/A3"),"A3","-")</f>
        <v>-</v>
      </c>
      <c r="X24" s="54" t="str">
        <f>IF(OR('JADWAL UTIK (2)'!X25="A1/A3",'JADWAL UTIK (2)'!X25="A2/A3"),"A3","-")</f>
        <v>-</v>
      </c>
      <c r="Y24" s="54" t="str">
        <f>IF(OR('JADWAL UTIK (2)'!Y25="A1/A3",'JADWAL UTIK (2)'!Y25="A2/A3"),"A3","-")</f>
        <v>-</v>
      </c>
      <c r="Z24" s="54" t="str">
        <f>IF(OR('JADWAL UTIK (2)'!Z25="A1/A3",'JADWAL UTIK (2)'!Z25="A2/A3"),"A3","-")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(2)'!G26="A1/A3",'JADWAL UTIK (2)'!G26="A2/A3"),"A3","-")</f>
        <v>-</v>
      </c>
      <c r="H25" s="54" t="str">
        <f>IF(OR('JADWAL UTIK (2)'!H26="A1/A3",'JADWAL UTIK (2)'!H26="A2/A3"),"A3","-")</f>
        <v>-</v>
      </c>
      <c r="I25" s="54" t="str">
        <f>IF(OR('JADWAL UTIK (2)'!I26="A1/A3",'JADWAL UTIK (2)'!I26="A2/A3"),"A3","-")</f>
        <v>-</v>
      </c>
      <c r="J25" s="54" t="str">
        <f>IF(OR('JADWAL UTIK (2)'!J26="A1/A3",'JADWAL UTIK (2)'!J26="A2/A3"),"A3","-")</f>
        <v>-</v>
      </c>
      <c r="K25" s="54" t="str">
        <f>IF(OR('JADWAL UTIK (2)'!K26="A1/A3",'JADWAL UTIK (2)'!K26="A2/A3"),"A3","-")</f>
        <v>-</v>
      </c>
      <c r="L25" s="54" t="str">
        <f>IF(OR('JADWAL UTIK (2)'!L26="A1/A3",'JADWAL UTIK (2)'!L26="A2/A3"),"A3","-")</f>
        <v>-</v>
      </c>
      <c r="M25" s="54" t="str">
        <f>IF(OR('JADWAL UTIK (2)'!M26="A1/A3",'JADWAL UTIK (2)'!M26="A2/A3"),"A3","-")</f>
        <v>-</v>
      </c>
      <c r="N25" s="54" t="str">
        <f>IF(OR('JADWAL UTIK (2)'!N26="A1/A3",'JADWAL UTIK (2)'!N26="A2/A3"),"A3","-")</f>
        <v>-</v>
      </c>
      <c r="O25" s="54" t="str">
        <f>IF(OR('JADWAL UTIK (2)'!O26="A1/A3",'JADWAL UTIK (2)'!O26="A2/A3"),"A3","-")</f>
        <v>-</v>
      </c>
      <c r="P25" s="54" t="str">
        <f>IF(OR('JADWAL UTIK (2)'!P26="A1/A3",'JADWAL UTIK (2)'!P26="A2/A3"),"A3","-")</f>
        <v>-</v>
      </c>
      <c r="Q25" s="54" t="str">
        <f>IF(OR('JADWAL UTIK (2)'!Q26="A1/A3",'JADWAL UTIK (2)'!Q26="A2/A3"),"A3","-")</f>
        <v>-</v>
      </c>
      <c r="R25" s="54" t="str">
        <f>IF(OR('JADWAL UTIK (2)'!R26="A1/A3",'JADWAL UTIK (2)'!R26="A2/A3"),"A3","-")</f>
        <v>A3</v>
      </c>
      <c r="S25" s="54" t="str">
        <f>IF(OR('JADWAL UTIK (2)'!S26="A1/A3",'JADWAL UTIK (2)'!S26="A2/A3"),"A3","-")</f>
        <v>-</v>
      </c>
      <c r="T25" s="54" t="str">
        <f>IF(OR('JADWAL UTIK (2)'!T26="A1/A3",'JADWAL UTIK (2)'!T26="A2/A3"),"A3","-")</f>
        <v>-</v>
      </c>
      <c r="U25" s="54" t="str">
        <f>IF(OR('JADWAL UTIK (2)'!U26="A1/A3",'JADWAL UTIK (2)'!U26="A2/A3"),"A3","-")</f>
        <v>-</v>
      </c>
      <c r="V25" s="54" t="str">
        <f>IF(OR('JADWAL UTIK (2)'!V26="A1/A3",'JADWAL UTIK (2)'!V26="A2/A3"),"A3","-")</f>
        <v>-</v>
      </c>
      <c r="W25" s="54" t="str">
        <f>IF(OR('JADWAL UTIK (2)'!W26="A1/A3",'JADWAL UTIK (2)'!W26="A2/A3"),"A3","-")</f>
        <v>-</v>
      </c>
      <c r="X25" s="54" t="str">
        <f>IF(OR('JADWAL UTIK (2)'!X26="A1/A3",'JADWAL UTIK (2)'!X26="A2/A3"),"A3","-")</f>
        <v>-</v>
      </c>
      <c r="Y25" s="54" t="str">
        <f>IF(OR('JADWAL UTIK (2)'!Y26="A1/A3",'JADWAL UTIK (2)'!Y26="A2/A3"),"A3","-")</f>
        <v>-</v>
      </c>
      <c r="Z25" s="54" t="str">
        <f>IF(OR('JADWAL UTIK (2)'!Z26="A1/A3",'JADWAL UTIK (2)'!Z26="A2/A3"),"A3","-")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IF(OR('JADWAL UTIK (2)'!G27="A1/A3",'JADWAL UTIK (2)'!G27="A2/A3"),"A3","-")</f>
        <v>-</v>
      </c>
      <c r="H26" s="54" t="str">
        <f>IF(OR('JADWAL UTIK (2)'!H27="A1/A3",'JADWAL UTIK (2)'!H27="A2/A3"),"A3","-")</f>
        <v>-</v>
      </c>
      <c r="I26" s="54" t="str">
        <f>IF(OR('JADWAL UTIK (2)'!I27="A1/A3",'JADWAL UTIK (2)'!I27="A2/A3"),"A3","-")</f>
        <v>-</v>
      </c>
      <c r="J26" s="54" t="str">
        <f>IF(OR('JADWAL UTIK (2)'!J27="A1/A3",'JADWAL UTIK (2)'!J27="A2/A3"),"A3","-")</f>
        <v>-</v>
      </c>
      <c r="K26" s="54" t="str">
        <f>IF(OR('JADWAL UTIK (2)'!K27="A1/A3",'JADWAL UTIK (2)'!K27="A2/A3"),"A3","-")</f>
        <v>-</v>
      </c>
      <c r="L26" s="54" t="str">
        <f>IF(OR('JADWAL UTIK (2)'!L27="A1/A3",'JADWAL UTIK (2)'!L27="A2/A3"),"A3","-")</f>
        <v>-</v>
      </c>
      <c r="M26" s="54" t="str">
        <f>IF(OR('JADWAL UTIK (2)'!M27="A1/A3",'JADWAL UTIK (2)'!M27="A2/A3"),"A3","-")</f>
        <v>-</v>
      </c>
      <c r="N26" s="54" t="str">
        <f>IF(OR('JADWAL UTIK (2)'!N27="A1/A3",'JADWAL UTIK (2)'!N27="A2/A3"),"A3","-")</f>
        <v>-</v>
      </c>
      <c r="O26" s="54" t="str">
        <f>IF(OR('JADWAL UTIK (2)'!O27="A1/A3",'JADWAL UTIK (2)'!O27="A2/A3"),"A3","-")</f>
        <v>-</v>
      </c>
      <c r="P26" s="54" t="str">
        <f>IF(OR('JADWAL UTIK (2)'!P27="A1/A3",'JADWAL UTIK (2)'!P27="A2/A3"),"A3","-")</f>
        <v>-</v>
      </c>
      <c r="Q26" s="54" t="str">
        <f>IF(OR('JADWAL UTIK (2)'!Q27="A1/A3",'JADWAL UTIK (2)'!Q27="A2/A3"),"A3","-")</f>
        <v>-</v>
      </c>
      <c r="R26" s="54" t="str">
        <f>IF(OR('JADWAL UTIK (2)'!R27="A1/A3",'JADWAL UTIK (2)'!R27="A2/A3"),"A3","-")</f>
        <v>-</v>
      </c>
      <c r="S26" s="54" t="str">
        <f>IF(OR('JADWAL UTIK (2)'!S27="A1/A3",'JADWAL UTIK (2)'!S27="A2/A3"),"A3","-")</f>
        <v>-</v>
      </c>
      <c r="T26" s="54" t="str">
        <f>IF(OR('JADWAL UTIK (2)'!T27="A1/A3",'JADWAL UTIK (2)'!T27="A2/A3"),"A3","-")</f>
        <v>-</v>
      </c>
      <c r="U26" s="54" t="str">
        <f>IF(OR('JADWAL UTIK (2)'!U27="A1/A3",'JADWAL UTIK (2)'!U27="A2/A3"),"A3","-")</f>
        <v>-</v>
      </c>
      <c r="V26" s="54" t="str">
        <f>IF(OR('JADWAL UTIK (2)'!V27="A1/A3",'JADWAL UTIK (2)'!V27="A2/A3"),"A3","-")</f>
        <v>-</v>
      </c>
      <c r="W26" s="54" t="str">
        <f>IF(OR('JADWAL UTIK (2)'!W27="A1/A3",'JADWAL UTIK (2)'!W27="A2/A3"),"A3","-")</f>
        <v>-</v>
      </c>
      <c r="X26" s="54" t="str">
        <f>IF(OR('JADWAL UTIK (2)'!X27="A1/A3",'JADWAL UTIK (2)'!X27="A2/A3"),"A3","-")</f>
        <v>-</v>
      </c>
      <c r="Y26" s="54" t="str">
        <f>IF(OR('JADWAL UTIK (2)'!Y27="A1/A3",'JADWAL UTIK (2)'!Y27="A2/A3"),"A3","-")</f>
        <v>-</v>
      </c>
      <c r="Z26" s="54" t="str">
        <f>IF(OR('JADWAL UTIK (2)'!Z27="A1/A3",'JADWAL UTIK (2)'!Z27="A2/A3"),"A3","-")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IF(OR('JADWAL UTIK (2)'!G28="A1/A3",'JADWAL UTIK (2)'!G28="A2/A3"),"A3","-")</f>
        <v>-</v>
      </c>
      <c r="H27" s="54" t="str">
        <f>IF(OR('JADWAL UTIK (2)'!H28="A1/A3",'JADWAL UTIK (2)'!H28="A2/A3"),"A3","-")</f>
        <v>-</v>
      </c>
      <c r="I27" s="54" t="str">
        <f>IF(OR('JADWAL UTIK (2)'!I28="A1/A3",'JADWAL UTIK (2)'!I28="A2/A3"),"A3","-")</f>
        <v>-</v>
      </c>
      <c r="J27" s="54" t="str">
        <f>IF(OR('JADWAL UTIK (2)'!J28="A1/A3",'JADWAL UTIK (2)'!J28="A2/A3"),"A3","-")</f>
        <v>-</v>
      </c>
      <c r="K27" s="54" t="str">
        <f>IF(OR('JADWAL UTIK (2)'!K28="A1/A3",'JADWAL UTIK (2)'!K28="A2/A3"),"A3","-")</f>
        <v>-</v>
      </c>
      <c r="L27" s="54" t="str">
        <f>IF(OR('JADWAL UTIK (2)'!L28="A1/A3",'JADWAL UTIK (2)'!L28="A2/A3"),"A3","-")</f>
        <v>-</v>
      </c>
      <c r="M27" s="54" t="str">
        <f>IF(OR('JADWAL UTIK (2)'!M28="A1/A3",'JADWAL UTIK (2)'!M28="A2/A3"),"A3","-")</f>
        <v>-</v>
      </c>
      <c r="N27" s="54" t="str">
        <f>IF(OR('JADWAL UTIK (2)'!N28="A1/A3",'JADWAL UTIK (2)'!N28="A2/A3"),"A3","-")</f>
        <v>-</v>
      </c>
      <c r="O27" s="54" t="str">
        <f>IF(OR('JADWAL UTIK (2)'!O28="A1/A3",'JADWAL UTIK (2)'!O28="A2/A3"),"A3","-")</f>
        <v>-</v>
      </c>
      <c r="P27" s="54" t="str">
        <f>IF(OR('JADWAL UTIK (2)'!P28="A1/A3",'JADWAL UTIK (2)'!P28="A2/A3"),"A3","-")</f>
        <v>-</v>
      </c>
      <c r="Q27" s="54" t="str">
        <f>IF(OR('JADWAL UTIK (2)'!Q28="A1/A3",'JADWAL UTIK (2)'!Q28="A2/A3"),"A3","-")</f>
        <v>-</v>
      </c>
      <c r="R27" s="54" t="str">
        <f>IF(OR('JADWAL UTIK (2)'!R28="A1/A3",'JADWAL UTIK (2)'!R28="A2/A3"),"A3","-")</f>
        <v>-</v>
      </c>
      <c r="S27" s="54" t="str">
        <f>IF(OR('JADWAL UTIK (2)'!S28="A1/A3",'JADWAL UTIK (2)'!S28="A2/A3"),"A3","-")</f>
        <v>-</v>
      </c>
      <c r="T27" s="54" t="str">
        <f>IF(OR('JADWAL UTIK (2)'!T28="A1/A3",'JADWAL UTIK (2)'!T28="A2/A3"),"A3","-")</f>
        <v>-</v>
      </c>
      <c r="U27" s="54" t="str">
        <f>IF(OR('JADWAL UTIK (2)'!U28="A1/A3",'JADWAL UTIK (2)'!U28="A2/A3"),"A3","-")</f>
        <v>-</v>
      </c>
      <c r="V27" s="54" t="str">
        <f>IF(OR('JADWAL UTIK (2)'!V28="A1/A3",'JADWAL UTIK (2)'!V28="A2/A3"),"A3","-")</f>
        <v>-</v>
      </c>
      <c r="W27" s="54" t="str">
        <f>IF(OR('JADWAL UTIK (2)'!W28="A1/A3",'JADWAL UTIK (2)'!W28="A2/A3"),"A3","-")</f>
        <v>-</v>
      </c>
      <c r="X27" s="54" t="str">
        <f>IF(OR('JADWAL UTIK (2)'!X28="A1/A3",'JADWAL UTIK (2)'!X28="A2/A3"),"A3","-")</f>
        <v>-</v>
      </c>
      <c r="Y27" s="54" t="str">
        <f>IF(OR('JADWAL UTIK (2)'!Y28="A1/A3",'JADWAL UTIK (2)'!Y28="A2/A3"),"A3","-")</f>
        <v>-</v>
      </c>
      <c r="Z27" s="54" t="str">
        <f>IF(OR('JADWAL UTIK (2)'!Z28="A1/A3",'JADWAL UTIK (2)'!Z28="A2/A3"),"A3","-")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IF(OR('JADWAL UTIK (2)'!G29="A1/A3",'JADWAL UTIK (2)'!G29="A2/A3"),"A3","-")</f>
        <v>-</v>
      </c>
      <c r="H28" s="54" t="str">
        <f>IF(OR('JADWAL UTIK (2)'!H29="A1/A3",'JADWAL UTIK (2)'!H29="A2/A3"),"A3","-")</f>
        <v>-</v>
      </c>
      <c r="I28" s="54" t="str">
        <f>IF(OR('JADWAL UTIK (2)'!I29="A1/A3",'JADWAL UTIK (2)'!I29="A2/A3"),"A3","-")</f>
        <v>-</v>
      </c>
      <c r="J28" s="54" t="str">
        <f>IF(OR('JADWAL UTIK (2)'!J29="A1/A3",'JADWAL UTIK (2)'!J29="A2/A3"),"A3","-")</f>
        <v>-</v>
      </c>
      <c r="K28" s="54" t="str">
        <f>IF(OR('JADWAL UTIK (2)'!K29="A1/A3",'JADWAL UTIK (2)'!K29="A2/A3"),"A3","-")</f>
        <v>-</v>
      </c>
      <c r="L28" s="54" t="str">
        <f>IF(OR('JADWAL UTIK (2)'!L29="A1/A3",'JADWAL UTIK (2)'!L29="A2/A3"),"A3","-")</f>
        <v>-</v>
      </c>
      <c r="M28" s="54" t="str">
        <f>IF(OR('JADWAL UTIK (2)'!M29="A1/A3",'JADWAL UTIK (2)'!M29="A2/A3"),"A3","-")</f>
        <v>-</v>
      </c>
      <c r="N28" s="54" t="str">
        <f>IF(OR('JADWAL UTIK (2)'!N29="A1/A3",'JADWAL UTIK (2)'!N29="A2/A3"),"A3","-")</f>
        <v>-</v>
      </c>
      <c r="O28" s="54" t="str">
        <f>IF(OR('JADWAL UTIK (2)'!O29="A1/A3",'JADWAL UTIK (2)'!O29="A2/A3"),"A3","-")</f>
        <v>-</v>
      </c>
      <c r="P28" s="54" t="str">
        <f>IF(OR('JADWAL UTIK (2)'!P29="A1/A3",'JADWAL UTIK (2)'!P29="A2/A3"),"A3","-")</f>
        <v>-</v>
      </c>
      <c r="Q28" s="54" t="str">
        <f>IF(OR('JADWAL UTIK (2)'!Q29="A1/A3",'JADWAL UTIK (2)'!Q29="A2/A3"),"A3","-")</f>
        <v>-</v>
      </c>
      <c r="R28" s="54" t="str">
        <f>IF(OR('JADWAL UTIK (2)'!R29="A1/A3",'JADWAL UTIK (2)'!R29="A2/A3"),"A3","-")</f>
        <v>-</v>
      </c>
      <c r="S28" s="54" t="str">
        <f>IF(OR('JADWAL UTIK (2)'!S29="A1/A3",'JADWAL UTIK (2)'!S29="A2/A3"),"A3","-")</f>
        <v>-</v>
      </c>
      <c r="T28" s="54" t="str">
        <f>IF(OR('JADWAL UTIK (2)'!T29="A1/A3",'JADWAL UTIK (2)'!T29="A2/A3"),"A3","-")</f>
        <v>-</v>
      </c>
      <c r="U28" s="54" t="str">
        <f>IF(OR('JADWAL UTIK (2)'!U29="A1/A3",'JADWAL UTIK (2)'!U29="A2/A3"),"A3","-")</f>
        <v>-</v>
      </c>
      <c r="V28" s="54" t="str">
        <f>IF(OR('JADWAL UTIK (2)'!V29="A1/A3",'JADWAL UTIK (2)'!V29="A2/A3"),"A3","-")</f>
        <v>-</v>
      </c>
      <c r="W28" s="54" t="str">
        <f>IF(OR('JADWAL UTIK (2)'!W29="A1/A3",'JADWAL UTIK (2)'!W29="A2/A3"),"A3","-")</f>
        <v>-</v>
      </c>
      <c r="X28" s="54" t="str">
        <f>IF(OR('JADWAL UTIK (2)'!X29="A1/A3",'JADWAL UTIK (2)'!X29="A2/A3"),"A3","-")</f>
        <v>-</v>
      </c>
      <c r="Y28" s="54" t="str">
        <f>IF(OR('JADWAL UTIK (2)'!Y29="A1/A3",'JADWAL UTIK (2)'!Y29="A2/A3"),"A3","-")</f>
        <v>-</v>
      </c>
      <c r="Z28" s="54" t="str">
        <f>IF(OR('JADWAL UTIK (2)'!Z29="A1/A3",'JADWAL UTIK (2)'!Z29="A2/A3"),"A3","-")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IF(OR('JADWAL UTIK (2)'!G30="A1/A3",'JADWAL UTIK (2)'!G30="A2/A3"),"A3","-")</f>
        <v>-</v>
      </c>
      <c r="H29" s="54" t="str">
        <f>IF(OR('JADWAL UTIK (2)'!H30="A1/A3",'JADWAL UTIK (2)'!H30="A2/A3"),"A3","-")</f>
        <v>-</v>
      </c>
      <c r="I29" s="54" t="str">
        <f>IF(OR('JADWAL UTIK (2)'!I30="A1/A3",'JADWAL UTIK (2)'!I30="A2/A3"),"A3","-")</f>
        <v>-</v>
      </c>
      <c r="J29" s="54" t="str">
        <f>IF(OR('JADWAL UTIK (2)'!J30="A1/A3",'JADWAL UTIK (2)'!J30="A2/A3"),"A3","-")</f>
        <v>-</v>
      </c>
      <c r="K29" s="54" t="str">
        <f>IF(OR('JADWAL UTIK (2)'!K30="A1/A3",'JADWAL UTIK (2)'!K30="A2/A3"),"A3","-")</f>
        <v>-</v>
      </c>
      <c r="L29" s="54" t="str">
        <f>IF(OR('JADWAL UTIK (2)'!L30="A1/A3",'JADWAL UTIK (2)'!L30="A2/A3"),"A3","-")</f>
        <v>-</v>
      </c>
      <c r="M29" s="54" t="str">
        <f>IF(OR('JADWAL UTIK (2)'!M30="A1/A3",'JADWAL UTIK (2)'!M30="A2/A3"),"A3","-")</f>
        <v>-</v>
      </c>
      <c r="N29" s="54" t="str">
        <f>IF(OR('JADWAL UTIK (2)'!N30="A1/A3",'JADWAL UTIK (2)'!N30="A2/A3"),"A3","-")</f>
        <v>-</v>
      </c>
      <c r="O29" s="54" t="str">
        <f>IF(OR('JADWAL UTIK (2)'!O30="A1/A3",'JADWAL UTIK (2)'!O30="A2/A3"),"A3","-")</f>
        <v>-</v>
      </c>
      <c r="P29" s="54" t="str">
        <f>IF(OR('JADWAL UTIK (2)'!P30="A1/A3",'JADWAL UTIK (2)'!P30="A2/A3"),"A3","-")</f>
        <v>-</v>
      </c>
      <c r="Q29" s="54" t="str">
        <f>IF(OR('JADWAL UTIK (2)'!Q30="A1/A3",'JADWAL UTIK (2)'!Q30="A2/A3"),"A3","-")</f>
        <v>-</v>
      </c>
      <c r="R29" s="54" t="str">
        <f>IF(OR('JADWAL UTIK (2)'!R30="A1/A3",'JADWAL UTIK (2)'!R30="A2/A3"),"A3","-")</f>
        <v>-</v>
      </c>
      <c r="S29" s="54" t="str">
        <f>IF(OR('JADWAL UTIK (2)'!S30="A1/A3",'JADWAL UTIK (2)'!S30="A2/A3"),"A3","-")</f>
        <v>-</v>
      </c>
      <c r="T29" s="54" t="str">
        <f>IF(OR('JADWAL UTIK (2)'!T30="A1/A3",'JADWAL UTIK (2)'!T30="A2/A3"),"A3","-")</f>
        <v>-</v>
      </c>
      <c r="U29" s="54" t="str">
        <f>IF(OR('JADWAL UTIK (2)'!U30="A1/A3",'JADWAL UTIK (2)'!U30="A2/A3"),"A3","-")</f>
        <v>-</v>
      </c>
      <c r="V29" s="54" t="str">
        <f>IF(OR('JADWAL UTIK (2)'!V30="A1/A3",'JADWAL UTIK (2)'!V30="A2/A3"),"A3","-")</f>
        <v>-</v>
      </c>
      <c r="W29" s="54" t="str">
        <f>IF(OR('JADWAL UTIK (2)'!W30="A1/A3",'JADWAL UTIK (2)'!W30="A2/A3"),"A3","-")</f>
        <v>-</v>
      </c>
      <c r="X29" s="54" t="str">
        <f>IF(OR('JADWAL UTIK (2)'!X30="A1/A3",'JADWAL UTIK (2)'!X30="A2/A3"),"A3","-")</f>
        <v>-</v>
      </c>
      <c r="Y29" s="54" t="str">
        <f>IF(OR('JADWAL UTIK (2)'!Y30="A1/A3",'JADWAL UTIK (2)'!Y30="A2/A3"),"A3","-")</f>
        <v>-</v>
      </c>
      <c r="Z29" s="54" t="str">
        <f>IF(OR('JADWAL UTIK (2)'!Z30="A1/A3",'JADWAL UTIK (2)'!Z30="A2/A3"),"A3","-")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IF(OR('JADWAL UTIK (2)'!G31="A1/A3",'JADWAL UTIK (2)'!G31="A2/A3"),"A3","-")</f>
        <v>-</v>
      </c>
      <c r="H30" s="54" t="str">
        <f>IF(OR('JADWAL UTIK (2)'!H31="A1/A3",'JADWAL UTIK (2)'!H31="A2/A3"),"A3","-")</f>
        <v>-</v>
      </c>
      <c r="I30" s="54" t="str">
        <f>IF(OR('JADWAL UTIK (2)'!I31="A1/A3",'JADWAL UTIK (2)'!I31="A2/A3"),"A3","-")</f>
        <v>-</v>
      </c>
      <c r="J30" s="54" t="str">
        <f>IF(OR('JADWAL UTIK (2)'!J31="A1/A3",'JADWAL UTIK (2)'!J31="A2/A3"),"A3","-")</f>
        <v>-</v>
      </c>
      <c r="K30" s="54" t="str">
        <f>IF(OR('JADWAL UTIK (2)'!K31="A1/A3",'JADWAL UTIK (2)'!K31="A2/A3"),"A3","-")</f>
        <v>-</v>
      </c>
      <c r="L30" s="54" t="str">
        <f>IF(OR('JADWAL UTIK (2)'!L31="A1/A3",'JADWAL UTIK (2)'!L31="A2/A3"),"A3","-")</f>
        <v>-</v>
      </c>
      <c r="M30" s="54" t="str">
        <f>IF(OR('JADWAL UTIK (2)'!M31="A1/A3",'JADWAL UTIK (2)'!M31="A2/A3"),"A3","-")</f>
        <v>-</v>
      </c>
      <c r="N30" s="54" t="str">
        <f>IF(OR('JADWAL UTIK (2)'!N31="A1/A3",'JADWAL UTIK (2)'!N31="A2/A3"),"A3","-")</f>
        <v>-</v>
      </c>
      <c r="O30" s="54" t="str">
        <f>IF(OR('JADWAL UTIK (2)'!O31="A1/A3",'JADWAL UTIK (2)'!O31="A2/A3"),"A3","-")</f>
        <v>-</v>
      </c>
      <c r="P30" s="54" t="str">
        <f>IF(OR('JADWAL UTIK (2)'!P31="A1/A3",'JADWAL UTIK (2)'!P31="A2/A3"),"A3","-")</f>
        <v>-</v>
      </c>
      <c r="Q30" s="54" t="str">
        <f>IF(OR('JADWAL UTIK (2)'!Q31="A1/A3",'JADWAL UTIK (2)'!Q31="A2/A3"),"A3","-")</f>
        <v>-</v>
      </c>
      <c r="R30" s="54" t="str">
        <f>IF(OR('JADWAL UTIK (2)'!R31="A1/A3",'JADWAL UTIK (2)'!R31="A2/A3"),"A3","-")</f>
        <v>-</v>
      </c>
      <c r="S30" s="54" t="str">
        <f>IF(OR('JADWAL UTIK (2)'!S31="A1/A3",'JADWAL UTIK (2)'!S31="A2/A3"),"A3","-")</f>
        <v>-</v>
      </c>
      <c r="T30" s="54" t="str">
        <f>IF(OR('JADWAL UTIK (2)'!T31="A1/A3",'JADWAL UTIK (2)'!T31="A2/A3"),"A3","-")</f>
        <v>-</v>
      </c>
      <c r="U30" s="54" t="str">
        <f>IF(OR('JADWAL UTIK (2)'!U31="A1/A3",'JADWAL UTIK (2)'!U31="A2/A3"),"A3","-")</f>
        <v>-</v>
      </c>
      <c r="V30" s="54" t="str">
        <f>IF(OR('JADWAL UTIK (2)'!V31="A1/A3",'JADWAL UTIK (2)'!V31="A2/A3"),"A3","-")</f>
        <v>-</v>
      </c>
      <c r="W30" s="54" t="str">
        <f>IF(OR('JADWAL UTIK (2)'!W31="A1/A3",'JADWAL UTIK (2)'!W31="A2/A3"),"A3","-")</f>
        <v>-</v>
      </c>
      <c r="X30" s="54" t="str">
        <f>IF(OR('JADWAL UTIK (2)'!X31="A1/A3",'JADWAL UTIK (2)'!X31="A2/A3"),"A3","-")</f>
        <v>-</v>
      </c>
      <c r="Y30" s="54" t="str">
        <f>IF(OR('JADWAL UTIK (2)'!Y31="A1/A3",'JADWAL UTIK (2)'!Y31="A2/A3"),"A3","-")</f>
        <v>-</v>
      </c>
      <c r="Z30" s="54" t="str">
        <f>IF(OR('JADWAL UTIK (2)'!Z31="A1/A3",'JADWAL UTIK (2)'!Z31="A2/A3"),"A3","-")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IF(OR('JADWAL UTIK (2)'!G32="A1/A3",'JADWAL UTIK (2)'!G32="A2/A3"),"A3","-")</f>
        <v>-</v>
      </c>
      <c r="H31" s="54" t="str">
        <f>IF(OR('JADWAL UTIK (2)'!H32="A1/A3",'JADWAL UTIK (2)'!H32="A2/A3"),"A3","-")</f>
        <v>-</v>
      </c>
      <c r="I31" s="54" t="str">
        <f>IF(OR('JADWAL UTIK (2)'!I32="A1/A3",'JADWAL UTIK (2)'!I32="A2/A3"),"A3","-")</f>
        <v>-</v>
      </c>
      <c r="J31" s="54" t="str">
        <f>IF(OR('JADWAL UTIK (2)'!J32="A1/A3",'JADWAL UTIK (2)'!J32="A2/A3"),"A3","-")</f>
        <v>-</v>
      </c>
      <c r="K31" s="54" t="str">
        <f>IF(OR('JADWAL UTIK (2)'!K32="A1/A3",'JADWAL UTIK (2)'!K32="A2/A3"),"A3","-")</f>
        <v>-</v>
      </c>
      <c r="L31" s="54" t="str">
        <f>IF(OR('JADWAL UTIK (2)'!L32="A1/A3",'JADWAL UTIK (2)'!L32="A2/A3"),"A3","-")</f>
        <v>-</v>
      </c>
      <c r="M31" s="54" t="str">
        <f>IF(OR('JADWAL UTIK (2)'!M32="A1/A3",'JADWAL UTIK (2)'!M32="A2/A3"),"A3","-")</f>
        <v>-</v>
      </c>
      <c r="N31" s="54" t="str">
        <f>IF(OR('JADWAL UTIK (2)'!N32="A1/A3",'JADWAL UTIK (2)'!N32="A2/A3"),"A3","-")</f>
        <v>-</v>
      </c>
      <c r="O31" s="54" t="str">
        <f>IF(OR('JADWAL UTIK (2)'!O32="A1/A3",'JADWAL UTIK (2)'!O32="A2/A3"),"A3","-")</f>
        <v>-</v>
      </c>
      <c r="P31" s="54" t="str">
        <f>IF(OR('JADWAL UTIK (2)'!P32="A1/A3",'JADWAL UTIK (2)'!P32="A2/A3"),"A3","-")</f>
        <v>-</v>
      </c>
      <c r="Q31" s="54" t="str">
        <f>IF(OR('JADWAL UTIK (2)'!Q32="A1/A3",'JADWAL UTIK (2)'!Q32="A2/A3"),"A3","-")</f>
        <v>A3</v>
      </c>
      <c r="R31" s="54" t="str">
        <f>IF(OR('JADWAL UTIK (2)'!R32="A1/A3",'JADWAL UTIK (2)'!R32="A2/A3"),"A3","-")</f>
        <v>-</v>
      </c>
      <c r="S31" s="54" t="str">
        <f>IF(OR('JADWAL UTIK (2)'!S32="A1/A3",'JADWAL UTIK (2)'!S32="A2/A3"),"A3","-")</f>
        <v>-</v>
      </c>
      <c r="T31" s="54" t="str">
        <f>IF(OR('JADWAL UTIK (2)'!T32="A1/A3",'JADWAL UTIK (2)'!T32="A2/A3"),"A3","-")</f>
        <v>-</v>
      </c>
      <c r="U31" s="54" t="str">
        <f>IF(OR('JADWAL UTIK (2)'!U32="A1/A3",'JADWAL UTIK (2)'!U32="A2/A3"),"A3","-")</f>
        <v>-</v>
      </c>
      <c r="V31" s="54" t="str">
        <f>IF(OR('JADWAL UTIK (2)'!V32="A1/A3",'JADWAL UTIK (2)'!V32="A2/A3"),"A3","-")</f>
        <v>-</v>
      </c>
      <c r="W31" s="54" t="str">
        <f>IF(OR('JADWAL UTIK (2)'!W32="A1/A3",'JADWAL UTIK (2)'!W32="A2/A3"),"A3","-")</f>
        <v>-</v>
      </c>
      <c r="X31" s="54" t="str">
        <f>IF(OR('JADWAL UTIK (2)'!X32="A1/A3",'JADWAL UTIK (2)'!X32="A2/A3"),"A3","-")</f>
        <v>-</v>
      </c>
      <c r="Y31" s="54" t="str">
        <f>IF(OR('JADWAL UTIK (2)'!Y32="A1/A3",'JADWAL UTIK (2)'!Y32="A2/A3"),"A3","-")</f>
        <v>-</v>
      </c>
      <c r="Z31" s="54" t="str">
        <f>IF(OR('JADWAL UTIK (2)'!Z32="A1/A3",'JADWAL UTIK (2)'!Z32="A2/A3"),"A3","-")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IF(OR('JADWAL UTIK (2)'!G33="A1/A3",'JADWAL UTIK (2)'!G33="A2/A3"),"A3","-")</f>
        <v>-</v>
      </c>
      <c r="H32" s="54" t="str">
        <f>IF(OR('JADWAL UTIK (2)'!H33="A1/A3",'JADWAL UTIK (2)'!H33="A2/A3"),"A3","-")</f>
        <v>-</v>
      </c>
      <c r="I32" s="54" t="str">
        <f>IF(OR('JADWAL UTIK (2)'!I33="A1/A3",'JADWAL UTIK (2)'!I33="A2/A3"),"A3","-")</f>
        <v>-</v>
      </c>
      <c r="J32" s="54" t="str">
        <f>IF(OR('JADWAL UTIK (2)'!J33="A1/A3",'JADWAL UTIK (2)'!J33="A2/A3"),"A3","-")</f>
        <v>-</v>
      </c>
      <c r="K32" s="54" t="str">
        <f>IF(OR('JADWAL UTIK (2)'!K33="A1/A3",'JADWAL UTIK (2)'!K33="A2/A3"),"A3","-")</f>
        <v>-</v>
      </c>
      <c r="L32" s="54" t="str">
        <f>IF(OR('JADWAL UTIK (2)'!L33="A1/A3",'JADWAL UTIK (2)'!L33="A2/A3"),"A3","-")</f>
        <v>-</v>
      </c>
      <c r="M32" s="54" t="str">
        <f>IF(OR('JADWAL UTIK (2)'!M33="A1/A3",'JADWAL UTIK (2)'!M33="A2/A3"),"A3","-")</f>
        <v>-</v>
      </c>
      <c r="N32" s="54" t="str">
        <f>IF(OR('JADWAL UTIK (2)'!N33="A1/A3",'JADWAL UTIK (2)'!N33="A2/A3"),"A3","-")</f>
        <v>-</v>
      </c>
      <c r="O32" s="54" t="str">
        <f>IF(OR('JADWAL UTIK (2)'!O33="A1/A3",'JADWAL UTIK (2)'!O33="A2/A3"),"A3","-")</f>
        <v>-</v>
      </c>
      <c r="P32" s="54" t="str">
        <f>IF(OR('JADWAL UTIK (2)'!P33="A1/A3",'JADWAL UTIK (2)'!P33="A2/A3"),"A3","-")</f>
        <v>-</v>
      </c>
      <c r="Q32" s="54" t="str">
        <f>IF(OR('JADWAL UTIK (2)'!Q33="A1/A3",'JADWAL UTIK (2)'!Q33="A2/A3"),"A3","-")</f>
        <v>A3</v>
      </c>
      <c r="R32" s="54" t="str">
        <f>IF(OR('JADWAL UTIK (2)'!R33="A1/A3",'JADWAL UTIK (2)'!R33="A2/A3"),"A3","-")</f>
        <v>-</v>
      </c>
      <c r="S32" s="54" t="str">
        <f>IF(OR('JADWAL UTIK (2)'!S33="A1/A3",'JADWAL UTIK (2)'!S33="A2/A3"),"A3","-")</f>
        <v>-</v>
      </c>
      <c r="T32" s="54" t="str">
        <f>IF(OR('JADWAL UTIK (2)'!T33="A1/A3",'JADWAL UTIK (2)'!T33="A2/A3"),"A3","-")</f>
        <v>-</v>
      </c>
      <c r="U32" s="54" t="str">
        <f>IF(OR('JADWAL UTIK (2)'!U33="A1/A3",'JADWAL UTIK (2)'!U33="A2/A3"),"A3","-")</f>
        <v>-</v>
      </c>
      <c r="V32" s="54" t="str">
        <f>IF(OR('JADWAL UTIK (2)'!V33="A1/A3",'JADWAL UTIK (2)'!V33="A2/A3"),"A3","-")</f>
        <v>-</v>
      </c>
      <c r="W32" s="54" t="str">
        <f>IF(OR('JADWAL UTIK (2)'!W33="A1/A3",'JADWAL UTIK (2)'!W33="A2/A3"),"A3","-")</f>
        <v>-</v>
      </c>
      <c r="X32" s="54" t="str">
        <f>IF(OR('JADWAL UTIK (2)'!X33="A1/A3",'JADWAL UTIK (2)'!X33="A2/A3"),"A3","-")</f>
        <v>-</v>
      </c>
      <c r="Y32" s="54" t="str">
        <f>IF(OR('JADWAL UTIK (2)'!Y33="A1/A3",'JADWAL UTIK (2)'!Y33="A2/A3"),"A3","-")</f>
        <v>-</v>
      </c>
      <c r="Z32" s="54" t="str">
        <f>IF(OR('JADWAL UTIK (2)'!Z33="A1/A3",'JADWAL UTIK (2)'!Z33="A2/A3"),"A3","-")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IF(OR('JADWAL UTIK (2)'!G34="A1/A3",'JADWAL UTIK (2)'!G34="A2/A3"),"A3","-")</f>
        <v>-</v>
      </c>
      <c r="H33" s="54" t="str">
        <f>IF(OR('JADWAL UTIK (2)'!H34="A1/A3",'JADWAL UTIK (2)'!H34="A2/A3"),"A3","-")</f>
        <v>-</v>
      </c>
      <c r="I33" s="54" t="str">
        <f>IF(OR('JADWAL UTIK (2)'!I34="A1/A3",'JADWAL UTIK (2)'!I34="A2/A3"),"A3","-")</f>
        <v>-</v>
      </c>
      <c r="J33" s="54" t="str">
        <f>IF(OR('JADWAL UTIK (2)'!J34="A1/A3",'JADWAL UTIK (2)'!J34="A2/A3"),"A3","-")</f>
        <v>-</v>
      </c>
      <c r="K33" s="54" t="str">
        <f>IF(OR('JADWAL UTIK (2)'!K34="A1/A3",'JADWAL UTIK (2)'!K34="A2/A3"),"A3","-")</f>
        <v>-</v>
      </c>
      <c r="L33" s="54" t="str">
        <f>IF(OR('JADWAL UTIK (2)'!L34="A1/A3",'JADWAL UTIK (2)'!L34="A2/A3"),"A3","-")</f>
        <v>-</v>
      </c>
      <c r="M33" s="54" t="str">
        <f>IF(OR('JADWAL UTIK (2)'!M34="A1/A3",'JADWAL UTIK (2)'!M34="A2/A3"),"A3","-")</f>
        <v>-</v>
      </c>
      <c r="N33" s="54" t="str">
        <f>IF(OR('JADWAL UTIK (2)'!N34="A1/A3",'JADWAL UTIK (2)'!N34="A2/A3"),"A3","-")</f>
        <v>-</v>
      </c>
      <c r="O33" s="54" t="str">
        <f>IF(OR('JADWAL UTIK (2)'!O34="A1/A3",'JADWAL UTIK (2)'!O34="A2/A3"),"A3","-")</f>
        <v>-</v>
      </c>
      <c r="P33" s="54" t="str">
        <f>IF(OR('JADWAL UTIK (2)'!P34="A1/A3",'JADWAL UTIK (2)'!P34="A2/A3"),"A3","-")</f>
        <v>-</v>
      </c>
      <c r="Q33" s="54" t="str">
        <f>IF(OR('JADWAL UTIK (2)'!Q34="A1/A3",'JADWAL UTIK (2)'!Q34="A2/A3"),"A3","-")</f>
        <v>A3</v>
      </c>
      <c r="R33" s="54" t="str">
        <f>IF(OR('JADWAL UTIK (2)'!R34="A1/A3",'JADWAL UTIK (2)'!R34="A2/A3"),"A3","-")</f>
        <v>-</v>
      </c>
      <c r="S33" s="54" t="str">
        <f>IF(OR('JADWAL UTIK (2)'!S34="A1/A3",'JADWAL UTIK (2)'!S34="A2/A3"),"A3","-")</f>
        <v>-</v>
      </c>
      <c r="T33" s="54" t="str">
        <f>IF(OR('JADWAL UTIK (2)'!T34="A1/A3",'JADWAL UTIK (2)'!T34="A2/A3"),"A3","-")</f>
        <v>-</v>
      </c>
      <c r="U33" s="54" t="str">
        <f>IF(OR('JADWAL UTIK (2)'!U34="A1/A3",'JADWAL UTIK (2)'!U34="A2/A3"),"A3","-")</f>
        <v>-</v>
      </c>
      <c r="V33" s="54" t="str">
        <f>IF(OR('JADWAL UTIK (2)'!V34="A1/A3",'JADWAL UTIK (2)'!V34="A2/A3"),"A3","-")</f>
        <v>-</v>
      </c>
      <c r="W33" s="54" t="str">
        <f>IF(OR('JADWAL UTIK (2)'!W34="A1/A3",'JADWAL UTIK (2)'!W34="A2/A3"),"A3","-")</f>
        <v>-</v>
      </c>
      <c r="X33" s="54" t="str">
        <f>IF(OR('JADWAL UTIK (2)'!X34="A1/A3",'JADWAL UTIK (2)'!X34="A2/A3"),"A3","-")</f>
        <v>-</v>
      </c>
      <c r="Y33" s="54" t="str">
        <f>IF(OR('JADWAL UTIK (2)'!Y34="A1/A3",'JADWAL UTIK (2)'!Y34="A2/A3"),"A3","-")</f>
        <v>-</v>
      </c>
      <c r="Z33" s="54" t="str">
        <f>IF(OR('JADWAL UTIK (2)'!Z34="A1/A3",'JADWAL UTIK (2)'!Z34="A2/A3"),"A3","-")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IF(OR('JADWAL UTIK (2)'!G35="A1/A3",'JADWAL UTIK (2)'!G35="A2/A3"),"A3","-")</f>
        <v>-</v>
      </c>
      <c r="H34" s="54" t="str">
        <f>IF(OR('JADWAL UTIK (2)'!H35="A1/A3",'JADWAL UTIK (2)'!H35="A2/A3"),"A3","-")</f>
        <v>-</v>
      </c>
      <c r="I34" s="54" t="str">
        <f>IF(OR('JADWAL UTIK (2)'!I35="A1/A3",'JADWAL UTIK (2)'!I35="A2/A3"),"A3","-")</f>
        <v>-</v>
      </c>
      <c r="J34" s="54" t="str">
        <f>IF(OR('JADWAL UTIK (2)'!J35="A1/A3",'JADWAL UTIK (2)'!J35="A2/A3"),"A3","-")</f>
        <v>-</v>
      </c>
      <c r="K34" s="54" t="str">
        <f>IF(OR('JADWAL UTIK (2)'!K35="A1/A3",'JADWAL UTIK (2)'!K35="A2/A3"),"A3","-")</f>
        <v>-</v>
      </c>
      <c r="L34" s="54" t="str">
        <f>IF(OR('JADWAL UTIK (2)'!L35="A1/A3",'JADWAL UTIK (2)'!L35="A2/A3"),"A3","-")</f>
        <v>-</v>
      </c>
      <c r="M34" s="54" t="str">
        <f>IF(OR('JADWAL UTIK (2)'!M35="A1/A3",'JADWAL UTIK (2)'!M35="A2/A3"),"A3","-")</f>
        <v>-</v>
      </c>
      <c r="N34" s="54" t="str">
        <f>IF(OR('JADWAL UTIK (2)'!N35="A1/A3",'JADWAL UTIK (2)'!N35="A2/A3"),"A3","-")</f>
        <v>-</v>
      </c>
      <c r="O34" s="54" t="str">
        <f>IF(OR('JADWAL UTIK (2)'!O35="A1/A3",'JADWAL UTIK (2)'!O35="A2/A3"),"A3","-")</f>
        <v>-</v>
      </c>
      <c r="P34" s="54" t="str">
        <f>IF(OR('JADWAL UTIK (2)'!P35="A1/A3",'JADWAL UTIK (2)'!P35="A2/A3"),"A3","-")</f>
        <v>-</v>
      </c>
      <c r="Q34" s="54" t="str">
        <f>IF(OR('JADWAL UTIK (2)'!Q35="A1/A3",'JADWAL UTIK (2)'!Q35="A2/A3"),"A3","-")</f>
        <v>-</v>
      </c>
      <c r="R34" s="54" t="str">
        <f>IF(OR('JADWAL UTIK (2)'!R35="A1/A3",'JADWAL UTIK (2)'!R35="A2/A3"),"A3","-")</f>
        <v>-</v>
      </c>
      <c r="S34" s="54" t="str">
        <f>IF(OR('JADWAL UTIK (2)'!S35="A1/A3",'JADWAL UTIK (2)'!S35="A2/A3"),"A3","-")</f>
        <v>-</v>
      </c>
      <c r="T34" s="54" t="str">
        <f>IF(OR('JADWAL UTIK (2)'!T35="A1/A3",'JADWAL UTIK (2)'!T35="A2/A3"),"A3","-")</f>
        <v>-</v>
      </c>
      <c r="U34" s="54" t="str">
        <f>IF(OR('JADWAL UTIK (2)'!U35="A1/A3",'JADWAL UTIK (2)'!U35="A2/A3"),"A3","-")</f>
        <v>-</v>
      </c>
      <c r="V34" s="54" t="str">
        <f>IF(OR('JADWAL UTIK (2)'!V35="A1/A3",'JADWAL UTIK (2)'!V35="A2/A3"),"A3","-")</f>
        <v>-</v>
      </c>
      <c r="W34" s="54" t="str">
        <f>IF(OR('JADWAL UTIK (2)'!W35="A1/A3",'JADWAL UTIK (2)'!W35="A2/A3"),"A3","-")</f>
        <v>-</v>
      </c>
      <c r="X34" s="54" t="str">
        <f>IF(OR('JADWAL UTIK (2)'!X35="A1/A3",'JADWAL UTIK (2)'!X35="A2/A3"),"A3","-")</f>
        <v>-</v>
      </c>
      <c r="Y34" s="54" t="str">
        <f>IF(OR('JADWAL UTIK (2)'!Y35="A1/A3",'JADWAL UTIK (2)'!Y35="A2/A3"),"A3","-")</f>
        <v>-</v>
      </c>
      <c r="Z34" s="54" t="str">
        <f>IF(OR('JADWAL UTIK (2)'!Z35="A1/A3",'JADWAL UTIK (2)'!Z35="A2/A3"),"A3","-")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(2)'!G36="A1/A3",'JADWAL UTIK (2)'!G36="A2/A3"),"A3","-")</f>
        <v>-</v>
      </c>
      <c r="H35" s="54" t="str">
        <f>IF(OR('JADWAL UTIK (2)'!H36="A1/A3",'JADWAL UTIK (2)'!H36="A2/A3"),"A3","-")</f>
        <v>-</v>
      </c>
      <c r="I35" s="54" t="str">
        <f>IF(OR('JADWAL UTIK (2)'!I36="A1/A3",'JADWAL UTIK (2)'!I36="A2/A3"),"A3","-")</f>
        <v>-</v>
      </c>
      <c r="J35" s="54" t="str">
        <f>IF(OR('JADWAL UTIK (2)'!J36="A1/A3",'JADWAL UTIK (2)'!J36="A2/A3"),"A3","-")</f>
        <v>-</v>
      </c>
      <c r="K35" s="54" t="str">
        <f>IF(OR('JADWAL UTIK (2)'!K36="A1/A3",'JADWAL UTIK (2)'!K36="A2/A3"),"A3","-")</f>
        <v>-</v>
      </c>
      <c r="L35" s="54" t="str">
        <f>IF(OR('JADWAL UTIK (2)'!L36="A1/A3",'JADWAL UTIK (2)'!L36="A2/A3"),"A3","-")</f>
        <v>-</v>
      </c>
      <c r="M35" s="54" t="str">
        <f>IF(OR('JADWAL UTIK (2)'!M36="A1/A3",'JADWAL UTIK (2)'!M36="A2/A3"),"A3","-")</f>
        <v>-</v>
      </c>
      <c r="N35" s="54" t="str">
        <f>IF(OR('JADWAL UTIK (2)'!N36="A1/A3",'JADWAL UTIK (2)'!N36="A2/A3"),"A3","-")</f>
        <v>-</v>
      </c>
      <c r="O35" s="54" t="str">
        <f>IF(OR('JADWAL UTIK (2)'!O36="A1/A3",'JADWAL UTIK (2)'!O36="A2/A3"),"A3","-")</f>
        <v>-</v>
      </c>
      <c r="P35" s="54" t="str">
        <f>IF(OR('JADWAL UTIK (2)'!P36="A1/A3",'JADWAL UTIK (2)'!P36="A2/A3"),"A3","-")</f>
        <v>-</v>
      </c>
      <c r="Q35" s="54" t="str">
        <f>IF(OR('JADWAL UTIK (2)'!Q36="A1/A3",'JADWAL UTIK (2)'!Q36="A2/A3"),"A3","-")</f>
        <v>-</v>
      </c>
      <c r="R35" s="54" t="str">
        <f>IF(OR('JADWAL UTIK (2)'!R36="A1/A3",'JADWAL UTIK (2)'!R36="A2/A3"),"A3","-")</f>
        <v>-</v>
      </c>
      <c r="S35" s="54" t="str">
        <f>IF(OR('JADWAL UTIK (2)'!S36="A1/A3",'JADWAL UTIK (2)'!S36="A2/A3"),"A3","-")</f>
        <v>-</v>
      </c>
      <c r="T35" s="54" t="str">
        <f>IF(OR('JADWAL UTIK (2)'!T36="A1/A3",'JADWAL UTIK (2)'!T36="A2/A3"),"A3","-")</f>
        <v>-</v>
      </c>
      <c r="U35" s="54" t="str">
        <f>IF(OR('JADWAL UTIK (2)'!U36="A1/A3",'JADWAL UTIK (2)'!U36="A2/A3"),"A3","-")</f>
        <v>-</v>
      </c>
      <c r="V35" s="54" t="str">
        <f>IF(OR('JADWAL UTIK (2)'!V36="A1/A3",'JADWAL UTIK (2)'!V36="A2/A3"),"A3","-")</f>
        <v>-</v>
      </c>
      <c r="W35" s="54" t="str">
        <f>IF(OR('JADWAL UTIK (2)'!W36="A1/A3",'JADWAL UTIK (2)'!W36="A2/A3"),"A3","-")</f>
        <v>-</v>
      </c>
      <c r="X35" s="54" t="str">
        <f>IF(OR('JADWAL UTIK (2)'!X36="A1/A3",'JADWAL UTIK (2)'!X36="A2/A3"),"A3","-")</f>
        <v>-</v>
      </c>
      <c r="Y35" s="54" t="str">
        <f>IF(OR('JADWAL UTIK (2)'!Y36="A1/A3",'JADWAL UTIK (2)'!Y36="A2/A3"),"A3","-")</f>
        <v>-</v>
      </c>
      <c r="Z35" s="54" t="str">
        <f>IF(OR('JADWAL UTIK (2)'!Z36="A1/A3",'JADWAL UTIK (2)'!Z36="A2/A3"),"A3","-")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(2)'!G37="A1/A3",'JADWAL UTIK (2)'!G37="A2/A3"),"A3","-")</f>
        <v>-</v>
      </c>
      <c r="H36" s="54" t="str">
        <f>IF(OR('JADWAL UTIK (2)'!H37="A1/A3",'JADWAL UTIK (2)'!H37="A2/A3"),"A3","-")</f>
        <v>-</v>
      </c>
      <c r="I36" s="54" t="str">
        <f>IF(OR('JADWAL UTIK (2)'!I37="A1/A3",'JADWAL UTIK (2)'!I37="A2/A3"),"A3","-")</f>
        <v>-</v>
      </c>
      <c r="J36" s="54" t="str">
        <f>IF(OR('JADWAL UTIK (2)'!J37="A1/A3",'JADWAL UTIK (2)'!J37="A2/A3"),"A3","-")</f>
        <v>-</v>
      </c>
      <c r="K36" s="54" t="str">
        <f>IF(OR('JADWAL UTIK (2)'!K37="A1/A3",'JADWAL UTIK (2)'!K37="A2/A3"),"A3","-")</f>
        <v>-</v>
      </c>
      <c r="L36" s="54" t="str">
        <f>IF(OR('JADWAL UTIK (2)'!L37="A1/A3",'JADWAL UTIK (2)'!L37="A2/A3"),"A3","-")</f>
        <v>-</v>
      </c>
      <c r="M36" s="54" t="str">
        <f>IF(OR('JADWAL UTIK (2)'!M37="A1/A3",'JADWAL UTIK (2)'!M37="A2/A3"),"A3","-")</f>
        <v>-</v>
      </c>
      <c r="N36" s="54" t="str">
        <f>IF(OR('JADWAL UTIK (2)'!N37="A1/A3",'JADWAL UTIK (2)'!N37="A2/A3"),"A3","-")</f>
        <v>-</v>
      </c>
      <c r="O36" s="54" t="str">
        <f>IF(OR('JADWAL UTIK (2)'!O37="A1/A3",'JADWAL UTIK (2)'!O37="A2/A3"),"A3","-")</f>
        <v>-</v>
      </c>
      <c r="P36" s="54" t="str">
        <f>IF(OR('JADWAL UTIK (2)'!P37="A1/A3",'JADWAL UTIK (2)'!P37="A2/A3"),"A3","-")</f>
        <v>-</v>
      </c>
      <c r="Q36" s="54" t="str">
        <f>IF(OR('JADWAL UTIK (2)'!Q37="A1/A3",'JADWAL UTIK (2)'!Q37="A2/A3"),"A3","-")</f>
        <v>-</v>
      </c>
      <c r="R36" s="54" t="str">
        <f>IF(OR('JADWAL UTIK (2)'!R37="A1/A3",'JADWAL UTIK (2)'!R37="A2/A3"),"A3","-")</f>
        <v>-</v>
      </c>
      <c r="S36" s="54" t="str">
        <f>IF(OR('JADWAL UTIK (2)'!S37="A1/A3",'JADWAL UTIK (2)'!S37="A2/A3"),"A3","-")</f>
        <v>-</v>
      </c>
      <c r="T36" s="54" t="str">
        <f>IF(OR('JADWAL UTIK (2)'!T37="A1/A3",'JADWAL UTIK (2)'!T37="A2/A3"),"A3","-")</f>
        <v>-</v>
      </c>
      <c r="U36" s="54" t="str">
        <f>IF(OR('JADWAL UTIK (2)'!U37="A1/A3",'JADWAL UTIK (2)'!U37="A2/A3"),"A3","-")</f>
        <v>-</v>
      </c>
      <c r="V36" s="54" t="str">
        <f>IF(OR('JADWAL UTIK (2)'!V37="A1/A3",'JADWAL UTIK (2)'!V37="A2/A3"),"A3","-")</f>
        <v>-</v>
      </c>
      <c r="W36" s="54" t="str">
        <f>IF(OR('JADWAL UTIK (2)'!W37="A1/A3",'JADWAL UTIK (2)'!W37="A2/A3"),"A3","-")</f>
        <v>-</v>
      </c>
      <c r="X36" s="54" t="str">
        <f>IF(OR('JADWAL UTIK (2)'!X37="A1/A3",'JADWAL UTIK (2)'!X37="A2/A3"),"A3","-")</f>
        <v>-</v>
      </c>
      <c r="Y36" s="54" t="str">
        <f>IF(OR('JADWAL UTIK (2)'!Y37="A1/A3",'JADWAL UTIK (2)'!Y37="A2/A3"),"A3","-")</f>
        <v>-</v>
      </c>
      <c r="Z36" s="54" t="str">
        <f>IF(OR('JADWAL UTIK (2)'!Z37="A1/A3",'JADWAL UTIK (2)'!Z37="A2/A3"),"A3","-")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(2)'!G38="A1/A3",'JADWAL UTIK (2)'!G38="A2/A3"),"A3","-")</f>
        <v>-</v>
      </c>
      <c r="H37" s="54" t="str">
        <f>IF(OR('JADWAL UTIK (2)'!H38="A1/A3",'JADWAL UTIK (2)'!H38="A2/A3"),"A3","-")</f>
        <v>-</v>
      </c>
      <c r="I37" s="54" t="str">
        <f>IF(OR('JADWAL UTIK (2)'!I38="A1/A3",'JADWAL UTIK (2)'!I38="A2/A3"),"A3","-")</f>
        <v>-</v>
      </c>
      <c r="J37" s="54" t="str">
        <f>IF(OR('JADWAL UTIK (2)'!J38="A1/A3",'JADWAL UTIK (2)'!J38="A2/A3"),"A3","-")</f>
        <v>-</v>
      </c>
      <c r="K37" s="54" t="str">
        <f>IF(OR('JADWAL UTIK (2)'!K38="A1/A3",'JADWAL UTIK (2)'!K38="A2/A3"),"A3","-")</f>
        <v>-</v>
      </c>
      <c r="L37" s="54" t="str">
        <f>IF(OR('JADWAL UTIK (2)'!L38="A1/A3",'JADWAL UTIK (2)'!L38="A2/A3"),"A3","-")</f>
        <v>-</v>
      </c>
      <c r="M37" s="54" t="str">
        <f>IF(OR('JADWAL UTIK (2)'!M38="A1/A3",'JADWAL UTIK (2)'!M38="A2/A3"),"A3","-")</f>
        <v>-</v>
      </c>
      <c r="N37" s="54" t="str">
        <f>IF(OR('JADWAL UTIK (2)'!N38="A1/A3",'JADWAL UTIK (2)'!N38="A2/A3"),"A3","-")</f>
        <v>-</v>
      </c>
      <c r="O37" s="54" t="str">
        <f>IF(OR('JADWAL UTIK (2)'!O38="A1/A3",'JADWAL UTIK (2)'!O38="A2/A3"),"A3","-")</f>
        <v>-</v>
      </c>
      <c r="P37" s="54" t="str">
        <f>IF(OR('JADWAL UTIK (2)'!P38="A1/A3",'JADWAL UTIK (2)'!P38="A2/A3"),"A3","-")</f>
        <v>-</v>
      </c>
      <c r="Q37" s="54" t="str">
        <f>IF(OR('JADWAL UTIK (2)'!Q38="A1/A3",'JADWAL UTIK (2)'!Q38="A2/A3"),"A3","-")</f>
        <v>-</v>
      </c>
      <c r="R37" s="54" t="str">
        <f>IF(OR('JADWAL UTIK (2)'!R38="A1/A3",'JADWAL UTIK (2)'!R38="A2/A3"),"A3","-")</f>
        <v>-</v>
      </c>
      <c r="S37" s="54" t="str">
        <f>IF(OR('JADWAL UTIK (2)'!S38="A1/A3",'JADWAL UTIK (2)'!S38="A2/A3"),"A3","-")</f>
        <v>-</v>
      </c>
      <c r="T37" s="54" t="str">
        <f>IF(OR('JADWAL UTIK (2)'!T38="A1/A3",'JADWAL UTIK (2)'!T38="A2/A3"),"A3","-")</f>
        <v>-</v>
      </c>
      <c r="U37" s="54" t="str">
        <f>IF(OR('JADWAL UTIK (2)'!U38="A1/A3",'JADWAL UTIK (2)'!U38="A2/A3"),"A3","-")</f>
        <v>-</v>
      </c>
      <c r="V37" s="54" t="str">
        <f>IF(OR('JADWAL UTIK (2)'!V38="A1/A3",'JADWAL UTIK (2)'!V38="A2/A3"),"A3","-")</f>
        <v>-</v>
      </c>
      <c r="W37" s="54" t="str">
        <f>IF(OR('JADWAL UTIK (2)'!W38="A1/A3",'JADWAL UTIK (2)'!W38="A2/A3"),"A3","-")</f>
        <v>-</v>
      </c>
      <c r="X37" s="54" t="str">
        <f>IF(OR('JADWAL UTIK (2)'!X38="A1/A3",'JADWAL UTIK (2)'!X38="A2/A3"),"A3","-")</f>
        <v>-</v>
      </c>
      <c r="Y37" s="54" t="str">
        <f>IF(OR('JADWAL UTIK (2)'!Y38="A1/A3",'JADWAL UTIK (2)'!Y38="A2/A3"),"A3","-")</f>
        <v>-</v>
      </c>
      <c r="Z37" s="54" t="str">
        <f>IF(OR('JADWAL UTIK (2)'!Z38="A1/A3",'JADWAL UTIK (2)'!Z38="A2/A3"),"A3","-")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(2)'!G39="A1/A3",'JADWAL UTIK (2)'!G39="A2/A3"),"A3","-")</f>
        <v>-</v>
      </c>
      <c r="H38" s="54" t="str">
        <f>IF(OR('JADWAL UTIK (2)'!H39="A1/A3",'JADWAL UTIK (2)'!H39="A2/A3"),"A3","-")</f>
        <v>-</v>
      </c>
      <c r="I38" s="54" t="str">
        <f>IF(OR('JADWAL UTIK (2)'!I39="A1/A3",'JADWAL UTIK (2)'!I39="A2/A3"),"A3","-")</f>
        <v>-</v>
      </c>
      <c r="J38" s="54" t="str">
        <f>IF(OR('JADWAL UTIK (2)'!J39="A1/A3",'JADWAL UTIK (2)'!J39="A2/A3"),"A3","-")</f>
        <v>-</v>
      </c>
      <c r="K38" s="54" t="str">
        <f>IF(OR('JADWAL UTIK (2)'!K39="A1/A3",'JADWAL UTIK (2)'!K39="A2/A3"),"A3","-")</f>
        <v>-</v>
      </c>
      <c r="L38" s="54" t="str">
        <f>IF(OR('JADWAL UTIK (2)'!L39="A1/A3",'JADWAL UTIK (2)'!L39="A2/A3"),"A3","-")</f>
        <v>-</v>
      </c>
      <c r="M38" s="54" t="str">
        <f>IF(OR('JADWAL UTIK (2)'!M39="A1/A3",'JADWAL UTIK (2)'!M39="A2/A3"),"A3","-")</f>
        <v>-</v>
      </c>
      <c r="N38" s="54" t="str">
        <f>IF(OR('JADWAL UTIK (2)'!N39="A1/A3",'JADWAL UTIK (2)'!N39="A2/A3"),"A3","-")</f>
        <v>-</v>
      </c>
      <c r="O38" s="54" t="str">
        <f>IF(OR('JADWAL UTIK (2)'!O39="A1/A3",'JADWAL UTIK (2)'!O39="A2/A3"),"A3","-")</f>
        <v>-</v>
      </c>
      <c r="P38" s="54" t="str">
        <f>IF(OR('JADWAL UTIK (2)'!P39="A1/A3",'JADWAL UTIK (2)'!P39="A2/A3"),"A3","-")</f>
        <v>-</v>
      </c>
      <c r="Q38" s="54" t="str">
        <f>IF(OR('JADWAL UTIK (2)'!Q39="A1/A3",'JADWAL UTIK (2)'!Q39="A2/A3"),"A3","-")</f>
        <v>-</v>
      </c>
      <c r="R38" s="54" t="str">
        <f>IF(OR('JADWAL UTIK (2)'!R39="A1/A3",'JADWAL UTIK (2)'!R39="A2/A3"),"A3","-")</f>
        <v>-</v>
      </c>
      <c r="S38" s="54" t="str">
        <f>IF(OR('JADWAL UTIK (2)'!S39="A1/A3",'JADWAL UTIK (2)'!S39="A2/A3"),"A3","-")</f>
        <v>-</v>
      </c>
      <c r="T38" s="54" t="str">
        <f>IF(OR('JADWAL UTIK (2)'!T39="A1/A3",'JADWAL UTIK (2)'!T39="A2/A3"),"A3","-")</f>
        <v>-</v>
      </c>
      <c r="U38" s="54" t="str">
        <f>IF(OR('JADWAL UTIK (2)'!U39="A1/A3",'JADWAL UTIK (2)'!U39="A2/A3"),"A3","-")</f>
        <v>-</v>
      </c>
      <c r="V38" s="54" t="str">
        <f>IF(OR('JADWAL UTIK (2)'!V39="A1/A3",'JADWAL UTIK (2)'!V39="A2/A3"),"A3","-")</f>
        <v>-</v>
      </c>
      <c r="W38" s="54" t="str">
        <f>IF(OR('JADWAL UTIK (2)'!W39="A1/A3",'JADWAL UTIK (2)'!W39="A2/A3"),"A3","-")</f>
        <v>-</v>
      </c>
      <c r="X38" s="54" t="str">
        <f>IF(OR('JADWAL UTIK (2)'!X39="A1/A3",'JADWAL UTIK (2)'!X39="A2/A3"),"A3","-")</f>
        <v>-</v>
      </c>
      <c r="Y38" s="54" t="str">
        <f>IF(OR('JADWAL UTIK (2)'!Y39="A1/A3",'JADWAL UTIK (2)'!Y39="A2/A3"),"A3","-")</f>
        <v>A3</v>
      </c>
      <c r="Z38" s="54" t="str">
        <f>IF(OR('JADWAL UTIK (2)'!Z39="A1/A3",'JADWAL UTIK (2)'!Z39="A2/A3"),"A3","-")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IF(OR('JADWAL UTIK (2)'!G40="A1/A3",'JADWAL UTIK (2)'!G40="A2/A3"),"A3","-")</f>
        <v>-</v>
      </c>
      <c r="H39" s="54" t="str">
        <f>IF(OR('JADWAL UTIK (2)'!H40="A1/A3",'JADWAL UTIK (2)'!H40="A2/A3"),"A3","-")</f>
        <v>-</v>
      </c>
      <c r="I39" s="54" t="str">
        <f>IF(OR('JADWAL UTIK (2)'!I40="A1/A3",'JADWAL UTIK (2)'!I40="A2/A3"),"A3","-")</f>
        <v>-</v>
      </c>
      <c r="J39" s="54" t="str">
        <f>IF(OR('JADWAL UTIK (2)'!J40="A1/A3",'JADWAL UTIK (2)'!J40="A2/A3"),"A3","-")</f>
        <v>-</v>
      </c>
      <c r="K39" s="54" t="str">
        <f>IF(OR('JADWAL UTIK (2)'!K40="A1/A3",'JADWAL UTIK (2)'!K40="A2/A3"),"A3","-")</f>
        <v>-</v>
      </c>
      <c r="L39" s="54" t="str">
        <f>IF(OR('JADWAL UTIK (2)'!L40="A1/A3",'JADWAL UTIK (2)'!L40="A2/A3"),"A3","-")</f>
        <v>-</v>
      </c>
      <c r="M39" s="54" t="str">
        <f>IF(OR('JADWAL UTIK (2)'!M40="A1/A3",'JADWAL UTIK (2)'!M40="A2/A3"),"A3","-")</f>
        <v>-</v>
      </c>
      <c r="N39" s="54" t="str">
        <f>IF(OR('JADWAL UTIK (2)'!N40="A1/A3",'JADWAL UTIK (2)'!N40="A2/A3"),"A3","-")</f>
        <v>-</v>
      </c>
      <c r="O39" s="54" t="str">
        <f>IF(OR('JADWAL UTIK (2)'!O40="A1/A3",'JADWAL UTIK (2)'!O40="A2/A3"),"A3","-")</f>
        <v>-</v>
      </c>
      <c r="P39" s="54" t="str">
        <f>IF(OR('JADWAL UTIK (2)'!P40="A1/A3",'JADWAL UTIK (2)'!P40="A2/A3"),"A3","-")</f>
        <v>-</v>
      </c>
      <c r="Q39" s="54" t="str">
        <f>IF(OR('JADWAL UTIK (2)'!Q40="A1/A3",'JADWAL UTIK (2)'!Q40="A2/A3"),"A3","-")</f>
        <v>-</v>
      </c>
      <c r="R39" s="54" t="str">
        <f>IF(OR('JADWAL UTIK (2)'!R40="A1/A3",'JADWAL UTIK (2)'!R40="A2/A3"),"A3","-")</f>
        <v>-</v>
      </c>
      <c r="S39" s="54" t="str">
        <f>IF(OR('JADWAL UTIK (2)'!S40="A1/A3",'JADWAL UTIK (2)'!S40="A2/A3"),"A3","-")</f>
        <v>-</v>
      </c>
      <c r="T39" s="54" t="str">
        <f>IF(OR('JADWAL UTIK (2)'!T40="A1/A3",'JADWAL UTIK (2)'!T40="A2/A3"),"A3","-")</f>
        <v>-</v>
      </c>
      <c r="U39" s="54" t="str">
        <f>IF(OR('JADWAL UTIK (2)'!U40="A1/A3",'JADWAL UTIK (2)'!U40="A2/A3"),"A3","-")</f>
        <v>-</v>
      </c>
      <c r="V39" s="54" t="str">
        <f>IF(OR('JADWAL UTIK (2)'!V40="A1/A3",'JADWAL UTIK (2)'!V40="A2/A3"),"A3","-")</f>
        <v>-</v>
      </c>
      <c r="W39" s="54" t="str">
        <f>IF(OR('JADWAL UTIK (2)'!W40="A1/A3",'JADWAL UTIK (2)'!W40="A2/A3"),"A3","-")</f>
        <v>-</v>
      </c>
      <c r="X39" s="54" t="str">
        <f>IF(OR('JADWAL UTIK (2)'!X40="A1/A3",'JADWAL UTIK (2)'!X40="A2/A3"),"A3","-")</f>
        <v>-</v>
      </c>
      <c r="Y39" s="54" t="str">
        <f>IF(OR('JADWAL UTIK (2)'!Y40="A1/A3",'JADWAL UTIK (2)'!Y40="A2/A3"),"A3","-")</f>
        <v>A3</v>
      </c>
      <c r="Z39" s="54" t="str">
        <f>IF(OR('JADWAL UTIK (2)'!Z40="A1/A3",'JADWAL UTIK (2)'!Z40="A2/A3"),"A3","-")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IF(OR('JADWAL UTIK (2)'!G41="A1/A3",'JADWAL UTIK (2)'!G41="A2/A3"),"A3","-")</f>
        <v>-</v>
      </c>
      <c r="H40" s="54" t="str">
        <f>IF(OR('JADWAL UTIK (2)'!H41="A1/A3",'JADWAL UTIK (2)'!H41="A2/A3"),"A3","-")</f>
        <v>-</v>
      </c>
      <c r="I40" s="54" t="str">
        <f>IF(OR('JADWAL UTIK (2)'!I41="A1/A3",'JADWAL UTIK (2)'!I41="A2/A3"),"A3","-")</f>
        <v>-</v>
      </c>
      <c r="J40" s="54" t="str">
        <f>IF(OR('JADWAL UTIK (2)'!J41="A1/A3",'JADWAL UTIK (2)'!J41="A2/A3"),"A3","-")</f>
        <v>-</v>
      </c>
      <c r="K40" s="54" t="str">
        <f>IF(OR('JADWAL UTIK (2)'!K41="A1/A3",'JADWAL UTIK (2)'!K41="A2/A3"),"A3","-")</f>
        <v>-</v>
      </c>
      <c r="L40" s="54" t="str">
        <f>IF(OR('JADWAL UTIK (2)'!L41="A1/A3",'JADWAL UTIK (2)'!L41="A2/A3"),"A3","-")</f>
        <v>-</v>
      </c>
      <c r="M40" s="54" t="str">
        <f>IF(OR('JADWAL UTIK (2)'!M41="A1/A3",'JADWAL UTIK (2)'!M41="A2/A3"),"A3","-")</f>
        <v>-</v>
      </c>
      <c r="N40" s="54" t="str">
        <f>IF(OR('JADWAL UTIK (2)'!N41="A1/A3",'JADWAL UTIK (2)'!N41="A2/A3"),"A3","-")</f>
        <v>-</v>
      </c>
      <c r="O40" s="54" t="str">
        <f>IF(OR('JADWAL UTIK (2)'!O41="A1/A3",'JADWAL UTIK (2)'!O41="A2/A3"),"A3","-")</f>
        <v>-</v>
      </c>
      <c r="P40" s="54" t="str">
        <f>IF(OR('JADWAL UTIK (2)'!P41="A1/A3",'JADWAL UTIK (2)'!P41="A2/A3"),"A3","-")</f>
        <v>-</v>
      </c>
      <c r="Q40" s="54" t="str">
        <f>IF(OR('JADWAL UTIK (2)'!Q41="A1/A3",'JADWAL UTIK (2)'!Q41="A2/A3"),"A3","-")</f>
        <v>-</v>
      </c>
      <c r="R40" s="54" t="str">
        <f>IF(OR('JADWAL UTIK (2)'!R41="A1/A3",'JADWAL UTIK (2)'!R41="A2/A3"),"A3","-")</f>
        <v>-</v>
      </c>
      <c r="S40" s="54" t="str">
        <f>IF(OR('JADWAL UTIK (2)'!S41="A1/A3",'JADWAL UTIK (2)'!S41="A2/A3"),"A3","-")</f>
        <v>-</v>
      </c>
      <c r="T40" s="54" t="str">
        <f>IF(OR('JADWAL UTIK (2)'!T41="A1/A3",'JADWAL UTIK (2)'!T41="A2/A3"),"A3","-")</f>
        <v>-</v>
      </c>
      <c r="U40" s="54" t="str">
        <f>IF(OR('JADWAL UTIK (2)'!U41="A1/A3",'JADWAL UTIK (2)'!U41="A2/A3"),"A3","-")</f>
        <v>-</v>
      </c>
      <c r="V40" s="54" t="str">
        <f>IF(OR('JADWAL UTIK (2)'!V41="A1/A3",'JADWAL UTIK (2)'!V41="A2/A3"),"A3","-")</f>
        <v>-</v>
      </c>
      <c r="W40" s="54" t="str">
        <f>IF(OR('JADWAL UTIK (2)'!W41="A1/A3",'JADWAL UTIK (2)'!W41="A2/A3"),"A3","-")</f>
        <v>-</v>
      </c>
      <c r="X40" s="54" t="str">
        <f>IF(OR('JADWAL UTIK (2)'!X41="A1/A3",'JADWAL UTIK (2)'!X41="A2/A3"),"A3","-")</f>
        <v>-</v>
      </c>
      <c r="Y40" s="54" t="str">
        <f>IF(OR('JADWAL UTIK (2)'!Y41="A1/A3",'JADWAL UTIK (2)'!Y41="A2/A3"),"A3","-")</f>
        <v>A3</v>
      </c>
      <c r="Z40" s="54" t="str">
        <f>IF(OR('JADWAL UTIK (2)'!Z41="A1/A3",'JADWAL UTIK (2)'!Z41="A2/A3"),"A3","-")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IF(OR('JADWAL UTIK (2)'!G42="A1/A3",'JADWAL UTIK (2)'!G42="A2/A3"),"A3","-")</f>
        <v>-</v>
      </c>
      <c r="H41" s="54" t="str">
        <f>IF(OR('JADWAL UTIK (2)'!H42="A1/A3",'JADWAL UTIK (2)'!H42="A2/A3"),"A3","-")</f>
        <v>-</v>
      </c>
      <c r="I41" s="54" t="str">
        <f>IF(OR('JADWAL UTIK (2)'!I42="A1/A3",'JADWAL UTIK (2)'!I42="A2/A3"),"A3","-")</f>
        <v>-</v>
      </c>
      <c r="J41" s="54" t="str">
        <f>IF(OR('JADWAL UTIK (2)'!J42="A1/A3",'JADWAL UTIK (2)'!J42="A2/A3"),"A3","-")</f>
        <v>-</v>
      </c>
      <c r="K41" s="54" t="str">
        <f>IF(OR('JADWAL UTIK (2)'!K42="A1/A3",'JADWAL UTIK (2)'!K42="A2/A3"),"A3","-")</f>
        <v>-</v>
      </c>
      <c r="L41" s="54" t="str">
        <f>IF(OR('JADWAL UTIK (2)'!L42="A1/A3",'JADWAL UTIK (2)'!L42="A2/A3"),"A3","-")</f>
        <v>-</v>
      </c>
      <c r="M41" s="54" t="str">
        <f>IF(OR('JADWAL UTIK (2)'!M42="A1/A3",'JADWAL UTIK (2)'!M42="A2/A3"),"A3","-")</f>
        <v>-</v>
      </c>
      <c r="N41" s="54" t="str">
        <f>IF(OR('JADWAL UTIK (2)'!N42="A1/A3",'JADWAL UTIK (2)'!N42="A2/A3"),"A3","-")</f>
        <v>-</v>
      </c>
      <c r="O41" s="54" t="str">
        <f>IF(OR('JADWAL UTIK (2)'!O42="A1/A3",'JADWAL UTIK (2)'!O42="A2/A3"),"A3","-")</f>
        <v>-</v>
      </c>
      <c r="P41" s="54" t="str">
        <f>IF(OR('JADWAL UTIK (2)'!P42="A1/A3",'JADWAL UTIK (2)'!P42="A2/A3"),"A3","-")</f>
        <v>-</v>
      </c>
      <c r="Q41" s="54" t="str">
        <f>IF(OR('JADWAL UTIK (2)'!Q42="A1/A3",'JADWAL UTIK (2)'!Q42="A2/A3"),"A3","-")</f>
        <v>-</v>
      </c>
      <c r="R41" s="54" t="str">
        <f>IF(OR('JADWAL UTIK (2)'!R42="A1/A3",'JADWAL UTIK (2)'!R42="A2/A3"),"A3","-")</f>
        <v>-</v>
      </c>
      <c r="S41" s="54" t="str">
        <f>IF(OR('JADWAL UTIK (2)'!S42="A1/A3",'JADWAL UTIK (2)'!S42="A2/A3"),"A3","-")</f>
        <v>-</v>
      </c>
      <c r="T41" s="54" t="str">
        <f>IF(OR('JADWAL UTIK (2)'!T42="A1/A3",'JADWAL UTIK (2)'!T42="A2/A3"),"A3","-")</f>
        <v>-</v>
      </c>
      <c r="U41" s="54" t="str">
        <f>IF(OR('JADWAL UTIK (2)'!U42="A1/A3",'JADWAL UTIK (2)'!U42="A2/A3"),"A3","-")</f>
        <v>-</v>
      </c>
      <c r="V41" s="54" t="str">
        <f>IF(OR('JADWAL UTIK (2)'!V42="A1/A3",'JADWAL UTIK (2)'!V42="A2/A3"),"A3","-")</f>
        <v>-</v>
      </c>
      <c r="W41" s="54" t="str">
        <f>IF(OR('JADWAL UTIK (2)'!W42="A1/A3",'JADWAL UTIK (2)'!W42="A2/A3"),"A3","-")</f>
        <v>-</v>
      </c>
      <c r="X41" s="54" t="str">
        <f>IF(OR('JADWAL UTIK (2)'!X42="A1/A3",'JADWAL UTIK (2)'!X42="A2/A3"),"A3","-")</f>
        <v>-</v>
      </c>
      <c r="Y41" s="54" t="str">
        <f>IF(OR('JADWAL UTIK (2)'!Y42="A1/A3",'JADWAL UTIK (2)'!Y42="A2/A3"),"A3","-")</f>
        <v>-</v>
      </c>
      <c r="Z41" s="54" t="str">
        <f>IF(OR('JADWAL UTIK (2)'!Z42="A1/A3",'JADWAL UTIK (2)'!Z42="A2/A3"),"A3","-")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IF(OR('JADWAL UTIK (2)'!G43="A1/A3",'JADWAL UTIK (2)'!G43="A2/A3"),"A3","-")</f>
        <v>-</v>
      </c>
      <c r="H42" s="54" t="str">
        <f>IF(OR('JADWAL UTIK (2)'!H43="A1/A3",'JADWAL UTIK (2)'!H43="A2/A3"),"A3","-")</f>
        <v>-</v>
      </c>
      <c r="I42" s="54" t="str">
        <f>IF(OR('JADWAL UTIK (2)'!I43="A1/A3",'JADWAL UTIK (2)'!I43="A2/A3"),"A3","-")</f>
        <v>-</v>
      </c>
      <c r="J42" s="54" t="str">
        <f>IF(OR('JADWAL UTIK (2)'!J43="A1/A3",'JADWAL UTIK (2)'!J43="A2/A3"),"A3","-")</f>
        <v>-</v>
      </c>
      <c r="K42" s="54" t="str">
        <f>IF(OR('JADWAL UTIK (2)'!K43="A1/A3",'JADWAL UTIK (2)'!K43="A2/A3"),"A3","-")</f>
        <v>-</v>
      </c>
      <c r="L42" s="54" t="str">
        <f>IF(OR('JADWAL UTIK (2)'!L43="A1/A3",'JADWAL UTIK (2)'!L43="A2/A3"),"A3","-")</f>
        <v>-</v>
      </c>
      <c r="M42" s="54" t="str">
        <f>IF(OR('JADWAL UTIK (2)'!M43="A1/A3",'JADWAL UTIK (2)'!M43="A2/A3"),"A3","-")</f>
        <v>-</v>
      </c>
      <c r="N42" s="54" t="str">
        <f>IF(OR('JADWAL UTIK (2)'!N43="A1/A3",'JADWAL UTIK (2)'!N43="A2/A3"),"A3","-")</f>
        <v>-</v>
      </c>
      <c r="O42" s="54" t="str">
        <f>IF(OR('JADWAL UTIK (2)'!O43="A1/A3",'JADWAL UTIK (2)'!O43="A2/A3"),"A3","-")</f>
        <v>-</v>
      </c>
      <c r="P42" s="54" t="str">
        <f>IF(OR('JADWAL UTIK (2)'!P43="A1/A3",'JADWAL UTIK (2)'!P43="A2/A3"),"A3","-")</f>
        <v>-</v>
      </c>
      <c r="Q42" s="54" t="str">
        <f>IF(OR('JADWAL UTIK (2)'!Q43="A1/A3",'JADWAL UTIK (2)'!Q43="A2/A3"),"A3","-")</f>
        <v>-</v>
      </c>
      <c r="R42" s="54" t="str">
        <f>IF(OR('JADWAL UTIK (2)'!R43="A1/A3",'JADWAL UTIK (2)'!R43="A2/A3"),"A3","-")</f>
        <v>-</v>
      </c>
      <c r="S42" s="54" t="str">
        <f>IF(OR('JADWAL UTIK (2)'!S43="A1/A3",'JADWAL UTIK (2)'!S43="A2/A3"),"A3","-")</f>
        <v>-</v>
      </c>
      <c r="T42" s="54" t="str">
        <f>IF(OR('JADWAL UTIK (2)'!T43="A1/A3",'JADWAL UTIK (2)'!T43="A2/A3"),"A3","-")</f>
        <v>-</v>
      </c>
      <c r="U42" s="54" t="str">
        <f>IF(OR('JADWAL UTIK (2)'!U43="A1/A3",'JADWAL UTIK (2)'!U43="A2/A3"),"A3","-")</f>
        <v>-</v>
      </c>
      <c r="V42" s="54" t="str">
        <f>IF(OR('JADWAL UTIK (2)'!V43="A1/A3",'JADWAL UTIK (2)'!V43="A2/A3"),"A3","-")</f>
        <v>-</v>
      </c>
      <c r="W42" s="54" t="str">
        <f>IF(OR('JADWAL UTIK (2)'!W43="A1/A3",'JADWAL UTIK (2)'!W43="A2/A3"),"A3","-")</f>
        <v>-</v>
      </c>
      <c r="X42" s="54" t="str">
        <f>IF(OR('JADWAL UTIK (2)'!X43="A1/A3",'JADWAL UTIK (2)'!X43="A2/A3"),"A3","-")</f>
        <v>-</v>
      </c>
      <c r="Y42" s="54" t="str">
        <f>IF(OR('JADWAL UTIK (2)'!Y43="A1/A3",'JADWAL UTIK (2)'!Y43="A2/A3"),"A3","-")</f>
        <v>-</v>
      </c>
      <c r="Z42" s="54" t="str">
        <f>IF(OR('JADWAL UTIK (2)'!Z43="A1/A3",'JADWAL UTIK (2)'!Z43="A2/A3"),"A3","-")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(2)'!G44="A1/A3",'JADWAL UTIK (2)'!G44="A2/A3"),"A3","-")</f>
        <v>-</v>
      </c>
      <c r="H43" s="54" t="str">
        <f>IF(OR('JADWAL UTIK (2)'!H44="A1/A3",'JADWAL UTIK (2)'!H44="A2/A3"),"A3","-")</f>
        <v>-</v>
      </c>
      <c r="I43" s="54" t="str">
        <f>IF(OR('JADWAL UTIK (2)'!I44="A1/A3",'JADWAL UTIK (2)'!I44="A2/A3"),"A3","-")</f>
        <v>-</v>
      </c>
      <c r="J43" s="54" t="str">
        <f>IF(OR('JADWAL UTIK (2)'!J44="A1/A3",'JADWAL UTIK (2)'!J44="A2/A3"),"A3","-")</f>
        <v>-</v>
      </c>
      <c r="K43" s="54" t="str">
        <f>IF(OR('JADWAL UTIK (2)'!K44="A1/A3",'JADWAL UTIK (2)'!K44="A2/A3"),"A3","-")</f>
        <v>-</v>
      </c>
      <c r="L43" s="54" t="str">
        <f>IF(OR('JADWAL UTIK (2)'!L44="A1/A3",'JADWAL UTIK (2)'!L44="A2/A3"),"A3","-")</f>
        <v>-</v>
      </c>
      <c r="M43" s="54" t="str">
        <f>IF(OR('JADWAL UTIK (2)'!M44="A1/A3",'JADWAL UTIK (2)'!M44="A2/A3"),"A3","-")</f>
        <v>-</v>
      </c>
      <c r="N43" s="54" t="str">
        <f>IF(OR('JADWAL UTIK (2)'!N44="A1/A3",'JADWAL UTIK (2)'!N44="A2/A3"),"A3","-")</f>
        <v>-</v>
      </c>
      <c r="O43" s="54" t="str">
        <f>IF(OR('JADWAL UTIK (2)'!O44="A1/A3",'JADWAL UTIK (2)'!O44="A2/A3"),"A3","-")</f>
        <v>-</v>
      </c>
      <c r="P43" s="54" t="str">
        <f>IF(OR('JADWAL UTIK (2)'!P44="A1/A3",'JADWAL UTIK (2)'!P44="A2/A3"),"A3","-")</f>
        <v>-</v>
      </c>
      <c r="Q43" s="54" t="str">
        <f>IF(OR('JADWAL UTIK (2)'!Q44="A1/A3",'JADWAL UTIK (2)'!Q44="A2/A3"),"A3","-")</f>
        <v>-</v>
      </c>
      <c r="R43" s="54" t="str">
        <f>IF(OR('JADWAL UTIK (2)'!R44="A1/A3",'JADWAL UTIK (2)'!R44="A2/A3"),"A3","-")</f>
        <v>-</v>
      </c>
      <c r="S43" s="54" t="str">
        <f>IF(OR('JADWAL UTIK (2)'!S44="A1/A3",'JADWAL UTIK (2)'!S44="A2/A3"),"A3","-")</f>
        <v>-</v>
      </c>
      <c r="T43" s="54" t="str">
        <f>IF(OR('JADWAL UTIK (2)'!T44="A1/A3",'JADWAL UTIK (2)'!T44="A2/A3"),"A3","-")</f>
        <v>-</v>
      </c>
      <c r="U43" s="54" t="str">
        <f>IF(OR('JADWAL UTIK (2)'!U44="A1/A3",'JADWAL UTIK (2)'!U44="A2/A3"),"A3","-")</f>
        <v>-</v>
      </c>
      <c r="V43" s="54" t="str">
        <f>IF(OR('JADWAL UTIK (2)'!V44="A1/A3",'JADWAL UTIK (2)'!V44="A2/A3"),"A3","-")</f>
        <v>A3</v>
      </c>
      <c r="W43" s="54" t="str">
        <f>IF(OR('JADWAL UTIK (2)'!W44="A1/A3",'JADWAL UTIK (2)'!W44="A2/A3"),"A3","-")</f>
        <v>-</v>
      </c>
      <c r="X43" s="54" t="str">
        <f>IF(OR('JADWAL UTIK (2)'!X44="A1/A3",'JADWAL UTIK (2)'!X44="A2/A3"),"A3","-")</f>
        <v>-</v>
      </c>
      <c r="Y43" s="54" t="str">
        <f>IF(OR('JADWAL UTIK (2)'!Y44="A1/A3",'JADWAL UTIK (2)'!Y44="A2/A3"),"A3","-")</f>
        <v>-</v>
      </c>
      <c r="Z43" s="54" t="str">
        <f>IF(OR('JADWAL UTIK (2)'!Z44="A1/A3",'JADWAL UTIK (2)'!Z44="A2/A3"),"A3","-")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IF(OR('JADWAL UTIK (2)'!G45="A1/A3",'JADWAL UTIK (2)'!G45="A2/A3"),"A3","-")</f>
        <v>-</v>
      </c>
      <c r="H44" s="54" t="str">
        <f>IF(OR('JADWAL UTIK (2)'!H45="A1/A3",'JADWAL UTIK (2)'!H45="A2/A3"),"A3","-")</f>
        <v>-</v>
      </c>
      <c r="I44" s="54" t="str">
        <f>IF(OR('JADWAL UTIK (2)'!I45="A1/A3",'JADWAL UTIK (2)'!I45="A2/A3"),"A3","-")</f>
        <v>-</v>
      </c>
      <c r="J44" s="54" t="str">
        <f>IF(OR('JADWAL UTIK (2)'!J45="A1/A3",'JADWAL UTIK (2)'!J45="A2/A3"),"A3","-")</f>
        <v>-</v>
      </c>
      <c r="K44" s="54" t="str">
        <f>IF(OR('JADWAL UTIK (2)'!K45="A1/A3",'JADWAL UTIK (2)'!K45="A2/A3"),"A3","-")</f>
        <v>-</v>
      </c>
      <c r="L44" s="54" t="str">
        <f>IF(OR('JADWAL UTIK (2)'!L45="A1/A3",'JADWAL UTIK (2)'!L45="A2/A3"),"A3","-")</f>
        <v>-</v>
      </c>
      <c r="M44" s="54" t="str">
        <f>IF(OR('JADWAL UTIK (2)'!M45="A1/A3",'JADWAL UTIK (2)'!M45="A2/A3"),"A3","-")</f>
        <v>-</v>
      </c>
      <c r="N44" s="54" t="str">
        <f>IF(OR('JADWAL UTIK (2)'!N45="A1/A3",'JADWAL UTIK (2)'!N45="A2/A3"),"A3","-")</f>
        <v>-</v>
      </c>
      <c r="O44" s="54" t="str">
        <f>IF(OR('JADWAL UTIK (2)'!O45="A1/A3",'JADWAL UTIK (2)'!O45="A2/A3"),"A3","-")</f>
        <v>-</v>
      </c>
      <c r="P44" s="54" t="str">
        <f>IF(OR('JADWAL UTIK (2)'!P45="A1/A3",'JADWAL UTIK (2)'!P45="A2/A3"),"A3","-")</f>
        <v>-</v>
      </c>
      <c r="Q44" s="54" t="str">
        <f>IF(OR('JADWAL UTIK (2)'!Q45="A1/A3",'JADWAL UTIK (2)'!Q45="A2/A3"),"A3","-")</f>
        <v>-</v>
      </c>
      <c r="R44" s="54" t="str">
        <f>IF(OR('JADWAL UTIK (2)'!R45="A1/A3",'JADWAL UTIK (2)'!R45="A2/A3"),"A3","-")</f>
        <v>-</v>
      </c>
      <c r="S44" s="54" t="str">
        <f>IF(OR('JADWAL UTIK (2)'!S45="A1/A3",'JADWAL UTIK (2)'!S45="A2/A3"),"A3","-")</f>
        <v>-</v>
      </c>
      <c r="T44" s="54" t="str">
        <f>IF(OR('JADWAL UTIK (2)'!T45="A1/A3",'JADWAL UTIK (2)'!T45="A2/A3"),"A3","-")</f>
        <v>-</v>
      </c>
      <c r="U44" s="54" t="str">
        <f>IF(OR('JADWAL UTIK (2)'!U45="A1/A3",'JADWAL UTIK (2)'!U45="A2/A3"),"A3","-")</f>
        <v>-</v>
      </c>
      <c r="V44" s="54" t="str">
        <f>IF(OR('JADWAL UTIK (2)'!V45="A1/A3",'JADWAL UTIK (2)'!V45="A2/A3"),"A3","-")</f>
        <v>A3</v>
      </c>
      <c r="W44" s="54" t="str">
        <f>IF(OR('JADWAL UTIK (2)'!W45="A1/A3",'JADWAL UTIK (2)'!W45="A2/A3"),"A3","-")</f>
        <v>-</v>
      </c>
      <c r="X44" s="54" t="str">
        <f>IF(OR('JADWAL UTIK (2)'!X45="A1/A3",'JADWAL UTIK (2)'!X45="A2/A3"),"A3","-")</f>
        <v>-</v>
      </c>
      <c r="Y44" s="54" t="str">
        <f>IF(OR('JADWAL UTIK (2)'!Y45="A1/A3",'JADWAL UTIK (2)'!Y45="A2/A3"),"A3","-")</f>
        <v>-</v>
      </c>
      <c r="Z44" s="54" t="str">
        <f>IF(OR('JADWAL UTIK (2)'!Z45="A1/A3",'JADWAL UTIK (2)'!Z45="A2/A3"),"A3","-")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IF(OR('JADWAL UTIK (2)'!G46="A1/A3",'JADWAL UTIK (2)'!G46="A2/A3"),"A3","-")</f>
        <v>-</v>
      </c>
      <c r="H45" s="54" t="str">
        <f>IF(OR('JADWAL UTIK (2)'!H46="A1/A3",'JADWAL UTIK (2)'!H46="A2/A3"),"A3","-")</f>
        <v>-</v>
      </c>
      <c r="I45" s="54" t="str">
        <f>IF(OR('JADWAL UTIK (2)'!I46="A1/A3",'JADWAL UTIK (2)'!I46="A2/A3"),"A3","-")</f>
        <v>-</v>
      </c>
      <c r="J45" s="54" t="str">
        <f>IF(OR('JADWAL UTIK (2)'!J46="A1/A3",'JADWAL UTIK (2)'!J46="A2/A3"),"A3","-")</f>
        <v>-</v>
      </c>
      <c r="K45" s="54" t="str">
        <f>IF(OR('JADWAL UTIK (2)'!K46="A1/A3",'JADWAL UTIK (2)'!K46="A2/A3"),"A3","-")</f>
        <v>-</v>
      </c>
      <c r="L45" s="54" t="str">
        <f>IF(OR('JADWAL UTIK (2)'!L46="A1/A3",'JADWAL UTIK (2)'!L46="A2/A3"),"A3","-")</f>
        <v>-</v>
      </c>
      <c r="M45" s="54" t="str">
        <f>IF(OR('JADWAL UTIK (2)'!M46="A1/A3",'JADWAL UTIK (2)'!M46="A2/A3"),"A3","-")</f>
        <v>-</v>
      </c>
      <c r="N45" s="54" t="str">
        <f>IF(OR('JADWAL UTIK (2)'!N46="A1/A3",'JADWAL UTIK (2)'!N46="A2/A3"),"A3","-")</f>
        <v>-</v>
      </c>
      <c r="O45" s="54" t="str">
        <f>IF(OR('JADWAL UTIK (2)'!O46="A1/A3",'JADWAL UTIK (2)'!O46="A2/A3"),"A3","-")</f>
        <v>-</v>
      </c>
      <c r="P45" s="54" t="str">
        <f>IF(OR('JADWAL UTIK (2)'!P46="A1/A3",'JADWAL UTIK (2)'!P46="A2/A3"),"A3","-")</f>
        <v>-</v>
      </c>
      <c r="Q45" s="54" t="str">
        <f>IF(OR('JADWAL UTIK (2)'!Q46="A1/A3",'JADWAL UTIK (2)'!Q46="A2/A3"),"A3","-")</f>
        <v>-</v>
      </c>
      <c r="R45" s="54" t="str">
        <f>IF(OR('JADWAL UTIK (2)'!R46="A1/A3",'JADWAL UTIK (2)'!R46="A2/A3"),"A3","-")</f>
        <v>-</v>
      </c>
      <c r="S45" s="54" t="str">
        <f>IF(OR('JADWAL UTIK (2)'!S46="A1/A3",'JADWAL UTIK (2)'!S46="A2/A3"),"A3","-")</f>
        <v>-</v>
      </c>
      <c r="T45" s="54" t="str">
        <f>IF(OR('JADWAL UTIK (2)'!T46="A1/A3",'JADWAL UTIK (2)'!T46="A2/A3"),"A3","-")</f>
        <v>-</v>
      </c>
      <c r="U45" s="54" t="str">
        <f>IF(OR('JADWAL UTIK (2)'!U46="A1/A3",'JADWAL UTIK (2)'!U46="A2/A3"),"A3","-")</f>
        <v>-</v>
      </c>
      <c r="V45" s="54" t="str">
        <f>IF(OR('JADWAL UTIK (2)'!V46="A1/A3",'JADWAL UTIK (2)'!V46="A2/A3"),"A3","-")</f>
        <v>-</v>
      </c>
      <c r="W45" s="54" t="str">
        <f>IF(OR('JADWAL UTIK (2)'!W46="A1/A3",'JADWAL UTIK (2)'!W46="A2/A3"),"A3","-")</f>
        <v>-</v>
      </c>
      <c r="X45" s="54" t="str">
        <f>IF(OR('JADWAL UTIK (2)'!X46="A1/A3",'JADWAL UTIK (2)'!X46="A2/A3"),"A3","-")</f>
        <v>-</v>
      </c>
      <c r="Y45" s="54" t="str">
        <f>IF(OR('JADWAL UTIK (2)'!Y46="A1/A3",'JADWAL UTIK (2)'!Y46="A2/A3"),"A3","-")</f>
        <v>-</v>
      </c>
      <c r="Z45" s="54" t="str">
        <f>IF(OR('JADWAL UTIK (2)'!Z46="A1/A3",'JADWAL UTIK (2)'!Z46="A2/A3"),"A3","-")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IF(OR('JADWAL UTIK (2)'!G47="A1/A3",'JADWAL UTIK (2)'!G47="A2/A3"),"A3","-")</f>
        <v>-</v>
      </c>
      <c r="H46" s="54" t="str">
        <f>IF(OR('JADWAL UTIK (2)'!H47="A1/A3",'JADWAL UTIK (2)'!H47="A2/A3"),"A3","-")</f>
        <v>-</v>
      </c>
      <c r="I46" s="54" t="str">
        <f>IF(OR('JADWAL UTIK (2)'!I47="A1/A3",'JADWAL UTIK (2)'!I47="A2/A3"),"A3","-")</f>
        <v>-</v>
      </c>
      <c r="J46" s="54" t="str">
        <f>IF(OR('JADWAL UTIK (2)'!J47="A1/A3",'JADWAL UTIK (2)'!J47="A2/A3"),"A3","-")</f>
        <v>-</v>
      </c>
      <c r="K46" s="54" t="str">
        <f>IF(OR('JADWAL UTIK (2)'!K47="A1/A3",'JADWAL UTIK (2)'!K47="A2/A3"),"A3","-")</f>
        <v>-</v>
      </c>
      <c r="L46" s="54" t="str">
        <f>IF(OR('JADWAL UTIK (2)'!L47="A1/A3",'JADWAL UTIK (2)'!L47="A2/A3"),"A3","-")</f>
        <v>-</v>
      </c>
      <c r="M46" s="54" t="str">
        <f>IF(OR('JADWAL UTIK (2)'!M47="A1/A3",'JADWAL UTIK (2)'!M47="A2/A3"),"A3","-")</f>
        <v>-</v>
      </c>
      <c r="N46" s="54" t="str">
        <f>IF(OR('JADWAL UTIK (2)'!N47="A1/A3",'JADWAL UTIK (2)'!N47="A2/A3"),"A3","-")</f>
        <v>-</v>
      </c>
      <c r="O46" s="54" t="str">
        <f>IF(OR('JADWAL UTIK (2)'!O47="A1/A3",'JADWAL UTIK (2)'!O47="A2/A3"),"A3","-")</f>
        <v>-</v>
      </c>
      <c r="P46" s="54" t="str">
        <f>IF(OR('JADWAL UTIK (2)'!P47="A1/A3",'JADWAL UTIK (2)'!P47="A2/A3"),"A3","-")</f>
        <v>-</v>
      </c>
      <c r="Q46" s="54" t="str">
        <f>IF(OR('JADWAL UTIK (2)'!Q47="A1/A3",'JADWAL UTIK (2)'!Q47="A2/A3"),"A3","-")</f>
        <v>-</v>
      </c>
      <c r="R46" s="54" t="str">
        <f>IF(OR('JADWAL UTIK (2)'!R47="A1/A3",'JADWAL UTIK (2)'!R47="A2/A3"),"A3","-")</f>
        <v>-</v>
      </c>
      <c r="S46" s="54" t="str">
        <f>IF(OR('JADWAL UTIK (2)'!S47="A1/A3",'JADWAL UTIK (2)'!S47="A2/A3"),"A3","-")</f>
        <v>-</v>
      </c>
      <c r="T46" s="54" t="str">
        <f>IF(OR('JADWAL UTIK (2)'!T47="A1/A3",'JADWAL UTIK (2)'!T47="A2/A3"),"A3","-")</f>
        <v>-</v>
      </c>
      <c r="U46" s="54" t="str">
        <f>IF(OR('JADWAL UTIK (2)'!U47="A1/A3",'JADWAL UTIK (2)'!U47="A2/A3"),"A3","-")</f>
        <v>-</v>
      </c>
      <c r="V46" s="54" t="str">
        <f>IF(OR('JADWAL UTIK (2)'!V47="A1/A3",'JADWAL UTIK (2)'!V47="A2/A3"),"A3","-")</f>
        <v>A3</v>
      </c>
      <c r="W46" s="54" t="str">
        <f>IF(OR('JADWAL UTIK (2)'!W47="A1/A3",'JADWAL UTIK (2)'!W47="A2/A3"),"A3","-")</f>
        <v>-</v>
      </c>
      <c r="X46" s="54" t="str">
        <f>IF(OR('JADWAL UTIK (2)'!X47="A1/A3",'JADWAL UTIK (2)'!X47="A2/A3"),"A3","-")</f>
        <v>-</v>
      </c>
      <c r="Y46" s="54" t="str">
        <f>IF(OR('JADWAL UTIK (2)'!Y47="A1/A3",'JADWAL UTIK (2)'!Y47="A2/A3"),"A3","-")</f>
        <v>-</v>
      </c>
      <c r="Z46" s="54" t="str">
        <f>IF(OR('JADWAL UTIK (2)'!Z47="A1/A3",'JADWAL UTIK (2)'!Z47="A2/A3"),"A3","-")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IF(OR('JADWAL UTIK (2)'!G48="A1/A3",'JADWAL UTIK (2)'!G48="A2/A3"),"A3","-")</f>
        <v>-</v>
      </c>
      <c r="H47" s="54" t="str">
        <f>IF(OR('JADWAL UTIK (2)'!H48="A1/A3",'JADWAL UTIK (2)'!H48="A2/A3"),"A3","-")</f>
        <v>-</v>
      </c>
      <c r="I47" s="54" t="str">
        <f>IF(OR('JADWAL UTIK (2)'!I48="A1/A3",'JADWAL UTIK (2)'!I48="A2/A3"),"A3","-")</f>
        <v>-</v>
      </c>
      <c r="J47" s="54" t="str">
        <f>IF(OR('JADWAL UTIK (2)'!J48="A1/A3",'JADWAL UTIK (2)'!J48="A2/A3"),"A3","-")</f>
        <v>-</v>
      </c>
      <c r="K47" s="54" t="str">
        <f>IF(OR('JADWAL UTIK (2)'!K48="A1/A3",'JADWAL UTIK (2)'!K48="A2/A3"),"A3","-")</f>
        <v>-</v>
      </c>
      <c r="L47" s="54" t="str">
        <f>IF(OR('JADWAL UTIK (2)'!L48="A1/A3",'JADWAL UTIK (2)'!L48="A2/A3"),"A3","-")</f>
        <v>-</v>
      </c>
      <c r="M47" s="54" t="str">
        <f>IF(OR('JADWAL UTIK (2)'!M48="A1/A3",'JADWAL UTIK (2)'!M48="A2/A3"),"A3","-")</f>
        <v>-</v>
      </c>
      <c r="N47" s="54" t="str">
        <f>IF(OR('JADWAL UTIK (2)'!N48="A1/A3",'JADWAL UTIK (2)'!N48="A2/A3"),"A3","-")</f>
        <v>-</v>
      </c>
      <c r="O47" s="54" t="str">
        <f>IF(OR('JADWAL UTIK (2)'!O48="A1/A3",'JADWAL UTIK (2)'!O48="A2/A3"),"A3","-")</f>
        <v>-</v>
      </c>
      <c r="P47" s="54" t="str">
        <f>IF(OR('JADWAL UTIK (2)'!P48="A1/A3",'JADWAL UTIK (2)'!P48="A2/A3"),"A3","-")</f>
        <v>-</v>
      </c>
      <c r="Q47" s="54" t="str">
        <f>IF(OR('JADWAL UTIK (2)'!Q48="A1/A3",'JADWAL UTIK (2)'!Q48="A2/A3"),"A3","-")</f>
        <v>-</v>
      </c>
      <c r="R47" s="54" t="str">
        <f>IF(OR('JADWAL UTIK (2)'!R48="A1/A3",'JADWAL UTIK (2)'!R48="A2/A3"),"A3","-")</f>
        <v>-</v>
      </c>
      <c r="S47" s="54" t="str">
        <f>IF(OR('JADWAL UTIK (2)'!S48="A1/A3",'JADWAL UTIK (2)'!S48="A2/A3"),"A3","-")</f>
        <v>-</v>
      </c>
      <c r="T47" s="54" t="str">
        <f>IF(OR('JADWAL UTIK (2)'!T48="A1/A3",'JADWAL UTIK (2)'!T48="A2/A3"),"A3","-")</f>
        <v>-</v>
      </c>
      <c r="U47" s="54" t="str">
        <f>IF(OR('JADWAL UTIK (2)'!U48="A1/A3",'JADWAL UTIK (2)'!U48="A2/A3"),"A3","-")</f>
        <v>-</v>
      </c>
      <c r="V47" s="54" t="str">
        <f>IF(OR('JADWAL UTIK (2)'!V48="A1/A3",'JADWAL UTIK (2)'!V48="A2/A3"),"A3","-")</f>
        <v>-</v>
      </c>
      <c r="W47" s="54" t="str">
        <f>IF(OR('JADWAL UTIK (2)'!W48="A1/A3",'JADWAL UTIK (2)'!W48="A2/A3"),"A3","-")</f>
        <v>-</v>
      </c>
      <c r="X47" s="54" t="str">
        <f>IF(OR('JADWAL UTIK (2)'!X48="A1/A3",'JADWAL UTIK (2)'!X48="A2/A3"),"A3","-")</f>
        <v>-</v>
      </c>
      <c r="Y47" s="54" t="str">
        <f>IF(OR('JADWAL UTIK (2)'!Y48="A1/A3",'JADWAL UTIK (2)'!Y48="A2/A3"),"A3","-")</f>
        <v>-</v>
      </c>
      <c r="Z47" s="54" t="str">
        <f>IF(OR('JADWAL UTIK (2)'!Z48="A1/A3",'JADWAL UTIK (2)'!Z48="A2/A3"),"A3","-")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IF(OR('JADWAL UTIK (2)'!G49="A1/A3",'JADWAL UTIK (2)'!G49="A2/A3"),"A3","-")</f>
        <v>-</v>
      </c>
      <c r="H48" s="54" t="str">
        <f>IF(OR('JADWAL UTIK (2)'!H49="A1/A3",'JADWAL UTIK (2)'!H49="A2/A3"),"A3","-")</f>
        <v>-</v>
      </c>
      <c r="I48" s="54" t="str">
        <f>IF(OR('JADWAL UTIK (2)'!I49="A1/A3",'JADWAL UTIK (2)'!I49="A2/A3"),"A3","-")</f>
        <v>-</v>
      </c>
      <c r="J48" s="54" t="str">
        <f>IF(OR('JADWAL UTIK (2)'!J49="A1/A3",'JADWAL UTIK (2)'!J49="A2/A3"),"A3","-")</f>
        <v>-</v>
      </c>
      <c r="K48" s="54" t="str">
        <f>IF(OR('JADWAL UTIK (2)'!K49="A1/A3",'JADWAL UTIK (2)'!K49="A2/A3"),"A3","-")</f>
        <v>-</v>
      </c>
      <c r="L48" s="54" t="str">
        <f>IF(OR('JADWAL UTIK (2)'!L49="A1/A3",'JADWAL UTIK (2)'!L49="A2/A3"),"A3","-")</f>
        <v>-</v>
      </c>
      <c r="M48" s="54" t="str">
        <f>IF(OR('JADWAL UTIK (2)'!M49="A1/A3",'JADWAL UTIK (2)'!M49="A2/A3"),"A3","-")</f>
        <v>-</v>
      </c>
      <c r="N48" s="54" t="str">
        <f>IF(OR('JADWAL UTIK (2)'!N49="A1/A3",'JADWAL UTIK (2)'!N49="A2/A3"),"A3","-")</f>
        <v>-</v>
      </c>
      <c r="O48" s="54" t="str">
        <f>IF(OR('JADWAL UTIK (2)'!O49="A1/A3",'JADWAL UTIK (2)'!O49="A2/A3"),"A3","-")</f>
        <v>-</v>
      </c>
      <c r="P48" s="54" t="str">
        <f>IF(OR('JADWAL UTIK (2)'!P49="A1/A3",'JADWAL UTIK (2)'!P49="A2/A3"),"A3","-")</f>
        <v>-</v>
      </c>
      <c r="Q48" s="54" t="str">
        <f>IF(OR('JADWAL UTIK (2)'!Q49="A1/A3",'JADWAL UTIK (2)'!Q49="A2/A3"),"A3","-")</f>
        <v>-</v>
      </c>
      <c r="R48" s="54" t="str">
        <f>IF(OR('JADWAL UTIK (2)'!R49="A1/A3",'JADWAL UTIK (2)'!R49="A2/A3"),"A3","-")</f>
        <v>-</v>
      </c>
      <c r="S48" s="54" t="str">
        <f>IF(OR('JADWAL UTIK (2)'!S49="A1/A3",'JADWAL UTIK (2)'!S49="A2/A3"),"A3","-")</f>
        <v>-</v>
      </c>
      <c r="T48" s="54" t="str">
        <f>IF(OR('JADWAL UTIK (2)'!T49="A1/A3",'JADWAL UTIK (2)'!T49="A2/A3"),"A3","-")</f>
        <v>-</v>
      </c>
      <c r="U48" s="54" t="str">
        <f>IF(OR('JADWAL UTIK (2)'!U49="A1/A3",'JADWAL UTIK (2)'!U49="A2/A3"),"A3","-")</f>
        <v>-</v>
      </c>
      <c r="V48" s="54" t="str">
        <f>IF(OR('JADWAL UTIK (2)'!V49="A1/A3",'JADWAL UTIK (2)'!V49="A2/A3"),"A3","-")</f>
        <v>-</v>
      </c>
      <c r="W48" s="54" t="str">
        <f>IF(OR('JADWAL UTIK (2)'!W49="A1/A3",'JADWAL UTIK (2)'!W49="A2/A3"),"A3","-")</f>
        <v>-</v>
      </c>
      <c r="X48" s="54" t="str">
        <f>IF(OR('JADWAL UTIK (2)'!X49="A1/A3",'JADWAL UTIK (2)'!X49="A2/A3"),"A3","-")</f>
        <v>-</v>
      </c>
      <c r="Y48" s="54" t="str">
        <f>IF(OR('JADWAL UTIK (2)'!Y49="A1/A3",'JADWAL UTIK (2)'!Y49="A2/A3"),"A3","-")</f>
        <v>-</v>
      </c>
      <c r="Z48" s="54" t="str">
        <f>IF(OR('JADWAL UTIK (2)'!Z49="A1/A3",'JADWAL UTIK (2)'!Z49="A2/A3"),"A3","-")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IF(OR('JADWAL UTIK (2)'!G50="A1/A3",'JADWAL UTIK (2)'!G50="A2/A3"),"A3","-")</f>
        <v>-</v>
      </c>
      <c r="H49" s="54" t="str">
        <f>IF(OR('JADWAL UTIK (2)'!H50="A1/A3",'JADWAL UTIK (2)'!H50="A2/A3"),"A3","-")</f>
        <v>-</v>
      </c>
      <c r="I49" s="54" t="str">
        <f>IF(OR('JADWAL UTIK (2)'!I50="A1/A3",'JADWAL UTIK (2)'!I50="A2/A3"),"A3","-")</f>
        <v>-</v>
      </c>
      <c r="J49" s="54" t="str">
        <f>IF(OR('JADWAL UTIK (2)'!J50="A1/A3",'JADWAL UTIK (2)'!J50="A2/A3"),"A3","-")</f>
        <v>-</v>
      </c>
      <c r="K49" s="54" t="str">
        <f>IF(OR('JADWAL UTIK (2)'!K50="A1/A3",'JADWAL UTIK (2)'!K50="A2/A3"),"A3","-")</f>
        <v>-</v>
      </c>
      <c r="L49" s="54" t="str">
        <f>IF(OR('JADWAL UTIK (2)'!L50="A1/A3",'JADWAL UTIK (2)'!L50="A2/A3"),"A3","-")</f>
        <v>-</v>
      </c>
      <c r="M49" s="54" t="str">
        <f>IF(OR('JADWAL UTIK (2)'!M50="A1/A3",'JADWAL UTIK (2)'!M50="A2/A3"),"A3","-")</f>
        <v>-</v>
      </c>
      <c r="N49" s="54" t="str">
        <f>IF(OR('JADWAL UTIK (2)'!N50="A1/A3",'JADWAL UTIK (2)'!N50="A2/A3"),"A3","-")</f>
        <v>-</v>
      </c>
      <c r="O49" s="54" t="str">
        <f>IF(OR('JADWAL UTIK (2)'!O50="A1/A3",'JADWAL UTIK (2)'!O50="A2/A3"),"A3","-")</f>
        <v>-</v>
      </c>
      <c r="P49" s="54" t="str">
        <f>IF(OR('JADWAL UTIK (2)'!P50="A1/A3",'JADWAL UTIK (2)'!P50="A2/A3"),"A3","-")</f>
        <v>-</v>
      </c>
      <c r="Q49" s="54" t="str">
        <f>IF(OR('JADWAL UTIK (2)'!Q50="A1/A3",'JADWAL UTIK (2)'!Q50="A2/A3"),"A3","-")</f>
        <v>-</v>
      </c>
      <c r="R49" s="54" t="str">
        <f>IF(OR('JADWAL UTIK (2)'!R50="A1/A3",'JADWAL UTIK (2)'!R50="A2/A3"),"A3","-")</f>
        <v>-</v>
      </c>
      <c r="S49" s="54" t="str">
        <f>IF(OR('JADWAL UTIK (2)'!S50="A1/A3",'JADWAL UTIK (2)'!S50="A2/A3"),"A3","-")</f>
        <v>-</v>
      </c>
      <c r="T49" s="54" t="str">
        <f>IF(OR('JADWAL UTIK (2)'!T50="A1/A3",'JADWAL UTIK (2)'!T50="A2/A3"),"A3","-")</f>
        <v>-</v>
      </c>
      <c r="U49" s="54" t="str">
        <f>IF(OR('JADWAL UTIK (2)'!U50="A1/A3",'JADWAL UTIK (2)'!U50="A2/A3"),"A3","-")</f>
        <v>-</v>
      </c>
      <c r="V49" s="54" t="str">
        <f>IF(OR('JADWAL UTIK (2)'!V50="A1/A3",'JADWAL UTIK (2)'!V50="A2/A3"),"A3","-")</f>
        <v>-</v>
      </c>
      <c r="W49" s="54" t="str">
        <f>IF(OR('JADWAL UTIK (2)'!W50="A1/A3",'JADWAL UTIK (2)'!W50="A2/A3"),"A3","-")</f>
        <v>-</v>
      </c>
      <c r="X49" s="54" t="str">
        <f>IF(OR('JADWAL UTIK (2)'!X50="A1/A3",'JADWAL UTIK (2)'!X50="A2/A3"),"A3","-")</f>
        <v>-</v>
      </c>
      <c r="Y49" s="54" t="str">
        <f>IF(OR('JADWAL UTIK (2)'!Y50="A1/A3",'JADWAL UTIK (2)'!Y50="A2/A3"),"A3","-")</f>
        <v>-</v>
      </c>
      <c r="Z49" s="54" t="str">
        <f>IF(OR('JADWAL UTIK (2)'!Z50="A1/A3",'JADWAL UTIK (2)'!Z50="A2/A3"),"A3","-")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(2)'!G51="A1/A3",'JADWAL UTIK (2)'!G51="A2/A3"),"A3","-")</f>
        <v>-</v>
      </c>
      <c r="H50" s="54" t="str">
        <f>IF(OR('JADWAL UTIK (2)'!H51="A1/A3",'JADWAL UTIK (2)'!H51="A2/A3"),"A3","-")</f>
        <v>-</v>
      </c>
      <c r="I50" s="54" t="str">
        <f>IF(OR('JADWAL UTIK (2)'!I51="A1/A3",'JADWAL UTIK (2)'!I51="A2/A3"),"A3","-")</f>
        <v>-</v>
      </c>
      <c r="J50" s="54" t="str">
        <f>IF(OR('JADWAL UTIK (2)'!J51="A1/A3",'JADWAL UTIK (2)'!J51="A2/A3"),"A3","-")</f>
        <v>-</v>
      </c>
      <c r="K50" s="54" t="str">
        <f>IF(OR('JADWAL UTIK (2)'!K51="A1/A3",'JADWAL UTIK (2)'!K51="A2/A3"),"A3","-")</f>
        <v>-</v>
      </c>
      <c r="L50" s="54" t="str">
        <f>IF(OR('JADWAL UTIK (2)'!L51="A1/A3",'JADWAL UTIK (2)'!L51="A2/A3"),"A3","-")</f>
        <v>-</v>
      </c>
      <c r="M50" s="54" t="str">
        <f>IF(OR('JADWAL UTIK (2)'!M51="A1/A3",'JADWAL UTIK (2)'!M51="A2/A3"),"A3","-")</f>
        <v>-</v>
      </c>
      <c r="N50" s="54" t="str">
        <f>IF(OR('JADWAL UTIK (2)'!N51="A1/A3",'JADWAL UTIK (2)'!N51="A2/A3"),"A3","-")</f>
        <v>-</v>
      </c>
      <c r="O50" s="54" t="str">
        <f>IF(OR('JADWAL UTIK (2)'!O51="A1/A3",'JADWAL UTIK (2)'!O51="A2/A3"),"A3","-")</f>
        <v>-</v>
      </c>
      <c r="P50" s="54" t="str">
        <f>IF(OR('JADWAL UTIK (2)'!P51="A1/A3",'JADWAL UTIK (2)'!P51="A2/A3"),"A3","-")</f>
        <v>-</v>
      </c>
      <c r="Q50" s="54" t="str">
        <f>IF(OR('JADWAL UTIK (2)'!Q51="A1/A3",'JADWAL UTIK (2)'!Q51="A2/A3"),"A3","-")</f>
        <v>-</v>
      </c>
      <c r="R50" s="54" t="str">
        <f>IF(OR('JADWAL UTIK (2)'!R51="A1/A3",'JADWAL UTIK (2)'!R51="A2/A3"),"A3","-")</f>
        <v>-</v>
      </c>
      <c r="S50" s="54" t="str">
        <f>IF(OR('JADWAL UTIK (2)'!S51="A1/A3",'JADWAL UTIK (2)'!S51="A2/A3"),"A3","-")</f>
        <v>-</v>
      </c>
      <c r="T50" s="54" t="str">
        <f>IF(OR('JADWAL UTIK (2)'!T51="A1/A3",'JADWAL UTIK (2)'!T51="A2/A3"),"A3","-")</f>
        <v>-</v>
      </c>
      <c r="U50" s="54" t="str">
        <f>IF(OR('JADWAL UTIK (2)'!U51="A1/A3",'JADWAL UTIK (2)'!U51="A2/A3"),"A3","-")</f>
        <v>-</v>
      </c>
      <c r="V50" s="54" t="str">
        <f>IF(OR('JADWAL UTIK (2)'!V51="A1/A3",'JADWAL UTIK (2)'!V51="A2/A3"),"A3","-")</f>
        <v>-</v>
      </c>
      <c r="W50" s="54" t="str">
        <f>IF(OR('JADWAL UTIK (2)'!W51="A1/A3",'JADWAL UTIK (2)'!W51="A2/A3"),"A3","-")</f>
        <v>-</v>
      </c>
      <c r="X50" s="54" t="str">
        <f>IF(OR('JADWAL UTIK (2)'!X51="A1/A3",'JADWAL UTIK (2)'!X51="A2/A3"),"A3","-")</f>
        <v>-</v>
      </c>
      <c r="Y50" s="54" t="str">
        <f>IF(OR('JADWAL UTIK (2)'!Y51="A1/A3",'JADWAL UTIK (2)'!Y51="A2/A3"),"A3","-")</f>
        <v>-</v>
      </c>
      <c r="Z50" s="54" t="str">
        <f>IF(OR('JADWAL UTIK (2)'!Z51="A1/A3",'JADWAL UTIK (2)'!Z51="A2/A3"),"A3","-")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(2)'!G52="A1/A3",'JADWAL UTIK (2)'!G52="A2/A3"),"A3","-")</f>
        <v>-</v>
      </c>
      <c r="H51" s="54" t="str">
        <f>IF(OR('JADWAL UTIK (2)'!H52="A1/A3",'JADWAL UTIK (2)'!H52="A2/A3"),"A3","-")</f>
        <v>-</v>
      </c>
      <c r="I51" s="54" t="str">
        <f>IF(OR('JADWAL UTIK (2)'!I52="A1/A3",'JADWAL UTIK (2)'!I52="A2/A3"),"A3","-")</f>
        <v>-</v>
      </c>
      <c r="J51" s="54" t="str">
        <f>IF(OR('JADWAL UTIK (2)'!J52="A1/A3",'JADWAL UTIK (2)'!J52="A2/A3"),"A3","-")</f>
        <v>-</v>
      </c>
      <c r="K51" s="54" t="str">
        <f>IF(OR('JADWAL UTIK (2)'!K52="A1/A3",'JADWAL UTIK (2)'!K52="A2/A3"),"A3","-")</f>
        <v>-</v>
      </c>
      <c r="L51" s="54" t="str">
        <f>IF(OR('JADWAL UTIK (2)'!L52="A1/A3",'JADWAL UTIK (2)'!L52="A2/A3"),"A3","-")</f>
        <v>-</v>
      </c>
      <c r="M51" s="54" t="str">
        <f>IF(OR('JADWAL UTIK (2)'!M52="A1/A3",'JADWAL UTIK (2)'!M52="A2/A3"),"A3","-")</f>
        <v>-</v>
      </c>
      <c r="N51" s="54" t="str">
        <f>IF(OR('JADWAL UTIK (2)'!N52="A1/A3",'JADWAL UTIK (2)'!N52="A2/A3"),"A3","-")</f>
        <v>-</v>
      </c>
      <c r="O51" s="54" t="str">
        <f>IF(OR('JADWAL UTIK (2)'!O52="A1/A3",'JADWAL UTIK (2)'!O52="A2/A3"),"A3","-")</f>
        <v>-</v>
      </c>
      <c r="P51" s="54" t="str">
        <f>IF(OR('JADWAL UTIK (2)'!P52="A1/A3",'JADWAL UTIK (2)'!P52="A2/A3"),"A3","-")</f>
        <v>-</v>
      </c>
      <c r="Q51" s="54" t="str">
        <f>IF(OR('JADWAL UTIK (2)'!Q52="A1/A3",'JADWAL UTIK (2)'!Q52="A2/A3"),"A3","-")</f>
        <v>-</v>
      </c>
      <c r="R51" s="54" t="str">
        <f>IF(OR('JADWAL UTIK (2)'!R52="A1/A3",'JADWAL UTIK (2)'!R52="A2/A3"),"A3","-")</f>
        <v>-</v>
      </c>
      <c r="S51" s="54" t="str">
        <f>IF(OR('JADWAL UTIK (2)'!S52="A1/A3",'JADWAL UTIK (2)'!S52="A2/A3"),"A3","-")</f>
        <v>-</v>
      </c>
      <c r="T51" s="54" t="str">
        <f>IF(OR('JADWAL UTIK (2)'!T52="A1/A3",'JADWAL UTIK (2)'!T52="A2/A3"),"A3","-")</f>
        <v>-</v>
      </c>
      <c r="U51" s="54" t="str">
        <f>IF(OR('JADWAL UTIK (2)'!U52="A1/A3",'JADWAL UTIK (2)'!U52="A2/A3"),"A3","-")</f>
        <v>-</v>
      </c>
      <c r="V51" s="54" t="str">
        <f>IF(OR('JADWAL UTIK (2)'!V52="A1/A3",'JADWAL UTIK (2)'!V52="A2/A3"),"A3","-")</f>
        <v>-</v>
      </c>
      <c r="W51" s="54" t="str">
        <f>IF(OR('JADWAL UTIK (2)'!W52="A1/A3",'JADWAL UTIK (2)'!W52="A2/A3"),"A3","-")</f>
        <v>-</v>
      </c>
      <c r="X51" s="54" t="str">
        <f>IF(OR('JADWAL UTIK (2)'!X52="A1/A3",'JADWAL UTIK (2)'!X52="A2/A3"),"A3","-")</f>
        <v>-</v>
      </c>
      <c r="Y51" s="54" t="str">
        <f>IF(OR('JADWAL UTIK (2)'!Y52="A1/A3",'JADWAL UTIK (2)'!Y52="A2/A3"),"A3","-")</f>
        <v>-</v>
      </c>
      <c r="Z51" s="54" t="str">
        <f>IF(OR('JADWAL UTIK (2)'!Z52="A1/A3",'JADWAL UTIK (2)'!Z52="A2/A3"),"A3","-")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(2)'!G53="A1/A3",'JADWAL UTIK (2)'!G53="A2/A3"),"A3","-")</f>
        <v>-</v>
      </c>
      <c r="H52" s="54" t="str">
        <f>IF(OR('JADWAL UTIK (2)'!H53="A1/A3",'JADWAL UTIK (2)'!H53="A2/A3"),"A3","-")</f>
        <v>-</v>
      </c>
      <c r="I52" s="54" t="str">
        <f>IF(OR('JADWAL UTIK (2)'!I53="A1/A3",'JADWAL UTIK (2)'!I53="A2/A3"),"A3","-")</f>
        <v>-</v>
      </c>
      <c r="J52" s="54" t="str">
        <f>IF(OR('JADWAL UTIK (2)'!J53="A1/A3",'JADWAL UTIK (2)'!J53="A2/A3"),"A3","-")</f>
        <v>-</v>
      </c>
      <c r="K52" s="54" t="str">
        <f>IF(OR('JADWAL UTIK (2)'!K53="A1/A3",'JADWAL UTIK (2)'!K53="A2/A3"),"A3","-")</f>
        <v>-</v>
      </c>
      <c r="L52" s="54" t="str">
        <f>IF(OR('JADWAL UTIK (2)'!L53="A1/A3",'JADWAL UTIK (2)'!L53="A2/A3"),"A3","-")</f>
        <v>-</v>
      </c>
      <c r="M52" s="54" t="str">
        <f>IF(OR('JADWAL UTIK (2)'!M53="A1/A3",'JADWAL UTIK (2)'!M53="A2/A3"),"A3","-")</f>
        <v>-</v>
      </c>
      <c r="N52" s="54" t="str">
        <f>IF(OR('JADWAL UTIK (2)'!N53="A1/A3",'JADWAL UTIK (2)'!N53="A2/A3"),"A3","-")</f>
        <v>-</v>
      </c>
      <c r="O52" s="54" t="str">
        <f>IF(OR('JADWAL UTIK (2)'!O53="A1/A3",'JADWAL UTIK (2)'!O53="A2/A3"),"A3","-")</f>
        <v>-</v>
      </c>
      <c r="P52" s="54" t="str">
        <f>IF(OR('JADWAL UTIK (2)'!P53="A1/A3",'JADWAL UTIK (2)'!P53="A2/A3"),"A3","-")</f>
        <v>-</v>
      </c>
      <c r="Q52" s="54" t="str">
        <f>IF(OR('JADWAL UTIK (2)'!Q53="A1/A3",'JADWAL UTIK (2)'!Q53="A2/A3"),"A3","-")</f>
        <v>-</v>
      </c>
      <c r="R52" s="54" t="str">
        <f>IF(OR('JADWAL UTIK (2)'!R53="A1/A3",'JADWAL UTIK (2)'!R53="A2/A3"),"A3","-")</f>
        <v>-</v>
      </c>
      <c r="S52" s="54" t="str">
        <f>IF(OR('JADWAL UTIK (2)'!S53="A1/A3",'JADWAL UTIK (2)'!S53="A2/A3"),"A3","-")</f>
        <v>-</v>
      </c>
      <c r="T52" s="54" t="str">
        <f>IF(OR('JADWAL UTIK (2)'!T53="A1/A3",'JADWAL UTIK (2)'!T53="A2/A3"),"A3","-")</f>
        <v>-</v>
      </c>
      <c r="U52" s="54" t="str">
        <f>IF(OR('JADWAL UTIK (2)'!U53="A1/A3",'JADWAL UTIK (2)'!U53="A2/A3"),"A3","-")</f>
        <v>-</v>
      </c>
      <c r="V52" s="54" t="str">
        <f>IF(OR('JADWAL UTIK (2)'!V53="A1/A3",'JADWAL UTIK (2)'!V53="A2/A3"),"A3","-")</f>
        <v>-</v>
      </c>
      <c r="W52" s="54" t="str">
        <f>IF(OR('JADWAL UTIK (2)'!W53="A1/A3",'JADWAL UTIK (2)'!W53="A2/A3"),"A3","-")</f>
        <v>-</v>
      </c>
      <c r="X52" s="54" t="str">
        <f>IF(OR('JADWAL UTIK (2)'!X53="A1/A3",'JADWAL UTIK (2)'!X53="A2/A3"),"A3","-")</f>
        <v>-</v>
      </c>
      <c r="Y52" s="54" t="str">
        <f>IF(OR('JADWAL UTIK (2)'!Y53="A1/A3",'JADWAL UTIK (2)'!Y53="A2/A3"),"A3","-")</f>
        <v>-</v>
      </c>
      <c r="Z52" s="54" t="str">
        <f>IF(OR('JADWAL UTIK (2)'!Z53="A1/A3",'JADWAL UTIK (2)'!Z53="A2/A3"),"A3","-")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(2)'!G54="A1/A3",'JADWAL UTIK (2)'!G54="A2/A3"),"A3","-")</f>
        <v>-</v>
      </c>
      <c r="H53" s="54" t="str">
        <f>IF(OR('JADWAL UTIK (2)'!H54="A1/A3",'JADWAL UTIK (2)'!H54="A2/A3"),"A3","-")</f>
        <v>-</v>
      </c>
      <c r="I53" s="54" t="str">
        <f>IF(OR('JADWAL UTIK (2)'!I54="A1/A3",'JADWAL UTIK (2)'!I54="A2/A3"),"A3","-")</f>
        <v>-</v>
      </c>
      <c r="J53" s="54" t="str">
        <f>IF(OR('JADWAL UTIK (2)'!J54="A1/A3",'JADWAL UTIK (2)'!J54="A2/A3"),"A3","-")</f>
        <v>-</v>
      </c>
      <c r="K53" s="54" t="str">
        <f>IF(OR('JADWAL UTIK (2)'!K54="A1/A3",'JADWAL UTIK (2)'!K54="A2/A3"),"A3","-")</f>
        <v>-</v>
      </c>
      <c r="L53" s="54" t="str">
        <f>IF(OR('JADWAL UTIK (2)'!L54="A1/A3",'JADWAL UTIK (2)'!L54="A2/A3"),"A3","-")</f>
        <v>-</v>
      </c>
      <c r="M53" s="54" t="str">
        <f>IF(OR('JADWAL UTIK (2)'!M54="A1/A3",'JADWAL UTIK (2)'!M54="A2/A3"),"A3","-")</f>
        <v>-</v>
      </c>
      <c r="N53" s="54" t="str">
        <f>IF(OR('JADWAL UTIK (2)'!N54="A1/A3",'JADWAL UTIK (2)'!N54="A2/A3"),"A3","-")</f>
        <v>-</v>
      </c>
      <c r="O53" s="54" t="str">
        <f>IF(OR('JADWAL UTIK (2)'!O54="A1/A3",'JADWAL UTIK (2)'!O54="A2/A3"),"A3","-")</f>
        <v>-</v>
      </c>
      <c r="P53" s="54" t="str">
        <f>IF(OR('JADWAL UTIK (2)'!P54="A1/A3",'JADWAL UTIK (2)'!P54="A2/A3"),"A3","-")</f>
        <v>-</v>
      </c>
      <c r="Q53" s="54" t="str">
        <f>IF(OR('JADWAL UTIK (2)'!Q54="A1/A3",'JADWAL UTIK (2)'!Q54="A2/A3"),"A3","-")</f>
        <v>-</v>
      </c>
      <c r="R53" s="54" t="str">
        <f>IF(OR('JADWAL UTIK (2)'!R54="A1/A3",'JADWAL UTIK (2)'!R54="A2/A3"),"A3","-")</f>
        <v>-</v>
      </c>
      <c r="S53" s="54" t="str">
        <f>IF(OR('JADWAL UTIK (2)'!S54="A1/A3",'JADWAL UTIK (2)'!S54="A2/A3"),"A3","-")</f>
        <v>-</v>
      </c>
      <c r="T53" s="54" t="str">
        <f>IF(OR('JADWAL UTIK (2)'!T54="A1/A3",'JADWAL UTIK (2)'!T54="A2/A3"),"A3","-")</f>
        <v>-</v>
      </c>
      <c r="U53" s="54" t="str">
        <f>IF(OR('JADWAL UTIK (2)'!U54="A1/A3",'JADWAL UTIK (2)'!U54="A2/A3"),"A3","-")</f>
        <v>-</v>
      </c>
      <c r="V53" s="54" t="str">
        <f>IF(OR('JADWAL UTIK (2)'!V54="A1/A3",'JADWAL UTIK (2)'!V54="A2/A3"),"A3","-")</f>
        <v>-</v>
      </c>
      <c r="W53" s="54" t="str">
        <f>IF(OR('JADWAL UTIK (2)'!W54="A1/A3",'JADWAL UTIK (2)'!W54="A2/A3"),"A3","-")</f>
        <v>-</v>
      </c>
      <c r="X53" s="54" t="str">
        <f>IF(OR('JADWAL UTIK (2)'!X54="A1/A3",'JADWAL UTIK (2)'!X54="A2/A3"),"A3","-")</f>
        <v>-</v>
      </c>
      <c r="Y53" s="54" t="str">
        <f>IF(OR('JADWAL UTIK (2)'!Y54="A1/A3",'JADWAL UTIK (2)'!Y54="A2/A3"),"A3","-")</f>
        <v>-</v>
      </c>
      <c r="Z53" s="54" t="str">
        <f>IF(OR('JADWAL UTIK (2)'!Z54="A1/A3",'JADWAL UTIK (2)'!Z54="A2/A3"),"A3","-")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IF(OR('JADWAL UTIK (2)'!G55="A1/A3",'JADWAL UTIK (2)'!G55="A2/A3"),"A3","-")</f>
        <v>-</v>
      </c>
      <c r="H54" s="54" t="str">
        <f>IF(OR('JADWAL UTIK (2)'!H55="A1/A3",'JADWAL UTIK (2)'!H55="A2/A3"),"A3","-")</f>
        <v>-</v>
      </c>
      <c r="I54" s="54" t="str">
        <f>IF(OR('JADWAL UTIK (2)'!I55="A1/A3",'JADWAL UTIK (2)'!I55="A2/A3"),"A3","-")</f>
        <v>-</v>
      </c>
      <c r="J54" s="54" t="str">
        <f>IF(OR('JADWAL UTIK (2)'!J55="A1/A3",'JADWAL UTIK (2)'!J55="A2/A3"),"A3","-")</f>
        <v>-</v>
      </c>
      <c r="K54" s="54" t="str">
        <f>IF(OR('JADWAL UTIK (2)'!K55="A1/A3",'JADWAL UTIK (2)'!K55="A2/A3"),"A3","-")</f>
        <v>-</v>
      </c>
      <c r="L54" s="54" t="str">
        <f>IF(OR('JADWAL UTIK (2)'!L55="A1/A3",'JADWAL UTIK (2)'!L55="A2/A3"),"A3","-")</f>
        <v>-</v>
      </c>
      <c r="M54" s="54" t="str">
        <f>IF(OR('JADWAL UTIK (2)'!M55="A1/A3",'JADWAL UTIK (2)'!M55="A2/A3"),"A3","-")</f>
        <v>-</v>
      </c>
      <c r="N54" s="54" t="str">
        <f>IF(OR('JADWAL UTIK (2)'!N55="A1/A3",'JADWAL UTIK (2)'!N55="A2/A3"),"A3","-")</f>
        <v>-</v>
      </c>
      <c r="O54" s="54" t="str">
        <f>IF(OR('JADWAL UTIK (2)'!O55="A1/A3",'JADWAL UTIK (2)'!O55="A2/A3"),"A3","-")</f>
        <v>-</v>
      </c>
      <c r="P54" s="54" t="str">
        <f>IF(OR('JADWAL UTIK (2)'!P55="A1/A3",'JADWAL UTIK (2)'!P55="A2/A3"),"A3","-")</f>
        <v>-</v>
      </c>
      <c r="Q54" s="54" t="str">
        <f>IF(OR('JADWAL UTIK (2)'!Q55="A1/A3",'JADWAL UTIK (2)'!Q55="A2/A3"),"A3","-")</f>
        <v>-</v>
      </c>
      <c r="R54" s="54" t="str">
        <f>IF(OR('JADWAL UTIK (2)'!R55="A1/A3",'JADWAL UTIK (2)'!R55="A2/A3"),"A3","-")</f>
        <v>-</v>
      </c>
      <c r="S54" s="54" t="str">
        <f>IF(OR('JADWAL UTIK (2)'!S55="A1/A3",'JADWAL UTIK (2)'!S55="A2/A3"),"A3","-")</f>
        <v>-</v>
      </c>
      <c r="T54" s="54" t="str">
        <f>IF(OR('JADWAL UTIK (2)'!T55="A1/A3",'JADWAL UTIK (2)'!T55="A2/A3"),"A3","-")</f>
        <v>-</v>
      </c>
      <c r="U54" s="54" t="str">
        <f>IF(OR('JADWAL UTIK (2)'!U55="A1/A3",'JADWAL UTIK (2)'!U55="A2/A3"),"A3","-")</f>
        <v>-</v>
      </c>
      <c r="V54" s="54" t="str">
        <f>IF(OR('JADWAL UTIK (2)'!V55="A1/A3",'JADWAL UTIK (2)'!V55="A2/A3"),"A3","-")</f>
        <v>-</v>
      </c>
      <c r="W54" s="54" t="str">
        <f>IF(OR('JADWAL UTIK (2)'!W55="A1/A3",'JADWAL UTIK (2)'!W55="A2/A3"),"A3","-")</f>
        <v>-</v>
      </c>
      <c r="X54" s="54" t="str">
        <f>IF(OR('JADWAL UTIK (2)'!X55="A1/A3",'JADWAL UTIK (2)'!X55="A2/A3"),"A3","-")</f>
        <v>-</v>
      </c>
      <c r="Y54" s="54" t="str">
        <f>IF(OR('JADWAL UTIK (2)'!Y55="A1/A3",'JADWAL UTIK (2)'!Y55="A2/A3"),"A3","-")</f>
        <v>-</v>
      </c>
      <c r="Z54" s="54" t="str">
        <f>IF(OR('JADWAL UTIK (2)'!Z55="A1/A3",'JADWAL UTIK (2)'!Z55="A2/A3"),"A3","-")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IF(OR('JADWAL UTIK (2)'!G56="A1/A3",'JADWAL UTIK (2)'!G56="A2/A3"),"A3","-")</f>
        <v>-</v>
      </c>
      <c r="H55" s="54" t="str">
        <f>IF(OR('JADWAL UTIK (2)'!H56="A1/A3",'JADWAL UTIK (2)'!H56="A2/A3"),"A3","-")</f>
        <v>-</v>
      </c>
      <c r="I55" s="54" t="str">
        <f>IF(OR('JADWAL UTIK (2)'!I56="A1/A3",'JADWAL UTIK (2)'!I56="A2/A3"),"A3","-")</f>
        <v>-</v>
      </c>
      <c r="J55" s="54" t="str">
        <f>IF(OR('JADWAL UTIK (2)'!J56="A1/A3",'JADWAL UTIK (2)'!J56="A2/A3"),"A3","-")</f>
        <v>-</v>
      </c>
      <c r="K55" s="54" t="str">
        <f>IF(OR('JADWAL UTIK (2)'!K56="A1/A3",'JADWAL UTIK (2)'!K56="A2/A3"),"A3","-")</f>
        <v>-</v>
      </c>
      <c r="L55" s="54" t="str">
        <f>IF(OR('JADWAL UTIK (2)'!L56="A1/A3",'JADWAL UTIK (2)'!L56="A2/A3"),"A3","-")</f>
        <v>-</v>
      </c>
      <c r="M55" s="54" t="str">
        <f>IF(OR('JADWAL UTIK (2)'!M56="A1/A3",'JADWAL UTIK (2)'!M56="A2/A3"),"A3","-")</f>
        <v>-</v>
      </c>
      <c r="N55" s="54" t="str">
        <f>IF(OR('JADWAL UTIK (2)'!N56="A1/A3",'JADWAL UTIK (2)'!N56="A2/A3"),"A3","-")</f>
        <v>-</v>
      </c>
      <c r="O55" s="54" t="str">
        <f>IF(OR('JADWAL UTIK (2)'!O56="A1/A3",'JADWAL UTIK (2)'!O56="A2/A3"),"A3","-")</f>
        <v>-</v>
      </c>
      <c r="P55" s="54" t="str">
        <f>IF(OR('JADWAL UTIK (2)'!P56="A1/A3",'JADWAL UTIK (2)'!P56="A2/A3"),"A3","-")</f>
        <v>-</v>
      </c>
      <c r="Q55" s="54" t="str">
        <f>IF(OR('JADWAL UTIK (2)'!Q56="A1/A3",'JADWAL UTIK (2)'!Q56="A2/A3"),"A3","-")</f>
        <v>-</v>
      </c>
      <c r="R55" s="54" t="str">
        <f>IF(OR('JADWAL UTIK (2)'!R56="A1/A3",'JADWAL UTIK (2)'!R56="A2/A3"),"A3","-")</f>
        <v>-</v>
      </c>
      <c r="S55" s="54" t="str">
        <f>IF(OR('JADWAL UTIK (2)'!S56="A1/A3",'JADWAL UTIK (2)'!S56="A2/A3"),"A3","-")</f>
        <v>-</v>
      </c>
      <c r="T55" s="54" t="str">
        <f>IF(OR('JADWAL UTIK (2)'!T56="A1/A3",'JADWAL UTIK (2)'!T56="A2/A3"),"A3","-")</f>
        <v>-</v>
      </c>
      <c r="U55" s="54" t="str">
        <f>IF(OR('JADWAL UTIK (2)'!U56="A1/A3",'JADWAL UTIK (2)'!U56="A2/A3"),"A3","-")</f>
        <v>-</v>
      </c>
      <c r="V55" s="54" t="str">
        <f>IF(OR('JADWAL UTIK (2)'!V56="A1/A3",'JADWAL UTIK (2)'!V56="A2/A3"),"A3","-")</f>
        <v>-</v>
      </c>
      <c r="W55" s="54" t="str">
        <f>IF(OR('JADWAL UTIK (2)'!W56="A1/A3",'JADWAL UTIK (2)'!W56="A2/A3"),"A3","-")</f>
        <v>-</v>
      </c>
      <c r="X55" s="54" t="str">
        <f>IF(OR('JADWAL UTIK (2)'!X56="A1/A3",'JADWAL UTIK (2)'!X56="A2/A3"),"A3","-")</f>
        <v>-</v>
      </c>
      <c r="Y55" s="54" t="str">
        <f>IF(OR('JADWAL UTIK (2)'!Y56="A1/A3",'JADWAL UTIK (2)'!Y56="A2/A3"),"A3","-")</f>
        <v>-</v>
      </c>
      <c r="Z55" s="54" t="str">
        <f>IF(OR('JADWAL UTIK (2)'!Z56="A1/A3",'JADWAL UTIK (2)'!Z56="A2/A3"),"A3","-")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IF(OR('JADWAL UTIK (2)'!G57="A1/A3",'JADWAL UTIK (2)'!G57="A2/A3"),"A3","-")</f>
        <v>-</v>
      </c>
      <c r="H56" s="54" t="str">
        <f>IF(OR('JADWAL UTIK (2)'!H57="A1/A3",'JADWAL UTIK (2)'!H57="A2/A3"),"A3","-")</f>
        <v>-</v>
      </c>
      <c r="I56" s="54" t="str">
        <f>IF(OR('JADWAL UTIK (2)'!I57="A1/A3",'JADWAL UTIK (2)'!I57="A2/A3"),"A3","-")</f>
        <v>-</v>
      </c>
      <c r="J56" s="54" t="str">
        <f>IF(OR('JADWAL UTIK (2)'!J57="A1/A3",'JADWAL UTIK (2)'!J57="A2/A3"),"A3","-")</f>
        <v>-</v>
      </c>
      <c r="K56" s="54" t="str">
        <f>IF(OR('JADWAL UTIK (2)'!K57="A1/A3",'JADWAL UTIK (2)'!K57="A2/A3"),"A3","-")</f>
        <v>-</v>
      </c>
      <c r="L56" s="54" t="str">
        <f>IF(OR('JADWAL UTIK (2)'!L57="A1/A3",'JADWAL UTIK (2)'!L57="A2/A3"),"A3","-")</f>
        <v>-</v>
      </c>
      <c r="M56" s="54" t="str">
        <f>IF(OR('JADWAL UTIK (2)'!M57="A1/A3",'JADWAL UTIK (2)'!M57="A2/A3"),"A3","-")</f>
        <v>-</v>
      </c>
      <c r="N56" s="54" t="str">
        <f>IF(OR('JADWAL UTIK (2)'!N57="A1/A3",'JADWAL UTIK (2)'!N57="A2/A3"),"A3","-")</f>
        <v>-</v>
      </c>
      <c r="O56" s="54" t="str">
        <f>IF(OR('JADWAL UTIK (2)'!O57="A1/A3",'JADWAL UTIK (2)'!O57="A2/A3"),"A3","-")</f>
        <v>-</v>
      </c>
      <c r="P56" s="54" t="str">
        <f>IF(OR('JADWAL UTIK (2)'!P57="A1/A3",'JADWAL UTIK (2)'!P57="A2/A3"),"A3","-")</f>
        <v>-</v>
      </c>
      <c r="Q56" s="54" t="str">
        <f>IF(OR('JADWAL UTIK (2)'!Q57="A1/A3",'JADWAL UTIK (2)'!Q57="A2/A3"),"A3","-")</f>
        <v>-</v>
      </c>
      <c r="R56" s="54" t="str">
        <f>IF(OR('JADWAL UTIK (2)'!R57="A1/A3",'JADWAL UTIK (2)'!R57="A2/A3"),"A3","-")</f>
        <v>-</v>
      </c>
      <c r="S56" s="54" t="str">
        <f>IF(OR('JADWAL UTIK (2)'!S57="A1/A3",'JADWAL UTIK (2)'!S57="A2/A3"),"A3","-")</f>
        <v>-</v>
      </c>
      <c r="T56" s="54" t="str">
        <f>IF(OR('JADWAL UTIK (2)'!T57="A1/A3",'JADWAL UTIK (2)'!T57="A2/A3"),"A3","-")</f>
        <v>-</v>
      </c>
      <c r="U56" s="54" t="str">
        <f>IF(OR('JADWAL UTIK (2)'!U57="A1/A3",'JADWAL UTIK (2)'!U57="A2/A3"),"A3","-")</f>
        <v>-</v>
      </c>
      <c r="V56" s="54" t="str">
        <f>IF(OR('JADWAL UTIK (2)'!V57="A1/A3",'JADWAL UTIK (2)'!V57="A2/A3"),"A3","-")</f>
        <v>-</v>
      </c>
      <c r="W56" s="54" t="str">
        <f>IF(OR('JADWAL UTIK (2)'!W57="A1/A3",'JADWAL UTIK (2)'!W57="A2/A3"),"A3","-")</f>
        <v>-</v>
      </c>
      <c r="X56" s="54" t="str">
        <f>IF(OR('JADWAL UTIK (2)'!X57="A1/A3",'JADWAL UTIK (2)'!X57="A2/A3"),"A3","-")</f>
        <v>-</v>
      </c>
      <c r="Y56" s="54" t="str">
        <f>IF(OR('JADWAL UTIK (2)'!Y57="A1/A3",'JADWAL UTIK (2)'!Y57="A2/A3"),"A3","-")</f>
        <v>-</v>
      </c>
      <c r="Z56" s="54" t="str">
        <f>IF(OR('JADWAL UTIK (2)'!Z57="A1/A3",'JADWAL UTIK (2)'!Z57="A2/A3"),"A3","-")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IF(OR('JADWAL UTIK (2)'!G58="A1/A3",'JADWAL UTIK (2)'!G58="A2/A3"),"A3","-")</f>
        <v>A3</v>
      </c>
      <c r="H57" s="54" t="str">
        <f>IF(OR('JADWAL UTIK (2)'!H58="A1/A3",'JADWAL UTIK (2)'!H58="A2/A3"),"A3","-")</f>
        <v>-</v>
      </c>
      <c r="I57" s="54" t="str">
        <f>IF(OR('JADWAL UTIK (2)'!I58="A1/A3",'JADWAL UTIK (2)'!I58="A2/A3"),"A3","-")</f>
        <v>-</v>
      </c>
      <c r="J57" s="54" t="str">
        <f>IF(OR('JADWAL UTIK (2)'!J58="A1/A3",'JADWAL UTIK (2)'!J58="A2/A3"),"A3","-")</f>
        <v>-</v>
      </c>
      <c r="K57" s="54" t="str">
        <f>IF(OR('JADWAL UTIK (2)'!K58="A1/A3",'JADWAL UTIK (2)'!K58="A2/A3"),"A3","-")</f>
        <v>-</v>
      </c>
      <c r="L57" s="54" t="str">
        <f>IF(OR('JADWAL UTIK (2)'!L58="A1/A3",'JADWAL UTIK (2)'!L58="A2/A3"),"A3","-")</f>
        <v>-</v>
      </c>
      <c r="M57" s="54" t="str">
        <f>IF(OR('JADWAL UTIK (2)'!M58="A1/A3",'JADWAL UTIK (2)'!M58="A2/A3"),"A3","-")</f>
        <v>-</v>
      </c>
      <c r="N57" s="54" t="str">
        <f>IF(OR('JADWAL UTIK (2)'!N58="A1/A3",'JADWAL UTIK (2)'!N58="A2/A3"),"A3","-")</f>
        <v>-</v>
      </c>
      <c r="O57" s="54" t="str">
        <f>IF(OR('JADWAL UTIK (2)'!O58="A1/A3",'JADWAL UTIK (2)'!O58="A2/A3"),"A3","-")</f>
        <v>-</v>
      </c>
      <c r="P57" s="54" t="str">
        <f>IF(OR('JADWAL UTIK (2)'!P58="A1/A3",'JADWAL UTIK (2)'!P58="A2/A3"),"A3","-")</f>
        <v>-</v>
      </c>
      <c r="Q57" s="54" t="str">
        <f>IF(OR('JADWAL UTIK (2)'!Q58="A1/A3",'JADWAL UTIK (2)'!Q58="A2/A3"),"A3","-")</f>
        <v>-</v>
      </c>
      <c r="R57" s="54" t="str">
        <f>IF(OR('JADWAL UTIK (2)'!R58="A1/A3",'JADWAL UTIK (2)'!R58="A2/A3"),"A3","-")</f>
        <v>-</v>
      </c>
      <c r="S57" s="54" t="str">
        <f>IF(OR('JADWAL UTIK (2)'!S58="A1/A3",'JADWAL UTIK (2)'!S58="A2/A3"),"A3","-")</f>
        <v>-</v>
      </c>
      <c r="T57" s="54" t="str">
        <f>IF(OR('JADWAL UTIK (2)'!T58="A1/A3",'JADWAL UTIK (2)'!T58="A2/A3"),"A3","-")</f>
        <v>-</v>
      </c>
      <c r="U57" s="54" t="str">
        <f>IF(OR('JADWAL UTIK (2)'!U58="A1/A3",'JADWAL UTIK (2)'!U58="A2/A3"),"A3","-")</f>
        <v>-</v>
      </c>
      <c r="V57" s="54" t="str">
        <f>IF(OR('JADWAL UTIK (2)'!V58="A1/A3",'JADWAL UTIK (2)'!V58="A2/A3"),"A3","-")</f>
        <v>-</v>
      </c>
      <c r="W57" s="54" t="str">
        <f>IF(OR('JADWAL UTIK (2)'!W58="A1/A3",'JADWAL UTIK (2)'!W58="A2/A3"),"A3","-")</f>
        <v>-</v>
      </c>
      <c r="X57" s="54" t="str">
        <f>IF(OR('JADWAL UTIK (2)'!X58="A1/A3",'JADWAL UTIK (2)'!X58="A2/A3"),"A3","-")</f>
        <v>-</v>
      </c>
      <c r="Y57" s="54" t="str">
        <f>IF(OR('JADWAL UTIK (2)'!Y58="A1/A3",'JADWAL UTIK (2)'!Y58="A2/A3"),"A3","-")</f>
        <v>-</v>
      </c>
      <c r="Z57" s="54" t="str">
        <f>IF(OR('JADWAL UTIK (2)'!Z58="A1/A3",'JADWAL UTIK (2)'!Z58="A2/A3"),"A3","-")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(2)'!G59="A1/A3",'JADWAL UTIK (2)'!G59="A2/A3"),"A3","-")</f>
        <v>A3</v>
      </c>
      <c r="H58" s="54" t="str">
        <f>IF(OR('JADWAL UTIK (2)'!H59="A1/A3",'JADWAL UTIK (2)'!H59="A2/A3"),"A3","-")</f>
        <v>-</v>
      </c>
      <c r="I58" s="54" t="str">
        <f>IF(OR('JADWAL UTIK (2)'!I59="A1/A3",'JADWAL UTIK (2)'!I59="A2/A3"),"A3","-")</f>
        <v>-</v>
      </c>
      <c r="J58" s="54" t="str">
        <f>IF(OR('JADWAL UTIK (2)'!J59="A1/A3",'JADWAL UTIK (2)'!J59="A2/A3"),"A3","-")</f>
        <v>-</v>
      </c>
      <c r="K58" s="54" t="str">
        <f>IF(OR('JADWAL UTIK (2)'!K59="A1/A3",'JADWAL UTIK (2)'!K59="A2/A3"),"A3","-")</f>
        <v>-</v>
      </c>
      <c r="L58" s="54" t="str">
        <f>IF(OR('JADWAL UTIK (2)'!L59="A1/A3",'JADWAL UTIK (2)'!L59="A2/A3"),"A3","-")</f>
        <v>-</v>
      </c>
      <c r="M58" s="54" t="str">
        <f>IF(OR('JADWAL UTIK (2)'!M59="A1/A3",'JADWAL UTIK (2)'!M59="A2/A3"),"A3","-")</f>
        <v>-</v>
      </c>
      <c r="N58" s="54" t="str">
        <f>IF(OR('JADWAL UTIK (2)'!N59="A1/A3",'JADWAL UTIK (2)'!N59="A2/A3"),"A3","-")</f>
        <v>-</v>
      </c>
      <c r="O58" s="54" t="str">
        <f>IF(OR('JADWAL UTIK (2)'!O59="A1/A3",'JADWAL UTIK (2)'!O59="A2/A3"),"A3","-")</f>
        <v>-</v>
      </c>
      <c r="P58" s="54" t="str">
        <f>IF(OR('JADWAL UTIK (2)'!P59="A1/A3",'JADWAL UTIK (2)'!P59="A2/A3"),"A3","-")</f>
        <v>-</v>
      </c>
      <c r="Q58" s="54" t="str">
        <f>IF(OR('JADWAL UTIK (2)'!Q59="A1/A3",'JADWAL UTIK (2)'!Q59="A2/A3"),"A3","-")</f>
        <v>-</v>
      </c>
      <c r="R58" s="54" t="str">
        <f>IF(OR('JADWAL UTIK (2)'!R59="A1/A3",'JADWAL UTIK (2)'!R59="A2/A3"),"A3","-")</f>
        <v>-</v>
      </c>
      <c r="S58" s="54" t="str">
        <f>IF(OR('JADWAL UTIK (2)'!S59="A1/A3",'JADWAL UTIK (2)'!S59="A2/A3"),"A3","-")</f>
        <v>-</v>
      </c>
      <c r="T58" s="54" t="str">
        <f>IF(OR('JADWAL UTIK (2)'!T59="A1/A3",'JADWAL UTIK (2)'!T59="A2/A3"),"A3","-")</f>
        <v>-</v>
      </c>
      <c r="U58" s="54" t="str">
        <f>IF(OR('JADWAL UTIK (2)'!U59="A1/A3",'JADWAL UTIK (2)'!U59="A2/A3"),"A3","-")</f>
        <v>-</v>
      </c>
      <c r="V58" s="54" t="str">
        <f>IF(OR('JADWAL UTIK (2)'!V59="A1/A3",'JADWAL UTIK (2)'!V59="A2/A3"),"A3","-")</f>
        <v>-</v>
      </c>
      <c r="W58" s="54" t="str">
        <f>IF(OR('JADWAL UTIK (2)'!W59="A1/A3",'JADWAL UTIK (2)'!W59="A2/A3"),"A3","-")</f>
        <v>-</v>
      </c>
      <c r="X58" s="54" t="str">
        <f>IF(OR('JADWAL UTIK (2)'!X59="A1/A3",'JADWAL UTIK (2)'!X59="A2/A3"),"A3","-")</f>
        <v>-</v>
      </c>
      <c r="Y58" s="54" t="str">
        <f>IF(OR('JADWAL UTIK (2)'!Y59="A1/A3",'JADWAL UTIK (2)'!Y59="A2/A3"),"A3","-")</f>
        <v>-</v>
      </c>
      <c r="Z58" s="54" t="str">
        <f>IF(OR('JADWAL UTIK (2)'!Z59="A1/A3",'JADWAL UTIK (2)'!Z59="A2/A3"),"A3","-")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IF(OR('JADWAL UTIK (2)'!G60="A1/A3",'JADWAL UTIK (2)'!G60="A2/A3"),"A3","-")</f>
        <v>A3</v>
      </c>
      <c r="H59" s="54" t="str">
        <f>IF(OR('JADWAL UTIK (2)'!H60="A1/A3",'JADWAL UTIK (2)'!H60="A2/A3"),"A3","-")</f>
        <v>-</v>
      </c>
      <c r="I59" s="54" t="str">
        <f>IF(OR('JADWAL UTIK (2)'!I60="A1/A3",'JADWAL UTIK (2)'!I60="A2/A3"),"A3","-")</f>
        <v>-</v>
      </c>
      <c r="J59" s="54" t="str">
        <f>IF(OR('JADWAL UTIK (2)'!J60="A1/A3",'JADWAL UTIK (2)'!J60="A2/A3"),"A3","-")</f>
        <v>-</v>
      </c>
      <c r="K59" s="54" t="str">
        <f>IF(OR('JADWAL UTIK (2)'!K60="A1/A3",'JADWAL UTIK (2)'!K60="A2/A3"),"A3","-")</f>
        <v>-</v>
      </c>
      <c r="L59" s="54" t="str">
        <f>IF(OR('JADWAL UTIK (2)'!L60="A1/A3",'JADWAL UTIK (2)'!L60="A2/A3"),"A3","-")</f>
        <v>-</v>
      </c>
      <c r="M59" s="54" t="str">
        <f>IF(OR('JADWAL UTIK (2)'!M60="A1/A3",'JADWAL UTIK (2)'!M60="A2/A3"),"A3","-")</f>
        <v>-</v>
      </c>
      <c r="N59" s="54" t="str">
        <f>IF(OR('JADWAL UTIK (2)'!N60="A1/A3",'JADWAL UTIK (2)'!N60="A2/A3"),"A3","-")</f>
        <v>-</v>
      </c>
      <c r="O59" s="54" t="str">
        <f>IF(OR('JADWAL UTIK (2)'!O60="A1/A3",'JADWAL UTIK (2)'!O60="A2/A3"),"A3","-")</f>
        <v>-</v>
      </c>
      <c r="P59" s="54" t="str">
        <f>IF(OR('JADWAL UTIK (2)'!P60="A1/A3",'JADWAL UTIK (2)'!P60="A2/A3"),"A3","-")</f>
        <v>-</v>
      </c>
      <c r="Q59" s="54" t="str">
        <f>IF(OR('JADWAL UTIK (2)'!Q60="A1/A3",'JADWAL UTIK (2)'!Q60="A2/A3"),"A3","-")</f>
        <v>-</v>
      </c>
      <c r="R59" s="54" t="str">
        <f>IF(OR('JADWAL UTIK (2)'!R60="A1/A3",'JADWAL UTIK (2)'!R60="A2/A3"),"A3","-")</f>
        <v>-</v>
      </c>
      <c r="S59" s="54" t="str">
        <f>IF(OR('JADWAL UTIK (2)'!S60="A1/A3",'JADWAL UTIK (2)'!S60="A2/A3"),"A3","-")</f>
        <v>-</v>
      </c>
      <c r="T59" s="54" t="str">
        <f>IF(OR('JADWAL UTIK (2)'!T60="A1/A3",'JADWAL UTIK (2)'!T60="A2/A3"),"A3","-")</f>
        <v>-</v>
      </c>
      <c r="U59" s="54" t="str">
        <f>IF(OR('JADWAL UTIK (2)'!U60="A1/A3",'JADWAL UTIK (2)'!U60="A2/A3"),"A3","-")</f>
        <v>-</v>
      </c>
      <c r="V59" s="54" t="str">
        <f>IF(OR('JADWAL UTIK (2)'!V60="A1/A3",'JADWAL UTIK (2)'!V60="A2/A3"),"A3","-")</f>
        <v>-</v>
      </c>
      <c r="W59" s="54" t="str">
        <f>IF(OR('JADWAL UTIK (2)'!W60="A1/A3",'JADWAL UTIK (2)'!W60="A2/A3"),"A3","-")</f>
        <v>-</v>
      </c>
      <c r="X59" s="54" t="str">
        <f>IF(OR('JADWAL UTIK (2)'!X60="A1/A3",'JADWAL UTIK (2)'!X60="A2/A3"),"A3","-")</f>
        <v>-</v>
      </c>
      <c r="Y59" s="54" t="str">
        <f>IF(OR('JADWAL UTIK (2)'!Y60="A1/A3",'JADWAL UTIK (2)'!Y60="A2/A3"),"A3","-")</f>
        <v>-</v>
      </c>
      <c r="Z59" s="54" t="str">
        <f>IF(OR('JADWAL UTIK (2)'!Z60="A1/A3",'JADWAL UTIK (2)'!Z60="A2/A3"),"A3","-")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IF(OR('JADWAL UTIK (2)'!G61="A1/A3",'JADWAL UTIK (2)'!G61="A2/A3"),"A3","-")</f>
        <v>-</v>
      </c>
      <c r="H60" s="54" t="str">
        <f>IF(OR('JADWAL UTIK (2)'!H61="A1/A3",'JADWAL UTIK (2)'!H61="A2/A3"),"A3","-")</f>
        <v>-</v>
      </c>
      <c r="I60" s="54" t="str">
        <f>IF(OR('JADWAL UTIK (2)'!I61="A1/A3",'JADWAL UTIK (2)'!I61="A2/A3"),"A3","-")</f>
        <v>-</v>
      </c>
      <c r="J60" s="54" t="str">
        <f>IF(OR('JADWAL UTIK (2)'!J61="A1/A3",'JADWAL UTIK (2)'!J61="A2/A3"),"A3","-")</f>
        <v>-</v>
      </c>
      <c r="K60" s="54" t="str">
        <f>IF(OR('JADWAL UTIK (2)'!K61="A1/A3",'JADWAL UTIK (2)'!K61="A2/A3"),"A3","-")</f>
        <v>-</v>
      </c>
      <c r="L60" s="54" t="str">
        <f>IF(OR('JADWAL UTIK (2)'!L61="A1/A3",'JADWAL UTIK (2)'!L61="A2/A3"),"A3","-")</f>
        <v>-</v>
      </c>
      <c r="M60" s="54" t="str">
        <f>IF(OR('JADWAL UTIK (2)'!M61="A1/A3",'JADWAL UTIK (2)'!M61="A2/A3"),"A3","-")</f>
        <v>-</v>
      </c>
      <c r="N60" s="54" t="str">
        <f>IF(OR('JADWAL UTIK (2)'!N61="A1/A3",'JADWAL UTIK (2)'!N61="A2/A3"),"A3","-")</f>
        <v>-</v>
      </c>
      <c r="O60" s="54" t="str">
        <f>IF(OR('JADWAL UTIK (2)'!O61="A1/A3",'JADWAL UTIK (2)'!O61="A2/A3"),"A3","-")</f>
        <v>-</v>
      </c>
      <c r="P60" s="54" t="str">
        <f>IF(OR('JADWAL UTIK (2)'!P61="A1/A3",'JADWAL UTIK (2)'!P61="A2/A3"),"A3","-")</f>
        <v>-</v>
      </c>
      <c r="Q60" s="54" t="str">
        <f>IF(OR('JADWAL UTIK (2)'!Q61="A1/A3",'JADWAL UTIK (2)'!Q61="A2/A3"),"A3","-")</f>
        <v>-</v>
      </c>
      <c r="R60" s="54" t="str">
        <f>IF(OR('JADWAL UTIK (2)'!R61="A1/A3",'JADWAL UTIK (2)'!R61="A2/A3"),"A3","-")</f>
        <v>-</v>
      </c>
      <c r="S60" s="54" t="str">
        <f>IF(OR('JADWAL UTIK (2)'!S61="A1/A3",'JADWAL UTIK (2)'!S61="A2/A3"),"A3","-")</f>
        <v>-</v>
      </c>
      <c r="T60" s="54" t="str">
        <f>IF(OR('JADWAL UTIK (2)'!T61="A1/A3",'JADWAL UTIK (2)'!T61="A2/A3"),"A3","-")</f>
        <v>-</v>
      </c>
      <c r="U60" s="54" t="str">
        <f>IF(OR('JADWAL UTIK (2)'!U61="A1/A3",'JADWAL UTIK (2)'!U61="A2/A3"),"A3","-")</f>
        <v>-</v>
      </c>
      <c r="V60" s="54" t="str">
        <f>IF(OR('JADWAL UTIK (2)'!V61="A1/A3",'JADWAL UTIK (2)'!V61="A2/A3"),"A3","-")</f>
        <v>-</v>
      </c>
      <c r="W60" s="54" t="str">
        <f>IF(OR('JADWAL UTIK (2)'!W61="A1/A3",'JADWAL UTIK (2)'!W61="A2/A3"),"A3","-")</f>
        <v>-</v>
      </c>
      <c r="X60" s="54" t="str">
        <f>IF(OR('JADWAL UTIK (2)'!X61="A1/A3",'JADWAL UTIK (2)'!X61="A2/A3"),"A3","-")</f>
        <v>-</v>
      </c>
      <c r="Y60" s="54" t="str">
        <f>IF(OR('JADWAL UTIK (2)'!Y61="A1/A3",'JADWAL UTIK (2)'!Y61="A2/A3"),"A3","-")</f>
        <v>-</v>
      </c>
      <c r="Z60" s="54" t="str">
        <f>IF(OR('JADWAL UTIK (2)'!Z61="A1/A3",'JADWAL UTIK (2)'!Z61="A2/A3"),"A3","-")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IF(OR('JADWAL UTIK (2)'!G62="A1/A3",'JADWAL UTIK (2)'!G62="A2/A3"),"A3","-")</f>
        <v>-</v>
      </c>
      <c r="H61" s="54" t="str">
        <f>IF(OR('JADWAL UTIK (2)'!H62="A1/A3",'JADWAL UTIK (2)'!H62="A2/A3"),"A3","-")</f>
        <v>-</v>
      </c>
      <c r="I61" s="54" t="str">
        <f>IF(OR('JADWAL UTIK (2)'!I62="A1/A3",'JADWAL UTIK (2)'!I62="A2/A3"),"A3","-")</f>
        <v>-</v>
      </c>
      <c r="J61" s="54" t="str">
        <f>IF(OR('JADWAL UTIK (2)'!J62="A1/A3",'JADWAL UTIK (2)'!J62="A2/A3"),"A3","-")</f>
        <v>-</v>
      </c>
      <c r="K61" s="54" t="str">
        <f>IF(OR('JADWAL UTIK (2)'!K62="A1/A3",'JADWAL UTIK (2)'!K62="A2/A3"),"A3","-")</f>
        <v>-</v>
      </c>
      <c r="L61" s="54" t="str">
        <f>IF(OR('JADWAL UTIK (2)'!L62="A1/A3",'JADWAL UTIK (2)'!L62="A2/A3"),"A3","-")</f>
        <v>-</v>
      </c>
      <c r="M61" s="54" t="str">
        <f>IF(OR('JADWAL UTIK (2)'!M62="A1/A3",'JADWAL UTIK (2)'!M62="A2/A3"),"A3","-")</f>
        <v>-</v>
      </c>
      <c r="N61" s="54" t="str">
        <f>IF(OR('JADWAL UTIK (2)'!N62="A1/A3",'JADWAL UTIK (2)'!N62="A2/A3"),"A3","-")</f>
        <v>A3</v>
      </c>
      <c r="O61" s="54" t="str">
        <f>IF(OR('JADWAL UTIK (2)'!O62="A1/A3",'JADWAL UTIK (2)'!O62="A2/A3"),"A3","-")</f>
        <v>-</v>
      </c>
      <c r="P61" s="54" t="str">
        <f>IF(OR('JADWAL UTIK (2)'!P62="A1/A3",'JADWAL UTIK (2)'!P62="A2/A3"),"A3","-")</f>
        <v>-</v>
      </c>
      <c r="Q61" s="54" t="str">
        <f>IF(OR('JADWAL UTIK (2)'!Q62="A1/A3",'JADWAL UTIK (2)'!Q62="A2/A3"),"A3","-")</f>
        <v>-</v>
      </c>
      <c r="R61" s="54" t="str">
        <f>IF(OR('JADWAL UTIK (2)'!R62="A1/A3",'JADWAL UTIK (2)'!R62="A2/A3"),"A3","-")</f>
        <v>-</v>
      </c>
      <c r="S61" s="54" t="str">
        <f>IF(OR('JADWAL UTIK (2)'!S62="A1/A3",'JADWAL UTIK (2)'!S62="A2/A3"),"A3","-")</f>
        <v>-</v>
      </c>
      <c r="T61" s="54" t="str">
        <f>IF(OR('JADWAL UTIK (2)'!T62="A1/A3",'JADWAL UTIK (2)'!T62="A2/A3"),"A3","-")</f>
        <v>A3</v>
      </c>
      <c r="U61" s="54" t="str">
        <f>IF(OR('JADWAL UTIK (2)'!U62="A1/A3",'JADWAL UTIK (2)'!U62="A2/A3"),"A3","-")</f>
        <v>-</v>
      </c>
      <c r="V61" s="54" t="str">
        <f>IF(OR('JADWAL UTIK (2)'!V62="A1/A3",'JADWAL UTIK (2)'!V62="A2/A3"),"A3","-")</f>
        <v>-</v>
      </c>
      <c r="W61" s="54" t="str">
        <f>IF(OR('JADWAL UTIK (2)'!W62="A1/A3",'JADWAL UTIK (2)'!W62="A2/A3"),"A3","-")</f>
        <v>-</v>
      </c>
      <c r="X61" s="54" t="str">
        <f>IF(OR('JADWAL UTIK (2)'!X62="A1/A3",'JADWAL UTIK (2)'!X62="A2/A3"),"A3","-")</f>
        <v>-</v>
      </c>
      <c r="Y61" s="54" t="str">
        <f>IF(OR('JADWAL UTIK (2)'!Y62="A1/A3",'JADWAL UTIK (2)'!Y62="A2/A3"),"A3","-")</f>
        <v>-</v>
      </c>
      <c r="Z61" s="54" t="str">
        <f>IF(OR('JADWAL UTIK (2)'!Z62="A1/A3",'JADWAL UTIK (2)'!Z62="A2/A3"),"A3","-")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IF(OR('JADWAL UTIK (2)'!G63="A1/A3",'JADWAL UTIK (2)'!G63="A2/A3"),"A3","-")</f>
        <v>-</v>
      </c>
      <c r="H62" s="54" t="str">
        <f>IF(OR('JADWAL UTIK (2)'!H63="A1/A3",'JADWAL UTIK (2)'!H63="A2/A3"),"A3","-")</f>
        <v>-</v>
      </c>
      <c r="I62" s="54" t="str">
        <f>IF(OR('JADWAL UTIK (2)'!I63="A1/A3",'JADWAL UTIK (2)'!I63="A2/A3"),"A3","-")</f>
        <v>-</v>
      </c>
      <c r="J62" s="54" t="str">
        <f>IF(OR('JADWAL UTIK (2)'!J63="A1/A3",'JADWAL UTIK (2)'!J63="A2/A3"),"A3","-")</f>
        <v>-</v>
      </c>
      <c r="K62" s="54" t="str">
        <f>IF(OR('JADWAL UTIK (2)'!K63="A1/A3",'JADWAL UTIK (2)'!K63="A2/A3"),"A3","-")</f>
        <v>-</v>
      </c>
      <c r="L62" s="54" t="str">
        <f>IF(OR('JADWAL UTIK (2)'!L63="A1/A3",'JADWAL UTIK (2)'!L63="A2/A3"),"A3","-")</f>
        <v>-</v>
      </c>
      <c r="M62" s="54" t="str">
        <f>IF(OR('JADWAL UTIK (2)'!M63="A1/A3",'JADWAL UTIK (2)'!M63="A2/A3"),"A3","-")</f>
        <v>-</v>
      </c>
      <c r="N62" s="54" t="str">
        <f>IF(OR('JADWAL UTIK (2)'!N63="A1/A3",'JADWAL UTIK (2)'!N63="A2/A3"),"A3","-")</f>
        <v>A3</v>
      </c>
      <c r="O62" s="54" t="str">
        <f>IF(OR('JADWAL UTIK (2)'!O63="A1/A3",'JADWAL UTIK (2)'!O63="A2/A3"),"A3","-")</f>
        <v>-</v>
      </c>
      <c r="P62" s="54" t="str">
        <f>IF(OR('JADWAL UTIK (2)'!P63="A1/A3",'JADWAL UTIK (2)'!P63="A2/A3"),"A3","-")</f>
        <v>-</v>
      </c>
      <c r="Q62" s="54" t="str">
        <f>IF(OR('JADWAL UTIK (2)'!Q63="A1/A3",'JADWAL UTIK (2)'!Q63="A2/A3"),"A3","-")</f>
        <v>-</v>
      </c>
      <c r="R62" s="54" t="str">
        <f>IF(OR('JADWAL UTIK (2)'!R63="A1/A3",'JADWAL UTIK (2)'!R63="A2/A3"),"A3","-")</f>
        <v>-</v>
      </c>
      <c r="S62" s="54" t="str">
        <f>IF(OR('JADWAL UTIK (2)'!S63="A1/A3",'JADWAL UTIK (2)'!S63="A2/A3"),"A3","-")</f>
        <v>-</v>
      </c>
      <c r="T62" s="54" t="str">
        <f>IF(OR('JADWAL UTIK (2)'!T63="A1/A3",'JADWAL UTIK (2)'!T63="A2/A3"),"A3","-")</f>
        <v>A3</v>
      </c>
      <c r="U62" s="54" t="str">
        <f>IF(OR('JADWAL UTIK (2)'!U63="A1/A3",'JADWAL UTIK (2)'!U63="A2/A3"),"A3","-")</f>
        <v>-</v>
      </c>
      <c r="V62" s="54" t="str">
        <f>IF(OR('JADWAL UTIK (2)'!V63="A1/A3",'JADWAL UTIK (2)'!V63="A2/A3"),"A3","-")</f>
        <v>-</v>
      </c>
      <c r="W62" s="54" t="str">
        <f>IF(OR('JADWAL UTIK (2)'!W63="A1/A3",'JADWAL UTIK (2)'!W63="A2/A3"),"A3","-")</f>
        <v>-</v>
      </c>
      <c r="X62" s="54" t="str">
        <f>IF(OR('JADWAL UTIK (2)'!X63="A1/A3",'JADWAL UTIK (2)'!X63="A2/A3"),"A3","-")</f>
        <v>-</v>
      </c>
      <c r="Y62" s="54" t="str">
        <f>IF(OR('JADWAL UTIK (2)'!Y63="A1/A3",'JADWAL UTIK (2)'!Y63="A2/A3"),"A3","-")</f>
        <v>-</v>
      </c>
      <c r="Z62" s="54" t="str">
        <f>IF(OR('JADWAL UTIK (2)'!Z63="A1/A3",'JADWAL UTIK (2)'!Z63="A2/A3"),"A3","-")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IF(OR('JADWAL UTIK (2)'!G64="A1/A3",'JADWAL UTIK (2)'!G64="A2/A3"),"A3","-")</f>
        <v>-</v>
      </c>
      <c r="H63" s="54" t="str">
        <f>IF(OR('JADWAL UTIK (2)'!H64="A1/A3",'JADWAL UTIK (2)'!H64="A2/A3"),"A3","-")</f>
        <v>-</v>
      </c>
      <c r="I63" s="54" t="str">
        <f>IF(OR('JADWAL UTIK (2)'!I64="A1/A3",'JADWAL UTIK (2)'!I64="A2/A3"),"A3","-")</f>
        <v>-</v>
      </c>
      <c r="J63" s="54" t="str">
        <f>IF(OR('JADWAL UTIK (2)'!J64="A1/A3",'JADWAL UTIK (2)'!J64="A2/A3"),"A3","-")</f>
        <v>-</v>
      </c>
      <c r="K63" s="54" t="str">
        <f>IF(OR('JADWAL UTIK (2)'!K64="A1/A3",'JADWAL UTIK (2)'!K64="A2/A3"),"A3","-")</f>
        <v>-</v>
      </c>
      <c r="L63" s="54" t="str">
        <f>IF(OR('JADWAL UTIK (2)'!L64="A1/A3",'JADWAL UTIK (2)'!L64="A2/A3"),"A3","-")</f>
        <v>-</v>
      </c>
      <c r="M63" s="54" t="str">
        <f>IF(OR('JADWAL UTIK (2)'!M64="A1/A3",'JADWAL UTIK (2)'!M64="A2/A3"),"A3","-")</f>
        <v>-</v>
      </c>
      <c r="N63" s="54" t="str">
        <f>IF(OR('JADWAL UTIK (2)'!N64="A1/A3",'JADWAL UTIK (2)'!N64="A2/A3"),"A3","-")</f>
        <v>A3</v>
      </c>
      <c r="O63" s="54" t="str">
        <f>IF(OR('JADWAL UTIK (2)'!O64="A1/A3",'JADWAL UTIK (2)'!O64="A2/A3"),"A3","-")</f>
        <v>-</v>
      </c>
      <c r="P63" s="54" t="str">
        <f>IF(OR('JADWAL UTIK (2)'!P64="A1/A3",'JADWAL UTIK (2)'!P64="A2/A3"),"A3","-")</f>
        <v>-</v>
      </c>
      <c r="Q63" s="54" t="str">
        <f>IF(OR('JADWAL UTIK (2)'!Q64="A1/A3",'JADWAL UTIK (2)'!Q64="A2/A3"),"A3","-")</f>
        <v>-</v>
      </c>
      <c r="R63" s="54" t="str">
        <f>IF(OR('JADWAL UTIK (2)'!R64="A1/A3",'JADWAL UTIK (2)'!R64="A2/A3"),"A3","-")</f>
        <v>-</v>
      </c>
      <c r="S63" s="54" t="str">
        <f>IF(OR('JADWAL UTIK (2)'!S64="A1/A3",'JADWAL UTIK (2)'!S64="A2/A3"),"A3","-")</f>
        <v>-</v>
      </c>
      <c r="T63" s="54" t="str">
        <f>IF(OR('JADWAL UTIK (2)'!T64="A1/A3",'JADWAL UTIK (2)'!T64="A2/A3"),"A3","-")</f>
        <v>A3</v>
      </c>
      <c r="U63" s="54" t="str">
        <f>IF(OR('JADWAL UTIK (2)'!U64="A1/A3",'JADWAL UTIK (2)'!U64="A2/A3"),"A3","-")</f>
        <v>-</v>
      </c>
      <c r="V63" s="54" t="str">
        <f>IF(OR('JADWAL UTIK (2)'!V64="A1/A3",'JADWAL UTIK (2)'!V64="A2/A3"),"A3","-")</f>
        <v>-</v>
      </c>
      <c r="W63" s="54" t="str">
        <f>IF(OR('JADWAL UTIK (2)'!W64="A1/A3",'JADWAL UTIK (2)'!W64="A2/A3"),"A3","-")</f>
        <v>-</v>
      </c>
      <c r="X63" s="54" t="str">
        <f>IF(OR('JADWAL UTIK (2)'!X64="A1/A3",'JADWAL UTIK (2)'!X64="A2/A3"),"A3","-")</f>
        <v>-</v>
      </c>
      <c r="Y63" s="54" t="str">
        <f>IF(OR('JADWAL UTIK (2)'!Y64="A1/A3",'JADWAL UTIK (2)'!Y64="A2/A3"),"A3","-")</f>
        <v>-</v>
      </c>
      <c r="Z63" s="54" t="str">
        <f>IF(OR('JADWAL UTIK (2)'!Z64="A1/A3",'JADWAL UTIK (2)'!Z64="A2/A3"),"A3","-")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IF(OR('JADWAL UTIK (2)'!G65="A1/A3",'JADWAL UTIK (2)'!G65="A2/A3"),"A3","-")</f>
        <v>-</v>
      </c>
      <c r="H64" s="54" t="str">
        <f>IF(OR('JADWAL UTIK (2)'!H65="A1/A3",'JADWAL UTIK (2)'!H65="A2/A3"),"A3","-")</f>
        <v>-</v>
      </c>
      <c r="I64" s="54" t="str">
        <f>IF(OR('JADWAL UTIK (2)'!I65="A1/A3",'JADWAL UTIK (2)'!I65="A2/A3"),"A3","-")</f>
        <v>-</v>
      </c>
      <c r="J64" s="54" t="str">
        <f>IF(OR('JADWAL UTIK (2)'!J65="A1/A3",'JADWAL UTIK (2)'!J65="A2/A3"),"A3","-")</f>
        <v>-</v>
      </c>
      <c r="K64" s="54" t="str">
        <f>IF(OR('JADWAL UTIK (2)'!K65="A1/A3",'JADWAL UTIK (2)'!K65="A2/A3"),"A3","-")</f>
        <v>-</v>
      </c>
      <c r="L64" s="54" t="str">
        <f>IF(OR('JADWAL UTIK (2)'!L65="A1/A3",'JADWAL UTIK (2)'!L65="A2/A3"),"A3","-")</f>
        <v>-</v>
      </c>
      <c r="M64" s="54" t="str">
        <f>IF(OR('JADWAL UTIK (2)'!M65="A1/A3",'JADWAL UTIK (2)'!M65="A2/A3"),"A3","-")</f>
        <v>-</v>
      </c>
      <c r="N64" s="54" t="str">
        <f>IF(OR('JADWAL UTIK (2)'!N65="A1/A3",'JADWAL UTIK (2)'!N65="A2/A3"),"A3","-")</f>
        <v>-</v>
      </c>
      <c r="O64" s="54" t="str">
        <f>IF(OR('JADWAL UTIK (2)'!O65="A1/A3",'JADWAL UTIK (2)'!O65="A2/A3"),"A3","-")</f>
        <v>-</v>
      </c>
      <c r="P64" s="54" t="str">
        <f>IF(OR('JADWAL UTIK (2)'!P65="A1/A3",'JADWAL UTIK (2)'!P65="A2/A3"),"A3","-")</f>
        <v>-</v>
      </c>
      <c r="Q64" s="54" t="str">
        <f>IF(OR('JADWAL UTIK (2)'!Q65="A1/A3",'JADWAL UTIK (2)'!Q65="A2/A3"),"A3","-")</f>
        <v>-</v>
      </c>
      <c r="R64" s="54" t="str">
        <f>IF(OR('JADWAL UTIK (2)'!R65="A1/A3",'JADWAL UTIK (2)'!R65="A2/A3"),"A3","-")</f>
        <v>-</v>
      </c>
      <c r="S64" s="54" t="str">
        <f>IF(OR('JADWAL UTIK (2)'!S65="A1/A3",'JADWAL UTIK (2)'!S65="A2/A3"),"A3","-")</f>
        <v>-</v>
      </c>
      <c r="T64" s="54" t="str">
        <f>IF(OR('JADWAL UTIK (2)'!T65="A1/A3",'JADWAL UTIK (2)'!T65="A2/A3"),"A3","-")</f>
        <v>-</v>
      </c>
      <c r="U64" s="54" t="str">
        <f>IF(OR('JADWAL UTIK (2)'!U65="A1/A3",'JADWAL UTIK (2)'!U65="A2/A3"),"A3","-")</f>
        <v>-</v>
      </c>
      <c r="V64" s="54" t="str">
        <f>IF(OR('JADWAL UTIK (2)'!V65="A1/A3",'JADWAL UTIK (2)'!V65="A2/A3"),"A3","-")</f>
        <v>-</v>
      </c>
      <c r="W64" s="54" t="str">
        <f>IF(OR('JADWAL UTIK (2)'!W65="A1/A3",'JADWAL UTIK (2)'!W65="A2/A3"),"A3","-")</f>
        <v>-</v>
      </c>
      <c r="X64" s="54" t="str">
        <f>IF(OR('JADWAL UTIK (2)'!X65="A1/A3",'JADWAL UTIK (2)'!X65="A2/A3"),"A3","-")</f>
        <v>-</v>
      </c>
      <c r="Y64" s="54" t="str">
        <f>IF(OR('JADWAL UTIK (2)'!Y65="A1/A3",'JADWAL UTIK (2)'!Y65="A2/A3"),"A3","-")</f>
        <v>-</v>
      </c>
      <c r="Z64" s="54" t="str">
        <f>IF(OR('JADWAL UTIK (2)'!Z65="A1/A3",'JADWAL UTIK (2)'!Z65="A2/A3"),"A3","-")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(2)'!G66="A1/A3",'JADWAL UTIK (2)'!G66="A2/A3"),"A3","-")</f>
        <v>-</v>
      </c>
      <c r="H65" s="54" t="str">
        <f>IF(OR('JADWAL UTIK (2)'!H66="A1/A3",'JADWAL UTIK (2)'!H66="A2/A3"),"A3","-")</f>
        <v>-</v>
      </c>
      <c r="I65" s="54" t="str">
        <f>IF(OR('JADWAL UTIK (2)'!I66="A1/A3",'JADWAL UTIK (2)'!I66="A2/A3"),"A3","-")</f>
        <v>-</v>
      </c>
      <c r="J65" s="54" t="str">
        <f>IF(OR('JADWAL UTIK (2)'!J66="A1/A3",'JADWAL UTIK (2)'!J66="A2/A3"),"A3","-")</f>
        <v>-</v>
      </c>
      <c r="K65" s="54" t="str">
        <f>IF(OR('JADWAL UTIK (2)'!K66="A1/A3",'JADWAL UTIK (2)'!K66="A2/A3"),"A3","-")</f>
        <v>-</v>
      </c>
      <c r="L65" s="54" t="str">
        <f>IF(OR('JADWAL UTIK (2)'!L66="A1/A3",'JADWAL UTIK (2)'!L66="A2/A3"),"A3","-")</f>
        <v>-</v>
      </c>
      <c r="M65" s="54" t="str">
        <f>IF(OR('JADWAL UTIK (2)'!M66="A1/A3",'JADWAL UTIK (2)'!M66="A2/A3"),"A3","-")</f>
        <v>-</v>
      </c>
      <c r="N65" s="54" t="str">
        <f>IF(OR('JADWAL UTIK (2)'!N66="A1/A3",'JADWAL UTIK (2)'!N66="A2/A3"),"A3","-")</f>
        <v>-</v>
      </c>
      <c r="O65" s="54" t="str">
        <f>IF(OR('JADWAL UTIK (2)'!O66="A1/A3",'JADWAL UTIK (2)'!O66="A2/A3"),"A3","-")</f>
        <v>-</v>
      </c>
      <c r="P65" s="54" t="str">
        <f>IF(OR('JADWAL UTIK (2)'!P66="A1/A3",'JADWAL UTIK (2)'!P66="A2/A3"),"A3","-")</f>
        <v>-</v>
      </c>
      <c r="Q65" s="54" t="str">
        <f>IF(OR('JADWAL UTIK (2)'!Q66="A1/A3",'JADWAL UTIK (2)'!Q66="A2/A3"),"A3","-")</f>
        <v>-</v>
      </c>
      <c r="R65" s="54" t="str">
        <f>IF(OR('JADWAL UTIK (2)'!R66="A1/A3",'JADWAL UTIK (2)'!R66="A2/A3"),"A3","-")</f>
        <v>-</v>
      </c>
      <c r="S65" s="54" t="str">
        <f>IF(OR('JADWAL UTIK (2)'!S66="A1/A3",'JADWAL UTIK (2)'!S66="A2/A3"),"A3","-")</f>
        <v>-</v>
      </c>
      <c r="T65" s="54" t="str">
        <f>IF(OR('JADWAL UTIK (2)'!T66="A1/A3",'JADWAL UTIK (2)'!T66="A2/A3"),"A3","-")</f>
        <v>-</v>
      </c>
      <c r="U65" s="54" t="str">
        <f>IF(OR('JADWAL UTIK (2)'!U66="A1/A3",'JADWAL UTIK (2)'!U66="A2/A3"),"A3","-")</f>
        <v>-</v>
      </c>
      <c r="V65" s="54" t="str">
        <f>IF(OR('JADWAL UTIK (2)'!V66="A1/A3",'JADWAL UTIK (2)'!V66="A2/A3"),"A3","-")</f>
        <v>-</v>
      </c>
      <c r="W65" s="54" t="str">
        <f>IF(OR('JADWAL UTIK (2)'!W66="A1/A3",'JADWAL UTIK (2)'!W66="A2/A3"),"A3","-")</f>
        <v>-</v>
      </c>
      <c r="X65" s="54" t="str">
        <f>IF(OR('JADWAL UTIK (2)'!X66="A1/A3",'JADWAL UTIK (2)'!X66="A2/A3"),"A3","-")</f>
        <v>-</v>
      </c>
      <c r="Y65" s="54" t="str">
        <f>IF(OR('JADWAL UTIK (2)'!Y66="A1/A3",'JADWAL UTIK (2)'!Y66="A2/A3"),"A3","-")</f>
        <v>-</v>
      </c>
      <c r="Z65" s="54" t="str">
        <f>IF(OR('JADWAL UTIK (2)'!Z66="A1/A3",'JADWAL UTIK (2)'!Z66="A2/A3"),"A3","-")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(2)'!G67="A1/A3",'JADWAL UTIK (2)'!G67="A2/A3"),"A3","-")</f>
        <v>-</v>
      </c>
      <c r="H66" s="54" t="str">
        <f>IF(OR('JADWAL UTIK (2)'!H67="A1/A3",'JADWAL UTIK (2)'!H67="A2/A3"),"A3","-")</f>
        <v>-</v>
      </c>
      <c r="I66" s="54" t="str">
        <f>IF(OR('JADWAL UTIK (2)'!I67="A1/A3",'JADWAL UTIK (2)'!I67="A2/A3"),"A3","-")</f>
        <v>-</v>
      </c>
      <c r="J66" s="54" t="str">
        <f>IF(OR('JADWAL UTIK (2)'!J67="A1/A3",'JADWAL UTIK (2)'!J67="A2/A3"),"A3","-")</f>
        <v>-</v>
      </c>
      <c r="K66" s="54" t="str">
        <f>IF(OR('JADWAL UTIK (2)'!K67="A1/A3",'JADWAL UTIK (2)'!K67="A2/A3"),"A3","-")</f>
        <v>-</v>
      </c>
      <c r="L66" s="54" t="str">
        <f>IF(OR('JADWAL UTIK (2)'!L67="A1/A3",'JADWAL UTIK (2)'!L67="A2/A3"),"A3","-")</f>
        <v>-</v>
      </c>
      <c r="M66" s="54" t="str">
        <f>IF(OR('JADWAL UTIK (2)'!M67="A1/A3",'JADWAL UTIK (2)'!M67="A2/A3"),"A3","-")</f>
        <v>-</v>
      </c>
      <c r="N66" s="54" t="str">
        <f>IF(OR('JADWAL UTIK (2)'!N67="A1/A3",'JADWAL UTIK (2)'!N67="A2/A3"),"A3","-")</f>
        <v>-</v>
      </c>
      <c r="O66" s="54" t="str">
        <f>IF(OR('JADWAL UTIK (2)'!O67="A1/A3",'JADWAL UTIK (2)'!O67="A2/A3"),"A3","-")</f>
        <v>-</v>
      </c>
      <c r="P66" s="54" t="str">
        <f>IF(OR('JADWAL UTIK (2)'!P67="A1/A3",'JADWAL UTIK (2)'!P67="A2/A3"),"A3","-")</f>
        <v>-</v>
      </c>
      <c r="Q66" s="54" t="str">
        <f>IF(OR('JADWAL UTIK (2)'!Q67="A1/A3",'JADWAL UTIK (2)'!Q67="A2/A3"),"A3","-")</f>
        <v>-</v>
      </c>
      <c r="R66" s="54" t="str">
        <f>IF(OR('JADWAL UTIK (2)'!R67="A1/A3",'JADWAL UTIK (2)'!R67="A2/A3"),"A3","-")</f>
        <v>-</v>
      </c>
      <c r="S66" s="54" t="str">
        <f>IF(OR('JADWAL UTIK (2)'!S67="A1/A3",'JADWAL UTIK (2)'!S67="A2/A3"),"A3","-")</f>
        <v>-</v>
      </c>
      <c r="T66" s="54" t="str">
        <f>IF(OR('JADWAL UTIK (2)'!T67="A1/A3",'JADWAL UTIK (2)'!T67="A2/A3"),"A3","-")</f>
        <v>-</v>
      </c>
      <c r="U66" s="54" t="str">
        <f>IF(OR('JADWAL UTIK (2)'!U67="A1/A3",'JADWAL UTIK (2)'!U67="A2/A3"),"A3","-")</f>
        <v>-</v>
      </c>
      <c r="V66" s="54" t="str">
        <f>IF(OR('JADWAL UTIK (2)'!V67="A1/A3",'JADWAL UTIK (2)'!V67="A2/A3"),"A3","-")</f>
        <v>-</v>
      </c>
      <c r="W66" s="54" t="str">
        <f>IF(OR('JADWAL UTIK (2)'!W67="A1/A3",'JADWAL UTIK (2)'!W67="A2/A3"),"A3","-")</f>
        <v>-</v>
      </c>
      <c r="X66" s="54" t="str">
        <f>IF(OR('JADWAL UTIK (2)'!X67="A1/A3",'JADWAL UTIK (2)'!X67="A2/A3"),"A3","-")</f>
        <v>-</v>
      </c>
      <c r="Y66" s="54" t="str">
        <f>IF(OR('JADWAL UTIK (2)'!Y67="A1/A3",'JADWAL UTIK (2)'!Y67="A2/A3"),"A3","-")</f>
        <v>-</v>
      </c>
      <c r="Z66" s="54" t="str">
        <f>IF(OR('JADWAL UTIK (2)'!Z67="A1/A3",'JADWAL UTIK (2)'!Z67="A2/A3"),"A3","-")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(2)'!G68="A1/A3",'JADWAL UTIK (2)'!G68="A2/A3"),"A3","-")</f>
        <v>-</v>
      </c>
      <c r="H67" s="54" t="str">
        <f>IF(OR('JADWAL UTIK (2)'!H68="A1/A3",'JADWAL UTIK (2)'!H68="A2/A3"),"A3","-")</f>
        <v>-</v>
      </c>
      <c r="I67" s="54" t="str">
        <f>IF(OR('JADWAL UTIK (2)'!I68="A1/A3",'JADWAL UTIK (2)'!I68="A2/A3"),"A3","-")</f>
        <v>-</v>
      </c>
      <c r="J67" s="54" t="str">
        <f>IF(OR('JADWAL UTIK (2)'!J68="A1/A3",'JADWAL UTIK (2)'!J68="A2/A3"),"A3","-")</f>
        <v>-</v>
      </c>
      <c r="K67" s="54" t="str">
        <f>IF(OR('JADWAL UTIK (2)'!K68="A1/A3",'JADWAL UTIK (2)'!K68="A2/A3"),"A3","-")</f>
        <v>-</v>
      </c>
      <c r="L67" s="54" t="str">
        <f>IF(OR('JADWAL UTIK (2)'!L68="A1/A3",'JADWAL UTIK (2)'!L68="A2/A3"),"A3","-")</f>
        <v>A3</v>
      </c>
      <c r="M67" s="54" t="str">
        <f>IF(OR('JADWAL UTIK (2)'!M68="A1/A3",'JADWAL UTIK (2)'!M68="A2/A3"),"A3","-")</f>
        <v>-</v>
      </c>
      <c r="N67" s="54" t="str">
        <f>IF(OR('JADWAL UTIK (2)'!N68="A1/A3",'JADWAL UTIK (2)'!N68="A2/A3"),"A3","-")</f>
        <v>-</v>
      </c>
      <c r="O67" s="54" t="str">
        <f>IF(OR('JADWAL UTIK (2)'!O68="A1/A3",'JADWAL UTIK (2)'!O68="A2/A3"),"A3","-")</f>
        <v>-</v>
      </c>
      <c r="P67" s="54" t="str">
        <f>IF(OR('JADWAL UTIK (2)'!P68="A1/A3",'JADWAL UTIK (2)'!P68="A2/A3"),"A3","-")</f>
        <v>-</v>
      </c>
      <c r="Q67" s="54" t="str">
        <f>IF(OR('JADWAL UTIK (2)'!Q68="A1/A3",'JADWAL UTIK (2)'!Q68="A2/A3"),"A3","-")</f>
        <v>-</v>
      </c>
      <c r="R67" s="54" t="str">
        <f>IF(OR('JADWAL UTIK (2)'!R68="A1/A3",'JADWAL UTIK (2)'!R68="A2/A3"),"A3","-")</f>
        <v>-</v>
      </c>
      <c r="S67" s="54" t="str">
        <f>IF(OR('JADWAL UTIK (2)'!S68="A1/A3",'JADWAL UTIK (2)'!S68="A2/A3"),"A3","-")</f>
        <v>-</v>
      </c>
      <c r="T67" s="54" t="str">
        <f>IF(OR('JADWAL UTIK (2)'!T68="A1/A3",'JADWAL UTIK (2)'!T68="A2/A3"),"A3","-")</f>
        <v>-</v>
      </c>
      <c r="U67" s="54" t="str">
        <f>IF(OR('JADWAL UTIK (2)'!U68="A1/A3",'JADWAL UTIK (2)'!U68="A2/A3"),"A3","-")</f>
        <v>-</v>
      </c>
      <c r="V67" s="54" t="str">
        <f>IF(OR('JADWAL UTIK (2)'!V68="A1/A3",'JADWAL UTIK (2)'!V68="A2/A3"),"A3","-")</f>
        <v>-</v>
      </c>
      <c r="W67" s="54" t="str">
        <f>IF(OR('JADWAL UTIK (2)'!W68="A1/A3",'JADWAL UTIK (2)'!W68="A2/A3"),"A3","-")</f>
        <v>-</v>
      </c>
      <c r="X67" s="54" t="str">
        <f>IF(OR('JADWAL UTIK (2)'!X68="A1/A3",'JADWAL UTIK (2)'!X68="A2/A3"),"A3","-")</f>
        <v>-</v>
      </c>
      <c r="Y67" s="54" t="str">
        <f>IF(OR('JADWAL UTIK (2)'!Y68="A1/A3",'JADWAL UTIK (2)'!Y68="A2/A3"),"A3","-")</f>
        <v>-</v>
      </c>
      <c r="Z67" s="54" t="str">
        <f>IF(OR('JADWAL UTIK (2)'!Z68="A1/A3",'JADWAL UTIK (2)'!Z68="A2/A3"),"A3","-")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(2)'!G69="A1/A3",'JADWAL UTIK (2)'!G69="A2/A3"),"A3","-")</f>
        <v>-</v>
      </c>
      <c r="H68" s="54" t="str">
        <f>IF(OR('JADWAL UTIK (2)'!H69="A1/A3",'JADWAL UTIK (2)'!H69="A2/A3"),"A3","-")</f>
        <v>-</v>
      </c>
      <c r="I68" s="54" t="str">
        <f>IF(OR('JADWAL UTIK (2)'!I69="A1/A3",'JADWAL UTIK (2)'!I69="A2/A3"),"A3","-")</f>
        <v>-</v>
      </c>
      <c r="J68" s="54" t="str">
        <f>IF(OR('JADWAL UTIK (2)'!J69="A1/A3",'JADWAL UTIK (2)'!J69="A2/A3"),"A3","-")</f>
        <v>-</v>
      </c>
      <c r="K68" s="54" t="str">
        <f>IF(OR('JADWAL UTIK (2)'!K69="A1/A3",'JADWAL UTIK (2)'!K69="A2/A3"),"A3","-")</f>
        <v>-</v>
      </c>
      <c r="L68" s="54" t="str">
        <f>IF(OR('JADWAL UTIK (2)'!L69="A1/A3",'JADWAL UTIK (2)'!L69="A2/A3"),"A3","-")</f>
        <v>A3</v>
      </c>
      <c r="M68" s="54" t="str">
        <f>IF(OR('JADWAL UTIK (2)'!M69="A1/A3",'JADWAL UTIK (2)'!M69="A2/A3"),"A3","-")</f>
        <v>-</v>
      </c>
      <c r="N68" s="54" t="str">
        <f>IF(OR('JADWAL UTIK (2)'!N69="A1/A3",'JADWAL UTIK (2)'!N69="A2/A3"),"A3","-")</f>
        <v>-</v>
      </c>
      <c r="O68" s="54" t="str">
        <f>IF(OR('JADWAL UTIK (2)'!O69="A1/A3",'JADWAL UTIK (2)'!O69="A2/A3"),"A3","-")</f>
        <v>-</v>
      </c>
      <c r="P68" s="54" t="str">
        <f>IF(OR('JADWAL UTIK (2)'!P69="A1/A3",'JADWAL UTIK (2)'!P69="A2/A3"),"A3","-")</f>
        <v>-</v>
      </c>
      <c r="Q68" s="54" t="str">
        <f>IF(OR('JADWAL UTIK (2)'!Q69="A1/A3",'JADWAL UTIK (2)'!Q69="A2/A3"),"A3","-")</f>
        <v>-</v>
      </c>
      <c r="R68" s="54" t="str">
        <f>IF(OR('JADWAL UTIK (2)'!R69="A1/A3",'JADWAL UTIK (2)'!R69="A2/A3"),"A3","-")</f>
        <v>-</v>
      </c>
      <c r="S68" s="54" t="str">
        <f>IF(OR('JADWAL UTIK (2)'!S69="A1/A3",'JADWAL UTIK (2)'!S69="A2/A3"),"A3","-")</f>
        <v>-</v>
      </c>
      <c r="T68" s="54" t="str">
        <f>IF(OR('JADWAL UTIK (2)'!T69="A1/A3",'JADWAL UTIK (2)'!T69="A2/A3"),"A3","-")</f>
        <v>-</v>
      </c>
      <c r="U68" s="54" t="str">
        <f>IF(OR('JADWAL UTIK (2)'!U69="A1/A3",'JADWAL UTIK (2)'!U69="A2/A3"),"A3","-")</f>
        <v>-</v>
      </c>
      <c r="V68" s="54" t="str">
        <f>IF(OR('JADWAL UTIK (2)'!V69="A1/A3",'JADWAL UTIK (2)'!V69="A2/A3"),"A3","-")</f>
        <v>-</v>
      </c>
      <c r="W68" s="54" t="str">
        <f>IF(OR('JADWAL UTIK (2)'!W69="A1/A3",'JADWAL UTIK (2)'!W69="A2/A3"),"A3","-")</f>
        <v>-</v>
      </c>
      <c r="X68" s="54" t="str">
        <f>IF(OR('JADWAL UTIK (2)'!X69="A1/A3",'JADWAL UTIK (2)'!X69="A2/A3"),"A3","-")</f>
        <v>-</v>
      </c>
      <c r="Y68" s="54" t="str">
        <f>IF(OR('JADWAL UTIK (2)'!Y69="A1/A3",'JADWAL UTIK (2)'!Y69="A2/A3"),"A3","-")</f>
        <v>-</v>
      </c>
      <c r="Z68" s="54" t="str">
        <f>IF(OR('JADWAL UTIK (2)'!Z69="A1/A3",'JADWAL UTIK (2)'!Z69="A2/A3"),"A3","-")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IF(OR('JADWAL UTIK (2)'!G70="A1/A3",'JADWAL UTIK (2)'!G70="A2/A3"),"A3","-")</f>
        <v>-</v>
      </c>
      <c r="H69" s="54" t="str">
        <f>IF(OR('JADWAL UTIK (2)'!H70="A1/A3",'JADWAL UTIK (2)'!H70="A2/A3"),"A3","-")</f>
        <v>-</v>
      </c>
      <c r="I69" s="54" t="str">
        <f>IF(OR('JADWAL UTIK (2)'!I70="A1/A3",'JADWAL UTIK (2)'!I70="A2/A3"),"A3","-")</f>
        <v>-</v>
      </c>
      <c r="J69" s="54" t="str">
        <f>IF(OR('JADWAL UTIK (2)'!J70="A1/A3",'JADWAL UTIK (2)'!J70="A2/A3"),"A3","-")</f>
        <v>-</v>
      </c>
      <c r="K69" s="54" t="str">
        <f>IF(OR('JADWAL UTIK (2)'!K70="A1/A3",'JADWAL UTIK (2)'!K70="A2/A3"),"A3","-")</f>
        <v>-</v>
      </c>
      <c r="L69" s="54" t="str">
        <f>IF(OR('JADWAL UTIK (2)'!L70="A1/A3",'JADWAL UTIK (2)'!L70="A2/A3"),"A3","-")</f>
        <v>A3</v>
      </c>
      <c r="M69" s="54" t="str">
        <f>IF(OR('JADWAL UTIK (2)'!M70="A1/A3",'JADWAL UTIK (2)'!M70="A2/A3"),"A3","-")</f>
        <v>-</v>
      </c>
      <c r="N69" s="54" t="str">
        <f>IF(OR('JADWAL UTIK (2)'!N70="A1/A3",'JADWAL UTIK (2)'!N70="A2/A3"),"A3","-")</f>
        <v>-</v>
      </c>
      <c r="O69" s="54" t="str">
        <f>IF(OR('JADWAL UTIK (2)'!O70="A1/A3",'JADWAL UTIK (2)'!O70="A2/A3"),"A3","-")</f>
        <v>-</v>
      </c>
      <c r="P69" s="54" t="str">
        <f>IF(OR('JADWAL UTIK (2)'!P70="A1/A3",'JADWAL UTIK (2)'!P70="A2/A3"),"A3","-")</f>
        <v>-</v>
      </c>
      <c r="Q69" s="54" t="str">
        <f>IF(OR('JADWAL UTIK (2)'!Q70="A1/A3",'JADWAL UTIK (2)'!Q70="A2/A3"),"A3","-")</f>
        <v>-</v>
      </c>
      <c r="R69" s="54" t="str">
        <f>IF(OR('JADWAL UTIK (2)'!R70="A1/A3",'JADWAL UTIK (2)'!R70="A2/A3"),"A3","-")</f>
        <v>-</v>
      </c>
      <c r="S69" s="54" t="str">
        <f>IF(OR('JADWAL UTIK (2)'!S70="A1/A3",'JADWAL UTIK (2)'!S70="A2/A3"),"A3","-")</f>
        <v>-</v>
      </c>
      <c r="T69" s="54" t="str">
        <f>IF(OR('JADWAL UTIK (2)'!T70="A1/A3",'JADWAL UTIK (2)'!T70="A2/A3"),"A3","-")</f>
        <v>-</v>
      </c>
      <c r="U69" s="54" t="str">
        <f>IF(OR('JADWAL UTIK (2)'!U70="A1/A3",'JADWAL UTIK (2)'!U70="A2/A3"),"A3","-")</f>
        <v>-</v>
      </c>
      <c r="V69" s="54" t="str">
        <f>IF(OR('JADWAL UTIK (2)'!V70="A1/A3",'JADWAL UTIK (2)'!V70="A2/A3"),"A3","-")</f>
        <v>-</v>
      </c>
      <c r="W69" s="54" t="str">
        <f>IF(OR('JADWAL UTIK (2)'!W70="A1/A3",'JADWAL UTIK (2)'!W70="A2/A3"),"A3","-")</f>
        <v>-</v>
      </c>
      <c r="X69" s="54" t="str">
        <f>IF(OR('JADWAL UTIK (2)'!X70="A1/A3",'JADWAL UTIK (2)'!X70="A2/A3"),"A3","-")</f>
        <v>-</v>
      </c>
      <c r="Y69" s="54" t="str">
        <f>IF(OR('JADWAL UTIK (2)'!Y70="A1/A3",'JADWAL UTIK (2)'!Y70="A2/A3"),"A3","-")</f>
        <v>-</v>
      </c>
      <c r="Z69" s="54" t="str">
        <f>IF(OR('JADWAL UTIK (2)'!Z70="A1/A3",'JADWAL UTIK (2)'!Z70="A2/A3"),"A3","-")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(2)'!G71="A1/A3",'JADWAL UTIK (2)'!G71="A2/A3"),"A3","-")</f>
        <v>-</v>
      </c>
      <c r="H70" s="54" t="str">
        <f>IF(OR('JADWAL UTIK (2)'!H71="A1/A3",'JADWAL UTIK (2)'!H71="A2/A3"),"A3","-")</f>
        <v>-</v>
      </c>
      <c r="I70" s="54" t="str">
        <f>IF(OR('JADWAL UTIK (2)'!I71="A1/A3",'JADWAL UTIK (2)'!I71="A2/A3"),"A3","-")</f>
        <v>-</v>
      </c>
      <c r="J70" s="54" t="str">
        <f>IF(OR('JADWAL UTIK (2)'!J71="A1/A3",'JADWAL UTIK (2)'!J71="A2/A3"),"A3","-")</f>
        <v>-</v>
      </c>
      <c r="K70" s="54" t="str">
        <f>IF(OR('JADWAL UTIK (2)'!K71="A1/A3",'JADWAL UTIK (2)'!K71="A2/A3"),"A3","-")</f>
        <v>-</v>
      </c>
      <c r="L70" s="54" t="str">
        <f>IF(OR('JADWAL UTIK (2)'!L71="A1/A3",'JADWAL UTIK (2)'!L71="A2/A3"),"A3","-")</f>
        <v>-</v>
      </c>
      <c r="M70" s="54" t="str">
        <f>IF(OR('JADWAL UTIK (2)'!M71="A1/A3",'JADWAL UTIK (2)'!M71="A2/A3"),"A3","-")</f>
        <v>-</v>
      </c>
      <c r="N70" s="54" t="str">
        <f>IF(OR('JADWAL UTIK (2)'!N71="A1/A3",'JADWAL UTIK (2)'!N71="A2/A3"),"A3","-")</f>
        <v>-</v>
      </c>
      <c r="O70" s="54" t="str">
        <f>IF(OR('JADWAL UTIK (2)'!O71="A1/A3",'JADWAL UTIK (2)'!O71="A2/A3"),"A3","-")</f>
        <v>-</v>
      </c>
      <c r="P70" s="54" t="str">
        <f>IF(OR('JADWAL UTIK (2)'!P71="A1/A3",'JADWAL UTIK (2)'!P71="A2/A3"),"A3","-")</f>
        <v>-</v>
      </c>
      <c r="Q70" s="54" t="str">
        <f>IF(OR('JADWAL UTIK (2)'!Q71="A1/A3",'JADWAL UTIK (2)'!Q71="A2/A3"),"A3","-")</f>
        <v>-</v>
      </c>
      <c r="R70" s="54" t="str">
        <f>IF(OR('JADWAL UTIK (2)'!R71="A1/A3",'JADWAL UTIK (2)'!R71="A2/A3"),"A3","-")</f>
        <v>-</v>
      </c>
      <c r="S70" s="54" t="str">
        <f>IF(OR('JADWAL UTIK (2)'!S71="A1/A3",'JADWAL UTIK (2)'!S71="A2/A3"),"A3","-")</f>
        <v>-</v>
      </c>
      <c r="T70" s="54" t="str">
        <f>IF(OR('JADWAL UTIK (2)'!T71="A1/A3",'JADWAL UTIK (2)'!T71="A2/A3"),"A3","-")</f>
        <v>-</v>
      </c>
      <c r="U70" s="54" t="str">
        <f>IF(OR('JADWAL UTIK (2)'!U71="A1/A3",'JADWAL UTIK (2)'!U71="A2/A3"),"A3","-")</f>
        <v>-</v>
      </c>
      <c r="V70" s="54" t="str">
        <f>IF(OR('JADWAL UTIK (2)'!V71="A1/A3",'JADWAL UTIK (2)'!V71="A2/A3"),"A3","-")</f>
        <v>-</v>
      </c>
      <c r="W70" s="54" t="str">
        <f>IF(OR('JADWAL UTIK (2)'!W71="A1/A3",'JADWAL UTIK (2)'!W71="A2/A3"),"A3","-")</f>
        <v>-</v>
      </c>
      <c r="X70" s="54" t="str">
        <f>IF(OR('JADWAL UTIK (2)'!X71="A1/A3",'JADWAL UTIK (2)'!X71="A2/A3"),"A3","-")</f>
        <v>-</v>
      </c>
      <c r="Y70" s="54" t="str">
        <f>IF(OR('JADWAL UTIK (2)'!Y71="A1/A3",'JADWAL UTIK (2)'!Y71="A2/A3"),"A3","-")</f>
        <v>-</v>
      </c>
      <c r="Z70" s="54" t="str">
        <f>IF(OR('JADWAL UTIK (2)'!Z71="A1/A3",'JADWAL UTIK (2)'!Z71="A2/A3"),"A3","-")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(2)'!G72="A1/A3",'JADWAL UTIK (2)'!G72="A2/A3"),"A3","-")</f>
        <v>-</v>
      </c>
      <c r="H71" s="54" t="str">
        <f>IF(OR('JADWAL UTIK (2)'!H72="A1/A3",'JADWAL UTIK (2)'!H72="A2/A3"),"A3","-")</f>
        <v>-</v>
      </c>
      <c r="I71" s="54" t="str">
        <f>IF(OR('JADWAL UTIK (2)'!I72="A1/A3",'JADWAL UTIK (2)'!I72="A2/A3"),"A3","-")</f>
        <v>-</v>
      </c>
      <c r="J71" s="54" t="str">
        <f>IF(OR('JADWAL UTIK (2)'!J72="A1/A3",'JADWAL UTIK (2)'!J72="A2/A3"),"A3","-")</f>
        <v>-</v>
      </c>
      <c r="K71" s="54" t="str">
        <f>IF(OR('JADWAL UTIK (2)'!K72="A1/A3",'JADWAL UTIK (2)'!K72="A2/A3"),"A3","-")</f>
        <v>-</v>
      </c>
      <c r="L71" s="54" t="str">
        <f>IF(OR('JADWAL UTIK (2)'!L72="A1/A3",'JADWAL UTIK (2)'!L72="A2/A3"),"A3","-")</f>
        <v>-</v>
      </c>
      <c r="M71" s="54" t="str">
        <f>IF(OR('JADWAL UTIK (2)'!M72="A1/A3",'JADWAL UTIK (2)'!M72="A2/A3"),"A3","-")</f>
        <v>-</v>
      </c>
      <c r="N71" s="54" t="str">
        <f>IF(OR('JADWAL UTIK (2)'!N72="A1/A3",'JADWAL UTIK (2)'!N72="A2/A3"),"A3","-")</f>
        <v>-</v>
      </c>
      <c r="O71" s="54" t="str">
        <f>IF(OR('JADWAL UTIK (2)'!O72="A1/A3",'JADWAL UTIK (2)'!O72="A2/A3"),"A3","-")</f>
        <v>-</v>
      </c>
      <c r="P71" s="54" t="str">
        <f>IF(OR('JADWAL UTIK (2)'!P72="A1/A3",'JADWAL UTIK (2)'!P72="A2/A3"),"A3","-")</f>
        <v>-</v>
      </c>
      <c r="Q71" s="54" t="str">
        <f>IF(OR('JADWAL UTIK (2)'!Q72="A1/A3",'JADWAL UTIK (2)'!Q72="A2/A3"),"A3","-")</f>
        <v>-</v>
      </c>
      <c r="R71" s="54" t="str">
        <f>IF(OR('JADWAL UTIK (2)'!R72="A1/A3",'JADWAL UTIK (2)'!R72="A2/A3"),"A3","-")</f>
        <v>-</v>
      </c>
      <c r="S71" s="54" t="str">
        <f>IF(OR('JADWAL UTIK (2)'!S72="A1/A3",'JADWAL UTIK (2)'!S72="A2/A3"),"A3","-")</f>
        <v>-</v>
      </c>
      <c r="T71" s="54" t="str">
        <f>IF(OR('JADWAL UTIK (2)'!T72="A1/A3",'JADWAL UTIK (2)'!T72="A2/A3"),"A3","-")</f>
        <v>-</v>
      </c>
      <c r="U71" s="54" t="str">
        <f>IF(OR('JADWAL UTIK (2)'!U72="A1/A3",'JADWAL UTIK (2)'!U72="A2/A3"),"A3","-")</f>
        <v>-</v>
      </c>
      <c r="V71" s="54" t="str">
        <f>IF(OR('JADWAL UTIK (2)'!V72="A1/A3",'JADWAL UTIK (2)'!V72="A2/A3"),"A3","-")</f>
        <v>-</v>
      </c>
      <c r="W71" s="54" t="str">
        <f>IF(OR('JADWAL UTIK (2)'!W72="A1/A3",'JADWAL UTIK (2)'!W72="A2/A3"),"A3","-")</f>
        <v>-</v>
      </c>
      <c r="X71" s="54" t="str">
        <f>IF(OR('JADWAL UTIK (2)'!X72="A1/A3",'JADWAL UTIK (2)'!X72="A2/A3"),"A3","-")</f>
        <v>-</v>
      </c>
      <c r="Y71" s="54" t="str">
        <f>IF(OR('JADWAL UTIK (2)'!Y72="A1/A3",'JADWAL UTIK (2)'!Y72="A2/A3"),"A3","-")</f>
        <v>-</v>
      </c>
      <c r="Z71" s="54" t="str">
        <f>IF(OR('JADWAL UTIK (2)'!Z72="A1/A3",'JADWAL UTIK (2)'!Z72="A2/A3"),"A3","-")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(2)'!G73="A1/A3",'JADWAL UTIK (2)'!G73="A2/A3"),"A3","-")</f>
        <v>-</v>
      </c>
      <c r="H72" s="54" t="str">
        <f>IF(OR('JADWAL UTIK (2)'!H73="A1/A3",'JADWAL UTIK (2)'!H73="A2/A3"),"A3","-")</f>
        <v>-</v>
      </c>
      <c r="I72" s="54" t="str">
        <f>IF(OR('JADWAL UTIK (2)'!I73="A1/A3",'JADWAL UTIK (2)'!I73="A2/A3"),"A3","-")</f>
        <v>-</v>
      </c>
      <c r="J72" s="54" t="str">
        <f>IF(OR('JADWAL UTIK (2)'!J73="A1/A3",'JADWAL UTIK (2)'!J73="A2/A3"),"A3","-")</f>
        <v>-</v>
      </c>
      <c r="K72" s="54" t="str">
        <f>IF(OR('JADWAL UTIK (2)'!K73="A1/A3",'JADWAL UTIK (2)'!K73="A2/A3"),"A3","-")</f>
        <v>-</v>
      </c>
      <c r="L72" s="54" t="str">
        <f>IF(OR('JADWAL UTIK (2)'!L73="A1/A3",'JADWAL UTIK (2)'!L73="A2/A3"),"A3","-")</f>
        <v>-</v>
      </c>
      <c r="M72" s="54" t="str">
        <f>IF(OR('JADWAL UTIK (2)'!M73="A1/A3",'JADWAL UTIK (2)'!M73="A2/A3"),"A3","-")</f>
        <v>-</v>
      </c>
      <c r="N72" s="54" t="str">
        <f>IF(OR('JADWAL UTIK (2)'!N73="A1/A3",'JADWAL UTIK (2)'!N73="A2/A3"),"A3","-")</f>
        <v>-</v>
      </c>
      <c r="O72" s="54" t="str">
        <f>IF(OR('JADWAL UTIK (2)'!O73="A1/A3",'JADWAL UTIK (2)'!O73="A2/A3"),"A3","-")</f>
        <v>-</v>
      </c>
      <c r="P72" s="54" t="str">
        <f>IF(OR('JADWAL UTIK (2)'!P73="A1/A3",'JADWAL UTIK (2)'!P73="A2/A3"),"A3","-")</f>
        <v>-</v>
      </c>
      <c r="Q72" s="54" t="str">
        <f>IF(OR('JADWAL UTIK (2)'!Q73="A1/A3",'JADWAL UTIK (2)'!Q73="A2/A3"),"A3","-")</f>
        <v>-</v>
      </c>
      <c r="R72" s="54" t="str">
        <f>IF(OR('JADWAL UTIK (2)'!R73="A1/A3",'JADWAL UTIK (2)'!R73="A2/A3"),"A3","-")</f>
        <v>-</v>
      </c>
      <c r="S72" s="54" t="str">
        <f>IF(OR('JADWAL UTIK (2)'!S73="A1/A3",'JADWAL UTIK (2)'!S73="A2/A3"),"A3","-")</f>
        <v>-</v>
      </c>
      <c r="T72" s="54" t="str">
        <f>IF(OR('JADWAL UTIK (2)'!T73="A1/A3",'JADWAL UTIK (2)'!T73="A2/A3"),"A3","-")</f>
        <v>-</v>
      </c>
      <c r="U72" s="54" t="str">
        <f>IF(OR('JADWAL UTIK (2)'!U73="A1/A3",'JADWAL UTIK (2)'!U73="A2/A3"),"A3","-")</f>
        <v>-</v>
      </c>
      <c r="V72" s="54" t="str">
        <f>IF(OR('JADWAL UTIK (2)'!V73="A1/A3",'JADWAL UTIK (2)'!V73="A2/A3"),"A3","-")</f>
        <v>-</v>
      </c>
      <c r="W72" s="54" t="str">
        <f>IF(OR('JADWAL UTIK (2)'!W73="A1/A3",'JADWAL UTIK (2)'!W73="A2/A3"),"A3","-")</f>
        <v>-</v>
      </c>
      <c r="X72" s="54" t="str">
        <f>IF(OR('JADWAL UTIK (2)'!X73="A1/A3",'JADWAL UTIK (2)'!X73="A2/A3"),"A3","-")</f>
        <v>-</v>
      </c>
      <c r="Y72" s="54" t="str">
        <f>IF(OR('JADWAL UTIK (2)'!Y73="A1/A3",'JADWAL UTIK (2)'!Y73="A2/A3"),"A3","-")</f>
        <v>-</v>
      </c>
      <c r="Z72" s="54" t="str">
        <f>IF(OR('JADWAL UTIK (2)'!Z73="A1/A3",'JADWAL UTIK (2)'!Z73="A2/A3"),"A3","-")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(2)'!G74="A1/A3",'JADWAL UTIK (2)'!G74="A2/A3"),"A3","-")</f>
        <v>-</v>
      </c>
      <c r="H73" s="54" t="str">
        <f>IF(OR('JADWAL UTIK (2)'!H74="A1/A3",'JADWAL UTIK (2)'!H74="A2/A3"),"A3","-")</f>
        <v>-</v>
      </c>
      <c r="I73" s="54" t="str">
        <f>IF(OR('JADWAL UTIK (2)'!I74="A1/A3",'JADWAL UTIK (2)'!I74="A2/A3"),"A3","-")</f>
        <v>-</v>
      </c>
      <c r="J73" s="54" t="str">
        <f>IF(OR('JADWAL UTIK (2)'!J74="A1/A3",'JADWAL UTIK (2)'!J74="A2/A3"),"A3","-")</f>
        <v>-</v>
      </c>
      <c r="K73" s="54" t="str">
        <f>IF(OR('JADWAL UTIK (2)'!K74="A1/A3",'JADWAL UTIK (2)'!K74="A2/A3"),"A3","-")</f>
        <v>-</v>
      </c>
      <c r="L73" s="54" t="str">
        <f>IF(OR('JADWAL UTIK (2)'!L74="A1/A3",'JADWAL UTIK (2)'!L74="A2/A3"),"A3","-")</f>
        <v>-</v>
      </c>
      <c r="M73" s="54" t="str">
        <f>IF(OR('JADWAL UTIK (2)'!M74="A1/A3",'JADWAL UTIK (2)'!M74="A2/A3"),"A3","-")</f>
        <v>-</v>
      </c>
      <c r="N73" s="54" t="str">
        <f>IF(OR('JADWAL UTIK (2)'!N74="A1/A3",'JADWAL UTIK (2)'!N74="A2/A3"),"A3","-")</f>
        <v>-</v>
      </c>
      <c r="O73" s="54" t="str">
        <f>IF(OR('JADWAL UTIK (2)'!O74="A1/A3",'JADWAL UTIK (2)'!O74="A2/A3"),"A3","-")</f>
        <v>-</v>
      </c>
      <c r="P73" s="54" t="str">
        <f>IF(OR('JADWAL UTIK (2)'!P74="A1/A3",'JADWAL UTIK (2)'!P74="A2/A3"),"A3","-")</f>
        <v>-</v>
      </c>
      <c r="Q73" s="54" t="str">
        <f>IF(OR('JADWAL UTIK (2)'!Q74="A1/A3",'JADWAL UTIK (2)'!Q74="A2/A3"),"A3","-")</f>
        <v>-</v>
      </c>
      <c r="R73" s="54" t="str">
        <f>IF(OR('JADWAL UTIK (2)'!R74="A1/A3",'JADWAL UTIK (2)'!R74="A2/A3"),"A3","-")</f>
        <v>-</v>
      </c>
      <c r="S73" s="54" t="str">
        <f>IF(OR('JADWAL UTIK (2)'!S74="A1/A3",'JADWAL UTIK (2)'!S74="A2/A3"),"A3","-")</f>
        <v>-</v>
      </c>
      <c r="T73" s="54" t="str">
        <f>IF(OR('JADWAL UTIK (2)'!T74="A1/A3",'JADWAL UTIK (2)'!T74="A2/A3"),"A3","-")</f>
        <v>-</v>
      </c>
      <c r="U73" s="54" t="str">
        <f>IF(OR('JADWAL UTIK (2)'!U74="A1/A3",'JADWAL UTIK (2)'!U74="A2/A3"),"A3","-")</f>
        <v>-</v>
      </c>
      <c r="V73" s="54" t="str">
        <f>IF(OR('JADWAL UTIK (2)'!V74="A1/A3",'JADWAL UTIK (2)'!V74="A2/A3"),"A3","-")</f>
        <v>-</v>
      </c>
      <c r="W73" s="54" t="str">
        <f>IF(OR('JADWAL UTIK (2)'!W74="A1/A3",'JADWAL UTIK (2)'!W74="A2/A3"),"A3","-")</f>
        <v>-</v>
      </c>
      <c r="X73" s="54" t="str">
        <f>IF(OR('JADWAL UTIK (2)'!X74="A1/A3",'JADWAL UTIK (2)'!X74="A2/A3"),"A3","-")</f>
        <v>-</v>
      </c>
      <c r="Y73" s="54" t="str">
        <f>IF(OR('JADWAL UTIK (2)'!Y74="A1/A3",'JADWAL UTIK (2)'!Y74="A2/A3"),"A3","-")</f>
        <v>-</v>
      </c>
      <c r="Z73" s="54" t="str">
        <f>IF(OR('JADWAL UTIK (2)'!Z74="A1/A3",'JADWAL UTIK (2)'!Z74="A2/A3"),"A3","-")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(2)'!G75="A1/A3",'JADWAL UTIK (2)'!G75="A2/A3"),"A3","-")</f>
        <v>-</v>
      </c>
      <c r="H74" s="54" t="str">
        <f>IF(OR('JADWAL UTIK (2)'!H75="A1/A3",'JADWAL UTIK (2)'!H75="A2/A3"),"A3","-")</f>
        <v>-</v>
      </c>
      <c r="I74" s="54" t="str">
        <f>IF(OR('JADWAL UTIK (2)'!I75="A1/A3",'JADWAL UTIK (2)'!I75="A2/A3"),"A3","-")</f>
        <v>-</v>
      </c>
      <c r="J74" s="54" t="str">
        <f>IF(OR('JADWAL UTIK (2)'!J75="A1/A3",'JADWAL UTIK (2)'!J75="A2/A3"),"A3","-")</f>
        <v>-</v>
      </c>
      <c r="K74" s="54" t="str">
        <f>IF(OR('JADWAL UTIK (2)'!K75="A1/A3",'JADWAL UTIK (2)'!K75="A2/A3"),"A3","-")</f>
        <v>-</v>
      </c>
      <c r="L74" s="54" t="str">
        <f>IF(OR('JADWAL UTIK (2)'!L75="A1/A3",'JADWAL UTIK (2)'!L75="A2/A3"),"A3","-")</f>
        <v>-</v>
      </c>
      <c r="M74" s="54" t="str">
        <f>IF(OR('JADWAL UTIK (2)'!M75="A1/A3",'JADWAL UTIK (2)'!M75="A2/A3"),"A3","-")</f>
        <v>-</v>
      </c>
      <c r="N74" s="54" t="str">
        <f>IF(OR('JADWAL UTIK (2)'!N75="A1/A3",'JADWAL UTIK (2)'!N75="A2/A3"),"A3","-")</f>
        <v>-</v>
      </c>
      <c r="O74" s="54" t="str">
        <f>IF(OR('JADWAL UTIK (2)'!O75="A1/A3",'JADWAL UTIK (2)'!O75="A2/A3"),"A3","-")</f>
        <v>-</v>
      </c>
      <c r="P74" s="54" t="str">
        <f>IF(OR('JADWAL UTIK (2)'!P75="A1/A3",'JADWAL UTIK (2)'!P75="A2/A3"),"A3","-")</f>
        <v>-</v>
      </c>
      <c r="Q74" s="54" t="str">
        <f>IF(OR('JADWAL UTIK (2)'!Q75="A1/A3",'JADWAL UTIK (2)'!Q75="A2/A3"),"A3","-")</f>
        <v>-</v>
      </c>
      <c r="R74" s="54" t="str">
        <f>IF(OR('JADWAL UTIK (2)'!R75="A1/A3",'JADWAL UTIK (2)'!R75="A2/A3"),"A3","-")</f>
        <v>-</v>
      </c>
      <c r="S74" s="54" t="str">
        <f>IF(OR('JADWAL UTIK (2)'!S75="A1/A3",'JADWAL UTIK (2)'!S75="A2/A3"),"A3","-")</f>
        <v>-</v>
      </c>
      <c r="T74" s="54" t="str">
        <f>IF(OR('JADWAL UTIK (2)'!T75="A1/A3",'JADWAL UTIK (2)'!T75="A2/A3"),"A3","-")</f>
        <v>-</v>
      </c>
      <c r="U74" s="54" t="str">
        <f>IF(OR('JADWAL UTIK (2)'!U75="A1/A3",'JADWAL UTIK (2)'!U75="A2/A3"),"A3","-")</f>
        <v>-</v>
      </c>
      <c r="V74" s="54" t="str">
        <f>IF(OR('JADWAL UTIK (2)'!V75="A1/A3",'JADWAL UTIK (2)'!V75="A2/A3"),"A3","-")</f>
        <v>-</v>
      </c>
      <c r="W74" s="54" t="str">
        <f>IF(OR('JADWAL UTIK (2)'!W75="A1/A3",'JADWAL UTIK (2)'!W75="A2/A3"),"A3","-")</f>
        <v>-</v>
      </c>
      <c r="X74" s="54" t="str">
        <f>IF(OR('JADWAL UTIK (2)'!X75="A1/A3",'JADWAL UTIK (2)'!X75="A2/A3"),"A3","-")</f>
        <v>-</v>
      </c>
      <c r="Y74" s="54" t="str">
        <f>IF(OR('JADWAL UTIK (2)'!Y75="A1/A3",'JADWAL UTIK (2)'!Y75="A2/A3"),"A3","-")</f>
        <v>-</v>
      </c>
      <c r="Z74" s="54" t="str">
        <f>IF(OR('JADWAL UTIK (2)'!Z75="A1/A3",'JADWAL UTIK (2)'!Z75="A2/A3"),"A3","-")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(2)'!G76="A1/A3",'JADWAL UTIK (2)'!G76="A2/A3"),"A3","-")</f>
        <v>-</v>
      </c>
      <c r="H75" s="54" t="str">
        <f>IF(OR('JADWAL UTIK (2)'!H76="A1/A3",'JADWAL UTIK (2)'!H76="A2/A3"),"A3","-")</f>
        <v>-</v>
      </c>
      <c r="I75" s="54" t="str">
        <f>IF(OR('JADWAL UTIK (2)'!I76="A1/A3",'JADWAL UTIK (2)'!I76="A2/A3"),"A3","-")</f>
        <v>-</v>
      </c>
      <c r="J75" s="54" t="str">
        <f>IF(OR('JADWAL UTIK (2)'!J76="A1/A3",'JADWAL UTIK (2)'!J76="A2/A3"),"A3","-")</f>
        <v>-</v>
      </c>
      <c r="K75" s="54" t="str">
        <f>IF(OR('JADWAL UTIK (2)'!K76="A1/A3",'JADWAL UTIK (2)'!K76="A2/A3"),"A3","-")</f>
        <v>-</v>
      </c>
      <c r="L75" s="54" t="str">
        <f>IF(OR('JADWAL UTIK (2)'!L76="A1/A3",'JADWAL UTIK (2)'!L76="A2/A3"),"A3","-")</f>
        <v>-</v>
      </c>
      <c r="M75" s="54" t="str">
        <f>IF(OR('JADWAL UTIK (2)'!M76="A1/A3",'JADWAL UTIK (2)'!M76="A2/A3"),"A3","-")</f>
        <v>-</v>
      </c>
      <c r="N75" s="54" t="str">
        <f>IF(OR('JADWAL UTIK (2)'!N76="A1/A3",'JADWAL UTIK (2)'!N76="A2/A3"),"A3","-")</f>
        <v>-</v>
      </c>
      <c r="O75" s="54" t="str">
        <f>IF(OR('JADWAL UTIK (2)'!O76="A1/A3",'JADWAL UTIK (2)'!O76="A2/A3"),"A3","-")</f>
        <v>-</v>
      </c>
      <c r="P75" s="54" t="str">
        <f>IF(OR('JADWAL UTIK (2)'!P76="A1/A3",'JADWAL UTIK (2)'!P76="A2/A3"),"A3","-")</f>
        <v>-</v>
      </c>
      <c r="Q75" s="54" t="str">
        <f>IF(OR('JADWAL UTIK (2)'!Q76="A1/A3",'JADWAL UTIK (2)'!Q76="A2/A3"),"A3","-")</f>
        <v>-</v>
      </c>
      <c r="R75" s="54" t="str">
        <f>IF(OR('JADWAL UTIK (2)'!R76="A1/A3",'JADWAL UTIK (2)'!R76="A2/A3"),"A3","-")</f>
        <v>-</v>
      </c>
      <c r="S75" s="54" t="str">
        <f>IF(OR('JADWAL UTIK (2)'!S76="A1/A3",'JADWAL UTIK (2)'!S76="A2/A3"),"A3","-")</f>
        <v>-</v>
      </c>
      <c r="T75" s="54" t="str">
        <f>IF(OR('JADWAL UTIK (2)'!T76="A1/A3",'JADWAL UTIK (2)'!T76="A2/A3"),"A3","-")</f>
        <v>-</v>
      </c>
      <c r="U75" s="54" t="str">
        <f>IF(OR('JADWAL UTIK (2)'!U76="A1/A3",'JADWAL UTIK (2)'!U76="A2/A3"),"A3","-")</f>
        <v>-</v>
      </c>
      <c r="V75" s="54" t="str">
        <f>IF(OR('JADWAL UTIK (2)'!V76="A1/A3",'JADWAL UTIK (2)'!V76="A2/A3"),"A3","-")</f>
        <v>-</v>
      </c>
      <c r="W75" s="54" t="str">
        <f>IF(OR('JADWAL UTIK (2)'!W76="A1/A3",'JADWAL UTIK (2)'!W76="A2/A3"),"A3","-")</f>
        <v>-</v>
      </c>
      <c r="X75" s="54" t="str">
        <f>IF(OR('JADWAL UTIK (2)'!X76="A1/A3",'JADWAL UTIK (2)'!X76="A2/A3"),"A3","-")</f>
        <v>-</v>
      </c>
      <c r="Y75" s="54" t="str">
        <f>IF(OR('JADWAL UTIK (2)'!Y76="A1/A3",'JADWAL UTIK (2)'!Y76="A2/A3"),"A3","-")</f>
        <v>-</v>
      </c>
      <c r="Z75" s="54" t="str">
        <f>IF(OR('JADWAL UTIK (2)'!Z76="A1/A3",'JADWAL UTIK (2)'!Z76="A2/A3"),"A3","-")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(2)'!G77="A1/A3",'JADWAL UTIK (2)'!G77="A2/A3"),"A3","-")</f>
        <v>-</v>
      </c>
      <c r="H76" s="54" t="str">
        <f>IF(OR('JADWAL UTIK (2)'!H77="A1/A3",'JADWAL UTIK (2)'!H77="A2/A3"),"A3","-")</f>
        <v>-</v>
      </c>
      <c r="I76" s="54" t="str">
        <f>IF(OR('JADWAL UTIK (2)'!I77="A1/A3",'JADWAL UTIK (2)'!I77="A2/A3"),"A3","-")</f>
        <v>-</v>
      </c>
      <c r="J76" s="54" t="str">
        <f>IF(OR('JADWAL UTIK (2)'!J77="A1/A3",'JADWAL UTIK (2)'!J77="A2/A3"),"A3","-")</f>
        <v>-</v>
      </c>
      <c r="K76" s="54" t="str">
        <f>IF(OR('JADWAL UTIK (2)'!K77="A1/A3",'JADWAL UTIK (2)'!K77="A2/A3"),"A3","-")</f>
        <v>-</v>
      </c>
      <c r="L76" s="54" t="str">
        <f>IF(OR('JADWAL UTIK (2)'!L77="A1/A3",'JADWAL UTIK (2)'!L77="A2/A3"),"A3","-")</f>
        <v>-</v>
      </c>
      <c r="M76" s="54" t="str">
        <f>IF(OR('JADWAL UTIK (2)'!M77="A1/A3",'JADWAL UTIK (2)'!M77="A2/A3"),"A3","-")</f>
        <v>-</v>
      </c>
      <c r="N76" s="54" t="str">
        <f>IF(OR('JADWAL UTIK (2)'!N77="A1/A3",'JADWAL UTIK (2)'!N77="A2/A3"),"A3","-")</f>
        <v>-</v>
      </c>
      <c r="O76" s="54" t="str">
        <f>IF(OR('JADWAL UTIK (2)'!O77="A1/A3",'JADWAL UTIK (2)'!O77="A2/A3"),"A3","-")</f>
        <v>-</v>
      </c>
      <c r="P76" s="54" t="str">
        <f>IF(OR('JADWAL UTIK (2)'!P77="A1/A3",'JADWAL UTIK (2)'!P77="A2/A3"),"A3","-")</f>
        <v>-</v>
      </c>
      <c r="Q76" s="54" t="str">
        <f>IF(OR('JADWAL UTIK (2)'!Q77="A1/A3",'JADWAL UTIK (2)'!Q77="A2/A3"),"A3","-")</f>
        <v>-</v>
      </c>
      <c r="R76" s="54" t="str">
        <f>IF(OR('JADWAL UTIK (2)'!R77="A1/A3",'JADWAL UTIK (2)'!R77="A2/A3"),"A3","-")</f>
        <v>-</v>
      </c>
      <c r="S76" s="54" t="str">
        <f>IF(OR('JADWAL UTIK (2)'!S77="A1/A3",'JADWAL UTIK (2)'!S77="A2/A3"),"A3","-")</f>
        <v>-</v>
      </c>
      <c r="T76" s="54" t="str">
        <f>IF(OR('JADWAL UTIK (2)'!T77="A1/A3",'JADWAL UTIK (2)'!T77="A2/A3"),"A3","-")</f>
        <v>-</v>
      </c>
      <c r="U76" s="54" t="str">
        <f>IF(OR('JADWAL UTIK (2)'!U77="A1/A3",'JADWAL UTIK (2)'!U77="A2/A3"),"A3","-")</f>
        <v>-</v>
      </c>
      <c r="V76" s="54" t="str">
        <f>IF(OR('JADWAL UTIK (2)'!V77="A1/A3",'JADWAL UTIK (2)'!V77="A2/A3"),"A3","-")</f>
        <v>-</v>
      </c>
      <c r="W76" s="54" t="str">
        <f>IF(OR('JADWAL UTIK (2)'!W77="A1/A3",'JADWAL UTIK (2)'!W77="A2/A3"),"A3","-")</f>
        <v>-</v>
      </c>
      <c r="X76" s="54" t="str">
        <f>IF(OR('JADWAL UTIK (2)'!X77="A1/A3",'JADWAL UTIK (2)'!X77="A2/A3"),"A3","-")</f>
        <v>-</v>
      </c>
      <c r="Y76" s="54" t="str">
        <f>IF(OR('JADWAL UTIK (2)'!Y77="A1/A3",'JADWAL UTIK (2)'!Y77="A2/A3"),"A3","-")</f>
        <v>-</v>
      </c>
      <c r="Z76" s="54" t="str">
        <f>IF(OR('JADWAL UTIK (2)'!Z77="A1/A3",'JADWAL UTIK (2)'!Z77="A2/A3"),"A3","-")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(2)'!G78="A1/A3",'JADWAL UTIK (2)'!G78="A2/A3"),"A3","-")</f>
        <v>-</v>
      </c>
      <c r="H77" s="54" t="str">
        <f>IF(OR('JADWAL UTIK (2)'!H78="A1/A3",'JADWAL UTIK (2)'!H78="A2/A3"),"A3","-")</f>
        <v>-</v>
      </c>
      <c r="I77" s="54" t="str">
        <f>IF(OR('JADWAL UTIK (2)'!I78="A1/A3",'JADWAL UTIK (2)'!I78="A2/A3"),"A3","-")</f>
        <v>-</v>
      </c>
      <c r="J77" s="54" t="str">
        <f>IF(OR('JADWAL UTIK (2)'!J78="A1/A3",'JADWAL UTIK (2)'!J78="A2/A3"),"A3","-")</f>
        <v>-</v>
      </c>
      <c r="K77" s="54" t="str">
        <f>IF(OR('JADWAL UTIK (2)'!K78="A1/A3",'JADWAL UTIK (2)'!K78="A2/A3"),"A3","-")</f>
        <v>-</v>
      </c>
      <c r="L77" s="54" t="str">
        <f>IF(OR('JADWAL UTIK (2)'!L78="A1/A3",'JADWAL UTIK (2)'!L78="A2/A3"),"A3","-")</f>
        <v>-</v>
      </c>
      <c r="M77" s="54" t="str">
        <f>IF(OR('JADWAL UTIK (2)'!M78="A1/A3",'JADWAL UTIK (2)'!M78="A2/A3"),"A3","-")</f>
        <v>-</v>
      </c>
      <c r="N77" s="54" t="str">
        <f>IF(OR('JADWAL UTIK (2)'!N78="A1/A3",'JADWAL UTIK (2)'!N78="A2/A3"),"A3","-")</f>
        <v>-</v>
      </c>
      <c r="O77" s="54" t="str">
        <f>IF(OR('JADWAL UTIK (2)'!O78="A1/A3",'JADWAL UTIK (2)'!O78="A2/A3"),"A3","-")</f>
        <v>-</v>
      </c>
      <c r="P77" s="54" t="str">
        <f>IF(OR('JADWAL UTIK (2)'!P78="A1/A3",'JADWAL UTIK (2)'!P78="A2/A3"),"A3","-")</f>
        <v>-</v>
      </c>
      <c r="Q77" s="54" t="str">
        <f>IF(OR('JADWAL UTIK (2)'!Q78="A1/A3",'JADWAL UTIK (2)'!Q78="A2/A3"),"A3","-")</f>
        <v>-</v>
      </c>
      <c r="R77" s="54" t="str">
        <f>IF(OR('JADWAL UTIK (2)'!R78="A1/A3",'JADWAL UTIK (2)'!R78="A2/A3"),"A3","-")</f>
        <v>-</v>
      </c>
      <c r="S77" s="54" t="str">
        <f>IF(OR('JADWAL UTIK (2)'!S78="A1/A3",'JADWAL UTIK (2)'!S78="A2/A3"),"A3","-")</f>
        <v>-</v>
      </c>
      <c r="T77" s="54" t="str">
        <f>IF(OR('JADWAL UTIK (2)'!T78="A1/A3",'JADWAL UTIK (2)'!T78="A2/A3"),"A3","-")</f>
        <v>-</v>
      </c>
      <c r="U77" s="54" t="str">
        <f>IF(OR('JADWAL UTIK (2)'!U78="A1/A3",'JADWAL UTIK (2)'!U78="A2/A3"),"A3","-")</f>
        <v>-</v>
      </c>
      <c r="V77" s="54" t="str">
        <f>IF(OR('JADWAL UTIK (2)'!V78="A1/A3",'JADWAL UTIK (2)'!V78="A2/A3"),"A3","-")</f>
        <v>-</v>
      </c>
      <c r="W77" s="54" t="str">
        <f>IF(OR('JADWAL UTIK (2)'!W78="A1/A3",'JADWAL UTIK (2)'!W78="A2/A3"),"A3","-")</f>
        <v>-</v>
      </c>
      <c r="X77" s="54" t="str">
        <f>IF(OR('JADWAL UTIK (2)'!X78="A1/A3",'JADWAL UTIK (2)'!X78="A2/A3"),"A3","-")</f>
        <v>-</v>
      </c>
      <c r="Y77" s="54" t="str">
        <f>IF(OR('JADWAL UTIK (2)'!Y78="A1/A3",'JADWAL UTIK (2)'!Y78="A2/A3"),"A3","-")</f>
        <v>-</v>
      </c>
      <c r="Z77" s="54" t="str">
        <f>IF(OR('JADWAL UTIK (2)'!Z78="A1/A3",'JADWAL UTIK (2)'!Z78="A2/A3"),"A3","-")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(2)'!G79="A1/A3",'JADWAL UTIK (2)'!G79="A2/A3"),"A3","-")</f>
        <v>-</v>
      </c>
      <c r="H78" s="54" t="str">
        <f>IF(OR('JADWAL UTIK (2)'!H79="A1/A3",'JADWAL UTIK (2)'!H79="A2/A3"),"A3","-")</f>
        <v>-</v>
      </c>
      <c r="I78" s="54" t="str">
        <f>IF(OR('JADWAL UTIK (2)'!I79="A1/A3",'JADWAL UTIK (2)'!I79="A2/A3"),"A3","-")</f>
        <v>-</v>
      </c>
      <c r="J78" s="54" t="str">
        <f>IF(OR('JADWAL UTIK (2)'!J79="A1/A3",'JADWAL UTIK (2)'!J79="A2/A3"),"A3","-")</f>
        <v>-</v>
      </c>
      <c r="K78" s="54" t="str">
        <f>IF(OR('JADWAL UTIK (2)'!K79="A1/A3",'JADWAL UTIK (2)'!K79="A2/A3"),"A3","-")</f>
        <v>-</v>
      </c>
      <c r="L78" s="54" t="str">
        <f>IF(OR('JADWAL UTIK (2)'!L79="A1/A3",'JADWAL UTIK (2)'!L79="A2/A3"),"A3","-")</f>
        <v>-</v>
      </c>
      <c r="M78" s="54" t="str">
        <f>IF(OR('JADWAL UTIK (2)'!M79="A1/A3",'JADWAL UTIK (2)'!M79="A2/A3"),"A3","-")</f>
        <v>-</v>
      </c>
      <c r="N78" s="54" t="str">
        <f>IF(OR('JADWAL UTIK (2)'!N79="A1/A3",'JADWAL UTIK (2)'!N79="A2/A3"),"A3","-")</f>
        <v>-</v>
      </c>
      <c r="O78" s="54" t="str">
        <f>IF(OR('JADWAL UTIK (2)'!O79="A1/A3",'JADWAL UTIK (2)'!O79="A2/A3"),"A3","-")</f>
        <v>-</v>
      </c>
      <c r="P78" s="54" t="str">
        <f>IF(OR('JADWAL UTIK (2)'!P79="A1/A3",'JADWAL UTIK (2)'!P79="A2/A3"),"A3","-")</f>
        <v>-</v>
      </c>
      <c r="Q78" s="54" t="str">
        <f>IF(OR('JADWAL UTIK (2)'!Q79="A1/A3",'JADWAL UTIK (2)'!Q79="A2/A3"),"A3","-")</f>
        <v>-</v>
      </c>
      <c r="R78" s="54" t="str">
        <f>IF(OR('JADWAL UTIK (2)'!R79="A1/A3",'JADWAL UTIK (2)'!R79="A2/A3"),"A3","-")</f>
        <v>-</v>
      </c>
      <c r="S78" s="54" t="str">
        <f>IF(OR('JADWAL UTIK (2)'!S79="A1/A3",'JADWAL UTIK (2)'!S79="A2/A3"),"A3","-")</f>
        <v>-</v>
      </c>
      <c r="T78" s="54" t="str">
        <f>IF(OR('JADWAL UTIK (2)'!T79="A1/A3",'JADWAL UTIK (2)'!T79="A2/A3"),"A3","-")</f>
        <v>-</v>
      </c>
      <c r="U78" s="54" t="str">
        <f>IF(OR('JADWAL UTIK (2)'!U79="A1/A3",'JADWAL UTIK (2)'!U79="A2/A3"),"A3","-")</f>
        <v>-</v>
      </c>
      <c r="V78" s="54" t="str">
        <f>IF(OR('JADWAL UTIK (2)'!V79="A1/A3",'JADWAL UTIK (2)'!V79="A2/A3"),"A3","-")</f>
        <v>-</v>
      </c>
      <c r="W78" s="54" t="str">
        <f>IF(OR('JADWAL UTIK (2)'!W79="A1/A3",'JADWAL UTIK (2)'!W79="A2/A3"),"A3","-")</f>
        <v>-</v>
      </c>
      <c r="X78" s="54" t="str">
        <f>IF(OR('JADWAL UTIK (2)'!X79="A1/A3",'JADWAL UTIK (2)'!X79="A2/A3"),"A3","-")</f>
        <v>-</v>
      </c>
      <c r="Y78" s="54" t="str">
        <f>IF(OR('JADWAL UTIK (2)'!Y79="A1/A3",'JADWAL UTIK (2)'!Y79="A2/A3"),"A3","-")</f>
        <v>-</v>
      </c>
      <c r="Z78" s="54" t="str">
        <f>IF(OR('JADWAL UTIK (2)'!Z79="A1/A3",'JADWAL UTIK (2)'!Z79="A2/A3"),"A3","-")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(2)'!G80="A1/A3",'JADWAL UTIK (2)'!G80="A2/A3"),"A3","-")</f>
        <v>-</v>
      </c>
      <c r="H79" s="54" t="str">
        <f>IF(OR('JADWAL UTIK (2)'!H80="A1/A3",'JADWAL UTIK (2)'!H80="A2/A3"),"A3","-")</f>
        <v>-</v>
      </c>
      <c r="I79" s="54" t="str">
        <f>IF(OR('JADWAL UTIK (2)'!I80="A1/A3",'JADWAL UTIK (2)'!I80="A2/A3"),"A3","-")</f>
        <v>-</v>
      </c>
      <c r="J79" s="54" t="str">
        <f>IF(OR('JADWAL UTIK (2)'!J80="A1/A3",'JADWAL UTIK (2)'!J80="A2/A3"),"A3","-")</f>
        <v>-</v>
      </c>
      <c r="K79" s="54" t="str">
        <f>IF(OR('JADWAL UTIK (2)'!K80="A1/A3",'JADWAL UTIK (2)'!K80="A2/A3"),"A3","-")</f>
        <v>-</v>
      </c>
      <c r="L79" s="54" t="str">
        <f>IF(OR('JADWAL UTIK (2)'!L80="A1/A3",'JADWAL UTIK (2)'!L80="A2/A3"),"A3","-")</f>
        <v>-</v>
      </c>
      <c r="M79" s="54" t="str">
        <f>IF(OR('JADWAL UTIK (2)'!M80="A1/A3",'JADWAL UTIK (2)'!M80="A2/A3"),"A3","-")</f>
        <v>-</v>
      </c>
      <c r="N79" s="54" t="str">
        <f>IF(OR('JADWAL UTIK (2)'!N80="A1/A3",'JADWAL UTIK (2)'!N80="A2/A3"),"A3","-")</f>
        <v>-</v>
      </c>
      <c r="O79" s="54" t="str">
        <f>IF(OR('JADWAL UTIK (2)'!O80="A1/A3",'JADWAL UTIK (2)'!O80="A2/A3"),"A3","-")</f>
        <v>-</v>
      </c>
      <c r="P79" s="54" t="str">
        <f>IF(OR('JADWAL UTIK (2)'!P80="A1/A3",'JADWAL UTIK (2)'!P80="A2/A3"),"A3","-")</f>
        <v>-</v>
      </c>
      <c r="Q79" s="54" t="str">
        <f>IF(OR('JADWAL UTIK (2)'!Q80="A1/A3",'JADWAL UTIK (2)'!Q80="A2/A3"),"A3","-")</f>
        <v>-</v>
      </c>
      <c r="R79" s="54" t="str">
        <f>IF(OR('JADWAL UTIK (2)'!R80="A1/A3",'JADWAL UTIK (2)'!R80="A2/A3"),"A3","-")</f>
        <v>-</v>
      </c>
      <c r="S79" s="54" t="str">
        <f>IF(OR('JADWAL UTIK (2)'!S80="A1/A3",'JADWAL UTIK (2)'!S80="A2/A3"),"A3","-")</f>
        <v>-</v>
      </c>
      <c r="T79" s="54" t="str">
        <f>IF(OR('JADWAL UTIK (2)'!T80="A1/A3",'JADWAL UTIK (2)'!T80="A2/A3"),"A3","-")</f>
        <v>-</v>
      </c>
      <c r="U79" s="54" t="str">
        <f>IF(OR('JADWAL UTIK (2)'!U80="A1/A3",'JADWAL UTIK (2)'!U80="A2/A3"),"A3","-")</f>
        <v>-</v>
      </c>
      <c r="V79" s="54" t="str">
        <f>IF(OR('JADWAL UTIK (2)'!V80="A1/A3",'JADWAL UTIK (2)'!V80="A2/A3"),"A3","-")</f>
        <v>-</v>
      </c>
      <c r="W79" s="54" t="str">
        <f>IF(OR('JADWAL UTIK (2)'!W80="A1/A3",'JADWAL UTIK (2)'!W80="A2/A3"),"A3","-")</f>
        <v>-</v>
      </c>
      <c r="X79" s="54" t="str">
        <f>IF(OR('JADWAL UTIK (2)'!X80="A1/A3",'JADWAL UTIK (2)'!X80="A2/A3"),"A3","-")</f>
        <v>-</v>
      </c>
      <c r="Y79" s="54" t="str">
        <f>IF(OR('JADWAL UTIK (2)'!Y80="A1/A3",'JADWAL UTIK (2)'!Y80="A2/A3"),"A3","-")</f>
        <v>-</v>
      </c>
      <c r="Z79" s="54" t="str">
        <f>IF(OR('JADWAL UTIK (2)'!Z80="A1/A3",'JADWAL UTIK (2)'!Z80="A2/A3"),"A3","-")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71">
        <f>COUNTIF(G8:G79,"A3")</f>
        <v>3</v>
      </c>
      <c r="H83" s="71">
        <f t="shared" ref="H83:AA83" si="15">COUNTIF(H8:H79,"A3")</f>
        <v>0</v>
      </c>
      <c r="I83" s="71">
        <f t="shared" si="15"/>
        <v>0</v>
      </c>
      <c r="J83" s="71">
        <f t="shared" si="15"/>
        <v>3</v>
      </c>
      <c r="K83" s="71">
        <f t="shared" si="15"/>
        <v>0</v>
      </c>
      <c r="L83" s="71">
        <f t="shared" si="15"/>
        <v>3</v>
      </c>
      <c r="M83" s="71">
        <f t="shared" si="15"/>
        <v>0</v>
      </c>
      <c r="N83" s="71">
        <f t="shared" si="15"/>
        <v>3</v>
      </c>
      <c r="O83" s="71">
        <f t="shared" si="15"/>
        <v>0</v>
      </c>
      <c r="P83" s="71">
        <f t="shared" si="15"/>
        <v>0</v>
      </c>
      <c r="Q83" s="71">
        <f t="shared" si="15"/>
        <v>3</v>
      </c>
      <c r="R83" s="71">
        <f t="shared" si="15"/>
        <v>3</v>
      </c>
      <c r="S83" s="71">
        <f t="shared" si="15"/>
        <v>0</v>
      </c>
      <c r="T83" s="71">
        <f t="shared" si="15"/>
        <v>3</v>
      </c>
      <c r="U83" s="71">
        <f t="shared" si="15"/>
        <v>3</v>
      </c>
      <c r="V83" s="71">
        <f t="shared" si="15"/>
        <v>3</v>
      </c>
      <c r="W83" s="71">
        <f t="shared" si="15"/>
        <v>0</v>
      </c>
      <c r="X83" s="71">
        <f t="shared" si="15"/>
        <v>0</v>
      </c>
      <c r="Y83" s="71">
        <f t="shared" si="15"/>
        <v>3</v>
      </c>
      <c r="Z83" s="71">
        <f t="shared" si="15"/>
        <v>0</v>
      </c>
      <c r="AA83" s="42">
        <f t="shared" si="15"/>
        <v>0</v>
      </c>
      <c r="AB83" s="25">
        <f>SUM(G83:AA83)</f>
        <v>30</v>
      </c>
    </row>
    <row r="84" spans="1:28" x14ac:dyDescent="0.25">
      <c r="A84" s="42"/>
      <c r="B84" s="42"/>
      <c r="C84" s="42"/>
      <c r="D84" s="42"/>
      <c r="E84" s="42"/>
      <c r="F84" s="42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  <pageSetup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800" topLeftCell="A61" activePane="bottomLeft"/>
      <selection activeCell="A52" sqref="A1:XFD1048576"/>
      <selection pane="bottomLeft" activeCell="L40" sqref="L40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(2)'!G9="B1","B1","-")</f>
        <v>-</v>
      </c>
      <c r="H8" s="54" t="str">
        <f>IF('JADWAL UTIK (2)'!H9="B1","B1","-")</f>
        <v>-</v>
      </c>
      <c r="I8" s="54" t="str">
        <f>IF('JADWAL UTIK (2)'!I9="B1","B1","-")</f>
        <v>-</v>
      </c>
      <c r="J8" s="54" t="str">
        <f>IF('JADWAL UTIK (2)'!J9="B1","B1","-")</f>
        <v>-</v>
      </c>
      <c r="K8" s="54" t="str">
        <f>IF('JADWAL UTIK (2)'!K9="B1","B1","-")</f>
        <v>-</v>
      </c>
      <c r="L8" s="54" t="str">
        <f>IF('JADWAL UTIK (2)'!L9="B1","B1","-")</f>
        <v>-</v>
      </c>
      <c r="M8" s="54" t="str">
        <f>IF('JADWAL UTIK (2)'!M9="B1","B1","-")</f>
        <v>-</v>
      </c>
      <c r="N8" s="54" t="str">
        <f>IF('JADWAL UTIK (2)'!N9="B1","B1","-")</f>
        <v>-</v>
      </c>
      <c r="O8" s="54" t="str">
        <f>IF('JADWAL UTIK (2)'!O9="B1","B1","-")</f>
        <v>-</v>
      </c>
      <c r="P8" s="54" t="str">
        <f>IF('JADWAL UTIK (2)'!P9="B1","B1","-")</f>
        <v>-</v>
      </c>
      <c r="Q8" s="54" t="str">
        <f>IF('JADWAL UTIK (2)'!Q9="B1","B1","-")</f>
        <v>-</v>
      </c>
      <c r="R8" s="54" t="str">
        <f>IF('JADWAL UTIK (2)'!R9="B1","B1","-")</f>
        <v>-</v>
      </c>
      <c r="S8" s="54" t="str">
        <f>IF('JADWAL UTIK (2)'!S9="B1","B1","-")</f>
        <v>-</v>
      </c>
      <c r="T8" s="54" t="str">
        <f>IF('JADWAL UTIK (2)'!T9="B1","B1","-")</f>
        <v>-</v>
      </c>
      <c r="U8" s="54" t="str">
        <f>IF('JADWAL UTIK (2)'!U9="B1","B1","-")</f>
        <v>-</v>
      </c>
      <c r="V8" s="54" t="str">
        <f>IF('JADWAL UTIK (2)'!V9="B1","B1","-")</f>
        <v>-</v>
      </c>
      <c r="W8" s="54" t="str">
        <f>IF('JADWAL UTIK (2)'!W9="B1","B1","-")</f>
        <v>-</v>
      </c>
      <c r="X8" s="54" t="str">
        <f>IF('JADWAL UTIK (2)'!X9="B1","B1","-")</f>
        <v>-</v>
      </c>
      <c r="Y8" s="54" t="str">
        <f>IF('JADWAL UTIK (2)'!Y9="B1","B1","-")</f>
        <v>-</v>
      </c>
      <c r="Z8" s="54" t="str">
        <f>IF('JADWAL UTIK (2)'!Z9="B1","B1","-")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(2)'!G10="B1","B1","-")</f>
        <v>-</v>
      </c>
      <c r="H9" s="54" t="str">
        <f>IF('JADWAL UTIK (2)'!H10="B1","B1","-")</f>
        <v>-</v>
      </c>
      <c r="I9" s="54" t="str">
        <f>IF('JADWAL UTIK (2)'!I10="B1","B1","-")</f>
        <v>-</v>
      </c>
      <c r="J9" s="54" t="str">
        <f>IF('JADWAL UTIK (2)'!J10="B1","B1","-")</f>
        <v>-</v>
      </c>
      <c r="K9" s="54" t="str">
        <f>IF('JADWAL UTIK (2)'!K10="B1","B1","-")</f>
        <v>-</v>
      </c>
      <c r="L9" s="54" t="str">
        <f>IF('JADWAL UTIK (2)'!L10="B1","B1","-")</f>
        <v>-</v>
      </c>
      <c r="M9" s="54" t="str">
        <f>IF('JADWAL UTIK (2)'!M10="B1","B1","-")</f>
        <v>-</v>
      </c>
      <c r="N9" s="54" t="str">
        <f>IF('JADWAL UTIK (2)'!N10="B1","B1","-")</f>
        <v>-</v>
      </c>
      <c r="O9" s="54" t="str">
        <f>IF('JADWAL UTIK (2)'!O10="B1","B1","-")</f>
        <v>-</v>
      </c>
      <c r="P9" s="54" t="str">
        <f>IF('JADWAL UTIK (2)'!P10="B1","B1","-")</f>
        <v>-</v>
      </c>
      <c r="Q9" s="54" t="str">
        <f>IF('JADWAL UTIK (2)'!Q10="B1","B1","-")</f>
        <v>-</v>
      </c>
      <c r="R9" s="54" t="str">
        <f>IF('JADWAL UTIK (2)'!R10="B1","B1","-")</f>
        <v>-</v>
      </c>
      <c r="S9" s="54" t="str">
        <f>IF('JADWAL UTIK (2)'!S10="B1","B1","-")</f>
        <v>-</v>
      </c>
      <c r="T9" s="54" t="str">
        <f>IF('JADWAL UTIK (2)'!T10="B1","B1","-")</f>
        <v>-</v>
      </c>
      <c r="U9" s="54" t="str">
        <f>IF('JADWAL UTIK (2)'!U10="B1","B1","-")</f>
        <v>-</v>
      </c>
      <c r="V9" s="54" t="str">
        <f>IF('JADWAL UTIK (2)'!V10="B1","B1","-")</f>
        <v>-</v>
      </c>
      <c r="W9" s="54" t="str">
        <f>IF('JADWAL UTIK (2)'!W10="B1","B1","-")</f>
        <v>-</v>
      </c>
      <c r="X9" s="54" t="str">
        <f>IF('JADWAL UTIK (2)'!X10="B1","B1","-")</f>
        <v>-</v>
      </c>
      <c r="Y9" s="54" t="str">
        <f>IF('JADWAL UTIK (2)'!Y10="B1","B1","-")</f>
        <v>-</v>
      </c>
      <c r="Z9" s="54" t="str">
        <f>IF('JADWAL UTIK (2)'!Z10="B1","B1","-")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(2)'!G11="B1","B1","-")</f>
        <v>-</v>
      </c>
      <c r="H10" s="54" t="str">
        <f>IF('JADWAL UTIK (2)'!H11="B1","B1","-")</f>
        <v>-</v>
      </c>
      <c r="I10" s="54" t="str">
        <f>IF('JADWAL UTIK (2)'!I11="B1","B1","-")</f>
        <v>-</v>
      </c>
      <c r="J10" s="54" t="str">
        <f>IF('JADWAL UTIK (2)'!J11="B1","B1","-")</f>
        <v>-</v>
      </c>
      <c r="K10" s="54" t="str">
        <f>IF('JADWAL UTIK (2)'!K11="B1","B1","-")</f>
        <v>-</v>
      </c>
      <c r="L10" s="54" t="str">
        <f>IF('JADWAL UTIK (2)'!L11="B1","B1","-")</f>
        <v>-</v>
      </c>
      <c r="M10" s="54" t="str">
        <f>IF('JADWAL UTIK (2)'!M11="B1","B1","-")</f>
        <v>-</v>
      </c>
      <c r="N10" s="54" t="str">
        <f>IF('JADWAL UTIK (2)'!N11="B1","B1","-")</f>
        <v>-</v>
      </c>
      <c r="O10" s="54" t="str">
        <f>IF('JADWAL UTIK (2)'!O11="B1","B1","-")</f>
        <v>-</v>
      </c>
      <c r="P10" s="54" t="str">
        <f>IF('JADWAL UTIK (2)'!P11="B1","B1","-")</f>
        <v>-</v>
      </c>
      <c r="Q10" s="54" t="str">
        <f>IF('JADWAL UTIK (2)'!Q11="B1","B1","-")</f>
        <v>-</v>
      </c>
      <c r="R10" s="54" t="str">
        <f>IF('JADWAL UTIK (2)'!R11="B1","B1","-")</f>
        <v>-</v>
      </c>
      <c r="S10" s="54" t="str">
        <f>IF('JADWAL UTIK (2)'!S11="B1","B1","-")</f>
        <v>-</v>
      </c>
      <c r="T10" s="54" t="str">
        <f>IF('JADWAL UTIK (2)'!T11="B1","B1","-")</f>
        <v>-</v>
      </c>
      <c r="U10" s="54" t="str">
        <f>IF('JADWAL UTIK (2)'!U11="B1","B1","-")</f>
        <v>-</v>
      </c>
      <c r="V10" s="54" t="str">
        <f>IF('JADWAL UTIK (2)'!V11="B1","B1","-")</f>
        <v>-</v>
      </c>
      <c r="W10" s="54" t="str">
        <f>IF('JADWAL UTIK (2)'!W11="B1","B1","-")</f>
        <v>-</v>
      </c>
      <c r="X10" s="54" t="str">
        <f>IF('JADWAL UTIK (2)'!X11="B1","B1","-")</f>
        <v>-</v>
      </c>
      <c r="Y10" s="54" t="str">
        <f>IF('JADWAL UTIK (2)'!Y11="B1","B1","-")</f>
        <v>-</v>
      </c>
      <c r="Z10" s="54" t="str">
        <f>IF('JADWAL UTIK (2)'!Z11="B1","B1","-")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(2)'!G12="B1","B1","-")</f>
        <v>-</v>
      </c>
      <c r="H11" s="54" t="str">
        <f>IF('JADWAL UTIK (2)'!H12="B1","B1","-")</f>
        <v>-</v>
      </c>
      <c r="I11" s="54" t="str">
        <f>IF('JADWAL UTIK (2)'!I12="B1","B1","-")</f>
        <v>-</v>
      </c>
      <c r="J11" s="54" t="str">
        <f>IF('JADWAL UTIK (2)'!J12="B1","B1","-")</f>
        <v>-</v>
      </c>
      <c r="K11" s="54" t="str">
        <f>IF('JADWAL UTIK (2)'!K12="B1","B1","-")</f>
        <v>-</v>
      </c>
      <c r="L11" s="54" t="str">
        <f>IF('JADWAL UTIK (2)'!L12="B1","B1","-")</f>
        <v>-</v>
      </c>
      <c r="M11" s="54" t="str">
        <f>IF('JADWAL UTIK (2)'!M12="B1","B1","-")</f>
        <v>-</v>
      </c>
      <c r="N11" s="54" t="str">
        <f>IF('JADWAL UTIK (2)'!N12="B1","B1","-")</f>
        <v>-</v>
      </c>
      <c r="O11" s="54" t="str">
        <f>IF('JADWAL UTIK (2)'!O12="B1","B1","-")</f>
        <v>-</v>
      </c>
      <c r="P11" s="54" t="str">
        <f>IF('JADWAL UTIK (2)'!P12="B1","B1","-")</f>
        <v>-</v>
      </c>
      <c r="Q11" s="54" t="str">
        <f>IF('JADWAL UTIK (2)'!Q12="B1","B1","-")</f>
        <v>-</v>
      </c>
      <c r="R11" s="54" t="str">
        <f>IF('JADWAL UTIK (2)'!R12="B1","B1","-")</f>
        <v>-</v>
      </c>
      <c r="S11" s="54" t="str">
        <f>IF('JADWAL UTIK (2)'!S12="B1","B1","-")</f>
        <v>-</v>
      </c>
      <c r="T11" s="54" t="str">
        <f>IF('JADWAL UTIK (2)'!T12="B1","B1","-")</f>
        <v>-</v>
      </c>
      <c r="U11" s="54" t="str">
        <f>IF('JADWAL UTIK (2)'!U12="B1","B1","-")</f>
        <v>-</v>
      </c>
      <c r="V11" s="54" t="str">
        <f>IF('JADWAL UTIK (2)'!V12="B1","B1","-")</f>
        <v>-</v>
      </c>
      <c r="W11" s="54" t="str">
        <f>IF('JADWAL UTIK (2)'!W12="B1","B1","-")</f>
        <v>-</v>
      </c>
      <c r="X11" s="54" t="str">
        <f>IF('JADWAL UTIK (2)'!X12="B1","B1","-")</f>
        <v>-</v>
      </c>
      <c r="Y11" s="54" t="str">
        <f>IF('JADWAL UTIK (2)'!Y12="B1","B1","-")</f>
        <v>-</v>
      </c>
      <c r="Z11" s="54" t="str">
        <f>IF('JADWAL UTIK (2)'!Z12="B1","B1","-")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(2)'!G13="B1","B1","-")</f>
        <v>-</v>
      </c>
      <c r="H12" s="54" t="str">
        <f>IF('JADWAL UTIK (2)'!H13="B1","B1","-")</f>
        <v>-</v>
      </c>
      <c r="I12" s="54" t="str">
        <f>IF('JADWAL UTIK (2)'!I13="B1","B1","-")</f>
        <v>-</v>
      </c>
      <c r="J12" s="54" t="str">
        <f>IF('JADWAL UTIK (2)'!J13="B1","B1","-")</f>
        <v>-</v>
      </c>
      <c r="K12" s="54" t="str">
        <f>IF('JADWAL UTIK (2)'!K13="B1","B1","-")</f>
        <v>-</v>
      </c>
      <c r="L12" s="54" t="str">
        <f>IF('JADWAL UTIK (2)'!L13="B1","B1","-")</f>
        <v>-</v>
      </c>
      <c r="M12" s="54" t="str">
        <f>IF('JADWAL UTIK (2)'!M13="B1","B1","-")</f>
        <v>-</v>
      </c>
      <c r="N12" s="54" t="str">
        <f>IF('JADWAL UTIK (2)'!N13="B1","B1","-")</f>
        <v>-</v>
      </c>
      <c r="O12" s="54" t="str">
        <f>IF('JADWAL UTIK (2)'!O13="B1","B1","-")</f>
        <v>-</v>
      </c>
      <c r="P12" s="54" t="str">
        <f>IF('JADWAL UTIK (2)'!P13="B1","B1","-")</f>
        <v>-</v>
      </c>
      <c r="Q12" s="54" t="str">
        <f>IF('JADWAL UTIK (2)'!Q13="B1","B1","-")</f>
        <v>-</v>
      </c>
      <c r="R12" s="54" t="str">
        <f>IF('JADWAL UTIK (2)'!R13="B1","B1","-")</f>
        <v>-</v>
      </c>
      <c r="S12" s="54" t="str">
        <f>IF('JADWAL UTIK (2)'!S13="B1","B1","-")</f>
        <v>-</v>
      </c>
      <c r="T12" s="54" t="str">
        <f>IF('JADWAL UTIK (2)'!T13="B1","B1","-")</f>
        <v>-</v>
      </c>
      <c r="U12" s="54" t="str">
        <f>IF('JADWAL UTIK (2)'!U13="B1","B1","-")</f>
        <v>-</v>
      </c>
      <c r="V12" s="54" t="str">
        <f>IF('JADWAL UTIK (2)'!V13="B1","B1","-")</f>
        <v>-</v>
      </c>
      <c r="W12" s="54" t="str">
        <f>IF('JADWAL UTIK (2)'!W13="B1","B1","-")</f>
        <v>-</v>
      </c>
      <c r="X12" s="54" t="str">
        <f>IF('JADWAL UTIK (2)'!X13="B1","B1","-")</f>
        <v>-</v>
      </c>
      <c r="Y12" s="54" t="str">
        <f>IF('JADWAL UTIK (2)'!Y13="B1","B1","-")</f>
        <v>-</v>
      </c>
      <c r="Z12" s="54" t="str">
        <f>IF('JADWAL UTIK (2)'!Z13="B1","B1","-")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(2)'!G14="B1","B1","-")</f>
        <v>-</v>
      </c>
      <c r="H13" s="54" t="str">
        <f>IF('JADWAL UTIK (2)'!H14="B1","B1","-")</f>
        <v>-</v>
      </c>
      <c r="I13" s="54" t="str">
        <f>IF('JADWAL UTIK (2)'!I14="B1","B1","-")</f>
        <v>-</v>
      </c>
      <c r="J13" s="54" t="str">
        <f>IF('JADWAL UTIK (2)'!J14="B1","B1","-")</f>
        <v>-</v>
      </c>
      <c r="K13" s="54" t="str">
        <f>IF('JADWAL UTIK (2)'!K14="B1","B1","-")</f>
        <v>-</v>
      </c>
      <c r="L13" s="54" t="str">
        <f>IF('JADWAL UTIK (2)'!L14="B1","B1","-")</f>
        <v>-</v>
      </c>
      <c r="M13" s="54" t="str">
        <f>IF('JADWAL UTIK (2)'!M14="B1","B1","-")</f>
        <v>-</v>
      </c>
      <c r="N13" s="54" t="str">
        <f>IF('JADWAL UTIK (2)'!N14="B1","B1","-")</f>
        <v>-</v>
      </c>
      <c r="O13" s="54" t="str">
        <f>IF('JADWAL UTIK (2)'!O14="B1","B1","-")</f>
        <v>-</v>
      </c>
      <c r="P13" s="54" t="str">
        <f>IF('JADWAL UTIK (2)'!P14="B1","B1","-")</f>
        <v>-</v>
      </c>
      <c r="Q13" s="54" t="str">
        <f>IF('JADWAL UTIK (2)'!Q14="B1","B1","-")</f>
        <v>-</v>
      </c>
      <c r="R13" s="54" t="str">
        <f>IF('JADWAL UTIK (2)'!R14="B1","B1","-")</f>
        <v>-</v>
      </c>
      <c r="S13" s="54" t="str">
        <f>IF('JADWAL UTIK (2)'!S14="B1","B1","-")</f>
        <v>-</v>
      </c>
      <c r="T13" s="54" t="str">
        <f>IF('JADWAL UTIK (2)'!T14="B1","B1","-")</f>
        <v>-</v>
      </c>
      <c r="U13" s="54" t="str">
        <f>IF('JADWAL UTIK (2)'!U14="B1","B1","-")</f>
        <v>-</v>
      </c>
      <c r="V13" s="54" t="str">
        <f>IF('JADWAL UTIK (2)'!V14="B1","B1","-")</f>
        <v>-</v>
      </c>
      <c r="W13" s="54" t="str">
        <f>IF('JADWAL UTIK (2)'!W14="B1","B1","-")</f>
        <v>-</v>
      </c>
      <c r="X13" s="54" t="str">
        <f>IF('JADWAL UTIK (2)'!X14="B1","B1","-")</f>
        <v>-</v>
      </c>
      <c r="Y13" s="54" t="str">
        <f>IF('JADWAL UTIK (2)'!Y14="B1","B1","-")</f>
        <v>-</v>
      </c>
      <c r="Z13" s="54" t="str">
        <f>IF('JADWAL UTIK (2)'!Z14="B1","B1","-")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(2)'!G15="B1","B1","-")</f>
        <v>-</v>
      </c>
      <c r="H14" s="54" t="str">
        <f>IF('JADWAL UTIK (2)'!H15="B1","B1","-")</f>
        <v>-</v>
      </c>
      <c r="I14" s="54" t="str">
        <f>IF('JADWAL UTIK (2)'!I15="B1","B1","-")</f>
        <v>-</v>
      </c>
      <c r="J14" s="54" t="str">
        <f>IF('JADWAL UTIK (2)'!J15="B1","B1","-")</f>
        <v>-</v>
      </c>
      <c r="K14" s="54" t="str">
        <f>IF('JADWAL UTIK (2)'!K15="B1","B1","-")</f>
        <v>-</v>
      </c>
      <c r="L14" s="54" t="str">
        <f>IF('JADWAL UTIK (2)'!L15="B1","B1","-")</f>
        <v>-</v>
      </c>
      <c r="M14" s="54" t="str">
        <f>IF('JADWAL UTIK (2)'!M15="B1","B1","-")</f>
        <v>-</v>
      </c>
      <c r="N14" s="54" t="str">
        <f>IF('JADWAL UTIK (2)'!N15="B1","B1","-")</f>
        <v>-</v>
      </c>
      <c r="O14" s="54" t="str">
        <f>IF('JADWAL UTIK (2)'!O15="B1","B1","-")</f>
        <v>-</v>
      </c>
      <c r="P14" s="54" t="str">
        <f>IF('JADWAL UTIK (2)'!P15="B1","B1","-")</f>
        <v>-</v>
      </c>
      <c r="Q14" s="54" t="str">
        <f>IF('JADWAL UTIK (2)'!Q15="B1","B1","-")</f>
        <v>-</v>
      </c>
      <c r="R14" s="54" t="str">
        <f>IF('JADWAL UTIK (2)'!R15="B1","B1","-")</f>
        <v>-</v>
      </c>
      <c r="S14" s="54" t="str">
        <f>IF('JADWAL UTIK (2)'!S15="B1","B1","-")</f>
        <v>-</v>
      </c>
      <c r="T14" s="54" t="str">
        <f>IF('JADWAL UTIK (2)'!T15="B1","B1","-")</f>
        <v>-</v>
      </c>
      <c r="U14" s="54" t="str">
        <f>IF('JADWAL UTIK (2)'!U15="B1","B1","-")</f>
        <v>-</v>
      </c>
      <c r="V14" s="54" t="str">
        <f>IF('JADWAL UTIK (2)'!V15="B1","B1","-")</f>
        <v>-</v>
      </c>
      <c r="W14" s="54" t="str">
        <f>IF('JADWAL UTIK (2)'!W15="B1","B1","-")</f>
        <v>-</v>
      </c>
      <c r="X14" s="54" t="str">
        <f>IF('JADWAL UTIK (2)'!X15="B1","B1","-")</f>
        <v>-</v>
      </c>
      <c r="Y14" s="54" t="str">
        <f>IF('JADWAL UTIK (2)'!Y15="B1","B1","-")</f>
        <v>-</v>
      </c>
      <c r="Z14" s="54" t="str">
        <f>IF('JADWAL UTIK (2)'!Z15="B1","B1","-")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(2)'!G16="B1","B1","-")</f>
        <v>-</v>
      </c>
      <c r="H15" s="54" t="str">
        <f>IF('JADWAL UTIK (2)'!H16="B1","B1","-")</f>
        <v>-</v>
      </c>
      <c r="I15" s="54" t="str">
        <f>IF('JADWAL UTIK (2)'!I16="B1","B1","-")</f>
        <v>-</v>
      </c>
      <c r="J15" s="54" t="str">
        <f>IF('JADWAL UTIK (2)'!J16="B1","B1","-")</f>
        <v>-</v>
      </c>
      <c r="K15" s="54" t="str">
        <f>IF('JADWAL UTIK (2)'!K16="B1","B1","-")</f>
        <v>-</v>
      </c>
      <c r="L15" s="54" t="str">
        <f>IF('JADWAL UTIK (2)'!L16="B1","B1","-")</f>
        <v>-</v>
      </c>
      <c r="M15" s="54" t="str">
        <f>IF('JADWAL UTIK (2)'!M16="B1","B1","-")</f>
        <v>-</v>
      </c>
      <c r="N15" s="54" t="str">
        <f>IF('JADWAL UTIK (2)'!N16="B1","B1","-")</f>
        <v>-</v>
      </c>
      <c r="O15" s="54" t="str">
        <f>IF('JADWAL UTIK (2)'!O16="B1","B1","-")</f>
        <v>-</v>
      </c>
      <c r="P15" s="54" t="str">
        <f>IF('JADWAL UTIK (2)'!P16="B1","B1","-")</f>
        <v>-</v>
      </c>
      <c r="Q15" s="54" t="str">
        <f>IF('JADWAL UTIK (2)'!Q16="B1","B1","-")</f>
        <v>-</v>
      </c>
      <c r="R15" s="54" t="str">
        <f>IF('JADWAL UTIK (2)'!R16="B1","B1","-")</f>
        <v>-</v>
      </c>
      <c r="S15" s="54" t="str">
        <f>IF('JADWAL UTIK (2)'!S16="B1","B1","-")</f>
        <v>-</v>
      </c>
      <c r="T15" s="54" t="str">
        <f>IF('JADWAL UTIK (2)'!T16="B1","B1","-")</f>
        <v>-</v>
      </c>
      <c r="U15" s="54" t="str">
        <f>IF('JADWAL UTIK (2)'!U16="B1","B1","-")</f>
        <v>-</v>
      </c>
      <c r="V15" s="54" t="str">
        <f>IF('JADWAL UTIK (2)'!V16="B1","B1","-")</f>
        <v>-</v>
      </c>
      <c r="W15" s="54" t="str">
        <f>IF('JADWAL UTIK (2)'!W16="B1","B1","-")</f>
        <v>-</v>
      </c>
      <c r="X15" s="54" t="str">
        <f>IF('JADWAL UTIK (2)'!X16="B1","B1","-")</f>
        <v>-</v>
      </c>
      <c r="Y15" s="54" t="str">
        <f>IF('JADWAL UTIK (2)'!Y16="B1","B1","-")</f>
        <v>-</v>
      </c>
      <c r="Z15" s="54" t="str">
        <f>IF('JADWAL UTIK (2)'!Z16="B1","B1","-")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(2)'!G17="B1","B1","-")</f>
        <v>-</v>
      </c>
      <c r="H16" s="54" t="str">
        <f>IF('JADWAL UTIK (2)'!H17="B1","B1","-")</f>
        <v>-</v>
      </c>
      <c r="I16" s="54" t="str">
        <f>IF('JADWAL UTIK (2)'!I17="B1","B1","-")</f>
        <v>-</v>
      </c>
      <c r="J16" s="54" t="str">
        <f>IF('JADWAL UTIK (2)'!J17="B1","B1","-")</f>
        <v>-</v>
      </c>
      <c r="K16" s="54" t="str">
        <f>IF('JADWAL UTIK (2)'!K17="B1","B1","-")</f>
        <v>-</v>
      </c>
      <c r="L16" s="54" t="str">
        <f>IF('JADWAL UTIK (2)'!L17="B1","B1","-")</f>
        <v>-</v>
      </c>
      <c r="M16" s="54" t="str">
        <f>IF('JADWAL UTIK (2)'!M17="B1","B1","-")</f>
        <v>-</v>
      </c>
      <c r="N16" s="54" t="str">
        <f>IF('JADWAL UTIK (2)'!N17="B1","B1","-")</f>
        <v>-</v>
      </c>
      <c r="O16" s="54" t="str">
        <f>IF('JADWAL UTIK (2)'!O17="B1","B1","-")</f>
        <v>-</v>
      </c>
      <c r="P16" s="54" t="str">
        <f>IF('JADWAL UTIK (2)'!P17="B1","B1","-")</f>
        <v>-</v>
      </c>
      <c r="Q16" s="54" t="str">
        <f>IF('JADWAL UTIK (2)'!Q17="B1","B1","-")</f>
        <v>-</v>
      </c>
      <c r="R16" s="54" t="str">
        <f>IF('JADWAL UTIK (2)'!R17="B1","B1","-")</f>
        <v>-</v>
      </c>
      <c r="S16" s="54" t="str">
        <f>IF('JADWAL UTIK (2)'!S17="B1","B1","-")</f>
        <v>-</v>
      </c>
      <c r="T16" s="54" t="str">
        <f>IF('JADWAL UTIK (2)'!T17="B1","B1","-")</f>
        <v>-</v>
      </c>
      <c r="U16" s="54" t="str">
        <f>IF('JADWAL UTIK (2)'!U17="B1","B1","-")</f>
        <v>-</v>
      </c>
      <c r="V16" s="54" t="str">
        <f>IF('JADWAL UTIK (2)'!V17="B1","B1","-")</f>
        <v>-</v>
      </c>
      <c r="W16" s="54" t="str">
        <f>IF('JADWAL UTIK (2)'!W17="B1","B1","-")</f>
        <v>-</v>
      </c>
      <c r="X16" s="54" t="str">
        <f>IF('JADWAL UTIK (2)'!X17="B1","B1","-")</f>
        <v>-</v>
      </c>
      <c r="Y16" s="54" t="str">
        <f>IF('JADWAL UTIK (2)'!Y17="B1","B1","-")</f>
        <v>-</v>
      </c>
      <c r="Z16" s="54" t="str">
        <f>IF('JADWAL UTIK (2)'!Z17="B1","B1","-")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(2)'!G18="B1","B1","-")</f>
        <v>-</v>
      </c>
      <c r="H17" s="54" t="str">
        <f>IF('JADWAL UTIK (2)'!H18="B1","B1","-")</f>
        <v>-</v>
      </c>
      <c r="I17" s="54" t="str">
        <f>IF('JADWAL UTIK (2)'!I18="B1","B1","-")</f>
        <v>-</v>
      </c>
      <c r="J17" s="54" t="str">
        <f>IF('JADWAL UTIK (2)'!J18="B1","B1","-")</f>
        <v>-</v>
      </c>
      <c r="K17" s="54" t="str">
        <f>IF('JADWAL UTIK (2)'!K18="B1","B1","-")</f>
        <v>-</v>
      </c>
      <c r="L17" s="54" t="str">
        <f>IF('JADWAL UTIK (2)'!L18="B1","B1","-")</f>
        <v>-</v>
      </c>
      <c r="M17" s="54" t="str">
        <f>IF('JADWAL UTIK (2)'!M18="B1","B1","-")</f>
        <v>-</v>
      </c>
      <c r="N17" s="54" t="str">
        <f>IF('JADWAL UTIK (2)'!N18="B1","B1","-")</f>
        <v>-</v>
      </c>
      <c r="O17" s="54" t="str">
        <f>IF('JADWAL UTIK (2)'!O18="B1","B1","-")</f>
        <v>-</v>
      </c>
      <c r="P17" s="54" t="str">
        <f>IF('JADWAL UTIK (2)'!P18="B1","B1","-")</f>
        <v>-</v>
      </c>
      <c r="Q17" s="54" t="str">
        <f>IF('JADWAL UTIK (2)'!Q18="B1","B1","-")</f>
        <v>-</v>
      </c>
      <c r="R17" s="54" t="str">
        <f>IF('JADWAL UTIK (2)'!R18="B1","B1","-")</f>
        <v>-</v>
      </c>
      <c r="S17" s="54" t="str">
        <f>IF('JADWAL UTIK (2)'!S18="B1","B1","-")</f>
        <v>-</v>
      </c>
      <c r="T17" s="54" t="str">
        <f>IF('JADWAL UTIK (2)'!T18="B1","B1","-")</f>
        <v>-</v>
      </c>
      <c r="U17" s="54" t="str">
        <f>IF('JADWAL UTIK (2)'!U18="B1","B1","-")</f>
        <v>-</v>
      </c>
      <c r="V17" s="54" t="str">
        <f>IF('JADWAL UTIK (2)'!V18="B1","B1","-")</f>
        <v>-</v>
      </c>
      <c r="W17" s="54" t="str">
        <f>IF('JADWAL UTIK (2)'!W18="B1","B1","-")</f>
        <v>-</v>
      </c>
      <c r="X17" s="54" t="str">
        <f>IF('JADWAL UTIK (2)'!X18="B1","B1","-")</f>
        <v>-</v>
      </c>
      <c r="Y17" s="54" t="str">
        <f>IF('JADWAL UTIK (2)'!Y18="B1","B1","-")</f>
        <v>-</v>
      </c>
      <c r="Z17" s="54" t="str">
        <f>IF('JADWAL UTIK (2)'!Z18="B1","B1","-")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(2)'!G19="B1","B1","-")</f>
        <v>-</v>
      </c>
      <c r="H18" s="54" t="str">
        <f>IF('JADWAL UTIK (2)'!H19="B1","B1","-")</f>
        <v>-</v>
      </c>
      <c r="I18" s="54" t="str">
        <f>IF('JADWAL UTIK (2)'!I19="B1","B1","-")</f>
        <v>-</v>
      </c>
      <c r="J18" s="54" t="str">
        <f>IF('JADWAL UTIK (2)'!J19="B1","B1","-")</f>
        <v>-</v>
      </c>
      <c r="K18" s="54" t="str">
        <f>IF('JADWAL UTIK (2)'!K19="B1","B1","-")</f>
        <v>-</v>
      </c>
      <c r="L18" s="54" t="str">
        <f>IF('JADWAL UTIK (2)'!L19="B1","B1","-")</f>
        <v>-</v>
      </c>
      <c r="M18" s="54" t="str">
        <f>IF('JADWAL UTIK (2)'!M19="B1","B1","-")</f>
        <v>-</v>
      </c>
      <c r="N18" s="54" t="str">
        <f>IF('JADWAL UTIK (2)'!N19="B1","B1","-")</f>
        <v>-</v>
      </c>
      <c r="O18" s="54" t="str">
        <f>IF('JADWAL UTIK (2)'!O19="B1","B1","-")</f>
        <v>-</v>
      </c>
      <c r="P18" s="54" t="str">
        <f>IF('JADWAL UTIK (2)'!P19="B1","B1","-")</f>
        <v>-</v>
      </c>
      <c r="Q18" s="54" t="str">
        <f>IF('JADWAL UTIK (2)'!Q19="B1","B1","-")</f>
        <v>-</v>
      </c>
      <c r="R18" s="54" t="str">
        <f>IF('JADWAL UTIK (2)'!R19="B1","B1","-")</f>
        <v>-</v>
      </c>
      <c r="S18" s="54" t="str">
        <f>IF('JADWAL UTIK (2)'!S19="B1","B1","-")</f>
        <v>-</v>
      </c>
      <c r="T18" s="54" t="str">
        <f>IF('JADWAL UTIK (2)'!T19="B1","B1","-")</f>
        <v>-</v>
      </c>
      <c r="U18" s="54" t="str">
        <f>IF('JADWAL UTIK (2)'!U19="B1","B1","-")</f>
        <v>-</v>
      </c>
      <c r="V18" s="54" t="str">
        <f>IF('JADWAL UTIK (2)'!V19="B1","B1","-")</f>
        <v>-</v>
      </c>
      <c r="W18" s="54" t="str">
        <f>IF('JADWAL UTIK (2)'!W19="B1","B1","-")</f>
        <v>-</v>
      </c>
      <c r="X18" s="54" t="str">
        <f>IF('JADWAL UTIK (2)'!X19="B1","B1","-")</f>
        <v>-</v>
      </c>
      <c r="Y18" s="54" t="str">
        <f>IF('JADWAL UTIK (2)'!Y19="B1","B1","-")</f>
        <v>-</v>
      </c>
      <c r="Z18" s="54" t="str">
        <f>IF('JADWAL UTIK (2)'!Z19="B1","B1","-")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(2)'!G20="B1","B1","-")</f>
        <v>-</v>
      </c>
      <c r="H19" s="54" t="str">
        <f>IF('JADWAL UTIK (2)'!H20="B1","B1","-")</f>
        <v>-</v>
      </c>
      <c r="I19" s="54" t="str">
        <f>IF('JADWAL UTIK (2)'!I20="B1","B1","-")</f>
        <v>-</v>
      </c>
      <c r="J19" s="54" t="str">
        <f>IF('JADWAL UTIK (2)'!J20="B1","B1","-")</f>
        <v>-</v>
      </c>
      <c r="K19" s="54" t="str">
        <f>IF('JADWAL UTIK (2)'!K20="B1","B1","-")</f>
        <v>-</v>
      </c>
      <c r="L19" s="54" t="str">
        <f>IF('JADWAL UTIK (2)'!L20="B1","B1","-")</f>
        <v>-</v>
      </c>
      <c r="M19" s="54" t="str">
        <f>IF('JADWAL UTIK (2)'!M20="B1","B1","-")</f>
        <v>-</v>
      </c>
      <c r="N19" s="54" t="str">
        <f>IF('JADWAL UTIK (2)'!N20="B1","B1","-")</f>
        <v>-</v>
      </c>
      <c r="O19" s="54" t="str">
        <f>IF('JADWAL UTIK (2)'!O20="B1","B1","-")</f>
        <v>-</v>
      </c>
      <c r="P19" s="54" t="str">
        <f>IF('JADWAL UTIK (2)'!P20="B1","B1","-")</f>
        <v>-</v>
      </c>
      <c r="Q19" s="54" t="str">
        <f>IF('JADWAL UTIK (2)'!Q20="B1","B1","-")</f>
        <v>-</v>
      </c>
      <c r="R19" s="54" t="str">
        <f>IF('JADWAL UTIK (2)'!R20="B1","B1","-")</f>
        <v>-</v>
      </c>
      <c r="S19" s="54" t="str">
        <f>IF('JADWAL UTIK (2)'!S20="B1","B1","-")</f>
        <v>-</v>
      </c>
      <c r="T19" s="54" t="str">
        <f>IF('JADWAL UTIK (2)'!T20="B1","B1","-")</f>
        <v>-</v>
      </c>
      <c r="U19" s="54" t="str">
        <f>IF('JADWAL UTIK (2)'!U20="B1","B1","-")</f>
        <v>-</v>
      </c>
      <c r="V19" s="54" t="str">
        <f>IF('JADWAL UTIK (2)'!V20="B1","B1","-")</f>
        <v>-</v>
      </c>
      <c r="W19" s="54" t="str">
        <f>IF('JADWAL UTIK (2)'!W20="B1","B1","-")</f>
        <v>-</v>
      </c>
      <c r="X19" s="54" t="str">
        <f>IF('JADWAL UTIK (2)'!X20="B1","B1","-")</f>
        <v>-</v>
      </c>
      <c r="Y19" s="54" t="str">
        <f>IF('JADWAL UTIK (2)'!Y20="B1","B1","-")</f>
        <v>-</v>
      </c>
      <c r="Z19" s="54" t="str">
        <f>IF('JADWAL UTIK (2)'!Z20="B1","B1","-")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(2)'!G21="B1","B1","-")</f>
        <v>-</v>
      </c>
      <c r="H20" s="54" t="str">
        <f>IF('JADWAL UTIK (2)'!H21="B1","B1","-")</f>
        <v>-</v>
      </c>
      <c r="I20" s="54" t="str">
        <f>IF('JADWAL UTIK (2)'!I21="B1","B1","-")</f>
        <v>-</v>
      </c>
      <c r="J20" s="54" t="str">
        <f>IF('JADWAL UTIK (2)'!J21="B1","B1","-")</f>
        <v>-</v>
      </c>
      <c r="K20" s="54" t="str">
        <f>IF('JADWAL UTIK (2)'!K21="B1","B1","-")</f>
        <v>-</v>
      </c>
      <c r="L20" s="54" t="str">
        <f>IF('JADWAL UTIK (2)'!L21="B1","B1","-")</f>
        <v>-</v>
      </c>
      <c r="M20" s="54" t="str">
        <f>IF('JADWAL UTIK (2)'!M21="B1","B1","-")</f>
        <v>-</v>
      </c>
      <c r="N20" s="54" t="str">
        <f>IF('JADWAL UTIK (2)'!N21="B1","B1","-")</f>
        <v>-</v>
      </c>
      <c r="O20" s="54" t="str">
        <f>IF('JADWAL UTIK (2)'!O21="B1","B1","-")</f>
        <v>-</v>
      </c>
      <c r="P20" s="54" t="str">
        <f>IF('JADWAL UTIK (2)'!P21="B1","B1","-")</f>
        <v>-</v>
      </c>
      <c r="Q20" s="54" t="str">
        <f>IF('JADWAL UTIK (2)'!Q21="B1","B1","-")</f>
        <v>-</v>
      </c>
      <c r="R20" s="54" t="str">
        <f>IF('JADWAL UTIK (2)'!R21="B1","B1","-")</f>
        <v>-</v>
      </c>
      <c r="S20" s="54" t="str">
        <f>IF('JADWAL UTIK (2)'!S21="B1","B1","-")</f>
        <v>-</v>
      </c>
      <c r="T20" s="54" t="str">
        <f>IF('JADWAL UTIK (2)'!T21="B1","B1","-")</f>
        <v>-</v>
      </c>
      <c r="U20" s="54" t="str">
        <f>IF('JADWAL UTIK (2)'!U21="B1","B1","-")</f>
        <v>-</v>
      </c>
      <c r="V20" s="54" t="str">
        <f>IF('JADWAL UTIK (2)'!V21="B1","B1","-")</f>
        <v>-</v>
      </c>
      <c r="W20" s="54" t="str">
        <f>IF('JADWAL UTIK (2)'!W21="B1","B1","-")</f>
        <v>-</v>
      </c>
      <c r="X20" s="54" t="str">
        <f>IF('JADWAL UTIK (2)'!X21="B1","B1","-")</f>
        <v>-</v>
      </c>
      <c r="Y20" s="54" t="str">
        <f>IF('JADWAL UTIK (2)'!Y21="B1","B1","-")</f>
        <v>-</v>
      </c>
      <c r="Z20" s="54" t="str">
        <f>IF('JADWAL UTIK (2)'!Z21="B1","B1","-")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(2)'!G22="B1","B1","-")</f>
        <v>-</v>
      </c>
      <c r="H21" s="54" t="str">
        <f>IF('JADWAL UTIK (2)'!H22="B1","B1","-")</f>
        <v>-</v>
      </c>
      <c r="I21" s="54" t="str">
        <f>IF('JADWAL UTIK (2)'!I22="B1","B1","-")</f>
        <v>-</v>
      </c>
      <c r="J21" s="54" t="str">
        <f>IF('JADWAL UTIK (2)'!J22="B1","B1","-")</f>
        <v>-</v>
      </c>
      <c r="K21" s="54" t="str">
        <f>IF('JADWAL UTIK (2)'!K22="B1","B1","-")</f>
        <v>-</v>
      </c>
      <c r="L21" s="54" t="str">
        <f>IF('JADWAL UTIK (2)'!L22="B1","B1","-")</f>
        <v>-</v>
      </c>
      <c r="M21" s="54" t="str">
        <f>IF('JADWAL UTIK (2)'!M22="B1","B1","-")</f>
        <v>-</v>
      </c>
      <c r="N21" s="54" t="str">
        <f>IF('JADWAL UTIK (2)'!N22="B1","B1","-")</f>
        <v>-</v>
      </c>
      <c r="O21" s="54" t="str">
        <f>IF('JADWAL UTIK (2)'!O22="B1","B1","-")</f>
        <v>-</v>
      </c>
      <c r="P21" s="54" t="str">
        <f>IF('JADWAL UTIK (2)'!P22="B1","B1","-")</f>
        <v>-</v>
      </c>
      <c r="Q21" s="54" t="str">
        <f>IF('JADWAL UTIK (2)'!Q22="B1","B1","-")</f>
        <v>-</v>
      </c>
      <c r="R21" s="54" t="str">
        <f>IF('JADWAL UTIK (2)'!R22="B1","B1","-")</f>
        <v>-</v>
      </c>
      <c r="S21" s="54" t="str">
        <f>IF('JADWAL UTIK (2)'!S22="B1","B1","-")</f>
        <v>-</v>
      </c>
      <c r="T21" s="54" t="str">
        <f>IF('JADWAL UTIK (2)'!T22="B1","B1","-")</f>
        <v>-</v>
      </c>
      <c r="U21" s="54" t="str">
        <f>IF('JADWAL UTIK (2)'!U22="B1","B1","-")</f>
        <v>-</v>
      </c>
      <c r="V21" s="54" t="str">
        <f>IF('JADWAL UTIK (2)'!V22="B1","B1","-")</f>
        <v>-</v>
      </c>
      <c r="W21" s="54" t="str">
        <f>IF('JADWAL UTIK (2)'!W22="B1","B1","-")</f>
        <v>-</v>
      </c>
      <c r="X21" s="54" t="str">
        <f>IF('JADWAL UTIK (2)'!X22="B1","B1","-")</f>
        <v>-</v>
      </c>
      <c r="Y21" s="54" t="str">
        <f>IF('JADWAL UTIK (2)'!Y22="B1","B1","-")</f>
        <v>-</v>
      </c>
      <c r="Z21" s="54" t="str">
        <f>IF('JADWAL UTIK (2)'!Z22="B1","B1","-")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(2)'!G23="B1","B1","-")</f>
        <v>-</v>
      </c>
      <c r="H22" s="54" t="str">
        <f>IF('JADWAL UTIK (2)'!H23="B1","B1","-")</f>
        <v>-</v>
      </c>
      <c r="I22" s="54" t="str">
        <f>IF('JADWAL UTIK (2)'!I23="B1","B1","-")</f>
        <v>-</v>
      </c>
      <c r="J22" s="54" t="str">
        <f>IF('JADWAL UTIK (2)'!J23="B1","B1","-")</f>
        <v>-</v>
      </c>
      <c r="K22" s="54" t="str">
        <f>IF('JADWAL UTIK (2)'!K23="B1","B1","-")</f>
        <v>-</v>
      </c>
      <c r="L22" s="54" t="str">
        <f>IF('JADWAL UTIK (2)'!L23="B1","B1","-")</f>
        <v>-</v>
      </c>
      <c r="M22" s="54" t="str">
        <f>IF('JADWAL UTIK (2)'!M23="B1","B1","-")</f>
        <v>-</v>
      </c>
      <c r="N22" s="54" t="str">
        <f>IF('JADWAL UTIK (2)'!N23="B1","B1","-")</f>
        <v>-</v>
      </c>
      <c r="O22" s="54" t="str">
        <f>IF('JADWAL UTIK (2)'!O23="B1","B1","-")</f>
        <v>-</v>
      </c>
      <c r="P22" s="54" t="str">
        <f>IF('JADWAL UTIK (2)'!P23="B1","B1","-")</f>
        <v>-</v>
      </c>
      <c r="Q22" s="54" t="str">
        <f>IF('JADWAL UTIK (2)'!Q23="B1","B1","-")</f>
        <v>-</v>
      </c>
      <c r="R22" s="54" t="str">
        <f>IF('JADWAL UTIK (2)'!R23="B1","B1","-")</f>
        <v>-</v>
      </c>
      <c r="S22" s="54" t="str">
        <f>IF('JADWAL UTIK (2)'!S23="B1","B1","-")</f>
        <v>-</v>
      </c>
      <c r="T22" s="54" t="str">
        <f>IF('JADWAL UTIK (2)'!T23="B1","B1","-")</f>
        <v>-</v>
      </c>
      <c r="U22" s="54" t="str">
        <f>IF('JADWAL UTIK (2)'!U23="B1","B1","-")</f>
        <v>-</v>
      </c>
      <c r="V22" s="54" t="str">
        <f>IF('JADWAL UTIK (2)'!V23="B1","B1","-")</f>
        <v>-</v>
      </c>
      <c r="W22" s="54" t="str">
        <f>IF('JADWAL UTIK (2)'!W23="B1","B1","-")</f>
        <v>-</v>
      </c>
      <c r="X22" s="54" t="str">
        <f>IF('JADWAL UTIK (2)'!X23="B1","B1","-")</f>
        <v>-</v>
      </c>
      <c r="Y22" s="54" t="str">
        <f>IF('JADWAL UTIK (2)'!Y23="B1","B1","-")</f>
        <v>-</v>
      </c>
      <c r="Z22" s="54" t="str">
        <f>IF('JADWAL UTIK (2)'!Z23="B1","B1","-")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(2)'!G24="B1","B1","-")</f>
        <v>-</v>
      </c>
      <c r="H23" s="54" t="str">
        <f>IF('JADWAL UTIK (2)'!H24="B1","B1","-")</f>
        <v>-</v>
      </c>
      <c r="I23" s="54" t="str">
        <f>IF('JADWAL UTIK (2)'!I24="B1","B1","-")</f>
        <v>-</v>
      </c>
      <c r="J23" s="54" t="str">
        <f>IF('JADWAL UTIK (2)'!J24="B1","B1","-")</f>
        <v>-</v>
      </c>
      <c r="K23" s="54" t="str">
        <f>IF('JADWAL UTIK (2)'!K24="B1","B1","-")</f>
        <v>-</v>
      </c>
      <c r="L23" s="54" t="str">
        <f>IF('JADWAL UTIK (2)'!L24="B1","B1","-")</f>
        <v>-</v>
      </c>
      <c r="M23" s="54" t="str">
        <f>IF('JADWAL UTIK (2)'!M24="B1","B1","-")</f>
        <v>-</v>
      </c>
      <c r="N23" s="54" t="str">
        <f>IF('JADWAL UTIK (2)'!N24="B1","B1","-")</f>
        <v>-</v>
      </c>
      <c r="O23" s="54" t="str">
        <f>IF('JADWAL UTIK (2)'!O24="B1","B1","-")</f>
        <v>-</v>
      </c>
      <c r="P23" s="54" t="str">
        <f>IF('JADWAL UTIK (2)'!P24="B1","B1","-")</f>
        <v>-</v>
      </c>
      <c r="Q23" s="54" t="str">
        <f>IF('JADWAL UTIK (2)'!Q24="B1","B1","-")</f>
        <v>-</v>
      </c>
      <c r="R23" s="54" t="str">
        <f>IF('JADWAL UTIK (2)'!R24="B1","B1","-")</f>
        <v>-</v>
      </c>
      <c r="S23" s="54" t="str">
        <f>IF('JADWAL UTIK (2)'!S24="B1","B1","-")</f>
        <v>-</v>
      </c>
      <c r="T23" s="54" t="str">
        <f>IF('JADWAL UTIK (2)'!T24="B1","B1","-")</f>
        <v>-</v>
      </c>
      <c r="U23" s="54" t="str">
        <f>IF('JADWAL UTIK (2)'!U24="B1","B1","-")</f>
        <v>-</v>
      </c>
      <c r="V23" s="54" t="str">
        <f>IF('JADWAL UTIK (2)'!V24="B1","B1","-")</f>
        <v>B1</v>
      </c>
      <c r="W23" s="54" t="str">
        <f>IF('JADWAL UTIK (2)'!W24="B1","B1","-")</f>
        <v>-</v>
      </c>
      <c r="X23" s="54" t="str">
        <f>IF('JADWAL UTIK (2)'!X24="B1","B1","-")</f>
        <v>-</v>
      </c>
      <c r="Y23" s="54" t="str">
        <f>IF('JADWAL UTIK (2)'!Y24="B1","B1","-")</f>
        <v>-</v>
      </c>
      <c r="Z23" s="54" t="str">
        <f>IF('JADWAL UTIK (2)'!Z24="B1","B1","-")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(2)'!G25="B1","B1","-")</f>
        <v>-</v>
      </c>
      <c r="H24" s="54" t="str">
        <f>IF('JADWAL UTIK (2)'!H25="B1","B1","-")</f>
        <v>-</v>
      </c>
      <c r="I24" s="54" t="str">
        <f>IF('JADWAL UTIK (2)'!I25="B1","B1","-")</f>
        <v>-</v>
      </c>
      <c r="J24" s="54" t="str">
        <f>IF('JADWAL UTIK (2)'!J25="B1","B1","-")</f>
        <v>-</v>
      </c>
      <c r="K24" s="54" t="str">
        <f>IF('JADWAL UTIK (2)'!K25="B1","B1","-")</f>
        <v>-</v>
      </c>
      <c r="L24" s="54" t="str">
        <f>IF('JADWAL UTIK (2)'!L25="B1","B1","-")</f>
        <v>-</v>
      </c>
      <c r="M24" s="54" t="str">
        <f>IF('JADWAL UTIK (2)'!M25="B1","B1","-")</f>
        <v>-</v>
      </c>
      <c r="N24" s="54" t="str">
        <f>IF('JADWAL UTIK (2)'!N25="B1","B1","-")</f>
        <v>-</v>
      </c>
      <c r="O24" s="54" t="str">
        <f>IF('JADWAL UTIK (2)'!O25="B1","B1","-")</f>
        <v>-</v>
      </c>
      <c r="P24" s="54" t="str">
        <f>IF('JADWAL UTIK (2)'!P25="B1","B1","-")</f>
        <v>-</v>
      </c>
      <c r="Q24" s="54" t="str">
        <f>IF('JADWAL UTIK (2)'!Q25="B1","B1","-")</f>
        <v>-</v>
      </c>
      <c r="R24" s="54" t="str">
        <f>IF('JADWAL UTIK (2)'!R25="B1","B1","-")</f>
        <v>-</v>
      </c>
      <c r="S24" s="54" t="str">
        <f>IF('JADWAL UTIK (2)'!S25="B1","B1","-")</f>
        <v>-</v>
      </c>
      <c r="T24" s="54" t="str">
        <f>IF('JADWAL UTIK (2)'!T25="B1","B1","-")</f>
        <v>-</v>
      </c>
      <c r="U24" s="54" t="str">
        <f>IF('JADWAL UTIK (2)'!U25="B1","B1","-")</f>
        <v>-</v>
      </c>
      <c r="V24" s="54" t="str">
        <f>IF('JADWAL UTIK (2)'!V25="B1","B1","-")</f>
        <v>B1</v>
      </c>
      <c r="W24" s="54" t="str">
        <f>IF('JADWAL UTIK (2)'!W25="B1","B1","-")</f>
        <v>-</v>
      </c>
      <c r="X24" s="54" t="str">
        <f>IF('JADWAL UTIK (2)'!X25="B1","B1","-")</f>
        <v>-</v>
      </c>
      <c r="Y24" s="54" t="str">
        <f>IF('JADWAL UTIK (2)'!Y25="B1","B1","-")</f>
        <v>-</v>
      </c>
      <c r="Z24" s="54" t="str">
        <f>IF('JADWAL UTIK (2)'!Z25="B1","B1","-")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(2)'!G26="B1","B1","-")</f>
        <v>-</v>
      </c>
      <c r="H25" s="54" t="str">
        <f>IF('JADWAL UTIK (2)'!H26="B1","B1","-")</f>
        <v>-</v>
      </c>
      <c r="I25" s="54" t="str">
        <f>IF('JADWAL UTIK (2)'!I26="B1","B1","-")</f>
        <v>-</v>
      </c>
      <c r="J25" s="54" t="str">
        <f>IF('JADWAL UTIK (2)'!J26="B1","B1","-")</f>
        <v>-</v>
      </c>
      <c r="K25" s="54" t="str">
        <f>IF('JADWAL UTIK (2)'!K26="B1","B1","-")</f>
        <v>-</v>
      </c>
      <c r="L25" s="54" t="str">
        <f>IF('JADWAL UTIK (2)'!L26="B1","B1","-")</f>
        <v>-</v>
      </c>
      <c r="M25" s="54" t="str">
        <f>IF('JADWAL UTIK (2)'!M26="B1","B1","-")</f>
        <v>-</v>
      </c>
      <c r="N25" s="54" t="str">
        <f>IF('JADWAL UTIK (2)'!N26="B1","B1","-")</f>
        <v>-</v>
      </c>
      <c r="O25" s="54" t="str">
        <f>IF('JADWAL UTIK (2)'!O26="B1","B1","-")</f>
        <v>-</v>
      </c>
      <c r="P25" s="54" t="str">
        <f>IF('JADWAL UTIK (2)'!P26="B1","B1","-")</f>
        <v>-</v>
      </c>
      <c r="Q25" s="54" t="str">
        <f>IF('JADWAL UTIK (2)'!Q26="B1","B1","-")</f>
        <v>-</v>
      </c>
      <c r="R25" s="54" t="str">
        <f>IF('JADWAL UTIK (2)'!R26="B1","B1","-")</f>
        <v>-</v>
      </c>
      <c r="S25" s="54" t="str">
        <f>IF('JADWAL UTIK (2)'!S26="B1","B1","-")</f>
        <v>-</v>
      </c>
      <c r="T25" s="54" t="str">
        <f>IF('JADWAL UTIK (2)'!T26="B1","B1","-")</f>
        <v>-</v>
      </c>
      <c r="U25" s="54" t="str">
        <f>IF('JADWAL UTIK (2)'!U26="B1","B1","-")</f>
        <v>-</v>
      </c>
      <c r="V25" s="54" t="str">
        <f>IF('JADWAL UTIK (2)'!V26="B1","B1","-")</f>
        <v>-</v>
      </c>
      <c r="W25" s="54" t="str">
        <f>IF('JADWAL UTIK (2)'!W26="B1","B1","-")</f>
        <v>-</v>
      </c>
      <c r="X25" s="54" t="str">
        <f>IF('JADWAL UTIK (2)'!X26="B1","B1","-")</f>
        <v>-</v>
      </c>
      <c r="Y25" s="54" t="str">
        <f>IF('JADWAL UTIK (2)'!Y26="B1","B1","-")</f>
        <v>-</v>
      </c>
      <c r="Z25" s="54" t="str">
        <f>IF('JADWAL UTIK (2)'!Z26="B1","B1","-")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(2)'!G27="B1","B1","-")</f>
        <v>-</v>
      </c>
      <c r="H26" s="54" t="str">
        <f>IF('JADWAL UTIK (2)'!H27="B1","B1","-")</f>
        <v>-</v>
      </c>
      <c r="I26" s="54" t="str">
        <f>IF('JADWAL UTIK (2)'!I27="B1","B1","-")</f>
        <v>-</v>
      </c>
      <c r="J26" s="54" t="str">
        <f>IF('JADWAL UTIK (2)'!J27="B1","B1","-")</f>
        <v>-</v>
      </c>
      <c r="K26" s="54" t="str">
        <f>IF('JADWAL UTIK (2)'!K27="B1","B1","-")</f>
        <v>-</v>
      </c>
      <c r="L26" s="54" t="str">
        <f>IF('JADWAL UTIK (2)'!L27="B1","B1","-")</f>
        <v>-</v>
      </c>
      <c r="M26" s="54" t="str">
        <f>IF('JADWAL UTIK (2)'!M27="B1","B1","-")</f>
        <v>-</v>
      </c>
      <c r="N26" s="54" t="str">
        <f>IF('JADWAL UTIK (2)'!N27="B1","B1","-")</f>
        <v>-</v>
      </c>
      <c r="O26" s="54" t="str">
        <f>IF('JADWAL UTIK (2)'!O27="B1","B1","-")</f>
        <v>-</v>
      </c>
      <c r="P26" s="54" t="str">
        <f>IF('JADWAL UTIK (2)'!P27="B1","B1","-")</f>
        <v>-</v>
      </c>
      <c r="Q26" s="54" t="str">
        <f>IF('JADWAL UTIK (2)'!Q27="B1","B1","-")</f>
        <v>-</v>
      </c>
      <c r="R26" s="54" t="str">
        <f>IF('JADWAL UTIK (2)'!R27="B1","B1","-")</f>
        <v>-</v>
      </c>
      <c r="S26" s="54" t="str">
        <f>IF('JADWAL UTIK (2)'!S27="B1","B1","-")</f>
        <v>-</v>
      </c>
      <c r="T26" s="54" t="str">
        <f>IF('JADWAL UTIK (2)'!T27="B1","B1","-")</f>
        <v>-</v>
      </c>
      <c r="U26" s="54" t="str">
        <f>IF('JADWAL UTIK (2)'!U27="B1","B1","-")</f>
        <v>-</v>
      </c>
      <c r="V26" s="54" t="str">
        <f>IF('JADWAL UTIK (2)'!V27="B1","B1","-")</f>
        <v>-</v>
      </c>
      <c r="W26" s="54" t="str">
        <f>IF('JADWAL UTIK (2)'!W27="B1","B1","-")</f>
        <v>-</v>
      </c>
      <c r="X26" s="54" t="str">
        <f>IF('JADWAL UTIK (2)'!X27="B1","B1","-")</f>
        <v>-</v>
      </c>
      <c r="Y26" s="54" t="str">
        <f>IF('JADWAL UTIK (2)'!Y27="B1","B1","-")</f>
        <v>-</v>
      </c>
      <c r="Z26" s="54" t="str">
        <f>IF('JADWAL UTIK (2)'!Z27="B1","B1","-")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(2)'!G28="B1","B1","-")</f>
        <v>-</v>
      </c>
      <c r="H27" s="54" t="str">
        <f>IF('JADWAL UTIK (2)'!H28="B1","B1","-")</f>
        <v>-</v>
      </c>
      <c r="I27" s="54" t="str">
        <f>IF('JADWAL UTIK (2)'!I28="B1","B1","-")</f>
        <v>-</v>
      </c>
      <c r="J27" s="54" t="str">
        <f>IF('JADWAL UTIK (2)'!J28="B1","B1","-")</f>
        <v>-</v>
      </c>
      <c r="K27" s="54" t="str">
        <f>IF('JADWAL UTIK (2)'!K28="B1","B1","-")</f>
        <v>-</v>
      </c>
      <c r="L27" s="54" t="str">
        <f>IF('JADWAL UTIK (2)'!L28="B1","B1","-")</f>
        <v>-</v>
      </c>
      <c r="M27" s="54" t="str">
        <f>IF('JADWAL UTIK (2)'!M28="B1","B1","-")</f>
        <v>-</v>
      </c>
      <c r="N27" s="54" t="str">
        <f>IF('JADWAL UTIK (2)'!N28="B1","B1","-")</f>
        <v>-</v>
      </c>
      <c r="O27" s="54" t="str">
        <f>IF('JADWAL UTIK (2)'!O28="B1","B1","-")</f>
        <v>-</v>
      </c>
      <c r="P27" s="54" t="str">
        <f>IF('JADWAL UTIK (2)'!P28="B1","B1","-")</f>
        <v>-</v>
      </c>
      <c r="Q27" s="54" t="str">
        <f>IF('JADWAL UTIK (2)'!Q28="B1","B1","-")</f>
        <v>-</v>
      </c>
      <c r="R27" s="54" t="str">
        <f>IF('JADWAL UTIK (2)'!R28="B1","B1","-")</f>
        <v>-</v>
      </c>
      <c r="S27" s="54" t="str">
        <f>IF('JADWAL UTIK (2)'!S28="B1","B1","-")</f>
        <v>-</v>
      </c>
      <c r="T27" s="54" t="str">
        <f>IF('JADWAL UTIK (2)'!T28="B1","B1","-")</f>
        <v>-</v>
      </c>
      <c r="U27" s="54" t="str">
        <f>IF('JADWAL UTIK (2)'!U28="B1","B1","-")</f>
        <v>-</v>
      </c>
      <c r="V27" s="54" t="str">
        <f>IF('JADWAL UTIK (2)'!V28="B1","B1","-")</f>
        <v>-</v>
      </c>
      <c r="W27" s="54" t="str">
        <f>IF('JADWAL UTIK (2)'!W28="B1","B1","-")</f>
        <v>-</v>
      </c>
      <c r="X27" s="54" t="str">
        <f>IF('JADWAL UTIK (2)'!X28="B1","B1","-")</f>
        <v>-</v>
      </c>
      <c r="Y27" s="54" t="str">
        <f>IF('JADWAL UTIK (2)'!Y28="B1","B1","-")</f>
        <v>-</v>
      </c>
      <c r="Z27" s="54" t="str">
        <f>IF('JADWAL UTIK (2)'!Z28="B1","B1","-")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(2)'!G29="B1","B1","-")</f>
        <v>-</v>
      </c>
      <c r="H28" s="54" t="str">
        <f>IF('JADWAL UTIK (2)'!H29="B1","B1","-")</f>
        <v>-</v>
      </c>
      <c r="I28" s="54" t="str">
        <f>IF('JADWAL UTIK (2)'!I29="B1","B1","-")</f>
        <v>-</v>
      </c>
      <c r="J28" s="54" t="str">
        <f>IF('JADWAL UTIK (2)'!J29="B1","B1","-")</f>
        <v>-</v>
      </c>
      <c r="K28" s="54" t="str">
        <f>IF('JADWAL UTIK (2)'!K29="B1","B1","-")</f>
        <v>-</v>
      </c>
      <c r="L28" s="54" t="str">
        <f>IF('JADWAL UTIK (2)'!L29="B1","B1","-")</f>
        <v>-</v>
      </c>
      <c r="M28" s="54" t="str">
        <f>IF('JADWAL UTIK (2)'!M29="B1","B1","-")</f>
        <v>-</v>
      </c>
      <c r="N28" s="54" t="str">
        <f>IF('JADWAL UTIK (2)'!N29="B1","B1","-")</f>
        <v>-</v>
      </c>
      <c r="O28" s="54" t="str">
        <f>IF('JADWAL UTIK (2)'!O29="B1","B1","-")</f>
        <v>-</v>
      </c>
      <c r="P28" s="54" t="str">
        <f>IF('JADWAL UTIK (2)'!P29="B1","B1","-")</f>
        <v>-</v>
      </c>
      <c r="Q28" s="54" t="str">
        <f>IF('JADWAL UTIK (2)'!Q29="B1","B1","-")</f>
        <v>-</v>
      </c>
      <c r="R28" s="54" t="str">
        <f>IF('JADWAL UTIK (2)'!R29="B1","B1","-")</f>
        <v>-</v>
      </c>
      <c r="S28" s="54" t="str">
        <f>IF('JADWAL UTIK (2)'!S29="B1","B1","-")</f>
        <v>-</v>
      </c>
      <c r="T28" s="54" t="str">
        <f>IF('JADWAL UTIK (2)'!T29="B1","B1","-")</f>
        <v>-</v>
      </c>
      <c r="U28" s="54" t="str">
        <f>IF('JADWAL UTIK (2)'!U29="B1","B1","-")</f>
        <v>-</v>
      </c>
      <c r="V28" s="54" t="str">
        <f>IF('JADWAL UTIK (2)'!V29="B1","B1","-")</f>
        <v>-</v>
      </c>
      <c r="W28" s="54" t="str">
        <f>IF('JADWAL UTIK (2)'!W29="B1","B1","-")</f>
        <v>-</v>
      </c>
      <c r="X28" s="54" t="str">
        <f>IF('JADWAL UTIK (2)'!X29="B1","B1","-")</f>
        <v>-</v>
      </c>
      <c r="Y28" s="54" t="str">
        <f>IF('JADWAL UTIK (2)'!Y29="B1","B1","-")</f>
        <v>-</v>
      </c>
      <c r="Z28" s="54" t="str">
        <f>IF('JADWAL UTIK (2)'!Z29="B1","B1","-")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(2)'!G30="B1","B1","-")</f>
        <v>-</v>
      </c>
      <c r="H29" s="54" t="str">
        <f>IF('JADWAL UTIK (2)'!H30="B1","B1","-")</f>
        <v>-</v>
      </c>
      <c r="I29" s="54" t="str">
        <f>IF('JADWAL UTIK (2)'!I30="B1","B1","-")</f>
        <v>-</v>
      </c>
      <c r="J29" s="54" t="str">
        <f>IF('JADWAL UTIK (2)'!J30="B1","B1","-")</f>
        <v>-</v>
      </c>
      <c r="K29" s="54" t="str">
        <f>IF('JADWAL UTIK (2)'!K30="B1","B1","-")</f>
        <v>-</v>
      </c>
      <c r="L29" s="54" t="str">
        <f>IF('JADWAL UTIK (2)'!L30="B1","B1","-")</f>
        <v>-</v>
      </c>
      <c r="M29" s="54" t="str">
        <f>IF('JADWAL UTIK (2)'!M30="B1","B1","-")</f>
        <v>-</v>
      </c>
      <c r="N29" s="54" t="str">
        <f>IF('JADWAL UTIK (2)'!N30="B1","B1","-")</f>
        <v>-</v>
      </c>
      <c r="O29" s="54" t="str">
        <f>IF('JADWAL UTIK (2)'!O30="B1","B1","-")</f>
        <v>-</v>
      </c>
      <c r="P29" s="54" t="str">
        <f>IF('JADWAL UTIK (2)'!P30="B1","B1","-")</f>
        <v>-</v>
      </c>
      <c r="Q29" s="54" t="str">
        <f>IF('JADWAL UTIK (2)'!Q30="B1","B1","-")</f>
        <v>-</v>
      </c>
      <c r="R29" s="54" t="str">
        <f>IF('JADWAL UTIK (2)'!R30="B1","B1","-")</f>
        <v>-</v>
      </c>
      <c r="S29" s="54" t="str">
        <f>IF('JADWAL UTIK (2)'!S30="B1","B1","-")</f>
        <v>-</v>
      </c>
      <c r="T29" s="54" t="str">
        <f>IF('JADWAL UTIK (2)'!T30="B1","B1","-")</f>
        <v>-</v>
      </c>
      <c r="U29" s="54" t="str">
        <f>IF('JADWAL UTIK (2)'!U30="B1","B1","-")</f>
        <v>B1</v>
      </c>
      <c r="V29" s="54" t="str">
        <f>IF('JADWAL UTIK (2)'!V30="B1","B1","-")</f>
        <v>-</v>
      </c>
      <c r="W29" s="54" t="str">
        <f>IF('JADWAL UTIK (2)'!W30="B1","B1","-")</f>
        <v>-</v>
      </c>
      <c r="X29" s="54" t="str">
        <f>IF('JADWAL UTIK (2)'!X30="B1","B1","-")</f>
        <v>-</v>
      </c>
      <c r="Y29" s="54" t="str">
        <f>IF('JADWAL UTIK (2)'!Y30="B1","B1","-")</f>
        <v>-</v>
      </c>
      <c r="Z29" s="54" t="str">
        <f>IF('JADWAL UTIK (2)'!Z30="B1","B1","-")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(2)'!G31="B1","B1","-")</f>
        <v>-</v>
      </c>
      <c r="H30" s="54" t="str">
        <f>IF('JADWAL UTIK (2)'!H31="B1","B1","-")</f>
        <v>-</v>
      </c>
      <c r="I30" s="54" t="str">
        <f>IF('JADWAL UTIK (2)'!I31="B1","B1","-")</f>
        <v>-</v>
      </c>
      <c r="J30" s="54" t="str">
        <f>IF('JADWAL UTIK (2)'!J31="B1","B1","-")</f>
        <v>-</v>
      </c>
      <c r="K30" s="54" t="str">
        <f>IF('JADWAL UTIK (2)'!K31="B1","B1","-")</f>
        <v>-</v>
      </c>
      <c r="L30" s="54" t="str">
        <f>IF('JADWAL UTIK (2)'!L31="B1","B1","-")</f>
        <v>-</v>
      </c>
      <c r="M30" s="54" t="str">
        <f>IF('JADWAL UTIK (2)'!M31="B1","B1","-")</f>
        <v>-</v>
      </c>
      <c r="N30" s="54" t="str">
        <f>IF('JADWAL UTIK (2)'!N31="B1","B1","-")</f>
        <v>-</v>
      </c>
      <c r="O30" s="54" t="str">
        <f>IF('JADWAL UTIK (2)'!O31="B1","B1","-")</f>
        <v>-</v>
      </c>
      <c r="P30" s="54" t="str">
        <f>IF('JADWAL UTIK (2)'!P31="B1","B1","-")</f>
        <v>-</v>
      </c>
      <c r="Q30" s="54" t="str">
        <f>IF('JADWAL UTIK (2)'!Q31="B1","B1","-")</f>
        <v>-</v>
      </c>
      <c r="R30" s="54" t="str">
        <f>IF('JADWAL UTIK (2)'!R31="B1","B1","-")</f>
        <v>-</v>
      </c>
      <c r="S30" s="54" t="str">
        <f>IF('JADWAL UTIK (2)'!S31="B1","B1","-")</f>
        <v>-</v>
      </c>
      <c r="T30" s="54" t="str">
        <f>IF('JADWAL UTIK (2)'!T31="B1","B1","-")</f>
        <v>-</v>
      </c>
      <c r="U30" s="54" t="str">
        <f>IF('JADWAL UTIK (2)'!U31="B1","B1","-")</f>
        <v>-</v>
      </c>
      <c r="V30" s="54" t="str">
        <f>IF('JADWAL UTIK (2)'!V31="B1","B1","-")</f>
        <v>-</v>
      </c>
      <c r="W30" s="54" t="str">
        <f>IF('JADWAL UTIK (2)'!W31="B1","B1","-")</f>
        <v>-</v>
      </c>
      <c r="X30" s="54" t="str">
        <f>IF('JADWAL UTIK (2)'!X31="B1","B1","-")</f>
        <v>-</v>
      </c>
      <c r="Y30" s="54" t="str">
        <f>IF('JADWAL UTIK (2)'!Y31="B1","B1","-")</f>
        <v>-</v>
      </c>
      <c r="Z30" s="54" t="str">
        <f>IF('JADWAL UTIK (2)'!Z31="B1","B1","-")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(2)'!G32="B1","B1","-")</f>
        <v>-</v>
      </c>
      <c r="H31" s="54" t="str">
        <f>IF('JADWAL UTIK (2)'!H32="B1","B1","-")</f>
        <v>-</v>
      </c>
      <c r="I31" s="54" t="str">
        <f>IF('JADWAL UTIK (2)'!I32="B1","B1","-")</f>
        <v>-</v>
      </c>
      <c r="J31" s="54" t="str">
        <f>IF('JADWAL UTIK (2)'!J32="B1","B1","-")</f>
        <v>-</v>
      </c>
      <c r="K31" s="54" t="str">
        <f>IF('JADWAL UTIK (2)'!K32="B1","B1","-")</f>
        <v>-</v>
      </c>
      <c r="L31" s="54" t="str">
        <f>IF('JADWAL UTIK (2)'!L32="B1","B1","-")</f>
        <v>-</v>
      </c>
      <c r="M31" s="54" t="str">
        <f>IF('JADWAL UTIK (2)'!M32="B1","B1","-")</f>
        <v>-</v>
      </c>
      <c r="N31" s="54" t="str">
        <f>IF('JADWAL UTIK (2)'!N32="B1","B1","-")</f>
        <v>-</v>
      </c>
      <c r="O31" s="54" t="str">
        <f>IF('JADWAL UTIK (2)'!O32="B1","B1","-")</f>
        <v>-</v>
      </c>
      <c r="P31" s="54" t="str">
        <f>IF('JADWAL UTIK (2)'!P32="B1","B1","-")</f>
        <v>-</v>
      </c>
      <c r="Q31" s="54" t="str">
        <f>IF('JADWAL UTIK (2)'!Q32="B1","B1","-")</f>
        <v>-</v>
      </c>
      <c r="R31" s="54" t="str">
        <f>IF('JADWAL UTIK (2)'!R32="B1","B1","-")</f>
        <v>-</v>
      </c>
      <c r="S31" s="54" t="str">
        <f>IF('JADWAL UTIK (2)'!S32="B1","B1","-")</f>
        <v>-</v>
      </c>
      <c r="T31" s="54" t="str">
        <f>IF('JADWAL UTIK (2)'!T32="B1","B1","-")</f>
        <v>-</v>
      </c>
      <c r="U31" s="54" t="str">
        <f>IF('JADWAL UTIK (2)'!U32="B1","B1","-")</f>
        <v>B1</v>
      </c>
      <c r="V31" s="54" t="str">
        <f>IF('JADWAL UTIK (2)'!V32="B1","B1","-")</f>
        <v>-</v>
      </c>
      <c r="W31" s="54" t="str">
        <f>IF('JADWAL UTIK (2)'!W32="B1","B1","-")</f>
        <v>-</v>
      </c>
      <c r="X31" s="54" t="str">
        <f>IF('JADWAL UTIK (2)'!X32="B1","B1","-")</f>
        <v>-</v>
      </c>
      <c r="Y31" s="54" t="str">
        <f>IF('JADWAL UTIK (2)'!Y32="B1","B1","-")</f>
        <v>-</v>
      </c>
      <c r="Z31" s="54" t="str">
        <f>IF('JADWAL UTIK (2)'!Z32="B1","B1","-")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(2)'!G33="B1","B1","-")</f>
        <v>-</v>
      </c>
      <c r="H32" s="54" t="str">
        <f>IF('JADWAL UTIK (2)'!H33="B1","B1","-")</f>
        <v>-</v>
      </c>
      <c r="I32" s="54" t="str">
        <f>IF('JADWAL UTIK (2)'!I33="B1","B1","-")</f>
        <v>-</v>
      </c>
      <c r="J32" s="54" t="str">
        <f>IF('JADWAL UTIK (2)'!J33="B1","B1","-")</f>
        <v>-</v>
      </c>
      <c r="K32" s="54" t="str">
        <f>IF('JADWAL UTIK (2)'!K33="B1","B1","-")</f>
        <v>-</v>
      </c>
      <c r="L32" s="54" t="str">
        <f>IF('JADWAL UTIK (2)'!L33="B1","B1","-")</f>
        <v>-</v>
      </c>
      <c r="M32" s="54" t="str">
        <f>IF('JADWAL UTIK (2)'!M33="B1","B1","-")</f>
        <v>-</v>
      </c>
      <c r="N32" s="54" t="str">
        <f>IF('JADWAL UTIK (2)'!N33="B1","B1","-")</f>
        <v>-</v>
      </c>
      <c r="O32" s="54" t="str">
        <f>IF('JADWAL UTIK (2)'!O33="B1","B1","-")</f>
        <v>-</v>
      </c>
      <c r="P32" s="54" t="str">
        <f>IF('JADWAL UTIK (2)'!P33="B1","B1","-")</f>
        <v>-</v>
      </c>
      <c r="Q32" s="54" t="str">
        <f>IF('JADWAL UTIK (2)'!Q33="B1","B1","-")</f>
        <v>-</v>
      </c>
      <c r="R32" s="54" t="str">
        <f>IF('JADWAL UTIK (2)'!R33="B1","B1","-")</f>
        <v>-</v>
      </c>
      <c r="S32" s="54" t="str">
        <f>IF('JADWAL UTIK (2)'!S33="B1","B1","-")</f>
        <v>-</v>
      </c>
      <c r="T32" s="54" t="str">
        <f>IF('JADWAL UTIK (2)'!T33="B1","B1","-")</f>
        <v>-</v>
      </c>
      <c r="U32" s="54" t="str">
        <f>IF('JADWAL UTIK (2)'!U33="B1","B1","-")</f>
        <v>-</v>
      </c>
      <c r="V32" s="54" t="str">
        <f>IF('JADWAL UTIK (2)'!V33="B1","B1","-")</f>
        <v>-</v>
      </c>
      <c r="W32" s="54" t="str">
        <f>IF('JADWAL UTIK (2)'!W33="B1","B1","-")</f>
        <v>-</v>
      </c>
      <c r="X32" s="54" t="str">
        <f>IF('JADWAL UTIK (2)'!X33="B1","B1","-")</f>
        <v>-</v>
      </c>
      <c r="Y32" s="54" t="str">
        <f>IF('JADWAL UTIK (2)'!Y33="B1","B1","-")</f>
        <v>-</v>
      </c>
      <c r="Z32" s="54" t="str">
        <f>IF('JADWAL UTIK (2)'!Z33="B1","B1","-")</f>
        <v>B1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(2)'!G34="B1","B1","-")</f>
        <v>-</v>
      </c>
      <c r="H33" s="54" t="str">
        <f>IF('JADWAL UTIK (2)'!H34="B1","B1","-")</f>
        <v>-</v>
      </c>
      <c r="I33" s="54" t="str">
        <f>IF('JADWAL UTIK (2)'!I34="B1","B1","-")</f>
        <v>-</v>
      </c>
      <c r="J33" s="54" t="str">
        <f>IF('JADWAL UTIK (2)'!J34="B1","B1","-")</f>
        <v>-</v>
      </c>
      <c r="K33" s="54" t="str">
        <f>IF('JADWAL UTIK (2)'!K34="B1","B1","-")</f>
        <v>-</v>
      </c>
      <c r="L33" s="54" t="str">
        <f>IF('JADWAL UTIK (2)'!L34="B1","B1","-")</f>
        <v>-</v>
      </c>
      <c r="M33" s="54" t="str">
        <f>IF('JADWAL UTIK (2)'!M34="B1","B1","-")</f>
        <v>-</v>
      </c>
      <c r="N33" s="54" t="str">
        <f>IF('JADWAL UTIK (2)'!N34="B1","B1","-")</f>
        <v>-</v>
      </c>
      <c r="O33" s="54" t="str">
        <f>IF('JADWAL UTIK (2)'!O34="B1","B1","-")</f>
        <v>-</v>
      </c>
      <c r="P33" s="54" t="str">
        <f>IF('JADWAL UTIK (2)'!P34="B1","B1","-")</f>
        <v>-</v>
      </c>
      <c r="Q33" s="54" t="str">
        <f>IF('JADWAL UTIK (2)'!Q34="B1","B1","-")</f>
        <v>-</v>
      </c>
      <c r="R33" s="54" t="str">
        <f>IF('JADWAL UTIK (2)'!R34="B1","B1","-")</f>
        <v>-</v>
      </c>
      <c r="S33" s="54" t="str">
        <f>IF('JADWAL UTIK (2)'!S34="B1","B1","-")</f>
        <v>-</v>
      </c>
      <c r="T33" s="54" t="str">
        <f>IF('JADWAL UTIK (2)'!T34="B1","B1","-")</f>
        <v>-</v>
      </c>
      <c r="U33" s="54" t="str">
        <f>IF('JADWAL UTIK (2)'!U34="B1","B1","-")</f>
        <v>-</v>
      </c>
      <c r="V33" s="54" t="str">
        <f>IF('JADWAL UTIK (2)'!V34="B1","B1","-")</f>
        <v>-</v>
      </c>
      <c r="W33" s="54" t="str">
        <f>IF('JADWAL UTIK (2)'!W34="B1","B1","-")</f>
        <v>-</v>
      </c>
      <c r="X33" s="54" t="str">
        <f>IF('JADWAL UTIK (2)'!X34="B1","B1","-")</f>
        <v>-</v>
      </c>
      <c r="Y33" s="54" t="str">
        <f>IF('JADWAL UTIK (2)'!Y34="B1","B1","-")</f>
        <v>-</v>
      </c>
      <c r="Z33" s="54" t="str">
        <f>IF('JADWAL UTIK (2)'!Z34="B1","B1","-")</f>
        <v>B1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(2)'!G35="B1","B1","-")</f>
        <v>-</v>
      </c>
      <c r="H34" s="54" t="str">
        <f>IF('JADWAL UTIK (2)'!H35="B1","B1","-")</f>
        <v>-</v>
      </c>
      <c r="I34" s="54" t="str">
        <f>IF('JADWAL UTIK (2)'!I35="B1","B1","-")</f>
        <v>-</v>
      </c>
      <c r="J34" s="54" t="str">
        <f>IF('JADWAL UTIK (2)'!J35="B1","B1","-")</f>
        <v>-</v>
      </c>
      <c r="K34" s="54" t="str">
        <f>IF('JADWAL UTIK (2)'!K35="B1","B1","-")</f>
        <v>-</v>
      </c>
      <c r="L34" s="54" t="str">
        <f>IF('JADWAL UTIK (2)'!L35="B1","B1","-")</f>
        <v>-</v>
      </c>
      <c r="M34" s="54" t="str">
        <f>IF('JADWAL UTIK (2)'!M35="B1","B1","-")</f>
        <v>-</v>
      </c>
      <c r="N34" s="54" t="str">
        <f>IF('JADWAL UTIK (2)'!N35="B1","B1","-")</f>
        <v>-</v>
      </c>
      <c r="O34" s="54" t="str">
        <f>IF('JADWAL UTIK (2)'!O35="B1","B1","-")</f>
        <v>-</v>
      </c>
      <c r="P34" s="54" t="str">
        <f>IF('JADWAL UTIK (2)'!P35="B1","B1","-")</f>
        <v>-</v>
      </c>
      <c r="Q34" s="54" t="str">
        <f>IF('JADWAL UTIK (2)'!Q35="B1","B1","-")</f>
        <v>-</v>
      </c>
      <c r="R34" s="54" t="str">
        <f>IF('JADWAL UTIK (2)'!R35="B1","B1","-")</f>
        <v>-</v>
      </c>
      <c r="S34" s="54" t="str">
        <f>IF('JADWAL UTIK (2)'!S35="B1","B1","-")</f>
        <v>-</v>
      </c>
      <c r="T34" s="54" t="str">
        <f>IF('JADWAL UTIK (2)'!T35="B1","B1","-")</f>
        <v>-</v>
      </c>
      <c r="U34" s="54" t="str">
        <f>IF('JADWAL UTIK (2)'!U35="B1","B1","-")</f>
        <v>-</v>
      </c>
      <c r="V34" s="54" t="str">
        <f>IF('JADWAL UTIK (2)'!V35="B1","B1","-")</f>
        <v>-</v>
      </c>
      <c r="W34" s="54" t="str">
        <f>IF('JADWAL UTIK (2)'!W35="B1","B1","-")</f>
        <v>-</v>
      </c>
      <c r="X34" s="54" t="str">
        <f>IF('JADWAL UTIK (2)'!X35="B1","B1","-")</f>
        <v>-</v>
      </c>
      <c r="Y34" s="54" t="str">
        <f>IF('JADWAL UTIK (2)'!Y35="B1","B1","-")</f>
        <v>-</v>
      </c>
      <c r="Z34" s="54" t="str">
        <f>IF('JADWAL UTIK (2)'!Z35="B1","B1","-")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(2)'!G36="B1","B1","-")</f>
        <v>-</v>
      </c>
      <c r="H35" s="54" t="str">
        <f>IF('JADWAL UTIK (2)'!H36="B1","B1","-")</f>
        <v>-</v>
      </c>
      <c r="I35" s="54" t="str">
        <f>IF('JADWAL UTIK (2)'!I36="B1","B1","-")</f>
        <v>-</v>
      </c>
      <c r="J35" s="54" t="str">
        <f>IF('JADWAL UTIK (2)'!J36="B1","B1","-")</f>
        <v>-</v>
      </c>
      <c r="K35" s="54" t="str">
        <f>IF('JADWAL UTIK (2)'!K36="B1","B1","-")</f>
        <v>-</v>
      </c>
      <c r="L35" s="54" t="str">
        <f>IF('JADWAL UTIK (2)'!L36="B1","B1","-")</f>
        <v>-</v>
      </c>
      <c r="M35" s="54" t="str">
        <f>IF('JADWAL UTIK (2)'!M36="B1","B1","-")</f>
        <v>-</v>
      </c>
      <c r="N35" s="54" t="str">
        <f>IF('JADWAL UTIK (2)'!N36="B1","B1","-")</f>
        <v>-</v>
      </c>
      <c r="O35" s="54" t="str">
        <f>IF('JADWAL UTIK (2)'!O36="B1","B1","-")</f>
        <v>-</v>
      </c>
      <c r="P35" s="54" t="str">
        <f>IF('JADWAL UTIK (2)'!P36="B1","B1","-")</f>
        <v>-</v>
      </c>
      <c r="Q35" s="54" t="str">
        <f>IF('JADWAL UTIK (2)'!Q36="B1","B1","-")</f>
        <v>-</v>
      </c>
      <c r="R35" s="54" t="str">
        <f>IF('JADWAL UTIK (2)'!R36="B1","B1","-")</f>
        <v>-</v>
      </c>
      <c r="S35" s="54" t="str">
        <f>IF('JADWAL UTIK (2)'!S36="B1","B1","-")</f>
        <v>-</v>
      </c>
      <c r="T35" s="54" t="str">
        <f>IF('JADWAL UTIK (2)'!T36="B1","B1","-")</f>
        <v>-</v>
      </c>
      <c r="U35" s="54" t="str">
        <f>IF('JADWAL UTIK (2)'!U36="B1","B1","-")</f>
        <v>-</v>
      </c>
      <c r="V35" s="54" t="str">
        <f>IF('JADWAL UTIK (2)'!V36="B1","B1","-")</f>
        <v>-</v>
      </c>
      <c r="W35" s="54" t="str">
        <f>IF('JADWAL UTIK (2)'!W36="B1","B1","-")</f>
        <v>-</v>
      </c>
      <c r="X35" s="54" t="str">
        <f>IF('JADWAL UTIK (2)'!X36="B1","B1","-")</f>
        <v>-</v>
      </c>
      <c r="Y35" s="54" t="str">
        <f>IF('JADWAL UTIK (2)'!Y36="B1","B1","-")</f>
        <v>-</v>
      </c>
      <c r="Z35" s="54" t="str">
        <f>IF('JADWAL UTIK (2)'!Z36="B1","B1","-")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(2)'!G37="B1","B1","-")</f>
        <v>-</v>
      </c>
      <c r="H36" s="54" t="str">
        <f>IF('JADWAL UTIK (2)'!H37="B1","B1","-")</f>
        <v>-</v>
      </c>
      <c r="I36" s="54" t="str">
        <f>IF('JADWAL UTIK (2)'!I37="B1","B1","-")</f>
        <v>-</v>
      </c>
      <c r="J36" s="54" t="str">
        <f>IF('JADWAL UTIK (2)'!J37="B1","B1","-")</f>
        <v>-</v>
      </c>
      <c r="K36" s="54" t="str">
        <f>IF('JADWAL UTIK (2)'!K37="B1","B1","-")</f>
        <v>-</v>
      </c>
      <c r="L36" s="54" t="str">
        <f>IF('JADWAL UTIK (2)'!L37="B1","B1","-")</f>
        <v>-</v>
      </c>
      <c r="M36" s="54" t="str">
        <f>IF('JADWAL UTIK (2)'!M37="B1","B1","-")</f>
        <v>-</v>
      </c>
      <c r="N36" s="54" t="str">
        <f>IF('JADWAL UTIK (2)'!N37="B1","B1","-")</f>
        <v>-</v>
      </c>
      <c r="O36" s="54" t="str">
        <f>IF('JADWAL UTIK (2)'!O37="B1","B1","-")</f>
        <v>-</v>
      </c>
      <c r="P36" s="54" t="str">
        <f>IF('JADWAL UTIK (2)'!P37="B1","B1","-")</f>
        <v>-</v>
      </c>
      <c r="Q36" s="54" t="str">
        <f>IF('JADWAL UTIK (2)'!Q37="B1","B1","-")</f>
        <v>-</v>
      </c>
      <c r="R36" s="54" t="str">
        <f>IF('JADWAL UTIK (2)'!R37="B1","B1","-")</f>
        <v>-</v>
      </c>
      <c r="S36" s="54" t="str">
        <f>IF('JADWAL UTIK (2)'!S37="B1","B1","-")</f>
        <v>-</v>
      </c>
      <c r="T36" s="54" t="str">
        <f>IF('JADWAL UTIK (2)'!T37="B1","B1","-")</f>
        <v>-</v>
      </c>
      <c r="U36" s="54" t="str">
        <f>IF('JADWAL UTIK (2)'!U37="B1","B1","-")</f>
        <v>-</v>
      </c>
      <c r="V36" s="54" t="str">
        <f>IF('JADWAL UTIK (2)'!V37="B1","B1","-")</f>
        <v>-</v>
      </c>
      <c r="W36" s="54" t="str">
        <f>IF('JADWAL UTIK (2)'!W37="B1","B1","-")</f>
        <v>-</v>
      </c>
      <c r="X36" s="54" t="str">
        <f>IF('JADWAL UTIK (2)'!X37="B1","B1","-")</f>
        <v>-</v>
      </c>
      <c r="Y36" s="54" t="str">
        <f>IF('JADWAL UTIK (2)'!Y37="B1","B1","-")</f>
        <v>-</v>
      </c>
      <c r="Z36" s="54" t="str">
        <f>IF('JADWAL UTIK (2)'!Z37="B1","B1","-")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(2)'!G38="B1","B1","-")</f>
        <v>-</v>
      </c>
      <c r="H37" s="54" t="str">
        <f>IF('JADWAL UTIK (2)'!H38="B1","B1","-")</f>
        <v>-</v>
      </c>
      <c r="I37" s="54" t="str">
        <f>IF('JADWAL UTIK (2)'!I38="B1","B1","-")</f>
        <v>-</v>
      </c>
      <c r="J37" s="54" t="str">
        <f>IF('JADWAL UTIK (2)'!J38="B1","B1","-")</f>
        <v>-</v>
      </c>
      <c r="K37" s="54" t="str">
        <f>IF('JADWAL UTIK (2)'!K38="B1","B1","-")</f>
        <v>-</v>
      </c>
      <c r="L37" s="54" t="str">
        <f>IF('JADWAL UTIK (2)'!L38="B1","B1","-")</f>
        <v>-</v>
      </c>
      <c r="M37" s="54" t="str">
        <f>IF('JADWAL UTIK (2)'!M38="B1","B1","-")</f>
        <v>-</v>
      </c>
      <c r="N37" s="54" t="str">
        <f>IF('JADWAL UTIK (2)'!N38="B1","B1","-")</f>
        <v>-</v>
      </c>
      <c r="O37" s="54" t="str">
        <f>IF('JADWAL UTIK (2)'!O38="B1","B1","-")</f>
        <v>-</v>
      </c>
      <c r="P37" s="54" t="str">
        <f>IF('JADWAL UTIK (2)'!P38="B1","B1","-")</f>
        <v>-</v>
      </c>
      <c r="Q37" s="54" t="str">
        <f>IF('JADWAL UTIK (2)'!Q38="B1","B1","-")</f>
        <v>-</v>
      </c>
      <c r="R37" s="54" t="str">
        <f>IF('JADWAL UTIK (2)'!R38="B1","B1","-")</f>
        <v>-</v>
      </c>
      <c r="S37" s="54" t="str">
        <f>IF('JADWAL UTIK (2)'!S38="B1","B1","-")</f>
        <v>-</v>
      </c>
      <c r="T37" s="54" t="str">
        <f>IF('JADWAL UTIK (2)'!T38="B1","B1","-")</f>
        <v>-</v>
      </c>
      <c r="U37" s="54" t="str">
        <f>IF('JADWAL UTIK (2)'!U38="B1","B1","-")</f>
        <v>-</v>
      </c>
      <c r="V37" s="54" t="str">
        <f>IF('JADWAL UTIK (2)'!V38="B1","B1","-")</f>
        <v>-</v>
      </c>
      <c r="W37" s="54" t="str">
        <f>IF('JADWAL UTIK (2)'!W38="B1","B1","-")</f>
        <v>-</v>
      </c>
      <c r="X37" s="54" t="str">
        <f>IF('JADWAL UTIK (2)'!X38="B1","B1","-")</f>
        <v>-</v>
      </c>
      <c r="Y37" s="54" t="str">
        <f>IF('JADWAL UTIK (2)'!Y38="B1","B1","-")</f>
        <v>-</v>
      </c>
      <c r="Z37" s="54" t="str">
        <f>IF('JADWAL UTIK (2)'!Z38="B1","B1","-")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(2)'!G39="B1","B1","-")</f>
        <v>-</v>
      </c>
      <c r="H38" s="54" t="str">
        <f>IF('JADWAL UTIK (2)'!H39="B1","B1","-")</f>
        <v>-</v>
      </c>
      <c r="I38" s="54" t="str">
        <f>IF('JADWAL UTIK (2)'!I39="B1","B1","-")</f>
        <v>-</v>
      </c>
      <c r="J38" s="54" t="str">
        <f>IF('JADWAL UTIK (2)'!J39="B1","B1","-")</f>
        <v>-</v>
      </c>
      <c r="K38" s="54" t="str">
        <f>IF('JADWAL UTIK (2)'!K39="B1","B1","-")</f>
        <v>-</v>
      </c>
      <c r="L38" s="54" t="str">
        <f>IF('JADWAL UTIK (2)'!L39="B1","B1","-")</f>
        <v>-</v>
      </c>
      <c r="M38" s="54" t="str">
        <f>IF('JADWAL UTIK (2)'!M39="B1","B1","-")</f>
        <v>-</v>
      </c>
      <c r="N38" s="54" t="str">
        <f>IF('JADWAL UTIK (2)'!N39="B1","B1","-")</f>
        <v>-</v>
      </c>
      <c r="O38" s="54" t="str">
        <f>IF('JADWAL UTIK (2)'!O39="B1","B1","-")</f>
        <v>-</v>
      </c>
      <c r="P38" s="54" t="str">
        <f>IF('JADWAL UTIK (2)'!P39="B1","B1","-")</f>
        <v>-</v>
      </c>
      <c r="Q38" s="54" t="str">
        <f>IF('JADWAL UTIK (2)'!Q39="B1","B1","-")</f>
        <v>-</v>
      </c>
      <c r="R38" s="54" t="str">
        <f>IF('JADWAL UTIK (2)'!R39="B1","B1","-")</f>
        <v>-</v>
      </c>
      <c r="S38" s="54" t="str">
        <f>IF('JADWAL UTIK (2)'!S39="B1","B1","-")</f>
        <v>-</v>
      </c>
      <c r="T38" s="54" t="str">
        <f>IF('JADWAL UTIK (2)'!T39="B1","B1","-")</f>
        <v>-</v>
      </c>
      <c r="U38" s="54" t="str">
        <f>IF('JADWAL UTIK (2)'!U39="B1","B1","-")</f>
        <v>-</v>
      </c>
      <c r="V38" s="54" t="str">
        <f>IF('JADWAL UTIK (2)'!V39="B1","B1","-")</f>
        <v>-</v>
      </c>
      <c r="W38" s="54" t="str">
        <f>IF('JADWAL UTIK (2)'!W39="B1","B1","-")</f>
        <v>-</v>
      </c>
      <c r="X38" s="54" t="str">
        <f>IF('JADWAL UTIK (2)'!X39="B1","B1","-")</f>
        <v>-</v>
      </c>
      <c r="Y38" s="54" t="str">
        <f>IF('JADWAL UTIK (2)'!Y39="B1","B1","-")</f>
        <v>-</v>
      </c>
      <c r="Z38" s="54" t="str">
        <f>IF('JADWAL UTIK (2)'!Z39="B1","B1","-")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(2)'!G40="B1","B1","-")</f>
        <v>-</v>
      </c>
      <c r="H39" s="54" t="str">
        <f>IF('JADWAL UTIK (2)'!H40="B1","B1","-")</f>
        <v>-</v>
      </c>
      <c r="I39" s="54" t="str">
        <f>IF('JADWAL UTIK (2)'!I40="B1","B1","-")</f>
        <v>-</v>
      </c>
      <c r="J39" s="54" t="str">
        <f>IF('JADWAL UTIK (2)'!J40="B1","B1","-")</f>
        <v>-</v>
      </c>
      <c r="K39" s="54" t="str">
        <f>IF('JADWAL UTIK (2)'!K40="B1","B1","-")</f>
        <v>-</v>
      </c>
      <c r="L39" s="54" t="str">
        <f>IF('JADWAL UTIK (2)'!L40="B1","B1","-")</f>
        <v>-</v>
      </c>
      <c r="M39" s="54" t="str">
        <f>IF('JADWAL UTIK (2)'!M40="B1","B1","-")</f>
        <v>-</v>
      </c>
      <c r="N39" s="54" t="str">
        <f>IF('JADWAL UTIK (2)'!N40="B1","B1","-")</f>
        <v>-</v>
      </c>
      <c r="O39" s="54" t="str">
        <f>IF('JADWAL UTIK (2)'!O40="B1","B1","-")</f>
        <v>-</v>
      </c>
      <c r="P39" s="54" t="str">
        <f>IF('JADWAL UTIK (2)'!P40="B1","B1","-")</f>
        <v>-</v>
      </c>
      <c r="Q39" s="54" t="str">
        <f>IF('JADWAL UTIK (2)'!Q40="B1","B1","-")</f>
        <v>-</v>
      </c>
      <c r="R39" s="54" t="str">
        <f>IF('JADWAL UTIK (2)'!R40="B1","B1","-")</f>
        <v>-</v>
      </c>
      <c r="S39" s="54" t="str">
        <f>IF('JADWAL UTIK (2)'!S40="B1","B1","-")</f>
        <v>-</v>
      </c>
      <c r="T39" s="54" t="str">
        <f>IF('JADWAL UTIK (2)'!T40="B1","B1","-")</f>
        <v>-</v>
      </c>
      <c r="U39" s="54" t="str">
        <f>IF('JADWAL UTIK (2)'!U40="B1","B1","-")</f>
        <v>-</v>
      </c>
      <c r="V39" s="54" t="str">
        <f>IF('JADWAL UTIK (2)'!V40="B1","B1","-")</f>
        <v>-</v>
      </c>
      <c r="W39" s="54" t="str">
        <f>IF('JADWAL UTIK (2)'!W40="B1","B1","-")</f>
        <v>-</v>
      </c>
      <c r="X39" s="54" t="str">
        <f>IF('JADWAL UTIK (2)'!X40="B1","B1","-")</f>
        <v>-</v>
      </c>
      <c r="Y39" s="54" t="str">
        <f>IF('JADWAL UTIK (2)'!Y40="B1","B1","-")</f>
        <v>-</v>
      </c>
      <c r="Z39" s="54" t="str">
        <f>IF('JADWAL UTIK (2)'!Z40="B1","B1","-")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(2)'!G41="B1","B1","-")</f>
        <v>-</v>
      </c>
      <c r="H40" s="54" t="str">
        <f>IF('JADWAL UTIK (2)'!H41="B1","B1","-")</f>
        <v>-</v>
      </c>
      <c r="I40" s="54" t="str">
        <f>IF('JADWAL UTIK (2)'!I41="B1","B1","-")</f>
        <v>-</v>
      </c>
      <c r="J40" s="54" t="str">
        <f>IF('JADWAL UTIK (2)'!J41="B1","B1","-")</f>
        <v>-</v>
      </c>
      <c r="K40" s="54" t="str">
        <f>IF('JADWAL UTIK (2)'!K41="B1","B1","-")</f>
        <v>-</v>
      </c>
      <c r="L40" s="54" t="str">
        <f>IF('JADWAL UTIK (2)'!L41="B1","B1","-")</f>
        <v>-</v>
      </c>
      <c r="M40" s="54" t="str">
        <f>IF('JADWAL UTIK (2)'!M41="B1","B1","-")</f>
        <v>-</v>
      </c>
      <c r="N40" s="54" t="str">
        <f>IF('JADWAL UTIK (2)'!N41="B1","B1","-")</f>
        <v>-</v>
      </c>
      <c r="O40" s="54" t="str">
        <f>IF('JADWAL UTIK (2)'!O41="B1","B1","-")</f>
        <v>-</v>
      </c>
      <c r="P40" s="54" t="str">
        <f>IF('JADWAL UTIK (2)'!P41="B1","B1","-")</f>
        <v>-</v>
      </c>
      <c r="Q40" s="54" t="str">
        <f>IF('JADWAL UTIK (2)'!Q41="B1","B1","-")</f>
        <v>-</v>
      </c>
      <c r="R40" s="54" t="str">
        <f>IF('JADWAL UTIK (2)'!R41="B1","B1","-")</f>
        <v>-</v>
      </c>
      <c r="S40" s="54" t="str">
        <f>IF('JADWAL UTIK (2)'!S41="B1","B1","-")</f>
        <v>-</v>
      </c>
      <c r="T40" s="54" t="str">
        <f>IF('JADWAL UTIK (2)'!T41="B1","B1","-")</f>
        <v>-</v>
      </c>
      <c r="U40" s="54" t="str">
        <f>IF('JADWAL UTIK (2)'!U41="B1","B1","-")</f>
        <v>-</v>
      </c>
      <c r="V40" s="54" t="str">
        <f>IF('JADWAL UTIK (2)'!V41="B1","B1","-")</f>
        <v>-</v>
      </c>
      <c r="W40" s="54" t="str">
        <f>IF('JADWAL UTIK (2)'!W41="B1","B1","-")</f>
        <v>-</v>
      </c>
      <c r="X40" s="54" t="str">
        <f>IF('JADWAL UTIK (2)'!X41="B1","B1","-")</f>
        <v>-</v>
      </c>
      <c r="Y40" s="54" t="str">
        <f>IF('JADWAL UTIK (2)'!Y41="B1","B1","-")</f>
        <v>-</v>
      </c>
      <c r="Z40" s="54" t="str">
        <f>IF('JADWAL UTIK (2)'!Z41="B1","B1","-")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(2)'!G42="B1","B1","-")</f>
        <v>-</v>
      </c>
      <c r="H41" s="54" t="str">
        <f>IF('JADWAL UTIK (2)'!H42="B1","B1","-")</f>
        <v>-</v>
      </c>
      <c r="I41" s="54" t="str">
        <f>IF('JADWAL UTIK (2)'!I42="B1","B1","-")</f>
        <v>-</v>
      </c>
      <c r="J41" s="54" t="str">
        <f>IF('JADWAL UTIK (2)'!J42="B1","B1","-")</f>
        <v>-</v>
      </c>
      <c r="K41" s="54" t="str">
        <f>IF('JADWAL UTIK (2)'!K42="B1","B1","-")</f>
        <v>-</v>
      </c>
      <c r="L41" s="54" t="str">
        <f>IF('JADWAL UTIK (2)'!L42="B1","B1","-")</f>
        <v>-</v>
      </c>
      <c r="M41" s="54" t="str">
        <f>IF('JADWAL UTIK (2)'!M42="B1","B1","-")</f>
        <v>-</v>
      </c>
      <c r="N41" s="54" t="str">
        <f>IF('JADWAL UTIK (2)'!N42="B1","B1","-")</f>
        <v>-</v>
      </c>
      <c r="O41" s="54" t="str">
        <f>IF('JADWAL UTIK (2)'!O42="B1","B1","-")</f>
        <v>-</v>
      </c>
      <c r="P41" s="54" t="str">
        <f>IF('JADWAL UTIK (2)'!P42="B1","B1","-")</f>
        <v>-</v>
      </c>
      <c r="Q41" s="54" t="str">
        <f>IF('JADWAL UTIK (2)'!Q42="B1","B1","-")</f>
        <v>-</v>
      </c>
      <c r="R41" s="54" t="str">
        <f>IF('JADWAL UTIK (2)'!R42="B1","B1","-")</f>
        <v>-</v>
      </c>
      <c r="S41" s="54" t="str">
        <f>IF('JADWAL UTIK (2)'!S42="B1","B1","-")</f>
        <v>-</v>
      </c>
      <c r="T41" s="54" t="str">
        <f>IF('JADWAL UTIK (2)'!T42="B1","B1","-")</f>
        <v>-</v>
      </c>
      <c r="U41" s="54" t="str">
        <f>IF('JADWAL UTIK (2)'!U42="B1","B1","-")</f>
        <v>-</v>
      </c>
      <c r="V41" s="54" t="str">
        <f>IF('JADWAL UTIK (2)'!V42="B1","B1","-")</f>
        <v>-</v>
      </c>
      <c r="W41" s="54" t="str">
        <f>IF('JADWAL UTIK (2)'!W42="B1","B1","-")</f>
        <v>-</v>
      </c>
      <c r="X41" s="54" t="str">
        <f>IF('JADWAL UTIK (2)'!X42="B1","B1","-")</f>
        <v>-</v>
      </c>
      <c r="Y41" s="54" t="str">
        <f>IF('JADWAL UTIK (2)'!Y42="B1","B1","-")</f>
        <v>-</v>
      </c>
      <c r="Z41" s="54" t="str">
        <f>IF('JADWAL UTIK (2)'!Z42="B1","B1","-")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(2)'!G43="B1","B1","-")</f>
        <v>-</v>
      </c>
      <c r="H42" s="54" t="str">
        <f>IF('JADWAL UTIK (2)'!H43="B1","B1","-")</f>
        <v>-</v>
      </c>
      <c r="I42" s="54" t="str">
        <f>IF('JADWAL UTIK (2)'!I43="B1","B1","-")</f>
        <v>-</v>
      </c>
      <c r="J42" s="54" t="str">
        <f>IF('JADWAL UTIK (2)'!J43="B1","B1","-")</f>
        <v>-</v>
      </c>
      <c r="K42" s="54" t="str">
        <f>IF('JADWAL UTIK (2)'!K43="B1","B1","-")</f>
        <v>-</v>
      </c>
      <c r="L42" s="54" t="str">
        <f>IF('JADWAL UTIK (2)'!L43="B1","B1","-")</f>
        <v>-</v>
      </c>
      <c r="M42" s="54" t="str">
        <f>IF('JADWAL UTIK (2)'!M43="B1","B1","-")</f>
        <v>-</v>
      </c>
      <c r="N42" s="54" t="str">
        <f>IF('JADWAL UTIK (2)'!N43="B1","B1","-")</f>
        <v>-</v>
      </c>
      <c r="O42" s="54" t="str">
        <f>IF('JADWAL UTIK (2)'!O43="B1","B1","-")</f>
        <v>-</v>
      </c>
      <c r="P42" s="54" t="str">
        <f>IF('JADWAL UTIK (2)'!P43="B1","B1","-")</f>
        <v>-</v>
      </c>
      <c r="Q42" s="54" t="str">
        <f>IF('JADWAL UTIK (2)'!Q43="B1","B1","-")</f>
        <v>-</v>
      </c>
      <c r="R42" s="54" t="str">
        <f>IF('JADWAL UTIK (2)'!R43="B1","B1","-")</f>
        <v>-</v>
      </c>
      <c r="S42" s="54" t="str">
        <f>IF('JADWAL UTIK (2)'!S43="B1","B1","-")</f>
        <v>-</v>
      </c>
      <c r="T42" s="54" t="str">
        <f>IF('JADWAL UTIK (2)'!T43="B1","B1","-")</f>
        <v>-</v>
      </c>
      <c r="U42" s="54" t="str">
        <f>IF('JADWAL UTIK (2)'!U43="B1","B1","-")</f>
        <v>-</v>
      </c>
      <c r="V42" s="54" t="str">
        <f>IF('JADWAL UTIK (2)'!V43="B1","B1","-")</f>
        <v>-</v>
      </c>
      <c r="W42" s="54" t="str">
        <f>IF('JADWAL UTIK (2)'!W43="B1","B1","-")</f>
        <v>-</v>
      </c>
      <c r="X42" s="54" t="str">
        <f>IF('JADWAL UTIK (2)'!X43="B1","B1","-")</f>
        <v>-</v>
      </c>
      <c r="Y42" s="54" t="str">
        <f>IF('JADWAL UTIK (2)'!Y43="B1","B1","-")</f>
        <v>-</v>
      </c>
      <c r="Z42" s="54" t="str">
        <f>IF('JADWAL UTIK (2)'!Z43="B1","B1","-")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(2)'!G44="B1","B1","-")</f>
        <v>-</v>
      </c>
      <c r="H43" s="54" t="str">
        <f>IF('JADWAL UTIK (2)'!H44="B1","B1","-")</f>
        <v>-</v>
      </c>
      <c r="I43" s="54" t="str">
        <f>IF('JADWAL UTIK (2)'!I44="B1","B1","-")</f>
        <v>-</v>
      </c>
      <c r="J43" s="54" t="str">
        <f>IF('JADWAL UTIK (2)'!J44="B1","B1","-")</f>
        <v>-</v>
      </c>
      <c r="K43" s="54" t="str">
        <f>IF('JADWAL UTIK (2)'!K44="B1","B1","-")</f>
        <v>-</v>
      </c>
      <c r="L43" s="54" t="str">
        <f>IF('JADWAL UTIK (2)'!L44="B1","B1","-")</f>
        <v>-</v>
      </c>
      <c r="M43" s="54" t="str">
        <f>IF('JADWAL UTIK (2)'!M44="B1","B1","-")</f>
        <v>-</v>
      </c>
      <c r="N43" s="54" t="str">
        <f>IF('JADWAL UTIK (2)'!N44="B1","B1","-")</f>
        <v>-</v>
      </c>
      <c r="O43" s="54" t="str">
        <f>IF('JADWAL UTIK (2)'!O44="B1","B1","-")</f>
        <v>-</v>
      </c>
      <c r="P43" s="54" t="str">
        <f>IF('JADWAL UTIK (2)'!P44="B1","B1","-")</f>
        <v>-</v>
      </c>
      <c r="Q43" s="54" t="str">
        <f>IF('JADWAL UTIK (2)'!Q44="B1","B1","-")</f>
        <v>-</v>
      </c>
      <c r="R43" s="54" t="str">
        <f>IF('JADWAL UTIK (2)'!R44="B1","B1","-")</f>
        <v>-</v>
      </c>
      <c r="S43" s="54" t="str">
        <f>IF('JADWAL UTIK (2)'!S44="B1","B1","-")</f>
        <v>-</v>
      </c>
      <c r="T43" s="54" t="str">
        <f>IF('JADWAL UTIK (2)'!T44="B1","B1","-")</f>
        <v>-</v>
      </c>
      <c r="U43" s="54" t="str">
        <f>IF('JADWAL UTIK (2)'!U44="B1","B1","-")</f>
        <v>-</v>
      </c>
      <c r="V43" s="54" t="str">
        <f>IF('JADWAL UTIK (2)'!V44="B1","B1","-")</f>
        <v>-</v>
      </c>
      <c r="W43" s="54" t="str">
        <f>IF('JADWAL UTIK (2)'!W44="B1","B1","-")</f>
        <v>-</v>
      </c>
      <c r="X43" s="54" t="str">
        <f>IF('JADWAL UTIK (2)'!X44="B1","B1","-")</f>
        <v>-</v>
      </c>
      <c r="Y43" s="54" t="str">
        <f>IF('JADWAL UTIK (2)'!Y44="B1","B1","-")</f>
        <v>-</v>
      </c>
      <c r="Z43" s="54" t="str">
        <f>IF('JADWAL UTIK (2)'!Z44="B1","B1","-")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(2)'!G45="B1","B1","-")</f>
        <v>-</v>
      </c>
      <c r="H44" s="54" t="str">
        <f>IF('JADWAL UTIK (2)'!H45="B1","B1","-")</f>
        <v>-</v>
      </c>
      <c r="I44" s="54" t="str">
        <f>IF('JADWAL UTIK (2)'!I45="B1","B1","-")</f>
        <v>-</v>
      </c>
      <c r="J44" s="54" t="str">
        <f>IF('JADWAL UTIK (2)'!J45="B1","B1","-")</f>
        <v>-</v>
      </c>
      <c r="K44" s="54" t="str">
        <f>IF('JADWAL UTIK (2)'!K45="B1","B1","-")</f>
        <v>-</v>
      </c>
      <c r="L44" s="54" t="str">
        <f>IF('JADWAL UTIK (2)'!L45="B1","B1","-")</f>
        <v>-</v>
      </c>
      <c r="M44" s="54" t="str">
        <f>IF('JADWAL UTIK (2)'!M45="B1","B1","-")</f>
        <v>-</v>
      </c>
      <c r="N44" s="54" t="str">
        <f>IF('JADWAL UTIK (2)'!N45="B1","B1","-")</f>
        <v>-</v>
      </c>
      <c r="O44" s="54" t="str">
        <f>IF('JADWAL UTIK (2)'!O45="B1","B1","-")</f>
        <v>-</v>
      </c>
      <c r="P44" s="54" t="str">
        <f>IF('JADWAL UTIK (2)'!P45="B1","B1","-")</f>
        <v>-</v>
      </c>
      <c r="Q44" s="54" t="str">
        <f>IF('JADWAL UTIK (2)'!Q45="B1","B1","-")</f>
        <v>-</v>
      </c>
      <c r="R44" s="54" t="str">
        <f>IF('JADWAL UTIK (2)'!R45="B1","B1","-")</f>
        <v>-</v>
      </c>
      <c r="S44" s="54" t="str">
        <f>IF('JADWAL UTIK (2)'!S45="B1","B1","-")</f>
        <v>-</v>
      </c>
      <c r="T44" s="54" t="str">
        <f>IF('JADWAL UTIK (2)'!T45="B1","B1","-")</f>
        <v>-</v>
      </c>
      <c r="U44" s="54" t="str">
        <f>IF('JADWAL UTIK (2)'!U45="B1","B1","-")</f>
        <v>-</v>
      </c>
      <c r="V44" s="54" t="str">
        <f>IF('JADWAL UTIK (2)'!V45="B1","B1","-")</f>
        <v>-</v>
      </c>
      <c r="W44" s="54" t="str">
        <f>IF('JADWAL UTIK (2)'!W45="B1","B1","-")</f>
        <v>-</v>
      </c>
      <c r="X44" s="54" t="str">
        <f>IF('JADWAL UTIK (2)'!X45="B1","B1","-")</f>
        <v>-</v>
      </c>
      <c r="Y44" s="54" t="str">
        <f>IF('JADWAL UTIK (2)'!Y45="B1","B1","-")</f>
        <v>-</v>
      </c>
      <c r="Z44" s="54" t="str">
        <f>IF('JADWAL UTIK (2)'!Z45="B1","B1","-")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(2)'!G46="B1","B1","-")</f>
        <v>-</v>
      </c>
      <c r="H45" s="54" t="str">
        <f>IF('JADWAL UTIK (2)'!H46="B1","B1","-")</f>
        <v>-</v>
      </c>
      <c r="I45" s="54" t="str">
        <f>IF('JADWAL UTIK (2)'!I46="B1","B1","-")</f>
        <v>-</v>
      </c>
      <c r="J45" s="54" t="str">
        <f>IF('JADWAL UTIK (2)'!J46="B1","B1","-")</f>
        <v>-</v>
      </c>
      <c r="K45" s="54" t="str">
        <f>IF('JADWAL UTIK (2)'!K46="B1","B1","-")</f>
        <v>-</v>
      </c>
      <c r="L45" s="54" t="str">
        <f>IF('JADWAL UTIK (2)'!L46="B1","B1","-")</f>
        <v>-</v>
      </c>
      <c r="M45" s="54" t="str">
        <f>IF('JADWAL UTIK (2)'!M46="B1","B1","-")</f>
        <v>-</v>
      </c>
      <c r="N45" s="54" t="str">
        <f>IF('JADWAL UTIK (2)'!N46="B1","B1","-")</f>
        <v>-</v>
      </c>
      <c r="O45" s="54" t="str">
        <f>IF('JADWAL UTIK (2)'!O46="B1","B1","-")</f>
        <v>-</v>
      </c>
      <c r="P45" s="54" t="str">
        <f>IF('JADWAL UTIK (2)'!P46="B1","B1","-")</f>
        <v>-</v>
      </c>
      <c r="Q45" s="54" t="str">
        <f>IF('JADWAL UTIK (2)'!Q46="B1","B1","-")</f>
        <v>-</v>
      </c>
      <c r="R45" s="54" t="str">
        <f>IF('JADWAL UTIK (2)'!R46="B1","B1","-")</f>
        <v>-</v>
      </c>
      <c r="S45" s="54" t="str">
        <f>IF('JADWAL UTIK (2)'!S46="B1","B1","-")</f>
        <v>-</v>
      </c>
      <c r="T45" s="54" t="str">
        <f>IF('JADWAL UTIK (2)'!T46="B1","B1","-")</f>
        <v>-</v>
      </c>
      <c r="U45" s="54" t="str">
        <f>IF('JADWAL UTIK (2)'!U46="B1","B1","-")</f>
        <v>-</v>
      </c>
      <c r="V45" s="54" t="str">
        <f>IF('JADWAL UTIK (2)'!V46="B1","B1","-")</f>
        <v>-</v>
      </c>
      <c r="W45" s="54" t="str">
        <f>IF('JADWAL UTIK (2)'!W46="B1","B1","-")</f>
        <v>-</v>
      </c>
      <c r="X45" s="54" t="str">
        <f>IF('JADWAL UTIK (2)'!X46="B1","B1","-")</f>
        <v>-</v>
      </c>
      <c r="Y45" s="54" t="str">
        <f>IF('JADWAL UTIK (2)'!Y46="B1","B1","-")</f>
        <v>-</v>
      </c>
      <c r="Z45" s="54" t="str">
        <f>IF('JADWAL UTIK (2)'!Z46="B1","B1","-")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(2)'!G47="B1","B1","-")</f>
        <v>-</v>
      </c>
      <c r="H46" s="54" t="str">
        <f>IF('JADWAL UTIK (2)'!H47="B1","B1","-")</f>
        <v>-</v>
      </c>
      <c r="I46" s="54" t="str">
        <f>IF('JADWAL UTIK (2)'!I47="B1","B1","-")</f>
        <v>-</v>
      </c>
      <c r="J46" s="54" t="str">
        <f>IF('JADWAL UTIK (2)'!J47="B1","B1","-")</f>
        <v>-</v>
      </c>
      <c r="K46" s="54" t="str">
        <f>IF('JADWAL UTIK (2)'!K47="B1","B1","-")</f>
        <v>-</v>
      </c>
      <c r="L46" s="54" t="str">
        <f>IF('JADWAL UTIK (2)'!L47="B1","B1","-")</f>
        <v>-</v>
      </c>
      <c r="M46" s="54" t="str">
        <f>IF('JADWAL UTIK (2)'!M47="B1","B1","-")</f>
        <v>-</v>
      </c>
      <c r="N46" s="54" t="str">
        <f>IF('JADWAL UTIK (2)'!N47="B1","B1","-")</f>
        <v>-</v>
      </c>
      <c r="O46" s="54" t="str">
        <f>IF('JADWAL UTIK (2)'!O47="B1","B1","-")</f>
        <v>-</v>
      </c>
      <c r="P46" s="54" t="str">
        <f>IF('JADWAL UTIK (2)'!P47="B1","B1","-")</f>
        <v>-</v>
      </c>
      <c r="Q46" s="54" t="str">
        <f>IF('JADWAL UTIK (2)'!Q47="B1","B1","-")</f>
        <v>-</v>
      </c>
      <c r="R46" s="54" t="str">
        <f>IF('JADWAL UTIK (2)'!R47="B1","B1","-")</f>
        <v>-</v>
      </c>
      <c r="S46" s="54" t="str">
        <f>IF('JADWAL UTIK (2)'!S47="B1","B1","-")</f>
        <v>-</v>
      </c>
      <c r="T46" s="54" t="str">
        <f>IF('JADWAL UTIK (2)'!T47="B1","B1","-")</f>
        <v>-</v>
      </c>
      <c r="U46" s="54" t="str">
        <f>IF('JADWAL UTIK (2)'!U47="B1","B1","-")</f>
        <v>-</v>
      </c>
      <c r="V46" s="54" t="str">
        <f>IF('JADWAL UTIK (2)'!V47="B1","B1","-")</f>
        <v>-</v>
      </c>
      <c r="W46" s="54" t="str">
        <f>IF('JADWAL UTIK (2)'!W47="B1","B1","-")</f>
        <v>-</v>
      </c>
      <c r="X46" s="54" t="str">
        <f>IF('JADWAL UTIK (2)'!X47="B1","B1","-")</f>
        <v>-</v>
      </c>
      <c r="Y46" s="54" t="str">
        <f>IF('JADWAL UTIK (2)'!Y47="B1","B1","-")</f>
        <v>-</v>
      </c>
      <c r="Z46" s="54" t="str">
        <f>IF('JADWAL UTIK (2)'!Z47="B1","B1","-")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(2)'!G48="B1","B1","-")</f>
        <v>-</v>
      </c>
      <c r="H47" s="54" t="str">
        <f>IF('JADWAL UTIK (2)'!H48="B1","B1","-")</f>
        <v>-</v>
      </c>
      <c r="I47" s="54" t="str">
        <f>IF('JADWAL UTIK (2)'!I48="B1","B1","-")</f>
        <v>-</v>
      </c>
      <c r="J47" s="54" t="str">
        <f>IF('JADWAL UTIK (2)'!J48="B1","B1","-")</f>
        <v>-</v>
      </c>
      <c r="K47" s="54" t="str">
        <f>IF('JADWAL UTIK (2)'!K48="B1","B1","-")</f>
        <v>-</v>
      </c>
      <c r="L47" s="54" t="str">
        <f>IF('JADWAL UTIK (2)'!L48="B1","B1","-")</f>
        <v>-</v>
      </c>
      <c r="M47" s="54" t="str">
        <f>IF('JADWAL UTIK (2)'!M48="B1","B1","-")</f>
        <v>-</v>
      </c>
      <c r="N47" s="54" t="str">
        <f>IF('JADWAL UTIK (2)'!N48="B1","B1","-")</f>
        <v>-</v>
      </c>
      <c r="O47" s="54" t="str">
        <f>IF('JADWAL UTIK (2)'!O48="B1","B1","-")</f>
        <v>-</v>
      </c>
      <c r="P47" s="54" t="str">
        <f>IF('JADWAL UTIK (2)'!P48="B1","B1","-")</f>
        <v>-</v>
      </c>
      <c r="Q47" s="54" t="str">
        <f>IF('JADWAL UTIK (2)'!Q48="B1","B1","-")</f>
        <v>-</v>
      </c>
      <c r="R47" s="54" t="str">
        <f>IF('JADWAL UTIK (2)'!R48="B1","B1","-")</f>
        <v>-</v>
      </c>
      <c r="S47" s="54" t="str">
        <f>IF('JADWAL UTIK (2)'!S48="B1","B1","-")</f>
        <v>-</v>
      </c>
      <c r="T47" s="54" t="str">
        <f>IF('JADWAL UTIK (2)'!T48="B1","B1","-")</f>
        <v>-</v>
      </c>
      <c r="U47" s="54" t="str">
        <f>IF('JADWAL UTIK (2)'!U48="B1","B1","-")</f>
        <v>-</v>
      </c>
      <c r="V47" s="54" t="str">
        <f>IF('JADWAL UTIK (2)'!V48="B1","B1","-")</f>
        <v>-</v>
      </c>
      <c r="W47" s="54" t="str">
        <f>IF('JADWAL UTIK (2)'!W48="B1","B1","-")</f>
        <v>-</v>
      </c>
      <c r="X47" s="54" t="str">
        <f>IF('JADWAL UTIK (2)'!X48="B1","B1","-")</f>
        <v>-</v>
      </c>
      <c r="Y47" s="54" t="str">
        <f>IF('JADWAL UTIK (2)'!Y48="B1","B1","-")</f>
        <v>-</v>
      </c>
      <c r="Z47" s="54" t="str">
        <f>IF('JADWAL UTIK (2)'!Z48="B1","B1","-")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(2)'!G49="B1","B1","-")</f>
        <v>-</v>
      </c>
      <c r="H48" s="54" t="str">
        <f>IF('JADWAL UTIK (2)'!H49="B1","B1","-")</f>
        <v>-</v>
      </c>
      <c r="I48" s="54" t="str">
        <f>IF('JADWAL UTIK (2)'!I49="B1","B1","-")</f>
        <v>-</v>
      </c>
      <c r="J48" s="54" t="str">
        <f>IF('JADWAL UTIK (2)'!J49="B1","B1","-")</f>
        <v>-</v>
      </c>
      <c r="K48" s="54" t="str">
        <f>IF('JADWAL UTIK (2)'!K49="B1","B1","-")</f>
        <v>-</v>
      </c>
      <c r="L48" s="54" t="str">
        <f>IF('JADWAL UTIK (2)'!L49="B1","B1","-")</f>
        <v>-</v>
      </c>
      <c r="M48" s="54" t="str">
        <f>IF('JADWAL UTIK (2)'!M49="B1","B1","-")</f>
        <v>-</v>
      </c>
      <c r="N48" s="54" t="str">
        <f>IF('JADWAL UTIK (2)'!N49="B1","B1","-")</f>
        <v>-</v>
      </c>
      <c r="O48" s="54" t="str">
        <f>IF('JADWAL UTIK (2)'!O49="B1","B1","-")</f>
        <v>-</v>
      </c>
      <c r="P48" s="54" t="str">
        <f>IF('JADWAL UTIK (2)'!P49="B1","B1","-")</f>
        <v>-</v>
      </c>
      <c r="Q48" s="54" t="str">
        <f>IF('JADWAL UTIK (2)'!Q49="B1","B1","-")</f>
        <v>-</v>
      </c>
      <c r="R48" s="54" t="str">
        <f>IF('JADWAL UTIK (2)'!R49="B1","B1","-")</f>
        <v>-</v>
      </c>
      <c r="S48" s="54" t="str">
        <f>IF('JADWAL UTIK (2)'!S49="B1","B1","-")</f>
        <v>-</v>
      </c>
      <c r="T48" s="54" t="str">
        <f>IF('JADWAL UTIK (2)'!T49="B1","B1","-")</f>
        <v>-</v>
      </c>
      <c r="U48" s="54" t="str">
        <f>IF('JADWAL UTIK (2)'!U49="B1","B1","-")</f>
        <v>-</v>
      </c>
      <c r="V48" s="54" t="str">
        <f>IF('JADWAL UTIK (2)'!V49="B1","B1","-")</f>
        <v>-</v>
      </c>
      <c r="W48" s="54" t="str">
        <f>IF('JADWAL UTIK (2)'!W49="B1","B1","-")</f>
        <v>-</v>
      </c>
      <c r="X48" s="54" t="str">
        <f>IF('JADWAL UTIK (2)'!X49="B1","B1","-")</f>
        <v>-</v>
      </c>
      <c r="Y48" s="54" t="str">
        <f>IF('JADWAL UTIK (2)'!Y49="B1","B1","-")</f>
        <v>-</v>
      </c>
      <c r="Z48" s="54" t="str">
        <f>IF('JADWAL UTIK (2)'!Z49="B1","B1","-")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(2)'!G50="B1","B1","-")</f>
        <v>-</v>
      </c>
      <c r="H49" s="54" t="str">
        <f>IF('JADWAL UTIK (2)'!H50="B1","B1","-")</f>
        <v>-</v>
      </c>
      <c r="I49" s="54" t="str">
        <f>IF('JADWAL UTIK (2)'!I50="B1","B1","-")</f>
        <v>-</v>
      </c>
      <c r="J49" s="54" t="str">
        <f>IF('JADWAL UTIK (2)'!J50="B1","B1","-")</f>
        <v>-</v>
      </c>
      <c r="K49" s="54" t="str">
        <f>IF('JADWAL UTIK (2)'!K50="B1","B1","-")</f>
        <v>-</v>
      </c>
      <c r="L49" s="54" t="str">
        <f>IF('JADWAL UTIK (2)'!L50="B1","B1","-")</f>
        <v>-</v>
      </c>
      <c r="M49" s="54" t="str">
        <f>IF('JADWAL UTIK (2)'!M50="B1","B1","-")</f>
        <v>-</v>
      </c>
      <c r="N49" s="54" t="str">
        <f>IF('JADWAL UTIK (2)'!N50="B1","B1","-")</f>
        <v>-</v>
      </c>
      <c r="O49" s="54" t="str">
        <f>IF('JADWAL UTIK (2)'!O50="B1","B1","-")</f>
        <v>-</v>
      </c>
      <c r="P49" s="54" t="str">
        <f>IF('JADWAL UTIK (2)'!P50="B1","B1","-")</f>
        <v>-</v>
      </c>
      <c r="Q49" s="54" t="str">
        <f>IF('JADWAL UTIK (2)'!Q50="B1","B1","-")</f>
        <v>-</v>
      </c>
      <c r="R49" s="54" t="str">
        <f>IF('JADWAL UTIK (2)'!R50="B1","B1","-")</f>
        <v>-</v>
      </c>
      <c r="S49" s="54" t="str">
        <f>IF('JADWAL UTIK (2)'!S50="B1","B1","-")</f>
        <v>-</v>
      </c>
      <c r="T49" s="54" t="str">
        <f>IF('JADWAL UTIK (2)'!T50="B1","B1","-")</f>
        <v>-</v>
      </c>
      <c r="U49" s="54" t="str">
        <f>IF('JADWAL UTIK (2)'!U50="B1","B1","-")</f>
        <v>-</v>
      </c>
      <c r="V49" s="54" t="str">
        <f>IF('JADWAL UTIK (2)'!V50="B1","B1","-")</f>
        <v>-</v>
      </c>
      <c r="W49" s="54" t="str">
        <f>IF('JADWAL UTIK (2)'!W50="B1","B1","-")</f>
        <v>-</v>
      </c>
      <c r="X49" s="54" t="str">
        <f>IF('JADWAL UTIK (2)'!X50="B1","B1","-")</f>
        <v>-</v>
      </c>
      <c r="Y49" s="54" t="str">
        <f>IF('JADWAL UTIK (2)'!Y50="B1","B1","-")</f>
        <v>-</v>
      </c>
      <c r="Z49" s="54" t="str">
        <f>IF('JADWAL UTIK (2)'!Z50="B1","B1","-")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(2)'!G51="B1","B1","-")</f>
        <v>-</v>
      </c>
      <c r="H50" s="54" t="str">
        <f>IF('JADWAL UTIK (2)'!H51="B1","B1","-")</f>
        <v>-</v>
      </c>
      <c r="I50" s="54" t="str">
        <f>IF('JADWAL UTIK (2)'!I51="B1","B1","-")</f>
        <v>-</v>
      </c>
      <c r="J50" s="54" t="str">
        <f>IF('JADWAL UTIK (2)'!J51="B1","B1","-")</f>
        <v>-</v>
      </c>
      <c r="K50" s="54" t="str">
        <f>IF('JADWAL UTIK (2)'!K51="B1","B1","-")</f>
        <v>-</v>
      </c>
      <c r="L50" s="54" t="str">
        <f>IF('JADWAL UTIK (2)'!L51="B1","B1","-")</f>
        <v>-</v>
      </c>
      <c r="M50" s="54" t="str">
        <f>IF('JADWAL UTIK (2)'!M51="B1","B1","-")</f>
        <v>-</v>
      </c>
      <c r="N50" s="54" t="str">
        <f>IF('JADWAL UTIK (2)'!N51="B1","B1","-")</f>
        <v>-</v>
      </c>
      <c r="O50" s="54" t="str">
        <f>IF('JADWAL UTIK (2)'!O51="B1","B1","-")</f>
        <v>-</v>
      </c>
      <c r="P50" s="54" t="str">
        <f>IF('JADWAL UTIK (2)'!P51="B1","B1","-")</f>
        <v>-</v>
      </c>
      <c r="Q50" s="54" t="str">
        <f>IF('JADWAL UTIK (2)'!Q51="B1","B1","-")</f>
        <v>-</v>
      </c>
      <c r="R50" s="54" t="str">
        <f>IF('JADWAL UTIK (2)'!R51="B1","B1","-")</f>
        <v>-</v>
      </c>
      <c r="S50" s="54" t="str">
        <f>IF('JADWAL UTIK (2)'!S51="B1","B1","-")</f>
        <v>-</v>
      </c>
      <c r="T50" s="54" t="str">
        <f>IF('JADWAL UTIK (2)'!T51="B1","B1","-")</f>
        <v>-</v>
      </c>
      <c r="U50" s="54" t="str">
        <f>IF('JADWAL UTIK (2)'!U51="B1","B1","-")</f>
        <v>-</v>
      </c>
      <c r="V50" s="54" t="str">
        <f>IF('JADWAL UTIK (2)'!V51="B1","B1","-")</f>
        <v>-</v>
      </c>
      <c r="W50" s="54" t="str">
        <f>IF('JADWAL UTIK (2)'!W51="B1","B1","-")</f>
        <v>-</v>
      </c>
      <c r="X50" s="54" t="str">
        <f>IF('JADWAL UTIK (2)'!X51="B1","B1","-")</f>
        <v>-</v>
      </c>
      <c r="Y50" s="54" t="str">
        <f>IF('JADWAL UTIK (2)'!Y51="B1","B1","-")</f>
        <v>-</v>
      </c>
      <c r="Z50" s="54" t="str">
        <f>IF('JADWAL UTIK (2)'!Z51="B1","B1","-")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(2)'!G52="B1","B1","-")</f>
        <v>-</v>
      </c>
      <c r="H51" s="54" t="str">
        <f>IF('JADWAL UTIK (2)'!H52="B1","B1","-")</f>
        <v>-</v>
      </c>
      <c r="I51" s="54" t="str">
        <f>IF('JADWAL UTIK (2)'!I52="B1","B1","-")</f>
        <v>-</v>
      </c>
      <c r="J51" s="54" t="str">
        <f>IF('JADWAL UTIK (2)'!J52="B1","B1","-")</f>
        <v>-</v>
      </c>
      <c r="K51" s="54" t="str">
        <f>IF('JADWAL UTIK (2)'!K52="B1","B1","-")</f>
        <v>-</v>
      </c>
      <c r="L51" s="54" t="str">
        <f>IF('JADWAL UTIK (2)'!L52="B1","B1","-")</f>
        <v>-</v>
      </c>
      <c r="M51" s="54" t="str">
        <f>IF('JADWAL UTIK (2)'!M52="B1","B1","-")</f>
        <v>-</v>
      </c>
      <c r="N51" s="54" t="str">
        <f>IF('JADWAL UTIK (2)'!N52="B1","B1","-")</f>
        <v>-</v>
      </c>
      <c r="O51" s="54" t="str">
        <f>IF('JADWAL UTIK (2)'!O52="B1","B1","-")</f>
        <v>-</v>
      </c>
      <c r="P51" s="54" t="str">
        <f>IF('JADWAL UTIK (2)'!P52="B1","B1","-")</f>
        <v>-</v>
      </c>
      <c r="Q51" s="54" t="str">
        <f>IF('JADWAL UTIK (2)'!Q52="B1","B1","-")</f>
        <v>-</v>
      </c>
      <c r="R51" s="54" t="str">
        <f>IF('JADWAL UTIK (2)'!R52="B1","B1","-")</f>
        <v>-</v>
      </c>
      <c r="S51" s="54" t="str">
        <f>IF('JADWAL UTIK (2)'!S52="B1","B1","-")</f>
        <v>-</v>
      </c>
      <c r="T51" s="54" t="str">
        <f>IF('JADWAL UTIK (2)'!T52="B1","B1","-")</f>
        <v>-</v>
      </c>
      <c r="U51" s="54" t="str">
        <f>IF('JADWAL UTIK (2)'!U52="B1","B1","-")</f>
        <v>-</v>
      </c>
      <c r="V51" s="54" t="str">
        <f>IF('JADWAL UTIK (2)'!V52="B1","B1","-")</f>
        <v>-</v>
      </c>
      <c r="W51" s="54" t="str">
        <f>IF('JADWAL UTIK (2)'!W52="B1","B1","-")</f>
        <v>-</v>
      </c>
      <c r="X51" s="54" t="str">
        <f>IF('JADWAL UTIK (2)'!X52="B1","B1","-")</f>
        <v>-</v>
      </c>
      <c r="Y51" s="54" t="str">
        <f>IF('JADWAL UTIK (2)'!Y52="B1","B1","-")</f>
        <v>-</v>
      </c>
      <c r="Z51" s="54" t="str">
        <f>IF('JADWAL UTIK (2)'!Z52="B1","B1","-")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(2)'!G53="B1","B1","-")</f>
        <v>-</v>
      </c>
      <c r="H52" s="54" t="str">
        <f>IF('JADWAL UTIK (2)'!H53="B1","B1","-")</f>
        <v>-</v>
      </c>
      <c r="I52" s="54" t="str">
        <f>IF('JADWAL UTIK (2)'!I53="B1","B1","-")</f>
        <v>-</v>
      </c>
      <c r="J52" s="54" t="str">
        <f>IF('JADWAL UTIK (2)'!J53="B1","B1","-")</f>
        <v>-</v>
      </c>
      <c r="K52" s="54" t="str">
        <f>IF('JADWAL UTIK (2)'!K53="B1","B1","-")</f>
        <v>-</v>
      </c>
      <c r="L52" s="54" t="str">
        <f>IF('JADWAL UTIK (2)'!L53="B1","B1","-")</f>
        <v>-</v>
      </c>
      <c r="M52" s="54" t="str">
        <f>IF('JADWAL UTIK (2)'!M53="B1","B1","-")</f>
        <v>-</v>
      </c>
      <c r="N52" s="54" t="str">
        <f>IF('JADWAL UTIK (2)'!N53="B1","B1","-")</f>
        <v>-</v>
      </c>
      <c r="O52" s="54" t="str">
        <f>IF('JADWAL UTIK (2)'!O53="B1","B1","-")</f>
        <v>-</v>
      </c>
      <c r="P52" s="54" t="str">
        <f>IF('JADWAL UTIK (2)'!P53="B1","B1","-")</f>
        <v>-</v>
      </c>
      <c r="Q52" s="54" t="str">
        <f>IF('JADWAL UTIK (2)'!Q53="B1","B1","-")</f>
        <v>-</v>
      </c>
      <c r="R52" s="54" t="str">
        <f>IF('JADWAL UTIK (2)'!R53="B1","B1","-")</f>
        <v>-</v>
      </c>
      <c r="S52" s="54" t="str">
        <f>IF('JADWAL UTIK (2)'!S53="B1","B1","-")</f>
        <v>-</v>
      </c>
      <c r="T52" s="54" t="str">
        <f>IF('JADWAL UTIK (2)'!T53="B1","B1","-")</f>
        <v>-</v>
      </c>
      <c r="U52" s="54" t="str">
        <f>IF('JADWAL UTIK (2)'!U53="B1","B1","-")</f>
        <v>-</v>
      </c>
      <c r="V52" s="54" t="str">
        <f>IF('JADWAL UTIK (2)'!V53="B1","B1","-")</f>
        <v>-</v>
      </c>
      <c r="W52" s="54" t="str">
        <f>IF('JADWAL UTIK (2)'!W53="B1","B1","-")</f>
        <v>-</v>
      </c>
      <c r="X52" s="54" t="str">
        <f>IF('JADWAL UTIK (2)'!X53="B1","B1","-")</f>
        <v>-</v>
      </c>
      <c r="Y52" s="54" t="str">
        <f>IF('JADWAL UTIK (2)'!Y53="B1","B1","-")</f>
        <v>-</v>
      </c>
      <c r="Z52" s="54" t="str">
        <f>IF('JADWAL UTIK (2)'!Z53="B1","B1","-")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(2)'!G54="B1","B1","-")</f>
        <v>-</v>
      </c>
      <c r="H53" s="54" t="str">
        <f>IF('JADWAL UTIK (2)'!H54="B1","B1","-")</f>
        <v>-</v>
      </c>
      <c r="I53" s="54" t="str">
        <f>IF('JADWAL UTIK (2)'!I54="B1","B1","-")</f>
        <v>-</v>
      </c>
      <c r="J53" s="54" t="str">
        <f>IF('JADWAL UTIK (2)'!J54="B1","B1","-")</f>
        <v>-</v>
      </c>
      <c r="K53" s="54" t="str">
        <f>IF('JADWAL UTIK (2)'!K54="B1","B1","-")</f>
        <v>-</v>
      </c>
      <c r="L53" s="54" t="str">
        <f>IF('JADWAL UTIK (2)'!L54="B1","B1","-")</f>
        <v>-</v>
      </c>
      <c r="M53" s="54" t="str">
        <f>IF('JADWAL UTIK (2)'!M54="B1","B1","-")</f>
        <v>-</v>
      </c>
      <c r="N53" s="54" t="str">
        <f>IF('JADWAL UTIK (2)'!N54="B1","B1","-")</f>
        <v>-</v>
      </c>
      <c r="O53" s="54" t="str">
        <f>IF('JADWAL UTIK (2)'!O54="B1","B1","-")</f>
        <v>-</v>
      </c>
      <c r="P53" s="54" t="str">
        <f>IF('JADWAL UTIK (2)'!P54="B1","B1","-")</f>
        <v>-</v>
      </c>
      <c r="Q53" s="54" t="str">
        <f>IF('JADWAL UTIK (2)'!Q54="B1","B1","-")</f>
        <v>-</v>
      </c>
      <c r="R53" s="54" t="str">
        <f>IF('JADWAL UTIK (2)'!R54="B1","B1","-")</f>
        <v>-</v>
      </c>
      <c r="S53" s="54" t="str">
        <f>IF('JADWAL UTIK (2)'!S54="B1","B1","-")</f>
        <v>-</v>
      </c>
      <c r="T53" s="54" t="str">
        <f>IF('JADWAL UTIK (2)'!T54="B1","B1","-")</f>
        <v>-</v>
      </c>
      <c r="U53" s="54" t="str">
        <f>IF('JADWAL UTIK (2)'!U54="B1","B1","-")</f>
        <v>-</v>
      </c>
      <c r="V53" s="54" t="str">
        <f>IF('JADWAL UTIK (2)'!V54="B1","B1","-")</f>
        <v>-</v>
      </c>
      <c r="W53" s="54" t="str">
        <f>IF('JADWAL UTIK (2)'!W54="B1","B1","-")</f>
        <v>-</v>
      </c>
      <c r="X53" s="54" t="str">
        <f>IF('JADWAL UTIK (2)'!X54="B1","B1","-")</f>
        <v>-</v>
      </c>
      <c r="Y53" s="54" t="str">
        <f>IF('JADWAL UTIK (2)'!Y54="B1","B1","-")</f>
        <v>-</v>
      </c>
      <c r="Z53" s="54" t="str">
        <f>IF('JADWAL UTIK (2)'!Z54="B1","B1","-")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(2)'!G55="B1","B1","-")</f>
        <v>-</v>
      </c>
      <c r="H54" s="54" t="str">
        <f>IF('JADWAL UTIK (2)'!H55="B1","B1","-")</f>
        <v>-</v>
      </c>
      <c r="I54" s="54" t="str">
        <f>IF('JADWAL UTIK (2)'!I55="B1","B1","-")</f>
        <v>-</v>
      </c>
      <c r="J54" s="54" t="str">
        <f>IF('JADWAL UTIK (2)'!J55="B1","B1","-")</f>
        <v>-</v>
      </c>
      <c r="K54" s="54" t="str">
        <f>IF('JADWAL UTIK (2)'!K55="B1","B1","-")</f>
        <v>-</v>
      </c>
      <c r="L54" s="54" t="str">
        <f>IF('JADWAL UTIK (2)'!L55="B1","B1","-")</f>
        <v>-</v>
      </c>
      <c r="M54" s="54" t="str">
        <f>IF('JADWAL UTIK (2)'!M55="B1","B1","-")</f>
        <v>-</v>
      </c>
      <c r="N54" s="54" t="str">
        <f>IF('JADWAL UTIK (2)'!N55="B1","B1","-")</f>
        <v>-</v>
      </c>
      <c r="O54" s="54" t="str">
        <f>IF('JADWAL UTIK (2)'!O55="B1","B1","-")</f>
        <v>-</v>
      </c>
      <c r="P54" s="54" t="str">
        <f>IF('JADWAL UTIK (2)'!P55="B1","B1","-")</f>
        <v>-</v>
      </c>
      <c r="Q54" s="54" t="str">
        <f>IF('JADWAL UTIK (2)'!Q55="B1","B1","-")</f>
        <v>-</v>
      </c>
      <c r="R54" s="54" t="str">
        <f>IF('JADWAL UTIK (2)'!R55="B1","B1","-")</f>
        <v>-</v>
      </c>
      <c r="S54" s="54" t="str">
        <f>IF('JADWAL UTIK (2)'!S55="B1","B1","-")</f>
        <v>-</v>
      </c>
      <c r="T54" s="54" t="str">
        <f>IF('JADWAL UTIK (2)'!T55="B1","B1","-")</f>
        <v>-</v>
      </c>
      <c r="U54" s="54" t="str">
        <f>IF('JADWAL UTIK (2)'!U55="B1","B1","-")</f>
        <v>-</v>
      </c>
      <c r="V54" s="54" t="str">
        <f>IF('JADWAL UTIK (2)'!V55="B1","B1","-")</f>
        <v>-</v>
      </c>
      <c r="W54" s="54" t="str">
        <f>IF('JADWAL UTIK (2)'!W55="B1","B1","-")</f>
        <v>-</v>
      </c>
      <c r="X54" s="54" t="str">
        <f>IF('JADWAL UTIK (2)'!X55="B1","B1","-")</f>
        <v>-</v>
      </c>
      <c r="Y54" s="54" t="str">
        <f>IF('JADWAL UTIK (2)'!Y55="B1","B1","-")</f>
        <v>-</v>
      </c>
      <c r="Z54" s="54" t="str">
        <f>IF('JADWAL UTIK (2)'!Z55="B1","B1","-")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(2)'!G56="B1","B1","-")</f>
        <v>-</v>
      </c>
      <c r="H55" s="54" t="str">
        <f>IF('JADWAL UTIK (2)'!H56="B1","B1","-")</f>
        <v>-</v>
      </c>
      <c r="I55" s="54" t="str">
        <f>IF('JADWAL UTIK (2)'!I56="B1","B1","-")</f>
        <v>-</v>
      </c>
      <c r="J55" s="54" t="str">
        <f>IF('JADWAL UTIK (2)'!J56="B1","B1","-")</f>
        <v>-</v>
      </c>
      <c r="K55" s="54" t="str">
        <f>IF('JADWAL UTIK (2)'!K56="B1","B1","-")</f>
        <v>-</v>
      </c>
      <c r="L55" s="54" t="str">
        <f>IF('JADWAL UTIK (2)'!L56="B1","B1","-")</f>
        <v>-</v>
      </c>
      <c r="M55" s="54" t="str">
        <f>IF('JADWAL UTIK (2)'!M56="B1","B1","-")</f>
        <v>-</v>
      </c>
      <c r="N55" s="54" t="str">
        <f>IF('JADWAL UTIK (2)'!N56="B1","B1","-")</f>
        <v>-</v>
      </c>
      <c r="O55" s="54" t="str">
        <f>IF('JADWAL UTIK (2)'!O56="B1","B1","-")</f>
        <v>-</v>
      </c>
      <c r="P55" s="54" t="str">
        <f>IF('JADWAL UTIK (2)'!P56="B1","B1","-")</f>
        <v>-</v>
      </c>
      <c r="Q55" s="54" t="str">
        <f>IF('JADWAL UTIK (2)'!Q56="B1","B1","-")</f>
        <v>-</v>
      </c>
      <c r="R55" s="54" t="str">
        <f>IF('JADWAL UTIK (2)'!R56="B1","B1","-")</f>
        <v>-</v>
      </c>
      <c r="S55" s="54" t="str">
        <f>IF('JADWAL UTIK (2)'!S56="B1","B1","-")</f>
        <v>-</v>
      </c>
      <c r="T55" s="54" t="str">
        <f>IF('JADWAL UTIK (2)'!T56="B1","B1","-")</f>
        <v>-</v>
      </c>
      <c r="U55" s="54" t="str">
        <f>IF('JADWAL UTIK (2)'!U56="B1","B1","-")</f>
        <v>-</v>
      </c>
      <c r="V55" s="54" t="str">
        <f>IF('JADWAL UTIK (2)'!V56="B1","B1","-")</f>
        <v>-</v>
      </c>
      <c r="W55" s="54" t="str">
        <f>IF('JADWAL UTIK (2)'!W56="B1","B1","-")</f>
        <v>-</v>
      </c>
      <c r="X55" s="54" t="str">
        <f>IF('JADWAL UTIK (2)'!X56="B1","B1","-")</f>
        <v>-</v>
      </c>
      <c r="Y55" s="54" t="str">
        <f>IF('JADWAL UTIK (2)'!Y56="B1","B1","-")</f>
        <v>-</v>
      </c>
      <c r="Z55" s="54" t="str">
        <f>IF('JADWAL UTIK (2)'!Z56="B1","B1","-")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(2)'!G57="B1","B1","-")</f>
        <v>-</v>
      </c>
      <c r="H56" s="54" t="str">
        <f>IF('JADWAL UTIK (2)'!H57="B1","B1","-")</f>
        <v>-</v>
      </c>
      <c r="I56" s="54" t="str">
        <f>IF('JADWAL UTIK (2)'!I57="B1","B1","-")</f>
        <v>-</v>
      </c>
      <c r="J56" s="54" t="str">
        <f>IF('JADWAL UTIK (2)'!J57="B1","B1","-")</f>
        <v>-</v>
      </c>
      <c r="K56" s="54" t="str">
        <f>IF('JADWAL UTIK (2)'!K57="B1","B1","-")</f>
        <v>-</v>
      </c>
      <c r="L56" s="54" t="str">
        <f>IF('JADWAL UTIK (2)'!L57="B1","B1","-")</f>
        <v>-</v>
      </c>
      <c r="M56" s="54" t="str">
        <f>IF('JADWAL UTIK (2)'!M57="B1","B1","-")</f>
        <v>-</v>
      </c>
      <c r="N56" s="54" t="str">
        <f>IF('JADWAL UTIK (2)'!N57="B1","B1","-")</f>
        <v>-</v>
      </c>
      <c r="O56" s="54" t="str">
        <f>IF('JADWAL UTIK (2)'!O57="B1","B1","-")</f>
        <v>-</v>
      </c>
      <c r="P56" s="54" t="str">
        <f>IF('JADWAL UTIK (2)'!P57="B1","B1","-")</f>
        <v>-</v>
      </c>
      <c r="Q56" s="54" t="str">
        <f>IF('JADWAL UTIK (2)'!Q57="B1","B1","-")</f>
        <v>-</v>
      </c>
      <c r="R56" s="54" t="str">
        <f>IF('JADWAL UTIK (2)'!R57="B1","B1","-")</f>
        <v>-</v>
      </c>
      <c r="S56" s="54" t="str">
        <f>IF('JADWAL UTIK (2)'!S57="B1","B1","-")</f>
        <v>-</v>
      </c>
      <c r="T56" s="54" t="str">
        <f>IF('JADWAL UTIK (2)'!T57="B1","B1","-")</f>
        <v>-</v>
      </c>
      <c r="U56" s="54" t="str">
        <f>IF('JADWAL UTIK (2)'!U57="B1","B1","-")</f>
        <v>-</v>
      </c>
      <c r="V56" s="54" t="str">
        <f>IF('JADWAL UTIK (2)'!V57="B1","B1","-")</f>
        <v>-</v>
      </c>
      <c r="W56" s="54" t="str">
        <f>IF('JADWAL UTIK (2)'!W57="B1","B1","-")</f>
        <v>-</v>
      </c>
      <c r="X56" s="54" t="str">
        <f>IF('JADWAL UTIK (2)'!X57="B1","B1","-")</f>
        <v>-</v>
      </c>
      <c r="Y56" s="54" t="str">
        <f>IF('JADWAL UTIK (2)'!Y57="B1","B1","-")</f>
        <v>-</v>
      </c>
      <c r="Z56" s="54" t="str">
        <f>IF('JADWAL UTIK (2)'!Z57="B1","B1","-")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(2)'!G58="B1","B1","-")</f>
        <v>-</v>
      </c>
      <c r="H57" s="54" t="str">
        <f>IF('JADWAL UTIK (2)'!H58="B1","B1","-")</f>
        <v>-</v>
      </c>
      <c r="I57" s="54" t="str">
        <f>IF('JADWAL UTIK (2)'!I58="B1","B1","-")</f>
        <v>-</v>
      </c>
      <c r="J57" s="54" t="str">
        <f>IF('JADWAL UTIK (2)'!J58="B1","B1","-")</f>
        <v>-</v>
      </c>
      <c r="K57" s="54" t="str">
        <f>IF('JADWAL UTIK (2)'!K58="B1","B1","-")</f>
        <v>-</v>
      </c>
      <c r="L57" s="54" t="str">
        <f>IF('JADWAL UTIK (2)'!L58="B1","B1","-")</f>
        <v>-</v>
      </c>
      <c r="M57" s="54" t="str">
        <f>IF('JADWAL UTIK (2)'!M58="B1","B1","-")</f>
        <v>-</v>
      </c>
      <c r="N57" s="54" t="str">
        <f>IF('JADWAL UTIK (2)'!N58="B1","B1","-")</f>
        <v>-</v>
      </c>
      <c r="O57" s="54" t="str">
        <f>IF('JADWAL UTIK (2)'!O58="B1","B1","-")</f>
        <v>-</v>
      </c>
      <c r="P57" s="54" t="str">
        <f>IF('JADWAL UTIK (2)'!P58="B1","B1","-")</f>
        <v>-</v>
      </c>
      <c r="Q57" s="54" t="str">
        <f>IF('JADWAL UTIK (2)'!Q58="B1","B1","-")</f>
        <v>-</v>
      </c>
      <c r="R57" s="54" t="str">
        <f>IF('JADWAL UTIK (2)'!R58="B1","B1","-")</f>
        <v>-</v>
      </c>
      <c r="S57" s="54" t="str">
        <f>IF('JADWAL UTIK (2)'!S58="B1","B1","-")</f>
        <v>-</v>
      </c>
      <c r="T57" s="54" t="str">
        <f>IF('JADWAL UTIK (2)'!T58="B1","B1","-")</f>
        <v>-</v>
      </c>
      <c r="U57" s="54" t="str">
        <f>IF('JADWAL UTIK (2)'!U58="B1","B1","-")</f>
        <v>-</v>
      </c>
      <c r="V57" s="54" t="str">
        <f>IF('JADWAL UTIK (2)'!V58="B1","B1","-")</f>
        <v>-</v>
      </c>
      <c r="W57" s="54" t="str">
        <f>IF('JADWAL UTIK (2)'!W58="B1","B1","-")</f>
        <v>-</v>
      </c>
      <c r="X57" s="54" t="str">
        <f>IF('JADWAL UTIK (2)'!X58="B1","B1","-")</f>
        <v>-</v>
      </c>
      <c r="Y57" s="54" t="str">
        <f>IF('JADWAL UTIK (2)'!Y58="B1","B1","-")</f>
        <v>-</v>
      </c>
      <c r="Z57" s="54" t="str">
        <f>IF('JADWAL UTIK (2)'!Z58="B1","B1","-")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(2)'!G59="B1","B1","-")</f>
        <v>-</v>
      </c>
      <c r="H58" s="54" t="str">
        <f>IF('JADWAL UTIK (2)'!H59="B1","B1","-")</f>
        <v>-</v>
      </c>
      <c r="I58" s="54" t="str">
        <f>IF('JADWAL UTIK (2)'!I59="B1","B1","-")</f>
        <v>-</v>
      </c>
      <c r="J58" s="54" t="str">
        <f>IF('JADWAL UTIK (2)'!J59="B1","B1","-")</f>
        <v>-</v>
      </c>
      <c r="K58" s="54" t="str">
        <f>IF('JADWAL UTIK (2)'!K59="B1","B1","-")</f>
        <v>-</v>
      </c>
      <c r="L58" s="54" t="str">
        <f>IF('JADWAL UTIK (2)'!L59="B1","B1","-")</f>
        <v>-</v>
      </c>
      <c r="M58" s="54" t="str">
        <f>IF('JADWAL UTIK (2)'!M59="B1","B1","-")</f>
        <v>-</v>
      </c>
      <c r="N58" s="54" t="str">
        <f>IF('JADWAL UTIK (2)'!N59="B1","B1","-")</f>
        <v>-</v>
      </c>
      <c r="O58" s="54" t="str">
        <f>IF('JADWAL UTIK (2)'!O59="B1","B1","-")</f>
        <v>-</v>
      </c>
      <c r="P58" s="54" t="str">
        <f>IF('JADWAL UTIK (2)'!P59="B1","B1","-")</f>
        <v>-</v>
      </c>
      <c r="Q58" s="54" t="str">
        <f>IF('JADWAL UTIK (2)'!Q59="B1","B1","-")</f>
        <v>-</v>
      </c>
      <c r="R58" s="54" t="str">
        <f>IF('JADWAL UTIK (2)'!R59="B1","B1","-")</f>
        <v>-</v>
      </c>
      <c r="S58" s="54" t="str">
        <f>IF('JADWAL UTIK (2)'!S59="B1","B1","-")</f>
        <v>-</v>
      </c>
      <c r="T58" s="54" t="str">
        <f>IF('JADWAL UTIK (2)'!T59="B1","B1","-")</f>
        <v>-</v>
      </c>
      <c r="U58" s="54" t="str">
        <f>IF('JADWAL UTIK (2)'!U59="B1","B1","-")</f>
        <v>-</v>
      </c>
      <c r="V58" s="54" t="str">
        <f>IF('JADWAL UTIK (2)'!V59="B1","B1","-")</f>
        <v>-</v>
      </c>
      <c r="W58" s="54" t="str">
        <f>IF('JADWAL UTIK (2)'!W59="B1","B1","-")</f>
        <v>-</v>
      </c>
      <c r="X58" s="54" t="str">
        <f>IF('JADWAL UTIK (2)'!X59="B1","B1","-")</f>
        <v>-</v>
      </c>
      <c r="Y58" s="54" t="str">
        <f>IF('JADWAL UTIK (2)'!Y59="B1","B1","-")</f>
        <v>-</v>
      </c>
      <c r="Z58" s="54" t="str">
        <f>IF('JADWAL UTIK (2)'!Z59="B1","B1","-")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(2)'!G60="B1","B1","-")</f>
        <v>-</v>
      </c>
      <c r="H59" s="54" t="str">
        <f>IF('JADWAL UTIK (2)'!H60="B1","B1","-")</f>
        <v>-</v>
      </c>
      <c r="I59" s="54" t="str">
        <f>IF('JADWAL UTIK (2)'!I60="B1","B1","-")</f>
        <v>-</v>
      </c>
      <c r="J59" s="54" t="str">
        <f>IF('JADWAL UTIK (2)'!J60="B1","B1","-")</f>
        <v>-</v>
      </c>
      <c r="K59" s="54" t="str">
        <f>IF('JADWAL UTIK (2)'!K60="B1","B1","-")</f>
        <v>-</v>
      </c>
      <c r="L59" s="54" t="str">
        <f>IF('JADWAL UTIK (2)'!L60="B1","B1","-")</f>
        <v>-</v>
      </c>
      <c r="M59" s="54" t="str">
        <f>IF('JADWAL UTIK (2)'!M60="B1","B1","-")</f>
        <v>-</v>
      </c>
      <c r="N59" s="54" t="str">
        <f>IF('JADWAL UTIK (2)'!N60="B1","B1","-")</f>
        <v>-</v>
      </c>
      <c r="O59" s="54" t="str">
        <f>IF('JADWAL UTIK (2)'!O60="B1","B1","-")</f>
        <v>-</v>
      </c>
      <c r="P59" s="54" t="str">
        <f>IF('JADWAL UTIK (2)'!P60="B1","B1","-")</f>
        <v>-</v>
      </c>
      <c r="Q59" s="54" t="str">
        <f>IF('JADWAL UTIK (2)'!Q60="B1","B1","-")</f>
        <v>-</v>
      </c>
      <c r="R59" s="54" t="str">
        <f>IF('JADWAL UTIK (2)'!R60="B1","B1","-")</f>
        <v>-</v>
      </c>
      <c r="S59" s="54" t="str">
        <f>IF('JADWAL UTIK (2)'!S60="B1","B1","-")</f>
        <v>-</v>
      </c>
      <c r="T59" s="54" t="str">
        <f>IF('JADWAL UTIK (2)'!T60="B1","B1","-")</f>
        <v>-</v>
      </c>
      <c r="U59" s="54" t="str">
        <f>IF('JADWAL UTIK (2)'!U60="B1","B1","-")</f>
        <v>-</v>
      </c>
      <c r="V59" s="54" t="str">
        <f>IF('JADWAL UTIK (2)'!V60="B1","B1","-")</f>
        <v>-</v>
      </c>
      <c r="W59" s="54" t="str">
        <f>IF('JADWAL UTIK (2)'!W60="B1","B1","-")</f>
        <v>-</v>
      </c>
      <c r="X59" s="54" t="str">
        <f>IF('JADWAL UTIK (2)'!X60="B1","B1","-")</f>
        <v>-</v>
      </c>
      <c r="Y59" s="54" t="str">
        <f>IF('JADWAL UTIK (2)'!Y60="B1","B1","-")</f>
        <v>-</v>
      </c>
      <c r="Z59" s="54" t="str">
        <f>IF('JADWAL UTIK (2)'!Z60="B1","B1","-")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(2)'!G61="B1","B1","-")</f>
        <v>-</v>
      </c>
      <c r="H60" s="54" t="str">
        <f>IF('JADWAL UTIK (2)'!H61="B1","B1","-")</f>
        <v>-</v>
      </c>
      <c r="I60" s="54" t="str">
        <f>IF('JADWAL UTIK (2)'!I61="B1","B1","-")</f>
        <v>-</v>
      </c>
      <c r="J60" s="54" t="str">
        <f>IF('JADWAL UTIK (2)'!J61="B1","B1","-")</f>
        <v>-</v>
      </c>
      <c r="K60" s="54" t="str">
        <f>IF('JADWAL UTIK (2)'!K61="B1","B1","-")</f>
        <v>-</v>
      </c>
      <c r="L60" s="54" t="str">
        <f>IF('JADWAL UTIK (2)'!L61="B1","B1","-")</f>
        <v>-</v>
      </c>
      <c r="M60" s="54" t="str">
        <f>IF('JADWAL UTIK (2)'!M61="B1","B1","-")</f>
        <v>-</v>
      </c>
      <c r="N60" s="54" t="str">
        <f>IF('JADWAL UTIK (2)'!N61="B1","B1","-")</f>
        <v>-</v>
      </c>
      <c r="O60" s="54" t="str">
        <f>IF('JADWAL UTIK (2)'!O61="B1","B1","-")</f>
        <v>-</v>
      </c>
      <c r="P60" s="54" t="str">
        <f>IF('JADWAL UTIK (2)'!P61="B1","B1","-")</f>
        <v>-</v>
      </c>
      <c r="Q60" s="54" t="str">
        <f>IF('JADWAL UTIK (2)'!Q61="B1","B1","-")</f>
        <v>-</v>
      </c>
      <c r="R60" s="54" t="str">
        <f>IF('JADWAL UTIK (2)'!R61="B1","B1","-")</f>
        <v>-</v>
      </c>
      <c r="S60" s="54" t="str">
        <f>IF('JADWAL UTIK (2)'!S61="B1","B1","-")</f>
        <v>-</v>
      </c>
      <c r="T60" s="54" t="str">
        <f>IF('JADWAL UTIK (2)'!T61="B1","B1","-")</f>
        <v>-</v>
      </c>
      <c r="U60" s="54" t="str">
        <f>IF('JADWAL UTIK (2)'!U61="B1","B1","-")</f>
        <v>-</v>
      </c>
      <c r="V60" s="54" t="str">
        <f>IF('JADWAL UTIK (2)'!V61="B1","B1","-")</f>
        <v>-</v>
      </c>
      <c r="W60" s="54" t="str">
        <f>IF('JADWAL UTIK (2)'!W61="B1","B1","-")</f>
        <v>-</v>
      </c>
      <c r="X60" s="54" t="str">
        <f>IF('JADWAL UTIK (2)'!X61="B1","B1","-")</f>
        <v>-</v>
      </c>
      <c r="Y60" s="54" t="str">
        <f>IF('JADWAL UTIK (2)'!Y61="B1","B1","-")</f>
        <v>-</v>
      </c>
      <c r="Z60" s="54" t="str">
        <f>IF('JADWAL UTIK (2)'!Z61="B1","B1","-")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(2)'!G62="B1","B1","-")</f>
        <v>-</v>
      </c>
      <c r="H61" s="54" t="str">
        <f>IF('JADWAL UTIK (2)'!H62="B1","B1","-")</f>
        <v>-</v>
      </c>
      <c r="I61" s="54" t="str">
        <f>IF('JADWAL UTIK (2)'!I62="B1","B1","-")</f>
        <v>-</v>
      </c>
      <c r="J61" s="54" t="str">
        <f>IF('JADWAL UTIK (2)'!J62="B1","B1","-")</f>
        <v>-</v>
      </c>
      <c r="K61" s="54" t="str">
        <f>IF('JADWAL UTIK (2)'!K62="B1","B1","-")</f>
        <v>-</v>
      </c>
      <c r="L61" s="54" t="str">
        <f>IF('JADWAL UTIK (2)'!L62="B1","B1","-")</f>
        <v>-</v>
      </c>
      <c r="M61" s="54" t="str">
        <f>IF('JADWAL UTIK (2)'!M62="B1","B1","-")</f>
        <v>-</v>
      </c>
      <c r="N61" s="54" t="str">
        <f>IF('JADWAL UTIK (2)'!N62="B1","B1","-")</f>
        <v>-</v>
      </c>
      <c r="O61" s="54" t="str">
        <f>IF('JADWAL UTIK (2)'!O62="B1","B1","-")</f>
        <v>-</v>
      </c>
      <c r="P61" s="54" t="str">
        <f>IF('JADWAL UTIK (2)'!P62="B1","B1","-")</f>
        <v>-</v>
      </c>
      <c r="Q61" s="54" t="str">
        <f>IF('JADWAL UTIK (2)'!Q62="B1","B1","-")</f>
        <v>-</v>
      </c>
      <c r="R61" s="54" t="str">
        <f>IF('JADWAL UTIK (2)'!R62="B1","B1","-")</f>
        <v>-</v>
      </c>
      <c r="S61" s="54" t="str">
        <f>IF('JADWAL UTIK (2)'!S62="B1","B1","-")</f>
        <v>-</v>
      </c>
      <c r="T61" s="54" t="str">
        <f>IF('JADWAL UTIK (2)'!T62="B1","B1","-")</f>
        <v>-</v>
      </c>
      <c r="U61" s="54" t="str">
        <f>IF('JADWAL UTIK (2)'!U62="B1","B1","-")</f>
        <v>-</v>
      </c>
      <c r="V61" s="54" t="str">
        <f>IF('JADWAL UTIK (2)'!V62="B1","B1","-")</f>
        <v>-</v>
      </c>
      <c r="W61" s="54" t="str">
        <f>IF('JADWAL UTIK (2)'!W62="B1","B1","-")</f>
        <v>-</v>
      </c>
      <c r="X61" s="54" t="str">
        <f>IF('JADWAL UTIK (2)'!X62="B1","B1","-")</f>
        <v>-</v>
      </c>
      <c r="Y61" s="54" t="str">
        <f>IF('JADWAL UTIK (2)'!Y62="B1","B1","-")</f>
        <v>-</v>
      </c>
      <c r="Z61" s="54" t="str">
        <f>IF('JADWAL UTIK (2)'!Z62="B1","B1","-")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(2)'!G63="B1","B1","-")</f>
        <v>-</v>
      </c>
      <c r="H62" s="54" t="str">
        <f>IF('JADWAL UTIK (2)'!H63="B1","B1","-")</f>
        <v>-</v>
      </c>
      <c r="I62" s="54" t="str">
        <f>IF('JADWAL UTIK (2)'!I63="B1","B1","-")</f>
        <v>-</v>
      </c>
      <c r="J62" s="54" t="str">
        <f>IF('JADWAL UTIK (2)'!J63="B1","B1","-")</f>
        <v>-</v>
      </c>
      <c r="K62" s="54" t="str">
        <f>IF('JADWAL UTIK (2)'!K63="B1","B1","-")</f>
        <v>-</v>
      </c>
      <c r="L62" s="54" t="str">
        <f>IF('JADWAL UTIK (2)'!L63="B1","B1","-")</f>
        <v>-</v>
      </c>
      <c r="M62" s="54" t="str">
        <f>IF('JADWAL UTIK (2)'!M63="B1","B1","-")</f>
        <v>-</v>
      </c>
      <c r="N62" s="54" t="str">
        <f>IF('JADWAL UTIK (2)'!N63="B1","B1","-")</f>
        <v>-</v>
      </c>
      <c r="O62" s="54" t="str">
        <f>IF('JADWAL UTIK (2)'!O63="B1","B1","-")</f>
        <v>-</v>
      </c>
      <c r="P62" s="54" t="str">
        <f>IF('JADWAL UTIK (2)'!P63="B1","B1","-")</f>
        <v>-</v>
      </c>
      <c r="Q62" s="54" t="str">
        <f>IF('JADWAL UTIK (2)'!Q63="B1","B1","-")</f>
        <v>-</v>
      </c>
      <c r="R62" s="54" t="str">
        <f>IF('JADWAL UTIK (2)'!R63="B1","B1","-")</f>
        <v>-</v>
      </c>
      <c r="S62" s="54" t="str">
        <f>IF('JADWAL UTIK (2)'!S63="B1","B1","-")</f>
        <v>-</v>
      </c>
      <c r="T62" s="54" t="str">
        <f>IF('JADWAL UTIK (2)'!T63="B1","B1","-")</f>
        <v>-</v>
      </c>
      <c r="U62" s="54" t="str">
        <f>IF('JADWAL UTIK (2)'!U63="B1","B1","-")</f>
        <v>-</v>
      </c>
      <c r="V62" s="54" t="str">
        <f>IF('JADWAL UTIK (2)'!V63="B1","B1","-")</f>
        <v>-</v>
      </c>
      <c r="W62" s="54" t="str">
        <f>IF('JADWAL UTIK (2)'!W63="B1","B1","-")</f>
        <v>-</v>
      </c>
      <c r="X62" s="54" t="str">
        <f>IF('JADWAL UTIK (2)'!X63="B1","B1","-")</f>
        <v>-</v>
      </c>
      <c r="Y62" s="54" t="str">
        <f>IF('JADWAL UTIK (2)'!Y63="B1","B1","-")</f>
        <v>-</v>
      </c>
      <c r="Z62" s="54" t="str">
        <f>IF('JADWAL UTIK (2)'!Z63="B1","B1","-")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(2)'!G64="B1","B1","-")</f>
        <v>-</v>
      </c>
      <c r="H63" s="54" t="str">
        <f>IF('JADWAL UTIK (2)'!H64="B1","B1","-")</f>
        <v>-</v>
      </c>
      <c r="I63" s="54" t="str">
        <f>IF('JADWAL UTIK (2)'!I64="B1","B1","-")</f>
        <v>-</v>
      </c>
      <c r="J63" s="54" t="str">
        <f>IF('JADWAL UTIK (2)'!J64="B1","B1","-")</f>
        <v>-</v>
      </c>
      <c r="K63" s="54" t="str">
        <f>IF('JADWAL UTIK (2)'!K64="B1","B1","-")</f>
        <v>-</v>
      </c>
      <c r="L63" s="54" t="str">
        <f>IF('JADWAL UTIK (2)'!L64="B1","B1","-")</f>
        <v>-</v>
      </c>
      <c r="M63" s="54" t="str">
        <f>IF('JADWAL UTIK (2)'!M64="B1","B1","-")</f>
        <v>-</v>
      </c>
      <c r="N63" s="54" t="str">
        <f>IF('JADWAL UTIK (2)'!N64="B1","B1","-")</f>
        <v>-</v>
      </c>
      <c r="O63" s="54" t="str">
        <f>IF('JADWAL UTIK (2)'!O64="B1","B1","-")</f>
        <v>-</v>
      </c>
      <c r="P63" s="54" t="str">
        <f>IF('JADWAL UTIK (2)'!P64="B1","B1","-")</f>
        <v>-</v>
      </c>
      <c r="Q63" s="54" t="str">
        <f>IF('JADWAL UTIK (2)'!Q64="B1","B1","-")</f>
        <v>-</v>
      </c>
      <c r="R63" s="54" t="str">
        <f>IF('JADWAL UTIK (2)'!R64="B1","B1","-")</f>
        <v>-</v>
      </c>
      <c r="S63" s="54" t="str">
        <f>IF('JADWAL UTIK (2)'!S64="B1","B1","-")</f>
        <v>-</v>
      </c>
      <c r="T63" s="54" t="str">
        <f>IF('JADWAL UTIK (2)'!T64="B1","B1","-")</f>
        <v>-</v>
      </c>
      <c r="U63" s="54" t="str">
        <f>IF('JADWAL UTIK (2)'!U64="B1","B1","-")</f>
        <v>-</v>
      </c>
      <c r="V63" s="54" t="str">
        <f>IF('JADWAL UTIK (2)'!V64="B1","B1","-")</f>
        <v>-</v>
      </c>
      <c r="W63" s="54" t="str">
        <f>IF('JADWAL UTIK (2)'!W64="B1","B1","-")</f>
        <v>-</v>
      </c>
      <c r="X63" s="54" t="str">
        <f>IF('JADWAL UTIK (2)'!X64="B1","B1","-")</f>
        <v>-</v>
      </c>
      <c r="Y63" s="54" t="str">
        <f>IF('JADWAL UTIK (2)'!Y64="B1","B1","-")</f>
        <v>-</v>
      </c>
      <c r="Z63" s="54" t="str">
        <f>IF('JADWAL UTIK (2)'!Z64="B1","B1","-")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(2)'!G65="B1","B1","-")</f>
        <v>-</v>
      </c>
      <c r="H64" s="54" t="str">
        <f>IF('JADWAL UTIK (2)'!H65="B1","B1","-")</f>
        <v>-</v>
      </c>
      <c r="I64" s="54" t="str">
        <f>IF('JADWAL UTIK (2)'!I65="B1","B1","-")</f>
        <v>-</v>
      </c>
      <c r="J64" s="54" t="str">
        <f>IF('JADWAL UTIK (2)'!J65="B1","B1","-")</f>
        <v>-</v>
      </c>
      <c r="K64" s="54" t="str">
        <f>IF('JADWAL UTIK (2)'!K65="B1","B1","-")</f>
        <v>-</v>
      </c>
      <c r="L64" s="54" t="str">
        <f>IF('JADWAL UTIK (2)'!L65="B1","B1","-")</f>
        <v>-</v>
      </c>
      <c r="M64" s="54" t="str">
        <f>IF('JADWAL UTIK (2)'!M65="B1","B1","-")</f>
        <v>-</v>
      </c>
      <c r="N64" s="54" t="str">
        <f>IF('JADWAL UTIK (2)'!N65="B1","B1","-")</f>
        <v>-</v>
      </c>
      <c r="O64" s="54" t="str">
        <f>IF('JADWAL UTIK (2)'!O65="B1","B1","-")</f>
        <v>-</v>
      </c>
      <c r="P64" s="54" t="str">
        <f>IF('JADWAL UTIK (2)'!P65="B1","B1","-")</f>
        <v>-</v>
      </c>
      <c r="Q64" s="54" t="str">
        <f>IF('JADWAL UTIK (2)'!Q65="B1","B1","-")</f>
        <v>-</v>
      </c>
      <c r="R64" s="54" t="str">
        <f>IF('JADWAL UTIK (2)'!R65="B1","B1","-")</f>
        <v>-</v>
      </c>
      <c r="S64" s="54" t="str">
        <f>IF('JADWAL UTIK (2)'!S65="B1","B1","-")</f>
        <v>-</v>
      </c>
      <c r="T64" s="54" t="str">
        <f>IF('JADWAL UTIK (2)'!T65="B1","B1","-")</f>
        <v>-</v>
      </c>
      <c r="U64" s="54" t="str">
        <f>IF('JADWAL UTIK (2)'!U65="B1","B1","-")</f>
        <v>-</v>
      </c>
      <c r="V64" s="54" t="str">
        <f>IF('JADWAL UTIK (2)'!V65="B1","B1","-")</f>
        <v>-</v>
      </c>
      <c r="W64" s="54" t="str">
        <f>IF('JADWAL UTIK (2)'!W65="B1","B1","-")</f>
        <v>-</v>
      </c>
      <c r="X64" s="54" t="str">
        <f>IF('JADWAL UTIK (2)'!X65="B1","B1","-")</f>
        <v>-</v>
      </c>
      <c r="Y64" s="54" t="str">
        <f>IF('JADWAL UTIK (2)'!Y65="B1","B1","-")</f>
        <v>-</v>
      </c>
      <c r="Z64" s="54" t="str">
        <f>IF('JADWAL UTIK (2)'!Z65="B1","B1","-")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(2)'!G66="B1","B1","-")</f>
        <v>-</v>
      </c>
      <c r="H65" s="54" t="str">
        <f>IF('JADWAL UTIK (2)'!H66="B1","B1","-")</f>
        <v>-</v>
      </c>
      <c r="I65" s="54" t="str">
        <f>IF('JADWAL UTIK (2)'!I66="B1","B1","-")</f>
        <v>-</v>
      </c>
      <c r="J65" s="54" t="str">
        <f>IF('JADWAL UTIK (2)'!J66="B1","B1","-")</f>
        <v>-</v>
      </c>
      <c r="K65" s="54" t="str">
        <f>IF('JADWAL UTIK (2)'!K66="B1","B1","-")</f>
        <v>-</v>
      </c>
      <c r="L65" s="54" t="str">
        <f>IF('JADWAL UTIK (2)'!L66="B1","B1","-")</f>
        <v>-</v>
      </c>
      <c r="M65" s="54" t="str">
        <f>IF('JADWAL UTIK (2)'!M66="B1","B1","-")</f>
        <v>-</v>
      </c>
      <c r="N65" s="54" t="str">
        <f>IF('JADWAL UTIK (2)'!N66="B1","B1","-")</f>
        <v>-</v>
      </c>
      <c r="O65" s="54" t="str">
        <f>IF('JADWAL UTIK (2)'!O66="B1","B1","-")</f>
        <v>-</v>
      </c>
      <c r="P65" s="54" t="str">
        <f>IF('JADWAL UTIK (2)'!P66="B1","B1","-")</f>
        <v>-</v>
      </c>
      <c r="Q65" s="54" t="str">
        <f>IF('JADWAL UTIK (2)'!Q66="B1","B1","-")</f>
        <v>-</v>
      </c>
      <c r="R65" s="54" t="str">
        <f>IF('JADWAL UTIK (2)'!R66="B1","B1","-")</f>
        <v>-</v>
      </c>
      <c r="S65" s="54" t="str">
        <f>IF('JADWAL UTIK (2)'!S66="B1","B1","-")</f>
        <v>-</v>
      </c>
      <c r="T65" s="54" t="str">
        <f>IF('JADWAL UTIK (2)'!T66="B1","B1","-")</f>
        <v>-</v>
      </c>
      <c r="U65" s="54" t="str">
        <f>IF('JADWAL UTIK (2)'!U66="B1","B1","-")</f>
        <v>-</v>
      </c>
      <c r="V65" s="54" t="str">
        <f>IF('JADWAL UTIK (2)'!V66="B1","B1","-")</f>
        <v>-</v>
      </c>
      <c r="W65" s="54" t="str">
        <f>IF('JADWAL UTIK (2)'!W66="B1","B1","-")</f>
        <v>-</v>
      </c>
      <c r="X65" s="54" t="str">
        <f>IF('JADWAL UTIK (2)'!X66="B1","B1","-")</f>
        <v>-</v>
      </c>
      <c r="Y65" s="54" t="str">
        <f>IF('JADWAL UTIK (2)'!Y66="B1","B1","-")</f>
        <v>-</v>
      </c>
      <c r="Z65" s="54" t="str">
        <f>IF('JADWAL UTIK (2)'!Z66="B1","B1","-")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(2)'!G67="B1","B1","-")</f>
        <v>-</v>
      </c>
      <c r="H66" s="54" t="str">
        <f>IF('JADWAL UTIK (2)'!H67="B1","B1","-")</f>
        <v>-</v>
      </c>
      <c r="I66" s="54" t="str">
        <f>IF('JADWAL UTIK (2)'!I67="B1","B1","-")</f>
        <v>-</v>
      </c>
      <c r="J66" s="54" t="str">
        <f>IF('JADWAL UTIK (2)'!J67="B1","B1","-")</f>
        <v>-</v>
      </c>
      <c r="K66" s="54" t="str">
        <f>IF('JADWAL UTIK (2)'!K67="B1","B1","-")</f>
        <v>-</v>
      </c>
      <c r="L66" s="54" t="str">
        <f>IF('JADWAL UTIK (2)'!L67="B1","B1","-")</f>
        <v>-</v>
      </c>
      <c r="M66" s="54" t="str">
        <f>IF('JADWAL UTIK (2)'!M67="B1","B1","-")</f>
        <v>-</v>
      </c>
      <c r="N66" s="54" t="str">
        <f>IF('JADWAL UTIK (2)'!N67="B1","B1","-")</f>
        <v>-</v>
      </c>
      <c r="O66" s="54" t="str">
        <f>IF('JADWAL UTIK (2)'!O67="B1","B1","-")</f>
        <v>-</v>
      </c>
      <c r="P66" s="54" t="str">
        <f>IF('JADWAL UTIK (2)'!P67="B1","B1","-")</f>
        <v>-</v>
      </c>
      <c r="Q66" s="54" t="str">
        <f>IF('JADWAL UTIK (2)'!Q67="B1","B1","-")</f>
        <v>-</v>
      </c>
      <c r="R66" s="54" t="str">
        <f>IF('JADWAL UTIK (2)'!R67="B1","B1","-")</f>
        <v>-</v>
      </c>
      <c r="S66" s="54" t="str">
        <f>IF('JADWAL UTIK (2)'!S67="B1","B1","-")</f>
        <v>-</v>
      </c>
      <c r="T66" s="54" t="str">
        <f>IF('JADWAL UTIK (2)'!T67="B1","B1","-")</f>
        <v>-</v>
      </c>
      <c r="U66" s="54" t="str">
        <f>IF('JADWAL UTIK (2)'!U67="B1","B1","-")</f>
        <v>-</v>
      </c>
      <c r="V66" s="54" t="str">
        <f>IF('JADWAL UTIK (2)'!V67="B1","B1","-")</f>
        <v>-</v>
      </c>
      <c r="W66" s="54" t="str">
        <f>IF('JADWAL UTIK (2)'!W67="B1","B1","-")</f>
        <v>-</v>
      </c>
      <c r="X66" s="54" t="str">
        <f>IF('JADWAL UTIK (2)'!X67="B1","B1","-")</f>
        <v>-</v>
      </c>
      <c r="Y66" s="54" t="str">
        <f>IF('JADWAL UTIK (2)'!Y67="B1","B1","-")</f>
        <v>-</v>
      </c>
      <c r="Z66" s="54" t="str">
        <f>IF('JADWAL UTIK (2)'!Z67="B1","B1","-")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(2)'!G68="B1","B1","-")</f>
        <v>-</v>
      </c>
      <c r="H67" s="54" t="str">
        <f>IF('JADWAL UTIK (2)'!H68="B1","B1","-")</f>
        <v>-</v>
      </c>
      <c r="I67" s="54" t="str">
        <f>IF('JADWAL UTIK (2)'!I68="B1","B1","-")</f>
        <v>-</v>
      </c>
      <c r="J67" s="54" t="str">
        <f>IF('JADWAL UTIK (2)'!J68="B1","B1","-")</f>
        <v>-</v>
      </c>
      <c r="K67" s="54" t="str">
        <f>IF('JADWAL UTIK (2)'!K68="B1","B1","-")</f>
        <v>-</v>
      </c>
      <c r="L67" s="54" t="str">
        <f>IF('JADWAL UTIK (2)'!L68="B1","B1","-")</f>
        <v>-</v>
      </c>
      <c r="M67" s="54" t="str">
        <f>IF('JADWAL UTIK (2)'!M68="B1","B1","-")</f>
        <v>-</v>
      </c>
      <c r="N67" s="54" t="str">
        <f>IF('JADWAL UTIK (2)'!N68="B1","B1","-")</f>
        <v>-</v>
      </c>
      <c r="O67" s="54" t="str">
        <f>IF('JADWAL UTIK (2)'!O68="B1","B1","-")</f>
        <v>-</v>
      </c>
      <c r="P67" s="54" t="str">
        <f>IF('JADWAL UTIK (2)'!P68="B1","B1","-")</f>
        <v>-</v>
      </c>
      <c r="Q67" s="54" t="str">
        <f>IF('JADWAL UTIK (2)'!Q68="B1","B1","-")</f>
        <v>-</v>
      </c>
      <c r="R67" s="54" t="str">
        <f>IF('JADWAL UTIK (2)'!R68="B1","B1","-")</f>
        <v>-</v>
      </c>
      <c r="S67" s="54" t="str">
        <f>IF('JADWAL UTIK (2)'!S68="B1","B1","-")</f>
        <v>-</v>
      </c>
      <c r="T67" s="54" t="str">
        <f>IF('JADWAL UTIK (2)'!T68="B1","B1","-")</f>
        <v>-</v>
      </c>
      <c r="U67" s="54" t="str">
        <f>IF('JADWAL UTIK (2)'!U68="B1","B1","-")</f>
        <v>-</v>
      </c>
      <c r="V67" s="54" t="str">
        <f>IF('JADWAL UTIK (2)'!V68="B1","B1","-")</f>
        <v>-</v>
      </c>
      <c r="W67" s="54" t="str">
        <f>IF('JADWAL UTIK (2)'!W68="B1","B1","-")</f>
        <v>-</v>
      </c>
      <c r="X67" s="54" t="str">
        <f>IF('JADWAL UTIK (2)'!X68="B1","B1","-")</f>
        <v>B1</v>
      </c>
      <c r="Y67" s="54" t="str">
        <f>IF('JADWAL UTIK (2)'!Y68="B1","B1","-")</f>
        <v>-</v>
      </c>
      <c r="Z67" s="54" t="str">
        <f>IF('JADWAL UTIK (2)'!Z68="B1","B1","-")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(2)'!G69="B1","B1","-")</f>
        <v>-</v>
      </c>
      <c r="H68" s="54" t="str">
        <f>IF('JADWAL UTIK (2)'!H69="B1","B1","-")</f>
        <v>-</v>
      </c>
      <c r="I68" s="54" t="str">
        <f>IF('JADWAL UTIK (2)'!I69="B1","B1","-")</f>
        <v>-</v>
      </c>
      <c r="J68" s="54" t="str">
        <f>IF('JADWAL UTIK (2)'!J69="B1","B1","-")</f>
        <v>-</v>
      </c>
      <c r="K68" s="54" t="str">
        <f>IF('JADWAL UTIK (2)'!K69="B1","B1","-")</f>
        <v>-</v>
      </c>
      <c r="L68" s="54" t="str">
        <f>IF('JADWAL UTIK (2)'!L69="B1","B1","-")</f>
        <v>-</v>
      </c>
      <c r="M68" s="54" t="str">
        <f>IF('JADWAL UTIK (2)'!M69="B1","B1","-")</f>
        <v>-</v>
      </c>
      <c r="N68" s="54" t="str">
        <f>IF('JADWAL UTIK (2)'!N69="B1","B1","-")</f>
        <v>-</v>
      </c>
      <c r="O68" s="54" t="str">
        <f>IF('JADWAL UTIK (2)'!O69="B1","B1","-")</f>
        <v>-</v>
      </c>
      <c r="P68" s="54" t="str">
        <f>IF('JADWAL UTIK (2)'!P69="B1","B1","-")</f>
        <v>-</v>
      </c>
      <c r="Q68" s="54" t="str">
        <f>IF('JADWAL UTIK (2)'!Q69="B1","B1","-")</f>
        <v>-</v>
      </c>
      <c r="R68" s="54" t="str">
        <f>IF('JADWAL UTIK (2)'!R69="B1","B1","-")</f>
        <v>-</v>
      </c>
      <c r="S68" s="54" t="str">
        <f>IF('JADWAL UTIK (2)'!S69="B1","B1","-")</f>
        <v>-</v>
      </c>
      <c r="T68" s="54" t="str">
        <f>IF('JADWAL UTIK (2)'!T69="B1","B1","-")</f>
        <v>-</v>
      </c>
      <c r="U68" s="54" t="str">
        <f>IF('JADWAL UTIK (2)'!U69="B1","B1","-")</f>
        <v>-</v>
      </c>
      <c r="V68" s="54" t="str">
        <f>IF('JADWAL UTIK (2)'!V69="B1","B1","-")</f>
        <v>-</v>
      </c>
      <c r="W68" s="54" t="str">
        <f>IF('JADWAL UTIK (2)'!W69="B1","B1","-")</f>
        <v>-</v>
      </c>
      <c r="X68" s="54" t="str">
        <f>IF('JADWAL UTIK (2)'!X69="B1","B1","-")</f>
        <v>B1</v>
      </c>
      <c r="Y68" s="54" t="str">
        <f>IF('JADWAL UTIK (2)'!Y69="B1","B1","-")</f>
        <v>-</v>
      </c>
      <c r="Z68" s="54" t="str">
        <f>IF('JADWAL UTIK (2)'!Z69="B1","B1","-")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(2)'!G70="B1","B1","-")</f>
        <v>-</v>
      </c>
      <c r="H69" s="54" t="str">
        <f>IF('JADWAL UTIK (2)'!H70="B1","B1","-")</f>
        <v>-</v>
      </c>
      <c r="I69" s="54" t="str">
        <f>IF('JADWAL UTIK (2)'!I70="B1","B1","-")</f>
        <v>-</v>
      </c>
      <c r="J69" s="54" t="str">
        <f>IF('JADWAL UTIK (2)'!J70="B1","B1","-")</f>
        <v>-</v>
      </c>
      <c r="K69" s="54" t="str">
        <f>IF('JADWAL UTIK (2)'!K70="B1","B1","-")</f>
        <v>-</v>
      </c>
      <c r="L69" s="54" t="str">
        <f>IF('JADWAL UTIK (2)'!L70="B1","B1","-")</f>
        <v>-</v>
      </c>
      <c r="M69" s="54" t="str">
        <f>IF('JADWAL UTIK (2)'!M70="B1","B1","-")</f>
        <v>-</v>
      </c>
      <c r="N69" s="54" t="str">
        <f>IF('JADWAL UTIK (2)'!N70="B1","B1","-")</f>
        <v>-</v>
      </c>
      <c r="O69" s="54" t="str">
        <f>IF('JADWAL UTIK (2)'!O70="B1","B1","-")</f>
        <v>-</v>
      </c>
      <c r="P69" s="54" t="str">
        <f>IF('JADWAL UTIK (2)'!P70="B1","B1","-")</f>
        <v>-</v>
      </c>
      <c r="Q69" s="54" t="str">
        <f>IF('JADWAL UTIK (2)'!Q70="B1","B1","-")</f>
        <v>-</v>
      </c>
      <c r="R69" s="54" t="str">
        <f>IF('JADWAL UTIK (2)'!R70="B1","B1","-")</f>
        <v>-</v>
      </c>
      <c r="S69" s="54" t="str">
        <f>IF('JADWAL UTIK (2)'!S70="B1","B1","-")</f>
        <v>-</v>
      </c>
      <c r="T69" s="54" t="str">
        <f>IF('JADWAL UTIK (2)'!T70="B1","B1","-")</f>
        <v>-</v>
      </c>
      <c r="U69" s="54" t="str">
        <f>IF('JADWAL UTIK (2)'!U70="B1","B1","-")</f>
        <v>-</v>
      </c>
      <c r="V69" s="54" t="str">
        <f>IF('JADWAL UTIK (2)'!V70="B1","B1","-")</f>
        <v>-</v>
      </c>
      <c r="W69" s="54" t="str">
        <f>IF('JADWAL UTIK (2)'!W70="B1","B1","-")</f>
        <v>-</v>
      </c>
      <c r="X69" s="54" t="str">
        <f>IF('JADWAL UTIK (2)'!X70="B1","B1","-")</f>
        <v>-</v>
      </c>
      <c r="Y69" s="54" t="str">
        <f>IF('JADWAL UTIK (2)'!Y70="B1","B1","-")</f>
        <v>-</v>
      </c>
      <c r="Z69" s="54" t="str">
        <f>IF('JADWAL UTIK (2)'!Z70="B1","B1","-")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(2)'!G71="B1","B1","-")</f>
        <v>-</v>
      </c>
      <c r="H70" s="54" t="str">
        <f>IF('JADWAL UTIK (2)'!H71="B1","B1","-")</f>
        <v>-</v>
      </c>
      <c r="I70" s="54" t="str">
        <f>IF('JADWAL UTIK (2)'!I71="B1","B1","-")</f>
        <v>-</v>
      </c>
      <c r="J70" s="54" t="str">
        <f>IF('JADWAL UTIK (2)'!J71="B1","B1","-")</f>
        <v>-</v>
      </c>
      <c r="K70" s="54" t="str">
        <f>IF('JADWAL UTIK (2)'!K71="B1","B1","-")</f>
        <v>-</v>
      </c>
      <c r="L70" s="54" t="str">
        <f>IF('JADWAL UTIK (2)'!L71="B1","B1","-")</f>
        <v>-</v>
      </c>
      <c r="M70" s="54" t="str">
        <f>IF('JADWAL UTIK (2)'!M71="B1","B1","-")</f>
        <v>-</v>
      </c>
      <c r="N70" s="54" t="str">
        <f>IF('JADWAL UTIK (2)'!N71="B1","B1","-")</f>
        <v>-</v>
      </c>
      <c r="O70" s="54" t="str">
        <f>IF('JADWAL UTIK (2)'!O71="B1","B1","-")</f>
        <v>-</v>
      </c>
      <c r="P70" s="54" t="str">
        <f>IF('JADWAL UTIK (2)'!P71="B1","B1","-")</f>
        <v>-</v>
      </c>
      <c r="Q70" s="54" t="str">
        <f>IF('JADWAL UTIK (2)'!Q71="B1","B1","-")</f>
        <v>-</v>
      </c>
      <c r="R70" s="54" t="str">
        <f>IF('JADWAL UTIK (2)'!R71="B1","B1","-")</f>
        <v>-</v>
      </c>
      <c r="S70" s="54" t="str">
        <f>IF('JADWAL UTIK (2)'!S71="B1","B1","-")</f>
        <v>-</v>
      </c>
      <c r="T70" s="54" t="str">
        <f>IF('JADWAL UTIK (2)'!T71="B1","B1","-")</f>
        <v>-</v>
      </c>
      <c r="U70" s="54" t="str">
        <f>IF('JADWAL UTIK (2)'!U71="B1","B1","-")</f>
        <v>-</v>
      </c>
      <c r="V70" s="54" t="str">
        <f>IF('JADWAL UTIK (2)'!V71="B1","B1","-")</f>
        <v>-</v>
      </c>
      <c r="W70" s="54" t="str">
        <f>IF('JADWAL UTIK (2)'!W71="B1","B1","-")</f>
        <v>-</v>
      </c>
      <c r="X70" s="54" t="str">
        <f>IF('JADWAL UTIK (2)'!X71="B1","B1","-")</f>
        <v>-</v>
      </c>
      <c r="Y70" s="54" t="str">
        <f>IF('JADWAL UTIK (2)'!Y71="B1","B1","-")</f>
        <v>-</v>
      </c>
      <c r="Z70" s="54" t="str">
        <f>IF('JADWAL UTIK (2)'!Z71="B1","B1","-")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(2)'!G72="B1","B1","-")</f>
        <v>-</v>
      </c>
      <c r="H71" s="54" t="str">
        <f>IF('JADWAL UTIK (2)'!H72="B1","B1","-")</f>
        <v>-</v>
      </c>
      <c r="I71" s="54" t="str">
        <f>IF('JADWAL UTIK (2)'!I72="B1","B1","-")</f>
        <v>-</v>
      </c>
      <c r="J71" s="54" t="str">
        <f>IF('JADWAL UTIK (2)'!J72="B1","B1","-")</f>
        <v>-</v>
      </c>
      <c r="K71" s="54" t="str">
        <f>IF('JADWAL UTIK (2)'!K72="B1","B1","-")</f>
        <v>-</v>
      </c>
      <c r="L71" s="54" t="str">
        <f>IF('JADWAL UTIK (2)'!L72="B1","B1","-")</f>
        <v>-</v>
      </c>
      <c r="M71" s="54" t="str">
        <f>IF('JADWAL UTIK (2)'!M72="B1","B1","-")</f>
        <v>-</v>
      </c>
      <c r="N71" s="54" t="str">
        <f>IF('JADWAL UTIK (2)'!N72="B1","B1","-")</f>
        <v>-</v>
      </c>
      <c r="O71" s="54" t="str">
        <f>IF('JADWAL UTIK (2)'!O72="B1","B1","-")</f>
        <v>-</v>
      </c>
      <c r="P71" s="54" t="str">
        <f>IF('JADWAL UTIK (2)'!P72="B1","B1","-")</f>
        <v>-</v>
      </c>
      <c r="Q71" s="54" t="str">
        <f>IF('JADWAL UTIK (2)'!Q72="B1","B1","-")</f>
        <v>-</v>
      </c>
      <c r="R71" s="54" t="str">
        <f>IF('JADWAL UTIK (2)'!R72="B1","B1","-")</f>
        <v>-</v>
      </c>
      <c r="S71" s="54" t="str">
        <f>IF('JADWAL UTIK (2)'!S72="B1","B1","-")</f>
        <v>-</v>
      </c>
      <c r="T71" s="54" t="str">
        <f>IF('JADWAL UTIK (2)'!T72="B1","B1","-")</f>
        <v>-</v>
      </c>
      <c r="U71" s="54" t="str">
        <f>IF('JADWAL UTIK (2)'!U72="B1","B1","-")</f>
        <v>-</v>
      </c>
      <c r="V71" s="54" t="str">
        <f>IF('JADWAL UTIK (2)'!V72="B1","B1","-")</f>
        <v>-</v>
      </c>
      <c r="W71" s="54" t="str">
        <f>IF('JADWAL UTIK (2)'!W72="B1","B1","-")</f>
        <v>-</v>
      </c>
      <c r="X71" s="54" t="str">
        <f>IF('JADWAL UTIK (2)'!X72="B1","B1","-")</f>
        <v>-</v>
      </c>
      <c r="Y71" s="54" t="str">
        <f>IF('JADWAL UTIK (2)'!Y72="B1","B1","-")</f>
        <v>-</v>
      </c>
      <c r="Z71" s="54" t="str">
        <f>IF('JADWAL UTIK (2)'!Z72="B1","B1","-")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(2)'!G73="B1","B1","-")</f>
        <v>-</v>
      </c>
      <c r="H72" s="54" t="str">
        <f>IF('JADWAL UTIK (2)'!H73="B1","B1","-")</f>
        <v>-</v>
      </c>
      <c r="I72" s="54" t="str">
        <f>IF('JADWAL UTIK (2)'!I73="B1","B1","-")</f>
        <v>-</v>
      </c>
      <c r="J72" s="54" t="str">
        <f>IF('JADWAL UTIK (2)'!J73="B1","B1","-")</f>
        <v>-</v>
      </c>
      <c r="K72" s="54" t="str">
        <f>IF('JADWAL UTIK (2)'!K73="B1","B1","-")</f>
        <v>-</v>
      </c>
      <c r="L72" s="54" t="str">
        <f>IF('JADWAL UTIK (2)'!L73="B1","B1","-")</f>
        <v>-</v>
      </c>
      <c r="M72" s="54" t="str">
        <f>IF('JADWAL UTIK (2)'!M73="B1","B1","-")</f>
        <v>-</v>
      </c>
      <c r="N72" s="54" t="str">
        <f>IF('JADWAL UTIK (2)'!N73="B1","B1","-")</f>
        <v>-</v>
      </c>
      <c r="O72" s="54" t="str">
        <f>IF('JADWAL UTIK (2)'!O73="B1","B1","-")</f>
        <v>-</v>
      </c>
      <c r="P72" s="54" t="str">
        <f>IF('JADWAL UTIK (2)'!P73="B1","B1","-")</f>
        <v>-</v>
      </c>
      <c r="Q72" s="54" t="str">
        <f>IF('JADWAL UTIK (2)'!Q73="B1","B1","-")</f>
        <v>-</v>
      </c>
      <c r="R72" s="54" t="str">
        <f>IF('JADWAL UTIK (2)'!R73="B1","B1","-")</f>
        <v>-</v>
      </c>
      <c r="S72" s="54" t="str">
        <f>IF('JADWAL UTIK (2)'!S73="B1","B1","-")</f>
        <v>-</v>
      </c>
      <c r="T72" s="54" t="str">
        <f>IF('JADWAL UTIK (2)'!T73="B1","B1","-")</f>
        <v>-</v>
      </c>
      <c r="U72" s="54" t="str">
        <f>IF('JADWAL UTIK (2)'!U73="B1","B1","-")</f>
        <v>-</v>
      </c>
      <c r="V72" s="54" t="str">
        <f>IF('JADWAL UTIK (2)'!V73="B1","B1","-")</f>
        <v>-</v>
      </c>
      <c r="W72" s="54" t="str">
        <f>IF('JADWAL UTIK (2)'!W73="B1","B1","-")</f>
        <v>-</v>
      </c>
      <c r="X72" s="54" t="str">
        <f>IF('JADWAL UTIK (2)'!X73="B1","B1","-")</f>
        <v>-</v>
      </c>
      <c r="Y72" s="54" t="str">
        <f>IF('JADWAL UTIK (2)'!Y73="B1","B1","-")</f>
        <v>B1</v>
      </c>
      <c r="Z72" s="54" t="str">
        <f>IF('JADWAL UTIK (2)'!Z73="B1","B1","-")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(2)'!G74="B1","B1","-")</f>
        <v>-</v>
      </c>
      <c r="H73" s="54" t="str">
        <f>IF('JADWAL UTIK (2)'!H74="B1","B1","-")</f>
        <v>-</v>
      </c>
      <c r="I73" s="54" t="str">
        <f>IF('JADWAL UTIK (2)'!I74="B1","B1","-")</f>
        <v>-</v>
      </c>
      <c r="J73" s="54" t="str">
        <f>IF('JADWAL UTIK (2)'!J74="B1","B1","-")</f>
        <v>-</v>
      </c>
      <c r="K73" s="54" t="str">
        <f>IF('JADWAL UTIK (2)'!K74="B1","B1","-")</f>
        <v>-</v>
      </c>
      <c r="L73" s="54" t="str">
        <f>IF('JADWAL UTIK (2)'!L74="B1","B1","-")</f>
        <v>-</v>
      </c>
      <c r="M73" s="54" t="str">
        <f>IF('JADWAL UTIK (2)'!M74="B1","B1","-")</f>
        <v>-</v>
      </c>
      <c r="N73" s="54" t="str">
        <f>IF('JADWAL UTIK (2)'!N74="B1","B1","-")</f>
        <v>-</v>
      </c>
      <c r="O73" s="54" t="str">
        <f>IF('JADWAL UTIK (2)'!O74="B1","B1","-")</f>
        <v>-</v>
      </c>
      <c r="P73" s="54" t="str">
        <f>IF('JADWAL UTIK (2)'!P74="B1","B1","-")</f>
        <v>-</v>
      </c>
      <c r="Q73" s="54" t="str">
        <f>IF('JADWAL UTIK (2)'!Q74="B1","B1","-")</f>
        <v>-</v>
      </c>
      <c r="R73" s="54" t="str">
        <f>IF('JADWAL UTIK (2)'!R74="B1","B1","-")</f>
        <v>-</v>
      </c>
      <c r="S73" s="54" t="str">
        <f>IF('JADWAL UTIK (2)'!S74="B1","B1","-")</f>
        <v>-</v>
      </c>
      <c r="T73" s="54" t="str">
        <f>IF('JADWAL UTIK (2)'!T74="B1","B1","-")</f>
        <v>-</v>
      </c>
      <c r="U73" s="54" t="str">
        <f>IF('JADWAL UTIK (2)'!U74="B1","B1","-")</f>
        <v>-</v>
      </c>
      <c r="V73" s="54" t="str">
        <f>IF('JADWAL UTIK (2)'!V74="B1","B1","-")</f>
        <v>-</v>
      </c>
      <c r="W73" s="54" t="str">
        <f>IF('JADWAL UTIK (2)'!W74="B1","B1","-")</f>
        <v>-</v>
      </c>
      <c r="X73" s="54" t="str">
        <f>IF('JADWAL UTIK (2)'!X74="B1","B1","-")</f>
        <v>-</v>
      </c>
      <c r="Y73" s="54" t="str">
        <f>IF('JADWAL UTIK (2)'!Y74="B1","B1","-")</f>
        <v>B1</v>
      </c>
      <c r="Z73" s="54" t="str">
        <f>IF('JADWAL UTIK (2)'!Z74="B1","B1","-")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(2)'!G75="B1","B1","-")</f>
        <v>-</v>
      </c>
      <c r="H74" s="54" t="str">
        <f>IF('JADWAL UTIK (2)'!H75="B1","B1","-")</f>
        <v>-</v>
      </c>
      <c r="I74" s="54" t="str">
        <f>IF('JADWAL UTIK (2)'!I75="B1","B1","-")</f>
        <v>-</v>
      </c>
      <c r="J74" s="54" t="str">
        <f>IF('JADWAL UTIK (2)'!J75="B1","B1","-")</f>
        <v>-</v>
      </c>
      <c r="K74" s="54" t="str">
        <f>IF('JADWAL UTIK (2)'!K75="B1","B1","-")</f>
        <v>-</v>
      </c>
      <c r="L74" s="54" t="str">
        <f>IF('JADWAL UTIK (2)'!L75="B1","B1","-")</f>
        <v>-</v>
      </c>
      <c r="M74" s="54" t="str">
        <f>IF('JADWAL UTIK (2)'!M75="B1","B1","-")</f>
        <v>-</v>
      </c>
      <c r="N74" s="54" t="str">
        <f>IF('JADWAL UTIK (2)'!N75="B1","B1","-")</f>
        <v>-</v>
      </c>
      <c r="O74" s="54" t="str">
        <f>IF('JADWAL UTIK (2)'!O75="B1","B1","-")</f>
        <v>-</v>
      </c>
      <c r="P74" s="54" t="str">
        <f>IF('JADWAL UTIK (2)'!P75="B1","B1","-")</f>
        <v>-</v>
      </c>
      <c r="Q74" s="54" t="str">
        <f>IF('JADWAL UTIK (2)'!Q75="B1","B1","-")</f>
        <v>-</v>
      </c>
      <c r="R74" s="54" t="str">
        <f>IF('JADWAL UTIK (2)'!R75="B1","B1","-")</f>
        <v>-</v>
      </c>
      <c r="S74" s="54" t="str">
        <f>IF('JADWAL UTIK (2)'!S75="B1","B1","-")</f>
        <v>-</v>
      </c>
      <c r="T74" s="54" t="str">
        <f>IF('JADWAL UTIK (2)'!T75="B1","B1","-")</f>
        <v>-</v>
      </c>
      <c r="U74" s="54" t="str">
        <f>IF('JADWAL UTIK (2)'!U75="B1","B1","-")</f>
        <v>-</v>
      </c>
      <c r="V74" s="54" t="str">
        <f>IF('JADWAL UTIK (2)'!V75="B1","B1","-")</f>
        <v>-</v>
      </c>
      <c r="W74" s="54" t="str">
        <f>IF('JADWAL UTIK (2)'!W75="B1","B1","-")</f>
        <v>B1</v>
      </c>
      <c r="X74" s="54" t="str">
        <f>IF('JADWAL UTIK (2)'!X75="B1","B1","-")</f>
        <v>-</v>
      </c>
      <c r="Y74" s="54" t="str">
        <f>IF('JADWAL UTIK (2)'!Y75="B1","B1","-")</f>
        <v>-</v>
      </c>
      <c r="Z74" s="54" t="str">
        <f>IF('JADWAL UTIK (2)'!Z75="B1","B1","-")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(2)'!G76="B1","B1","-")</f>
        <v>-</v>
      </c>
      <c r="H75" s="54" t="str">
        <f>IF('JADWAL UTIK (2)'!H76="B1","B1","-")</f>
        <v>-</v>
      </c>
      <c r="I75" s="54" t="str">
        <f>IF('JADWAL UTIK (2)'!I76="B1","B1","-")</f>
        <v>-</v>
      </c>
      <c r="J75" s="54" t="str">
        <f>IF('JADWAL UTIK (2)'!J76="B1","B1","-")</f>
        <v>-</v>
      </c>
      <c r="K75" s="54" t="str">
        <f>IF('JADWAL UTIK (2)'!K76="B1","B1","-")</f>
        <v>-</v>
      </c>
      <c r="L75" s="54" t="str">
        <f>IF('JADWAL UTIK (2)'!L76="B1","B1","-")</f>
        <v>-</v>
      </c>
      <c r="M75" s="54" t="str">
        <f>IF('JADWAL UTIK (2)'!M76="B1","B1","-")</f>
        <v>-</v>
      </c>
      <c r="N75" s="54" t="str">
        <f>IF('JADWAL UTIK (2)'!N76="B1","B1","-")</f>
        <v>-</v>
      </c>
      <c r="O75" s="54" t="str">
        <f>IF('JADWAL UTIK (2)'!O76="B1","B1","-")</f>
        <v>-</v>
      </c>
      <c r="P75" s="54" t="str">
        <f>IF('JADWAL UTIK (2)'!P76="B1","B1","-")</f>
        <v>-</v>
      </c>
      <c r="Q75" s="54" t="str">
        <f>IF('JADWAL UTIK (2)'!Q76="B1","B1","-")</f>
        <v>-</v>
      </c>
      <c r="R75" s="54" t="str">
        <f>IF('JADWAL UTIK (2)'!R76="B1","B1","-")</f>
        <v>-</v>
      </c>
      <c r="S75" s="54" t="str">
        <f>IF('JADWAL UTIK (2)'!S76="B1","B1","-")</f>
        <v>-</v>
      </c>
      <c r="T75" s="54" t="str">
        <f>IF('JADWAL UTIK (2)'!T76="B1","B1","-")</f>
        <v>-</v>
      </c>
      <c r="U75" s="54" t="str">
        <f>IF('JADWAL UTIK (2)'!U76="B1","B1","-")</f>
        <v>-</v>
      </c>
      <c r="V75" s="54" t="str">
        <f>IF('JADWAL UTIK (2)'!V76="B1","B1","-")</f>
        <v>-</v>
      </c>
      <c r="W75" s="54" t="str">
        <f>IF('JADWAL UTIK (2)'!W76="B1","B1","-")</f>
        <v>-</v>
      </c>
      <c r="X75" s="54" t="str">
        <f>IF('JADWAL UTIK (2)'!X76="B1","B1","-")</f>
        <v>-</v>
      </c>
      <c r="Y75" s="54" t="str">
        <f>IF('JADWAL UTIK (2)'!Y76="B1","B1","-")</f>
        <v>-</v>
      </c>
      <c r="Z75" s="54" t="str">
        <f>IF('JADWAL UTIK (2)'!Z76="B1","B1","-")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(2)'!G77="B1","B1","-")</f>
        <v>-</v>
      </c>
      <c r="H76" s="54" t="str">
        <f>IF('JADWAL UTIK (2)'!H77="B1","B1","-")</f>
        <v>-</v>
      </c>
      <c r="I76" s="54" t="str">
        <f>IF('JADWAL UTIK (2)'!I77="B1","B1","-")</f>
        <v>-</v>
      </c>
      <c r="J76" s="54" t="str">
        <f>IF('JADWAL UTIK (2)'!J77="B1","B1","-")</f>
        <v>-</v>
      </c>
      <c r="K76" s="54" t="str">
        <f>IF('JADWAL UTIK (2)'!K77="B1","B1","-")</f>
        <v>-</v>
      </c>
      <c r="L76" s="54" t="str">
        <f>IF('JADWAL UTIK (2)'!L77="B1","B1","-")</f>
        <v>-</v>
      </c>
      <c r="M76" s="54" t="str">
        <f>IF('JADWAL UTIK (2)'!M77="B1","B1","-")</f>
        <v>-</v>
      </c>
      <c r="N76" s="54" t="str">
        <f>IF('JADWAL UTIK (2)'!N77="B1","B1","-")</f>
        <v>-</v>
      </c>
      <c r="O76" s="54" t="str">
        <f>IF('JADWAL UTIK (2)'!O77="B1","B1","-")</f>
        <v>-</v>
      </c>
      <c r="P76" s="54" t="str">
        <f>IF('JADWAL UTIK (2)'!P77="B1","B1","-")</f>
        <v>-</v>
      </c>
      <c r="Q76" s="54" t="str">
        <f>IF('JADWAL UTIK (2)'!Q77="B1","B1","-")</f>
        <v>-</v>
      </c>
      <c r="R76" s="54" t="str">
        <f>IF('JADWAL UTIK (2)'!R77="B1","B1","-")</f>
        <v>-</v>
      </c>
      <c r="S76" s="54" t="str">
        <f>IF('JADWAL UTIK (2)'!S77="B1","B1","-")</f>
        <v>-</v>
      </c>
      <c r="T76" s="54" t="str">
        <f>IF('JADWAL UTIK (2)'!T77="B1","B1","-")</f>
        <v>-</v>
      </c>
      <c r="U76" s="54" t="str">
        <f>IF('JADWAL UTIK (2)'!U77="B1","B1","-")</f>
        <v>-</v>
      </c>
      <c r="V76" s="54" t="str">
        <f>IF('JADWAL UTIK (2)'!V77="B1","B1","-")</f>
        <v>-</v>
      </c>
      <c r="W76" s="54" t="str">
        <f>IF('JADWAL UTIK (2)'!W77="B1","B1","-")</f>
        <v>B1</v>
      </c>
      <c r="X76" s="54" t="str">
        <f>IF('JADWAL UTIK (2)'!X77="B1","B1","-")</f>
        <v>-</v>
      </c>
      <c r="Y76" s="54" t="str">
        <f>IF('JADWAL UTIK (2)'!Y77="B1","B1","-")</f>
        <v>-</v>
      </c>
      <c r="Z76" s="54" t="str">
        <f>IF('JADWAL UTIK (2)'!Z77="B1","B1","-")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(2)'!G78="B1","B1","-")</f>
        <v>-</v>
      </c>
      <c r="H77" s="54" t="str">
        <f>IF('JADWAL UTIK (2)'!H78="B1","B1","-")</f>
        <v>-</v>
      </c>
      <c r="I77" s="54" t="str">
        <f>IF('JADWAL UTIK (2)'!I78="B1","B1","-")</f>
        <v>-</v>
      </c>
      <c r="J77" s="54" t="str">
        <f>IF('JADWAL UTIK (2)'!J78="B1","B1","-")</f>
        <v>-</v>
      </c>
      <c r="K77" s="54" t="str">
        <f>IF('JADWAL UTIK (2)'!K78="B1","B1","-")</f>
        <v>-</v>
      </c>
      <c r="L77" s="54" t="str">
        <f>IF('JADWAL UTIK (2)'!L78="B1","B1","-")</f>
        <v>-</v>
      </c>
      <c r="M77" s="54" t="str">
        <f>IF('JADWAL UTIK (2)'!M78="B1","B1","-")</f>
        <v>-</v>
      </c>
      <c r="N77" s="54" t="str">
        <f>IF('JADWAL UTIK (2)'!N78="B1","B1","-")</f>
        <v>-</v>
      </c>
      <c r="O77" s="54" t="str">
        <f>IF('JADWAL UTIK (2)'!O78="B1","B1","-")</f>
        <v>-</v>
      </c>
      <c r="P77" s="54" t="str">
        <f>IF('JADWAL UTIK (2)'!P78="B1","B1","-")</f>
        <v>-</v>
      </c>
      <c r="Q77" s="54" t="str">
        <f>IF('JADWAL UTIK (2)'!Q78="B1","B1","-")</f>
        <v>-</v>
      </c>
      <c r="R77" s="54" t="str">
        <f>IF('JADWAL UTIK (2)'!R78="B1","B1","-")</f>
        <v>-</v>
      </c>
      <c r="S77" s="54" t="str">
        <f>IF('JADWAL UTIK (2)'!S78="B1","B1","-")</f>
        <v>-</v>
      </c>
      <c r="T77" s="54" t="str">
        <f>IF('JADWAL UTIK (2)'!T78="B1","B1","-")</f>
        <v>-</v>
      </c>
      <c r="U77" s="54" t="str">
        <f>IF('JADWAL UTIK (2)'!U78="B1","B1","-")</f>
        <v>-</v>
      </c>
      <c r="V77" s="54" t="str">
        <f>IF('JADWAL UTIK (2)'!V78="B1","B1","-")</f>
        <v>-</v>
      </c>
      <c r="W77" s="54" t="str">
        <f>IF('JADWAL UTIK (2)'!W78="B1","B1","-")</f>
        <v>-</v>
      </c>
      <c r="X77" s="54" t="str">
        <f>IF('JADWAL UTIK (2)'!X78="B1","B1","-")</f>
        <v>-</v>
      </c>
      <c r="Y77" s="54" t="str">
        <f>IF('JADWAL UTIK (2)'!Y78="B1","B1","-")</f>
        <v>-</v>
      </c>
      <c r="Z77" s="54" t="str">
        <f>IF('JADWAL UTIK (2)'!Z78="B1","B1","-")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(2)'!G79="B1","B1","-")</f>
        <v>-</v>
      </c>
      <c r="H78" s="54" t="str">
        <f>IF('JADWAL UTIK (2)'!H79="B1","B1","-")</f>
        <v>-</v>
      </c>
      <c r="I78" s="54" t="str">
        <f>IF('JADWAL UTIK (2)'!I79="B1","B1","-")</f>
        <v>-</v>
      </c>
      <c r="J78" s="54" t="str">
        <f>IF('JADWAL UTIK (2)'!J79="B1","B1","-")</f>
        <v>-</v>
      </c>
      <c r="K78" s="54" t="str">
        <f>IF('JADWAL UTIK (2)'!K79="B1","B1","-")</f>
        <v>-</v>
      </c>
      <c r="L78" s="54" t="str">
        <f>IF('JADWAL UTIK (2)'!L79="B1","B1","-")</f>
        <v>-</v>
      </c>
      <c r="M78" s="54" t="str">
        <f>IF('JADWAL UTIK (2)'!M79="B1","B1","-")</f>
        <v>-</v>
      </c>
      <c r="N78" s="54" t="str">
        <f>IF('JADWAL UTIK (2)'!N79="B1","B1","-")</f>
        <v>-</v>
      </c>
      <c r="O78" s="54" t="str">
        <f>IF('JADWAL UTIK (2)'!O79="B1","B1","-")</f>
        <v>-</v>
      </c>
      <c r="P78" s="54" t="str">
        <f>IF('JADWAL UTIK (2)'!P79="B1","B1","-")</f>
        <v>-</v>
      </c>
      <c r="Q78" s="54" t="str">
        <f>IF('JADWAL UTIK (2)'!Q79="B1","B1","-")</f>
        <v>-</v>
      </c>
      <c r="R78" s="54" t="str">
        <f>IF('JADWAL UTIK (2)'!R79="B1","B1","-")</f>
        <v>-</v>
      </c>
      <c r="S78" s="54" t="str">
        <f>IF('JADWAL UTIK (2)'!S79="B1","B1","-")</f>
        <v>-</v>
      </c>
      <c r="T78" s="54" t="str">
        <f>IF('JADWAL UTIK (2)'!T79="B1","B1","-")</f>
        <v>-</v>
      </c>
      <c r="U78" s="54" t="str">
        <f>IF('JADWAL UTIK (2)'!U79="B1","B1","-")</f>
        <v>-</v>
      </c>
      <c r="V78" s="54" t="str">
        <f>IF('JADWAL UTIK (2)'!V79="B1","B1","-")</f>
        <v>-</v>
      </c>
      <c r="W78" s="54" t="str">
        <f>IF('JADWAL UTIK (2)'!W79="B1","B1","-")</f>
        <v>-</v>
      </c>
      <c r="X78" s="54" t="str">
        <f>IF('JADWAL UTIK (2)'!X79="B1","B1","-")</f>
        <v>-</v>
      </c>
      <c r="Y78" s="54" t="str">
        <f>IF('JADWAL UTIK (2)'!Y79="B1","B1","-")</f>
        <v>-</v>
      </c>
      <c r="Z78" s="54" t="str">
        <f>IF('JADWAL UTIK (2)'!Z79="B1","B1","-")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(2)'!G80="B1","B1","-")</f>
        <v>-</v>
      </c>
      <c r="H79" s="54" t="str">
        <f>IF('JADWAL UTIK (2)'!H80="B1","B1","-")</f>
        <v>-</v>
      </c>
      <c r="I79" s="54" t="str">
        <f>IF('JADWAL UTIK (2)'!I80="B1","B1","-")</f>
        <v>-</v>
      </c>
      <c r="J79" s="54" t="str">
        <f>IF('JADWAL UTIK (2)'!J80="B1","B1","-")</f>
        <v>-</v>
      </c>
      <c r="K79" s="54" t="str">
        <f>IF('JADWAL UTIK (2)'!K80="B1","B1","-")</f>
        <v>-</v>
      </c>
      <c r="L79" s="54" t="str">
        <f>IF('JADWAL UTIK (2)'!L80="B1","B1","-")</f>
        <v>-</v>
      </c>
      <c r="M79" s="54" t="str">
        <f>IF('JADWAL UTIK (2)'!M80="B1","B1","-")</f>
        <v>-</v>
      </c>
      <c r="N79" s="54" t="str">
        <f>IF('JADWAL UTIK (2)'!N80="B1","B1","-")</f>
        <v>-</v>
      </c>
      <c r="O79" s="54" t="str">
        <f>IF('JADWAL UTIK (2)'!O80="B1","B1","-")</f>
        <v>-</v>
      </c>
      <c r="P79" s="54" t="str">
        <f>IF('JADWAL UTIK (2)'!P80="B1","B1","-")</f>
        <v>-</v>
      </c>
      <c r="Q79" s="54" t="str">
        <f>IF('JADWAL UTIK (2)'!Q80="B1","B1","-")</f>
        <v>-</v>
      </c>
      <c r="R79" s="54" t="str">
        <f>IF('JADWAL UTIK (2)'!R80="B1","B1","-")</f>
        <v>-</v>
      </c>
      <c r="S79" s="54" t="str">
        <f>IF('JADWAL UTIK (2)'!S80="B1","B1","-")</f>
        <v>-</v>
      </c>
      <c r="T79" s="54" t="str">
        <f>IF('JADWAL UTIK (2)'!T80="B1","B1","-")</f>
        <v>-</v>
      </c>
      <c r="U79" s="54" t="str">
        <f>IF('JADWAL UTIK (2)'!U80="B1","B1","-")</f>
        <v>-</v>
      </c>
      <c r="V79" s="54" t="str">
        <f>IF('JADWAL UTIK (2)'!V80="B1","B1","-")</f>
        <v>-</v>
      </c>
      <c r="W79" s="54" t="str">
        <f>IF('JADWAL UTIK (2)'!W80="B1","B1","-")</f>
        <v>-</v>
      </c>
      <c r="X79" s="54" t="str">
        <f>IF('JADWAL UTIK (2)'!X80="B1","B1","-")</f>
        <v>-</v>
      </c>
      <c r="Y79" s="54" t="str">
        <f>IF('JADWAL UTIK (2)'!Y80="B1","B1","-")</f>
        <v>-</v>
      </c>
      <c r="Z79" s="54" t="str">
        <f>IF('JADWAL UTIK (2)'!Z80="B1","B1","-")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COUNTIF(G8:G79,"B1")</f>
        <v>0</v>
      </c>
      <c r="H83" s="42">
        <f t="shared" ref="H83:Z83" si="15">COUNTIF(H8:H79,"B1")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2</v>
      </c>
      <c r="V83" s="42">
        <f t="shared" si="15"/>
        <v>2</v>
      </c>
      <c r="W83" s="42">
        <f t="shared" si="15"/>
        <v>2</v>
      </c>
      <c r="X83" s="42">
        <f t="shared" si="15"/>
        <v>2</v>
      </c>
      <c r="Y83" s="42">
        <f t="shared" si="15"/>
        <v>2</v>
      </c>
      <c r="Z83" s="42">
        <f t="shared" si="15"/>
        <v>2</v>
      </c>
      <c r="AA83" s="42"/>
      <c r="AB83" s="25">
        <f>SUM(G83:AA83)</f>
        <v>12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755" topLeftCell="A61" activePane="bottomLeft"/>
      <selection activeCell="AD78" sqref="AD78"/>
      <selection pane="bottomLeft" activeCell="AC18" sqref="AC18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(2)'!G9="B2","B2","-")</f>
        <v>-</v>
      </c>
      <c r="H8" s="54" t="str">
        <f>IF('JADWAL UTIK (2)'!H9="B2","B2","-")</f>
        <v>-</v>
      </c>
      <c r="I8" s="54" t="str">
        <f>IF('JADWAL UTIK (2)'!I9="B2","B2","-")</f>
        <v>B2</v>
      </c>
      <c r="J8" s="54" t="str">
        <f>IF('JADWAL UTIK (2)'!J9="B2","B2","-")</f>
        <v>-</v>
      </c>
      <c r="K8" s="54" t="str">
        <f>IF('JADWAL UTIK (2)'!K9="B2","B2","-")</f>
        <v>-</v>
      </c>
      <c r="L8" s="54" t="str">
        <f>IF('JADWAL UTIK (2)'!L9="B2","B2","-")</f>
        <v>-</v>
      </c>
      <c r="M8" s="54" t="str">
        <f>IF('JADWAL UTIK (2)'!M9="B2","B2","-")</f>
        <v>-</v>
      </c>
      <c r="N8" s="54" t="str">
        <f>IF('JADWAL UTIK (2)'!N9="B2","B2","-")</f>
        <v>-</v>
      </c>
      <c r="O8" s="54" t="str">
        <f>IF('JADWAL UTIK (2)'!O9="B2","B2","-")</f>
        <v>-</v>
      </c>
      <c r="P8" s="54" t="str">
        <f>IF('JADWAL UTIK (2)'!P9="B2","B2","-")</f>
        <v>-</v>
      </c>
      <c r="Q8" s="54" t="str">
        <f>IF('JADWAL UTIK (2)'!Q9="B2","B2","-")</f>
        <v>-</v>
      </c>
      <c r="R8" s="54" t="str">
        <f>IF('JADWAL UTIK (2)'!R9="B2","B2","-")</f>
        <v>-</v>
      </c>
      <c r="S8" s="54" t="str">
        <f>IF('JADWAL UTIK (2)'!S9="B2","B2","-")</f>
        <v>-</v>
      </c>
      <c r="T8" s="54" t="str">
        <f>IF('JADWAL UTIK (2)'!T9="B2","B2","-")</f>
        <v>-</v>
      </c>
      <c r="U8" s="54" t="str">
        <f>IF('JADWAL UTIK (2)'!U9="B2","B2","-")</f>
        <v>-</v>
      </c>
      <c r="V8" s="54" t="str">
        <f>IF('JADWAL UTIK (2)'!V9="B2","B2","-")</f>
        <v>-</v>
      </c>
      <c r="W8" s="54" t="str">
        <f>IF('JADWAL UTIK (2)'!W9="B2","B2","-")</f>
        <v>-</v>
      </c>
      <c r="X8" s="54" t="str">
        <f>IF('JADWAL UTIK (2)'!X9="B2","B2","-")</f>
        <v>-</v>
      </c>
      <c r="Y8" s="54" t="str">
        <f>IF('JADWAL UTIK (2)'!Y9="B2","B2","-")</f>
        <v>-</v>
      </c>
      <c r="Z8" s="54" t="str">
        <f>IF('JADWAL UTIK (2)'!Z9="B2","B2","-")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(2)'!G10="B2","B2","-")</f>
        <v>-</v>
      </c>
      <c r="H9" s="54" t="str">
        <f>IF('JADWAL UTIK (2)'!H10="B2","B2","-")</f>
        <v>-</v>
      </c>
      <c r="I9" s="54" t="str">
        <f>IF('JADWAL UTIK (2)'!I10="B2","B2","-")</f>
        <v>B2</v>
      </c>
      <c r="J9" s="54" t="str">
        <f>IF('JADWAL UTIK (2)'!J10="B2","B2","-")</f>
        <v>-</v>
      </c>
      <c r="K9" s="54" t="str">
        <f>IF('JADWAL UTIK (2)'!K10="B2","B2","-")</f>
        <v>-</v>
      </c>
      <c r="L9" s="54" t="str">
        <f>IF('JADWAL UTIK (2)'!L10="B2","B2","-")</f>
        <v>-</v>
      </c>
      <c r="M9" s="54" t="str">
        <f>IF('JADWAL UTIK (2)'!M10="B2","B2","-")</f>
        <v>-</v>
      </c>
      <c r="N9" s="54" t="str">
        <f>IF('JADWAL UTIK (2)'!N10="B2","B2","-")</f>
        <v>-</v>
      </c>
      <c r="O9" s="54" t="str">
        <f>IF('JADWAL UTIK (2)'!O10="B2","B2","-")</f>
        <v>-</v>
      </c>
      <c r="P9" s="54" t="str">
        <f>IF('JADWAL UTIK (2)'!P10="B2","B2","-")</f>
        <v>-</v>
      </c>
      <c r="Q9" s="54" t="str">
        <f>IF('JADWAL UTIK (2)'!Q10="B2","B2","-")</f>
        <v>-</v>
      </c>
      <c r="R9" s="54" t="str">
        <f>IF('JADWAL UTIK (2)'!R10="B2","B2","-")</f>
        <v>-</v>
      </c>
      <c r="S9" s="54" t="str">
        <f>IF('JADWAL UTIK (2)'!S10="B2","B2","-")</f>
        <v>-</v>
      </c>
      <c r="T9" s="54" t="str">
        <f>IF('JADWAL UTIK (2)'!T10="B2","B2","-")</f>
        <v>-</v>
      </c>
      <c r="U9" s="54" t="str">
        <f>IF('JADWAL UTIK (2)'!U10="B2","B2","-")</f>
        <v>-</v>
      </c>
      <c r="V9" s="54" t="str">
        <f>IF('JADWAL UTIK (2)'!V10="B2","B2","-")</f>
        <v>-</v>
      </c>
      <c r="W9" s="54" t="str">
        <f>IF('JADWAL UTIK (2)'!W10="B2","B2","-")</f>
        <v>-</v>
      </c>
      <c r="X9" s="54" t="str">
        <f>IF('JADWAL UTIK (2)'!X10="B2","B2","-")</f>
        <v>-</v>
      </c>
      <c r="Y9" s="54" t="str">
        <f>IF('JADWAL UTIK (2)'!Y10="B2","B2","-")</f>
        <v>-</v>
      </c>
      <c r="Z9" s="54" t="str">
        <f>IF('JADWAL UTIK (2)'!Z10="B2","B2","-")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(2)'!G11="B2","B2","-")</f>
        <v>-</v>
      </c>
      <c r="H10" s="54" t="str">
        <f>IF('JADWAL UTIK (2)'!H11="B2","B2","-")</f>
        <v>-</v>
      </c>
      <c r="I10" s="54" t="str">
        <f>IF('JADWAL UTIK (2)'!I11="B2","B2","-")</f>
        <v>-</v>
      </c>
      <c r="J10" s="54" t="str">
        <f>IF('JADWAL UTIK (2)'!J11="B2","B2","-")</f>
        <v>-</v>
      </c>
      <c r="K10" s="54" t="str">
        <f>IF('JADWAL UTIK (2)'!K11="B2","B2","-")</f>
        <v>-</v>
      </c>
      <c r="L10" s="54" t="str">
        <f>IF('JADWAL UTIK (2)'!L11="B2","B2","-")</f>
        <v>-</v>
      </c>
      <c r="M10" s="54" t="str">
        <f>IF('JADWAL UTIK (2)'!M11="B2","B2","-")</f>
        <v>-</v>
      </c>
      <c r="N10" s="54" t="str">
        <f>IF('JADWAL UTIK (2)'!N11="B2","B2","-")</f>
        <v>B2</v>
      </c>
      <c r="O10" s="54" t="str">
        <f>IF('JADWAL UTIK (2)'!O11="B2","B2","-")</f>
        <v>-</v>
      </c>
      <c r="P10" s="54" t="str">
        <f>IF('JADWAL UTIK (2)'!P11="B2","B2","-")</f>
        <v>-</v>
      </c>
      <c r="Q10" s="54" t="str">
        <f>IF('JADWAL UTIK (2)'!Q11="B2","B2","-")</f>
        <v>-</v>
      </c>
      <c r="R10" s="54" t="str">
        <f>IF('JADWAL UTIK (2)'!R11="B2","B2","-")</f>
        <v>-</v>
      </c>
      <c r="S10" s="54" t="str">
        <f>IF('JADWAL UTIK (2)'!S11="B2","B2","-")</f>
        <v>-</v>
      </c>
      <c r="T10" s="54" t="str">
        <f>IF('JADWAL UTIK (2)'!T11="B2","B2","-")</f>
        <v>-</v>
      </c>
      <c r="U10" s="54" t="str">
        <f>IF('JADWAL UTIK (2)'!U11="B2","B2","-")</f>
        <v>-</v>
      </c>
      <c r="V10" s="54" t="str">
        <f>IF('JADWAL UTIK (2)'!V11="B2","B2","-")</f>
        <v>-</v>
      </c>
      <c r="W10" s="54" t="str">
        <f>IF('JADWAL UTIK (2)'!W11="B2","B2","-")</f>
        <v>-</v>
      </c>
      <c r="X10" s="54" t="str">
        <f>IF('JADWAL UTIK (2)'!X11="B2","B2","-")</f>
        <v>-</v>
      </c>
      <c r="Y10" s="54" t="str">
        <f>IF('JADWAL UTIK (2)'!Y11="B2","B2","-")</f>
        <v>-</v>
      </c>
      <c r="Z10" s="54" t="str">
        <f>IF('JADWAL UTIK (2)'!Z11="B2","B2","-")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(2)'!G12="B2","B2","-")</f>
        <v>-</v>
      </c>
      <c r="H11" s="54" t="str">
        <f>IF('JADWAL UTIK (2)'!H12="B2","B2","-")</f>
        <v>-</v>
      </c>
      <c r="I11" s="54" t="str">
        <f>IF('JADWAL UTIK (2)'!I12="B2","B2","-")</f>
        <v>-</v>
      </c>
      <c r="J11" s="54" t="str">
        <f>IF('JADWAL UTIK (2)'!J12="B2","B2","-")</f>
        <v>-</v>
      </c>
      <c r="K11" s="54" t="str">
        <f>IF('JADWAL UTIK (2)'!K12="B2","B2","-")</f>
        <v>-</v>
      </c>
      <c r="L11" s="54" t="str">
        <f>IF('JADWAL UTIK (2)'!L12="B2","B2","-")</f>
        <v>-</v>
      </c>
      <c r="M11" s="54" t="str">
        <f>IF('JADWAL UTIK (2)'!M12="B2","B2","-")</f>
        <v>-</v>
      </c>
      <c r="N11" s="54" t="str">
        <f>IF('JADWAL UTIK (2)'!N12="B2","B2","-")</f>
        <v>-</v>
      </c>
      <c r="O11" s="54" t="str">
        <f>IF('JADWAL UTIK (2)'!O12="B2","B2","-")</f>
        <v>-</v>
      </c>
      <c r="P11" s="54" t="str">
        <f>IF('JADWAL UTIK (2)'!P12="B2","B2","-")</f>
        <v>-</v>
      </c>
      <c r="Q11" s="54" t="str">
        <f>IF('JADWAL UTIK (2)'!Q12="B2","B2","-")</f>
        <v>-</v>
      </c>
      <c r="R11" s="54" t="str">
        <f>IF('JADWAL UTIK (2)'!R12="B2","B2","-")</f>
        <v>-</v>
      </c>
      <c r="S11" s="54" t="str">
        <f>IF('JADWAL UTIK (2)'!S12="B2","B2","-")</f>
        <v>-</v>
      </c>
      <c r="T11" s="54" t="str">
        <f>IF('JADWAL UTIK (2)'!T12="B2","B2","-")</f>
        <v>-</v>
      </c>
      <c r="U11" s="54" t="str">
        <f>IF('JADWAL UTIK (2)'!U12="B2","B2","-")</f>
        <v>-</v>
      </c>
      <c r="V11" s="54" t="str">
        <f>IF('JADWAL UTIK (2)'!V12="B2","B2","-")</f>
        <v>-</v>
      </c>
      <c r="W11" s="54" t="str">
        <f>IF('JADWAL UTIK (2)'!W12="B2","B2","-")</f>
        <v>-</v>
      </c>
      <c r="X11" s="54" t="str">
        <f>IF('JADWAL UTIK (2)'!X12="B2","B2","-")</f>
        <v>-</v>
      </c>
      <c r="Y11" s="54" t="str">
        <f>IF('JADWAL UTIK (2)'!Y12="B2","B2","-")</f>
        <v>-</v>
      </c>
      <c r="Z11" s="54" t="str">
        <f>IF('JADWAL UTIK (2)'!Z12="B2","B2","-")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(2)'!G13="B2","B2","-")</f>
        <v>-</v>
      </c>
      <c r="H12" s="54" t="str">
        <f>IF('JADWAL UTIK (2)'!H13="B2","B2","-")</f>
        <v>-</v>
      </c>
      <c r="I12" s="54" t="str">
        <f>IF('JADWAL UTIK (2)'!I13="B2","B2","-")</f>
        <v>-</v>
      </c>
      <c r="J12" s="54" t="str">
        <f>IF('JADWAL UTIK (2)'!J13="B2","B2","-")</f>
        <v>-</v>
      </c>
      <c r="K12" s="54" t="str">
        <f>IF('JADWAL UTIK (2)'!K13="B2","B2","-")</f>
        <v>-</v>
      </c>
      <c r="L12" s="54" t="str">
        <f>IF('JADWAL UTIK (2)'!L13="B2","B2","-")</f>
        <v>-</v>
      </c>
      <c r="M12" s="54" t="str">
        <f>IF('JADWAL UTIK (2)'!M13="B2","B2","-")</f>
        <v>-</v>
      </c>
      <c r="N12" s="54" t="str">
        <f>IF('JADWAL UTIK (2)'!N13="B2","B2","-")</f>
        <v>B2</v>
      </c>
      <c r="O12" s="54" t="str">
        <f>IF('JADWAL UTIK (2)'!O13="B2","B2","-")</f>
        <v>-</v>
      </c>
      <c r="P12" s="54" t="str">
        <f>IF('JADWAL UTIK (2)'!P13="B2","B2","-")</f>
        <v>-</v>
      </c>
      <c r="Q12" s="54" t="str">
        <f>IF('JADWAL UTIK (2)'!Q13="B2","B2","-")</f>
        <v>-</v>
      </c>
      <c r="R12" s="54" t="str">
        <f>IF('JADWAL UTIK (2)'!R13="B2","B2","-")</f>
        <v>-</v>
      </c>
      <c r="S12" s="54" t="str">
        <f>IF('JADWAL UTIK (2)'!S13="B2","B2","-")</f>
        <v>-</v>
      </c>
      <c r="T12" s="54" t="str">
        <f>IF('JADWAL UTIK (2)'!T13="B2","B2","-")</f>
        <v>-</v>
      </c>
      <c r="U12" s="54" t="str">
        <f>IF('JADWAL UTIK (2)'!U13="B2","B2","-")</f>
        <v>-</v>
      </c>
      <c r="V12" s="54" t="str">
        <f>IF('JADWAL UTIK (2)'!V13="B2","B2","-")</f>
        <v>-</v>
      </c>
      <c r="W12" s="54" t="str">
        <f>IF('JADWAL UTIK (2)'!W13="B2","B2","-")</f>
        <v>-</v>
      </c>
      <c r="X12" s="54" t="str">
        <f>IF('JADWAL UTIK (2)'!X13="B2","B2","-")</f>
        <v>-</v>
      </c>
      <c r="Y12" s="54" t="str">
        <f>IF('JADWAL UTIK (2)'!Y13="B2","B2","-")</f>
        <v>-</v>
      </c>
      <c r="Z12" s="54" t="str">
        <f>IF('JADWAL UTIK (2)'!Z13="B2","B2","-")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(2)'!G14="B2","B2","-")</f>
        <v>-</v>
      </c>
      <c r="H13" s="54" t="str">
        <f>IF('JADWAL UTIK (2)'!H14="B2","B2","-")</f>
        <v>-</v>
      </c>
      <c r="I13" s="54" t="str">
        <f>IF('JADWAL UTIK (2)'!I14="B2","B2","-")</f>
        <v>-</v>
      </c>
      <c r="J13" s="54" t="str">
        <f>IF('JADWAL UTIK (2)'!J14="B2","B2","-")</f>
        <v>-</v>
      </c>
      <c r="K13" s="54" t="str">
        <f>IF('JADWAL UTIK (2)'!K14="B2","B2","-")</f>
        <v>-</v>
      </c>
      <c r="L13" s="54" t="str">
        <f>IF('JADWAL UTIK (2)'!L14="B2","B2","-")</f>
        <v>-</v>
      </c>
      <c r="M13" s="54" t="str">
        <f>IF('JADWAL UTIK (2)'!M14="B2","B2","-")</f>
        <v>-</v>
      </c>
      <c r="N13" s="54" t="str">
        <f>IF('JADWAL UTIK (2)'!N14="B2","B2","-")</f>
        <v>-</v>
      </c>
      <c r="O13" s="54" t="str">
        <f>IF('JADWAL UTIK (2)'!O14="B2","B2","-")</f>
        <v>-</v>
      </c>
      <c r="P13" s="54" t="str">
        <f>IF('JADWAL UTIK (2)'!P14="B2","B2","-")</f>
        <v>B2</v>
      </c>
      <c r="Q13" s="54" t="str">
        <f>IF('JADWAL UTIK (2)'!Q14="B2","B2","-")</f>
        <v>-</v>
      </c>
      <c r="R13" s="54" t="str">
        <f>IF('JADWAL UTIK (2)'!R14="B2","B2","-")</f>
        <v>-</v>
      </c>
      <c r="S13" s="54" t="str">
        <f>IF('JADWAL UTIK (2)'!S14="B2","B2","-")</f>
        <v>-</v>
      </c>
      <c r="T13" s="54" t="str">
        <f>IF('JADWAL UTIK (2)'!T14="B2","B2","-")</f>
        <v>-</v>
      </c>
      <c r="U13" s="54" t="str">
        <f>IF('JADWAL UTIK (2)'!U14="B2","B2","-")</f>
        <v>-</v>
      </c>
      <c r="V13" s="54" t="str">
        <f>IF('JADWAL UTIK (2)'!V14="B2","B2","-")</f>
        <v>-</v>
      </c>
      <c r="W13" s="54" t="str">
        <f>IF('JADWAL UTIK (2)'!W14="B2","B2","-")</f>
        <v>-</v>
      </c>
      <c r="X13" s="54" t="str">
        <f>IF('JADWAL UTIK (2)'!X14="B2","B2","-")</f>
        <v>-</v>
      </c>
      <c r="Y13" s="54" t="str">
        <f>IF('JADWAL UTIK (2)'!Y14="B2","B2","-")</f>
        <v>-</v>
      </c>
      <c r="Z13" s="54" t="str">
        <f>IF('JADWAL UTIK (2)'!Z14="B2","B2","-")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(2)'!G15="B2","B2","-")</f>
        <v>-</v>
      </c>
      <c r="H14" s="54" t="str">
        <f>IF('JADWAL UTIK (2)'!H15="B2","B2","-")</f>
        <v>-</v>
      </c>
      <c r="I14" s="54" t="str">
        <f>IF('JADWAL UTIK (2)'!I15="B2","B2","-")</f>
        <v>-</v>
      </c>
      <c r="J14" s="54" t="str">
        <f>IF('JADWAL UTIK (2)'!J15="B2","B2","-")</f>
        <v>-</v>
      </c>
      <c r="K14" s="54" t="str">
        <f>IF('JADWAL UTIK (2)'!K15="B2","B2","-")</f>
        <v>-</v>
      </c>
      <c r="L14" s="54" t="str">
        <f>IF('JADWAL UTIK (2)'!L15="B2","B2","-")</f>
        <v>-</v>
      </c>
      <c r="M14" s="54" t="str">
        <f>IF('JADWAL UTIK (2)'!M15="B2","B2","-")</f>
        <v>-</v>
      </c>
      <c r="N14" s="54" t="str">
        <f>IF('JADWAL UTIK (2)'!N15="B2","B2","-")</f>
        <v>-</v>
      </c>
      <c r="O14" s="54" t="str">
        <f>IF('JADWAL UTIK (2)'!O15="B2","B2","-")</f>
        <v>-</v>
      </c>
      <c r="P14" s="54" t="str">
        <f>IF('JADWAL UTIK (2)'!P15="B2","B2","-")</f>
        <v>B2</v>
      </c>
      <c r="Q14" s="54" t="str">
        <f>IF('JADWAL UTIK (2)'!Q15="B2","B2","-")</f>
        <v>-</v>
      </c>
      <c r="R14" s="54" t="str">
        <f>IF('JADWAL UTIK (2)'!R15="B2","B2","-")</f>
        <v>-</v>
      </c>
      <c r="S14" s="54" t="str">
        <f>IF('JADWAL UTIK (2)'!S15="B2","B2","-")</f>
        <v>-</v>
      </c>
      <c r="T14" s="54" t="str">
        <f>IF('JADWAL UTIK (2)'!T15="B2","B2","-")</f>
        <v>-</v>
      </c>
      <c r="U14" s="54" t="str">
        <f>IF('JADWAL UTIK (2)'!U15="B2","B2","-")</f>
        <v>-</v>
      </c>
      <c r="V14" s="54" t="str">
        <f>IF('JADWAL UTIK (2)'!V15="B2","B2","-")</f>
        <v>-</v>
      </c>
      <c r="W14" s="54" t="str">
        <f>IF('JADWAL UTIK (2)'!W15="B2","B2","-")</f>
        <v>-</v>
      </c>
      <c r="X14" s="54" t="str">
        <f>IF('JADWAL UTIK (2)'!X15="B2","B2","-")</f>
        <v>-</v>
      </c>
      <c r="Y14" s="54" t="str">
        <f>IF('JADWAL UTIK (2)'!Y15="B2","B2","-")</f>
        <v>-</v>
      </c>
      <c r="Z14" s="54" t="str">
        <f>IF('JADWAL UTIK (2)'!Z15="B2","B2","-")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(2)'!G16="B2","B2","-")</f>
        <v>-</v>
      </c>
      <c r="H15" s="54" t="str">
        <f>IF('JADWAL UTIK (2)'!H16="B2","B2","-")</f>
        <v>-</v>
      </c>
      <c r="I15" s="54" t="str">
        <f>IF('JADWAL UTIK (2)'!I16="B2","B2","-")</f>
        <v>-</v>
      </c>
      <c r="J15" s="54" t="str">
        <f>IF('JADWAL UTIK (2)'!J16="B2","B2","-")</f>
        <v>-</v>
      </c>
      <c r="K15" s="54" t="str">
        <f>IF('JADWAL UTIK (2)'!K16="B2","B2","-")</f>
        <v>-</v>
      </c>
      <c r="L15" s="54" t="str">
        <f>IF('JADWAL UTIK (2)'!L16="B2","B2","-")</f>
        <v>-</v>
      </c>
      <c r="M15" s="54" t="str">
        <f>IF('JADWAL UTIK (2)'!M16="B2","B2","-")</f>
        <v>-</v>
      </c>
      <c r="N15" s="54" t="str">
        <f>IF('JADWAL UTIK (2)'!N16="B2","B2","-")</f>
        <v>-</v>
      </c>
      <c r="O15" s="54" t="str">
        <f>IF('JADWAL UTIK (2)'!O16="B2","B2","-")</f>
        <v>-</v>
      </c>
      <c r="P15" s="54" t="str">
        <f>IF('JADWAL UTIK (2)'!P16="B2","B2","-")</f>
        <v>-</v>
      </c>
      <c r="Q15" s="54" t="str">
        <f>IF('JADWAL UTIK (2)'!Q16="B2","B2","-")</f>
        <v>-</v>
      </c>
      <c r="R15" s="54" t="str">
        <f>IF('JADWAL UTIK (2)'!R16="B2","B2","-")</f>
        <v>-</v>
      </c>
      <c r="S15" s="54" t="str">
        <f>IF('JADWAL UTIK (2)'!S16="B2","B2","-")</f>
        <v>-</v>
      </c>
      <c r="T15" s="54" t="str">
        <f>IF('JADWAL UTIK (2)'!T16="B2","B2","-")</f>
        <v>-</v>
      </c>
      <c r="U15" s="54" t="str">
        <f>IF('JADWAL UTIK (2)'!U16="B2","B2","-")</f>
        <v>-</v>
      </c>
      <c r="V15" s="54" t="str">
        <f>IF('JADWAL UTIK (2)'!V16="B2","B2","-")</f>
        <v>-</v>
      </c>
      <c r="W15" s="54" t="str">
        <f>IF('JADWAL UTIK (2)'!W16="B2","B2","-")</f>
        <v>-</v>
      </c>
      <c r="X15" s="54" t="str">
        <f>IF('JADWAL UTIK (2)'!X16="B2","B2","-")</f>
        <v>-</v>
      </c>
      <c r="Y15" s="54" t="str">
        <f>IF('JADWAL UTIK (2)'!Y16="B2","B2","-")</f>
        <v>-</v>
      </c>
      <c r="Z15" s="54" t="str">
        <f>IF('JADWAL UTIK (2)'!Z16="B2","B2","-")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(2)'!G17="B2","B2","-")</f>
        <v>-</v>
      </c>
      <c r="H16" s="54" t="str">
        <f>IF('JADWAL UTIK (2)'!H17="B2","B2","-")</f>
        <v>-</v>
      </c>
      <c r="I16" s="54" t="str">
        <f>IF('JADWAL UTIK (2)'!I17="B2","B2","-")</f>
        <v>-</v>
      </c>
      <c r="J16" s="54" t="str">
        <f>IF('JADWAL UTIK (2)'!J17="B2","B2","-")</f>
        <v>-</v>
      </c>
      <c r="K16" s="54" t="str">
        <f>IF('JADWAL UTIK (2)'!K17="B2","B2","-")</f>
        <v>-</v>
      </c>
      <c r="L16" s="54" t="str">
        <f>IF('JADWAL UTIK (2)'!L17="B2","B2","-")</f>
        <v>-</v>
      </c>
      <c r="M16" s="54" t="str">
        <f>IF('JADWAL UTIK (2)'!M17="B2","B2","-")</f>
        <v>-</v>
      </c>
      <c r="N16" s="54" t="str">
        <f>IF('JADWAL UTIK (2)'!N17="B2","B2","-")</f>
        <v>-</v>
      </c>
      <c r="O16" s="54" t="str">
        <f>IF('JADWAL UTIK (2)'!O17="B2","B2","-")</f>
        <v>-</v>
      </c>
      <c r="P16" s="54" t="str">
        <f>IF('JADWAL UTIK (2)'!P17="B2","B2","-")</f>
        <v>-</v>
      </c>
      <c r="Q16" s="54" t="str">
        <f>IF('JADWAL UTIK (2)'!Q17="B2","B2","-")</f>
        <v>-</v>
      </c>
      <c r="R16" s="54" t="str">
        <f>IF('JADWAL UTIK (2)'!R17="B2","B2","-")</f>
        <v>-</v>
      </c>
      <c r="S16" s="54" t="str">
        <f>IF('JADWAL UTIK (2)'!S17="B2","B2","-")</f>
        <v>-</v>
      </c>
      <c r="T16" s="54" t="str">
        <f>IF('JADWAL UTIK (2)'!T17="B2","B2","-")</f>
        <v>-</v>
      </c>
      <c r="U16" s="54" t="str">
        <f>IF('JADWAL UTIK (2)'!U17="B2","B2","-")</f>
        <v>-</v>
      </c>
      <c r="V16" s="54" t="str">
        <f>IF('JADWAL UTIK (2)'!V17="B2","B2","-")</f>
        <v>-</v>
      </c>
      <c r="W16" s="54" t="str">
        <f>IF('JADWAL UTIK (2)'!W17="B2","B2","-")</f>
        <v>-</v>
      </c>
      <c r="X16" s="54" t="str">
        <f>IF('JADWAL UTIK (2)'!X17="B2","B2","-")</f>
        <v>-</v>
      </c>
      <c r="Y16" s="54" t="str">
        <f>IF('JADWAL UTIK (2)'!Y17="B2","B2","-")</f>
        <v>-</v>
      </c>
      <c r="Z16" s="54" t="str">
        <f>IF('JADWAL UTIK (2)'!Z17="B2","B2","-")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(2)'!G18="B2","B2","-")</f>
        <v>-</v>
      </c>
      <c r="H17" s="54" t="str">
        <f>IF('JADWAL UTIK (2)'!H18="B2","B2","-")</f>
        <v>-</v>
      </c>
      <c r="I17" s="54" t="str">
        <f>IF('JADWAL UTIK (2)'!I18="B2","B2","-")</f>
        <v>-</v>
      </c>
      <c r="J17" s="54" t="str">
        <f>IF('JADWAL UTIK (2)'!J18="B2","B2","-")</f>
        <v>-</v>
      </c>
      <c r="K17" s="54" t="str">
        <f>IF('JADWAL UTIK (2)'!K18="B2","B2","-")</f>
        <v>-</v>
      </c>
      <c r="L17" s="54" t="str">
        <f>IF('JADWAL UTIK (2)'!L18="B2","B2","-")</f>
        <v>-</v>
      </c>
      <c r="M17" s="54" t="str">
        <f>IF('JADWAL UTIK (2)'!M18="B2","B2","-")</f>
        <v>-</v>
      </c>
      <c r="N17" s="54" t="str">
        <f>IF('JADWAL UTIK (2)'!N18="B2","B2","-")</f>
        <v>-</v>
      </c>
      <c r="O17" s="54" t="str">
        <f>IF('JADWAL UTIK (2)'!O18="B2","B2","-")</f>
        <v>-</v>
      </c>
      <c r="P17" s="54" t="str">
        <f>IF('JADWAL UTIK (2)'!P18="B2","B2","-")</f>
        <v>-</v>
      </c>
      <c r="Q17" s="54" t="str">
        <f>IF('JADWAL UTIK (2)'!Q18="B2","B2","-")</f>
        <v>-</v>
      </c>
      <c r="R17" s="54" t="str">
        <f>IF('JADWAL UTIK (2)'!R18="B2","B2","-")</f>
        <v>-</v>
      </c>
      <c r="S17" s="54" t="str">
        <f>IF('JADWAL UTIK (2)'!S18="B2","B2","-")</f>
        <v>-</v>
      </c>
      <c r="T17" s="54" t="str">
        <f>IF('JADWAL UTIK (2)'!T18="B2","B2","-")</f>
        <v>B2</v>
      </c>
      <c r="U17" s="54" t="str">
        <f>IF('JADWAL UTIK (2)'!U18="B2","B2","-")</f>
        <v>-</v>
      </c>
      <c r="V17" s="54" t="str">
        <f>IF('JADWAL UTIK (2)'!V18="B2","B2","-")</f>
        <v>-</v>
      </c>
      <c r="W17" s="54" t="str">
        <f>IF('JADWAL UTIK (2)'!W18="B2","B2","-")</f>
        <v>-</v>
      </c>
      <c r="X17" s="54" t="str">
        <f>IF('JADWAL UTIK (2)'!X18="B2","B2","-")</f>
        <v>-</v>
      </c>
      <c r="Y17" s="54" t="str">
        <f>IF('JADWAL UTIK (2)'!Y18="B2","B2","-")</f>
        <v>-</v>
      </c>
      <c r="Z17" s="54" t="str">
        <f>IF('JADWAL UTIK (2)'!Z18="B2","B2","-")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(2)'!G19="B2","B2","-")</f>
        <v>-</v>
      </c>
      <c r="H18" s="54" t="str">
        <f>IF('JADWAL UTIK (2)'!H19="B2","B2","-")</f>
        <v>-</v>
      </c>
      <c r="I18" s="54" t="str">
        <f>IF('JADWAL UTIK (2)'!I19="B2","B2","-")</f>
        <v>-</v>
      </c>
      <c r="J18" s="54" t="str">
        <f>IF('JADWAL UTIK (2)'!J19="B2","B2","-")</f>
        <v>-</v>
      </c>
      <c r="K18" s="54" t="str">
        <f>IF('JADWAL UTIK (2)'!K19="B2","B2","-")</f>
        <v>-</v>
      </c>
      <c r="L18" s="54" t="str">
        <f>IF('JADWAL UTIK (2)'!L19="B2","B2","-")</f>
        <v>-</v>
      </c>
      <c r="M18" s="54" t="str">
        <f>IF('JADWAL UTIK (2)'!M19="B2","B2","-")</f>
        <v>-</v>
      </c>
      <c r="N18" s="54" t="str">
        <f>IF('JADWAL UTIK (2)'!N19="B2","B2","-")</f>
        <v>-</v>
      </c>
      <c r="O18" s="54" t="str">
        <f>IF('JADWAL UTIK (2)'!O19="B2","B2","-")</f>
        <v>-</v>
      </c>
      <c r="P18" s="54" t="str">
        <f>IF('JADWAL UTIK (2)'!P19="B2","B2","-")</f>
        <v>-</v>
      </c>
      <c r="Q18" s="54" t="str">
        <f>IF('JADWAL UTIK (2)'!Q19="B2","B2","-")</f>
        <v>-</v>
      </c>
      <c r="R18" s="54" t="str">
        <f>IF('JADWAL UTIK (2)'!R19="B2","B2","-")</f>
        <v>-</v>
      </c>
      <c r="S18" s="54" t="str">
        <f>IF('JADWAL UTIK (2)'!S19="B2","B2","-")</f>
        <v>-</v>
      </c>
      <c r="T18" s="54" t="str">
        <f>IF('JADWAL UTIK (2)'!T19="B2","B2","-")</f>
        <v>B2</v>
      </c>
      <c r="U18" s="54" t="str">
        <f>IF('JADWAL UTIK (2)'!U19="B2","B2","-")</f>
        <v>-</v>
      </c>
      <c r="V18" s="54" t="str">
        <f>IF('JADWAL UTIK (2)'!V19="B2","B2","-")</f>
        <v>-</v>
      </c>
      <c r="W18" s="54" t="str">
        <f>IF('JADWAL UTIK (2)'!W19="B2","B2","-")</f>
        <v>-</v>
      </c>
      <c r="X18" s="54" t="str">
        <f>IF('JADWAL UTIK (2)'!X19="B2","B2","-")</f>
        <v>-</v>
      </c>
      <c r="Y18" s="54" t="str">
        <f>IF('JADWAL UTIK (2)'!Y19="B2","B2","-")</f>
        <v>-</v>
      </c>
      <c r="Z18" s="54" t="str">
        <f>IF('JADWAL UTIK (2)'!Z19="B2","B2","-")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(2)'!G20="B2","B2","-")</f>
        <v>-</v>
      </c>
      <c r="H19" s="54" t="str">
        <f>IF('JADWAL UTIK (2)'!H20="B2","B2","-")</f>
        <v>-</v>
      </c>
      <c r="I19" s="54" t="str">
        <f>IF('JADWAL UTIK (2)'!I20="B2","B2","-")</f>
        <v>-</v>
      </c>
      <c r="J19" s="54" t="str">
        <f>IF('JADWAL UTIK (2)'!J20="B2","B2","-")</f>
        <v>-</v>
      </c>
      <c r="K19" s="54" t="str">
        <f>IF('JADWAL UTIK (2)'!K20="B2","B2","-")</f>
        <v>-</v>
      </c>
      <c r="L19" s="54" t="str">
        <f>IF('JADWAL UTIK (2)'!L20="B2","B2","-")</f>
        <v>-</v>
      </c>
      <c r="M19" s="54" t="str">
        <f>IF('JADWAL UTIK (2)'!M20="B2","B2","-")</f>
        <v>-</v>
      </c>
      <c r="N19" s="54" t="str">
        <f>IF('JADWAL UTIK (2)'!N20="B2","B2","-")</f>
        <v>-</v>
      </c>
      <c r="O19" s="54" t="str">
        <f>IF('JADWAL UTIK (2)'!O20="B2","B2","-")</f>
        <v>-</v>
      </c>
      <c r="P19" s="54" t="str">
        <f>IF('JADWAL UTIK (2)'!P20="B2","B2","-")</f>
        <v>-</v>
      </c>
      <c r="Q19" s="54" t="str">
        <f>IF('JADWAL UTIK (2)'!Q20="B2","B2","-")</f>
        <v>-</v>
      </c>
      <c r="R19" s="54" t="str">
        <f>IF('JADWAL UTIK (2)'!R20="B2","B2","-")</f>
        <v>-</v>
      </c>
      <c r="S19" s="54" t="str">
        <f>IF('JADWAL UTIK (2)'!S20="B2","B2","-")</f>
        <v>-</v>
      </c>
      <c r="T19" s="54" t="str">
        <f>IF('JADWAL UTIK (2)'!T20="B2","B2","-")</f>
        <v>-</v>
      </c>
      <c r="U19" s="54" t="str">
        <f>IF('JADWAL UTIK (2)'!U20="B2","B2","-")</f>
        <v>-</v>
      </c>
      <c r="V19" s="54" t="str">
        <f>IF('JADWAL UTIK (2)'!V20="B2","B2","-")</f>
        <v>-</v>
      </c>
      <c r="W19" s="54" t="str">
        <f>IF('JADWAL UTIK (2)'!W20="B2","B2","-")</f>
        <v>-</v>
      </c>
      <c r="X19" s="54" t="str">
        <f>IF('JADWAL UTIK (2)'!X20="B2","B2","-")</f>
        <v>-</v>
      </c>
      <c r="Y19" s="54" t="str">
        <f>IF('JADWAL UTIK (2)'!Y20="B2","B2","-")</f>
        <v>-</v>
      </c>
      <c r="Z19" s="54" t="str">
        <f>IF('JADWAL UTIK (2)'!Z20="B2","B2","-")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(2)'!G21="B2","B2","-")</f>
        <v>-</v>
      </c>
      <c r="H20" s="54" t="str">
        <f>IF('JADWAL UTIK (2)'!H21="B2","B2","-")</f>
        <v>-</v>
      </c>
      <c r="I20" s="54" t="str">
        <f>IF('JADWAL UTIK (2)'!I21="B2","B2","-")</f>
        <v>-</v>
      </c>
      <c r="J20" s="54" t="str">
        <f>IF('JADWAL UTIK (2)'!J21="B2","B2","-")</f>
        <v>-</v>
      </c>
      <c r="K20" s="54" t="str">
        <f>IF('JADWAL UTIK (2)'!K21="B2","B2","-")</f>
        <v>-</v>
      </c>
      <c r="L20" s="54" t="str">
        <f>IF('JADWAL UTIK (2)'!L21="B2","B2","-")</f>
        <v>-</v>
      </c>
      <c r="M20" s="54" t="str">
        <f>IF('JADWAL UTIK (2)'!M21="B2","B2","-")</f>
        <v>-</v>
      </c>
      <c r="N20" s="54" t="str">
        <f>IF('JADWAL UTIK (2)'!N21="B2","B2","-")</f>
        <v>-</v>
      </c>
      <c r="O20" s="54" t="str">
        <f>IF('JADWAL UTIK (2)'!O21="B2","B2","-")</f>
        <v>-</v>
      </c>
      <c r="P20" s="54" t="str">
        <f>IF('JADWAL UTIK (2)'!P21="B2","B2","-")</f>
        <v>-</v>
      </c>
      <c r="Q20" s="54" t="str">
        <f>IF('JADWAL UTIK (2)'!Q21="B2","B2","-")</f>
        <v>-</v>
      </c>
      <c r="R20" s="54" t="str">
        <f>IF('JADWAL UTIK (2)'!R21="B2","B2","-")</f>
        <v>-</v>
      </c>
      <c r="S20" s="54" t="str">
        <f>IF('JADWAL UTIK (2)'!S21="B2","B2","-")</f>
        <v>-</v>
      </c>
      <c r="T20" s="54" t="str">
        <f>IF('JADWAL UTIK (2)'!T21="B2","B2","-")</f>
        <v>-</v>
      </c>
      <c r="U20" s="54" t="str">
        <f>IF('JADWAL UTIK (2)'!U21="B2","B2","-")</f>
        <v>-</v>
      </c>
      <c r="V20" s="54" t="str">
        <f>IF('JADWAL UTIK (2)'!V21="B2","B2","-")</f>
        <v>-</v>
      </c>
      <c r="W20" s="54" t="str">
        <f>IF('JADWAL UTIK (2)'!W21="B2","B2","-")</f>
        <v>-</v>
      </c>
      <c r="X20" s="54" t="str">
        <f>IF('JADWAL UTIK (2)'!X21="B2","B2","-")</f>
        <v>-</v>
      </c>
      <c r="Y20" s="54" t="str">
        <f>IF('JADWAL UTIK (2)'!Y21="B2","B2","-")</f>
        <v>-</v>
      </c>
      <c r="Z20" s="54" t="str">
        <f>IF('JADWAL UTIK (2)'!Z21="B2","B2","-")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(2)'!G22="B2","B2","-")</f>
        <v>-</v>
      </c>
      <c r="H21" s="54" t="str">
        <f>IF('JADWAL UTIK (2)'!H22="B2","B2","-")</f>
        <v>-</v>
      </c>
      <c r="I21" s="54" t="str">
        <f>IF('JADWAL UTIK (2)'!I22="B2","B2","-")</f>
        <v>-</v>
      </c>
      <c r="J21" s="54" t="str">
        <f>IF('JADWAL UTIK (2)'!J22="B2","B2","-")</f>
        <v>-</v>
      </c>
      <c r="K21" s="54" t="str">
        <f>IF('JADWAL UTIK (2)'!K22="B2","B2","-")</f>
        <v>-</v>
      </c>
      <c r="L21" s="54" t="str">
        <f>IF('JADWAL UTIK (2)'!L22="B2","B2","-")</f>
        <v>-</v>
      </c>
      <c r="M21" s="54" t="str">
        <f>IF('JADWAL UTIK (2)'!M22="B2","B2","-")</f>
        <v>-</v>
      </c>
      <c r="N21" s="54" t="str">
        <f>IF('JADWAL UTIK (2)'!N22="B2","B2","-")</f>
        <v>-</v>
      </c>
      <c r="O21" s="54" t="str">
        <f>IF('JADWAL UTIK (2)'!O22="B2","B2","-")</f>
        <v>-</v>
      </c>
      <c r="P21" s="54" t="str">
        <f>IF('JADWAL UTIK (2)'!P22="B2","B2","-")</f>
        <v>-</v>
      </c>
      <c r="Q21" s="54" t="str">
        <f>IF('JADWAL UTIK (2)'!Q22="B2","B2","-")</f>
        <v>-</v>
      </c>
      <c r="R21" s="54" t="str">
        <f>IF('JADWAL UTIK (2)'!R22="B2","B2","-")</f>
        <v>-</v>
      </c>
      <c r="S21" s="54" t="str">
        <f>IF('JADWAL UTIK (2)'!S22="B2","B2","-")</f>
        <v>-</v>
      </c>
      <c r="T21" s="54" t="str">
        <f>IF('JADWAL UTIK (2)'!T22="B2","B2","-")</f>
        <v>-</v>
      </c>
      <c r="U21" s="54" t="str">
        <f>IF('JADWAL UTIK (2)'!U22="B2","B2","-")</f>
        <v>-</v>
      </c>
      <c r="V21" s="54" t="str">
        <f>IF('JADWAL UTIK (2)'!V22="B2","B2","-")</f>
        <v>-</v>
      </c>
      <c r="W21" s="54" t="str">
        <f>IF('JADWAL UTIK (2)'!W22="B2","B2","-")</f>
        <v>-</v>
      </c>
      <c r="X21" s="54" t="str">
        <f>IF('JADWAL UTIK (2)'!X22="B2","B2","-")</f>
        <v>-</v>
      </c>
      <c r="Y21" s="54" t="str">
        <f>IF('JADWAL UTIK (2)'!Y22="B2","B2","-")</f>
        <v>-</v>
      </c>
      <c r="Z21" s="54" t="str">
        <f>IF('JADWAL UTIK (2)'!Z22="B2","B2","-")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(2)'!G23="B2","B2","-")</f>
        <v>-</v>
      </c>
      <c r="H22" s="54" t="str">
        <f>IF('JADWAL UTIK (2)'!H23="B2","B2","-")</f>
        <v>-</v>
      </c>
      <c r="I22" s="54" t="str">
        <f>IF('JADWAL UTIK (2)'!I23="B2","B2","-")</f>
        <v>-</v>
      </c>
      <c r="J22" s="54" t="str">
        <f>IF('JADWAL UTIK (2)'!J23="B2","B2","-")</f>
        <v>-</v>
      </c>
      <c r="K22" s="54" t="str">
        <f>IF('JADWAL UTIK (2)'!K23="B2","B2","-")</f>
        <v>-</v>
      </c>
      <c r="L22" s="54" t="str">
        <f>IF('JADWAL UTIK (2)'!L23="B2","B2","-")</f>
        <v>-</v>
      </c>
      <c r="M22" s="54" t="str">
        <f>IF('JADWAL UTIK (2)'!M23="B2","B2","-")</f>
        <v>-</v>
      </c>
      <c r="N22" s="54" t="str">
        <f>IF('JADWAL UTIK (2)'!N23="B2","B2","-")</f>
        <v>-</v>
      </c>
      <c r="O22" s="54" t="str">
        <f>IF('JADWAL UTIK (2)'!O23="B2","B2","-")</f>
        <v>-</v>
      </c>
      <c r="P22" s="54" t="str">
        <f>IF('JADWAL UTIK (2)'!P23="B2","B2","-")</f>
        <v>-</v>
      </c>
      <c r="Q22" s="54" t="str">
        <f>IF('JADWAL UTIK (2)'!Q23="B2","B2","-")</f>
        <v>-</v>
      </c>
      <c r="R22" s="54" t="str">
        <f>IF('JADWAL UTIK (2)'!R23="B2","B2","-")</f>
        <v>-</v>
      </c>
      <c r="S22" s="54" t="str">
        <f>IF('JADWAL UTIK (2)'!S23="B2","B2","-")</f>
        <v>-</v>
      </c>
      <c r="T22" s="54" t="str">
        <f>IF('JADWAL UTIK (2)'!T23="B2","B2","-")</f>
        <v>-</v>
      </c>
      <c r="U22" s="54" t="str">
        <f>IF('JADWAL UTIK (2)'!U23="B2","B2","-")</f>
        <v>-</v>
      </c>
      <c r="V22" s="54" t="str">
        <f>IF('JADWAL UTIK (2)'!V23="B2","B2","-")</f>
        <v>-</v>
      </c>
      <c r="W22" s="54" t="str">
        <f>IF('JADWAL UTIK (2)'!W23="B2","B2","-")</f>
        <v>-</v>
      </c>
      <c r="X22" s="54" t="str">
        <f>IF('JADWAL UTIK (2)'!X23="B2","B2","-")</f>
        <v>-</v>
      </c>
      <c r="Y22" s="54" t="str">
        <f>IF('JADWAL UTIK (2)'!Y23="B2","B2","-")</f>
        <v>-</v>
      </c>
      <c r="Z22" s="54" t="str">
        <f>IF('JADWAL UTIK (2)'!Z23="B2","B2","-")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(2)'!G24="B2","B2","-")</f>
        <v>-</v>
      </c>
      <c r="H23" s="54" t="str">
        <f>IF('JADWAL UTIK (2)'!H24="B2","B2","-")</f>
        <v>-</v>
      </c>
      <c r="I23" s="54" t="str">
        <f>IF('JADWAL UTIK (2)'!I24="B2","B2","-")</f>
        <v>-</v>
      </c>
      <c r="J23" s="54" t="str">
        <f>IF('JADWAL UTIK (2)'!J24="B2","B2","-")</f>
        <v>-</v>
      </c>
      <c r="K23" s="54" t="str">
        <f>IF('JADWAL UTIK (2)'!K24="B2","B2","-")</f>
        <v>-</v>
      </c>
      <c r="L23" s="54" t="str">
        <f>IF('JADWAL UTIK (2)'!L24="B2","B2","-")</f>
        <v>-</v>
      </c>
      <c r="M23" s="54" t="str">
        <f>IF('JADWAL UTIK (2)'!M24="B2","B2","-")</f>
        <v>-</v>
      </c>
      <c r="N23" s="54" t="str">
        <f>IF('JADWAL UTIK (2)'!N24="B2","B2","-")</f>
        <v>-</v>
      </c>
      <c r="O23" s="54" t="str">
        <f>IF('JADWAL UTIK (2)'!O24="B2","B2","-")</f>
        <v>-</v>
      </c>
      <c r="P23" s="54" t="str">
        <f>IF('JADWAL UTIK (2)'!P24="B2","B2","-")</f>
        <v>-</v>
      </c>
      <c r="Q23" s="54" t="str">
        <f>IF('JADWAL UTIK (2)'!Q24="B2","B2","-")</f>
        <v>-</v>
      </c>
      <c r="R23" s="54" t="str">
        <f>IF('JADWAL UTIK (2)'!R24="B2","B2","-")</f>
        <v>-</v>
      </c>
      <c r="S23" s="54" t="str">
        <f>IF('JADWAL UTIK (2)'!S24="B2","B2","-")</f>
        <v>-</v>
      </c>
      <c r="T23" s="54" t="str">
        <f>IF('JADWAL UTIK (2)'!T24="B2","B2","-")</f>
        <v>-</v>
      </c>
      <c r="U23" s="54" t="str">
        <f>IF('JADWAL UTIK (2)'!U24="B2","B2","-")</f>
        <v>-</v>
      </c>
      <c r="V23" s="54" t="str">
        <f>IF('JADWAL UTIK (2)'!V24="B2","B2","-")</f>
        <v>-</v>
      </c>
      <c r="W23" s="54" t="str">
        <f>IF('JADWAL UTIK (2)'!W24="B2","B2","-")</f>
        <v>-</v>
      </c>
      <c r="X23" s="54" t="str">
        <f>IF('JADWAL UTIK (2)'!X24="B2","B2","-")</f>
        <v>-</v>
      </c>
      <c r="Y23" s="54" t="str">
        <f>IF('JADWAL UTIK (2)'!Y24="B2","B2","-")</f>
        <v>-</v>
      </c>
      <c r="Z23" s="54" t="str">
        <f>IF('JADWAL UTIK (2)'!Z24="B2","B2","-")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(2)'!G25="B2","B2","-")</f>
        <v>-</v>
      </c>
      <c r="H24" s="54" t="str">
        <f>IF('JADWAL UTIK (2)'!H25="B2","B2","-")</f>
        <v>-</v>
      </c>
      <c r="I24" s="54" t="str">
        <f>IF('JADWAL UTIK (2)'!I25="B2","B2","-")</f>
        <v>-</v>
      </c>
      <c r="J24" s="54" t="str">
        <f>IF('JADWAL UTIK (2)'!J25="B2","B2","-")</f>
        <v>-</v>
      </c>
      <c r="K24" s="54" t="str">
        <f>IF('JADWAL UTIK (2)'!K25="B2","B2","-")</f>
        <v>-</v>
      </c>
      <c r="L24" s="54" t="str">
        <f>IF('JADWAL UTIK (2)'!L25="B2","B2","-")</f>
        <v>-</v>
      </c>
      <c r="M24" s="54" t="str">
        <f>IF('JADWAL UTIK (2)'!M25="B2","B2","-")</f>
        <v>-</v>
      </c>
      <c r="N24" s="54" t="str">
        <f>IF('JADWAL UTIK (2)'!N25="B2","B2","-")</f>
        <v>-</v>
      </c>
      <c r="O24" s="54" t="str">
        <f>IF('JADWAL UTIK (2)'!O25="B2","B2","-")</f>
        <v>-</v>
      </c>
      <c r="P24" s="54" t="str">
        <f>IF('JADWAL UTIK (2)'!P25="B2","B2","-")</f>
        <v>-</v>
      </c>
      <c r="Q24" s="54" t="str">
        <f>IF('JADWAL UTIK (2)'!Q25="B2","B2","-")</f>
        <v>-</v>
      </c>
      <c r="R24" s="54" t="str">
        <f>IF('JADWAL UTIK (2)'!R25="B2","B2","-")</f>
        <v>-</v>
      </c>
      <c r="S24" s="54" t="str">
        <f>IF('JADWAL UTIK (2)'!S25="B2","B2","-")</f>
        <v>-</v>
      </c>
      <c r="T24" s="54" t="str">
        <f>IF('JADWAL UTIK (2)'!T25="B2","B2","-")</f>
        <v>-</v>
      </c>
      <c r="U24" s="54" t="str">
        <f>IF('JADWAL UTIK (2)'!U25="B2","B2","-")</f>
        <v>-</v>
      </c>
      <c r="V24" s="54" t="str">
        <f>IF('JADWAL UTIK (2)'!V25="B2","B2","-")</f>
        <v>-</v>
      </c>
      <c r="W24" s="54" t="str">
        <f>IF('JADWAL UTIK (2)'!W25="B2","B2","-")</f>
        <v>-</v>
      </c>
      <c r="X24" s="54" t="str">
        <f>IF('JADWAL UTIK (2)'!X25="B2","B2","-")</f>
        <v>-</v>
      </c>
      <c r="Y24" s="54" t="str">
        <f>IF('JADWAL UTIK (2)'!Y25="B2","B2","-")</f>
        <v>-</v>
      </c>
      <c r="Z24" s="54" t="str">
        <f>IF('JADWAL UTIK (2)'!Z25="B2","B2","-")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(2)'!G26="B2","B2","-")</f>
        <v>-</v>
      </c>
      <c r="H25" s="54" t="str">
        <f>IF('JADWAL UTIK (2)'!H26="B2","B2","-")</f>
        <v>-</v>
      </c>
      <c r="I25" s="54" t="str">
        <f>IF('JADWAL UTIK (2)'!I26="B2","B2","-")</f>
        <v>-</v>
      </c>
      <c r="J25" s="54" t="str">
        <f>IF('JADWAL UTIK (2)'!J26="B2","B2","-")</f>
        <v>-</v>
      </c>
      <c r="K25" s="54" t="str">
        <f>IF('JADWAL UTIK (2)'!K26="B2","B2","-")</f>
        <v>-</v>
      </c>
      <c r="L25" s="54" t="str">
        <f>IF('JADWAL UTIK (2)'!L26="B2","B2","-")</f>
        <v>-</v>
      </c>
      <c r="M25" s="54" t="str">
        <f>IF('JADWAL UTIK (2)'!M26="B2","B2","-")</f>
        <v>-</v>
      </c>
      <c r="N25" s="54" t="str">
        <f>IF('JADWAL UTIK (2)'!N26="B2","B2","-")</f>
        <v>-</v>
      </c>
      <c r="O25" s="54" t="str">
        <f>IF('JADWAL UTIK (2)'!O26="B2","B2","-")</f>
        <v>B2</v>
      </c>
      <c r="P25" s="54" t="str">
        <f>IF('JADWAL UTIK (2)'!P26="B2","B2","-")</f>
        <v>-</v>
      </c>
      <c r="Q25" s="54" t="str">
        <f>IF('JADWAL UTIK (2)'!Q26="B2","B2","-")</f>
        <v>-</v>
      </c>
      <c r="R25" s="54" t="str">
        <f>IF('JADWAL UTIK (2)'!R26="B2","B2","-")</f>
        <v>-</v>
      </c>
      <c r="S25" s="54" t="str">
        <f>IF('JADWAL UTIK (2)'!S26="B2","B2","-")</f>
        <v>-</v>
      </c>
      <c r="T25" s="54" t="str">
        <f>IF('JADWAL UTIK (2)'!T26="B2","B2","-")</f>
        <v>-</v>
      </c>
      <c r="U25" s="54" t="str">
        <f>IF('JADWAL UTIK (2)'!U26="B2","B2","-")</f>
        <v>-</v>
      </c>
      <c r="V25" s="54" t="str">
        <f>IF('JADWAL UTIK (2)'!V26="B2","B2","-")</f>
        <v>-</v>
      </c>
      <c r="W25" s="54" t="str">
        <f>IF('JADWAL UTIK (2)'!W26="B2","B2","-")</f>
        <v>-</v>
      </c>
      <c r="X25" s="54" t="str">
        <f>IF('JADWAL UTIK (2)'!X26="B2","B2","-")</f>
        <v>-</v>
      </c>
      <c r="Y25" s="54" t="str">
        <f>IF('JADWAL UTIK (2)'!Y26="B2","B2","-")</f>
        <v>-</v>
      </c>
      <c r="Z25" s="54" t="str">
        <f>IF('JADWAL UTIK (2)'!Z26="B2","B2","-")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(2)'!G27="B2","B2","-")</f>
        <v>-</v>
      </c>
      <c r="H26" s="54" t="str">
        <f>IF('JADWAL UTIK (2)'!H27="B2","B2","-")</f>
        <v>-</v>
      </c>
      <c r="I26" s="54" t="str">
        <f>IF('JADWAL UTIK (2)'!I27="B2","B2","-")</f>
        <v>-</v>
      </c>
      <c r="J26" s="54" t="str">
        <f>IF('JADWAL UTIK (2)'!J27="B2","B2","-")</f>
        <v>-</v>
      </c>
      <c r="K26" s="54" t="str">
        <f>IF('JADWAL UTIK (2)'!K27="B2","B2","-")</f>
        <v>-</v>
      </c>
      <c r="L26" s="54" t="str">
        <f>IF('JADWAL UTIK (2)'!L27="B2","B2","-")</f>
        <v>-</v>
      </c>
      <c r="M26" s="54" t="str">
        <f>IF('JADWAL UTIK (2)'!M27="B2","B2","-")</f>
        <v>-</v>
      </c>
      <c r="N26" s="54" t="str">
        <f>IF('JADWAL UTIK (2)'!N27="B2","B2","-")</f>
        <v>-</v>
      </c>
      <c r="O26" s="54" t="str">
        <f>IF('JADWAL UTIK (2)'!O27="B2","B2","-")</f>
        <v>-</v>
      </c>
      <c r="P26" s="54" t="str">
        <f>IF('JADWAL UTIK (2)'!P27="B2","B2","-")</f>
        <v>-</v>
      </c>
      <c r="Q26" s="54" t="str">
        <f>IF('JADWAL UTIK (2)'!Q27="B2","B2","-")</f>
        <v>-</v>
      </c>
      <c r="R26" s="54" t="str">
        <f>IF('JADWAL UTIK (2)'!R27="B2","B2","-")</f>
        <v>-</v>
      </c>
      <c r="S26" s="54" t="str">
        <f>IF('JADWAL UTIK (2)'!S27="B2","B2","-")</f>
        <v>-</v>
      </c>
      <c r="T26" s="54" t="str">
        <f>IF('JADWAL UTIK (2)'!T27="B2","B2","-")</f>
        <v>-</v>
      </c>
      <c r="U26" s="54" t="str">
        <f>IF('JADWAL UTIK (2)'!U27="B2","B2","-")</f>
        <v>-</v>
      </c>
      <c r="V26" s="54" t="str">
        <f>IF('JADWAL UTIK (2)'!V27="B2","B2","-")</f>
        <v>-</v>
      </c>
      <c r="W26" s="54" t="str">
        <f>IF('JADWAL UTIK (2)'!W27="B2","B2","-")</f>
        <v>-</v>
      </c>
      <c r="X26" s="54" t="str">
        <f>IF('JADWAL UTIK (2)'!X27="B2","B2","-")</f>
        <v>-</v>
      </c>
      <c r="Y26" s="54" t="str">
        <f>IF('JADWAL UTIK (2)'!Y27="B2","B2","-")</f>
        <v>-</v>
      </c>
      <c r="Z26" s="54" t="str">
        <f>IF('JADWAL UTIK (2)'!Z27="B2","B2","-")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(2)'!G28="B2","B2","-")</f>
        <v>-</v>
      </c>
      <c r="H27" s="54" t="str">
        <f>IF('JADWAL UTIK (2)'!H28="B2","B2","-")</f>
        <v>-</v>
      </c>
      <c r="I27" s="54" t="str">
        <f>IF('JADWAL UTIK (2)'!I28="B2","B2","-")</f>
        <v>-</v>
      </c>
      <c r="J27" s="54" t="str">
        <f>IF('JADWAL UTIK (2)'!J28="B2","B2","-")</f>
        <v>-</v>
      </c>
      <c r="K27" s="54" t="str">
        <f>IF('JADWAL UTIK (2)'!K28="B2","B2","-")</f>
        <v>-</v>
      </c>
      <c r="L27" s="54" t="str">
        <f>IF('JADWAL UTIK (2)'!L28="B2","B2","-")</f>
        <v>-</v>
      </c>
      <c r="M27" s="54" t="str">
        <f>IF('JADWAL UTIK (2)'!M28="B2","B2","-")</f>
        <v>-</v>
      </c>
      <c r="N27" s="54" t="str">
        <f>IF('JADWAL UTIK (2)'!N28="B2","B2","-")</f>
        <v>-</v>
      </c>
      <c r="O27" s="54" t="str">
        <f>IF('JADWAL UTIK (2)'!O28="B2","B2","-")</f>
        <v>B2</v>
      </c>
      <c r="P27" s="54" t="str">
        <f>IF('JADWAL UTIK (2)'!P28="B2","B2","-")</f>
        <v>-</v>
      </c>
      <c r="Q27" s="54" t="str">
        <f>IF('JADWAL UTIK (2)'!Q28="B2","B2","-")</f>
        <v>-</v>
      </c>
      <c r="R27" s="54" t="str">
        <f>IF('JADWAL UTIK (2)'!R28="B2","B2","-")</f>
        <v>-</v>
      </c>
      <c r="S27" s="54" t="str">
        <f>IF('JADWAL UTIK (2)'!S28="B2","B2","-")</f>
        <v>-</v>
      </c>
      <c r="T27" s="54" t="str">
        <f>IF('JADWAL UTIK (2)'!T28="B2","B2","-")</f>
        <v>-</v>
      </c>
      <c r="U27" s="54" t="str">
        <f>IF('JADWAL UTIK (2)'!U28="B2","B2","-")</f>
        <v>-</v>
      </c>
      <c r="V27" s="54" t="str">
        <f>IF('JADWAL UTIK (2)'!V28="B2","B2","-")</f>
        <v>-</v>
      </c>
      <c r="W27" s="54" t="str">
        <f>IF('JADWAL UTIK (2)'!W28="B2","B2","-")</f>
        <v>-</v>
      </c>
      <c r="X27" s="54" t="str">
        <f>IF('JADWAL UTIK (2)'!X28="B2","B2","-")</f>
        <v>-</v>
      </c>
      <c r="Y27" s="54" t="str">
        <f>IF('JADWAL UTIK (2)'!Y28="B2","B2","-")</f>
        <v>-</v>
      </c>
      <c r="Z27" s="54" t="str">
        <f>IF('JADWAL UTIK (2)'!Z28="B2","B2","-")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(2)'!G29="B2","B2","-")</f>
        <v>-</v>
      </c>
      <c r="H28" s="54" t="str">
        <f>IF('JADWAL UTIK (2)'!H29="B2","B2","-")</f>
        <v>-</v>
      </c>
      <c r="I28" s="54" t="str">
        <f>IF('JADWAL UTIK (2)'!I29="B2","B2","-")</f>
        <v>-</v>
      </c>
      <c r="J28" s="54" t="str">
        <f>IF('JADWAL UTIK (2)'!J29="B2","B2","-")</f>
        <v>-</v>
      </c>
      <c r="K28" s="54" t="str">
        <f>IF('JADWAL UTIK (2)'!K29="B2","B2","-")</f>
        <v>-</v>
      </c>
      <c r="L28" s="54" t="str">
        <f>IF('JADWAL UTIK (2)'!L29="B2","B2","-")</f>
        <v>-</v>
      </c>
      <c r="M28" s="54" t="str">
        <f>IF('JADWAL UTIK (2)'!M29="B2","B2","-")</f>
        <v>-</v>
      </c>
      <c r="N28" s="54" t="str">
        <f>IF('JADWAL UTIK (2)'!N29="B2","B2","-")</f>
        <v>-</v>
      </c>
      <c r="O28" s="54" t="str">
        <f>IF('JADWAL UTIK (2)'!O29="B2","B2","-")</f>
        <v>-</v>
      </c>
      <c r="P28" s="54" t="str">
        <f>IF('JADWAL UTIK (2)'!P29="B2","B2","-")</f>
        <v>-</v>
      </c>
      <c r="Q28" s="54" t="str">
        <f>IF('JADWAL UTIK (2)'!Q29="B2","B2","-")</f>
        <v>-</v>
      </c>
      <c r="R28" s="54" t="str">
        <f>IF('JADWAL UTIK (2)'!R29="B2","B2","-")</f>
        <v>-</v>
      </c>
      <c r="S28" s="54" t="str">
        <f>IF('JADWAL UTIK (2)'!S29="B2","B2","-")</f>
        <v>-</v>
      </c>
      <c r="T28" s="54" t="str">
        <f>IF('JADWAL UTIK (2)'!T29="B2","B2","-")</f>
        <v>-</v>
      </c>
      <c r="U28" s="54" t="str">
        <f>IF('JADWAL UTIK (2)'!U29="B2","B2","-")</f>
        <v>-</v>
      </c>
      <c r="V28" s="54" t="str">
        <f>IF('JADWAL UTIK (2)'!V29="B2","B2","-")</f>
        <v>-</v>
      </c>
      <c r="W28" s="54" t="str">
        <f>IF('JADWAL UTIK (2)'!W29="B2","B2","-")</f>
        <v>-</v>
      </c>
      <c r="X28" s="54" t="str">
        <f>IF('JADWAL UTIK (2)'!X29="B2","B2","-")</f>
        <v>-</v>
      </c>
      <c r="Y28" s="54" t="str">
        <f>IF('JADWAL UTIK (2)'!Y29="B2","B2","-")</f>
        <v>-</v>
      </c>
      <c r="Z28" s="54" t="str">
        <f>IF('JADWAL UTIK (2)'!Z29="B2","B2","-")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(2)'!G30="B2","B2","-")</f>
        <v>-</v>
      </c>
      <c r="H29" s="54" t="str">
        <f>IF('JADWAL UTIK (2)'!H30="B2","B2","-")</f>
        <v>-</v>
      </c>
      <c r="I29" s="54" t="str">
        <f>IF('JADWAL UTIK (2)'!I30="B2","B2","-")</f>
        <v>-</v>
      </c>
      <c r="J29" s="54" t="str">
        <f>IF('JADWAL UTIK (2)'!J30="B2","B2","-")</f>
        <v>-</v>
      </c>
      <c r="K29" s="54" t="str">
        <f>IF('JADWAL UTIK (2)'!K30="B2","B2","-")</f>
        <v>B2</v>
      </c>
      <c r="L29" s="54" t="str">
        <f>IF('JADWAL UTIK (2)'!L30="B2","B2","-")</f>
        <v>-</v>
      </c>
      <c r="M29" s="54" t="str">
        <f>IF('JADWAL UTIK (2)'!M30="B2","B2","-")</f>
        <v>-</v>
      </c>
      <c r="N29" s="54" t="str">
        <f>IF('JADWAL UTIK (2)'!N30="B2","B2","-")</f>
        <v>-</v>
      </c>
      <c r="O29" s="54" t="str">
        <f>IF('JADWAL UTIK (2)'!O30="B2","B2","-")</f>
        <v>-</v>
      </c>
      <c r="P29" s="54" t="str">
        <f>IF('JADWAL UTIK (2)'!P30="B2","B2","-")</f>
        <v>-</v>
      </c>
      <c r="Q29" s="54" t="str">
        <f>IF('JADWAL UTIK (2)'!Q30="B2","B2","-")</f>
        <v>-</v>
      </c>
      <c r="R29" s="54" t="str">
        <f>IF('JADWAL UTIK (2)'!R30="B2","B2","-")</f>
        <v>-</v>
      </c>
      <c r="S29" s="54" t="str">
        <f>IF('JADWAL UTIK (2)'!S30="B2","B2","-")</f>
        <v>-</v>
      </c>
      <c r="T29" s="54" t="str">
        <f>IF('JADWAL UTIK (2)'!T30="B2","B2","-")</f>
        <v>-</v>
      </c>
      <c r="U29" s="54" t="str">
        <f>IF('JADWAL UTIK (2)'!U30="B2","B2","-")</f>
        <v>-</v>
      </c>
      <c r="V29" s="54" t="str">
        <f>IF('JADWAL UTIK (2)'!V30="B2","B2","-")</f>
        <v>-</v>
      </c>
      <c r="W29" s="54" t="str">
        <f>IF('JADWAL UTIK (2)'!W30="B2","B2","-")</f>
        <v>-</v>
      </c>
      <c r="X29" s="54" t="str">
        <f>IF('JADWAL UTIK (2)'!X30="B2","B2","-")</f>
        <v>-</v>
      </c>
      <c r="Y29" s="54" t="str">
        <f>IF('JADWAL UTIK (2)'!Y30="B2","B2","-")</f>
        <v>-</v>
      </c>
      <c r="Z29" s="54" t="str">
        <f>IF('JADWAL UTIK (2)'!Z30="B2","B2","-")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(2)'!G31="B2","B2","-")</f>
        <v>-</v>
      </c>
      <c r="H30" s="54" t="str">
        <f>IF('JADWAL UTIK (2)'!H31="B2","B2","-")</f>
        <v>-</v>
      </c>
      <c r="I30" s="54" t="str">
        <f>IF('JADWAL UTIK (2)'!I31="B2","B2","-")</f>
        <v>-</v>
      </c>
      <c r="J30" s="54" t="str">
        <f>IF('JADWAL UTIK (2)'!J31="B2","B2","-")</f>
        <v>-</v>
      </c>
      <c r="K30" s="54" t="str">
        <f>IF('JADWAL UTIK (2)'!K31="B2","B2","-")</f>
        <v>-</v>
      </c>
      <c r="L30" s="54" t="str">
        <f>IF('JADWAL UTIK (2)'!L31="B2","B2","-")</f>
        <v>-</v>
      </c>
      <c r="M30" s="54" t="str">
        <f>IF('JADWAL UTIK (2)'!M31="B2","B2","-")</f>
        <v>-</v>
      </c>
      <c r="N30" s="54" t="str">
        <f>IF('JADWAL UTIK (2)'!N31="B2","B2","-")</f>
        <v>-</v>
      </c>
      <c r="O30" s="54" t="str">
        <f>IF('JADWAL UTIK (2)'!O31="B2","B2","-")</f>
        <v>-</v>
      </c>
      <c r="P30" s="54" t="str">
        <f>IF('JADWAL UTIK (2)'!P31="B2","B2","-")</f>
        <v>-</v>
      </c>
      <c r="Q30" s="54" t="str">
        <f>IF('JADWAL UTIK (2)'!Q31="B2","B2","-")</f>
        <v>-</v>
      </c>
      <c r="R30" s="54" t="str">
        <f>IF('JADWAL UTIK (2)'!R31="B2","B2","-")</f>
        <v>-</v>
      </c>
      <c r="S30" s="54" t="str">
        <f>IF('JADWAL UTIK (2)'!S31="B2","B2","-")</f>
        <v>-</v>
      </c>
      <c r="T30" s="54" t="str">
        <f>IF('JADWAL UTIK (2)'!T31="B2","B2","-")</f>
        <v>-</v>
      </c>
      <c r="U30" s="54" t="str">
        <f>IF('JADWAL UTIK (2)'!U31="B2","B2","-")</f>
        <v>-</v>
      </c>
      <c r="V30" s="54" t="str">
        <f>IF('JADWAL UTIK (2)'!V31="B2","B2","-")</f>
        <v>-</v>
      </c>
      <c r="W30" s="54" t="str">
        <f>IF('JADWAL UTIK (2)'!W31="B2","B2","-")</f>
        <v>-</v>
      </c>
      <c r="X30" s="54" t="str">
        <f>IF('JADWAL UTIK (2)'!X31="B2","B2","-")</f>
        <v>-</v>
      </c>
      <c r="Y30" s="54" t="str">
        <f>IF('JADWAL UTIK (2)'!Y31="B2","B2","-")</f>
        <v>-</v>
      </c>
      <c r="Z30" s="54" t="str">
        <f>IF('JADWAL UTIK (2)'!Z31="B2","B2","-")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(2)'!G32="B2","B2","-")</f>
        <v>-</v>
      </c>
      <c r="H31" s="54" t="str">
        <f>IF('JADWAL UTIK (2)'!H32="B2","B2","-")</f>
        <v>-</v>
      </c>
      <c r="I31" s="54" t="str">
        <f>IF('JADWAL UTIK (2)'!I32="B2","B2","-")</f>
        <v>-</v>
      </c>
      <c r="J31" s="54" t="str">
        <f>IF('JADWAL UTIK (2)'!J32="B2","B2","-")</f>
        <v>-</v>
      </c>
      <c r="K31" s="54" t="str">
        <f>IF('JADWAL UTIK (2)'!K32="B2","B2","-")</f>
        <v>B2</v>
      </c>
      <c r="L31" s="54" t="str">
        <f>IF('JADWAL UTIK (2)'!L32="B2","B2","-")</f>
        <v>-</v>
      </c>
      <c r="M31" s="54" t="str">
        <f>IF('JADWAL UTIK (2)'!M32="B2","B2","-")</f>
        <v>-</v>
      </c>
      <c r="N31" s="54" t="str">
        <f>IF('JADWAL UTIK (2)'!N32="B2","B2","-")</f>
        <v>-</v>
      </c>
      <c r="O31" s="54" t="str">
        <f>IF('JADWAL UTIK (2)'!O32="B2","B2","-")</f>
        <v>-</v>
      </c>
      <c r="P31" s="54" t="str">
        <f>IF('JADWAL UTIK (2)'!P32="B2","B2","-")</f>
        <v>-</v>
      </c>
      <c r="Q31" s="54" t="str">
        <f>IF('JADWAL UTIK (2)'!Q32="B2","B2","-")</f>
        <v>-</v>
      </c>
      <c r="R31" s="54" t="str">
        <f>IF('JADWAL UTIK (2)'!R32="B2","B2","-")</f>
        <v>-</v>
      </c>
      <c r="S31" s="54" t="str">
        <f>IF('JADWAL UTIK (2)'!S32="B2","B2","-")</f>
        <v>-</v>
      </c>
      <c r="T31" s="54" t="str">
        <f>IF('JADWAL UTIK (2)'!T32="B2","B2","-")</f>
        <v>-</v>
      </c>
      <c r="U31" s="54" t="str">
        <f>IF('JADWAL UTIK (2)'!U32="B2","B2","-")</f>
        <v>-</v>
      </c>
      <c r="V31" s="54" t="str">
        <f>IF('JADWAL UTIK (2)'!V32="B2","B2","-")</f>
        <v>-</v>
      </c>
      <c r="W31" s="54" t="str">
        <f>IF('JADWAL UTIK (2)'!W32="B2","B2","-")</f>
        <v>-</v>
      </c>
      <c r="X31" s="54" t="str">
        <f>IF('JADWAL UTIK (2)'!X32="B2","B2","-")</f>
        <v>-</v>
      </c>
      <c r="Y31" s="54" t="str">
        <f>IF('JADWAL UTIK (2)'!Y32="B2","B2","-")</f>
        <v>-</v>
      </c>
      <c r="Z31" s="54" t="str">
        <f>IF('JADWAL UTIK (2)'!Z32="B2","B2","-")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(2)'!G33="B2","B2","-")</f>
        <v>B2</v>
      </c>
      <c r="H32" s="54" t="str">
        <f>IF('JADWAL UTIK (2)'!H33="B2","B2","-")</f>
        <v>-</v>
      </c>
      <c r="I32" s="54" t="str">
        <f>IF('JADWAL UTIK (2)'!I33="B2","B2","-")</f>
        <v>-</v>
      </c>
      <c r="J32" s="54" t="str">
        <f>IF('JADWAL UTIK (2)'!J33="B2","B2","-")</f>
        <v>-</v>
      </c>
      <c r="K32" s="54" t="str">
        <f>IF('JADWAL UTIK (2)'!K33="B2","B2","-")</f>
        <v>-</v>
      </c>
      <c r="L32" s="54" t="str">
        <f>IF('JADWAL UTIK (2)'!L33="B2","B2","-")</f>
        <v>-</v>
      </c>
      <c r="M32" s="54" t="str">
        <f>IF('JADWAL UTIK (2)'!M33="B2","B2","-")</f>
        <v>-</v>
      </c>
      <c r="N32" s="54" t="str">
        <f>IF('JADWAL UTIK (2)'!N33="B2","B2","-")</f>
        <v>-</v>
      </c>
      <c r="O32" s="54" t="str">
        <f>IF('JADWAL UTIK (2)'!O33="B2","B2","-")</f>
        <v>-</v>
      </c>
      <c r="P32" s="54" t="str">
        <f>IF('JADWAL UTIK (2)'!P33="B2","B2","-")</f>
        <v>-</v>
      </c>
      <c r="Q32" s="54" t="str">
        <f>IF('JADWAL UTIK (2)'!Q33="B2","B2","-")</f>
        <v>-</v>
      </c>
      <c r="R32" s="54" t="str">
        <f>IF('JADWAL UTIK (2)'!R33="B2","B2","-")</f>
        <v>-</v>
      </c>
      <c r="S32" s="54" t="str">
        <f>IF('JADWAL UTIK (2)'!S33="B2","B2","-")</f>
        <v>-</v>
      </c>
      <c r="T32" s="54" t="str">
        <f>IF('JADWAL UTIK (2)'!T33="B2","B2","-")</f>
        <v>-</v>
      </c>
      <c r="U32" s="54" t="str">
        <f>IF('JADWAL UTIK (2)'!U33="B2","B2","-")</f>
        <v>-</v>
      </c>
      <c r="V32" s="54" t="str">
        <f>IF('JADWAL UTIK (2)'!V33="B2","B2","-")</f>
        <v>-</v>
      </c>
      <c r="W32" s="54" t="str">
        <f>IF('JADWAL UTIK (2)'!W33="B2","B2","-")</f>
        <v>-</v>
      </c>
      <c r="X32" s="54" t="str">
        <f>IF('JADWAL UTIK (2)'!X33="B2","B2","-")</f>
        <v>-</v>
      </c>
      <c r="Y32" s="54" t="str">
        <f>IF('JADWAL UTIK (2)'!Y33="B2","B2","-")</f>
        <v>-</v>
      </c>
      <c r="Z32" s="54" t="str">
        <f>IF('JADWAL UTIK (2)'!Z33="B2","B2","-")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(2)'!G34="B2","B2","-")</f>
        <v>B2</v>
      </c>
      <c r="H33" s="54" t="str">
        <f>IF('JADWAL UTIK (2)'!H34="B2","B2","-")</f>
        <v>-</v>
      </c>
      <c r="I33" s="54" t="str">
        <f>IF('JADWAL UTIK (2)'!I34="B2","B2","-")</f>
        <v>-</v>
      </c>
      <c r="J33" s="54" t="str">
        <f>IF('JADWAL UTIK (2)'!J34="B2","B2","-")</f>
        <v>-</v>
      </c>
      <c r="K33" s="54" t="str">
        <f>IF('JADWAL UTIK (2)'!K34="B2","B2","-")</f>
        <v>-</v>
      </c>
      <c r="L33" s="54" t="str">
        <f>IF('JADWAL UTIK (2)'!L34="B2","B2","-")</f>
        <v>-</v>
      </c>
      <c r="M33" s="54" t="str">
        <f>IF('JADWAL UTIK (2)'!M34="B2","B2","-")</f>
        <v>-</v>
      </c>
      <c r="N33" s="54" t="str">
        <f>IF('JADWAL UTIK (2)'!N34="B2","B2","-")</f>
        <v>-</v>
      </c>
      <c r="O33" s="54" t="str">
        <f>IF('JADWAL UTIK (2)'!O34="B2","B2","-")</f>
        <v>-</v>
      </c>
      <c r="P33" s="54" t="str">
        <f>IF('JADWAL UTIK (2)'!P34="B2","B2","-")</f>
        <v>-</v>
      </c>
      <c r="Q33" s="54" t="str">
        <f>IF('JADWAL UTIK (2)'!Q34="B2","B2","-")</f>
        <v>-</v>
      </c>
      <c r="R33" s="54" t="str">
        <f>IF('JADWAL UTIK (2)'!R34="B2","B2","-")</f>
        <v>-</v>
      </c>
      <c r="S33" s="54" t="str">
        <f>IF('JADWAL UTIK (2)'!S34="B2","B2","-")</f>
        <v>-</v>
      </c>
      <c r="T33" s="54" t="str">
        <f>IF('JADWAL UTIK (2)'!T34="B2","B2","-")</f>
        <v>-</v>
      </c>
      <c r="U33" s="54" t="str">
        <f>IF('JADWAL UTIK (2)'!U34="B2","B2","-")</f>
        <v>-</v>
      </c>
      <c r="V33" s="54" t="str">
        <f>IF('JADWAL UTIK (2)'!V34="B2","B2","-")</f>
        <v>-</v>
      </c>
      <c r="W33" s="54" t="str">
        <f>IF('JADWAL UTIK (2)'!W34="B2","B2","-")</f>
        <v>-</v>
      </c>
      <c r="X33" s="54" t="str">
        <f>IF('JADWAL UTIK (2)'!X34="B2","B2","-")</f>
        <v>-</v>
      </c>
      <c r="Y33" s="54" t="str">
        <f>IF('JADWAL UTIK (2)'!Y34="B2","B2","-")</f>
        <v>-</v>
      </c>
      <c r="Z33" s="54" t="str">
        <f>IF('JADWAL UTIK (2)'!Z34="B2","B2","-")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(2)'!G35="B2","B2","-")</f>
        <v>-</v>
      </c>
      <c r="H34" s="54" t="str">
        <f>IF('JADWAL UTIK (2)'!H35="B2","B2","-")</f>
        <v>-</v>
      </c>
      <c r="I34" s="54" t="str">
        <f>IF('JADWAL UTIK (2)'!I35="B2","B2","-")</f>
        <v>-</v>
      </c>
      <c r="J34" s="54" t="str">
        <f>IF('JADWAL UTIK (2)'!J35="B2","B2","-")</f>
        <v>-</v>
      </c>
      <c r="K34" s="54" t="str">
        <f>IF('JADWAL UTIK (2)'!K35="B2","B2","-")</f>
        <v>-</v>
      </c>
      <c r="L34" s="54" t="str">
        <f>IF('JADWAL UTIK (2)'!L35="B2","B2","-")</f>
        <v>-</v>
      </c>
      <c r="M34" s="54" t="str">
        <f>IF('JADWAL UTIK (2)'!M35="B2","B2","-")</f>
        <v>-</v>
      </c>
      <c r="N34" s="54" t="str">
        <f>IF('JADWAL UTIK (2)'!N35="B2","B2","-")</f>
        <v>-</v>
      </c>
      <c r="O34" s="54" t="str">
        <f>IF('JADWAL UTIK (2)'!O35="B2","B2","-")</f>
        <v>-</v>
      </c>
      <c r="P34" s="54" t="str">
        <f>IF('JADWAL UTIK (2)'!P35="B2","B2","-")</f>
        <v>-</v>
      </c>
      <c r="Q34" s="54" t="str">
        <f>IF('JADWAL UTIK (2)'!Q35="B2","B2","-")</f>
        <v>-</v>
      </c>
      <c r="R34" s="54" t="str">
        <f>IF('JADWAL UTIK (2)'!R35="B2","B2","-")</f>
        <v>-</v>
      </c>
      <c r="S34" s="54" t="str">
        <f>IF('JADWAL UTIK (2)'!S35="B2","B2","-")</f>
        <v>-</v>
      </c>
      <c r="T34" s="54" t="str">
        <f>IF('JADWAL UTIK (2)'!T35="B2","B2","-")</f>
        <v>-</v>
      </c>
      <c r="U34" s="54" t="str">
        <f>IF('JADWAL UTIK (2)'!U35="B2","B2","-")</f>
        <v>-</v>
      </c>
      <c r="V34" s="54" t="str">
        <f>IF('JADWAL UTIK (2)'!V35="B2","B2","-")</f>
        <v>-</v>
      </c>
      <c r="W34" s="54" t="str">
        <f>IF('JADWAL UTIK (2)'!W35="B2","B2","-")</f>
        <v>-</v>
      </c>
      <c r="X34" s="54" t="str">
        <f>IF('JADWAL UTIK (2)'!X35="B2","B2","-")</f>
        <v>-</v>
      </c>
      <c r="Y34" s="54" t="str">
        <f>IF('JADWAL UTIK (2)'!Y35="B2","B2","-")</f>
        <v>-</v>
      </c>
      <c r="Z34" s="54" t="str">
        <f>IF('JADWAL UTIK (2)'!Z35="B2","B2","-")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(2)'!G36="B2","B2","-")</f>
        <v>-</v>
      </c>
      <c r="H35" s="54" t="str">
        <f>IF('JADWAL UTIK (2)'!H36="B2","B2","-")</f>
        <v>-</v>
      </c>
      <c r="I35" s="54" t="str">
        <f>IF('JADWAL UTIK (2)'!I36="B2","B2","-")</f>
        <v>-</v>
      </c>
      <c r="J35" s="54" t="str">
        <f>IF('JADWAL UTIK (2)'!J36="B2","B2","-")</f>
        <v>-</v>
      </c>
      <c r="K35" s="54" t="str">
        <f>IF('JADWAL UTIK (2)'!K36="B2","B2","-")</f>
        <v>-</v>
      </c>
      <c r="L35" s="54" t="str">
        <f>IF('JADWAL UTIK (2)'!L36="B2","B2","-")</f>
        <v>-</v>
      </c>
      <c r="M35" s="54" t="str">
        <f>IF('JADWAL UTIK (2)'!M36="B2","B2","-")</f>
        <v>-</v>
      </c>
      <c r="N35" s="54" t="str">
        <f>IF('JADWAL UTIK (2)'!N36="B2","B2","-")</f>
        <v>-</v>
      </c>
      <c r="O35" s="54" t="str">
        <f>IF('JADWAL UTIK (2)'!O36="B2","B2","-")</f>
        <v>-</v>
      </c>
      <c r="P35" s="54" t="str">
        <f>IF('JADWAL UTIK (2)'!P36="B2","B2","-")</f>
        <v>-</v>
      </c>
      <c r="Q35" s="54" t="str">
        <f>IF('JADWAL UTIK (2)'!Q36="B2","B2","-")</f>
        <v>-</v>
      </c>
      <c r="R35" s="54" t="str">
        <f>IF('JADWAL UTIK (2)'!R36="B2","B2","-")</f>
        <v>-</v>
      </c>
      <c r="S35" s="54" t="str">
        <f>IF('JADWAL UTIK (2)'!S36="B2","B2","-")</f>
        <v>-</v>
      </c>
      <c r="T35" s="54" t="str">
        <f>IF('JADWAL UTIK (2)'!T36="B2","B2","-")</f>
        <v>-</v>
      </c>
      <c r="U35" s="54" t="str">
        <f>IF('JADWAL UTIK (2)'!U36="B2","B2","-")</f>
        <v>-</v>
      </c>
      <c r="V35" s="54" t="str">
        <f>IF('JADWAL UTIK (2)'!V36="B2","B2","-")</f>
        <v>-</v>
      </c>
      <c r="W35" s="54" t="str">
        <f>IF('JADWAL UTIK (2)'!W36="B2","B2","-")</f>
        <v>-</v>
      </c>
      <c r="X35" s="54" t="str">
        <f>IF('JADWAL UTIK (2)'!X36="B2","B2","-")</f>
        <v>-</v>
      </c>
      <c r="Y35" s="54" t="str">
        <f>IF('JADWAL UTIK (2)'!Y36="B2","B2","-")</f>
        <v>-</v>
      </c>
      <c r="Z35" s="54" t="str">
        <f>IF('JADWAL UTIK (2)'!Z36="B2","B2","-")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(2)'!G37="B2","B2","-")</f>
        <v>-</v>
      </c>
      <c r="H36" s="54" t="str">
        <f>IF('JADWAL UTIK (2)'!H37="B2","B2","-")</f>
        <v>-</v>
      </c>
      <c r="I36" s="54" t="str">
        <f>IF('JADWAL UTIK (2)'!I37="B2","B2","-")</f>
        <v>-</v>
      </c>
      <c r="J36" s="54" t="str">
        <f>IF('JADWAL UTIK (2)'!J37="B2","B2","-")</f>
        <v>-</v>
      </c>
      <c r="K36" s="54" t="str">
        <f>IF('JADWAL UTIK (2)'!K37="B2","B2","-")</f>
        <v>-</v>
      </c>
      <c r="L36" s="54" t="str">
        <f>IF('JADWAL UTIK (2)'!L37="B2","B2","-")</f>
        <v>-</v>
      </c>
      <c r="M36" s="54" t="str">
        <f>IF('JADWAL UTIK (2)'!M37="B2","B2","-")</f>
        <v>-</v>
      </c>
      <c r="N36" s="54" t="str">
        <f>IF('JADWAL UTIK (2)'!N37="B2","B2","-")</f>
        <v>-</v>
      </c>
      <c r="O36" s="54" t="str">
        <f>IF('JADWAL UTIK (2)'!O37="B2","B2","-")</f>
        <v>-</v>
      </c>
      <c r="P36" s="54" t="str">
        <f>IF('JADWAL UTIK (2)'!P37="B2","B2","-")</f>
        <v>-</v>
      </c>
      <c r="Q36" s="54" t="str">
        <f>IF('JADWAL UTIK (2)'!Q37="B2","B2","-")</f>
        <v>-</v>
      </c>
      <c r="R36" s="54" t="str">
        <f>IF('JADWAL UTIK (2)'!R37="B2","B2","-")</f>
        <v>-</v>
      </c>
      <c r="S36" s="54" t="str">
        <f>IF('JADWAL UTIK (2)'!S37="B2","B2","-")</f>
        <v>-</v>
      </c>
      <c r="T36" s="54" t="str">
        <f>IF('JADWAL UTIK (2)'!T37="B2","B2","-")</f>
        <v>-</v>
      </c>
      <c r="U36" s="54" t="str">
        <f>IF('JADWAL UTIK (2)'!U37="B2","B2","-")</f>
        <v>-</v>
      </c>
      <c r="V36" s="54" t="str">
        <f>IF('JADWAL UTIK (2)'!V37="B2","B2","-")</f>
        <v>-</v>
      </c>
      <c r="W36" s="54" t="str">
        <f>IF('JADWAL UTIK (2)'!W37="B2","B2","-")</f>
        <v>-</v>
      </c>
      <c r="X36" s="54" t="str">
        <f>IF('JADWAL UTIK (2)'!X37="B2","B2","-")</f>
        <v>-</v>
      </c>
      <c r="Y36" s="54" t="str">
        <f>IF('JADWAL UTIK (2)'!Y37="B2","B2","-")</f>
        <v>-</v>
      </c>
      <c r="Z36" s="54" t="str">
        <f>IF('JADWAL UTIK (2)'!Z37="B2","B2","-")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(2)'!G38="B2","B2","-")</f>
        <v>-</v>
      </c>
      <c r="H37" s="54" t="str">
        <f>IF('JADWAL UTIK (2)'!H38="B2","B2","-")</f>
        <v>-</v>
      </c>
      <c r="I37" s="54" t="str">
        <f>IF('JADWAL UTIK (2)'!I38="B2","B2","-")</f>
        <v>-</v>
      </c>
      <c r="J37" s="54" t="str">
        <f>IF('JADWAL UTIK (2)'!J38="B2","B2","-")</f>
        <v>-</v>
      </c>
      <c r="K37" s="54" t="str">
        <f>IF('JADWAL UTIK (2)'!K38="B2","B2","-")</f>
        <v>-</v>
      </c>
      <c r="L37" s="54" t="str">
        <f>IF('JADWAL UTIK (2)'!L38="B2","B2","-")</f>
        <v>-</v>
      </c>
      <c r="M37" s="54" t="str">
        <f>IF('JADWAL UTIK (2)'!M38="B2","B2","-")</f>
        <v>-</v>
      </c>
      <c r="N37" s="54" t="str">
        <f>IF('JADWAL UTIK (2)'!N38="B2","B2","-")</f>
        <v>-</v>
      </c>
      <c r="O37" s="54" t="str">
        <f>IF('JADWAL UTIK (2)'!O38="B2","B2","-")</f>
        <v>-</v>
      </c>
      <c r="P37" s="54" t="str">
        <f>IF('JADWAL UTIK (2)'!P38="B2","B2","-")</f>
        <v>-</v>
      </c>
      <c r="Q37" s="54" t="str">
        <f>IF('JADWAL UTIK (2)'!Q38="B2","B2","-")</f>
        <v>-</v>
      </c>
      <c r="R37" s="54" t="str">
        <f>IF('JADWAL UTIK (2)'!R38="B2","B2","-")</f>
        <v>-</v>
      </c>
      <c r="S37" s="54" t="str">
        <f>IF('JADWAL UTIK (2)'!S38="B2","B2","-")</f>
        <v>-</v>
      </c>
      <c r="T37" s="54" t="str">
        <f>IF('JADWAL UTIK (2)'!T38="B2","B2","-")</f>
        <v>-</v>
      </c>
      <c r="U37" s="54" t="str">
        <f>IF('JADWAL UTIK (2)'!U38="B2","B2","-")</f>
        <v>-</v>
      </c>
      <c r="V37" s="54" t="str">
        <f>IF('JADWAL UTIK (2)'!V38="B2","B2","-")</f>
        <v>-</v>
      </c>
      <c r="W37" s="54" t="str">
        <f>IF('JADWAL UTIK (2)'!W38="B2","B2","-")</f>
        <v>-</v>
      </c>
      <c r="X37" s="54" t="str">
        <f>IF('JADWAL UTIK (2)'!X38="B2","B2","-")</f>
        <v>-</v>
      </c>
      <c r="Y37" s="54" t="str">
        <f>IF('JADWAL UTIK (2)'!Y38="B2","B2","-")</f>
        <v>-</v>
      </c>
      <c r="Z37" s="54" t="str">
        <f>IF('JADWAL UTIK (2)'!Z38="B2","B2","-")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(2)'!G39="B2","B2","-")</f>
        <v>-</v>
      </c>
      <c r="H38" s="54" t="str">
        <f>IF('JADWAL UTIK (2)'!H39="B2","B2","-")</f>
        <v>-</v>
      </c>
      <c r="I38" s="54" t="str">
        <f>IF('JADWAL UTIK (2)'!I39="B2","B2","-")</f>
        <v>-</v>
      </c>
      <c r="J38" s="54" t="str">
        <f>IF('JADWAL UTIK (2)'!J39="B2","B2","-")</f>
        <v>-</v>
      </c>
      <c r="K38" s="54" t="str">
        <f>IF('JADWAL UTIK (2)'!K39="B2","B2","-")</f>
        <v>-</v>
      </c>
      <c r="L38" s="54" t="str">
        <f>IF('JADWAL UTIK (2)'!L39="B2","B2","-")</f>
        <v>-</v>
      </c>
      <c r="M38" s="54" t="str">
        <f>IF('JADWAL UTIK (2)'!M39="B2","B2","-")</f>
        <v>-</v>
      </c>
      <c r="N38" s="54" t="str">
        <f>IF('JADWAL UTIK (2)'!N39="B2","B2","-")</f>
        <v>-</v>
      </c>
      <c r="O38" s="54" t="str">
        <f>IF('JADWAL UTIK (2)'!O39="B2","B2","-")</f>
        <v>-</v>
      </c>
      <c r="P38" s="54" t="str">
        <f>IF('JADWAL UTIK (2)'!P39="B2","B2","-")</f>
        <v>-</v>
      </c>
      <c r="Q38" s="54" t="str">
        <f>IF('JADWAL UTIK (2)'!Q39="B2","B2","-")</f>
        <v>-</v>
      </c>
      <c r="R38" s="54" t="str">
        <f>IF('JADWAL UTIK (2)'!R39="B2","B2","-")</f>
        <v>-</v>
      </c>
      <c r="S38" s="54" t="str">
        <f>IF('JADWAL UTIK (2)'!S39="B2","B2","-")</f>
        <v>-</v>
      </c>
      <c r="T38" s="54" t="str">
        <f>IF('JADWAL UTIK (2)'!T39="B2","B2","-")</f>
        <v>-</v>
      </c>
      <c r="U38" s="54" t="str">
        <f>IF('JADWAL UTIK (2)'!U39="B2","B2","-")</f>
        <v>-</v>
      </c>
      <c r="V38" s="54" t="str">
        <f>IF('JADWAL UTIK (2)'!V39="B2","B2","-")</f>
        <v>-</v>
      </c>
      <c r="W38" s="54" t="str">
        <f>IF('JADWAL UTIK (2)'!W39="B2","B2","-")</f>
        <v>-</v>
      </c>
      <c r="X38" s="54" t="str">
        <f>IF('JADWAL UTIK (2)'!X39="B2","B2","-")</f>
        <v>-</v>
      </c>
      <c r="Y38" s="54" t="str">
        <f>IF('JADWAL UTIK (2)'!Y39="B2","B2","-")</f>
        <v>-</v>
      </c>
      <c r="Z38" s="54" t="str">
        <f>IF('JADWAL UTIK (2)'!Z39="B2","B2","-")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(2)'!G40="B2","B2","-")</f>
        <v>-</v>
      </c>
      <c r="H39" s="54" t="str">
        <f>IF('JADWAL UTIK (2)'!H40="B2","B2","-")</f>
        <v>-</v>
      </c>
      <c r="I39" s="54" t="str">
        <f>IF('JADWAL UTIK (2)'!I40="B2","B2","-")</f>
        <v>-</v>
      </c>
      <c r="J39" s="54" t="str">
        <f>IF('JADWAL UTIK (2)'!J40="B2","B2","-")</f>
        <v>-</v>
      </c>
      <c r="K39" s="54" t="str">
        <f>IF('JADWAL UTIK (2)'!K40="B2","B2","-")</f>
        <v>-</v>
      </c>
      <c r="L39" s="54" t="str">
        <f>IF('JADWAL UTIK (2)'!L40="B2","B2","-")</f>
        <v>-</v>
      </c>
      <c r="M39" s="54" t="str">
        <f>IF('JADWAL UTIK (2)'!M40="B2","B2","-")</f>
        <v>-</v>
      </c>
      <c r="N39" s="54" t="str">
        <f>IF('JADWAL UTIK (2)'!N40="B2","B2","-")</f>
        <v>-</v>
      </c>
      <c r="O39" s="54" t="str">
        <f>IF('JADWAL UTIK (2)'!O40="B2","B2","-")</f>
        <v>-</v>
      </c>
      <c r="P39" s="54" t="str">
        <f>IF('JADWAL UTIK (2)'!P40="B2","B2","-")</f>
        <v>-</v>
      </c>
      <c r="Q39" s="54" t="str">
        <f>IF('JADWAL UTIK (2)'!Q40="B2","B2","-")</f>
        <v>-</v>
      </c>
      <c r="R39" s="54" t="str">
        <f>IF('JADWAL UTIK (2)'!R40="B2","B2","-")</f>
        <v>-</v>
      </c>
      <c r="S39" s="54" t="str">
        <f>IF('JADWAL UTIK (2)'!S40="B2","B2","-")</f>
        <v>-</v>
      </c>
      <c r="T39" s="54" t="str">
        <f>IF('JADWAL UTIK (2)'!T40="B2","B2","-")</f>
        <v>-</v>
      </c>
      <c r="U39" s="54" t="str">
        <f>IF('JADWAL UTIK (2)'!U40="B2","B2","-")</f>
        <v>-</v>
      </c>
      <c r="V39" s="54" t="str">
        <f>IF('JADWAL UTIK (2)'!V40="B2","B2","-")</f>
        <v>-</v>
      </c>
      <c r="W39" s="54" t="str">
        <f>IF('JADWAL UTIK (2)'!W40="B2","B2","-")</f>
        <v>-</v>
      </c>
      <c r="X39" s="54" t="str">
        <f>IF('JADWAL UTIK (2)'!X40="B2","B2","-")</f>
        <v>-</v>
      </c>
      <c r="Y39" s="54" t="str">
        <f>IF('JADWAL UTIK (2)'!Y40="B2","B2","-")</f>
        <v>-</v>
      </c>
      <c r="Z39" s="54" t="str">
        <f>IF('JADWAL UTIK (2)'!Z40="B2","B2","-")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(2)'!G41="B2","B2","-")</f>
        <v>-</v>
      </c>
      <c r="H40" s="54" t="str">
        <f>IF('JADWAL UTIK (2)'!H41="B2","B2","-")</f>
        <v>-</v>
      </c>
      <c r="I40" s="54" t="str">
        <f>IF('JADWAL UTIK (2)'!I41="B2","B2","-")</f>
        <v>-</v>
      </c>
      <c r="J40" s="54" t="str">
        <f>IF('JADWAL UTIK (2)'!J41="B2","B2","-")</f>
        <v>-</v>
      </c>
      <c r="K40" s="54" t="str">
        <f>IF('JADWAL UTIK (2)'!K41="B2","B2","-")</f>
        <v>-</v>
      </c>
      <c r="L40" s="54" t="str">
        <f>IF('JADWAL UTIK (2)'!L41="B2","B2","-")</f>
        <v>-</v>
      </c>
      <c r="M40" s="54" t="str">
        <f>IF('JADWAL UTIK (2)'!M41="B2","B2","-")</f>
        <v>-</v>
      </c>
      <c r="N40" s="54" t="str">
        <f>IF('JADWAL UTIK (2)'!N41="B2","B2","-")</f>
        <v>-</v>
      </c>
      <c r="O40" s="54" t="str">
        <f>IF('JADWAL UTIK (2)'!O41="B2","B2","-")</f>
        <v>-</v>
      </c>
      <c r="P40" s="54" t="str">
        <f>IF('JADWAL UTIK (2)'!P41="B2","B2","-")</f>
        <v>-</v>
      </c>
      <c r="Q40" s="54" t="str">
        <f>IF('JADWAL UTIK (2)'!Q41="B2","B2","-")</f>
        <v>-</v>
      </c>
      <c r="R40" s="54" t="str">
        <f>IF('JADWAL UTIK (2)'!R41="B2","B2","-")</f>
        <v>-</v>
      </c>
      <c r="S40" s="54" t="str">
        <f>IF('JADWAL UTIK (2)'!S41="B2","B2","-")</f>
        <v>-</v>
      </c>
      <c r="T40" s="54" t="str">
        <f>IF('JADWAL UTIK (2)'!T41="B2","B2","-")</f>
        <v>-</v>
      </c>
      <c r="U40" s="54" t="str">
        <f>IF('JADWAL UTIK (2)'!U41="B2","B2","-")</f>
        <v>-</v>
      </c>
      <c r="V40" s="54" t="str">
        <f>IF('JADWAL UTIK (2)'!V41="B2","B2","-")</f>
        <v>-</v>
      </c>
      <c r="W40" s="54" t="str">
        <f>IF('JADWAL UTIK (2)'!W41="B2","B2","-")</f>
        <v>-</v>
      </c>
      <c r="X40" s="54" t="str">
        <f>IF('JADWAL UTIK (2)'!X41="B2","B2","-")</f>
        <v>-</v>
      </c>
      <c r="Y40" s="54" t="str">
        <f>IF('JADWAL UTIK (2)'!Y41="B2","B2","-")</f>
        <v>-</v>
      </c>
      <c r="Z40" s="54" t="str">
        <f>IF('JADWAL UTIK (2)'!Z41="B2","B2","-")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(2)'!G42="B2","B2","-")</f>
        <v>-</v>
      </c>
      <c r="H41" s="54" t="str">
        <f>IF('JADWAL UTIK (2)'!H42="B2","B2","-")</f>
        <v>-</v>
      </c>
      <c r="I41" s="54" t="str">
        <f>IF('JADWAL UTIK (2)'!I42="B2","B2","-")</f>
        <v>-</v>
      </c>
      <c r="J41" s="54" t="str">
        <f>IF('JADWAL UTIK (2)'!J42="B2","B2","-")</f>
        <v>-</v>
      </c>
      <c r="K41" s="54" t="str">
        <f>IF('JADWAL UTIK (2)'!K42="B2","B2","-")</f>
        <v>-</v>
      </c>
      <c r="L41" s="54" t="str">
        <f>IF('JADWAL UTIK (2)'!L42="B2","B2","-")</f>
        <v>-</v>
      </c>
      <c r="M41" s="54" t="str">
        <f>IF('JADWAL UTIK (2)'!M42="B2","B2","-")</f>
        <v>-</v>
      </c>
      <c r="N41" s="54" t="str">
        <f>IF('JADWAL UTIK (2)'!N42="B2","B2","-")</f>
        <v>-</v>
      </c>
      <c r="O41" s="54" t="str">
        <f>IF('JADWAL UTIK (2)'!O42="B2","B2","-")</f>
        <v>-</v>
      </c>
      <c r="P41" s="54" t="str">
        <f>IF('JADWAL UTIK (2)'!P42="B2","B2","-")</f>
        <v>-</v>
      </c>
      <c r="Q41" s="54" t="str">
        <f>IF('JADWAL UTIK (2)'!Q42="B2","B2","-")</f>
        <v>-</v>
      </c>
      <c r="R41" s="54" t="str">
        <f>IF('JADWAL UTIK (2)'!R42="B2","B2","-")</f>
        <v>-</v>
      </c>
      <c r="S41" s="54" t="str">
        <f>IF('JADWAL UTIK (2)'!S42="B2","B2","-")</f>
        <v>-</v>
      </c>
      <c r="T41" s="54" t="str">
        <f>IF('JADWAL UTIK (2)'!T42="B2","B2","-")</f>
        <v>-</v>
      </c>
      <c r="U41" s="54" t="str">
        <f>IF('JADWAL UTIK (2)'!U42="B2","B2","-")</f>
        <v>-</v>
      </c>
      <c r="V41" s="54" t="str">
        <f>IF('JADWAL UTIK (2)'!V42="B2","B2","-")</f>
        <v>-</v>
      </c>
      <c r="W41" s="54" t="str">
        <f>IF('JADWAL UTIK (2)'!W42="B2","B2","-")</f>
        <v>-</v>
      </c>
      <c r="X41" s="54" t="str">
        <f>IF('JADWAL UTIK (2)'!X42="B2","B2","-")</f>
        <v>-</v>
      </c>
      <c r="Y41" s="54" t="str">
        <f>IF('JADWAL UTIK (2)'!Y42="B2","B2","-")</f>
        <v>-</v>
      </c>
      <c r="Z41" s="54" t="str">
        <f>IF('JADWAL UTIK (2)'!Z42="B2","B2","-")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(2)'!G43="B2","B2","-")</f>
        <v>-</v>
      </c>
      <c r="H42" s="54" t="str">
        <f>IF('JADWAL UTIK (2)'!H43="B2","B2","-")</f>
        <v>-</v>
      </c>
      <c r="I42" s="54" t="str">
        <f>IF('JADWAL UTIK (2)'!I43="B2","B2","-")</f>
        <v>-</v>
      </c>
      <c r="J42" s="54" t="str">
        <f>IF('JADWAL UTIK (2)'!J43="B2","B2","-")</f>
        <v>-</v>
      </c>
      <c r="K42" s="54" t="str">
        <f>IF('JADWAL UTIK (2)'!K43="B2","B2","-")</f>
        <v>-</v>
      </c>
      <c r="L42" s="54" t="str">
        <f>IF('JADWAL UTIK (2)'!L43="B2","B2","-")</f>
        <v>-</v>
      </c>
      <c r="M42" s="54" t="str">
        <f>IF('JADWAL UTIK (2)'!M43="B2","B2","-")</f>
        <v>-</v>
      </c>
      <c r="N42" s="54" t="str">
        <f>IF('JADWAL UTIK (2)'!N43="B2","B2","-")</f>
        <v>-</v>
      </c>
      <c r="O42" s="54" t="str">
        <f>IF('JADWAL UTIK (2)'!O43="B2","B2","-")</f>
        <v>-</v>
      </c>
      <c r="P42" s="54" t="str">
        <f>IF('JADWAL UTIK (2)'!P43="B2","B2","-")</f>
        <v>-</v>
      </c>
      <c r="Q42" s="54" t="str">
        <f>IF('JADWAL UTIK (2)'!Q43="B2","B2","-")</f>
        <v>-</v>
      </c>
      <c r="R42" s="54" t="str">
        <f>IF('JADWAL UTIK (2)'!R43="B2","B2","-")</f>
        <v>-</v>
      </c>
      <c r="S42" s="54" t="str">
        <f>IF('JADWAL UTIK (2)'!S43="B2","B2","-")</f>
        <v>-</v>
      </c>
      <c r="T42" s="54" t="str">
        <f>IF('JADWAL UTIK (2)'!T43="B2","B2","-")</f>
        <v>-</v>
      </c>
      <c r="U42" s="54" t="str">
        <f>IF('JADWAL UTIK (2)'!U43="B2","B2","-")</f>
        <v>-</v>
      </c>
      <c r="V42" s="54" t="str">
        <f>IF('JADWAL UTIK (2)'!V43="B2","B2","-")</f>
        <v>-</v>
      </c>
      <c r="W42" s="54" t="str">
        <f>IF('JADWAL UTIK (2)'!W43="B2","B2","-")</f>
        <v>-</v>
      </c>
      <c r="X42" s="54" t="str">
        <f>IF('JADWAL UTIK (2)'!X43="B2","B2","-")</f>
        <v>-</v>
      </c>
      <c r="Y42" s="54" t="str">
        <f>IF('JADWAL UTIK (2)'!Y43="B2","B2","-")</f>
        <v>-</v>
      </c>
      <c r="Z42" s="54" t="str">
        <f>IF('JADWAL UTIK (2)'!Z43="B2","B2","-")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(2)'!G44="B2","B2","-")</f>
        <v>-</v>
      </c>
      <c r="H43" s="54" t="str">
        <f>IF('JADWAL UTIK (2)'!H44="B2","B2","-")</f>
        <v>-</v>
      </c>
      <c r="I43" s="54" t="str">
        <f>IF('JADWAL UTIK (2)'!I44="B2","B2","-")</f>
        <v>-</v>
      </c>
      <c r="J43" s="54" t="str">
        <f>IF('JADWAL UTIK (2)'!J44="B2","B2","-")</f>
        <v>-</v>
      </c>
      <c r="K43" s="54" t="str">
        <f>IF('JADWAL UTIK (2)'!K44="B2","B2","-")</f>
        <v>-</v>
      </c>
      <c r="L43" s="54" t="str">
        <f>IF('JADWAL UTIK (2)'!L44="B2","B2","-")</f>
        <v>-</v>
      </c>
      <c r="M43" s="54" t="str">
        <f>IF('JADWAL UTIK (2)'!M44="B2","B2","-")</f>
        <v>-</v>
      </c>
      <c r="N43" s="54" t="str">
        <f>IF('JADWAL UTIK (2)'!N44="B2","B2","-")</f>
        <v>-</v>
      </c>
      <c r="O43" s="54" t="str">
        <f>IF('JADWAL UTIK (2)'!O44="B2","B2","-")</f>
        <v>-</v>
      </c>
      <c r="P43" s="54" t="str">
        <f>IF('JADWAL UTIK (2)'!P44="B2","B2","-")</f>
        <v>-</v>
      </c>
      <c r="Q43" s="54" t="str">
        <f>IF('JADWAL UTIK (2)'!Q44="B2","B2","-")</f>
        <v>-</v>
      </c>
      <c r="R43" s="54" t="str">
        <f>IF('JADWAL UTIK (2)'!R44="B2","B2","-")</f>
        <v>-</v>
      </c>
      <c r="S43" s="54" t="str">
        <f>IF('JADWAL UTIK (2)'!S44="B2","B2","-")</f>
        <v>-</v>
      </c>
      <c r="T43" s="54" t="str">
        <f>IF('JADWAL UTIK (2)'!T44="B2","B2","-")</f>
        <v>-</v>
      </c>
      <c r="U43" s="54" t="str">
        <f>IF('JADWAL UTIK (2)'!U44="B2","B2","-")</f>
        <v>-</v>
      </c>
      <c r="V43" s="54" t="str">
        <f>IF('JADWAL UTIK (2)'!V44="B2","B2","-")</f>
        <v>-</v>
      </c>
      <c r="W43" s="54" t="str">
        <f>IF('JADWAL UTIK (2)'!W44="B2","B2","-")</f>
        <v>-</v>
      </c>
      <c r="X43" s="54" t="str">
        <f>IF('JADWAL UTIK (2)'!X44="B2","B2","-")</f>
        <v>-</v>
      </c>
      <c r="Y43" s="54" t="str">
        <f>IF('JADWAL UTIK (2)'!Y44="B2","B2","-")</f>
        <v>-</v>
      </c>
      <c r="Z43" s="54" t="str">
        <f>IF('JADWAL UTIK (2)'!Z44="B2","B2","-")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(2)'!G45="B2","B2","-")</f>
        <v>-</v>
      </c>
      <c r="H44" s="54" t="str">
        <f>IF('JADWAL UTIK (2)'!H45="B2","B2","-")</f>
        <v>-</v>
      </c>
      <c r="I44" s="54" t="str">
        <f>IF('JADWAL UTIK (2)'!I45="B2","B2","-")</f>
        <v>-</v>
      </c>
      <c r="J44" s="54" t="str">
        <f>IF('JADWAL UTIK (2)'!J45="B2","B2","-")</f>
        <v>-</v>
      </c>
      <c r="K44" s="54" t="str">
        <f>IF('JADWAL UTIK (2)'!K45="B2","B2","-")</f>
        <v>-</v>
      </c>
      <c r="L44" s="54" t="str">
        <f>IF('JADWAL UTIK (2)'!L45="B2","B2","-")</f>
        <v>-</v>
      </c>
      <c r="M44" s="54" t="str">
        <f>IF('JADWAL UTIK (2)'!M45="B2","B2","-")</f>
        <v>-</v>
      </c>
      <c r="N44" s="54" t="str">
        <f>IF('JADWAL UTIK (2)'!N45="B2","B2","-")</f>
        <v>-</v>
      </c>
      <c r="O44" s="54" t="str">
        <f>IF('JADWAL UTIK (2)'!O45="B2","B2","-")</f>
        <v>-</v>
      </c>
      <c r="P44" s="54" t="str">
        <f>IF('JADWAL UTIK (2)'!P45="B2","B2","-")</f>
        <v>-</v>
      </c>
      <c r="Q44" s="54" t="str">
        <f>IF('JADWAL UTIK (2)'!Q45="B2","B2","-")</f>
        <v>-</v>
      </c>
      <c r="R44" s="54" t="str">
        <f>IF('JADWAL UTIK (2)'!R45="B2","B2","-")</f>
        <v>-</v>
      </c>
      <c r="S44" s="54" t="str">
        <f>IF('JADWAL UTIK (2)'!S45="B2","B2","-")</f>
        <v>-</v>
      </c>
      <c r="T44" s="54" t="str">
        <f>IF('JADWAL UTIK (2)'!T45="B2","B2","-")</f>
        <v>-</v>
      </c>
      <c r="U44" s="54" t="str">
        <f>IF('JADWAL UTIK (2)'!U45="B2","B2","-")</f>
        <v>-</v>
      </c>
      <c r="V44" s="54" t="str">
        <f>IF('JADWAL UTIK (2)'!V45="B2","B2","-")</f>
        <v>-</v>
      </c>
      <c r="W44" s="54" t="str">
        <f>IF('JADWAL UTIK (2)'!W45="B2","B2","-")</f>
        <v>-</v>
      </c>
      <c r="X44" s="54" t="str">
        <f>IF('JADWAL UTIK (2)'!X45="B2","B2","-")</f>
        <v>-</v>
      </c>
      <c r="Y44" s="54" t="str">
        <f>IF('JADWAL UTIK (2)'!Y45="B2","B2","-")</f>
        <v>-</v>
      </c>
      <c r="Z44" s="54" t="str">
        <f>IF('JADWAL UTIK (2)'!Z45="B2","B2","-")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(2)'!G46="B2","B2","-")</f>
        <v>-</v>
      </c>
      <c r="H45" s="54" t="str">
        <f>IF('JADWAL UTIK (2)'!H46="B2","B2","-")</f>
        <v>-</v>
      </c>
      <c r="I45" s="54" t="str">
        <f>IF('JADWAL UTIK (2)'!I46="B2","B2","-")</f>
        <v>-</v>
      </c>
      <c r="J45" s="54" t="str">
        <f>IF('JADWAL UTIK (2)'!J46="B2","B2","-")</f>
        <v>-</v>
      </c>
      <c r="K45" s="54" t="str">
        <f>IF('JADWAL UTIK (2)'!K46="B2","B2","-")</f>
        <v>-</v>
      </c>
      <c r="L45" s="54" t="str">
        <f>IF('JADWAL UTIK (2)'!L46="B2","B2","-")</f>
        <v>-</v>
      </c>
      <c r="M45" s="54" t="str">
        <f>IF('JADWAL UTIK (2)'!M46="B2","B2","-")</f>
        <v>-</v>
      </c>
      <c r="N45" s="54" t="str">
        <f>IF('JADWAL UTIK (2)'!N46="B2","B2","-")</f>
        <v>-</v>
      </c>
      <c r="O45" s="54" t="str">
        <f>IF('JADWAL UTIK (2)'!O46="B2","B2","-")</f>
        <v>-</v>
      </c>
      <c r="P45" s="54" t="str">
        <f>IF('JADWAL UTIK (2)'!P46="B2","B2","-")</f>
        <v>-</v>
      </c>
      <c r="Q45" s="54" t="str">
        <f>IF('JADWAL UTIK (2)'!Q46="B2","B2","-")</f>
        <v>-</v>
      </c>
      <c r="R45" s="54" t="str">
        <f>IF('JADWAL UTIK (2)'!R46="B2","B2","-")</f>
        <v>-</v>
      </c>
      <c r="S45" s="54" t="str">
        <f>IF('JADWAL UTIK (2)'!S46="B2","B2","-")</f>
        <v>-</v>
      </c>
      <c r="T45" s="54" t="str">
        <f>IF('JADWAL UTIK (2)'!T46="B2","B2","-")</f>
        <v>-</v>
      </c>
      <c r="U45" s="54" t="str">
        <f>IF('JADWAL UTIK (2)'!U46="B2","B2","-")</f>
        <v>-</v>
      </c>
      <c r="V45" s="54" t="str">
        <f>IF('JADWAL UTIK (2)'!V46="B2","B2","-")</f>
        <v>-</v>
      </c>
      <c r="W45" s="54" t="str">
        <f>IF('JADWAL UTIK (2)'!W46="B2","B2","-")</f>
        <v>-</v>
      </c>
      <c r="X45" s="54" t="str">
        <f>IF('JADWAL UTIK (2)'!X46="B2","B2","-")</f>
        <v>-</v>
      </c>
      <c r="Y45" s="54" t="str">
        <f>IF('JADWAL UTIK (2)'!Y46="B2","B2","-")</f>
        <v>-</v>
      </c>
      <c r="Z45" s="54" t="str">
        <f>IF('JADWAL UTIK (2)'!Z46="B2","B2","-")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(2)'!G47="B2","B2","-")</f>
        <v>-</v>
      </c>
      <c r="H46" s="54" t="str">
        <f>IF('JADWAL UTIK (2)'!H47="B2","B2","-")</f>
        <v>-</v>
      </c>
      <c r="I46" s="54" t="str">
        <f>IF('JADWAL UTIK (2)'!I47="B2","B2","-")</f>
        <v>-</v>
      </c>
      <c r="J46" s="54" t="str">
        <f>IF('JADWAL UTIK (2)'!J47="B2","B2","-")</f>
        <v>-</v>
      </c>
      <c r="K46" s="54" t="str">
        <f>IF('JADWAL UTIK (2)'!K47="B2","B2","-")</f>
        <v>-</v>
      </c>
      <c r="L46" s="54" t="str">
        <f>IF('JADWAL UTIK (2)'!L47="B2","B2","-")</f>
        <v>-</v>
      </c>
      <c r="M46" s="54" t="str">
        <f>IF('JADWAL UTIK (2)'!M47="B2","B2","-")</f>
        <v>-</v>
      </c>
      <c r="N46" s="54" t="str">
        <f>IF('JADWAL UTIK (2)'!N47="B2","B2","-")</f>
        <v>-</v>
      </c>
      <c r="O46" s="54" t="str">
        <f>IF('JADWAL UTIK (2)'!O47="B2","B2","-")</f>
        <v>-</v>
      </c>
      <c r="P46" s="54" t="str">
        <f>IF('JADWAL UTIK (2)'!P47="B2","B2","-")</f>
        <v>-</v>
      </c>
      <c r="Q46" s="54" t="str">
        <f>IF('JADWAL UTIK (2)'!Q47="B2","B2","-")</f>
        <v>-</v>
      </c>
      <c r="R46" s="54" t="str">
        <f>IF('JADWAL UTIK (2)'!R47="B2","B2","-")</f>
        <v>-</v>
      </c>
      <c r="S46" s="54" t="str">
        <f>IF('JADWAL UTIK (2)'!S47="B2","B2","-")</f>
        <v>-</v>
      </c>
      <c r="T46" s="54" t="str">
        <f>IF('JADWAL UTIK (2)'!T47="B2","B2","-")</f>
        <v>-</v>
      </c>
      <c r="U46" s="54" t="str">
        <f>IF('JADWAL UTIK (2)'!U47="B2","B2","-")</f>
        <v>-</v>
      </c>
      <c r="V46" s="54" t="str">
        <f>IF('JADWAL UTIK (2)'!V47="B2","B2","-")</f>
        <v>-</v>
      </c>
      <c r="W46" s="54" t="str">
        <f>IF('JADWAL UTIK (2)'!W47="B2","B2","-")</f>
        <v>-</v>
      </c>
      <c r="X46" s="54" t="str">
        <f>IF('JADWAL UTIK (2)'!X47="B2","B2","-")</f>
        <v>-</v>
      </c>
      <c r="Y46" s="54" t="str">
        <f>IF('JADWAL UTIK (2)'!Y47="B2","B2","-")</f>
        <v>-</v>
      </c>
      <c r="Z46" s="54" t="str">
        <f>IF('JADWAL UTIK (2)'!Z47="B2","B2","-")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(2)'!G48="B2","B2","-")</f>
        <v>-</v>
      </c>
      <c r="H47" s="54" t="str">
        <f>IF('JADWAL UTIK (2)'!H48="B2","B2","-")</f>
        <v>-</v>
      </c>
      <c r="I47" s="54" t="str">
        <f>IF('JADWAL UTIK (2)'!I48="B2","B2","-")</f>
        <v>-</v>
      </c>
      <c r="J47" s="54" t="str">
        <f>IF('JADWAL UTIK (2)'!J48="B2","B2","-")</f>
        <v>-</v>
      </c>
      <c r="K47" s="54" t="str">
        <f>IF('JADWAL UTIK (2)'!K48="B2","B2","-")</f>
        <v>-</v>
      </c>
      <c r="L47" s="54" t="str">
        <f>IF('JADWAL UTIK (2)'!L48="B2","B2","-")</f>
        <v>-</v>
      </c>
      <c r="M47" s="54" t="str">
        <f>IF('JADWAL UTIK (2)'!M48="B2","B2","-")</f>
        <v>-</v>
      </c>
      <c r="N47" s="54" t="str">
        <f>IF('JADWAL UTIK (2)'!N48="B2","B2","-")</f>
        <v>-</v>
      </c>
      <c r="O47" s="54" t="str">
        <f>IF('JADWAL UTIK (2)'!O48="B2","B2","-")</f>
        <v>-</v>
      </c>
      <c r="P47" s="54" t="str">
        <f>IF('JADWAL UTIK (2)'!P48="B2","B2","-")</f>
        <v>-</v>
      </c>
      <c r="Q47" s="54" t="str">
        <f>IF('JADWAL UTIK (2)'!Q48="B2","B2","-")</f>
        <v>-</v>
      </c>
      <c r="R47" s="54" t="str">
        <f>IF('JADWAL UTIK (2)'!R48="B2","B2","-")</f>
        <v>-</v>
      </c>
      <c r="S47" s="54" t="str">
        <f>IF('JADWAL UTIK (2)'!S48="B2","B2","-")</f>
        <v>-</v>
      </c>
      <c r="T47" s="54" t="str">
        <f>IF('JADWAL UTIK (2)'!T48="B2","B2","-")</f>
        <v>-</v>
      </c>
      <c r="U47" s="54" t="str">
        <f>IF('JADWAL UTIK (2)'!U48="B2","B2","-")</f>
        <v>-</v>
      </c>
      <c r="V47" s="54" t="str">
        <f>IF('JADWAL UTIK (2)'!V48="B2","B2","-")</f>
        <v>-</v>
      </c>
      <c r="W47" s="54" t="str">
        <f>IF('JADWAL UTIK (2)'!W48="B2","B2","-")</f>
        <v>-</v>
      </c>
      <c r="X47" s="54" t="str">
        <f>IF('JADWAL UTIK (2)'!X48="B2","B2","-")</f>
        <v>-</v>
      </c>
      <c r="Y47" s="54" t="str">
        <f>IF('JADWAL UTIK (2)'!Y48="B2","B2","-")</f>
        <v>-</v>
      </c>
      <c r="Z47" s="54" t="str">
        <f>IF('JADWAL UTIK (2)'!Z48="B2","B2","-")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(2)'!G49="B2","B2","-")</f>
        <v>-</v>
      </c>
      <c r="H48" s="54" t="str">
        <f>IF('JADWAL UTIK (2)'!H49="B2","B2","-")</f>
        <v>-</v>
      </c>
      <c r="I48" s="54" t="str">
        <f>IF('JADWAL UTIK (2)'!I49="B2","B2","-")</f>
        <v>-</v>
      </c>
      <c r="J48" s="54" t="str">
        <f>IF('JADWAL UTIK (2)'!J49="B2","B2","-")</f>
        <v>-</v>
      </c>
      <c r="K48" s="54" t="str">
        <f>IF('JADWAL UTIK (2)'!K49="B2","B2","-")</f>
        <v>-</v>
      </c>
      <c r="L48" s="54" t="str">
        <f>IF('JADWAL UTIK (2)'!L49="B2","B2","-")</f>
        <v>-</v>
      </c>
      <c r="M48" s="54" t="str">
        <f>IF('JADWAL UTIK (2)'!M49="B2","B2","-")</f>
        <v>-</v>
      </c>
      <c r="N48" s="54" t="str">
        <f>IF('JADWAL UTIK (2)'!N49="B2","B2","-")</f>
        <v>-</v>
      </c>
      <c r="O48" s="54" t="str">
        <f>IF('JADWAL UTIK (2)'!O49="B2","B2","-")</f>
        <v>-</v>
      </c>
      <c r="P48" s="54" t="str">
        <f>IF('JADWAL UTIK (2)'!P49="B2","B2","-")</f>
        <v>-</v>
      </c>
      <c r="Q48" s="54" t="str">
        <f>IF('JADWAL UTIK (2)'!Q49="B2","B2","-")</f>
        <v>-</v>
      </c>
      <c r="R48" s="54" t="str">
        <f>IF('JADWAL UTIK (2)'!R49="B2","B2","-")</f>
        <v>-</v>
      </c>
      <c r="S48" s="54" t="str">
        <f>IF('JADWAL UTIK (2)'!S49="B2","B2","-")</f>
        <v>-</v>
      </c>
      <c r="T48" s="54" t="str">
        <f>IF('JADWAL UTIK (2)'!T49="B2","B2","-")</f>
        <v>-</v>
      </c>
      <c r="U48" s="54" t="str">
        <f>IF('JADWAL UTIK (2)'!U49="B2","B2","-")</f>
        <v>-</v>
      </c>
      <c r="V48" s="54" t="str">
        <f>IF('JADWAL UTIK (2)'!V49="B2","B2","-")</f>
        <v>-</v>
      </c>
      <c r="W48" s="54" t="str">
        <f>IF('JADWAL UTIK (2)'!W49="B2","B2","-")</f>
        <v>-</v>
      </c>
      <c r="X48" s="54" t="str">
        <f>IF('JADWAL UTIK (2)'!X49="B2","B2","-")</f>
        <v>-</v>
      </c>
      <c r="Y48" s="54" t="str">
        <f>IF('JADWAL UTIK (2)'!Y49="B2","B2","-")</f>
        <v>-</v>
      </c>
      <c r="Z48" s="54" t="str">
        <f>IF('JADWAL UTIK (2)'!Z49="B2","B2","-")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(2)'!G50="B2","B2","-")</f>
        <v>-</v>
      </c>
      <c r="H49" s="54" t="str">
        <f>IF('JADWAL UTIK (2)'!H50="B2","B2","-")</f>
        <v>-</v>
      </c>
      <c r="I49" s="54" t="str">
        <f>IF('JADWAL UTIK (2)'!I50="B2","B2","-")</f>
        <v>-</v>
      </c>
      <c r="J49" s="54" t="str">
        <f>IF('JADWAL UTIK (2)'!J50="B2","B2","-")</f>
        <v>-</v>
      </c>
      <c r="K49" s="54" t="str">
        <f>IF('JADWAL UTIK (2)'!K50="B2","B2","-")</f>
        <v>-</v>
      </c>
      <c r="L49" s="54" t="str">
        <f>IF('JADWAL UTIK (2)'!L50="B2","B2","-")</f>
        <v>-</v>
      </c>
      <c r="M49" s="54" t="str">
        <f>IF('JADWAL UTIK (2)'!M50="B2","B2","-")</f>
        <v>-</v>
      </c>
      <c r="N49" s="54" t="str">
        <f>IF('JADWAL UTIK (2)'!N50="B2","B2","-")</f>
        <v>-</v>
      </c>
      <c r="O49" s="54" t="str">
        <f>IF('JADWAL UTIK (2)'!O50="B2","B2","-")</f>
        <v>-</v>
      </c>
      <c r="P49" s="54" t="str">
        <f>IF('JADWAL UTIK (2)'!P50="B2","B2","-")</f>
        <v>-</v>
      </c>
      <c r="Q49" s="54" t="str">
        <f>IF('JADWAL UTIK (2)'!Q50="B2","B2","-")</f>
        <v>-</v>
      </c>
      <c r="R49" s="54" t="str">
        <f>IF('JADWAL UTIK (2)'!R50="B2","B2","-")</f>
        <v>-</v>
      </c>
      <c r="S49" s="54" t="str">
        <f>IF('JADWAL UTIK (2)'!S50="B2","B2","-")</f>
        <v>-</v>
      </c>
      <c r="T49" s="54" t="str">
        <f>IF('JADWAL UTIK (2)'!T50="B2","B2","-")</f>
        <v>-</v>
      </c>
      <c r="U49" s="54" t="str">
        <f>IF('JADWAL UTIK (2)'!U50="B2","B2","-")</f>
        <v>-</v>
      </c>
      <c r="V49" s="54" t="str">
        <f>IF('JADWAL UTIK (2)'!V50="B2","B2","-")</f>
        <v>-</v>
      </c>
      <c r="W49" s="54" t="str">
        <f>IF('JADWAL UTIK (2)'!W50="B2","B2","-")</f>
        <v>-</v>
      </c>
      <c r="X49" s="54" t="str">
        <f>IF('JADWAL UTIK (2)'!X50="B2","B2","-")</f>
        <v>-</v>
      </c>
      <c r="Y49" s="54" t="str">
        <f>IF('JADWAL UTIK (2)'!Y50="B2","B2","-")</f>
        <v>-</v>
      </c>
      <c r="Z49" s="54" t="str">
        <f>IF('JADWAL UTIK (2)'!Z50="B2","B2","-")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(2)'!G51="B2","B2","-")</f>
        <v>-</v>
      </c>
      <c r="H50" s="54" t="str">
        <f>IF('JADWAL UTIK (2)'!H51="B2","B2","-")</f>
        <v>-</v>
      </c>
      <c r="I50" s="54" t="str">
        <f>IF('JADWAL UTIK (2)'!I51="B2","B2","-")</f>
        <v>-</v>
      </c>
      <c r="J50" s="54" t="str">
        <f>IF('JADWAL UTIK (2)'!J51="B2","B2","-")</f>
        <v>-</v>
      </c>
      <c r="K50" s="54" t="str">
        <f>IF('JADWAL UTIK (2)'!K51="B2","B2","-")</f>
        <v>-</v>
      </c>
      <c r="L50" s="54" t="str">
        <f>IF('JADWAL UTIK (2)'!L51="B2","B2","-")</f>
        <v>-</v>
      </c>
      <c r="M50" s="54" t="str">
        <f>IF('JADWAL UTIK (2)'!M51="B2","B2","-")</f>
        <v>-</v>
      </c>
      <c r="N50" s="54" t="str">
        <f>IF('JADWAL UTIK (2)'!N51="B2","B2","-")</f>
        <v>-</v>
      </c>
      <c r="O50" s="54" t="str">
        <f>IF('JADWAL UTIK (2)'!O51="B2","B2","-")</f>
        <v>-</v>
      </c>
      <c r="P50" s="54" t="str">
        <f>IF('JADWAL UTIK (2)'!P51="B2","B2","-")</f>
        <v>-</v>
      </c>
      <c r="Q50" s="54" t="str">
        <f>IF('JADWAL UTIK (2)'!Q51="B2","B2","-")</f>
        <v>-</v>
      </c>
      <c r="R50" s="54" t="str">
        <f>IF('JADWAL UTIK (2)'!R51="B2","B2","-")</f>
        <v>-</v>
      </c>
      <c r="S50" s="54" t="str">
        <f>IF('JADWAL UTIK (2)'!S51="B2","B2","-")</f>
        <v>-</v>
      </c>
      <c r="T50" s="54" t="str">
        <f>IF('JADWAL UTIK (2)'!T51="B2","B2","-")</f>
        <v>-</v>
      </c>
      <c r="U50" s="54" t="str">
        <f>IF('JADWAL UTIK (2)'!U51="B2","B2","-")</f>
        <v>-</v>
      </c>
      <c r="V50" s="54" t="str">
        <f>IF('JADWAL UTIK (2)'!V51="B2","B2","-")</f>
        <v>-</v>
      </c>
      <c r="W50" s="54" t="str">
        <f>IF('JADWAL UTIK (2)'!W51="B2","B2","-")</f>
        <v>-</v>
      </c>
      <c r="X50" s="54" t="str">
        <f>IF('JADWAL UTIK (2)'!X51="B2","B2","-")</f>
        <v>-</v>
      </c>
      <c r="Y50" s="54" t="str">
        <f>IF('JADWAL UTIK (2)'!Y51="B2","B2","-")</f>
        <v>-</v>
      </c>
      <c r="Z50" s="54" t="str">
        <f>IF('JADWAL UTIK (2)'!Z51="B2","B2","-")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(2)'!G52="B2","B2","-")</f>
        <v>-</v>
      </c>
      <c r="H51" s="54" t="str">
        <f>IF('JADWAL UTIK (2)'!H52="B2","B2","-")</f>
        <v>-</v>
      </c>
      <c r="I51" s="54" t="str">
        <f>IF('JADWAL UTIK (2)'!I52="B2","B2","-")</f>
        <v>-</v>
      </c>
      <c r="J51" s="54" t="str">
        <f>IF('JADWAL UTIK (2)'!J52="B2","B2","-")</f>
        <v>-</v>
      </c>
      <c r="K51" s="54" t="str">
        <f>IF('JADWAL UTIK (2)'!K52="B2","B2","-")</f>
        <v>-</v>
      </c>
      <c r="L51" s="54" t="str">
        <f>IF('JADWAL UTIK (2)'!L52="B2","B2","-")</f>
        <v>-</v>
      </c>
      <c r="M51" s="54" t="str">
        <f>IF('JADWAL UTIK (2)'!M52="B2","B2","-")</f>
        <v>-</v>
      </c>
      <c r="N51" s="54" t="str">
        <f>IF('JADWAL UTIK (2)'!N52="B2","B2","-")</f>
        <v>-</v>
      </c>
      <c r="O51" s="54" t="str">
        <f>IF('JADWAL UTIK (2)'!O52="B2","B2","-")</f>
        <v>-</v>
      </c>
      <c r="P51" s="54" t="str">
        <f>IF('JADWAL UTIK (2)'!P52="B2","B2","-")</f>
        <v>-</v>
      </c>
      <c r="Q51" s="54" t="str">
        <f>IF('JADWAL UTIK (2)'!Q52="B2","B2","-")</f>
        <v>-</v>
      </c>
      <c r="R51" s="54" t="str">
        <f>IF('JADWAL UTIK (2)'!R52="B2","B2","-")</f>
        <v>-</v>
      </c>
      <c r="S51" s="54" t="str">
        <f>IF('JADWAL UTIK (2)'!S52="B2","B2","-")</f>
        <v>-</v>
      </c>
      <c r="T51" s="54" t="str">
        <f>IF('JADWAL UTIK (2)'!T52="B2","B2","-")</f>
        <v>-</v>
      </c>
      <c r="U51" s="54" t="str">
        <f>IF('JADWAL UTIK (2)'!U52="B2","B2","-")</f>
        <v>-</v>
      </c>
      <c r="V51" s="54" t="str">
        <f>IF('JADWAL UTIK (2)'!V52="B2","B2","-")</f>
        <v>-</v>
      </c>
      <c r="W51" s="54" t="str">
        <f>IF('JADWAL UTIK (2)'!W52="B2","B2","-")</f>
        <v>-</v>
      </c>
      <c r="X51" s="54" t="str">
        <f>IF('JADWAL UTIK (2)'!X52="B2","B2","-")</f>
        <v>-</v>
      </c>
      <c r="Y51" s="54" t="str">
        <f>IF('JADWAL UTIK (2)'!Y52="B2","B2","-")</f>
        <v>-</v>
      </c>
      <c r="Z51" s="54" t="str">
        <f>IF('JADWAL UTIK (2)'!Z52="B2","B2","-")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(2)'!G53="B2","B2","-")</f>
        <v>-</v>
      </c>
      <c r="H52" s="54" t="str">
        <f>IF('JADWAL UTIK (2)'!H53="B2","B2","-")</f>
        <v>-</v>
      </c>
      <c r="I52" s="54" t="str">
        <f>IF('JADWAL UTIK (2)'!I53="B2","B2","-")</f>
        <v>-</v>
      </c>
      <c r="J52" s="54" t="str">
        <f>IF('JADWAL UTIK (2)'!J53="B2","B2","-")</f>
        <v>-</v>
      </c>
      <c r="K52" s="54" t="str">
        <f>IF('JADWAL UTIK (2)'!K53="B2","B2","-")</f>
        <v>-</v>
      </c>
      <c r="L52" s="54" t="str">
        <f>IF('JADWAL UTIK (2)'!L53="B2","B2","-")</f>
        <v>-</v>
      </c>
      <c r="M52" s="54" t="str">
        <f>IF('JADWAL UTIK (2)'!M53="B2","B2","-")</f>
        <v>-</v>
      </c>
      <c r="N52" s="54" t="str">
        <f>IF('JADWAL UTIK (2)'!N53="B2","B2","-")</f>
        <v>-</v>
      </c>
      <c r="O52" s="54" t="str">
        <f>IF('JADWAL UTIK (2)'!O53="B2","B2","-")</f>
        <v>-</v>
      </c>
      <c r="P52" s="54" t="str">
        <f>IF('JADWAL UTIK (2)'!P53="B2","B2","-")</f>
        <v>-</v>
      </c>
      <c r="Q52" s="54" t="str">
        <f>IF('JADWAL UTIK (2)'!Q53="B2","B2","-")</f>
        <v>-</v>
      </c>
      <c r="R52" s="54" t="str">
        <f>IF('JADWAL UTIK (2)'!R53="B2","B2","-")</f>
        <v>-</v>
      </c>
      <c r="S52" s="54" t="str">
        <f>IF('JADWAL UTIK (2)'!S53="B2","B2","-")</f>
        <v>-</v>
      </c>
      <c r="T52" s="54" t="str">
        <f>IF('JADWAL UTIK (2)'!T53="B2","B2","-")</f>
        <v>-</v>
      </c>
      <c r="U52" s="54" t="str">
        <f>IF('JADWAL UTIK (2)'!U53="B2","B2","-")</f>
        <v>-</v>
      </c>
      <c r="V52" s="54" t="str">
        <f>IF('JADWAL UTIK (2)'!V53="B2","B2","-")</f>
        <v>-</v>
      </c>
      <c r="W52" s="54" t="str">
        <f>IF('JADWAL UTIK (2)'!W53="B2","B2","-")</f>
        <v>-</v>
      </c>
      <c r="X52" s="54" t="str">
        <f>IF('JADWAL UTIK (2)'!X53="B2","B2","-")</f>
        <v>-</v>
      </c>
      <c r="Y52" s="54" t="str">
        <f>IF('JADWAL UTIK (2)'!Y53="B2","B2","-")</f>
        <v>-</v>
      </c>
      <c r="Z52" s="54" t="str">
        <f>IF('JADWAL UTIK (2)'!Z53="B2","B2","-")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(2)'!G54="B2","B2","-")</f>
        <v>-</v>
      </c>
      <c r="H53" s="54" t="str">
        <f>IF('JADWAL UTIK (2)'!H54="B2","B2","-")</f>
        <v>B2</v>
      </c>
      <c r="I53" s="54" t="str">
        <f>IF('JADWAL UTIK (2)'!I54="B2","B2","-")</f>
        <v>-</v>
      </c>
      <c r="J53" s="54" t="str">
        <f>IF('JADWAL UTIK (2)'!J54="B2","B2","-")</f>
        <v>-</v>
      </c>
      <c r="K53" s="54" t="str">
        <f>IF('JADWAL UTIK (2)'!K54="B2","B2","-")</f>
        <v>-</v>
      </c>
      <c r="L53" s="54" t="str">
        <f>IF('JADWAL UTIK (2)'!L54="B2","B2","-")</f>
        <v>-</v>
      </c>
      <c r="M53" s="54" t="str">
        <f>IF('JADWAL UTIK (2)'!M54="B2","B2","-")</f>
        <v>-</v>
      </c>
      <c r="N53" s="54" t="str">
        <f>IF('JADWAL UTIK (2)'!N54="B2","B2","-")</f>
        <v>-</v>
      </c>
      <c r="O53" s="54" t="str">
        <f>IF('JADWAL UTIK (2)'!O54="B2","B2","-")</f>
        <v>-</v>
      </c>
      <c r="P53" s="54" t="str">
        <f>IF('JADWAL UTIK (2)'!P54="B2","B2","-")</f>
        <v>-</v>
      </c>
      <c r="Q53" s="54" t="str">
        <f>IF('JADWAL UTIK (2)'!Q54="B2","B2","-")</f>
        <v>-</v>
      </c>
      <c r="R53" s="54" t="str">
        <f>IF('JADWAL UTIK (2)'!R54="B2","B2","-")</f>
        <v>-</v>
      </c>
      <c r="S53" s="54" t="str">
        <f>IF('JADWAL UTIK (2)'!S54="B2","B2","-")</f>
        <v>-</v>
      </c>
      <c r="T53" s="54" t="str">
        <f>IF('JADWAL UTIK (2)'!T54="B2","B2","-")</f>
        <v>-</v>
      </c>
      <c r="U53" s="54" t="str">
        <f>IF('JADWAL UTIK (2)'!U54="B2","B2","-")</f>
        <v>-</v>
      </c>
      <c r="V53" s="54" t="str">
        <f>IF('JADWAL UTIK (2)'!V54="B2","B2","-")</f>
        <v>-</v>
      </c>
      <c r="W53" s="54" t="str">
        <f>IF('JADWAL UTIK (2)'!W54="B2","B2","-")</f>
        <v>-</v>
      </c>
      <c r="X53" s="54" t="str">
        <f>IF('JADWAL UTIK (2)'!X54="B2","B2","-")</f>
        <v>-</v>
      </c>
      <c r="Y53" s="54" t="str">
        <f>IF('JADWAL UTIK (2)'!Y54="B2","B2","-")</f>
        <v>-</v>
      </c>
      <c r="Z53" s="54" t="str">
        <f>IF('JADWAL UTIK (2)'!Z54="B2","B2","-")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(2)'!G55="B2","B2","-")</f>
        <v>-</v>
      </c>
      <c r="H54" s="54" t="str">
        <f>IF('JADWAL UTIK (2)'!H55="B2","B2","-")</f>
        <v>B2</v>
      </c>
      <c r="I54" s="54" t="str">
        <f>IF('JADWAL UTIK (2)'!I55="B2","B2","-")</f>
        <v>-</v>
      </c>
      <c r="J54" s="54" t="str">
        <f>IF('JADWAL UTIK (2)'!J55="B2","B2","-")</f>
        <v>-</v>
      </c>
      <c r="K54" s="54" t="str">
        <f>IF('JADWAL UTIK (2)'!K55="B2","B2","-")</f>
        <v>-</v>
      </c>
      <c r="L54" s="54" t="str">
        <f>IF('JADWAL UTIK (2)'!L55="B2","B2","-")</f>
        <v>-</v>
      </c>
      <c r="M54" s="54" t="str">
        <f>IF('JADWAL UTIK (2)'!M55="B2","B2","-")</f>
        <v>-</v>
      </c>
      <c r="N54" s="54" t="str">
        <f>IF('JADWAL UTIK (2)'!N55="B2","B2","-")</f>
        <v>-</v>
      </c>
      <c r="O54" s="54" t="str">
        <f>IF('JADWAL UTIK (2)'!O55="B2","B2","-")</f>
        <v>-</v>
      </c>
      <c r="P54" s="54" t="str">
        <f>IF('JADWAL UTIK (2)'!P55="B2","B2","-")</f>
        <v>-</v>
      </c>
      <c r="Q54" s="54" t="str">
        <f>IF('JADWAL UTIK (2)'!Q55="B2","B2","-")</f>
        <v>-</v>
      </c>
      <c r="R54" s="54" t="str">
        <f>IF('JADWAL UTIK (2)'!R55="B2","B2","-")</f>
        <v>-</v>
      </c>
      <c r="S54" s="54" t="str">
        <f>IF('JADWAL UTIK (2)'!S55="B2","B2","-")</f>
        <v>-</v>
      </c>
      <c r="T54" s="54" t="str">
        <f>IF('JADWAL UTIK (2)'!T55="B2","B2","-")</f>
        <v>-</v>
      </c>
      <c r="U54" s="54" t="str">
        <f>IF('JADWAL UTIK (2)'!U55="B2","B2","-")</f>
        <v>-</v>
      </c>
      <c r="V54" s="54" t="str">
        <f>IF('JADWAL UTIK (2)'!V55="B2","B2","-")</f>
        <v>-</v>
      </c>
      <c r="W54" s="54" t="str">
        <f>IF('JADWAL UTIK (2)'!W55="B2","B2","-")</f>
        <v>-</v>
      </c>
      <c r="X54" s="54" t="str">
        <f>IF('JADWAL UTIK (2)'!X55="B2","B2","-")</f>
        <v>-</v>
      </c>
      <c r="Y54" s="54" t="str">
        <f>IF('JADWAL UTIK (2)'!Y55="B2","B2","-")</f>
        <v>-</v>
      </c>
      <c r="Z54" s="54" t="str">
        <f>IF('JADWAL UTIK (2)'!Z55="B2","B2","-")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(2)'!G56="B2","B2","-")</f>
        <v>-</v>
      </c>
      <c r="H55" s="54" t="str">
        <f>IF('JADWAL UTIK (2)'!H56="B2","B2","-")</f>
        <v>-</v>
      </c>
      <c r="I55" s="54" t="str">
        <f>IF('JADWAL UTIK (2)'!I56="B2","B2","-")</f>
        <v>-</v>
      </c>
      <c r="J55" s="54" t="str">
        <f>IF('JADWAL UTIK (2)'!J56="B2","B2","-")</f>
        <v>-</v>
      </c>
      <c r="K55" s="54" t="str">
        <f>IF('JADWAL UTIK (2)'!K56="B2","B2","-")</f>
        <v>-</v>
      </c>
      <c r="L55" s="54" t="str">
        <f>IF('JADWAL UTIK (2)'!L56="B2","B2","-")</f>
        <v>-</v>
      </c>
      <c r="M55" s="54" t="str">
        <f>IF('JADWAL UTIK (2)'!M56="B2","B2","-")</f>
        <v>-</v>
      </c>
      <c r="N55" s="54" t="str">
        <f>IF('JADWAL UTIK (2)'!N56="B2","B2","-")</f>
        <v>-</v>
      </c>
      <c r="O55" s="54" t="str">
        <f>IF('JADWAL UTIK (2)'!O56="B2","B2","-")</f>
        <v>-</v>
      </c>
      <c r="P55" s="54" t="str">
        <f>IF('JADWAL UTIK (2)'!P56="B2","B2","-")</f>
        <v>-</v>
      </c>
      <c r="Q55" s="54" t="str">
        <f>IF('JADWAL UTIK (2)'!Q56="B2","B2","-")</f>
        <v>-</v>
      </c>
      <c r="R55" s="54" t="str">
        <f>IF('JADWAL UTIK (2)'!R56="B2","B2","-")</f>
        <v>-</v>
      </c>
      <c r="S55" s="54" t="str">
        <f>IF('JADWAL UTIK (2)'!S56="B2","B2","-")</f>
        <v>-</v>
      </c>
      <c r="T55" s="54" t="str">
        <f>IF('JADWAL UTIK (2)'!T56="B2","B2","-")</f>
        <v>-</v>
      </c>
      <c r="U55" s="54" t="str">
        <f>IF('JADWAL UTIK (2)'!U56="B2","B2","-")</f>
        <v>-</v>
      </c>
      <c r="V55" s="54" t="str">
        <f>IF('JADWAL UTIK (2)'!V56="B2","B2","-")</f>
        <v>-</v>
      </c>
      <c r="W55" s="54" t="str">
        <f>IF('JADWAL UTIK (2)'!W56="B2","B2","-")</f>
        <v>-</v>
      </c>
      <c r="X55" s="54" t="str">
        <f>IF('JADWAL UTIK (2)'!X56="B2","B2","-")</f>
        <v>-</v>
      </c>
      <c r="Y55" s="54" t="str">
        <f>IF('JADWAL UTIK (2)'!Y56="B2","B2","-")</f>
        <v>-</v>
      </c>
      <c r="Z55" s="54" t="str">
        <f>IF('JADWAL UTIK (2)'!Z56="B2","B2","-")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(2)'!G57="B2","B2","-")</f>
        <v>-</v>
      </c>
      <c r="H56" s="54" t="str">
        <f>IF('JADWAL UTIK (2)'!H57="B2","B2","-")</f>
        <v>-</v>
      </c>
      <c r="I56" s="54" t="str">
        <f>IF('JADWAL UTIK (2)'!I57="B2","B2","-")</f>
        <v>-</v>
      </c>
      <c r="J56" s="54" t="str">
        <f>IF('JADWAL UTIK (2)'!J57="B2","B2","-")</f>
        <v>-</v>
      </c>
      <c r="K56" s="54" t="str">
        <f>IF('JADWAL UTIK (2)'!K57="B2","B2","-")</f>
        <v>-</v>
      </c>
      <c r="L56" s="54" t="str">
        <f>IF('JADWAL UTIK (2)'!L57="B2","B2","-")</f>
        <v>-</v>
      </c>
      <c r="M56" s="54" t="str">
        <f>IF('JADWAL UTIK (2)'!M57="B2","B2","-")</f>
        <v>-</v>
      </c>
      <c r="N56" s="54" t="str">
        <f>IF('JADWAL UTIK (2)'!N57="B2","B2","-")</f>
        <v>-</v>
      </c>
      <c r="O56" s="54" t="str">
        <f>IF('JADWAL UTIK (2)'!O57="B2","B2","-")</f>
        <v>-</v>
      </c>
      <c r="P56" s="54" t="str">
        <f>IF('JADWAL UTIK (2)'!P57="B2","B2","-")</f>
        <v>-</v>
      </c>
      <c r="Q56" s="54" t="str">
        <f>IF('JADWAL UTIK (2)'!Q57="B2","B2","-")</f>
        <v>-</v>
      </c>
      <c r="R56" s="54" t="str">
        <f>IF('JADWAL UTIK (2)'!R57="B2","B2","-")</f>
        <v>-</v>
      </c>
      <c r="S56" s="54" t="str">
        <f>IF('JADWAL UTIK (2)'!S57="B2","B2","-")</f>
        <v>-</v>
      </c>
      <c r="T56" s="54" t="str">
        <f>IF('JADWAL UTIK (2)'!T57="B2","B2","-")</f>
        <v>-</v>
      </c>
      <c r="U56" s="54" t="str">
        <f>IF('JADWAL UTIK (2)'!U57="B2","B2","-")</f>
        <v>-</v>
      </c>
      <c r="V56" s="54" t="str">
        <f>IF('JADWAL UTIK (2)'!V57="B2","B2","-")</f>
        <v>-</v>
      </c>
      <c r="W56" s="54" t="str">
        <f>IF('JADWAL UTIK (2)'!W57="B2","B2","-")</f>
        <v>-</v>
      </c>
      <c r="X56" s="54" t="str">
        <f>IF('JADWAL UTIK (2)'!X57="B2","B2","-")</f>
        <v>-</v>
      </c>
      <c r="Y56" s="54" t="str">
        <f>IF('JADWAL UTIK (2)'!Y57="B2","B2","-")</f>
        <v>-</v>
      </c>
      <c r="Z56" s="54" t="str">
        <f>IF('JADWAL UTIK (2)'!Z57="B2","B2","-")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(2)'!G58="B2","B2","-")</f>
        <v>-</v>
      </c>
      <c r="H57" s="54" t="str">
        <f>IF('JADWAL UTIK (2)'!H58="B2","B2","-")</f>
        <v>-</v>
      </c>
      <c r="I57" s="54" t="str">
        <f>IF('JADWAL UTIK (2)'!I58="B2","B2","-")</f>
        <v>-</v>
      </c>
      <c r="J57" s="54" t="str">
        <f>IF('JADWAL UTIK (2)'!J58="B2","B2","-")</f>
        <v>-</v>
      </c>
      <c r="K57" s="54" t="str">
        <f>IF('JADWAL UTIK (2)'!K58="B2","B2","-")</f>
        <v>-</v>
      </c>
      <c r="L57" s="54" t="str">
        <f>IF('JADWAL UTIK (2)'!L58="B2","B2","-")</f>
        <v>-</v>
      </c>
      <c r="M57" s="54" t="str">
        <f>IF('JADWAL UTIK (2)'!M58="B2","B2","-")</f>
        <v>-</v>
      </c>
      <c r="N57" s="54" t="str">
        <f>IF('JADWAL UTIK (2)'!N58="B2","B2","-")</f>
        <v>-</v>
      </c>
      <c r="O57" s="54" t="str">
        <f>IF('JADWAL UTIK (2)'!O58="B2","B2","-")</f>
        <v>-</v>
      </c>
      <c r="P57" s="54" t="str">
        <f>IF('JADWAL UTIK (2)'!P58="B2","B2","-")</f>
        <v>-</v>
      </c>
      <c r="Q57" s="54" t="str">
        <f>IF('JADWAL UTIK (2)'!Q58="B2","B2","-")</f>
        <v>-</v>
      </c>
      <c r="R57" s="54" t="str">
        <f>IF('JADWAL UTIK (2)'!R58="B2","B2","-")</f>
        <v>-</v>
      </c>
      <c r="S57" s="54" t="str">
        <f>IF('JADWAL UTIK (2)'!S58="B2","B2","-")</f>
        <v>-</v>
      </c>
      <c r="T57" s="54" t="str">
        <f>IF('JADWAL UTIK (2)'!T58="B2","B2","-")</f>
        <v>-</v>
      </c>
      <c r="U57" s="54" t="str">
        <f>IF('JADWAL UTIK (2)'!U58="B2","B2","-")</f>
        <v>-</v>
      </c>
      <c r="V57" s="54" t="str">
        <f>IF('JADWAL UTIK (2)'!V58="B2","B2","-")</f>
        <v>-</v>
      </c>
      <c r="W57" s="54" t="str">
        <f>IF('JADWAL UTIK (2)'!W58="B2","B2","-")</f>
        <v>-</v>
      </c>
      <c r="X57" s="54" t="str">
        <f>IF('JADWAL UTIK (2)'!X58="B2","B2","-")</f>
        <v>-</v>
      </c>
      <c r="Y57" s="54" t="str">
        <f>IF('JADWAL UTIK (2)'!Y58="B2","B2","-")</f>
        <v>-</v>
      </c>
      <c r="Z57" s="54" t="str">
        <f>IF('JADWAL UTIK (2)'!Z58="B2","B2","-")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(2)'!G59="B2","B2","-")</f>
        <v>-</v>
      </c>
      <c r="H58" s="54" t="str">
        <f>IF('JADWAL UTIK (2)'!H59="B2","B2","-")</f>
        <v>-</v>
      </c>
      <c r="I58" s="54" t="str">
        <f>IF('JADWAL UTIK (2)'!I59="B2","B2","-")</f>
        <v>-</v>
      </c>
      <c r="J58" s="54" t="str">
        <f>IF('JADWAL UTIK (2)'!J59="B2","B2","-")</f>
        <v>-</v>
      </c>
      <c r="K58" s="54" t="str">
        <f>IF('JADWAL UTIK (2)'!K59="B2","B2","-")</f>
        <v>-</v>
      </c>
      <c r="L58" s="54" t="str">
        <f>IF('JADWAL UTIK (2)'!L59="B2","B2","-")</f>
        <v>-</v>
      </c>
      <c r="M58" s="54" t="str">
        <f>IF('JADWAL UTIK (2)'!M59="B2","B2","-")</f>
        <v>-</v>
      </c>
      <c r="N58" s="54" t="str">
        <f>IF('JADWAL UTIK (2)'!N59="B2","B2","-")</f>
        <v>-</v>
      </c>
      <c r="O58" s="54" t="str">
        <f>IF('JADWAL UTIK (2)'!O59="B2","B2","-")</f>
        <v>-</v>
      </c>
      <c r="P58" s="54" t="str">
        <f>IF('JADWAL UTIK (2)'!P59="B2","B2","-")</f>
        <v>-</v>
      </c>
      <c r="Q58" s="54" t="str">
        <f>IF('JADWAL UTIK (2)'!Q59="B2","B2","-")</f>
        <v>-</v>
      </c>
      <c r="R58" s="54" t="str">
        <f>IF('JADWAL UTIK (2)'!R59="B2","B2","-")</f>
        <v>-</v>
      </c>
      <c r="S58" s="54" t="str">
        <f>IF('JADWAL UTIK (2)'!S59="B2","B2","-")</f>
        <v>-</v>
      </c>
      <c r="T58" s="54" t="str">
        <f>IF('JADWAL UTIK (2)'!T59="B2","B2","-")</f>
        <v>-</v>
      </c>
      <c r="U58" s="54" t="str">
        <f>IF('JADWAL UTIK (2)'!U59="B2","B2","-")</f>
        <v>-</v>
      </c>
      <c r="V58" s="54" t="str">
        <f>IF('JADWAL UTIK (2)'!V59="B2","B2","-")</f>
        <v>-</v>
      </c>
      <c r="W58" s="54" t="str">
        <f>IF('JADWAL UTIK (2)'!W59="B2","B2","-")</f>
        <v>-</v>
      </c>
      <c r="X58" s="54" t="str">
        <f>IF('JADWAL UTIK (2)'!X59="B2","B2","-")</f>
        <v>-</v>
      </c>
      <c r="Y58" s="54" t="str">
        <f>IF('JADWAL UTIK (2)'!Y59="B2","B2","-")</f>
        <v>-</v>
      </c>
      <c r="Z58" s="54" t="str">
        <f>IF('JADWAL UTIK (2)'!Z59="B2","B2","-")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(2)'!G60="B2","B2","-")</f>
        <v>-</v>
      </c>
      <c r="H59" s="54" t="str">
        <f>IF('JADWAL UTIK (2)'!H60="B2","B2","-")</f>
        <v>-</v>
      </c>
      <c r="I59" s="54" t="str">
        <f>IF('JADWAL UTIK (2)'!I60="B2","B2","-")</f>
        <v>-</v>
      </c>
      <c r="J59" s="54" t="str">
        <f>IF('JADWAL UTIK (2)'!J60="B2","B2","-")</f>
        <v>-</v>
      </c>
      <c r="K59" s="54" t="str">
        <f>IF('JADWAL UTIK (2)'!K60="B2","B2","-")</f>
        <v>-</v>
      </c>
      <c r="L59" s="54" t="str">
        <f>IF('JADWAL UTIK (2)'!L60="B2","B2","-")</f>
        <v>-</v>
      </c>
      <c r="M59" s="54" t="str">
        <f>IF('JADWAL UTIK (2)'!M60="B2","B2","-")</f>
        <v>-</v>
      </c>
      <c r="N59" s="54" t="str">
        <f>IF('JADWAL UTIK (2)'!N60="B2","B2","-")</f>
        <v>-</v>
      </c>
      <c r="O59" s="54" t="str">
        <f>IF('JADWAL UTIK (2)'!O60="B2","B2","-")</f>
        <v>-</v>
      </c>
      <c r="P59" s="54" t="str">
        <f>IF('JADWAL UTIK (2)'!P60="B2","B2","-")</f>
        <v>-</v>
      </c>
      <c r="Q59" s="54" t="str">
        <f>IF('JADWAL UTIK (2)'!Q60="B2","B2","-")</f>
        <v>-</v>
      </c>
      <c r="R59" s="54" t="str">
        <f>IF('JADWAL UTIK (2)'!R60="B2","B2","-")</f>
        <v>-</v>
      </c>
      <c r="S59" s="54" t="str">
        <f>IF('JADWAL UTIK (2)'!S60="B2","B2","-")</f>
        <v>-</v>
      </c>
      <c r="T59" s="54" t="str">
        <f>IF('JADWAL UTIK (2)'!T60="B2","B2","-")</f>
        <v>-</v>
      </c>
      <c r="U59" s="54" t="str">
        <f>IF('JADWAL UTIK (2)'!U60="B2","B2","-")</f>
        <v>-</v>
      </c>
      <c r="V59" s="54" t="str">
        <f>IF('JADWAL UTIK (2)'!V60="B2","B2","-")</f>
        <v>-</v>
      </c>
      <c r="W59" s="54" t="str">
        <f>IF('JADWAL UTIK (2)'!W60="B2","B2","-")</f>
        <v>-</v>
      </c>
      <c r="X59" s="54" t="str">
        <f>IF('JADWAL UTIK (2)'!X60="B2","B2","-")</f>
        <v>-</v>
      </c>
      <c r="Y59" s="54" t="str">
        <f>IF('JADWAL UTIK (2)'!Y60="B2","B2","-")</f>
        <v>-</v>
      </c>
      <c r="Z59" s="54" t="str">
        <f>IF('JADWAL UTIK (2)'!Z60="B2","B2","-")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(2)'!G61="B2","B2","-")</f>
        <v>-</v>
      </c>
      <c r="H60" s="54" t="str">
        <f>IF('JADWAL UTIK (2)'!H61="B2","B2","-")</f>
        <v>-</v>
      </c>
      <c r="I60" s="54" t="str">
        <f>IF('JADWAL UTIK (2)'!I61="B2","B2","-")</f>
        <v>-</v>
      </c>
      <c r="J60" s="54" t="str">
        <f>IF('JADWAL UTIK (2)'!J61="B2","B2","-")</f>
        <v>-</v>
      </c>
      <c r="K60" s="54" t="str">
        <f>IF('JADWAL UTIK (2)'!K61="B2","B2","-")</f>
        <v>-</v>
      </c>
      <c r="L60" s="54" t="str">
        <f>IF('JADWAL UTIK (2)'!L61="B2","B2","-")</f>
        <v>-</v>
      </c>
      <c r="M60" s="54" t="str">
        <f>IF('JADWAL UTIK (2)'!M61="B2","B2","-")</f>
        <v>-</v>
      </c>
      <c r="N60" s="54" t="str">
        <f>IF('JADWAL UTIK (2)'!N61="B2","B2","-")</f>
        <v>-</v>
      </c>
      <c r="O60" s="54" t="str">
        <f>IF('JADWAL UTIK (2)'!O61="B2","B2","-")</f>
        <v>-</v>
      </c>
      <c r="P60" s="54" t="str">
        <f>IF('JADWAL UTIK (2)'!P61="B2","B2","-")</f>
        <v>-</v>
      </c>
      <c r="Q60" s="54" t="str">
        <f>IF('JADWAL UTIK (2)'!Q61="B2","B2","-")</f>
        <v>-</v>
      </c>
      <c r="R60" s="54" t="str">
        <f>IF('JADWAL UTIK (2)'!R61="B2","B2","-")</f>
        <v>-</v>
      </c>
      <c r="S60" s="54" t="str">
        <f>IF('JADWAL UTIK (2)'!S61="B2","B2","-")</f>
        <v>-</v>
      </c>
      <c r="T60" s="54" t="str">
        <f>IF('JADWAL UTIK (2)'!T61="B2","B2","-")</f>
        <v>-</v>
      </c>
      <c r="U60" s="54" t="str">
        <f>IF('JADWAL UTIK (2)'!U61="B2","B2","-")</f>
        <v>-</v>
      </c>
      <c r="V60" s="54" t="str">
        <f>IF('JADWAL UTIK (2)'!V61="B2","B2","-")</f>
        <v>-</v>
      </c>
      <c r="W60" s="54" t="str">
        <f>IF('JADWAL UTIK (2)'!W61="B2","B2","-")</f>
        <v>-</v>
      </c>
      <c r="X60" s="54" t="str">
        <f>IF('JADWAL UTIK (2)'!X61="B2","B2","-")</f>
        <v>-</v>
      </c>
      <c r="Y60" s="54" t="str">
        <f>IF('JADWAL UTIK (2)'!Y61="B2","B2","-")</f>
        <v>-</v>
      </c>
      <c r="Z60" s="54" t="str">
        <f>IF('JADWAL UTIK (2)'!Z61="B2","B2","-")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(2)'!G62="B2","B2","-")</f>
        <v>-</v>
      </c>
      <c r="H61" s="54" t="str">
        <f>IF('JADWAL UTIK (2)'!H62="B2","B2","-")</f>
        <v>-</v>
      </c>
      <c r="I61" s="54" t="str">
        <f>IF('JADWAL UTIK (2)'!I62="B2","B2","-")</f>
        <v>-</v>
      </c>
      <c r="J61" s="54" t="str">
        <f>IF('JADWAL UTIK (2)'!J62="B2","B2","-")</f>
        <v>-</v>
      </c>
      <c r="K61" s="54" t="str">
        <f>IF('JADWAL UTIK (2)'!K62="B2","B2","-")</f>
        <v>-</v>
      </c>
      <c r="L61" s="54" t="str">
        <f>IF('JADWAL UTIK (2)'!L62="B2","B2","-")</f>
        <v>-</v>
      </c>
      <c r="M61" s="54" t="str">
        <f>IF('JADWAL UTIK (2)'!M62="B2","B2","-")</f>
        <v>-</v>
      </c>
      <c r="N61" s="54" t="str">
        <f>IF('JADWAL UTIK (2)'!N62="B2","B2","-")</f>
        <v>-</v>
      </c>
      <c r="O61" s="54" t="str">
        <f>IF('JADWAL UTIK (2)'!O62="B2","B2","-")</f>
        <v>-</v>
      </c>
      <c r="P61" s="54" t="str">
        <f>IF('JADWAL UTIK (2)'!P62="B2","B2","-")</f>
        <v>-</v>
      </c>
      <c r="Q61" s="54" t="str">
        <f>IF('JADWAL UTIK (2)'!Q62="B2","B2","-")</f>
        <v>-</v>
      </c>
      <c r="R61" s="54" t="str">
        <f>IF('JADWAL UTIK (2)'!R62="B2","B2","-")</f>
        <v>-</v>
      </c>
      <c r="S61" s="54" t="str">
        <f>IF('JADWAL UTIK (2)'!S62="B2","B2","-")</f>
        <v>-</v>
      </c>
      <c r="T61" s="54" t="str">
        <f>IF('JADWAL UTIK (2)'!T62="B2","B2","-")</f>
        <v>-</v>
      </c>
      <c r="U61" s="54" t="str">
        <f>IF('JADWAL UTIK (2)'!U62="B2","B2","-")</f>
        <v>-</v>
      </c>
      <c r="V61" s="54" t="str">
        <f>IF('JADWAL UTIK (2)'!V62="B2","B2","-")</f>
        <v>-</v>
      </c>
      <c r="W61" s="54" t="str">
        <f>IF('JADWAL UTIK (2)'!W62="B2","B2","-")</f>
        <v>-</v>
      </c>
      <c r="X61" s="54" t="str">
        <f>IF('JADWAL UTIK (2)'!X62="B2","B2","-")</f>
        <v>-</v>
      </c>
      <c r="Y61" s="54" t="str">
        <f>IF('JADWAL UTIK (2)'!Y62="B2","B2","-")</f>
        <v>-</v>
      </c>
      <c r="Z61" s="54" t="str">
        <f>IF('JADWAL UTIK (2)'!Z62="B2","B2","-")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(2)'!G63="B2","B2","-")</f>
        <v>-</v>
      </c>
      <c r="H62" s="54" t="str">
        <f>IF('JADWAL UTIK (2)'!H63="B2","B2","-")</f>
        <v>-</v>
      </c>
      <c r="I62" s="54" t="str">
        <f>IF('JADWAL UTIK (2)'!I63="B2","B2","-")</f>
        <v>-</v>
      </c>
      <c r="J62" s="54" t="str">
        <f>IF('JADWAL UTIK (2)'!J63="B2","B2","-")</f>
        <v>-</v>
      </c>
      <c r="K62" s="54" t="str">
        <f>IF('JADWAL UTIK (2)'!K63="B2","B2","-")</f>
        <v>-</v>
      </c>
      <c r="L62" s="54" t="str">
        <f>IF('JADWAL UTIK (2)'!L63="B2","B2","-")</f>
        <v>-</v>
      </c>
      <c r="M62" s="54" t="str">
        <f>IF('JADWAL UTIK (2)'!M63="B2","B2","-")</f>
        <v>-</v>
      </c>
      <c r="N62" s="54" t="str">
        <f>IF('JADWAL UTIK (2)'!N63="B2","B2","-")</f>
        <v>-</v>
      </c>
      <c r="O62" s="54" t="str">
        <f>IF('JADWAL UTIK (2)'!O63="B2","B2","-")</f>
        <v>-</v>
      </c>
      <c r="P62" s="54" t="str">
        <f>IF('JADWAL UTIK (2)'!P63="B2","B2","-")</f>
        <v>-</v>
      </c>
      <c r="Q62" s="54" t="str">
        <f>IF('JADWAL UTIK (2)'!Q63="B2","B2","-")</f>
        <v>-</v>
      </c>
      <c r="R62" s="54" t="str">
        <f>IF('JADWAL UTIK (2)'!R63="B2","B2","-")</f>
        <v>-</v>
      </c>
      <c r="S62" s="54" t="str">
        <f>IF('JADWAL UTIK (2)'!S63="B2","B2","-")</f>
        <v>-</v>
      </c>
      <c r="T62" s="54" t="str">
        <f>IF('JADWAL UTIK (2)'!T63="B2","B2","-")</f>
        <v>-</v>
      </c>
      <c r="U62" s="54" t="str">
        <f>IF('JADWAL UTIK (2)'!U63="B2","B2","-")</f>
        <v>-</v>
      </c>
      <c r="V62" s="54" t="str">
        <f>IF('JADWAL UTIK (2)'!V63="B2","B2","-")</f>
        <v>-</v>
      </c>
      <c r="W62" s="54" t="str">
        <f>IF('JADWAL UTIK (2)'!W63="B2","B2","-")</f>
        <v>-</v>
      </c>
      <c r="X62" s="54" t="str">
        <f>IF('JADWAL UTIK (2)'!X63="B2","B2","-")</f>
        <v>-</v>
      </c>
      <c r="Y62" s="54" t="str">
        <f>IF('JADWAL UTIK (2)'!Y63="B2","B2","-")</f>
        <v>-</v>
      </c>
      <c r="Z62" s="54" t="str">
        <f>IF('JADWAL UTIK (2)'!Z63="B2","B2","-")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(2)'!G64="B2","B2","-")</f>
        <v>-</v>
      </c>
      <c r="H63" s="54" t="str">
        <f>IF('JADWAL UTIK (2)'!H64="B2","B2","-")</f>
        <v>-</v>
      </c>
      <c r="I63" s="54" t="str">
        <f>IF('JADWAL UTIK (2)'!I64="B2","B2","-")</f>
        <v>-</v>
      </c>
      <c r="J63" s="54" t="str">
        <f>IF('JADWAL UTIK (2)'!J64="B2","B2","-")</f>
        <v>-</v>
      </c>
      <c r="K63" s="54" t="str">
        <f>IF('JADWAL UTIK (2)'!K64="B2","B2","-")</f>
        <v>-</v>
      </c>
      <c r="L63" s="54" t="str">
        <f>IF('JADWAL UTIK (2)'!L64="B2","B2","-")</f>
        <v>-</v>
      </c>
      <c r="M63" s="54" t="str">
        <f>IF('JADWAL UTIK (2)'!M64="B2","B2","-")</f>
        <v>-</v>
      </c>
      <c r="N63" s="54" t="str">
        <f>IF('JADWAL UTIK (2)'!N64="B2","B2","-")</f>
        <v>-</v>
      </c>
      <c r="O63" s="54" t="str">
        <f>IF('JADWAL UTIK (2)'!O64="B2","B2","-")</f>
        <v>-</v>
      </c>
      <c r="P63" s="54" t="str">
        <f>IF('JADWAL UTIK (2)'!P64="B2","B2","-")</f>
        <v>-</v>
      </c>
      <c r="Q63" s="54" t="str">
        <f>IF('JADWAL UTIK (2)'!Q64="B2","B2","-")</f>
        <v>-</v>
      </c>
      <c r="R63" s="54" t="str">
        <f>IF('JADWAL UTIK (2)'!R64="B2","B2","-")</f>
        <v>-</v>
      </c>
      <c r="S63" s="54" t="str">
        <f>IF('JADWAL UTIK (2)'!S64="B2","B2","-")</f>
        <v>-</v>
      </c>
      <c r="T63" s="54" t="str">
        <f>IF('JADWAL UTIK (2)'!T64="B2","B2","-")</f>
        <v>-</v>
      </c>
      <c r="U63" s="54" t="str">
        <f>IF('JADWAL UTIK (2)'!U64="B2","B2","-")</f>
        <v>-</v>
      </c>
      <c r="V63" s="54" t="str">
        <f>IF('JADWAL UTIK (2)'!V64="B2","B2","-")</f>
        <v>-</v>
      </c>
      <c r="W63" s="54" t="str">
        <f>IF('JADWAL UTIK (2)'!W64="B2","B2","-")</f>
        <v>-</v>
      </c>
      <c r="X63" s="54" t="str">
        <f>IF('JADWAL UTIK (2)'!X64="B2","B2","-")</f>
        <v>-</v>
      </c>
      <c r="Y63" s="54" t="str">
        <f>IF('JADWAL UTIK (2)'!Y64="B2","B2","-")</f>
        <v>-</v>
      </c>
      <c r="Z63" s="54" t="str">
        <f>IF('JADWAL UTIK (2)'!Z64="B2","B2","-")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(2)'!G65="B2","B2","-")</f>
        <v>-</v>
      </c>
      <c r="H64" s="54" t="str">
        <f>IF('JADWAL UTIK (2)'!H65="B2","B2","-")</f>
        <v>-</v>
      </c>
      <c r="I64" s="54" t="str">
        <f>IF('JADWAL UTIK (2)'!I65="B2","B2","-")</f>
        <v>-</v>
      </c>
      <c r="J64" s="54" t="str">
        <f>IF('JADWAL UTIK (2)'!J65="B2","B2","-")</f>
        <v>-</v>
      </c>
      <c r="K64" s="54" t="str">
        <f>IF('JADWAL UTIK (2)'!K65="B2","B2","-")</f>
        <v>-</v>
      </c>
      <c r="L64" s="54" t="str">
        <f>IF('JADWAL UTIK (2)'!L65="B2","B2","-")</f>
        <v>-</v>
      </c>
      <c r="M64" s="54" t="str">
        <f>IF('JADWAL UTIK (2)'!M65="B2","B2","-")</f>
        <v>-</v>
      </c>
      <c r="N64" s="54" t="str">
        <f>IF('JADWAL UTIK (2)'!N65="B2","B2","-")</f>
        <v>-</v>
      </c>
      <c r="O64" s="54" t="str">
        <f>IF('JADWAL UTIK (2)'!O65="B2","B2","-")</f>
        <v>-</v>
      </c>
      <c r="P64" s="54" t="str">
        <f>IF('JADWAL UTIK (2)'!P65="B2","B2","-")</f>
        <v>-</v>
      </c>
      <c r="Q64" s="54" t="str">
        <f>IF('JADWAL UTIK (2)'!Q65="B2","B2","-")</f>
        <v>-</v>
      </c>
      <c r="R64" s="54" t="str">
        <f>IF('JADWAL UTIK (2)'!R65="B2","B2","-")</f>
        <v>-</v>
      </c>
      <c r="S64" s="54" t="str">
        <f>IF('JADWAL UTIK (2)'!S65="B2","B2","-")</f>
        <v>-</v>
      </c>
      <c r="T64" s="54" t="str">
        <f>IF('JADWAL UTIK (2)'!T65="B2","B2","-")</f>
        <v>-</v>
      </c>
      <c r="U64" s="54" t="str">
        <f>IF('JADWAL UTIK (2)'!U65="B2","B2","-")</f>
        <v>-</v>
      </c>
      <c r="V64" s="54" t="str">
        <f>IF('JADWAL UTIK (2)'!V65="B2","B2","-")</f>
        <v>-</v>
      </c>
      <c r="W64" s="54" t="str">
        <f>IF('JADWAL UTIK (2)'!W65="B2","B2","-")</f>
        <v>-</v>
      </c>
      <c r="X64" s="54" t="str">
        <f>IF('JADWAL UTIK (2)'!X65="B2","B2","-")</f>
        <v>-</v>
      </c>
      <c r="Y64" s="54" t="str">
        <f>IF('JADWAL UTIK (2)'!Y65="B2","B2","-")</f>
        <v>-</v>
      </c>
      <c r="Z64" s="54" t="str">
        <f>IF('JADWAL UTIK (2)'!Z65="B2","B2","-")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(2)'!G66="B2","B2","-")</f>
        <v>-</v>
      </c>
      <c r="H65" s="54" t="str">
        <f>IF('JADWAL UTIK (2)'!H66="B2","B2","-")</f>
        <v>-</v>
      </c>
      <c r="I65" s="54" t="str">
        <f>IF('JADWAL UTIK (2)'!I66="B2","B2","-")</f>
        <v>-</v>
      </c>
      <c r="J65" s="54" t="str">
        <f>IF('JADWAL UTIK (2)'!J66="B2","B2","-")</f>
        <v>-</v>
      </c>
      <c r="K65" s="54" t="str">
        <f>IF('JADWAL UTIK (2)'!K66="B2","B2","-")</f>
        <v>-</v>
      </c>
      <c r="L65" s="54" t="str">
        <f>IF('JADWAL UTIK (2)'!L66="B2","B2","-")</f>
        <v>-</v>
      </c>
      <c r="M65" s="54" t="str">
        <f>IF('JADWAL UTIK (2)'!M66="B2","B2","-")</f>
        <v>-</v>
      </c>
      <c r="N65" s="54" t="str">
        <f>IF('JADWAL UTIK (2)'!N66="B2","B2","-")</f>
        <v>-</v>
      </c>
      <c r="O65" s="54" t="str">
        <f>IF('JADWAL UTIK (2)'!O66="B2","B2","-")</f>
        <v>-</v>
      </c>
      <c r="P65" s="54" t="str">
        <f>IF('JADWAL UTIK (2)'!P66="B2","B2","-")</f>
        <v>-</v>
      </c>
      <c r="Q65" s="54" t="str">
        <f>IF('JADWAL UTIK (2)'!Q66="B2","B2","-")</f>
        <v>-</v>
      </c>
      <c r="R65" s="54" t="str">
        <f>IF('JADWAL UTIK (2)'!R66="B2","B2","-")</f>
        <v>-</v>
      </c>
      <c r="S65" s="54" t="str">
        <f>IF('JADWAL UTIK (2)'!S66="B2","B2","-")</f>
        <v>-</v>
      </c>
      <c r="T65" s="54" t="str">
        <f>IF('JADWAL UTIK (2)'!T66="B2","B2","-")</f>
        <v>-</v>
      </c>
      <c r="U65" s="54" t="str">
        <f>IF('JADWAL UTIK (2)'!U66="B2","B2","-")</f>
        <v>-</v>
      </c>
      <c r="V65" s="54" t="str">
        <f>IF('JADWAL UTIK (2)'!V66="B2","B2","-")</f>
        <v>-</v>
      </c>
      <c r="W65" s="54" t="str">
        <f>IF('JADWAL UTIK (2)'!W66="B2","B2","-")</f>
        <v>-</v>
      </c>
      <c r="X65" s="54" t="str">
        <f>IF('JADWAL UTIK (2)'!X66="B2","B2","-")</f>
        <v>-</v>
      </c>
      <c r="Y65" s="54" t="str">
        <f>IF('JADWAL UTIK (2)'!Y66="B2","B2","-")</f>
        <v>-</v>
      </c>
      <c r="Z65" s="54" t="str">
        <f>IF('JADWAL UTIK (2)'!Z66="B2","B2","-")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(2)'!G67="B2","B2","-")</f>
        <v>-</v>
      </c>
      <c r="H66" s="54" t="str">
        <f>IF('JADWAL UTIK (2)'!H67="B2","B2","-")</f>
        <v>-</v>
      </c>
      <c r="I66" s="54" t="str">
        <f>IF('JADWAL UTIK (2)'!I67="B2","B2","-")</f>
        <v>-</v>
      </c>
      <c r="J66" s="54" t="str">
        <f>IF('JADWAL UTIK (2)'!J67="B2","B2","-")</f>
        <v>-</v>
      </c>
      <c r="K66" s="54" t="str">
        <f>IF('JADWAL UTIK (2)'!K67="B2","B2","-")</f>
        <v>-</v>
      </c>
      <c r="L66" s="54" t="str">
        <f>IF('JADWAL UTIK (2)'!L67="B2","B2","-")</f>
        <v>-</v>
      </c>
      <c r="M66" s="54" t="str">
        <f>IF('JADWAL UTIK (2)'!M67="B2","B2","-")</f>
        <v>-</v>
      </c>
      <c r="N66" s="54" t="str">
        <f>IF('JADWAL UTIK (2)'!N67="B2","B2","-")</f>
        <v>-</v>
      </c>
      <c r="O66" s="54" t="str">
        <f>IF('JADWAL UTIK (2)'!O67="B2","B2","-")</f>
        <v>-</v>
      </c>
      <c r="P66" s="54" t="str">
        <f>IF('JADWAL UTIK (2)'!P67="B2","B2","-")</f>
        <v>-</v>
      </c>
      <c r="Q66" s="54" t="str">
        <f>IF('JADWAL UTIK (2)'!Q67="B2","B2","-")</f>
        <v>-</v>
      </c>
      <c r="R66" s="54" t="str">
        <f>IF('JADWAL UTIK (2)'!R67="B2","B2","-")</f>
        <v>-</v>
      </c>
      <c r="S66" s="54" t="str">
        <f>IF('JADWAL UTIK (2)'!S67="B2","B2","-")</f>
        <v>-</v>
      </c>
      <c r="T66" s="54" t="str">
        <f>IF('JADWAL UTIK (2)'!T67="B2","B2","-")</f>
        <v>-</v>
      </c>
      <c r="U66" s="54" t="str">
        <f>IF('JADWAL UTIK (2)'!U67="B2","B2","-")</f>
        <v>-</v>
      </c>
      <c r="V66" s="54" t="str">
        <f>IF('JADWAL UTIK (2)'!V67="B2","B2","-")</f>
        <v>-</v>
      </c>
      <c r="W66" s="54" t="str">
        <f>IF('JADWAL UTIK (2)'!W67="B2","B2","-")</f>
        <v>-</v>
      </c>
      <c r="X66" s="54" t="str">
        <f>IF('JADWAL UTIK (2)'!X67="B2","B2","-")</f>
        <v>-</v>
      </c>
      <c r="Y66" s="54" t="str">
        <f>IF('JADWAL UTIK (2)'!Y67="B2","B2","-")</f>
        <v>-</v>
      </c>
      <c r="Z66" s="54" t="str">
        <f>IF('JADWAL UTIK (2)'!Z67="B2","B2","-")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(2)'!G68="B2","B2","-")</f>
        <v>-</v>
      </c>
      <c r="H67" s="54" t="str">
        <f>IF('JADWAL UTIK (2)'!H68="B2","B2","-")</f>
        <v>-</v>
      </c>
      <c r="I67" s="54" t="str">
        <f>IF('JADWAL UTIK (2)'!I68="B2","B2","-")</f>
        <v>-</v>
      </c>
      <c r="J67" s="54" t="str">
        <f>IF('JADWAL UTIK (2)'!J68="B2","B2","-")</f>
        <v>-</v>
      </c>
      <c r="K67" s="54" t="str">
        <f>IF('JADWAL UTIK (2)'!K68="B2","B2","-")</f>
        <v>-</v>
      </c>
      <c r="L67" s="54" t="str">
        <f>IF('JADWAL UTIK (2)'!L68="B2","B2","-")</f>
        <v>-</v>
      </c>
      <c r="M67" s="54" t="str">
        <f>IF('JADWAL UTIK (2)'!M68="B2","B2","-")</f>
        <v>-</v>
      </c>
      <c r="N67" s="54" t="str">
        <f>IF('JADWAL UTIK (2)'!N68="B2","B2","-")</f>
        <v>-</v>
      </c>
      <c r="O67" s="54" t="str">
        <f>IF('JADWAL UTIK (2)'!O68="B2","B2","-")</f>
        <v>-</v>
      </c>
      <c r="P67" s="54" t="str">
        <f>IF('JADWAL UTIK (2)'!P68="B2","B2","-")</f>
        <v>-</v>
      </c>
      <c r="Q67" s="54" t="str">
        <f>IF('JADWAL UTIK (2)'!Q68="B2","B2","-")</f>
        <v>-</v>
      </c>
      <c r="R67" s="54" t="str">
        <f>IF('JADWAL UTIK (2)'!R68="B2","B2","-")</f>
        <v>-</v>
      </c>
      <c r="S67" s="54" t="str">
        <f>IF('JADWAL UTIK (2)'!S68="B2","B2","-")</f>
        <v>-</v>
      </c>
      <c r="T67" s="54" t="str">
        <f>IF('JADWAL UTIK (2)'!T68="B2","B2","-")</f>
        <v>-</v>
      </c>
      <c r="U67" s="54" t="str">
        <f>IF('JADWAL UTIK (2)'!U68="B2","B2","-")</f>
        <v>-</v>
      </c>
      <c r="V67" s="54" t="str">
        <f>IF('JADWAL UTIK (2)'!V68="B2","B2","-")</f>
        <v>-</v>
      </c>
      <c r="W67" s="54" t="str">
        <f>IF('JADWAL UTIK (2)'!W68="B2","B2","-")</f>
        <v>-</v>
      </c>
      <c r="X67" s="54" t="str">
        <f>IF('JADWAL UTIK (2)'!X68="B2","B2","-")</f>
        <v>-</v>
      </c>
      <c r="Y67" s="54" t="str">
        <f>IF('JADWAL UTIK (2)'!Y68="B2","B2","-")</f>
        <v>-</v>
      </c>
      <c r="Z67" s="54" t="str">
        <f>IF('JADWAL UTIK (2)'!Z68="B2","B2","-")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(2)'!G69="B2","B2","-")</f>
        <v>-</v>
      </c>
      <c r="H68" s="54" t="str">
        <f>IF('JADWAL UTIK (2)'!H69="B2","B2","-")</f>
        <v>-</v>
      </c>
      <c r="I68" s="54" t="str">
        <f>IF('JADWAL UTIK (2)'!I69="B2","B2","-")</f>
        <v>-</v>
      </c>
      <c r="J68" s="54" t="str">
        <f>IF('JADWAL UTIK (2)'!J69="B2","B2","-")</f>
        <v>-</v>
      </c>
      <c r="K68" s="54" t="str">
        <f>IF('JADWAL UTIK (2)'!K69="B2","B2","-")</f>
        <v>-</v>
      </c>
      <c r="L68" s="54" t="str">
        <f>IF('JADWAL UTIK (2)'!L69="B2","B2","-")</f>
        <v>-</v>
      </c>
      <c r="M68" s="54" t="str">
        <f>IF('JADWAL UTIK (2)'!M69="B2","B2","-")</f>
        <v>-</v>
      </c>
      <c r="N68" s="54" t="str">
        <f>IF('JADWAL UTIK (2)'!N69="B2","B2","-")</f>
        <v>-</v>
      </c>
      <c r="O68" s="54" t="str">
        <f>IF('JADWAL UTIK (2)'!O69="B2","B2","-")</f>
        <v>-</v>
      </c>
      <c r="P68" s="54" t="str">
        <f>IF('JADWAL UTIK (2)'!P69="B2","B2","-")</f>
        <v>-</v>
      </c>
      <c r="Q68" s="54" t="str">
        <f>IF('JADWAL UTIK (2)'!Q69="B2","B2","-")</f>
        <v>-</v>
      </c>
      <c r="R68" s="54" t="str">
        <f>IF('JADWAL UTIK (2)'!R69="B2","B2","-")</f>
        <v>-</v>
      </c>
      <c r="S68" s="54" t="str">
        <f>IF('JADWAL UTIK (2)'!S69="B2","B2","-")</f>
        <v>-</v>
      </c>
      <c r="T68" s="54" t="str">
        <f>IF('JADWAL UTIK (2)'!T69="B2","B2","-")</f>
        <v>-</v>
      </c>
      <c r="U68" s="54" t="str">
        <f>IF('JADWAL UTIK (2)'!U69="B2","B2","-")</f>
        <v>-</v>
      </c>
      <c r="V68" s="54" t="str">
        <f>IF('JADWAL UTIK (2)'!V69="B2","B2","-")</f>
        <v>-</v>
      </c>
      <c r="W68" s="54" t="str">
        <f>IF('JADWAL UTIK (2)'!W69="B2","B2","-")</f>
        <v>-</v>
      </c>
      <c r="X68" s="54" t="str">
        <f>IF('JADWAL UTIK (2)'!X69="B2","B2","-")</f>
        <v>-</v>
      </c>
      <c r="Y68" s="54" t="str">
        <f>IF('JADWAL UTIK (2)'!Y69="B2","B2","-")</f>
        <v>-</v>
      </c>
      <c r="Z68" s="54" t="str">
        <f>IF('JADWAL UTIK (2)'!Z69="B2","B2","-")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(2)'!G70="B2","B2","-")</f>
        <v>-</v>
      </c>
      <c r="H69" s="54" t="str">
        <f>IF('JADWAL UTIK (2)'!H70="B2","B2","-")</f>
        <v>-</v>
      </c>
      <c r="I69" s="54" t="str">
        <f>IF('JADWAL UTIK (2)'!I70="B2","B2","-")</f>
        <v>-</v>
      </c>
      <c r="J69" s="54" t="str">
        <f>IF('JADWAL UTIK (2)'!J70="B2","B2","-")</f>
        <v>-</v>
      </c>
      <c r="K69" s="54" t="str">
        <f>IF('JADWAL UTIK (2)'!K70="B2","B2","-")</f>
        <v>-</v>
      </c>
      <c r="L69" s="54" t="str">
        <f>IF('JADWAL UTIK (2)'!L70="B2","B2","-")</f>
        <v>-</v>
      </c>
      <c r="M69" s="54" t="str">
        <f>IF('JADWAL UTIK (2)'!M70="B2","B2","-")</f>
        <v>-</v>
      </c>
      <c r="N69" s="54" t="str">
        <f>IF('JADWAL UTIK (2)'!N70="B2","B2","-")</f>
        <v>-</v>
      </c>
      <c r="O69" s="54" t="str">
        <f>IF('JADWAL UTIK (2)'!O70="B2","B2","-")</f>
        <v>-</v>
      </c>
      <c r="P69" s="54" t="str">
        <f>IF('JADWAL UTIK (2)'!P70="B2","B2","-")</f>
        <v>-</v>
      </c>
      <c r="Q69" s="54" t="str">
        <f>IF('JADWAL UTIK (2)'!Q70="B2","B2","-")</f>
        <v>-</v>
      </c>
      <c r="R69" s="54" t="str">
        <f>IF('JADWAL UTIK (2)'!R70="B2","B2","-")</f>
        <v>B2</v>
      </c>
      <c r="S69" s="54" t="str">
        <f>IF('JADWAL UTIK (2)'!S70="B2","B2","-")</f>
        <v>-</v>
      </c>
      <c r="T69" s="54" t="str">
        <f>IF('JADWAL UTIK (2)'!T70="B2","B2","-")</f>
        <v>-</v>
      </c>
      <c r="U69" s="54" t="str">
        <f>IF('JADWAL UTIK (2)'!U70="B2","B2","-")</f>
        <v>-</v>
      </c>
      <c r="V69" s="54" t="str">
        <f>IF('JADWAL UTIK (2)'!V70="B2","B2","-")</f>
        <v>-</v>
      </c>
      <c r="W69" s="54" t="str">
        <f>IF('JADWAL UTIK (2)'!W70="B2","B2","-")</f>
        <v>-</v>
      </c>
      <c r="X69" s="54" t="str">
        <f>IF('JADWAL UTIK (2)'!X70="B2","B2","-")</f>
        <v>-</v>
      </c>
      <c r="Y69" s="54" t="str">
        <f>IF('JADWAL UTIK (2)'!Y70="B2","B2","-")</f>
        <v>-</v>
      </c>
      <c r="Z69" s="54" t="str">
        <f>IF('JADWAL UTIK (2)'!Z70="B2","B2","-")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(2)'!G71="B2","B2","-")</f>
        <v>-</v>
      </c>
      <c r="H70" s="54" t="str">
        <f>IF('JADWAL UTIK (2)'!H71="B2","B2","-")</f>
        <v>-</v>
      </c>
      <c r="I70" s="54" t="str">
        <f>IF('JADWAL UTIK (2)'!I71="B2","B2","-")</f>
        <v>-</v>
      </c>
      <c r="J70" s="54" t="str">
        <f>IF('JADWAL UTIK (2)'!J71="B2","B2","-")</f>
        <v>-</v>
      </c>
      <c r="K70" s="54" t="str">
        <f>IF('JADWAL UTIK (2)'!K71="B2","B2","-")</f>
        <v>-</v>
      </c>
      <c r="L70" s="54" t="str">
        <f>IF('JADWAL UTIK (2)'!L71="B2","B2","-")</f>
        <v>-</v>
      </c>
      <c r="M70" s="54" t="str">
        <f>IF('JADWAL UTIK (2)'!M71="B2","B2","-")</f>
        <v>-</v>
      </c>
      <c r="N70" s="54" t="str">
        <f>IF('JADWAL UTIK (2)'!N71="B2","B2","-")</f>
        <v>-</v>
      </c>
      <c r="O70" s="54" t="str">
        <f>IF('JADWAL UTIK (2)'!O71="B2","B2","-")</f>
        <v>-</v>
      </c>
      <c r="P70" s="54" t="str">
        <f>IF('JADWAL UTIK (2)'!P71="B2","B2","-")</f>
        <v>-</v>
      </c>
      <c r="Q70" s="54" t="str">
        <f>IF('JADWAL UTIK (2)'!Q71="B2","B2","-")</f>
        <v>-</v>
      </c>
      <c r="R70" s="54" t="str">
        <f>IF('JADWAL UTIK (2)'!R71="B2","B2","-")</f>
        <v>B2</v>
      </c>
      <c r="S70" s="54" t="str">
        <f>IF('JADWAL UTIK (2)'!S71="B2","B2","-")</f>
        <v>-</v>
      </c>
      <c r="T70" s="54" t="str">
        <f>IF('JADWAL UTIK (2)'!T71="B2","B2","-")</f>
        <v>-</v>
      </c>
      <c r="U70" s="54" t="str">
        <f>IF('JADWAL UTIK (2)'!U71="B2","B2","-")</f>
        <v>-</v>
      </c>
      <c r="V70" s="54" t="str">
        <f>IF('JADWAL UTIK (2)'!V71="B2","B2","-")</f>
        <v>-</v>
      </c>
      <c r="W70" s="54" t="str">
        <f>IF('JADWAL UTIK (2)'!W71="B2","B2","-")</f>
        <v>-</v>
      </c>
      <c r="X70" s="54" t="str">
        <f>IF('JADWAL UTIK (2)'!X71="B2","B2","-")</f>
        <v>-</v>
      </c>
      <c r="Y70" s="54" t="str">
        <f>IF('JADWAL UTIK (2)'!Y71="B2","B2","-")</f>
        <v>-</v>
      </c>
      <c r="Z70" s="54" t="str">
        <f>IF('JADWAL UTIK (2)'!Z71="B2","B2","-")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(2)'!G72="B2","B2","-")</f>
        <v>-</v>
      </c>
      <c r="H71" s="54" t="str">
        <f>IF('JADWAL UTIK (2)'!H72="B2","B2","-")</f>
        <v>-</v>
      </c>
      <c r="I71" s="54" t="str">
        <f>IF('JADWAL UTIK (2)'!I72="B2","B2","-")</f>
        <v>-</v>
      </c>
      <c r="J71" s="54" t="str">
        <f>IF('JADWAL UTIK (2)'!J72="B2","B2","-")</f>
        <v>-</v>
      </c>
      <c r="K71" s="54" t="str">
        <f>IF('JADWAL UTIK (2)'!K72="B2","B2","-")</f>
        <v>-</v>
      </c>
      <c r="L71" s="54" t="str">
        <f>IF('JADWAL UTIK (2)'!L72="B2","B2","-")</f>
        <v>-</v>
      </c>
      <c r="M71" s="54" t="str">
        <f>IF('JADWAL UTIK (2)'!M72="B2","B2","-")</f>
        <v>-</v>
      </c>
      <c r="N71" s="54" t="str">
        <f>IF('JADWAL UTIK (2)'!N72="B2","B2","-")</f>
        <v>-</v>
      </c>
      <c r="O71" s="54" t="str">
        <f>IF('JADWAL UTIK (2)'!O72="B2","B2","-")</f>
        <v>-</v>
      </c>
      <c r="P71" s="54" t="str">
        <f>IF('JADWAL UTIK (2)'!P72="B2","B2","-")</f>
        <v>-</v>
      </c>
      <c r="Q71" s="54" t="str">
        <f>IF('JADWAL UTIK (2)'!Q72="B2","B2","-")</f>
        <v>-</v>
      </c>
      <c r="R71" s="54" t="str">
        <f>IF('JADWAL UTIK (2)'!R72="B2","B2","-")</f>
        <v>-</v>
      </c>
      <c r="S71" s="54" t="str">
        <f>IF('JADWAL UTIK (2)'!S72="B2","B2","-")</f>
        <v>-</v>
      </c>
      <c r="T71" s="54" t="str">
        <f>IF('JADWAL UTIK (2)'!T72="B2","B2","-")</f>
        <v>-</v>
      </c>
      <c r="U71" s="54" t="str">
        <f>IF('JADWAL UTIK (2)'!U72="B2","B2","-")</f>
        <v>-</v>
      </c>
      <c r="V71" s="54" t="str">
        <f>IF('JADWAL UTIK (2)'!V72="B2","B2","-")</f>
        <v>-</v>
      </c>
      <c r="W71" s="54" t="str">
        <f>IF('JADWAL UTIK (2)'!W72="B2","B2","-")</f>
        <v>-</v>
      </c>
      <c r="X71" s="54" t="str">
        <f>IF('JADWAL UTIK (2)'!X72="B2","B2","-")</f>
        <v>-</v>
      </c>
      <c r="Y71" s="54" t="str">
        <f>IF('JADWAL UTIK (2)'!Y72="B2","B2","-")</f>
        <v>-</v>
      </c>
      <c r="Z71" s="54" t="str">
        <f>IF('JADWAL UTIK (2)'!Z72="B2","B2","-")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(2)'!G73="B2","B2","-")</f>
        <v>-</v>
      </c>
      <c r="H72" s="54" t="str">
        <f>IF('JADWAL UTIK (2)'!H73="B2","B2","-")</f>
        <v>-</v>
      </c>
      <c r="I72" s="54" t="str">
        <f>IF('JADWAL UTIK (2)'!I73="B2","B2","-")</f>
        <v>-</v>
      </c>
      <c r="J72" s="54" t="str">
        <f>IF('JADWAL UTIK (2)'!J73="B2","B2","-")</f>
        <v>-</v>
      </c>
      <c r="K72" s="54" t="str">
        <f>IF('JADWAL UTIK (2)'!K73="B2","B2","-")</f>
        <v>-</v>
      </c>
      <c r="L72" s="54" t="str">
        <f>IF('JADWAL UTIK (2)'!L73="B2","B2","-")</f>
        <v>-</v>
      </c>
      <c r="M72" s="54" t="str">
        <f>IF('JADWAL UTIK (2)'!M73="B2","B2","-")</f>
        <v>-</v>
      </c>
      <c r="N72" s="54" t="str">
        <f>IF('JADWAL UTIK (2)'!N73="B2","B2","-")</f>
        <v>-</v>
      </c>
      <c r="O72" s="54" t="str">
        <f>IF('JADWAL UTIK (2)'!O73="B2","B2","-")</f>
        <v>-</v>
      </c>
      <c r="P72" s="54" t="str">
        <f>IF('JADWAL UTIK (2)'!P73="B2","B2","-")</f>
        <v>-</v>
      </c>
      <c r="Q72" s="54" t="str">
        <f>IF('JADWAL UTIK (2)'!Q73="B2","B2","-")</f>
        <v>-</v>
      </c>
      <c r="R72" s="54" t="str">
        <f>IF('JADWAL UTIK (2)'!R73="B2","B2","-")</f>
        <v>-</v>
      </c>
      <c r="S72" s="54" t="str">
        <f>IF('JADWAL UTIK (2)'!S73="B2","B2","-")</f>
        <v>B2</v>
      </c>
      <c r="T72" s="54" t="str">
        <f>IF('JADWAL UTIK (2)'!T73="B2","B2","-")</f>
        <v>-</v>
      </c>
      <c r="U72" s="54" t="str">
        <f>IF('JADWAL UTIK (2)'!U73="B2","B2","-")</f>
        <v>-</v>
      </c>
      <c r="V72" s="54" t="str">
        <f>IF('JADWAL UTIK (2)'!V73="B2","B2","-")</f>
        <v>-</v>
      </c>
      <c r="W72" s="54" t="str">
        <f>IF('JADWAL UTIK (2)'!W73="B2","B2","-")</f>
        <v>-</v>
      </c>
      <c r="X72" s="54" t="str">
        <f>IF('JADWAL UTIK (2)'!X73="B2","B2","-")</f>
        <v>-</v>
      </c>
      <c r="Y72" s="54" t="str">
        <f>IF('JADWAL UTIK (2)'!Y73="B2","B2","-")</f>
        <v>-</v>
      </c>
      <c r="Z72" s="54" t="str">
        <f>IF('JADWAL UTIK (2)'!Z73="B2","B2","-")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(2)'!G74="B2","B2","-")</f>
        <v>-</v>
      </c>
      <c r="H73" s="54" t="str">
        <f>IF('JADWAL UTIK (2)'!H74="B2","B2","-")</f>
        <v>-</v>
      </c>
      <c r="I73" s="54" t="str">
        <f>IF('JADWAL UTIK (2)'!I74="B2","B2","-")</f>
        <v>-</v>
      </c>
      <c r="J73" s="54" t="str">
        <f>IF('JADWAL UTIK (2)'!J74="B2","B2","-")</f>
        <v>-</v>
      </c>
      <c r="K73" s="54" t="str">
        <f>IF('JADWAL UTIK (2)'!K74="B2","B2","-")</f>
        <v>-</v>
      </c>
      <c r="L73" s="54" t="str">
        <f>IF('JADWAL UTIK (2)'!L74="B2","B2","-")</f>
        <v>-</v>
      </c>
      <c r="M73" s="54" t="str">
        <f>IF('JADWAL UTIK (2)'!M74="B2","B2","-")</f>
        <v>-</v>
      </c>
      <c r="N73" s="54" t="str">
        <f>IF('JADWAL UTIK (2)'!N74="B2","B2","-")</f>
        <v>-</v>
      </c>
      <c r="O73" s="54" t="str">
        <f>IF('JADWAL UTIK (2)'!O74="B2","B2","-")</f>
        <v>-</v>
      </c>
      <c r="P73" s="54" t="str">
        <f>IF('JADWAL UTIK (2)'!P74="B2","B2","-")</f>
        <v>-</v>
      </c>
      <c r="Q73" s="54" t="str">
        <f>IF('JADWAL UTIK (2)'!Q74="B2","B2","-")</f>
        <v>-</v>
      </c>
      <c r="R73" s="54" t="str">
        <f>IF('JADWAL UTIK (2)'!R74="B2","B2","-")</f>
        <v>-</v>
      </c>
      <c r="S73" s="54" t="str">
        <f>IF('JADWAL UTIK (2)'!S74="B2","B2","-")</f>
        <v>B2</v>
      </c>
      <c r="T73" s="54" t="str">
        <f>IF('JADWAL UTIK (2)'!T74="B2","B2","-")</f>
        <v>-</v>
      </c>
      <c r="U73" s="54" t="str">
        <f>IF('JADWAL UTIK (2)'!U74="B2","B2","-")</f>
        <v>-</v>
      </c>
      <c r="V73" s="54" t="str">
        <f>IF('JADWAL UTIK (2)'!V74="B2","B2","-")</f>
        <v>-</v>
      </c>
      <c r="W73" s="54" t="str">
        <f>IF('JADWAL UTIK (2)'!W74="B2","B2","-")</f>
        <v>-</v>
      </c>
      <c r="X73" s="54" t="str">
        <f>IF('JADWAL UTIK (2)'!X74="B2","B2","-")</f>
        <v>-</v>
      </c>
      <c r="Y73" s="54" t="str">
        <f>IF('JADWAL UTIK (2)'!Y74="B2","B2","-")</f>
        <v>-</v>
      </c>
      <c r="Z73" s="54" t="str">
        <f>IF('JADWAL UTIK (2)'!Z74="B2","B2","-")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(2)'!G75="B2","B2","-")</f>
        <v>-</v>
      </c>
      <c r="H74" s="54" t="str">
        <f>IF('JADWAL UTIK (2)'!H75="B2","B2","-")</f>
        <v>-</v>
      </c>
      <c r="I74" s="54" t="str">
        <f>IF('JADWAL UTIK (2)'!I75="B2","B2","-")</f>
        <v>-</v>
      </c>
      <c r="J74" s="54" t="str">
        <f>IF('JADWAL UTIK (2)'!J75="B2","B2","-")</f>
        <v>B2</v>
      </c>
      <c r="K74" s="54" t="str">
        <f>IF('JADWAL UTIK (2)'!K75="B2","B2","-")</f>
        <v>-</v>
      </c>
      <c r="L74" s="54" t="str">
        <f>IF('JADWAL UTIK (2)'!L75="B2","B2","-")</f>
        <v>-</v>
      </c>
      <c r="M74" s="54" t="str">
        <f>IF('JADWAL UTIK (2)'!M75="B2","B2","-")</f>
        <v>-</v>
      </c>
      <c r="N74" s="54" t="str">
        <f>IF('JADWAL UTIK (2)'!N75="B2","B2","-")</f>
        <v>-</v>
      </c>
      <c r="O74" s="54" t="str">
        <f>IF('JADWAL UTIK (2)'!O75="B2","B2","-")</f>
        <v>-</v>
      </c>
      <c r="P74" s="54" t="str">
        <f>IF('JADWAL UTIK (2)'!P75="B2","B2","-")</f>
        <v>-</v>
      </c>
      <c r="Q74" s="54" t="str">
        <f>IF('JADWAL UTIK (2)'!Q75="B2","B2","-")</f>
        <v>-</v>
      </c>
      <c r="R74" s="54" t="str">
        <f>IF('JADWAL UTIK (2)'!R75="B2","B2","-")</f>
        <v>-</v>
      </c>
      <c r="S74" s="54" t="str">
        <f>IF('JADWAL UTIK (2)'!S75="B2","B2","-")</f>
        <v>-</v>
      </c>
      <c r="T74" s="54" t="str">
        <f>IF('JADWAL UTIK (2)'!T75="B2","B2","-")</f>
        <v>-</v>
      </c>
      <c r="U74" s="54" t="str">
        <f>IF('JADWAL UTIK (2)'!U75="B2","B2","-")</f>
        <v>-</v>
      </c>
      <c r="V74" s="54" t="str">
        <f>IF('JADWAL UTIK (2)'!V75="B2","B2","-")</f>
        <v>-</v>
      </c>
      <c r="W74" s="54" t="str">
        <f>IF('JADWAL UTIK (2)'!W75="B2","B2","-")</f>
        <v>-</v>
      </c>
      <c r="X74" s="54" t="str">
        <f>IF('JADWAL UTIK (2)'!X75="B2","B2","-")</f>
        <v>-</v>
      </c>
      <c r="Y74" s="54" t="str">
        <f>IF('JADWAL UTIK (2)'!Y75="B2","B2","-")</f>
        <v>-</v>
      </c>
      <c r="Z74" s="54" t="str">
        <f>IF('JADWAL UTIK (2)'!Z75="B2","B2","-")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(2)'!G76="B2","B2","-")</f>
        <v>-</v>
      </c>
      <c r="H75" s="54" t="str">
        <f>IF('JADWAL UTIK (2)'!H76="B2","B2","-")</f>
        <v>-</v>
      </c>
      <c r="I75" s="54" t="str">
        <f>IF('JADWAL UTIK (2)'!I76="B2","B2","-")</f>
        <v>-</v>
      </c>
      <c r="J75" s="54" t="str">
        <f>IF('JADWAL UTIK (2)'!J76="B2","B2","-")</f>
        <v>-</v>
      </c>
      <c r="K75" s="54" t="str">
        <f>IF('JADWAL UTIK (2)'!K76="B2","B2","-")</f>
        <v>-</v>
      </c>
      <c r="L75" s="54" t="str">
        <f>IF('JADWAL UTIK (2)'!L76="B2","B2","-")</f>
        <v>-</v>
      </c>
      <c r="M75" s="54" t="str">
        <f>IF('JADWAL UTIK (2)'!M76="B2","B2","-")</f>
        <v>-</v>
      </c>
      <c r="N75" s="54" t="str">
        <f>IF('JADWAL UTIK (2)'!N76="B2","B2","-")</f>
        <v>-</v>
      </c>
      <c r="O75" s="54" t="str">
        <f>IF('JADWAL UTIK (2)'!O76="B2","B2","-")</f>
        <v>-</v>
      </c>
      <c r="P75" s="54" t="str">
        <f>IF('JADWAL UTIK (2)'!P76="B2","B2","-")</f>
        <v>-</v>
      </c>
      <c r="Q75" s="54" t="str">
        <f>IF('JADWAL UTIK (2)'!Q76="B2","B2","-")</f>
        <v>-</v>
      </c>
      <c r="R75" s="54" t="str">
        <f>IF('JADWAL UTIK (2)'!R76="B2","B2","-")</f>
        <v>-</v>
      </c>
      <c r="S75" s="54" t="str">
        <f>IF('JADWAL UTIK (2)'!S76="B2","B2","-")</f>
        <v>-</v>
      </c>
      <c r="T75" s="54" t="str">
        <f>IF('JADWAL UTIK (2)'!T76="B2","B2","-")</f>
        <v>-</v>
      </c>
      <c r="U75" s="54" t="str">
        <f>IF('JADWAL UTIK (2)'!U76="B2","B2","-")</f>
        <v>-</v>
      </c>
      <c r="V75" s="54" t="str">
        <f>IF('JADWAL UTIK (2)'!V76="B2","B2","-")</f>
        <v>-</v>
      </c>
      <c r="W75" s="54" t="str">
        <f>IF('JADWAL UTIK (2)'!W76="B2","B2","-")</f>
        <v>-</v>
      </c>
      <c r="X75" s="54" t="str">
        <f>IF('JADWAL UTIK (2)'!X76="B2","B2","-")</f>
        <v>-</v>
      </c>
      <c r="Y75" s="54" t="str">
        <f>IF('JADWAL UTIK (2)'!Y76="B2","B2","-")</f>
        <v>-</v>
      </c>
      <c r="Z75" s="54" t="str">
        <f>IF('JADWAL UTIK (2)'!Z76="B2","B2","-")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(2)'!G77="B2","B2","-")</f>
        <v>-</v>
      </c>
      <c r="H76" s="54" t="str">
        <f>IF('JADWAL UTIK (2)'!H77="B2","B2","-")</f>
        <v>-</v>
      </c>
      <c r="I76" s="54" t="str">
        <f>IF('JADWAL UTIK (2)'!I77="B2","B2","-")</f>
        <v>-</v>
      </c>
      <c r="J76" s="54" t="str">
        <f>IF('JADWAL UTIK (2)'!J77="B2","B2","-")</f>
        <v>B2</v>
      </c>
      <c r="K76" s="54" t="str">
        <f>IF('JADWAL UTIK (2)'!K77="B2","B2","-")</f>
        <v>-</v>
      </c>
      <c r="L76" s="54" t="str">
        <f>IF('JADWAL UTIK (2)'!L77="B2","B2","-")</f>
        <v>-</v>
      </c>
      <c r="M76" s="54" t="str">
        <f>IF('JADWAL UTIK (2)'!M77="B2","B2","-")</f>
        <v>-</v>
      </c>
      <c r="N76" s="54" t="str">
        <f>IF('JADWAL UTIK (2)'!N77="B2","B2","-")</f>
        <v>-</v>
      </c>
      <c r="O76" s="54" t="str">
        <f>IF('JADWAL UTIK (2)'!O77="B2","B2","-")</f>
        <v>-</v>
      </c>
      <c r="P76" s="54" t="str">
        <f>IF('JADWAL UTIK (2)'!P77="B2","B2","-")</f>
        <v>-</v>
      </c>
      <c r="Q76" s="54" t="str">
        <f>IF('JADWAL UTIK (2)'!Q77="B2","B2","-")</f>
        <v>-</v>
      </c>
      <c r="R76" s="54" t="str">
        <f>IF('JADWAL UTIK (2)'!R77="B2","B2","-")</f>
        <v>-</v>
      </c>
      <c r="S76" s="54" t="str">
        <f>IF('JADWAL UTIK (2)'!S77="B2","B2","-")</f>
        <v>-</v>
      </c>
      <c r="T76" s="54" t="str">
        <f>IF('JADWAL UTIK (2)'!T77="B2","B2","-")</f>
        <v>-</v>
      </c>
      <c r="U76" s="54" t="str">
        <f>IF('JADWAL UTIK (2)'!U77="B2","B2","-")</f>
        <v>-</v>
      </c>
      <c r="V76" s="54" t="str">
        <f>IF('JADWAL UTIK (2)'!V77="B2","B2","-")</f>
        <v>-</v>
      </c>
      <c r="W76" s="54" t="str">
        <f>IF('JADWAL UTIK (2)'!W77="B2","B2","-")</f>
        <v>-</v>
      </c>
      <c r="X76" s="54" t="str">
        <f>IF('JADWAL UTIK (2)'!X77="B2","B2","-")</f>
        <v>-</v>
      </c>
      <c r="Y76" s="54" t="str">
        <f>IF('JADWAL UTIK (2)'!Y77="B2","B2","-")</f>
        <v>-</v>
      </c>
      <c r="Z76" s="54" t="str">
        <f>IF('JADWAL UTIK (2)'!Z77="B2","B2","-")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(2)'!G78="B2","B2","-")</f>
        <v>-</v>
      </c>
      <c r="H77" s="54" t="str">
        <f>IF('JADWAL UTIK (2)'!H78="B2","B2","-")</f>
        <v>-</v>
      </c>
      <c r="I77" s="54" t="str">
        <f>IF('JADWAL UTIK (2)'!I78="B2","B2","-")</f>
        <v>-</v>
      </c>
      <c r="J77" s="54" t="str">
        <f>IF('JADWAL UTIK (2)'!J78="B2","B2","-")</f>
        <v>-</v>
      </c>
      <c r="K77" s="54" t="str">
        <f>IF('JADWAL UTIK (2)'!K78="B2","B2","-")</f>
        <v>-</v>
      </c>
      <c r="L77" s="54" t="str">
        <f>IF('JADWAL UTIK (2)'!L78="B2","B2","-")</f>
        <v>-</v>
      </c>
      <c r="M77" s="54" t="str">
        <f>IF('JADWAL UTIK (2)'!M78="B2","B2","-")</f>
        <v>-</v>
      </c>
      <c r="N77" s="54" t="str">
        <f>IF('JADWAL UTIK (2)'!N78="B2","B2","-")</f>
        <v>-</v>
      </c>
      <c r="O77" s="54" t="str">
        <f>IF('JADWAL UTIK (2)'!O78="B2","B2","-")</f>
        <v>-</v>
      </c>
      <c r="P77" s="54" t="str">
        <f>IF('JADWAL UTIK (2)'!P78="B2","B2","-")</f>
        <v>-</v>
      </c>
      <c r="Q77" s="54" t="str">
        <f>IF('JADWAL UTIK (2)'!Q78="B2","B2","-")</f>
        <v>B2</v>
      </c>
      <c r="R77" s="54" t="str">
        <f>IF('JADWAL UTIK (2)'!R78="B2","B2","-")</f>
        <v>-</v>
      </c>
      <c r="S77" s="54" t="str">
        <f>IF('JADWAL UTIK (2)'!S78="B2","B2","-")</f>
        <v>-</v>
      </c>
      <c r="T77" s="54" t="str">
        <f>IF('JADWAL UTIK (2)'!T78="B2","B2","-")</f>
        <v>-</v>
      </c>
      <c r="U77" s="54" t="str">
        <f>IF('JADWAL UTIK (2)'!U78="B2","B2","-")</f>
        <v>-</v>
      </c>
      <c r="V77" s="54" t="str">
        <f>IF('JADWAL UTIK (2)'!V78="B2","B2","-")</f>
        <v>-</v>
      </c>
      <c r="W77" s="54" t="str">
        <f>IF('JADWAL UTIK (2)'!W78="B2","B2","-")</f>
        <v>-</v>
      </c>
      <c r="X77" s="54" t="str">
        <f>IF('JADWAL UTIK (2)'!X78="B2","B2","-")</f>
        <v>-</v>
      </c>
      <c r="Y77" s="54" t="str">
        <f>IF('JADWAL UTIK (2)'!Y78="B2","B2","-")</f>
        <v>-</v>
      </c>
      <c r="Z77" s="54" t="str">
        <f>IF('JADWAL UTIK (2)'!Z78="B2","B2","-")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(2)'!G79="B2","B2","-")</f>
        <v>-</v>
      </c>
      <c r="H78" s="54" t="str">
        <f>IF('JADWAL UTIK (2)'!H79="B2","B2","-")</f>
        <v>-</v>
      </c>
      <c r="I78" s="54" t="str">
        <f>IF('JADWAL UTIK (2)'!I79="B2","B2","-")</f>
        <v>-</v>
      </c>
      <c r="J78" s="54" t="str">
        <f>IF('JADWAL UTIK (2)'!J79="B2","B2","-")</f>
        <v>-</v>
      </c>
      <c r="K78" s="54" t="str">
        <f>IF('JADWAL UTIK (2)'!K79="B2","B2","-")</f>
        <v>-</v>
      </c>
      <c r="L78" s="54" t="str">
        <f>IF('JADWAL UTIK (2)'!L79="B2","B2","-")</f>
        <v>-</v>
      </c>
      <c r="M78" s="54" t="str">
        <f>IF('JADWAL UTIK (2)'!M79="B2","B2","-")</f>
        <v>-</v>
      </c>
      <c r="N78" s="54" t="str">
        <f>IF('JADWAL UTIK (2)'!N79="B2","B2","-")</f>
        <v>-</v>
      </c>
      <c r="O78" s="54" t="str">
        <f>IF('JADWAL UTIK (2)'!O79="B2","B2","-")</f>
        <v>-</v>
      </c>
      <c r="P78" s="54" t="str">
        <f>IF('JADWAL UTIK (2)'!P79="B2","B2","-")</f>
        <v>-</v>
      </c>
      <c r="Q78" s="54" t="str">
        <f>IF('JADWAL UTIK (2)'!Q79="B2","B2","-")</f>
        <v>B2</v>
      </c>
      <c r="R78" s="54" t="str">
        <f>IF('JADWAL UTIK (2)'!R79="B2","B2","-")</f>
        <v>-</v>
      </c>
      <c r="S78" s="54" t="str">
        <f>IF('JADWAL UTIK (2)'!S79="B2","B2","-")</f>
        <v>-</v>
      </c>
      <c r="T78" s="54" t="str">
        <f>IF('JADWAL UTIK (2)'!T79="B2","B2","-")</f>
        <v>-</v>
      </c>
      <c r="U78" s="54" t="str">
        <f>IF('JADWAL UTIK (2)'!U79="B2","B2","-")</f>
        <v>-</v>
      </c>
      <c r="V78" s="54" t="str">
        <f>IF('JADWAL UTIK (2)'!V79="B2","B2","-")</f>
        <v>-</v>
      </c>
      <c r="W78" s="54" t="str">
        <f>IF('JADWAL UTIK (2)'!W79="B2","B2","-")</f>
        <v>-</v>
      </c>
      <c r="X78" s="54" t="str">
        <f>IF('JADWAL UTIK (2)'!X79="B2","B2","-")</f>
        <v>-</v>
      </c>
      <c r="Y78" s="54" t="str">
        <f>IF('JADWAL UTIK (2)'!Y79="B2","B2","-")</f>
        <v>-</v>
      </c>
      <c r="Z78" s="54" t="str">
        <f>IF('JADWAL UTIK (2)'!Z79="B2","B2","-")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(2)'!G80="B2","B2","-")</f>
        <v>-</v>
      </c>
      <c r="H79" s="54" t="str">
        <f>IF('JADWAL UTIK (2)'!H80="B2","B2","-")</f>
        <v>-</v>
      </c>
      <c r="I79" s="54" t="str">
        <f>IF('JADWAL UTIK (2)'!I80="B2","B2","-")</f>
        <v>-</v>
      </c>
      <c r="J79" s="54" t="str">
        <f>IF('JADWAL UTIK (2)'!J80="B2","B2","-")</f>
        <v>-</v>
      </c>
      <c r="K79" s="54" t="str">
        <f>IF('JADWAL UTIK (2)'!K80="B2","B2","-")</f>
        <v>-</v>
      </c>
      <c r="L79" s="54" t="str">
        <f>IF('JADWAL UTIK (2)'!L80="B2","B2","-")</f>
        <v>-</v>
      </c>
      <c r="M79" s="54" t="str">
        <f>IF('JADWAL UTIK (2)'!M80="B2","B2","-")</f>
        <v>-</v>
      </c>
      <c r="N79" s="54" t="str">
        <f>IF('JADWAL UTIK (2)'!N80="B2","B2","-")</f>
        <v>-</v>
      </c>
      <c r="O79" s="54" t="str">
        <f>IF('JADWAL UTIK (2)'!O80="B2","B2","-")</f>
        <v>-</v>
      </c>
      <c r="P79" s="54" t="str">
        <f>IF('JADWAL UTIK (2)'!P80="B2","B2","-")</f>
        <v>-</v>
      </c>
      <c r="Q79" s="54" t="str">
        <f>IF('JADWAL UTIK (2)'!Q80="B2","B2","-")</f>
        <v>-</v>
      </c>
      <c r="R79" s="54" t="str">
        <f>IF('JADWAL UTIK (2)'!R80="B2","B2","-")</f>
        <v>-</v>
      </c>
      <c r="S79" s="54" t="str">
        <f>IF('JADWAL UTIK (2)'!S80="B2","B2","-")</f>
        <v>-</v>
      </c>
      <c r="T79" s="54" t="str">
        <f>IF('JADWAL UTIK (2)'!T80="B2","B2","-")</f>
        <v>-</v>
      </c>
      <c r="U79" s="54" t="str">
        <f>IF('JADWAL UTIK (2)'!U80="B2","B2","-")</f>
        <v>-</v>
      </c>
      <c r="V79" s="54" t="str">
        <f>IF('JADWAL UTIK (2)'!V80="B2","B2","-")</f>
        <v>-</v>
      </c>
      <c r="W79" s="54" t="str">
        <f>IF('JADWAL UTIK (2)'!W80="B2","B2","-")</f>
        <v>-</v>
      </c>
      <c r="X79" s="54" t="str">
        <f>IF('JADWAL UTIK (2)'!X80="B2","B2","-")</f>
        <v>-</v>
      </c>
      <c r="Y79" s="54" t="str">
        <f>IF('JADWAL UTIK (2)'!Y80="B2","B2","-")</f>
        <v>-</v>
      </c>
      <c r="Z79" s="54" t="str">
        <f>IF('JADWAL UTIK (2)'!Z80="B2","B2","-")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COUNTIF(G8:G79,"B2")</f>
        <v>2</v>
      </c>
      <c r="H83" s="42">
        <f t="shared" ref="H83:AA83" si="15">COUNTIF(H8:H79,"B2")</f>
        <v>2</v>
      </c>
      <c r="I83" s="42">
        <f t="shared" si="15"/>
        <v>2</v>
      </c>
      <c r="J83" s="42">
        <f t="shared" si="15"/>
        <v>2</v>
      </c>
      <c r="K83" s="42">
        <f t="shared" si="15"/>
        <v>2</v>
      </c>
      <c r="L83" s="42">
        <f t="shared" si="15"/>
        <v>0</v>
      </c>
      <c r="M83" s="42">
        <f t="shared" si="15"/>
        <v>0</v>
      </c>
      <c r="N83" s="42">
        <f t="shared" si="15"/>
        <v>2</v>
      </c>
      <c r="O83" s="42">
        <f t="shared" si="15"/>
        <v>2</v>
      </c>
      <c r="P83" s="42">
        <f t="shared" si="15"/>
        <v>2</v>
      </c>
      <c r="Q83" s="42">
        <f t="shared" si="15"/>
        <v>2</v>
      </c>
      <c r="R83" s="42">
        <f t="shared" si="15"/>
        <v>2</v>
      </c>
      <c r="S83" s="42">
        <f t="shared" si="15"/>
        <v>2</v>
      </c>
      <c r="T83" s="42">
        <f t="shared" si="15"/>
        <v>2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24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50" topLeftCell="A61" activePane="bottomLeft"/>
      <selection activeCell="AD74" sqref="AD74"/>
      <selection pane="bottomLeft" activeCell="AD16" sqref="AD16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67">
        <v>1</v>
      </c>
      <c r="H6" s="67">
        <v>2</v>
      </c>
      <c r="I6" s="67">
        <v>3</v>
      </c>
      <c r="J6" s="67">
        <v>1</v>
      </c>
      <c r="K6" s="67">
        <v>2</v>
      </c>
      <c r="L6" s="67">
        <v>3</v>
      </c>
      <c r="M6" s="67">
        <v>4</v>
      </c>
      <c r="N6" s="67">
        <v>1</v>
      </c>
      <c r="O6" s="67">
        <v>2</v>
      </c>
      <c r="P6" s="67">
        <v>3</v>
      </c>
      <c r="Q6" s="67">
        <v>1</v>
      </c>
      <c r="R6" s="67">
        <v>2</v>
      </c>
      <c r="S6" s="67">
        <v>3</v>
      </c>
      <c r="T6" s="67">
        <v>4</v>
      </c>
      <c r="U6" s="67">
        <v>1</v>
      </c>
      <c r="V6" s="67">
        <v>2</v>
      </c>
      <c r="W6" s="67">
        <v>3</v>
      </c>
      <c r="X6" s="67">
        <v>1</v>
      </c>
      <c r="Y6" s="67">
        <v>2</v>
      </c>
      <c r="Z6" s="67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64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IF(OR('JADWAL UTIK (2)'!G9="B3",'JADWAL UTIK (2)'!G9="B3SJ"),"B3","-")</f>
        <v>-</v>
      </c>
      <c r="H8" s="54" t="str">
        <f>IF(OR('JADWAL UTIK (2)'!H9="B3",'JADWAL UTIK (2)'!H9="B3SJ"),"B3","-")</f>
        <v>-</v>
      </c>
      <c r="I8" s="54" t="str">
        <f>IF(OR('JADWAL UTIK (2)'!I9="B3",'JADWAL UTIK (2)'!I9="B3SJ"),"B3","-")</f>
        <v>-</v>
      </c>
      <c r="J8" s="54" t="str">
        <f>IF(OR('JADWAL UTIK (2)'!J9="B3",'JADWAL UTIK (2)'!J9="B3SJ"),"B3","-")</f>
        <v>-</v>
      </c>
      <c r="K8" s="54" t="str">
        <f>IF(OR('JADWAL UTIK (2)'!K9="B3",'JADWAL UTIK (2)'!K9="B3SJ"),"B3","-")</f>
        <v>-</v>
      </c>
      <c r="L8" s="54" t="str">
        <f>IF(OR('JADWAL UTIK (2)'!L9="B3",'JADWAL UTIK (2)'!L9="B3SJ"),"B3","-")</f>
        <v>-</v>
      </c>
      <c r="M8" s="54" t="str">
        <f>IF(OR('JADWAL UTIK (2)'!M9="B3",'JADWAL UTIK (2)'!M9="B3SJ"),"B3","-")</f>
        <v>-</v>
      </c>
      <c r="N8" s="54" t="str">
        <f>IF(OR('JADWAL UTIK (2)'!N9="B3",'JADWAL UTIK (2)'!N9="B3SJ"),"B3","-")</f>
        <v>-</v>
      </c>
      <c r="O8" s="54" t="str">
        <f>IF(OR('JADWAL UTIK (2)'!O9="B3",'JADWAL UTIK (2)'!O9="B3SJ"),"B3","-")</f>
        <v>-</v>
      </c>
      <c r="P8" s="54" t="str">
        <f>IF(OR('JADWAL UTIK (2)'!P9="B3",'JADWAL UTIK (2)'!P9="B3SJ"),"B3","-")</f>
        <v>-</v>
      </c>
      <c r="Q8" s="54" t="str">
        <f>IF(OR('JADWAL UTIK (2)'!Q9="B3",'JADWAL UTIK (2)'!Q9="B3SJ"),"B3","-")</f>
        <v>-</v>
      </c>
      <c r="R8" s="54" t="str">
        <f>IF(OR('JADWAL UTIK (2)'!R9="B3",'JADWAL UTIK (2)'!R9="B3SJ"),"B3","-")</f>
        <v>-</v>
      </c>
      <c r="S8" s="54" t="str">
        <f>IF(OR('JADWAL UTIK (2)'!S9="B3",'JADWAL UTIK (2)'!S9="B3SJ"),"B3","-")</f>
        <v>-</v>
      </c>
      <c r="T8" s="54" t="str">
        <f>IF(OR('JADWAL UTIK (2)'!T9="B3",'JADWAL UTIK (2)'!T9="B3SJ"),"B3","-")</f>
        <v>-</v>
      </c>
      <c r="U8" s="54" t="str">
        <f>IF(OR('JADWAL UTIK (2)'!U9="B3",'JADWAL UTIK (2)'!U9="B3SJ"),"B3","-")</f>
        <v>-</v>
      </c>
      <c r="V8" s="54" t="str">
        <f>IF(OR('JADWAL UTIK (2)'!V9="B3",'JADWAL UTIK (2)'!V9="B3SJ"),"B3","-")</f>
        <v>-</v>
      </c>
      <c r="W8" s="54" t="str">
        <f>IF(OR('JADWAL UTIK (2)'!W9="B3",'JADWAL UTIK (2)'!W9="B3SJ"),"B3","-")</f>
        <v>-</v>
      </c>
      <c r="X8" s="54" t="str">
        <f>IF(OR('JADWAL UTIK (2)'!X9="B3",'JADWAL UTIK (2)'!X9="B3SJ"),"B3","-")</f>
        <v>-</v>
      </c>
      <c r="Y8" s="54" t="str">
        <f>IF(OR('JADWAL UTIK (2)'!Y9="B3",'JADWAL UTIK (2)'!Y9="B3SJ"),"B3","-")</f>
        <v>-</v>
      </c>
      <c r="Z8" s="54" t="str">
        <f>IF(OR('JADWAL UTIK (2)'!Z9="B3",'JADWAL UTIK (2)'!Z9="B3SJ"),"B3","-")</f>
        <v>-</v>
      </c>
      <c r="AA8" s="72" t="s">
        <v>183</v>
      </c>
    </row>
    <row r="9" spans="1:27" x14ac:dyDescent="0.25">
      <c r="A9" s="79"/>
      <c r="B9" s="63">
        <v>1</v>
      </c>
      <c r="C9" s="35">
        <f>E8</f>
        <v>0.2986111111111111</v>
      </c>
      <c r="D9" s="63"/>
      <c r="E9" s="35">
        <f>C9+TIME(0,45,0)</f>
        <v>0.3298611111111111</v>
      </c>
      <c r="F9" s="36">
        <f t="shared" ref="F9:F20" si="0">E9-C9</f>
        <v>3.125E-2</v>
      </c>
      <c r="G9" s="54" t="str">
        <f>IF(OR('JADWAL UTIK (2)'!G10="B3",'JADWAL UTIK (2)'!G10="B3SJ"),"B3","-")</f>
        <v>-</v>
      </c>
      <c r="H9" s="54" t="str">
        <f>IF(OR('JADWAL UTIK (2)'!H10="B3",'JADWAL UTIK (2)'!H10="B3SJ"),"B3","-")</f>
        <v>-</v>
      </c>
      <c r="I9" s="54" t="str">
        <f>IF(OR('JADWAL UTIK (2)'!I10="B3",'JADWAL UTIK (2)'!I10="B3SJ"),"B3","-")</f>
        <v>-</v>
      </c>
      <c r="J9" s="54" t="str">
        <f>IF(OR('JADWAL UTIK (2)'!J10="B3",'JADWAL UTIK (2)'!J10="B3SJ"),"B3","-")</f>
        <v>-</v>
      </c>
      <c r="K9" s="54" t="str">
        <f>IF(OR('JADWAL UTIK (2)'!K10="B3",'JADWAL UTIK (2)'!K10="B3SJ"),"B3","-")</f>
        <v>-</v>
      </c>
      <c r="L9" s="54" t="str">
        <f>IF(OR('JADWAL UTIK (2)'!L10="B3",'JADWAL UTIK (2)'!L10="B3SJ"),"B3","-")</f>
        <v>-</v>
      </c>
      <c r="M9" s="54" t="str">
        <f>IF(OR('JADWAL UTIK (2)'!M10="B3",'JADWAL UTIK (2)'!M10="B3SJ"),"B3","-")</f>
        <v>-</v>
      </c>
      <c r="N9" s="54" t="str">
        <f>IF(OR('JADWAL UTIK (2)'!N10="B3",'JADWAL UTIK (2)'!N10="B3SJ"),"B3","-")</f>
        <v>-</v>
      </c>
      <c r="O9" s="54" t="str">
        <f>IF(OR('JADWAL UTIK (2)'!O10="B3",'JADWAL UTIK (2)'!O10="B3SJ"),"B3","-")</f>
        <v>-</v>
      </c>
      <c r="P9" s="54" t="str">
        <f>IF(OR('JADWAL UTIK (2)'!P10="B3",'JADWAL UTIK (2)'!P10="B3SJ"),"B3","-")</f>
        <v>-</v>
      </c>
      <c r="Q9" s="54" t="str">
        <f>IF(OR('JADWAL UTIK (2)'!Q10="B3",'JADWAL UTIK (2)'!Q10="B3SJ"),"B3","-")</f>
        <v>-</v>
      </c>
      <c r="R9" s="54" t="str">
        <f>IF(OR('JADWAL UTIK (2)'!R10="B3",'JADWAL UTIK (2)'!R10="B3SJ"),"B3","-")</f>
        <v>-</v>
      </c>
      <c r="S9" s="54" t="str">
        <f>IF(OR('JADWAL UTIK (2)'!S10="B3",'JADWAL UTIK (2)'!S10="B3SJ"),"B3","-")</f>
        <v>-</v>
      </c>
      <c r="T9" s="54" t="str">
        <f>IF(OR('JADWAL UTIK (2)'!T10="B3",'JADWAL UTIK (2)'!T10="B3SJ"),"B3","-")</f>
        <v>-</v>
      </c>
      <c r="U9" s="54" t="str">
        <f>IF(OR('JADWAL UTIK (2)'!U10="B3",'JADWAL UTIK (2)'!U10="B3SJ"),"B3","-")</f>
        <v>-</v>
      </c>
      <c r="V9" s="54" t="str">
        <f>IF(OR('JADWAL UTIK (2)'!V10="B3",'JADWAL UTIK (2)'!V10="B3SJ"),"B3","-")</f>
        <v>-</v>
      </c>
      <c r="W9" s="54" t="str">
        <f>IF(OR('JADWAL UTIK (2)'!W10="B3",'JADWAL UTIK (2)'!W10="B3SJ"),"B3","-")</f>
        <v>-</v>
      </c>
      <c r="X9" s="54" t="str">
        <f>IF(OR('JADWAL UTIK (2)'!X10="B3",'JADWAL UTIK (2)'!X10="B3SJ"),"B3","-")</f>
        <v>-</v>
      </c>
      <c r="Y9" s="54" t="str">
        <f>IF(OR('JADWAL UTIK (2)'!Y10="B3",'JADWAL UTIK (2)'!Y10="B3SJ"),"B3","-")</f>
        <v>-</v>
      </c>
      <c r="Z9" s="54" t="str">
        <f>IF(OR('JADWAL UTIK (2)'!Z10="B3",'JADWAL UTIK (2)'!Z10="B3SJ"),"B3","-")</f>
        <v>-</v>
      </c>
      <c r="AA9" s="73"/>
    </row>
    <row r="10" spans="1:27" x14ac:dyDescent="0.25">
      <c r="A10" s="79"/>
      <c r="B10" s="63">
        <f>B9+1</f>
        <v>2</v>
      </c>
      <c r="C10" s="35">
        <f t="shared" ref="C10:C20" si="1">E9</f>
        <v>0.3298611111111111</v>
      </c>
      <c r="D10" s="63"/>
      <c r="E10" s="35">
        <f t="shared" ref="E10:E19" si="2">C10+TIME(0,45,0)</f>
        <v>0.3611111111111111</v>
      </c>
      <c r="F10" s="36">
        <f t="shared" si="0"/>
        <v>3.125E-2</v>
      </c>
      <c r="G10" s="54" t="str">
        <f>IF(OR('JADWAL UTIK (2)'!G11="B3",'JADWAL UTIK (2)'!G11="B3SJ"),"B3","-")</f>
        <v>-</v>
      </c>
      <c r="H10" s="54" t="str">
        <f>IF(OR('JADWAL UTIK (2)'!H11="B3",'JADWAL UTIK (2)'!H11="B3SJ"),"B3","-")</f>
        <v>-</v>
      </c>
      <c r="I10" s="54" t="str">
        <f>IF(OR('JADWAL UTIK (2)'!I11="B3",'JADWAL UTIK (2)'!I11="B3SJ"),"B3","-")</f>
        <v>-</v>
      </c>
      <c r="J10" s="54" t="str">
        <f>IF(OR('JADWAL UTIK (2)'!J11="B3",'JADWAL UTIK (2)'!J11="B3SJ"),"B3","-")</f>
        <v>-</v>
      </c>
      <c r="K10" s="54" t="str">
        <f>IF(OR('JADWAL UTIK (2)'!K11="B3",'JADWAL UTIK (2)'!K11="B3SJ"),"B3","-")</f>
        <v>-</v>
      </c>
      <c r="L10" s="54" t="str">
        <f>IF(OR('JADWAL UTIK (2)'!L11="B3",'JADWAL UTIK (2)'!L11="B3SJ"),"B3","-")</f>
        <v>-</v>
      </c>
      <c r="M10" s="54" t="str">
        <f>IF(OR('JADWAL UTIK (2)'!M11="B3",'JADWAL UTIK (2)'!M11="B3SJ"),"B3","-")</f>
        <v>-</v>
      </c>
      <c r="N10" s="54" t="str">
        <f>IF(OR('JADWAL UTIK (2)'!N11="B3",'JADWAL UTIK (2)'!N11="B3SJ"),"B3","-")</f>
        <v>-</v>
      </c>
      <c r="O10" s="54" t="str">
        <f>IF(OR('JADWAL UTIK (2)'!O11="B3",'JADWAL UTIK (2)'!O11="B3SJ"),"B3","-")</f>
        <v>-</v>
      </c>
      <c r="P10" s="54" t="str">
        <f>IF(OR('JADWAL UTIK (2)'!P11="B3",'JADWAL UTIK (2)'!P11="B3SJ"),"B3","-")</f>
        <v>-</v>
      </c>
      <c r="Q10" s="54" t="str">
        <f>IF(OR('JADWAL UTIK (2)'!Q11="B3",'JADWAL UTIK (2)'!Q11="B3SJ"),"B3","-")</f>
        <v>-</v>
      </c>
      <c r="R10" s="54" t="str">
        <f>IF(OR('JADWAL UTIK (2)'!R11="B3",'JADWAL UTIK (2)'!R11="B3SJ"),"B3","-")</f>
        <v>-</v>
      </c>
      <c r="S10" s="54" t="str">
        <f>IF(OR('JADWAL UTIK (2)'!S11="B3",'JADWAL UTIK (2)'!S11="B3SJ"),"B3","-")</f>
        <v>-</v>
      </c>
      <c r="T10" s="54" t="str">
        <f>IF(OR('JADWAL UTIK (2)'!T11="B3",'JADWAL UTIK (2)'!T11="B3SJ"),"B3","-")</f>
        <v>-</v>
      </c>
      <c r="U10" s="54" t="str">
        <f>IF(OR('JADWAL UTIK (2)'!U11="B3",'JADWAL UTIK (2)'!U11="B3SJ"),"B3","-")</f>
        <v>-</v>
      </c>
      <c r="V10" s="54" t="str">
        <f>IF(OR('JADWAL UTIK (2)'!V11="B3",'JADWAL UTIK (2)'!V11="B3SJ"),"B3","-")</f>
        <v>-</v>
      </c>
      <c r="W10" s="54" t="str">
        <f>IF(OR('JADWAL UTIK (2)'!W11="B3",'JADWAL UTIK (2)'!W11="B3SJ"),"B3","-")</f>
        <v>-</v>
      </c>
      <c r="X10" s="54" t="str">
        <f>IF(OR('JADWAL UTIK (2)'!X11="B3",'JADWAL UTIK (2)'!X11="B3SJ"),"B3","-")</f>
        <v>-</v>
      </c>
      <c r="Y10" s="54" t="str">
        <f>IF(OR('JADWAL UTIK (2)'!Y11="B3",'JADWAL UTIK (2)'!Y11="B3SJ"),"B3","-")</f>
        <v>-</v>
      </c>
      <c r="Z10" s="54" t="str">
        <f>IF(OR('JADWAL UTIK (2)'!Z11="B3",'JADWAL UTIK (2)'!Z11="B3SJ"),"B3","-")</f>
        <v>-</v>
      </c>
      <c r="AA10" s="73"/>
    </row>
    <row r="11" spans="1:27" x14ac:dyDescent="0.25">
      <c r="A11" s="79"/>
      <c r="B11" s="63">
        <f>B10+1</f>
        <v>3</v>
      </c>
      <c r="C11" s="35">
        <f t="shared" si="1"/>
        <v>0.3611111111111111</v>
      </c>
      <c r="D11" s="63"/>
      <c r="E11" s="35">
        <f t="shared" si="2"/>
        <v>0.3923611111111111</v>
      </c>
      <c r="F11" s="36">
        <f t="shared" si="0"/>
        <v>3.125E-2</v>
      </c>
      <c r="G11" s="54" t="str">
        <f>IF(OR('JADWAL UTIK (2)'!G12="B3",'JADWAL UTIK (2)'!G12="B3SJ"),"B3","-")</f>
        <v>-</v>
      </c>
      <c r="H11" s="54" t="str">
        <f>IF(OR('JADWAL UTIK (2)'!H12="B3",'JADWAL UTIK (2)'!H12="B3SJ"),"B3","-")</f>
        <v>-</v>
      </c>
      <c r="I11" s="54" t="str">
        <f>IF(OR('JADWAL UTIK (2)'!I12="B3",'JADWAL UTIK (2)'!I12="B3SJ"),"B3","-")</f>
        <v>-</v>
      </c>
      <c r="J11" s="54" t="str">
        <f>IF(OR('JADWAL UTIK (2)'!J12="B3",'JADWAL UTIK (2)'!J12="B3SJ"),"B3","-")</f>
        <v>-</v>
      </c>
      <c r="K11" s="54" t="str">
        <f>IF(OR('JADWAL UTIK (2)'!K12="B3",'JADWAL UTIK (2)'!K12="B3SJ"),"B3","-")</f>
        <v>-</v>
      </c>
      <c r="L11" s="54" t="str">
        <f>IF(OR('JADWAL UTIK (2)'!L12="B3",'JADWAL UTIK (2)'!L12="B3SJ"),"B3","-")</f>
        <v>-</v>
      </c>
      <c r="M11" s="54" t="str">
        <f>IF(OR('JADWAL UTIK (2)'!M12="B3",'JADWAL UTIK (2)'!M12="B3SJ"),"B3","-")</f>
        <v>-</v>
      </c>
      <c r="N11" s="54" t="str">
        <f>IF(OR('JADWAL UTIK (2)'!N12="B3",'JADWAL UTIK (2)'!N12="B3SJ"),"B3","-")</f>
        <v>-</v>
      </c>
      <c r="O11" s="54" t="str">
        <f>IF(OR('JADWAL UTIK (2)'!O12="B3",'JADWAL UTIK (2)'!O12="B3SJ"),"B3","-")</f>
        <v>-</v>
      </c>
      <c r="P11" s="54" t="str">
        <f>IF(OR('JADWAL UTIK (2)'!P12="B3",'JADWAL UTIK (2)'!P12="B3SJ"),"B3","-")</f>
        <v>-</v>
      </c>
      <c r="Q11" s="54" t="str">
        <f>IF(OR('JADWAL UTIK (2)'!Q12="B3",'JADWAL UTIK (2)'!Q12="B3SJ"),"B3","-")</f>
        <v>-</v>
      </c>
      <c r="R11" s="54" t="str">
        <f>IF(OR('JADWAL UTIK (2)'!R12="B3",'JADWAL UTIK (2)'!R12="B3SJ"),"B3","-")</f>
        <v>-</v>
      </c>
      <c r="S11" s="54" t="str">
        <f>IF(OR('JADWAL UTIK (2)'!S12="B3",'JADWAL UTIK (2)'!S12="B3SJ"),"B3","-")</f>
        <v>-</v>
      </c>
      <c r="T11" s="54" t="str">
        <f>IF(OR('JADWAL UTIK (2)'!T12="B3",'JADWAL UTIK (2)'!T12="B3SJ"),"B3","-")</f>
        <v>-</v>
      </c>
      <c r="U11" s="54" t="str">
        <f>IF(OR('JADWAL UTIK (2)'!U12="B3",'JADWAL UTIK (2)'!U12="B3SJ"),"B3","-")</f>
        <v>-</v>
      </c>
      <c r="V11" s="54" t="str">
        <f>IF(OR('JADWAL UTIK (2)'!V12="B3",'JADWAL UTIK (2)'!V12="B3SJ"),"B3","-")</f>
        <v>-</v>
      </c>
      <c r="W11" s="54" t="str">
        <f>IF(OR('JADWAL UTIK (2)'!W12="B3",'JADWAL UTIK (2)'!W12="B3SJ"),"B3","-")</f>
        <v>-</v>
      </c>
      <c r="X11" s="54" t="str">
        <f>IF(OR('JADWAL UTIK (2)'!X12="B3",'JADWAL UTIK (2)'!X12="B3SJ"),"B3","-")</f>
        <v>-</v>
      </c>
      <c r="Y11" s="54" t="str">
        <f>IF(OR('JADWAL UTIK (2)'!Y12="B3",'JADWAL UTIK (2)'!Y12="B3SJ"),"B3","-")</f>
        <v>-</v>
      </c>
      <c r="Z11" s="54" t="str">
        <f>IF(OR('JADWAL UTIK (2)'!Z12="B3",'JADWAL UTIK (2)'!Z12="B3SJ"),"B3","-")</f>
        <v>-</v>
      </c>
      <c r="AA11" s="73"/>
    </row>
    <row r="12" spans="1:27" x14ac:dyDescent="0.25">
      <c r="A12" s="79"/>
      <c r="B12" s="63"/>
      <c r="C12" s="35">
        <f t="shared" si="1"/>
        <v>0.3923611111111111</v>
      </c>
      <c r="D12" s="63"/>
      <c r="E12" s="35">
        <f>C12+TIME(0,20,0)</f>
        <v>0.40625</v>
      </c>
      <c r="F12" s="36">
        <f t="shared" si="0"/>
        <v>1.3888888888888895E-2</v>
      </c>
      <c r="G12" s="54" t="str">
        <f>IF(OR('JADWAL UTIK (2)'!G13="B3",'JADWAL UTIK (2)'!G13="B3SJ"),"B3","-")</f>
        <v>-</v>
      </c>
      <c r="H12" s="54" t="str">
        <f>IF(OR('JADWAL UTIK (2)'!H13="B3",'JADWAL UTIK (2)'!H13="B3SJ"),"B3","-")</f>
        <v>-</v>
      </c>
      <c r="I12" s="54" t="str">
        <f>IF(OR('JADWAL UTIK (2)'!I13="B3",'JADWAL UTIK (2)'!I13="B3SJ"),"B3","-")</f>
        <v>-</v>
      </c>
      <c r="J12" s="54" t="str">
        <f>IF(OR('JADWAL UTIK (2)'!J13="B3",'JADWAL UTIK (2)'!J13="B3SJ"),"B3","-")</f>
        <v>-</v>
      </c>
      <c r="K12" s="54" t="str">
        <f>IF(OR('JADWAL UTIK (2)'!K13="B3",'JADWAL UTIK (2)'!K13="B3SJ"),"B3","-")</f>
        <v>-</v>
      </c>
      <c r="L12" s="54" t="str">
        <f>IF(OR('JADWAL UTIK (2)'!L13="B3",'JADWAL UTIK (2)'!L13="B3SJ"),"B3","-")</f>
        <v>-</v>
      </c>
      <c r="M12" s="54" t="str">
        <f>IF(OR('JADWAL UTIK (2)'!M13="B3",'JADWAL UTIK (2)'!M13="B3SJ"),"B3","-")</f>
        <v>-</v>
      </c>
      <c r="N12" s="54" t="str">
        <f>IF(OR('JADWAL UTIK (2)'!N13="B3",'JADWAL UTIK (2)'!N13="B3SJ"),"B3","-")</f>
        <v>-</v>
      </c>
      <c r="O12" s="54" t="str">
        <f>IF(OR('JADWAL UTIK (2)'!O13="B3",'JADWAL UTIK (2)'!O13="B3SJ"),"B3","-")</f>
        <v>-</v>
      </c>
      <c r="P12" s="54" t="str">
        <f>IF(OR('JADWAL UTIK (2)'!P13="B3",'JADWAL UTIK (2)'!P13="B3SJ"),"B3","-")</f>
        <v>-</v>
      </c>
      <c r="Q12" s="54" t="str">
        <f>IF(OR('JADWAL UTIK (2)'!Q13="B3",'JADWAL UTIK (2)'!Q13="B3SJ"),"B3","-")</f>
        <v>-</v>
      </c>
      <c r="R12" s="54" t="str">
        <f>IF(OR('JADWAL UTIK (2)'!R13="B3",'JADWAL UTIK (2)'!R13="B3SJ"),"B3","-")</f>
        <v>-</v>
      </c>
      <c r="S12" s="54" t="str">
        <f>IF(OR('JADWAL UTIK (2)'!S13="B3",'JADWAL UTIK (2)'!S13="B3SJ"),"B3","-")</f>
        <v>-</v>
      </c>
      <c r="T12" s="54" t="str">
        <f>IF(OR('JADWAL UTIK (2)'!T13="B3",'JADWAL UTIK (2)'!T13="B3SJ"),"B3","-")</f>
        <v>-</v>
      </c>
      <c r="U12" s="54" t="str">
        <f>IF(OR('JADWAL UTIK (2)'!U13="B3",'JADWAL UTIK (2)'!U13="B3SJ"),"B3","-")</f>
        <v>-</v>
      </c>
      <c r="V12" s="54" t="str">
        <f>IF(OR('JADWAL UTIK (2)'!V13="B3",'JADWAL UTIK (2)'!V13="B3SJ"),"B3","-")</f>
        <v>-</v>
      </c>
      <c r="W12" s="54" t="str">
        <f>IF(OR('JADWAL UTIK (2)'!W13="B3",'JADWAL UTIK (2)'!W13="B3SJ"),"B3","-")</f>
        <v>-</v>
      </c>
      <c r="X12" s="54" t="str">
        <f>IF(OR('JADWAL UTIK (2)'!X13="B3",'JADWAL UTIK (2)'!X13="B3SJ"),"B3","-")</f>
        <v>-</v>
      </c>
      <c r="Y12" s="54" t="str">
        <f>IF(OR('JADWAL UTIK (2)'!Y13="B3",'JADWAL UTIK (2)'!Y13="B3SJ"),"B3","-")</f>
        <v>-</v>
      </c>
      <c r="Z12" s="54" t="str">
        <f>IF(OR('JADWAL UTIK (2)'!Z13="B3",'JADWAL UTIK (2)'!Z13="B3SJ"),"B3","-")</f>
        <v>-</v>
      </c>
      <c r="AA12" s="73"/>
    </row>
    <row r="13" spans="1:27" x14ac:dyDescent="0.25">
      <c r="A13" s="79"/>
      <c r="B13" s="63">
        <f>B11+1</f>
        <v>4</v>
      </c>
      <c r="C13" s="35">
        <f t="shared" si="1"/>
        <v>0.40625</v>
      </c>
      <c r="D13" s="63"/>
      <c r="E13" s="35">
        <f t="shared" si="2"/>
        <v>0.4375</v>
      </c>
      <c r="F13" s="36">
        <f t="shared" si="0"/>
        <v>3.125E-2</v>
      </c>
      <c r="G13" s="54" t="str">
        <f>IF(OR('JADWAL UTIK (2)'!G14="B3",'JADWAL UTIK (2)'!G14="B3SJ"),"B3","-")</f>
        <v>-</v>
      </c>
      <c r="H13" s="54" t="str">
        <f>IF(OR('JADWAL UTIK (2)'!H14="B3",'JADWAL UTIK (2)'!H14="B3SJ"),"B3","-")</f>
        <v>-</v>
      </c>
      <c r="I13" s="54" t="str">
        <f>IF(OR('JADWAL UTIK (2)'!I14="B3",'JADWAL UTIK (2)'!I14="B3SJ"),"B3","-")</f>
        <v>-</v>
      </c>
      <c r="J13" s="54" t="str">
        <f>IF(OR('JADWAL UTIK (2)'!J14="B3",'JADWAL UTIK (2)'!J14="B3SJ"),"B3","-")</f>
        <v>-</v>
      </c>
      <c r="K13" s="54" t="str">
        <f>IF(OR('JADWAL UTIK (2)'!K14="B3",'JADWAL UTIK (2)'!K14="B3SJ"),"B3","-")</f>
        <v>-</v>
      </c>
      <c r="L13" s="54" t="str">
        <f>IF(OR('JADWAL UTIK (2)'!L14="B3",'JADWAL UTIK (2)'!L14="B3SJ"),"B3","-")</f>
        <v>-</v>
      </c>
      <c r="M13" s="54" t="str">
        <f>IF(OR('JADWAL UTIK (2)'!M14="B3",'JADWAL UTIK (2)'!M14="B3SJ"),"B3","-")</f>
        <v>-</v>
      </c>
      <c r="N13" s="54" t="str">
        <f>IF(OR('JADWAL UTIK (2)'!N14="B3",'JADWAL UTIK (2)'!N14="B3SJ"),"B3","-")</f>
        <v>-</v>
      </c>
      <c r="O13" s="54" t="str">
        <f>IF(OR('JADWAL UTIK (2)'!O14="B3",'JADWAL UTIK (2)'!O14="B3SJ"),"B3","-")</f>
        <v>-</v>
      </c>
      <c r="P13" s="54" t="str">
        <f>IF(OR('JADWAL UTIK (2)'!P14="B3",'JADWAL UTIK (2)'!P14="B3SJ"),"B3","-")</f>
        <v>-</v>
      </c>
      <c r="Q13" s="54" t="str">
        <f>IF(OR('JADWAL UTIK (2)'!Q14="B3",'JADWAL UTIK (2)'!Q14="B3SJ"),"B3","-")</f>
        <v>-</v>
      </c>
      <c r="R13" s="54" t="str">
        <f>IF(OR('JADWAL UTIK (2)'!R14="B3",'JADWAL UTIK (2)'!R14="B3SJ"),"B3","-")</f>
        <v>-</v>
      </c>
      <c r="S13" s="54" t="str">
        <f>IF(OR('JADWAL UTIK (2)'!S14="B3",'JADWAL UTIK (2)'!S14="B3SJ"),"B3","-")</f>
        <v>-</v>
      </c>
      <c r="T13" s="54" t="str">
        <f>IF(OR('JADWAL UTIK (2)'!T14="B3",'JADWAL UTIK (2)'!T14="B3SJ"),"B3","-")</f>
        <v>-</v>
      </c>
      <c r="U13" s="54" t="str">
        <f>IF(OR('JADWAL UTIK (2)'!U14="B3",'JADWAL UTIK (2)'!U14="B3SJ"),"B3","-")</f>
        <v>-</v>
      </c>
      <c r="V13" s="54" t="str">
        <f>IF(OR('JADWAL UTIK (2)'!V14="B3",'JADWAL UTIK (2)'!V14="B3SJ"),"B3","-")</f>
        <v>-</v>
      </c>
      <c r="W13" s="54" t="str">
        <f>IF(OR('JADWAL UTIK (2)'!W14="B3",'JADWAL UTIK (2)'!W14="B3SJ"),"B3","-")</f>
        <v>-</v>
      </c>
      <c r="X13" s="54" t="str">
        <f>IF(OR('JADWAL UTIK (2)'!X14="B3",'JADWAL UTIK (2)'!X14="B3SJ"),"B3","-")</f>
        <v>-</v>
      </c>
      <c r="Y13" s="54" t="str">
        <f>IF(OR('JADWAL UTIK (2)'!Y14="B3",'JADWAL UTIK (2)'!Y14="B3SJ"),"B3","-")</f>
        <v>-</v>
      </c>
      <c r="Z13" s="54" t="str">
        <f>IF(OR('JADWAL UTIK (2)'!Z14="B3",'JADWAL UTIK (2)'!Z14="B3SJ"),"B3","-")</f>
        <v>-</v>
      </c>
      <c r="AA13" s="73"/>
    </row>
    <row r="14" spans="1:27" x14ac:dyDescent="0.25">
      <c r="A14" s="79"/>
      <c r="B14" s="63">
        <f>B13+1</f>
        <v>5</v>
      </c>
      <c r="C14" s="35">
        <f t="shared" si="1"/>
        <v>0.4375</v>
      </c>
      <c r="D14" s="63"/>
      <c r="E14" s="35">
        <f t="shared" si="2"/>
        <v>0.46875</v>
      </c>
      <c r="F14" s="36">
        <f t="shared" si="0"/>
        <v>3.125E-2</v>
      </c>
      <c r="G14" s="54" t="str">
        <f>IF(OR('JADWAL UTIK (2)'!G15="B3",'JADWAL UTIK (2)'!G15="B3SJ"),"B3","-")</f>
        <v>-</v>
      </c>
      <c r="H14" s="54" t="str">
        <f>IF(OR('JADWAL UTIK (2)'!H15="B3",'JADWAL UTIK (2)'!H15="B3SJ"),"B3","-")</f>
        <v>-</v>
      </c>
      <c r="I14" s="54" t="str">
        <f>IF(OR('JADWAL UTIK (2)'!I15="B3",'JADWAL UTIK (2)'!I15="B3SJ"),"B3","-")</f>
        <v>-</v>
      </c>
      <c r="J14" s="54" t="str">
        <f>IF(OR('JADWAL UTIK (2)'!J15="B3",'JADWAL UTIK (2)'!J15="B3SJ"),"B3","-")</f>
        <v>-</v>
      </c>
      <c r="K14" s="54" t="str">
        <f>IF(OR('JADWAL UTIK (2)'!K15="B3",'JADWAL UTIK (2)'!K15="B3SJ"),"B3","-")</f>
        <v>-</v>
      </c>
      <c r="L14" s="54" t="str">
        <f>IF(OR('JADWAL UTIK (2)'!L15="B3",'JADWAL UTIK (2)'!L15="B3SJ"),"B3","-")</f>
        <v>-</v>
      </c>
      <c r="M14" s="54" t="str">
        <f>IF(OR('JADWAL UTIK (2)'!M15="B3",'JADWAL UTIK (2)'!M15="B3SJ"),"B3","-")</f>
        <v>-</v>
      </c>
      <c r="N14" s="54" t="str">
        <f>IF(OR('JADWAL UTIK (2)'!N15="B3",'JADWAL UTIK (2)'!N15="B3SJ"),"B3","-")</f>
        <v>-</v>
      </c>
      <c r="O14" s="54" t="str">
        <f>IF(OR('JADWAL UTIK (2)'!O15="B3",'JADWAL UTIK (2)'!O15="B3SJ"),"B3","-")</f>
        <v>-</v>
      </c>
      <c r="P14" s="54" t="str">
        <f>IF(OR('JADWAL UTIK (2)'!P15="B3",'JADWAL UTIK (2)'!P15="B3SJ"),"B3","-")</f>
        <v>-</v>
      </c>
      <c r="Q14" s="54" t="str">
        <f>IF(OR('JADWAL UTIK (2)'!Q15="B3",'JADWAL UTIK (2)'!Q15="B3SJ"),"B3","-")</f>
        <v>-</v>
      </c>
      <c r="R14" s="54" t="str">
        <f>IF(OR('JADWAL UTIK (2)'!R15="B3",'JADWAL UTIK (2)'!R15="B3SJ"),"B3","-")</f>
        <v>-</v>
      </c>
      <c r="S14" s="54" t="str">
        <f>IF(OR('JADWAL UTIK (2)'!S15="B3",'JADWAL UTIK (2)'!S15="B3SJ"),"B3","-")</f>
        <v>-</v>
      </c>
      <c r="T14" s="54" t="str">
        <f>IF(OR('JADWAL UTIK (2)'!T15="B3",'JADWAL UTIK (2)'!T15="B3SJ"),"B3","-")</f>
        <v>-</v>
      </c>
      <c r="U14" s="54" t="str">
        <f>IF(OR('JADWAL UTIK (2)'!U15="B3",'JADWAL UTIK (2)'!U15="B3SJ"),"B3","-")</f>
        <v>-</v>
      </c>
      <c r="V14" s="54" t="str">
        <f>IF(OR('JADWAL UTIK (2)'!V15="B3",'JADWAL UTIK (2)'!V15="B3SJ"),"B3","-")</f>
        <v>-</v>
      </c>
      <c r="W14" s="54" t="str">
        <f>IF(OR('JADWAL UTIK (2)'!W15="B3",'JADWAL UTIK (2)'!W15="B3SJ"),"B3","-")</f>
        <v>-</v>
      </c>
      <c r="X14" s="54" t="str">
        <f>IF(OR('JADWAL UTIK (2)'!X15="B3",'JADWAL UTIK (2)'!X15="B3SJ"),"B3","-")</f>
        <v>-</v>
      </c>
      <c r="Y14" s="54" t="str">
        <f>IF(OR('JADWAL UTIK (2)'!Y15="B3",'JADWAL UTIK (2)'!Y15="B3SJ"),"B3","-")</f>
        <v>-</v>
      </c>
      <c r="Z14" s="54" t="str">
        <f>IF(OR('JADWAL UTIK (2)'!Z15="B3",'JADWAL UTIK (2)'!Z15="B3SJ"),"B3","-")</f>
        <v>-</v>
      </c>
      <c r="AA14" s="73"/>
    </row>
    <row r="15" spans="1:27" x14ac:dyDescent="0.25">
      <c r="A15" s="79"/>
      <c r="B15" s="63">
        <f>B14+1</f>
        <v>6</v>
      </c>
      <c r="C15" s="35">
        <f t="shared" si="1"/>
        <v>0.46875</v>
      </c>
      <c r="D15" s="63"/>
      <c r="E15" s="35">
        <f t="shared" si="2"/>
        <v>0.5</v>
      </c>
      <c r="F15" s="36">
        <f t="shared" si="0"/>
        <v>3.125E-2</v>
      </c>
      <c r="G15" s="54" t="str">
        <f>IF(OR('JADWAL UTIK (2)'!G16="B3",'JADWAL UTIK (2)'!G16="B3SJ"),"B3","-")</f>
        <v>-</v>
      </c>
      <c r="H15" s="54" t="str">
        <f>IF(OR('JADWAL UTIK (2)'!H16="B3",'JADWAL UTIK (2)'!H16="B3SJ"),"B3","-")</f>
        <v>-</v>
      </c>
      <c r="I15" s="54" t="str">
        <f>IF(OR('JADWAL UTIK (2)'!I16="B3",'JADWAL UTIK (2)'!I16="B3SJ"),"B3","-")</f>
        <v>-</v>
      </c>
      <c r="J15" s="54" t="str">
        <f>IF(OR('JADWAL UTIK (2)'!J16="B3",'JADWAL UTIK (2)'!J16="B3SJ"),"B3","-")</f>
        <v>-</v>
      </c>
      <c r="K15" s="54" t="str">
        <f>IF(OR('JADWAL UTIK (2)'!K16="B3",'JADWAL UTIK (2)'!K16="B3SJ"),"B3","-")</f>
        <v>-</v>
      </c>
      <c r="L15" s="54" t="str">
        <f>IF(OR('JADWAL UTIK (2)'!L16="B3",'JADWAL UTIK (2)'!L16="B3SJ"),"B3","-")</f>
        <v>-</v>
      </c>
      <c r="M15" s="54" t="str">
        <f>IF(OR('JADWAL UTIK (2)'!M16="B3",'JADWAL UTIK (2)'!M16="B3SJ"),"B3","-")</f>
        <v>-</v>
      </c>
      <c r="N15" s="54" t="str">
        <f>IF(OR('JADWAL UTIK (2)'!N16="B3",'JADWAL UTIK (2)'!N16="B3SJ"),"B3","-")</f>
        <v>-</v>
      </c>
      <c r="O15" s="54" t="str">
        <f>IF(OR('JADWAL UTIK (2)'!O16="B3",'JADWAL UTIK (2)'!O16="B3SJ"),"B3","-")</f>
        <v>-</v>
      </c>
      <c r="P15" s="54" t="str">
        <f>IF(OR('JADWAL UTIK (2)'!P16="B3",'JADWAL UTIK (2)'!P16="B3SJ"),"B3","-")</f>
        <v>-</v>
      </c>
      <c r="Q15" s="54" t="str">
        <f>IF(OR('JADWAL UTIK (2)'!Q16="B3",'JADWAL UTIK (2)'!Q16="B3SJ"),"B3","-")</f>
        <v>-</v>
      </c>
      <c r="R15" s="54" t="str">
        <f>IF(OR('JADWAL UTIK (2)'!R16="B3",'JADWAL UTIK (2)'!R16="B3SJ"),"B3","-")</f>
        <v>-</v>
      </c>
      <c r="S15" s="54" t="str">
        <f>IF(OR('JADWAL UTIK (2)'!S16="B3",'JADWAL UTIK (2)'!S16="B3SJ"),"B3","-")</f>
        <v>-</v>
      </c>
      <c r="T15" s="54" t="str">
        <f>IF(OR('JADWAL UTIK (2)'!T16="B3",'JADWAL UTIK (2)'!T16="B3SJ"),"B3","-")</f>
        <v>-</v>
      </c>
      <c r="U15" s="54" t="str">
        <f>IF(OR('JADWAL UTIK (2)'!U16="B3",'JADWAL UTIK (2)'!U16="B3SJ"),"B3","-")</f>
        <v>-</v>
      </c>
      <c r="V15" s="54" t="str">
        <f>IF(OR('JADWAL UTIK (2)'!V16="B3",'JADWAL UTIK (2)'!V16="B3SJ"),"B3","-")</f>
        <v>-</v>
      </c>
      <c r="W15" s="54" t="str">
        <f>IF(OR('JADWAL UTIK (2)'!W16="B3",'JADWAL UTIK (2)'!W16="B3SJ"),"B3","-")</f>
        <v>-</v>
      </c>
      <c r="X15" s="54" t="str">
        <f>IF(OR('JADWAL UTIK (2)'!X16="B3",'JADWAL UTIK (2)'!X16="B3SJ"),"B3","-")</f>
        <v>-</v>
      </c>
      <c r="Y15" s="54" t="str">
        <f>IF(OR('JADWAL UTIK (2)'!Y16="B3",'JADWAL UTIK (2)'!Y16="B3SJ"),"B3","-")</f>
        <v>-</v>
      </c>
      <c r="Z15" s="54" t="str">
        <f>IF(OR('JADWAL UTIK (2)'!Z16="B3",'JADWAL UTIK (2)'!Z16="B3SJ"),"B3","-")</f>
        <v>-</v>
      </c>
      <c r="AA15" s="73"/>
    </row>
    <row r="16" spans="1:27" x14ac:dyDescent="0.25">
      <c r="A16" s="79"/>
      <c r="B16" s="63"/>
      <c r="C16" s="35">
        <f t="shared" si="1"/>
        <v>0.5</v>
      </c>
      <c r="D16" s="63"/>
      <c r="E16" s="35">
        <f t="shared" si="2"/>
        <v>0.53125</v>
      </c>
      <c r="F16" s="36">
        <f t="shared" si="0"/>
        <v>3.125E-2</v>
      </c>
      <c r="G16" s="54" t="str">
        <f>IF(OR('JADWAL UTIK (2)'!G17="B3",'JADWAL UTIK (2)'!G17="B3SJ"),"B3","-")</f>
        <v>-</v>
      </c>
      <c r="H16" s="54" t="str">
        <f>IF(OR('JADWAL UTIK (2)'!H17="B3",'JADWAL UTIK (2)'!H17="B3SJ"),"B3","-")</f>
        <v>-</v>
      </c>
      <c r="I16" s="54" t="str">
        <f>IF(OR('JADWAL UTIK (2)'!I17="B3",'JADWAL UTIK (2)'!I17="B3SJ"),"B3","-")</f>
        <v>-</v>
      </c>
      <c r="J16" s="54" t="str">
        <f>IF(OR('JADWAL UTIK (2)'!J17="B3",'JADWAL UTIK (2)'!J17="B3SJ"),"B3","-")</f>
        <v>-</v>
      </c>
      <c r="K16" s="54" t="str">
        <f>IF(OR('JADWAL UTIK (2)'!K17="B3",'JADWAL UTIK (2)'!K17="B3SJ"),"B3","-")</f>
        <v>-</v>
      </c>
      <c r="L16" s="54" t="str">
        <f>IF(OR('JADWAL UTIK (2)'!L17="B3",'JADWAL UTIK (2)'!L17="B3SJ"),"B3","-")</f>
        <v>-</v>
      </c>
      <c r="M16" s="54" t="str">
        <f>IF(OR('JADWAL UTIK (2)'!M17="B3",'JADWAL UTIK (2)'!M17="B3SJ"),"B3","-")</f>
        <v>-</v>
      </c>
      <c r="N16" s="54" t="str">
        <f>IF(OR('JADWAL UTIK (2)'!N17="B3",'JADWAL UTIK (2)'!N17="B3SJ"),"B3","-")</f>
        <v>-</v>
      </c>
      <c r="O16" s="54" t="str">
        <f>IF(OR('JADWAL UTIK (2)'!O17="B3",'JADWAL UTIK (2)'!O17="B3SJ"),"B3","-")</f>
        <v>B3</v>
      </c>
      <c r="P16" s="54" t="str">
        <f>IF(OR('JADWAL UTIK (2)'!P17="B3",'JADWAL UTIK (2)'!P17="B3SJ"),"B3","-")</f>
        <v>-</v>
      </c>
      <c r="Q16" s="54" t="str">
        <f>IF(OR('JADWAL UTIK (2)'!Q17="B3",'JADWAL UTIK (2)'!Q17="B3SJ"),"B3","-")</f>
        <v>-</v>
      </c>
      <c r="R16" s="54" t="str">
        <f>IF(OR('JADWAL UTIK (2)'!R17="B3",'JADWAL UTIK (2)'!R17="B3SJ"),"B3","-")</f>
        <v>-</v>
      </c>
      <c r="S16" s="54" t="str">
        <f>IF(OR('JADWAL UTIK (2)'!S17="B3",'JADWAL UTIK (2)'!S17="B3SJ"),"B3","-")</f>
        <v>-</v>
      </c>
      <c r="T16" s="54" t="str">
        <f>IF(OR('JADWAL UTIK (2)'!T17="B3",'JADWAL UTIK (2)'!T17="B3SJ"),"B3","-")</f>
        <v>-</v>
      </c>
      <c r="U16" s="54" t="str">
        <f>IF(OR('JADWAL UTIK (2)'!U17="B3",'JADWAL UTIK (2)'!U17="B3SJ"),"B3","-")</f>
        <v>-</v>
      </c>
      <c r="V16" s="54" t="str">
        <f>IF(OR('JADWAL UTIK (2)'!V17="B3",'JADWAL UTIK (2)'!V17="B3SJ"),"B3","-")</f>
        <v>-</v>
      </c>
      <c r="W16" s="54" t="str">
        <f>IF(OR('JADWAL UTIK (2)'!W17="B3",'JADWAL UTIK (2)'!W17="B3SJ"),"B3","-")</f>
        <v>-</v>
      </c>
      <c r="X16" s="54" t="str">
        <f>IF(OR('JADWAL UTIK (2)'!X17="B3",'JADWAL UTIK (2)'!X17="B3SJ"),"B3","-")</f>
        <v>-</v>
      </c>
      <c r="Y16" s="54" t="str">
        <f>IF(OR('JADWAL UTIK (2)'!Y17="B3",'JADWAL UTIK (2)'!Y17="B3SJ"),"B3","-")</f>
        <v>-</v>
      </c>
      <c r="Z16" s="54" t="str">
        <f>IF(OR('JADWAL UTIK (2)'!Z17="B3",'JADWAL UTIK (2)'!Z17="B3SJ"),"B3","-")</f>
        <v>-</v>
      </c>
      <c r="AA16" s="73"/>
    </row>
    <row r="17" spans="1:27" x14ac:dyDescent="0.25">
      <c r="A17" s="79"/>
      <c r="B17" s="63">
        <f>B15+1</f>
        <v>7</v>
      </c>
      <c r="C17" s="35">
        <f t="shared" si="1"/>
        <v>0.53125</v>
      </c>
      <c r="D17" s="63"/>
      <c r="E17" s="35">
        <f t="shared" si="2"/>
        <v>0.5625</v>
      </c>
      <c r="F17" s="36">
        <f t="shared" si="0"/>
        <v>3.125E-2</v>
      </c>
      <c r="G17" s="54" t="str">
        <f>IF(OR('JADWAL UTIK (2)'!G18="B3",'JADWAL UTIK (2)'!G18="B3SJ"),"B3","-")</f>
        <v>-</v>
      </c>
      <c r="H17" s="54" t="str">
        <f>IF(OR('JADWAL UTIK (2)'!H18="B3",'JADWAL UTIK (2)'!H18="B3SJ"),"B3","-")</f>
        <v>-</v>
      </c>
      <c r="I17" s="54" t="str">
        <f>IF(OR('JADWAL UTIK (2)'!I18="B3",'JADWAL UTIK (2)'!I18="B3SJ"),"B3","-")</f>
        <v>-</v>
      </c>
      <c r="J17" s="54" t="str">
        <f>IF(OR('JADWAL UTIK (2)'!J18="B3",'JADWAL UTIK (2)'!J18="B3SJ"),"B3","-")</f>
        <v>-</v>
      </c>
      <c r="K17" s="54" t="str">
        <f>IF(OR('JADWAL UTIK (2)'!K18="B3",'JADWAL UTIK (2)'!K18="B3SJ"),"B3","-")</f>
        <v>-</v>
      </c>
      <c r="L17" s="54" t="str">
        <f>IF(OR('JADWAL UTIK (2)'!L18="B3",'JADWAL UTIK (2)'!L18="B3SJ"),"B3","-")</f>
        <v>-</v>
      </c>
      <c r="M17" s="54" t="str">
        <f>IF(OR('JADWAL UTIK (2)'!M18="B3",'JADWAL UTIK (2)'!M18="B3SJ"),"B3","-")</f>
        <v>-</v>
      </c>
      <c r="N17" s="54" t="str">
        <f>IF(OR('JADWAL UTIK (2)'!N18="B3",'JADWAL UTIK (2)'!N18="B3SJ"),"B3","-")</f>
        <v>-</v>
      </c>
      <c r="O17" s="54" t="str">
        <f>IF(OR('JADWAL UTIK (2)'!O18="B3",'JADWAL UTIK (2)'!O18="B3SJ"),"B3","-")</f>
        <v>B3</v>
      </c>
      <c r="P17" s="54" t="str">
        <f>IF(OR('JADWAL UTIK (2)'!P18="B3",'JADWAL UTIK (2)'!P18="B3SJ"),"B3","-")</f>
        <v>-</v>
      </c>
      <c r="Q17" s="54" t="str">
        <f>IF(OR('JADWAL UTIK (2)'!Q18="B3",'JADWAL UTIK (2)'!Q18="B3SJ"),"B3","-")</f>
        <v>-</v>
      </c>
      <c r="R17" s="54" t="str">
        <f>IF(OR('JADWAL UTIK (2)'!R18="B3",'JADWAL UTIK (2)'!R18="B3SJ"),"B3","-")</f>
        <v>-</v>
      </c>
      <c r="S17" s="54" t="str">
        <f>IF(OR('JADWAL UTIK (2)'!S18="B3",'JADWAL UTIK (2)'!S18="B3SJ"),"B3","-")</f>
        <v>-</v>
      </c>
      <c r="T17" s="54" t="str">
        <f>IF(OR('JADWAL UTIK (2)'!T18="B3",'JADWAL UTIK (2)'!T18="B3SJ"),"B3","-")</f>
        <v>-</v>
      </c>
      <c r="U17" s="54" t="str">
        <f>IF(OR('JADWAL UTIK (2)'!U18="B3",'JADWAL UTIK (2)'!U18="B3SJ"),"B3","-")</f>
        <v>-</v>
      </c>
      <c r="V17" s="54" t="str">
        <f>IF(OR('JADWAL UTIK (2)'!V18="B3",'JADWAL UTIK (2)'!V18="B3SJ"),"B3","-")</f>
        <v>-</v>
      </c>
      <c r="W17" s="54" t="str">
        <f>IF(OR('JADWAL UTIK (2)'!W18="B3",'JADWAL UTIK (2)'!W18="B3SJ"),"B3","-")</f>
        <v>-</v>
      </c>
      <c r="X17" s="54" t="str">
        <f>IF(OR('JADWAL UTIK (2)'!X18="B3",'JADWAL UTIK (2)'!X18="B3SJ"),"B3","-")</f>
        <v>-</v>
      </c>
      <c r="Y17" s="54" t="str">
        <f>IF(OR('JADWAL UTIK (2)'!Y18="B3",'JADWAL UTIK (2)'!Y18="B3SJ"),"B3","-")</f>
        <v>-</v>
      </c>
      <c r="Z17" s="54" t="str">
        <f>IF(OR('JADWAL UTIK (2)'!Z18="B3",'JADWAL UTIK (2)'!Z18="B3SJ"),"B3","-")</f>
        <v>-</v>
      </c>
      <c r="AA17" s="73"/>
    </row>
    <row r="18" spans="1:27" x14ac:dyDescent="0.25">
      <c r="A18" s="79"/>
      <c r="B18" s="63" t="s">
        <v>232</v>
      </c>
      <c r="C18" s="35">
        <f t="shared" si="1"/>
        <v>0.5625</v>
      </c>
      <c r="D18" s="63"/>
      <c r="E18" s="35">
        <f t="shared" si="2"/>
        <v>0.59375</v>
      </c>
      <c r="F18" s="36">
        <f t="shared" si="0"/>
        <v>3.125E-2</v>
      </c>
      <c r="G18" s="54" t="str">
        <f>IF(OR('JADWAL UTIK (2)'!G19="B3",'JADWAL UTIK (2)'!G19="B3SJ"),"B3","-")</f>
        <v>-</v>
      </c>
      <c r="H18" s="54" t="str">
        <f>IF(OR('JADWAL UTIK (2)'!H19="B3",'JADWAL UTIK (2)'!H19="B3SJ"),"B3","-")</f>
        <v>-</v>
      </c>
      <c r="I18" s="54" t="str">
        <f>IF(OR('JADWAL UTIK (2)'!I19="B3",'JADWAL UTIK (2)'!I19="B3SJ"),"B3","-")</f>
        <v>-</v>
      </c>
      <c r="J18" s="54" t="str">
        <f>IF(OR('JADWAL UTIK (2)'!J19="B3",'JADWAL UTIK (2)'!J19="B3SJ"),"B3","-")</f>
        <v>-</v>
      </c>
      <c r="K18" s="54" t="str">
        <f>IF(OR('JADWAL UTIK (2)'!K19="B3",'JADWAL UTIK (2)'!K19="B3SJ"),"B3","-")</f>
        <v>-</v>
      </c>
      <c r="L18" s="54" t="str">
        <f>IF(OR('JADWAL UTIK (2)'!L19="B3",'JADWAL UTIK (2)'!L19="B3SJ"),"B3","-")</f>
        <v>-</v>
      </c>
      <c r="M18" s="54" t="str">
        <f>IF(OR('JADWAL UTIK (2)'!M19="B3",'JADWAL UTIK (2)'!M19="B3SJ"),"B3","-")</f>
        <v>-</v>
      </c>
      <c r="N18" s="54" t="str">
        <f>IF(OR('JADWAL UTIK (2)'!N19="B3",'JADWAL UTIK (2)'!N19="B3SJ"),"B3","-")</f>
        <v>-</v>
      </c>
      <c r="O18" s="54" t="str">
        <f>IF(OR('JADWAL UTIK (2)'!O19="B3",'JADWAL UTIK (2)'!O19="B3SJ"),"B3","-")</f>
        <v>-</v>
      </c>
      <c r="P18" s="54" t="str">
        <f>IF(OR('JADWAL UTIK (2)'!P19="B3",'JADWAL UTIK (2)'!P19="B3SJ"),"B3","-")</f>
        <v>-</v>
      </c>
      <c r="Q18" s="54" t="str">
        <f>IF(OR('JADWAL UTIK (2)'!Q19="B3",'JADWAL UTIK (2)'!Q19="B3SJ"),"B3","-")</f>
        <v>-</v>
      </c>
      <c r="R18" s="54" t="str">
        <f>IF(OR('JADWAL UTIK (2)'!R19="B3",'JADWAL UTIK (2)'!R19="B3SJ"),"B3","-")</f>
        <v>-</v>
      </c>
      <c r="S18" s="54" t="str">
        <f>IF(OR('JADWAL UTIK (2)'!S19="B3",'JADWAL UTIK (2)'!S19="B3SJ"),"B3","-")</f>
        <v>-</v>
      </c>
      <c r="T18" s="54" t="str">
        <f>IF(OR('JADWAL UTIK (2)'!T19="B3",'JADWAL UTIK (2)'!T19="B3SJ"),"B3","-")</f>
        <v>-</v>
      </c>
      <c r="U18" s="54" t="str">
        <f>IF(OR('JADWAL UTIK (2)'!U19="B3",'JADWAL UTIK (2)'!U19="B3SJ"),"B3","-")</f>
        <v>-</v>
      </c>
      <c r="V18" s="54" t="str">
        <f>IF(OR('JADWAL UTIK (2)'!V19="B3",'JADWAL UTIK (2)'!V19="B3SJ"),"B3","-")</f>
        <v>-</v>
      </c>
      <c r="W18" s="54" t="str">
        <f>IF(OR('JADWAL UTIK (2)'!W19="B3",'JADWAL UTIK (2)'!W19="B3SJ"),"B3","-")</f>
        <v>-</v>
      </c>
      <c r="X18" s="54" t="str">
        <f>IF(OR('JADWAL UTIK (2)'!X19="B3",'JADWAL UTIK (2)'!X19="B3SJ"),"B3","-")</f>
        <v>-</v>
      </c>
      <c r="Y18" s="54" t="str">
        <f>IF(OR('JADWAL UTIK (2)'!Y19="B3",'JADWAL UTIK (2)'!Y19="B3SJ"),"B3","-")</f>
        <v>-</v>
      </c>
      <c r="Z18" s="54" t="str">
        <f>IF(OR('JADWAL UTIK (2)'!Z19="B3",'JADWAL UTIK (2)'!Z19="B3SJ"),"B3","-")</f>
        <v>-</v>
      </c>
      <c r="AA18" s="73"/>
    </row>
    <row r="19" spans="1:27" x14ac:dyDescent="0.25">
      <c r="A19" s="79"/>
      <c r="B19" s="63" t="e">
        <f>B18+1</f>
        <v>#VALUE!</v>
      </c>
      <c r="C19" s="35">
        <f t="shared" si="1"/>
        <v>0.59375</v>
      </c>
      <c r="D19" s="63"/>
      <c r="E19" s="35">
        <f t="shared" si="2"/>
        <v>0.625</v>
      </c>
      <c r="F19" s="36">
        <f t="shared" si="0"/>
        <v>3.125E-2</v>
      </c>
      <c r="G19" s="54" t="str">
        <f>IF(OR('JADWAL UTIK (2)'!G20="B3",'JADWAL UTIK (2)'!G20="B3SJ"),"B3","-")</f>
        <v>-</v>
      </c>
      <c r="H19" s="54" t="str">
        <f>IF(OR('JADWAL UTIK (2)'!H20="B3",'JADWAL UTIK (2)'!H20="B3SJ"),"B3","-")</f>
        <v>-</v>
      </c>
      <c r="I19" s="54" t="str">
        <f>IF(OR('JADWAL UTIK (2)'!I20="B3",'JADWAL UTIK (2)'!I20="B3SJ"),"B3","-")</f>
        <v>-</v>
      </c>
      <c r="J19" s="54" t="str">
        <f>IF(OR('JADWAL UTIK (2)'!J20="B3",'JADWAL UTIK (2)'!J20="B3SJ"),"B3","-")</f>
        <v>-</v>
      </c>
      <c r="K19" s="54" t="str">
        <f>IF(OR('JADWAL UTIK (2)'!K20="B3",'JADWAL UTIK (2)'!K20="B3SJ"),"B3","-")</f>
        <v>-</v>
      </c>
      <c r="L19" s="54" t="str">
        <f>IF(OR('JADWAL UTIK (2)'!L20="B3",'JADWAL UTIK (2)'!L20="B3SJ"),"B3","-")</f>
        <v>-</v>
      </c>
      <c r="M19" s="54" t="str">
        <f>IF(OR('JADWAL UTIK (2)'!M20="B3",'JADWAL UTIK (2)'!M20="B3SJ"),"B3","-")</f>
        <v>-</v>
      </c>
      <c r="N19" s="54" t="str">
        <f>IF(OR('JADWAL UTIK (2)'!N20="B3",'JADWAL UTIK (2)'!N20="B3SJ"),"B3","-")</f>
        <v>-</v>
      </c>
      <c r="O19" s="54" t="str">
        <f>IF(OR('JADWAL UTIK (2)'!O20="B3",'JADWAL UTIK (2)'!O20="B3SJ"),"B3","-")</f>
        <v>-</v>
      </c>
      <c r="P19" s="54" t="str">
        <f>IF(OR('JADWAL UTIK (2)'!P20="B3",'JADWAL UTIK (2)'!P20="B3SJ"),"B3","-")</f>
        <v>-</v>
      </c>
      <c r="Q19" s="54" t="str">
        <f>IF(OR('JADWAL UTIK (2)'!Q20="B3",'JADWAL UTIK (2)'!Q20="B3SJ"),"B3","-")</f>
        <v>-</v>
      </c>
      <c r="R19" s="54" t="str">
        <f>IF(OR('JADWAL UTIK (2)'!R20="B3",'JADWAL UTIK (2)'!R20="B3SJ"),"B3","-")</f>
        <v>-</v>
      </c>
      <c r="S19" s="54" t="str">
        <f>IF(OR('JADWAL UTIK (2)'!S20="B3",'JADWAL UTIK (2)'!S20="B3SJ"),"B3","-")</f>
        <v>-</v>
      </c>
      <c r="T19" s="54" t="str">
        <f>IF(OR('JADWAL UTIK (2)'!T20="B3",'JADWAL UTIK (2)'!T20="B3SJ"),"B3","-")</f>
        <v>-</v>
      </c>
      <c r="U19" s="54" t="str">
        <f>IF(OR('JADWAL UTIK (2)'!U20="B3",'JADWAL UTIK (2)'!U20="B3SJ"),"B3","-")</f>
        <v>-</v>
      </c>
      <c r="V19" s="54" t="str">
        <f>IF(OR('JADWAL UTIK (2)'!V20="B3",'JADWAL UTIK (2)'!V20="B3SJ"),"B3","-")</f>
        <v>-</v>
      </c>
      <c r="W19" s="54" t="str">
        <f>IF(OR('JADWAL UTIK (2)'!W20="B3",'JADWAL UTIK (2)'!W20="B3SJ"),"B3","-")</f>
        <v>-</v>
      </c>
      <c r="X19" s="54" t="str">
        <f>IF(OR('JADWAL UTIK (2)'!X20="B3",'JADWAL UTIK (2)'!X20="B3SJ"),"B3","-")</f>
        <v>-</v>
      </c>
      <c r="Y19" s="54" t="str">
        <f>IF(OR('JADWAL UTIK (2)'!Y20="B3",'JADWAL UTIK (2)'!Y20="B3SJ"),"B3","-")</f>
        <v>-</v>
      </c>
      <c r="Z19" s="54" t="str">
        <f>IF(OR('JADWAL UTIK (2)'!Z20="B3",'JADWAL UTIK (2)'!Z20="B3SJ"),"B3","-")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63"/>
      <c r="E20" s="35">
        <f>C20+TIME(2,0,0)</f>
        <v>0.70833333333333337</v>
      </c>
      <c r="F20" s="36">
        <f t="shared" si="0"/>
        <v>8.333333333333337E-2</v>
      </c>
      <c r="G20" s="54" t="str">
        <f>IF(OR('JADWAL UTIK (2)'!G21="B3",'JADWAL UTIK (2)'!G21="B3SJ"),"B3","-")</f>
        <v>-</v>
      </c>
      <c r="H20" s="54" t="str">
        <f>IF(OR('JADWAL UTIK (2)'!H21="B3",'JADWAL UTIK (2)'!H21="B3SJ"),"B3","-")</f>
        <v>-</v>
      </c>
      <c r="I20" s="54" t="str">
        <f>IF(OR('JADWAL UTIK (2)'!I21="B3",'JADWAL UTIK (2)'!I21="B3SJ"),"B3","-")</f>
        <v>-</v>
      </c>
      <c r="J20" s="54" t="str">
        <f>IF(OR('JADWAL UTIK (2)'!J21="B3",'JADWAL UTIK (2)'!J21="B3SJ"),"B3","-")</f>
        <v>-</v>
      </c>
      <c r="K20" s="54" t="str">
        <f>IF(OR('JADWAL UTIK (2)'!K21="B3",'JADWAL UTIK (2)'!K21="B3SJ"),"B3","-")</f>
        <v>-</v>
      </c>
      <c r="L20" s="54" t="str">
        <f>IF(OR('JADWAL UTIK (2)'!L21="B3",'JADWAL UTIK (2)'!L21="B3SJ"),"B3","-")</f>
        <v>-</v>
      </c>
      <c r="M20" s="54" t="str">
        <f>IF(OR('JADWAL UTIK (2)'!M21="B3",'JADWAL UTIK (2)'!M21="B3SJ"),"B3","-")</f>
        <v>-</v>
      </c>
      <c r="N20" s="54" t="str">
        <f>IF(OR('JADWAL UTIK (2)'!N21="B3",'JADWAL UTIK (2)'!N21="B3SJ"),"B3","-")</f>
        <v>-</v>
      </c>
      <c r="O20" s="54" t="str">
        <f>IF(OR('JADWAL UTIK (2)'!O21="B3",'JADWAL UTIK (2)'!O21="B3SJ"),"B3","-")</f>
        <v>-</v>
      </c>
      <c r="P20" s="54" t="str">
        <f>IF(OR('JADWAL UTIK (2)'!P21="B3",'JADWAL UTIK (2)'!P21="B3SJ"),"B3","-")</f>
        <v>-</v>
      </c>
      <c r="Q20" s="54" t="str">
        <f>IF(OR('JADWAL UTIK (2)'!Q21="B3",'JADWAL UTIK (2)'!Q21="B3SJ"),"B3","-")</f>
        <v>-</v>
      </c>
      <c r="R20" s="54" t="str">
        <f>IF(OR('JADWAL UTIK (2)'!R21="B3",'JADWAL UTIK (2)'!R21="B3SJ"),"B3","-")</f>
        <v>-</v>
      </c>
      <c r="S20" s="54" t="str">
        <f>IF(OR('JADWAL UTIK (2)'!S21="B3",'JADWAL UTIK (2)'!S21="B3SJ"),"B3","-")</f>
        <v>-</v>
      </c>
      <c r="T20" s="54" t="str">
        <f>IF(OR('JADWAL UTIK (2)'!T21="B3",'JADWAL UTIK (2)'!T21="B3SJ"),"B3","-")</f>
        <v>-</v>
      </c>
      <c r="U20" s="54" t="str">
        <f>IF(OR('JADWAL UTIK (2)'!U21="B3",'JADWAL UTIK (2)'!U21="B3SJ"),"B3","-")</f>
        <v>-</v>
      </c>
      <c r="V20" s="54" t="str">
        <f>IF(OR('JADWAL UTIK (2)'!V21="B3",'JADWAL UTIK (2)'!V21="B3SJ"),"B3","-")</f>
        <v>-</v>
      </c>
      <c r="W20" s="54" t="str">
        <f>IF(OR('JADWAL UTIK (2)'!W21="B3",'JADWAL UTIK (2)'!W21="B3SJ"),"B3","-")</f>
        <v>-</v>
      </c>
      <c r="X20" s="54" t="str">
        <f>IF(OR('JADWAL UTIK (2)'!X21="B3",'JADWAL UTIK (2)'!X21="B3SJ"),"B3","-")</f>
        <v>-</v>
      </c>
      <c r="Y20" s="54" t="str">
        <f>IF(OR('JADWAL UTIK (2)'!Y21="B3",'JADWAL UTIK (2)'!Y21="B3SJ"),"B3","-")</f>
        <v>-</v>
      </c>
      <c r="Z20" s="54" t="str">
        <f>IF(OR('JADWAL UTIK (2)'!Z21="B3",'JADWAL UTIK (2)'!Z21="B3SJ"),"B3","-")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IF(OR('JADWAL UTIK (2)'!G22="B3",'JADWAL UTIK (2)'!G22="B3SJ"),"B3","-")</f>
        <v>-</v>
      </c>
      <c r="H21" s="54" t="str">
        <f>IF(OR('JADWAL UTIK (2)'!H22="B3",'JADWAL UTIK (2)'!H22="B3SJ"),"B3","-")</f>
        <v>-</v>
      </c>
      <c r="I21" s="54" t="str">
        <f>IF(OR('JADWAL UTIK (2)'!I22="B3",'JADWAL UTIK (2)'!I22="B3SJ"),"B3","-")</f>
        <v>-</v>
      </c>
      <c r="J21" s="54" t="str">
        <f>IF(OR('JADWAL UTIK (2)'!J22="B3",'JADWAL UTIK (2)'!J22="B3SJ"),"B3","-")</f>
        <v>-</v>
      </c>
      <c r="K21" s="54" t="str">
        <f>IF(OR('JADWAL UTIK (2)'!K22="B3",'JADWAL UTIK (2)'!K22="B3SJ"),"B3","-")</f>
        <v>-</v>
      </c>
      <c r="L21" s="54" t="str">
        <f>IF(OR('JADWAL UTIK (2)'!L22="B3",'JADWAL UTIK (2)'!L22="B3SJ"),"B3","-")</f>
        <v>-</v>
      </c>
      <c r="M21" s="54" t="str">
        <f>IF(OR('JADWAL UTIK (2)'!M22="B3",'JADWAL UTIK (2)'!M22="B3SJ"),"B3","-")</f>
        <v>-</v>
      </c>
      <c r="N21" s="54" t="str">
        <f>IF(OR('JADWAL UTIK (2)'!N22="B3",'JADWAL UTIK (2)'!N22="B3SJ"),"B3","-")</f>
        <v>-</v>
      </c>
      <c r="O21" s="54" t="str">
        <f>IF(OR('JADWAL UTIK (2)'!O22="B3",'JADWAL UTIK (2)'!O22="B3SJ"),"B3","-")</f>
        <v>-</v>
      </c>
      <c r="P21" s="54" t="str">
        <f>IF(OR('JADWAL UTIK (2)'!P22="B3",'JADWAL UTIK (2)'!P22="B3SJ"),"B3","-")</f>
        <v>-</v>
      </c>
      <c r="Q21" s="54" t="str">
        <f>IF(OR('JADWAL UTIK (2)'!Q22="B3",'JADWAL UTIK (2)'!Q22="B3SJ"),"B3","-")</f>
        <v>-</v>
      </c>
      <c r="R21" s="54" t="str">
        <f>IF(OR('JADWAL UTIK (2)'!R22="B3",'JADWAL UTIK (2)'!R22="B3SJ"),"B3","-")</f>
        <v>-</v>
      </c>
      <c r="S21" s="54" t="str">
        <f>IF(OR('JADWAL UTIK (2)'!S22="B3",'JADWAL UTIK (2)'!S22="B3SJ"),"B3","-")</f>
        <v>-</v>
      </c>
      <c r="T21" s="54" t="str">
        <f>IF(OR('JADWAL UTIK (2)'!T22="B3",'JADWAL UTIK (2)'!T22="B3SJ"),"B3","-")</f>
        <v>-</v>
      </c>
      <c r="U21" s="54" t="str">
        <f>IF(OR('JADWAL UTIK (2)'!U22="B3",'JADWAL UTIK (2)'!U22="B3SJ"),"B3","-")</f>
        <v>-</v>
      </c>
      <c r="V21" s="54" t="str">
        <f>IF(OR('JADWAL UTIK (2)'!V22="B3",'JADWAL UTIK (2)'!V22="B3SJ"),"B3","-")</f>
        <v>-</v>
      </c>
      <c r="W21" s="54" t="str">
        <f>IF(OR('JADWAL UTIK (2)'!W22="B3",'JADWAL UTIK (2)'!W22="B3SJ"),"B3","-")</f>
        <v>-</v>
      </c>
      <c r="X21" s="54" t="str">
        <f>IF(OR('JADWAL UTIK (2)'!X22="B3",'JADWAL UTIK (2)'!X22="B3SJ"),"B3","-")</f>
        <v>-</v>
      </c>
      <c r="Y21" s="54" t="str">
        <f>IF(OR('JADWAL UTIK (2)'!Y22="B3",'JADWAL UTIK (2)'!Y22="B3SJ"),"B3","-")</f>
        <v>-</v>
      </c>
      <c r="Z21" s="54" t="str">
        <f>IF(OR('JADWAL UTIK (2)'!Z22="B3",'JADWAL UTIK (2)'!Z22="B3SJ"),"B3","-")</f>
        <v>-</v>
      </c>
      <c r="AA21" s="65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IF(OR('JADWAL UTIK (2)'!G23="B3",'JADWAL UTIK (2)'!G23="B3SJ"),"B3","-")</f>
        <v>-</v>
      </c>
      <c r="H22" s="54" t="str">
        <f>IF(OR('JADWAL UTIK (2)'!H23="B3",'JADWAL UTIK (2)'!H23="B3SJ"),"B3","-")</f>
        <v>-</v>
      </c>
      <c r="I22" s="54" t="str">
        <f>IF(OR('JADWAL UTIK (2)'!I23="B3",'JADWAL UTIK (2)'!I23="B3SJ"),"B3","-")</f>
        <v>-</v>
      </c>
      <c r="J22" s="54" t="str">
        <f>IF(OR('JADWAL UTIK (2)'!J23="B3",'JADWAL UTIK (2)'!J23="B3SJ"),"B3","-")</f>
        <v>-</v>
      </c>
      <c r="K22" s="54" t="str">
        <f>IF(OR('JADWAL UTIK (2)'!K23="B3",'JADWAL UTIK (2)'!K23="B3SJ"),"B3","-")</f>
        <v>-</v>
      </c>
      <c r="L22" s="54" t="str">
        <f>IF(OR('JADWAL UTIK (2)'!L23="B3",'JADWAL UTIK (2)'!L23="B3SJ"),"B3","-")</f>
        <v>-</v>
      </c>
      <c r="M22" s="54" t="str">
        <f>IF(OR('JADWAL UTIK (2)'!M23="B3",'JADWAL UTIK (2)'!M23="B3SJ"),"B3","-")</f>
        <v>-</v>
      </c>
      <c r="N22" s="54" t="str">
        <f>IF(OR('JADWAL UTIK (2)'!N23="B3",'JADWAL UTIK (2)'!N23="B3SJ"),"B3","-")</f>
        <v>-</v>
      </c>
      <c r="O22" s="54" t="str">
        <f>IF(OR('JADWAL UTIK (2)'!O23="B3",'JADWAL UTIK (2)'!O23="B3SJ"),"B3","-")</f>
        <v>-</v>
      </c>
      <c r="P22" s="54" t="str">
        <f>IF(OR('JADWAL UTIK (2)'!P23="B3",'JADWAL UTIK (2)'!P23="B3SJ"),"B3","-")</f>
        <v>-</v>
      </c>
      <c r="Q22" s="54" t="str">
        <f>IF(OR('JADWAL UTIK (2)'!Q23="B3",'JADWAL UTIK (2)'!Q23="B3SJ"),"B3","-")</f>
        <v>-</v>
      </c>
      <c r="R22" s="54" t="str">
        <f>IF(OR('JADWAL UTIK (2)'!R23="B3",'JADWAL UTIK (2)'!R23="B3SJ"),"B3","-")</f>
        <v>-</v>
      </c>
      <c r="S22" s="54" t="str">
        <f>IF(OR('JADWAL UTIK (2)'!S23="B3",'JADWAL UTIK (2)'!S23="B3SJ"),"B3","-")</f>
        <v>-</v>
      </c>
      <c r="T22" s="54" t="str">
        <f>IF(OR('JADWAL UTIK (2)'!T23="B3",'JADWAL UTIK (2)'!T23="B3SJ"),"B3","-")</f>
        <v>-</v>
      </c>
      <c r="U22" s="54" t="str">
        <f>IF(OR('JADWAL UTIK (2)'!U23="B3",'JADWAL UTIK (2)'!U23="B3SJ"),"B3","-")</f>
        <v>-</v>
      </c>
      <c r="V22" s="54" t="str">
        <f>IF(OR('JADWAL UTIK (2)'!V23="B3",'JADWAL UTIK (2)'!V23="B3SJ"),"B3","-")</f>
        <v>-</v>
      </c>
      <c r="W22" s="54" t="str">
        <f>IF(OR('JADWAL UTIK (2)'!W23="B3",'JADWAL UTIK (2)'!W23="B3SJ"),"B3","-")</f>
        <v>-</v>
      </c>
      <c r="X22" s="54" t="str">
        <f>IF(OR('JADWAL UTIK (2)'!X23="B3",'JADWAL UTIK (2)'!X23="B3SJ"),"B3","-")</f>
        <v>-</v>
      </c>
      <c r="Y22" s="54" t="str">
        <f>IF(OR('JADWAL UTIK (2)'!Y23="B3",'JADWAL UTIK (2)'!Y23="B3SJ"),"B3","-")</f>
        <v>-</v>
      </c>
      <c r="Z22" s="54" t="str">
        <f>IF(OR('JADWAL UTIK (2)'!Z23="B3",'JADWAL UTIK (2)'!Z23="B3SJ"),"B3","-")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63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IF(OR('JADWAL UTIK (2)'!G24="B3",'JADWAL UTIK (2)'!G24="B3SJ"),"B3","-")</f>
        <v>-</v>
      </c>
      <c r="H23" s="54" t="str">
        <f>IF(OR('JADWAL UTIK (2)'!H24="B3",'JADWAL UTIK (2)'!H24="B3SJ"),"B3","-")</f>
        <v>-</v>
      </c>
      <c r="I23" s="54" t="str">
        <f>IF(OR('JADWAL UTIK (2)'!I24="B3",'JADWAL UTIK (2)'!I24="B3SJ"),"B3","-")</f>
        <v>-</v>
      </c>
      <c r="J23" s="54" t="str">
        <f>IF(OR('JADWAL UTIK (2)'!J24="B3",'JADWAL UTIK (2)'!J24="B3SJ"),"B3","-")</f>
        <v>-</v>
      </c>
      <c r="K23" s="54" t="str">
        <f>IF(OR('JADWAL UTIK (2)'!K24="B3",'JADWAL UTIK (2)'!K24="B3SJ"),"B3","-")</f>
        <v>-</v>
      </c>
      <c r="L23" s="54" t="str">
        <f>IF(OR('JADWAL UTIK (2)'!L24="B3",'JADWAL UTIK (2)'!L24="B3SJ"),"B3","-")</f>
        <v>-</v>
      </c>
      <c r="M23" s="54" t="str">
        <f>IF(OR('JADWAL UTIK (2)'!M24="B3",'JADWAL UTIK (2)'!M24="B3SJ"),"B3","-")</f>
        <v>-</v>
      </c>
      <c r="N23" s="54" t="str">
        <f>IF(OR('JADWAL UTIK (2)'!N24="B3",'JADWAL UTIK (2)'!N24="B3SJ"),"B3","-")</f>
        <v>-</v>
      </c>
      <c r="O23" s="54" t="str">
        <f>IF(OR('JADWAL UTIK (2)'!O24="B3",'JADWAL UTIK (2)'!O24="B3SJ"),"B3","-")</f>
        <v>-</v>
      </c>
      <c r="P23" s="54" t="str">
        <f>IF(OR('JADWAL UTIK (2)'!P24="B3",'JADWAL UTIK (2)'!P24="B3SJ"),"B3","-")</f>
        <v>-</v>
      </c>
      <c r="Q23" s="54" t="str">
        <f>IF(OR('JADWAL UTIK (2)'!Q24="B3",'JADWAL UTIK (2)'!Q24="B3SJ"),"B3","-")</f>
        <v>-</v>
      </c>
      <c r="R23" s="54" t="str">
        <f>IF(OR('JADWAL UTIK (2)'!R24="B3",'JADWAL UTIK (2)'!R24="B3SJ"),"B3","-")</f>
        <v>-</v>
      </c>
      <c r="S23" s="54" t="str">
        <f>IF(OR('JADWAL UTIK (2)'!S24="B3",'JADWAL UTIK (2)'!S24="B3SJ"),"B3","-")</f>
        <v>-</v>
      </c>
      <c r="T23" s="54" t="str">
        <f>IF(OR('JADWAL UTIK (2)'!T24="B3",'JADWAL UTIK (2)'!T24="B3SJ"),"B3","-")</f>
        <v>-</v>
      </c>
      <c r="U23" s="54" t="str">
        <f>IF(OR('JADWAL UTIK (2)'!U24="B3",'JADWAL UTIK (2)'!U24="B3SJ"),"B3","-")</f>
        <v>-</v>
      </c>
      <c r="V23" s="54" t="str">
        <f>IF(OR('JADWAL UTIK (2)'!V24="B3",'JADWAL UTIK (2)'!V24="B3SJ"),"B3","-")</f>
        <v>-</v>
      </c>
      <c r="W23" s="54" t="str">
        <f>IF(OR('JADWAL UTIK (2)'!W24="B3",'JADWAL UTIK (2)'!W24="B3SJ"),"B3","-")</f>
        <v>-</v>
      </c>
      <c r="X23" s="54" t="str">
        <f>IF(OR('JADWAL UTIK (2)'!X24="B3",'JADWAL UTIK (2)'!X24="B3SJ"),"B3","-")</f>
        <v>-</v>
      </c>
      <c r="Y23" s="54" t="str">
        <f>IF(OR('JADWAL UTIK (2)'!Y24="B3",'JADWAL UTIK (2)'!Y24="B3SJ"),"B3","-")</f>
        <v>-</v>
      </c>
      <c r="Z23" s="54" t="str">
        <f>IF(OR('JADWAL UTIK (2)'!Z24="B3",'JADWAL UTIK (2)'!Z24="B3SJ"),"B3","-")</f>
        <v>-</v>
      </c>
      <c r="AA23" s="73"/>
    </row>
    <row r="24" spans="1:27" x14ac:dyDescent="0.25">
      <c r="A24" s="79"/>
      <c r="B24" s="63">
        <v>1</v>
      </c>
      <c r="C24" s="35">
        <f t="shared" ref="C24:C35" si="4">E23</f>
        <v>0.29166666666666669</v>
      </c>
      <c r="D24" s="63"/>
      <c r="E24" s="34">
        <f>C24+TIME(0,45,0)</f>
        <v>0.32291666666666669</v>
      </c>
      <c r="F24" s="36">
        <f t="shared" si="3"/>
        <v>3.125E-2</v>
      </c>
      <c r="G24" s="54" t="str">
        <f>IF(OR('JADWAL UTIK (2)'!G25="B3",'JADWAL UTIK (2)'!G25="B3SJ"),"B3","-")</f>
        <v>-</v>
      </c>
      <c r="H24" s="54" t="str">
        <f>IF(OR('JADWAL UTIK (2)'!H25="B3",'JADWAL UTIK (2)'!H25="B3SJ"),"B3","-")</f>
        <v>-</v>
      </c>
      <c r="I24" s="54" t="str">
        <f>IF(OR('JADWAL UTIK (2)'!I25="B3",'JADWAL UTIK (2)'!I25="B3SJ"),"B3","-")</f>
        <v>-</v>
      </c>
      <c r="J24" s="54" t="str">
        <f>IF(OR('JADWAL UTIK (2)'!J25="B3",'JADWAL UTIK (2)'!J25="B3SJ"),"B3","-")</f>
        <v>-</v>
      </c>
      <c r="K24" s="54" t="str">
        <f>IF(OR('JADWAL UTIK (2)'!K25="B3",'JADWAL UTIK (2)'!K25="B3SJ"),"B3","-")</f>
        <v>-</v>
      </c>
      <c r="L24" s="54" t="str">
        <f>IF(OR('JADWAL UTIK (2)'!L25="B3",'JADWAL UTIK (2)'!L25="B3SJ"),"B3","-")</f>
        <v>-</v>
      </c>
      <c r="M24" s="54" t="str">
        <f>IF(OR('JADWAL UTIK (2)'!M25="B3",'JADWAL UTIK (2)'!M25="B3SJ"),"B3","-")</f>
        <v>-</v>
      </c>
      <c r="N24" s="54" t="str">
        <f>IF(OR('JADWAL UTIK (2)'!N25="B3",'JADWAL UTIK (2)'!N25="B3SJ"),"B3","-")</f>
        <v>-</v>
      </c>
      <c r="O24" s="54" t="str">
        <f>IF(OR('JADWAL UTIK (2)'!O25="B3",'JADWAL UTIK (2)'!O25="B3SJ"),"B3","-")</f>
        <v>-</v>
      </c>
      <c r="P24" s="54" t="str">
        <f>IF(OR('JADWAL UTIK (2)'!P25="B3",'JADWAL UTIK (2)'!P25="B3SJ"),"B3","-")</f>
        <v>-</v>
      </c>
      <c r="Q24" s="54" t="str">
        <f>IF(OR('JADWAL UTIK (2)'!Q25="B3",'JADWAL UTIK (2)'!Q25="B3SJ"),"B3","-")</f>
        <v>-</v>
      </c>
      <c r="R24" s="54" t="str">
        <f>IF(OR('JADWAL UTIK (2)'!R25="B3",'JADWAL UTIK (2)'!R25="B3SJ"),"B3","-")</f>
        <v>-</v>
      </c>
      <c r="S24" s="54" t="str">
        <f>IF(OR('JADWAL UTIK (2)'!S25="B3",'JADWAL UTIK (2)'!S25="B3SJ"),"B3","-")</f>
        <v>-</v>
      </c>
      <c r="T24" s="54" t="str">
        <f>IF(OR('JADWAL UTIK (2)'!T25="B3",'JADWAL UTIK (2)'!T25="B3SJ"),"B3","-")</f>
        <v>-</v>
      </c>
      <c r="U24" s="54" t="str">
        <f>IF(OR('JADWAL UTIK (2)'!U25="B3",'JADWAL UTIK (2)'!U25="B3SJ"),"B3","-")</f>
        <v>-</v>
      </c>
      <c r="V24" s="54" t="str">
        <f>IF(OR('JADWAL UTIK (2)'!V25="B3",'JADWAL UTIK (2)'!V25="B3SJ"),"B3","-")</f>
        <v>-</v>
      </c>
      <c r="W24" s="54" t="str">
        <f>IF(OR('JADWAL UTIK (2)'!W25="B3",'JADWAL UTIK (2)'!W25="B3SJ"),"B3","-")</f>
        <v>-</v>
      </c>
      <c r="X24" s="54" t="str">
        <f>IF(OR('JADWAL UTIK (2)'!X25="B3",'JADWAL UTIK (2)'!X25="B3SJ"),"B3","-")</f>
        <v>-</v>
      </c>
      <c r="Y24" s="54" t="str">
        <f>IF(OR('JADWAL UTIK (2)'!Y25="B3",'JADWAL UTIK (2)'!Y25="B3SJ"),"B3","-")</f>
        <v>-</v>
      </c>
      <c r="Z24" s="54" t="str">
        <f>IF(OR('JADWAL UTIK (2)'!Z25="B3",'JADWAL UTIK (2)'!Z25="B3SJ"),"B3","-")</f>
        <v>-</v>
      </c>
      <c r="AA24" s="73"/>
    </row>
    <row r="25" spans="1:27" x14ac:dyDescent="0.25">
      <c r="A25" s="79"/>
      <c r="B25" s="63">
        <f>B24+1</f>
        <v>2</v>
      </c>
      <c r="C25" s="35">
        <f t="shared" si="4"/>
        <v>0.32291666666666669</v>
      </c>
      <c r="D25" s="63"/>
      <c r="E25" s="34">
        <f t="shared" ref="E25:E34" si="5">C25+TIME(0,45,0)</f>
        <v>0.35416666666666669</v>
      </c>
      <c r="F25" s="36">
        <f t="shared" si="3"/>
        <v>3.125E-2</v>
      </c>
      <c r="G25" s="54" t="str">
        <f>IF(OR('JADWAL UTIK (2)'!G26="B3",'JADWAL UTIK (2)'!G26="B3SJ"),"B3","-")</f>
        <v>-</v>
      </c>
      <c r="H25" s="54" t="str">
        <f>IF(OR('JADWAL UTIK (2)'!H26="B3",'JADWAL UTIK (2)'!H26="B3SJ"),"B3","-")</f>
        <v>-</v>
      </c>
      <c r="I25" s="54" t="str">
        <f>IF(OR('JADWAL UTIK (2)'!I26="B3",'JADWAL UTIK (2)'!I26="B3SJ"),"B3","-")</f>
        <v>-</v>
      </c>
      <c r="J25" s="54" t="str">
        <f>IF(OR('JADWAL UTIK (2)'!J26="B3",'JADWAL UTIK (2)'!J26="B3SJ"),"B3","-")</f>
        <v>-</v>
      </c>
      <c r="K25" s="54" t="str">
        <f>IF(OR('JADWAL UTIK (2)'!K26="B3",'JADWAL UTIK (2)'!K26="B3SJ"),"B3","-")</f>
        <v>-</v>
      </c>
      <c r="L25" s="54" t="str">
        <f>IF(OR('JADWAL UTIK (2)'!L26="B3",'JADWAL UTIK (2)'!L26="B3SJ"),"B3","-")</f>
        <v>-</v>
      </c>
      <c r="M25" s="54" t="str">
        <f>IF(OR('JADWAL UTIK (2)'!M26="B3",'JADWAL UTIK (2)'!M26="B3SJ"),"B3","-")</f>
        <v>-</v>
      </c>
      <c r="N25" s="54" t="str">
        <f>IF(OR('JADWAL UTIK (2)'!N26="B3",'JADWAL UTIK (2)'!N26="B3SJ"),"B3","-")</f>
        <v>-</v>
      </c>
      <c r="O25" s="54" t="str">
        <f>IF(OR('JADWAL UTIK (2)'!O26="B3",'JADWAL UTIK (2)'!O26="B3SJ"),"B3","-")</f>
        <v>-</v>
      </c>
      <c r="P25" s="54" t="str">
        <f>IF(OR('JADWAL UTIK (2)'!P26="B3",'JADWAL UTIK (2)'!P26="B3SJ"),"B3","-")</f>
        <v>-</v>
      </c>
      <c r="Q25" s="54" t="str">
        <f>IF(OR('JADWAL UTIK (2)'!Q26="B3",'JADWAL UTIK (2)'!Q26="B3SJ"),"B3","-")</f>
        <v>-</v>
      </c>
      <c r="R25" s="54" t="str">
        <f>IF(OR('JADWAL UTIK (2)'!R26="B3",'JADWAL UTIK (2)'!R26="B3SJ"),"B3","-")</f>
        <v>-</v>
      </c>
      <c r="S25" s="54" t="str">
        <f>IF(OR('JADWAL UTIK (2)'!S26="B3",'JADWAL UTIK (2)'!S26="B3SJ"),"B3","-")</f>
        <v>-</v>
      </c>
      <c r="T25" s="54" t="str">
        <f>IF(OR('JADWAL UTIK (2)'!T26="B3",'JADWAL UTIK (2)'!T26="B3SJ"),"B3","-")</f>
        <v>-</v>
      </c>
      <c r="U25" s="54" t="str">
        <f>IF(OR('JADWAL UTIK (2)'!U26="B3",'JADWAL UTIK (2)'!U26="B3SJ"),"B3","-")</f>
        <v>-</v>
      </c>
      <c r="V25" s="54" t="str">
        <f>IF(OR('JADWAL UTIK (2)'!V26="B3",'JADWAL UTIK (2)'!V26="B3SJ"),"B3","-")</f>
        <v>-</v>
      </c>
      <c r="W25" s="54" t="str">
        <f>IF(OR('JADWAL UTIK (2)'!W26="B3",'JADWAL UTIK (2)'!W26="B3SJ"),"B3","-")</f>
        <v>-</v>
      </c>
      <c r="X25" s="54" t="str">
        <f>IF(OR('JADWAL UTIK (2)'!X26="B3",'JADWAL UTIK (2)'!X26="B3SJ"),"B3","-")</f>
        <v>-</v>
      </c>
      <c r="Y25" s="54" t="str">
        <f>IF(OR('JADWAL UTIK (2)'!Y26="B3",'JADWAL UTIK (2)'!Y26="B3SJ"),"B3","-")</f>
        <v>-</v>
      </c>
      <c r="Z25" s="54" t="str">
        <f>IF(OR('JADWAL UTIK (2)'!Z26="B3",'JADWAL UTIK (2)'!Z26="B3SJ"),"B3","-")</f>
        <v>-</v>
      </c>
      <c r="AA25" s="73"/>
    </row>
    <row r="26" spans="1:27" x14ac:dyDescent="0.25">
      <c r="A26" s="79"/>
      <c r="B26" s="63">
        <f>B25+1</f>
        <v>3</v>
      </c>
      <c r="C26" s="35">
        <f t="shared" si="4"/>
        <v>0.35416666666666669</v>
      </c>
      <c r="D26" s="63"/>
      <c r="E26" s="34">
        <f t="shared" si="5"/>
        <v>0.38541666666666669</v>
      </c>
      <c r="F26" s="36">
        <f t="shared" si="3"/>
        <v>3.125E-2</v>
      </c>
      <c r="G26" s="54" t="str">
        <f>IF(OR('JADWAL UTIK (2)'!G27="B3",'JADWAL UTIK (2)'!G27="B3SJ"),"B3","-")</f>
        <v>-</v>
      </c>
      <c r="H26" s="54" t="str">
        <f>IF(OR('JADWAL UTIK (2)'!H27="B3",'JADWAL UTIK (2)'!H27="B3SJ"),"B3","-")</f>
        <v>-</v>
      </c>
      <c r="I26" s="54" t="str">
        <f>IF(OR('JADWAL UTIK (2)'!I27="B3",'JADWAL UTIK (2)'!I27="B3SJ"),"B3","-")</f>
        <v>-</v>
      </c>
      <c r="J26" s="54" t="str">
        <f>IF(OR('JADWAL UTIK (2)'!J27="B3",'JADWAL UTIK (2)'!J27="B3SJ"),"B3","-")</f>
        <v>-</v>
      </c>
      <c r="K26" s="54" t="str">
        <f>IF(OR('JADWAL UTIK (2)'!K27="B3",'JADWAL UTIK (2)'!K27="B3SJ"),"B3","-")</f>
        <v>-</v>
      </c>
      <c r="L26" s="54" t="str">
        <f>IF(OR('JADWAL UTIK (2)'!L27="B3",'JADWAL UTIK (2)'!L27="B3SJ"),"B3","-")</f>
        <v>-</v>
      </c>
      <c r="M26" s="54" t="str">
        <f>IF(OR('JADWAL UTIK (2)'!M27="B3",'JADWAL UTIK (2)'!M27="B3SJ"),"B3","-")</f>
        <v>-</v>
      </c>
      <c r="N26" s="54" t="str">
        <f>IF(OR('JADWAL UTIK (2)'!N27="B3",'JADWAL UTIK (2)'!N27="B3SJ"),"B3","-")</f>
        <v>-</v>
      </c>
      <c r="O26" s="54" t="str">
        <f>IF(OR('JADWAL UTIK (2)'!O27="B3",'JADWAL UTIK (2)'!O27="B3SJ"),"B3","-")</f>
        <v>-</v>
      </c>
      <c r="P26" s="54" t="str">
        <f>IF(OR('JADWAL UTIK (2)'!P27="B3",'JADWAL UTIK (2)'!P27="B3SJ"),"B3","-")</f>
        <v>-</v>
      </c>
      <c r="Q26" s="54" t="str">
        <f>IF(OR('JADWAL UTIK (2)'!Q27="B3",'JADWAL UTIK (2)'!Q27="B3SJ"),"B3","-")</f>
        <v>-</v>
      </c>
      <c r="R26" s="54" t="str">
        <f>IF(OR('JADWAL UTIK (2)'!R27="B3",'JADWAL UTIK (2)'!R27="B3SJ"),"B3","-")</f>
        <v>-</v>
      </c>
      <c r="S26" s="54" t="str">
        <f>IF(OR('JADWAL UTIK (2)'!S27="B3",'JADWAL UTIK (2)'!S27="B3SJ"),"B3","-")</f>
        <v>-</v>
      </c>
      <c r="T26" s="54" t="str">
        <f>IF(OR('JADWAL UTIK (2)'!T27="B3",'JADWAL UTIK (2)'!T27="B3SJ"),"B3","-")</f>
        <v>-</v>
      </c>
      <c r="U26" s="54" t="str">
        <f>IF(OR('JADWAL UTIK (2)'!U27="B3",'JADWAL UTIK (2)'!U27="B3SJ"),"B3","-")</f>
        <v>-</v>
      </c>
      <c r="V26" s="54" t="str">
        <f>IF(OR('JADWAL UTIK (2)'!V27="B3",'JADWAL UTIK (2)'!V27="B3SJ"),"B3","-")</f>
        <v>-</v>
      </c>
      <c r="W26" s="54" t="str">
        <f>IF(OR('JADWAL UTIK (2)'!W27="B3",'JADWAL UTIK (2)'!W27="B3SJ"),"B3","-")</f>
        <v>-</v>
      </c>
      <c r="X26" s="54" t="str">
        <f>IF(OR('JADWAL UTIK (2)'!X27="B3",'JADWAL UTIK (2)'!X27="B3SJ"),"B3","-")</f>
        <v>-</v>
      </c>
      <c r="Y26" s="54" t="str">
        <f>IF(OR('JADWAL UTIK (2)'!Y27="B3",'JADWAL UTIK (2)'!Y27="B3SJ"),"B3","-")</f>
        <v>-</v>
      </c>
      <c r="Z26" s="54" t="str">
        <f>IF(OR('JADWAL UTIK (2)'!Z27="B3",'JADWAL UTIK (2)'!Z27="B3SJ"),"B3","-")</f>
        <v>-</v>
      </c>
      <c r="AA26" s="73"/>
    </row>
    <row r="27" spans="1:27" x14ac:dyDescent="0.25">
      <c r="A27" s="79"/>
      <c r="B27" s="63"/>
      <c r="C27" s="35">
        <f t="shared" si="4"/>
        <v>0.38541666666666669</v>
      </c>
      <c r="D27" s="63"/>
      <c r="E27" s="34">
        <f>C27+TIME(0,30,0)</f>
        <v>0.40625</v>
      </c>
      <c r="F27" s="36">
        <f t="shared" si="3"/>
        <v>2.0833333333333315E-2</v>
      </c>
      <c r="G27" s="54" t="str">
        <f>IF(OR('JADWAL UTIK (2)'!G28="B3",'JADWAL UTIK (2)'!G28="B3SJ"),"B3","-")</f>
        <v>-</v>
      </c>
      <c r="H27" s="54" t="str">
        <f>IF(OR('JADWAL UTIK (2)'!H28="B3",'JADWAL UTIK (2)'!H28="B3SJ"),"B3","-")</f>
        <v>-</v>
      </c>
      <c r="I27" s="54" t="str">
        <f>IF(OR('JADWAL UTIK (2)'!I28="B3",'JADWAL UTIK (2)'!I28="B3SJ"),"B3","-")</f>
        <v>-</v>
      </c>
      <c r="J27" s="54" t="str">
        <f>IF(OR('JADWAL UTIK (2)'!J28="B3",'JADWAL UTIK (2)'!J28="B3SJ"),"B3","-")</f>
        <v>-</v>
      </c>
      <c r="K27" s="54" t="str">
        <f>IF(OR('JADWAL UTIK (2)'!K28="B3",'JADWAL UTIK (2)'!K28="B3SJ"),"B3","-")</f>
        <v>-</v>
      </c>
      <c r="L27" s="54" t="str">
        <f>IF(OR('JADWAL UTIK (2)'!L28="B3",'JADWAL UTIK (2)'!L28="B3SJ"),"B3","-")</f>
        <v>-</v>
      </c>
      <c r="M27" s="54" t="str">
        <f>IF(OR('JADWAL UTIK (2)'!M28="B3",'JADWAL UTIK (2)'!M28="B3SJ"),"B3","-")</f>
        <v>-</v>
      </c>
      <c r="N27" s="54" t="str">
        <f>IF(OR('JADWAL UTIK (2)'!N28="B3",'JADWAL UTIK (2)'!N28="B3SJ"),"B3","-")</f>
        <v>-</v>
      </c>
      <c r="O27" s="54" t="str">
        <f>IF(OR('JADWAL UTIK (2)'!O28="B3",'JADWAL UTIK (2)'!O28="B3SJ"),"B3","-")</f>
        <v>-</v>
      </c>
      <c r="P27" s="54" t="str">
        <f>IF(OR('JADWAL UTIK (2)'!P28="B3",'JADWAL UTIK (2)'!P28="B3SJ"),"B3","-")</f>
        <v>-</v>
      </c>
      <c r="Q27" s="54" t="str">
        <f>IF(OR('JADWAL UTIK (2)'!Q28="B3",'JADWAL UTIK (2)'!Q28="B3SJ"),"B3","-")</f>
        <v>-</v>
      </c>
      <c r="R27" s="54" t="str">
        <f>IF(OR('JADWAL UTIK (2)'!R28="B3",'JADWAL UTIK (2)'!R28="B3SJ"),"B3","-")</f>
        <v>-</v>
      </c>
      <c r="S27" s="54" t="str">
        <f>IF(OR('JADWAL UTIK (2)'!S28="B3",'JADWAL UTIK (2)'!S28="B3SJ"),"B3","-")</f>
        <v>-</v>
      </c>
      <c r="T27" s="54" t="str">
        <f>IF(OR('JADWAL UTIK (2)'!T28="B3",'JADWAL UTIK (2)'!T28="B3SJ"),"B3","-")</f>
        <v>-</v>
      </c>
      <c r="U27" s="54" t="str">
        <f>IF(OR('JADWAL UTIK (2)'!U28="B3",'JADWAL UTIK (2)'!U28="B3SJ"),"B3","-")</f>
        <v>-</v>
      </c>
      <c r="V27" s="54" t="str">
        <f>IF(OR('JADWAL UTIK (2)'!V28="B3",'JADWAL UTIK (2)'!V28="B3SJ"),"B3","-")</f>
        <v>-</v>
      </c>
      <c r="W27" s="54" t="str">
        <f>IF(OR('JADWAL UTIK (2)'!W28="B3",'JADWAL UTIK (2)'!W28="B3SJ"),"B3","-")</f>
        <v>-</v>
      </c>
      <c r="X27" s="54" t="str">
        <f>IF(OR('JADWAL UTIK (2)'!X28="B3",'JADWAL UTIK (2)'!X28="B3SJ"),"B3","-")</f>
        <v>-</v>
      </c>
      <c r="Y27" s="54" t="str">
        <f>IF(OR('JADWAL UTIK (2)'!Y28="B3",'JADWAL UTIK (2)'!Y28="B3SJ"),"B3","-")</f>
        <v>-</v>
      </c>
      <c r="Z27" s="54" t="str">
        <f>IF(OR('JADWAL UTIK (2)'!Z28="B3",'JADWAL UTIK (2)'!Z28="B3SJ"),"B3","-")</f>
        <v>-</v>
      </c>
      <c r="AA27" s="73"/>
    </row>
    <row r="28" spans="1:27" x14ac:dyDescent="0.25">
      <c r="A28" s="79"/>
      <c r="B28" s="63">
        <f>B26+1</f>
        <v>4</v>
      </c>
      <c r="C28" s="35">
        <f t="shared" si="4"/>
        <v>0.40625</v>
      </c>
      <c r="D28" s="63"/>
      <c r="E28" s="34">
        <f t="shared" si="5"/>
        <v>0.4375</v>
      </c>
      <c r="F28" s="36">
        <f t="shared" si="3"/>
        <v>3.125E-2</v>
      </c>
      <c r="G28" s="54" t="str">
        <f>IF(OR('JADWAL UTIK (2)'!G29="B3",'JADWAL UTIK (2)'!G29="B3SJ"),"B3","-")</f>
        <v>-</v>
      </c>
      <c r="H28" s="54" t="str">
        <f>IF(OR('JADWAL UTIK (2)'!H29="B3",'JADWAL UTIK (2)'!H29="B3SJ"),"B3","-")</f>
        <v>-</v>
      </c>
      <c r="I28" s="54" t="str">
        <f>IF(OR('JADWAL UTIK (2)'!I29="B3",'JADWAL UTIK (2)'!I29="B3SJ"),"B3","-")</f>
        <v>-</v>
      </c>
      <c r="J28" s="54" t="str">
        <f>IF(OR('JADWAL UTIK (2)'!J29="B3",'JADWAL UTIK (2)'!J29="B3SJ"),"B3","-")</f>
        <v>-</v>
      </c>
      <c r="K28" s="54" t="str">
        <f>IF(OR('JADWAL UTIK (2)'!K29="B3",'JADWAL UTIK (2)'!K29="B3SJ"),"B3","-")</f>
        <v>-</v>
      </c>
      <c r="L28" s="54" t="str">
        <f>IF(OR('JADWAL UTIK (2)'!L29="B3",'JADWAL UTIK (2)'!L29="B3SJ"),"B3","-")</f>
        <v>-</v>
      </c>
      <c r="M28" s="54" t="str">
        <f>IF(OR('JADWAL UTIK (2)'!M29="B3",'JADWAL UTIK (2)'!M29="B3SJ"),"B3","-")</f>
        <v>-</v>
      </c>
      <c r="N28" s="54" t="str">
        <f>IF(OR('JADWAL UTIK (2)'!N29="B3",'JADWAL UTIK (2)'!N29="B3SJ"),"B3","-")</f>
        <v>-</v>
      </c>
      <c r="O28" s="54" t="str">
        <f>IF(OR('JADWAL UTIK (2)'!O29="B3",'JADWAL UTIK (2)'!O29="B3SJ"),"B3","-")</f>
        <v>-</v>
      </c>
      <c r="P28" s="54" t="str">
        <f>IF(OR('JADWAL UTIK (2)'!P29="B3",'JADWAL UTIK (2)'!P29="B3SJ"),"B3","-")</f>
        <v>-</v>
      </c>
      <c r="Q28" s="54" t="str">
        <f>IF(OR('JADWAL UTIK (2)'!Q29="B3",'JADWAL UTIK (2)'!Q29="B3SJ"),"B3","-")</f>
        <v>-</v>
      </c>
      <c r="R28" s="54" t="str">
        <f>IF(OR('JADWAL UTIK (2)'!R29="B3",'JADWAL UTIK (2)'!R29="B3SJ"),"B3","-")</f>
        <v>-</v>
      </c>
      <c r="S28" s="54" t="str">
        <f>IF(OR('JADWAL UTIK (2)'!S29="B3",'JADWAL UTIK (2)'!S29="B3SJ"),"B3","-")</f>
        <v>-</v>
      </c>
      <c r="T28" s="54" t="str">
        <f>IF(OR('JADWAL UTIK (2)'!T29="B3",'JADWAL UTIK (2)'!T29="B3SJ"),"B3","-")</f>
        <v>-</v>
      </c>
      <c r="U28" s="54" t="str">
        <f>IF(OR('JADWAL UTIK (2)'!U29="B3",'JADWAL UTIK (2)'!U29="B3SJ"),"B3","-")</f>
        <v>-</v>
      </c>
      <c r="V28" s="54" t="str">
        <f>IF(OR('JADWAL UTIK (2)'!V29="B3",'JADWAL UTIK (2)'!V29="B3SJ"),"B3","-")</f>
        <v>-</v>
      </c>
      <c r="W28" s="54" t="str">
        <f>IF(OR('JADWAL UTIK (2)'!W29="B3",'JADWAL UTIK (2)'!W29="B3SJ"),"B3","-")</f>
        <v>-</v>
      </c>
      <c r="X28" s="54" t="str">
        <f>IF(OR('JADWAL UTIK (2)'!X29="B3",'JADWAL UTIK (2)'!X29="B3SJ"),"B3","-")</f>
        <v>-</v>
      </c>
      <c r="Y28" s="54" t="str">
        <f>IF(OR('JADWAL UTIK (2)'!Y29="B3",'JADWAL UTIK (2)'!Y29="B3SJ"),"B3","-")</f>
        <v>-</v>
      </c>
      <c r="Z28" s="54" t="str">
        <f>IF(OR('JADWAL UTIK (2)'!Z29="B3",'JADWAL UTIK (2)'!Z29="B3SJ"),"B3","-")</f>
        <v>-</v>
      </c>
      <c r="AA28" s="73"/>
    </row>
    <row r="29" spans="1:27" x14ac:dyDescent="0.25">
      <c r="A29" s="79"/>
      <c r="B29" s="63">
        <f>B28+1</f>
        <v>5</v>
      </c>
      <c r="C29" s="35">
        <f t="shared" si="4"/>
        <v>0.4375</v>
      </c>
      <c r="D29" s="63"/>
      <c r="E29" s="34">
        <f t="shared" si="5"/>
        <v>0.46875</v>
      </c>
      <c r="F29" s="36">
        <f t="shared" si="3"/>
        <v>3.125E-2</v>
      </c>
      <c r="G29" s="54" t="str">
        <f>IF(OR('JADWAL UTIK (2)'!G30="B3",'JADWAL UTIK (2)'!G30="B3SJ"),"B3","-")</f>
        <v>-</v>
      </c>
      <c r="H29" s="54" t="str">
        <f>IF(OR('JADWAL UTIK (2)'!H30="B3",'JADWAL UTIK (2)'!H30="B3SJ"),"B3","-")</f>
        <v>-</v>
      </c>
      <c r="I29" s="54" t="str">
        <f>IF(OR('JADWAL UTIK (2)'!I30="B3",'JADWAL UTIK (2)'!I30="B3SJ"),"B3","-")</f>
        <v>-</v>
      </c>
      <c r="J29" s="54" t="str">
        <f>IF(OR('JADWAL UTIK (2)'!J30="B3",'JADWAL UTIK (2)'!J30="B3SJ"),"B3","-")</f>
        <v>-</v>
      </c>
      <c r="K29" s="54" t="str">
        <f>IF(OR('JADWAL UTIK (2)'!K30="B3",'JADWAL UTIK (2)'!K30="B3SJ"),"B3","-")</f>
        <v>-</v>
      </c>
      <c r="L29" s="54" t="str">
        <f>IF(OR('JADWAL UTIK (2)'!L30="B3",'JADWAL UTIK (2)'!L30="B3SJ"),"B3","-")</f>
        <v>-</v>
      </c>
      <c r="M29" s="54" t="str">
        <f>IF(OR('JADWAL UTIK (2)'!M30="B3",'JADWAL UTIK (2)'!M30="B3SJ"),"B3","-")</f>
        <v>-</v>
      </c>
      <c r="N29" s="54" t="str">
        <f>IF(OR('JADWAL UTIK (2)'!N30="B3",'JADWAL UTIK (2)'!N30="B3SJ"),"B3","-")</f>
        <v>-</v>
      </c>
      <c r="O29" s="54" t="str">
        <f>IF(OR('JADWAL UTIK (2)'!O30="B3",'JADWAL UTIK (2)'!O30="B3SJ"),"B3","-")</f>
        <v>-</v>
      </c>
      <c r="P29" s="54" t="str">
        <f>IF(OR('JADWAL UTIK (2)'!P30="B3",'JADWAL UTIK (2)'!P30="B3SJ"),"B3","-")</f>
        <v>-</v>
      </c>
      <c r="Q29" s="54" t="str">
        <f>IF(OR('JADWAL UTIK (2)'!Q30="B3",'JADWAL UTIK (2)'!Q30="B3SJ"),"B3","-")</f>
        <v>-</v>
      </c>
      <c r="R29" s="54" t="str">
        <f>IF(OR('JADWAL UTIK (2)'!R30="B3",'JADWAL UTIK (2)'!R30="B3SJ"),"B3","-")</f>
        <v>-</v>
      </c>
      <c r="S29" s="54" t="str">
        <f>IF(OR('JADWAL UTIK (2)'!S30="B3",'JADWAL UTIK (2)'!S30="B3SJ"),"B3","-")</f>
        <v>-</v>
      </c>
      <c r="T29" s="54" t="str">
        <f>IF(OR('JADWAL UTIK (2)'!T30="B3",'JADWAL UTIK (2)'!T30="B3SJ"),"B3","-")</f>
        <v>-</v>
      </c>
      <c r="U29" s="54" t="str">
        <f>IF(OR('JADWAL UTIK (2)'!U30="B3",'JADWAL UTIK (2)'!U30="B3SJ"),"B3","-")</f>
        <v>-</v>
      </c>
      <c r="V29" s="54" t="str">
        <f>IF(OR('JADWAL UTIK (2)'!V30="B3",'JADWAL UTIK (2)'!V30="B3SJ"),"B3","-")</f>
        <v>-</v>
      </c>
      <c r="W29" s="54" t="str">
        <f>IF(OR('JADWAL UTIK (2)'!W30="B3",'JADWAL UTIK (2)'!W30="B3SJ"),"B3","-")</f>
        <v>-</v>
      </c>
      <c r="X29" s="54" t="str">
        <f>IF(OR('JADWAL UTIK (2)'!X30="B3",'JADWAL UTIK (2)'!X30="B3SJ"),"B3","-")</f>
        <v>-</v>
      </c>
      <c r="Y29" s="54" t="str">
        <f>IF(OR('JADWAL UTIK (2)'!Y30="B3",'JADWAL UTIK (2)'!Y30="B3SJ"),"B3","-")</f>
        <v>-</v>
      </c>
      <c r="Z29" s="54" t="str">
        <f>IF(OR('JADWAL UTIK (2)'!Z30="B3",'JADWAL UTIK (2)'!Z30="B3SJ"),"B3","-")</f>
        <v>-</v>
      </c>
      <c r="AA29" s="73"/>
    </row>
    <row r="30" spans="1:27" x14ac:dyDescent="0.25">
      <c r="A30" s="79"/>
      <c r="B30" s="63">
        <f>B29+1</f>
        <v>6</v>
      </c>
      <c r="C30" s="35">
        <f t="shared" si="4"/>
        <v>0.46875</v>
      </c>
      <c r="D30" s="63"/>
      <c r="E30" s="34">
        <f t="shared" si="5"/>
        <v>0.5</v>
      </c>
      <c r="F30" s="36">
        <f t="shared" si="3"/>
        <v>3.125E-2</v>
      </c>
      <c r="G30" s="54" t="str">
        <f>IF(OR('JADWAL UTIK (2)'!G31="B3",'JADWAL UTIK (2)'!G31="B3SJ"),"B3","-")</f>
        <v>-</v>
      </c>
      <c r="H30" s="54" t="str">
        <f>IF(OR('JADWAL UTIK (2)'!H31="B3",'JADWAL UTIK (2)'!H31="B3SJ"),"B3","-")</f>
        <v>-</v>
      </c>
      <c r="I30" s="54" t="str">
        <f>IF(OR('JADWAL UTIK (2)'!I31="B3",'JADWAL UTIK (2)'!I31="B3SJ"),"B3","-")</f>
        <v>-</v>
      </c>
      <c r="J30" s="54" t="str">
        <f>IF(OR('JADWAL UTIK (2)'!J31="B3",'JADWAL UTIK (2)'!J31="B3SJ"),"B3","-")</f>
        <v>-</v>
      </c>
      <c r="K30" s="54" t="str">
        <f>IF(OR('JADWAL UTIK (2)'!K31="B3",'JADWAL UTIK (2)'!K31="B3SJ"),"B3","-")</f>
        <v>-</v>
      </c>
      <c r="L30" s="54" t="str">
        <f>IF(OR('JADWAL UTIK (2)'!L31="B3",'JADWAL UTIK (2)'!L31="B3SJ"),"B3","-")</f>
        <v>-</v>
      </c>
      <c r="M30" s="54" t="str">
        <f>IF(OR('JADWAL UTIK (2)'!M31="B3",'JADWAL UTIK (2)'!M31="B3SJ"),"B3","-")</f>
        <v>-</v>
      </c>
      <c r="N30" s="54" t="str">
        <f>IF(OR('JADWAL UTIK (2)'!N31="B3",'JADWAL UTIK (2)'!N31="B3SJ"),"B3","-")</f>
        <v>-</v>
      </c>
      <c r="O30" s="54" t="str">
        <f>IF(OR('JADWAL UTIK (2)'!O31="B3",'JADWAL UTIK (2)'!O31="B3SJ"),"B3","-")</f>
        <v>-</v>
      </c>
      <c r="P30" s="54" t="str">
        <f>IF(OR('JADWAL UTIK (2)'!P31="B3",'JADWAL UTIK (2)'!P31="B3SJ"),"B3","-")</f>
        <v>-</v>
      </c>
      <c r="Q30" s="54" t="str">
        <f>IF(OR('JADWAL UTIK (2)'!Q31="B3",'JADWAL UTIK (2)'!Q31="B3SJ"),"B3","-")</f>
        <v>-</v>
      </c>
      <c r="R30" s="54" t="str">
        <f>IF(OR('JADWAL UTIK (2)'!R31="B3",'JADWAL UTIK (2)'!R31="B3SJ"),"B3","-")</f>
        <v>-</v>
      </c>
      <c r="S30" s="54" t="str">
        <f>IF(OR('JADWAL UTIK (2)'!S31="B3",'JADWAL UTIK (2)'!S31="B3SJ"),"B3","-")</f>
        <v>-</v>
      </c>
      <c r="T30" s="54" t="str">
        <f>IF(OR('JADWAL UTIK (2)'!T31="B3",'JADWAL UTIK (2)'!T31="B3SJ"),"B3","-")</f>
        <v>-</v>
      </c>
      <c r="U30" s="54" t="str">
        <f>IF(OR('JADWAL UTIK (2)'!U31="B3",'JADWAL UTIK (2)'!U31="B3SJ"),"B3","-")</f>
        <v>-</v>
      </c>
      <c r="V30" s="54" t="str">
        <f>IF(OR('JADWAL UTIK (2)'!V31="B3",'JADWAL UTIK (2)'!V31="B3SJ"),"B3","-")</f>
        <v>-</v>
      </c>
      <c r="W30" s="54" t="str">
        <f>IF(OR('JADWAL UTIK (2)'!W31="B3",'JADWAL UTIK (2)'!W31="B3SJ"),"B3","-")</f>
        <v>-</v>
      </c>
      <c r="X30" s="54" t="str">
        <f>IF(OR('JADWAL UTIK (2)'!X31="B3",'JADWAL UTIK (2)'!X31="B3SJ"),"B3","-")</f>
        <v>-</v>
      </c>
      <c r="Y30" s="54" t="str">
        <f>IF(OR('JADWAL UTIK (2)'!Y31="B3",'JADWAL UTIK (2)'!Y31="B3SJ"),"B3","-")</f>
        <v>-</v>
      </c>
      <c r="Z30" s="54" t="str">
        <f>IF(OR('JADWAL UTIK (2)'!Z31="B3",'JADWAL UTIK (2)'!Z31="B3SJ"),"B3","-")</f>
        <v>-</v>
      </c>
      <c r="AA30" s="73"/>
    </row>
    <row r="31" spans="1:27" x14ac:dyDescent="0.25">
      <c r="A31" s="79"/>
      <c r="B31" s="63"/>
      <c r="C31" s="35">
        <f t="shared" si="4"/>
        <v>0.5</v>
      </c>
      <c r="D31" s="63"/>
      <c r="E31" s="34">
        <f t="shared" si="5"/>
        <v>0.53125</v>
      </c>
      <c r="F31" s="36">
        <f t="shared" si="3"/>
        <v>3.125E-2</v>
      </c>
      <c r="G31" s="54" t="str">
        <f>IF(OR('JADWAL UTIK (2)'!G32="B3",'JADWAL UTIK (2)'!G32="B3SJ"),"B3","-")</f>
        <v>-</v>
      </c>
      <c r="H31" s="54" t="str">
        <f>IF(OR('JADWAL UTIK (2)'!H32="B3",'JADWAL UTIK (2)'!H32="B3SJ"),"B3","-")</f>
        <v>-</v>
      </c>
      <c r="I31" s="54" t="str">
        <f>IF(OR('JADWAL UTIK (2)'!I32="B3",'JADWAL UTIK (2)'!I32="B3SJ"),"B3","-")</f>
        <v>-</v>
      </c>
      <c r="J31" s="54" t="str">
        <f>IF(OR('JADWAL UTIK (2)'!J32="B3",'JADWAL UTIK (2)'!J32="B3SJ"),"B3","-")</f>
        <v>-</v>
      </c>
      <c r="K31" s="54" t="str">
        <f>IF(OR('JADWAL UTIK (2)'!K32="B3",'JADWAL UTIK (2)'!K32="B3SJ"),"B3","-")</f>
        <v>-</v>
      </c>
      <c r="L31" s="54" t="str">
        <f>IF(OR('JADWAL UTIK (2)'!L32="B3",'JADWAL UTIK (2)'!L32="B3SJ"),"B3","-")</f>
        <v>-</v>
      </c>
      <c r="M31" s="54" t="str">
        <f>IF(OR('JADWAL UTIK (2)'!M32="B3",'JADWAL UTIK (2)'!M32="B3SJ"),"B3","-")</f>
        <v>-</v>
      </c>
      <c r="N31" s="54" t="str">
        <f>IF(OR('JADWAL UTIK (2)'!N32="B3",'JADWAL UTIK (2)'!N32="B3SJ"),"B3","-")</f>
        <v>-</v>
      </c>
      <c r="O31" s="54" t="str">
        <f>IF(OR('JADWAL UTIK (2)'!O32="B3",'JADWAL UTIK (2)'!O32="B3SJ"),"B3","-")</f>
        <v>-</v>
      </c>
      <c r="P31" s="54" t="str">
        <f>IF(OR('JADWAL UTIK (2)'!P32="B3",'JADWAL UTIK (2)'!P32="B3SJ"),"B3","-")</f>
        <v>-</v>
      </c>
      <c r="Q31" s="54" t="str">
        <f>IF(OR('JADWAL UTIK (2)'!Q32="B3",'JADWAL UTIK (2)'!Q32="B3SJ"),"B3","-")</f>
        <v>-</v>
      </c>
      <c r="R31" s="54" t="str">
        <f>IF(OR('JADWAL UTIK (2)'!R32="B3",'JADWAL UTIK (2)'!R32="B3SJ"),"B3","-")</f>
        <v>-</v>
      </c>
      <c r="S31" s="54" t="str">
        <f>IF(OR('JADWAL UTIK (2)'!S32="B3",'JADWAL UTIK (2)'!S32="B3SJ"),"B3","-")</f>
        <v>-</v>
      </c>
      <c r="T31" s="54" t="str">
        <f>IF(OR('JADWAL UTIK (2)'!T32="B3",'JADWAL UTIK (2)'!T32="B3SJ"),"B3","-")</f>
        <v>-</v>
      </c>
      <c r="U31" s="54" t="str">
        <f>IF(OR('JADWAL UTIK (2)'!U32="B3",'JADWAL UTIK (2)'!U32="B3SJ"),"B3","-")</f>
        <v>-</v>
      </c>
      <c r="V31" s="54" t="str">
        <f>IF(OR('JADWAL UTIK (2)'!V32="B3",'JADWAL UTIK (2)'!V32="B3SJ"),"B3","-")</f>
        <v>-</v>
      </c>
      <c r="W31" s="54" t="str">
        <f>IF(OR('JADWAL UTIK (2)'!W32="B3",'JADWAL UTIK (2)'!W32="B3SJ"),"B3","-")</f>
        <v>-</v>
      </c>
      <c r="X31" s="54" t="str">
        <f>IF(OR('JADWAL UTIK (2)'!X32="B3",'JADWAL UTIK (2)'!X32="B3SJ"),"B3","-")</f>
        <v>-</v>
      </c>
      <c r="Y31" s="54" t="str">
        <f>IF(OR('JADWAL UTIK (2)'!Y32="B3",'JADWAL UTIK (2)'!Y32="B3SJ"),"B3","-")</f>
        <v>-</v>
      </c>
      <c r="Z31" s="54" t="str">
        <f>IF(OR('JADWAL UTIK (2)'!Z32="B3",'JADWAL UTIK (2)'!Z32="B3SJ"),"B3","-")</f>
        <v>-</v>
      </c>
      <c r="AA31" s="73"/>
    </row>
    <row r="32" spans="1:27" x14ac:dyDescent="0.25">
      <c r="A32" s="79"/>
      <c r="B32" s="63">
        <f>B30+1</f>
        <v>7</v>
      </c>
      <c r="C32" s="35">
        <f t="shared" si="4"/>
        <v>0.53125</v>
      </c>
      <c r="D32" s="63"/>
      <c r="E32" s="34">
        <f t="shared" si="5"/>
        <v>0.5625</v>
      </c>
      <c r="F32" s="36">
        <f t="shared" si="3"/>
        <v>3.125E-2</v>
      </c>
      <c r="G32" s="54" t="str">
        <f>IF(OR('JADWAL UTIK (2)'!G33="B3",'JADWAL UTIK (2)'!G33="B3SJ"),"B3","-")</f>
        <v>-</v>
      </c>
      <c r="H32" s="54" t="str">
        <f>IF(OR('JADWAL UTIK (2)'!H33="B3",'JADWAL UTIK (2)'!H33="B3SJ"),"B3","-")</f>
        <v>-</v>
      </c>
      <c r="I32" s="54" t="str">
        <f>IF(OR('JADWAL UTIK (2)'!I33="B3",'JADWAL UTIK (2)'!I33="B3SJ"),"B3","-")</f>
        <v>-</v>
      </c>
      <c r="J32" s="54" t="str">
        <f>IF(OR('JADWAL UTIK (2)'!J33="B3",'JADWAL UTIK (2)'!J33="B3SJ"),"B3","-")</f>
        <v>-</v>
      </c>
      <c r="K32" s="54" t="str">
        <f>IF(OR('JADWAL UTIK (2)'!K33="B3",'JADWAL UTIK (2)'!K33="B3SJ"),"B3","-")</f>
        <v>-</v>
      </c>
      <c r="L32" s="54" t="str">
        <f>IF(OR('JADWAL UTIK (2)'!L33="B3",'JADWAL UTIK (2)'!L33="B3SJ"),"B3","-")</f>
        <v>-</v>
      </c>
      <c r="M32" s="54" t="str">
        <f>IF(OR('JADWAL UTIK (2)'!M33="B3",'JADWAL UTIK (2)'!M33="B3SJ"),"B3","-")</f>
        <v>-</v>
      </c>
      <c r="N32" s="54" t="str">
        <f>IF(OR('JADWAL UTIK (2)'!N33="B3",'JADWAL UTIK (2)'!N33="B3SJ"),"B3","-")</f>
        <v>-</v>
      </c>
      <c r="O32" s="54" t="str">
        <f>IF(OR('JADWAL UTIK (2)'!O33="B3",'JADWAL UTIK (2)'!O33="B3SJ"),"B3","-")</f>
        <v>-</v>
      </c>
      <c r="P32" s="54" t="str">
        <f>IF(OR('JADWAL UTIK (2)'!P33="B3",'JADWAL UTIK (2)'!P33="B3SJ"),"B3","-")</f>
        <v>-</v>
      </c>
      <c r="Q32" s="54" t="str">
        <f>IF(OR('JADWAL UTIK (2)'!Q33="B3",'JADWAL UTIK (2)'!Q33="B3SJ"),"B3","-")</f>
        <v>-</v>
      </c>
      <c r="R32" s="54" t="str">
        <f>IF(OR('JADWAL UTIK (2)'!R33="B3",'JADWAL UTIK (2)'!R33="B3SJ"),"B3","-")</f>
        <v>-</v>
      </c>
      <c r="S32" s="54" t="str">
        <f>IF(OR('JADWAL UTIK (2)'!S33="B3",'JADWAL UTIK (2)'!S33="B3SJ"),"B3","-")</f>
        <v>-</v>
      </c>
      <c r="T32" s="54" t="str">
        <f>IF(OR('JADWAL UTIK (2)'!T33="B3",'JADWAL UTIK (2)'!T33="B3SJ"),"B3","-")</f>
        <v>-</v>
      </c>
      <c r="U32" s="54" t="str">
        <f>IF(OR('JADWAL UTIK (2)'!U33="B3",'JADWAL UTIK (2)'!U33="B3SJ"),"B3","-")</f>
        <v>-</v>
      </c>
      <c r="V32" s="54" t="str">
        <f>IF(OR('JADWAL UTIK (2)'!V33="B3",'JADWAL UTIK (2)'!V33="B3SJ"),"B3","-")</f>
        <v>-</v>
      </c>
      <c r="W32" s="54" t="str">
        <f>IF(OR('JADWAL UTIK (2)'!W33="B3",'JADWAL UTIK (2)'!W33="B3SJ"),"B3","-")</f>
        <v>-</v>
      </c>
      <c r="X32" s="54" t="str">
        <f>IF(OR('JADWAL UTIK (2)'!X33="B3",'JADWAL UTIK (2)'!X33="B3SJ"),"B3","-")</f>
        <v>-</v>
      </c>
      <c r="Y32" s="54" t="str">
        <f>IF(OR('JADWAL UTIK (2)'!Y33="B3",'JADWAL UTIK (2)'!Y33="B3SJ"),"B3","-")</f>
        <v>-</v>
      </c>
      <c r="Z32" s="54" t="str">
        <f>IF(OR('JADWAL UTIK (2)'!Z33="B3",'JADWAL UTIK (2)'!Z33="B3SJ"),"B3","-")</f>
        <v>-</v>
      </c>
      <c r="AA32" s="73"/>
    </row>
    <row r="33" spans="1:27" x14ac:dyDescent="0.25">
      <c r="A33" s="79"/>
      <c r="B33" s="63">
        <f>B32+1</f>
        <v>8</v>
      </c>
      <c r="C33" s="35">
        <f t="shared" si="4"/>
        <v>0.5625</v>
      </c>
      <c r="D33" s="63"/>
      <c r="E33" s="34">
        <f t="shared" si="5"/>
        <v>0.59375</v>
      </c>
      <c r="F33" s="36">
        <f t="shared" si="3"/>
        <v>3.125E-2</v>
      </c>
      <c r="G33" s="54" t="str">
        <f>IF(OR('JADWAL UTIK (2)'!G34="B3",'JADWAL UTIK (2)'!G34="B3SJ"),"B3","-")</f>
        <v>-</v>
      </c>
      <c r="H33" s="54" t="str">
        <f>IF(OR('JADWAL UTIK (2)'!H34="B3",'JADWAL UTIK (2)'!H34="B3SJ"),"B3","-")</f>
        <v>-</v>
      </c>
      <c r="I33" s="54" t="str">
        <f>IF(OR('JADWAL UTIK (2)'!I34="B3",'JADWAL UTIK (2)'!I34="B3SJ"),"B3","-")</f>
        <v>-</v>
      </c>
      <c r="J33" s="54" t="str">
        <f>IF(OR('JADWAL UTIK (2)'!J34="B3",'JADWAL UTIK (2)'!J34="B3SJ"),"B3","-")</f>
        <v>-</v>
      </c>
      <c r="K33" s="54" t="str">
        <f>IF(OR('JADWAL UTIK (2)'!K34="B3",'JADWAL UTIK (2)'!K34="B3SJ"),"B3","-")</f>
        <v>-</v>
      </c>
      <c r="L33" s="54" t="str">
        <f>IF(OR('JADWAL UTIK (2)'!L34="B3",'JADWAL UTIK (2)'!L34="B3SJ"),"B3","-")</f>
        <v>-</v>
      </c>
      <c r="M33" s="54" t="str">
        <f>IF(OR('JADWAL UTIK (2)'!M34="B3",'JADWAL UTIK (2)'!M34="B3SJ"),"B3","-")</f>
        <v>-</v>
      </c>
      <c r="N33" s="54" t="str">
        <f>IF(OR('JADWAL UTIK (2)'!N34="B3",'JADWAL UTIK (2)'!N34="B3SJ"),"B3","-")</f>
        <v>-</v>
      </c>
      <c r="O33" s="54" t="str">
        <f>IF(OR('JADWAL UTIK (2)'!O34="B3",'JADWAL UTIK (2)'!O34="B3SJ"),"B3","-")</f>
        <v>-</v>
      </c>
      <c r="P33" s="54" t="str">
        <f>IF(OR('JADWAL UTIK (2)'!P34="B3",'JADWAL UTIK (2)'!P34="B3SJ"),"B3","-")</f>
        <v>-</v>
      </c>
      <c r="Q33" s="54" t="str">
        <f>IF(OR('JADWAL UTIK (2)'!Q34="B3",'JADWAL UTIK (2)'!Q34="B3SJ"),"B3","-")</f>
        <v>-</v>
      </c>
      <c r="R33" s="54" t="str">
        <f>IF(OR('JADWAL UTIK (2)'!R34="B3",'JADWAL UTIK (2)'!R34="B3SJ"),"B3","-")</f>
        <v>-</v>
      </c>
      <c r="S33" s="54" t="str">
        <f>IF(OR('JADWAL UTIK (2)'!S34="B3",'JADWAL UTIK (2)'!S34="B3SJ"),"B3","-")</f>
        <v>-</v>
      </c>
      <c r="T33" s="54" t="str">
        <f>IF(OR('JADWAL UTIK (2)'!T34="B3",'JADWAL UTIK (2)'!T34="B3SJ"),"B3","-")</f>
        <v>-</v>
      </c>
      <c r="U33" s="54" t="str">
        <f>IF(OR('JADWAL UTIK (2)'!U34="B3",'JADWAL UTIK (2)'!U34="B3SJ"),"B3","-")</f>
        <v>-</v>
      </c>
      <c r="V33" s="54" t="str">
        <f>IF(OR('JADWAL UTIK (2)'!V34="B3",'JADWAL UTIK (2)'!V34="B3SJ"),"B3","-")</f>
        <v>-</v>
      </c>
      <c r="W33" s="54" t="str">
        <f>IF(OR('JADWAL UTIK (2)'!W34="B3",'JADWAL UTIK (2)'!W34="B3SJ"),"B3","-")</f>
        <v>-</v>
      </c>
      <c r="X33" s="54" t="str">
        <f>IF(OR('JADWAL UTIK (2)'!X34="B3",'JADWAL UTIK (2)'!X34="B3SJ"),"B3","-")</f>
        <v>-</v>
      </c>
      <c r="Y33" s="54" t="str">
        <f>IF(OR('JADWAL UTIK (2)'!Y34="B3",'JADWAL UTIK (2)'!Y34="B3SJ"),"B3","-")</f>
        <v>-</v>
      </c>
      <c r="Z33" s="54" t="str">
        <f>IF(OR('JADWAL UTIK (2)'!Z34="B3",'JADWAL UTIK (2)'!Z34="B3SJ"),"B3","-")</f>
        <v>-</v>
      </c>
      <c r="AA33" s="73"/>
    </row>
    <row r="34" spans="1:27" x14ac:dyDescent="0.25">
      <c r="A34" s="79"/>
      <c r="B34" s="63">
        <f>B33+1</f>
        <v>9</v>
      </c>
      <c r="C34" s="35">
        <f t="shared" si="4"/>
        <v>0.59375</v>
      </c>
      <c r="D34" s="63"/>
      <c r="E34" s="34">
        <f t="shared" si="5"/>
        <v>0.625</v>
      </c>
      <c r="F34" s="36">
        <f t="shared" si="3"/>
        <v>3.125E-2</v>
      </c>
      <c r="G34" s="54" t="str">
        <f>IF(OR('JADWAL UTIK (2)'!G35="B3",'JADWAL UTIK (2)'!G35="B3SJ"),"B3","-")</f>
        <v>-</v>
      </c>
      <c r="H34" s="54" t="str">
        <f>IF(OR('JADWAL UTIK (2)'!H35="B3",'JADWAL UTIK (2)'!H35="B3SJ"),"B3","-")</f>
        <v>-</v>
      </c>
      <c r="I34" s="54" t="str">
        <f>IF(OR('JADWAL UTIK (2)'!I35="B3",'JADWAL UTIK (2)'!I35="B3SJ"),"B3","-")</f>
        <v>-</v>
      </c>
      <c r="J34" s="54" t="str">
        <f>IF(OR('JADWAL UTIK (2)'!J35="B3",'JADWAL UTIK (2)'!J35="B3SJ"),"B3","-")</f>
        <v>-</v>
      </c>
      <c r="K34" s="54" t="str">
        <f>IF(OR('JADWAL UTIK (2)'!K35="B3",'JADWAL UTIK (2)'!K35="B3SJ"),"B3","-")</f>
        <v>-</v>
      </c>
      <c r="L34" s="54" t="str">
        <f>IF(OR('JADWAL UTIK (2)'!L35="B3",'JADWAL UTIK (2)'!L35="B3SJ"),"B3","-")</f>
        <v>-</v>
      </c>
      <c r="M34" s="54" t="str">
        <f>IF(OR('JADWAL UTIK (2)'!M35="B3",'JADWAL UTIK (2)'!M35="B3SJ"),"B3","-")</f>
        <v>-</v>
      </c>
      <c r="N34" s="54" t="str">
        <f>IF(OR('JADWAL UTIK (2)'!N35="B3",'JADWAL UTIK (2)'!N35="B3SJ"),"B3","-")</f>
        <v>-</v>
      </c>
      <c r="O34" s="54" t="str">
        <f>IF(OR('JADWAL UTIK (2)'!O35="B3",'JADWAL UTIK (2)'!O35="B3SJ"),"B3","-")</f>
        <v>-</v>
      </c>
      <c r="P34" s="54" t="str">
        <f>IF(OR('JADWAL UTIK (2)'!P35="B3",'JADWAL UTIK (2)'!P35="B3SJ"),"B3","-")</f>
        <v>-</v>
      </c>
      <c r="Q34" s="54" t="str">
        <f>IF(OR('JADWAL UTIK (2)'!Q35="B3",'JADWAL UTIK (2)'!Q35="B3SJ"),"B3","-")</f>
        <v>-</v>
      </c>
      <c r="R34" s="54" t="str">
        <f>IF(OR('JADWAL UTIK (2)'!R35="B3",'JADWAL UTIK (2)'!R35="B3SJ"),"B3","-")</f>
        <v>-</v>
      </c>
      <c r="S34" s="54" t="str">
        <f>IF(OR('JADWAL UTIK (2)'!S35="B3",'JADWAL UTIK (2)'!S35="B3SJ"),"B3","-")</f>
        <v>-</v>
      </c>
      <c r="T34" s="54" t="str">
        <f>IF(OR('JADWAL UTIK (2)'!T35="B3",'JADWAL UTIK (2)'!T35="B3SJ"),"B3","-")</f>
        <v>-</v>
      </c>
      <c r="U34" s="54" t="str">
        <f>IF(OR('JADWAL UTIK (2)'!U35="B3",'JADWAL UTIK (2)'!U35="B3SJ"),"B3","-")</f>
        <v>-</v>
      </c>
      <c r="V34" s="54" t="str">
        <f>IF(OR('JADWAL UTIK (2)'!V35="B3",'JADWAL UTIK (2)'!V35="B3SJ"),"B3","-")</f>
        <v>-</v>
      </c>
      <c r="W34" s="54" t="str">
        <f>IF(OR('JADWAL UTIK (2)'!W35="B3",'JADWAL UTIK (2)'!W35="B3SJ"),"B3","-")</f>
        <v>-</v>
      </c>
      <c r="X34" s="54" t="str">
        <f>IF(OR('JADWAL UTIK (2)'!X35="B3",'JADWAL UTIK (2)'!X35="B3SJ"),"B3","-")</f>
        <v>-</v>
      </c>
      <c r="Y34" s="54" t="str">
        <f>IF(OR('JADWAL UTIK (2)'!Y35="B3",'JADWAL UTIK (2)'!Y35="B3SJ"),"B3","-")</f>
        <v>-</v>
      </c>
      <c r="Z34" s="54" t="str">
        <f>IF(OR('JADWAL UTIK (2)'!Z35="B3",'JADWAL UTIK (2)'!Z35="B3SJ"),"B3","-")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63"/>
      <c r="E35" s="34">
        <f>C35+TIME(2,0,0)</f>
        <v>0.70833333333333337</v>
      </c>
      <c r="F35" s="36">
        <f t="shared" si="3"/>
        <v>8.333333333333337E-2</v>
      </c>
      <c r="G35" s="54" t="str">
        <f>IF(OR('JADWAL UTIK (2)'!G36="B3",'JADWAL UTIK (2)'!G36="B3SJ"),"B3","-")</f>
        <v>-</v>
      </c>
      <c r="H35" s="54" t="str">
        <f>IF(OR('JADWAL UTIK (2)'!H36="B3",'JADWAL UTIK (2)'!H36="B3SJ"),"B3","-")</f>
        <v>-</v>
      </c>
      <c r="I35" s="54" t="str">
        <f>IF(OR('JADWAL UTIK (2)'!I36="B3",'JADWAL UTIK (2)'!I36="B3SJ"),"B3","-")</f>
        <v>-</v>
      </c>
      <c r="J35" s="54" t="str">
        <f>IF(OR('JADWAL UTIK (2)'!J36="B3",'JADWAL UTIK (2)'!J36="B3SJ"),"B3","-")</f>
        <v>-</v>
      </c>
      <c r="K35" s="54" t="str">
        <f>IF(OR('JADWAL UTIK (2)'!K36="B3",'JADWAL UTIK (2)'!K36="B3SJ"),"B3","-")</f>
        <v>-</v>
      </c>
      <c r="L35" s="54" t="str">
        <f>IF(OR('JADWAL UTIK (2)'!L36="B3",'JADWAL UTIK (2)'!L36="B3SJ"),"B3","-")</f>
        <v>-</v>
      </c>
      <c r="M35" s="54" t="str">
        <f>IF(OR('JADWAL UTIK (2)'!M36="B3",'JADWAL UTIK (2)'!M36="B3SJ"),"B3","-")</f>
        <v>-</v>
      </c>
      <c r="N35" s="54" t="str">
        <f>IF(OR('JADWAL UTIK (2)'!N36="B3",'JADWAL UTIK (2)'!N36="B3SJ"),"B3","-")</f>
        <v>-</v>
      </c>
      <c r="O35" s="54" t="str">
        <f>IF(OR('JADWAL UTIK (2)'!O36="B3",'JADWAL UTIK (2)'!O36="B3SJ"),"B3","-")</f>
        <v>-</v>
      </c>
      <c r="P35" s="54" t="str">
        <f>IF(OR('JADWAL UTIK (2)'!P36="B3",'JADWAL UTIK (2)'!P36="B3SJ"),"B3","-")</f>
        <v>-</v>
      </c>
      <c r="Q35" s="54" t="str">
        <f>IF(OR('JADWAL UTIK (2)'!Q36="B3",'JADWAL UTIK (2)'!Q36="B3SJ"),"B3","-")</f>
        <v>-</v>
      </c>
      <c r="R35" s="54" t="str">
        <f>IF(OR('JADWAL UTIK (2)'!R36="B3",'JADWAL UTIK (2)'!R36="B3SJ"),"B3","-")</f>
        <v>-</v>
      </c>
      <c r="S35" s="54" t="str">
        <f>IF(OR('JADWAL UTIK (2)'!S36="B3",'JADWAL UTIK (2)'!S36="B3SJ"),"B3","-")</f>
        <v>-</v>
      </c>
      <c r="T35" s="54" t="str">
        <f>IF(OR('JADWAL UTIK (2)'!T36="B3",'JADWAL UTIK (2)'!T36="B3SJ"),"B3","-")</f>
        <v>-</v>
      </c>
      <c r="U35" s="54" t="str">
        <f>IF(OR('JADWAL UTIK (2)'!U36="B3",'JADWAL UTIK (2)'!U36="B3SJ"),"B3","-")</f>
        <v>-</v>
      </c>
      <c r="V35" s="54" t="str">
        <f>IF(OR('JADWAL UTIK (2)'!V36="B3",'JADWAL UTIK (2)'!V36="B3SJ"),"B3","-")</f>
        <v>-</v>
      </c>
      <c r="W35" s="54" t="str">
        <f>IF(OR('JADWAL UTIK (2)'!W36="B3",'JADWAL UTIK (2)'!W36="B3SJ"),"B3","-")</f>
        <v>-</v>
      </c>
      <c r="X35" s="54" t="str">
        <f>IF(OR('JADWAL UTIK (2)'!X36="B3",'JADWAL UTIK (2)'!X36="B3SJ"),"B3","-")</f>
        <v>-</v>
      </c>
      <c r="Y35" s="54" t="str">
        <f>IF(OR('JADWAL UTIK (2)'!Y36="B3",'JADWAL UTIK (2)'!Y36="B3SJ"),"B3","-")</f>
        <v>-</v>
      </c>
      <c r="Z35" s="54" t="str">
        <f>IF(OR('JADWAL UTIK (2)'!Z36="B3",'JADWAL UTIK (2)'!Z36="B3SJ"),"B3","-")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IF(OR('JADWAL UTIK (2)'!G37="B3",'JADWAL UTIK (2)'!G37="B3SJ"),"B3","-")</f>
        <v>-</v>
      </c>
      <c r="H36" s="54" t="str">
        <f>IF(OR('JADWAL UTIK (2)'!H37="B3",'JADWAL UTIK (2)'!H37="B3SJ"),"B3","-")</f>
        <v>-</v>
      </c>
      <c r="I36" s="54" t="str">
        <f>IF(OR('JADWAL UTIK (2)'!I37="B3",'JADWAL UTIK (2)'!I37="B3SJ"),"B3","-")</f>
        <v>-</v>
      </c>
      <c r="J36" s="54" t="str">
        <f>IF(OR('JADWAL UTIK (2)'!J37="B3",'JADWAL UTIK (2)'!J37="B3SJ"),"B3","-")</f>
        <v>-</v>
      </c>
      <c r="K36" s="54" t="str">
        <f>IF(OR('JADWAL UTIK (2)'!K37="B3",'JADWAL UTIK (2)'!K37="B3SJ"),"B3","-")</f>
        <v>-</v>
      </c>
      <c r="L36" s="54" t="str">
        <f>IF(OR('JADWAL UTIK (2)'!L37="B3",'JADWAL UTIK (2)'!L37="B3SJ"),"B3","-")</f>
        <v>-</v>
      </c>
      <c r="M36" s="54" t="str">
        <f>IF(OR('JADWAL UTIK (2)'!M37="B3",'JADWAL UTIK (2)'!M37="B3SJ"),"B3","-")</f>
        <v>-</v>
      </c>
      <c r="N36" s="54" t="str">
        <f>IF(OR('JADWAL UTIK (2)'!N37="B3",'JADWAL UTIK (2)'!N37="B3SJ"),"B3","-")</f>
        <v>-</v>
      </c>
      <c r="O36" s="54" t="str">
        <f>IF(OR('JADWAL UTIK (2)'!O37="B3",'JADWAL UTIK (2)'!O37="B3SJ"),"B3","-")</f>
        <v>-</v>
      </c>
      <c r="P36" s="54" t="str">
        <f>IF(OR('JADWAL UTIK (2)'!P37="B3",'JADWAL UTIK (2)'!P37="B3SJ"),"B3","-")</f>
        <v>-</v>
      </c>
      <c r="Q36" s="54" t="str">
        <f>IF(OR('JADWAL UTIK (2)'!Q37="B3",'JADWAL UTIK (2)'!Q37="B3SJ"),"B3","-")</f>
        <v>-</v>
      </c>
      <c r="R36" s="54" t="str">
        <f>IF(OR('JADWAL UTIK (2)'!R37="B3",'JADWAL UTIK (2)'!R37="B3SJ"),"B3","-")</f>
        <v>-</v>
      </c>
      <c r="S36" s="54" t="str">
        <f>IF(OR('JADWAL UTIK (2)'!S37="B3",'JADWAL UTIK (2)'!S37="B3SJ"),"B3","-")</f>
        <v>-</v>
      </c>
      <c r="T36" s="54" t="str">
        <f>IF(OR('JADWAL UTIK (2)'!T37="B3",'JADWAL UTIK (2)'!T37="B3SJ"),"B3","-")</f>
        <v>-</v>
      </c>
      <c r="U36" s="54" t="str">
        <f>IF(OR('JADWAL UTIK (2)'!U37="B3",'JADWAL UTIK (2)'!U37="B3SJ"),"B3","-")</f>
        <v>-</v>
      </c>
      <c r="V36" s="54" t="str">
        <f>IF(OR('JADWAL UTIK (2)'!V37="B3",'JADWAL UTIK (2)'!V37="B3SJ"),"B3","-")</f>
        <v>-</v>
      </c>
      <c r="W36" s="54" t="str">
        <f>IF(OR('JADWAL UTIK (2)'!W37="B3",'JADWAL UTIK (2)'!W37="B3SJ"),"B3","-")</f>
        <v>-</v>
      </c>
      <c r="X36" s="54" t="str">
        <f>IF(OR('JADWAL UTIK (2)'!X37="B3",'JADWAL UTIK (2)'!X37="B3SJ"),"B3","-")</f>
        <v>-</v>
      </c>
      <c r="Y36" s="54" t="str">
        <f>IF(OR('JADWAL UTIK (2)'!Y37="B3",'JADWAL UTIK (2)'!Y37="B3SJ"),"B3","-")</f>
        <v>-</v>
      </c>
      <c r="Z36" s="54" t="str">
        <f>IF(OR('JADWAL UTIK (2)'!Z37="B3",'JADWAL UTIK (2)'!Z37="B3SJ"),"B3","-")</f>
        <v>-</v>
      </c>
      <c r="AA36" s="65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IF(OR('JADWAL UTIK (2)'!G38="B3",'JADWAL UTIK (2)'!G38="B3SJ"),"B3","-")</f>
        <v>-</v>
      </c>
      <c r="H37" s="54" t="str">
        <f>IF(OR('JADWAL UTIK (2)'!H38="B3",'JADWAL UTIK (2)'!H38="B3SJ"),"B3","-")</f>
        <v>-</v>
      </c>
      <c r="I37" s="54" t="str">
        <f>IF(OR('JADWAL UTIK (2)'!I38="B3",'JADWAL UTIK (2)'!I38="B3SJ"),"B3","-")</f>
        <v>-</v>
      </c>
      <c r="J37" s="54" t="str">
        <f>IF(OR('JADWAL UTIK (2)'!J38="B3",'JADWAL UTIK (2)'!J38="B3SJ"),"B3","-")</f>
        <v>-</v>
      </c>
      <c r="K37" s="54" t="str">
        <f>IF(OR('JADWAL UTIK (2)'!K38="B3",'JADWAL UTIK (2)'!K38="B3SJ"),"B3","-")</f>
        <v>-</v>
      </c>
      <c r="L37" s="54" t="str">
        <f>IF(OR('JADWAL UTIK (2)'!L38="B3",'JADWAL UTIK (2)'!L38="B3SJ"),"B3","-")</f>
        <v>-</v>
      </c>
      <c r="M37" s="54" t="str">
        <f>IF(OR('JADWAL UTIK (2)'!M38="B3",'JADWAL UTIK (2)'!M38="B3SJ"),"B3","-")</f>
        <v>-</v>
      </c>
      <c r="N37" s="54" t="str">
        <f>IF(OR('JADWAL UTIK (2)'!N38="B3",'JADWAL UTIK (2)'!N38="B3SJ"),"B3","-")</f>
        <v>-</v>
      </c>
      <c r="O37" s="54" t="str">
        <f>IF(OR('JADWAL UTIK (2)'!O38="B3",'JADWAL UTIK (2)'!O38="B3SJ"),"B3","-")</f>
        <v>-</v>
      </c>
      <c r="P37" s="54" t="str">
        <f>IF(OR('JADWAL UTIK (2)'!P38="B3",'JADWAL UTIK (2)'!P38="B3SJ"),"B3","-")</f>
        <v>-</v>
      </c>
      <c r="Q37" s="54" t="str">
        <f>IF(OR('JADWAL UTIK (2)'!Q38="B3",'JADWAL UTIK (2)'!Q38="B3SJ"),"B3","-")</f>
        <v>-</v>
      </c>
      <c r="R37" s="54" t="str">
        <f>IF(OR('JADWAL UTIK (2)'!R38="B3",'JADWAL UTIK (2)'!R38="B3SJ"),"B3","-")</f>
        <v>-</v>
      </c>
      <c r="S37" s="54" t="str">
        <f>IF(OR('JADWAL UTIK (2)'!S38="B3",'JADWAL UTIK (2)'!S38="B3SJ"),"B3","-")</f>
        <v>-</v>
      </c>
      <c r="T37" s="54" t="str">
        <f>IF(OR('JADWAL UTIK (2)'!T38="B3",'JADWAL UTIK (2)'!T38="B3SJ"),"B3","-")</f>
        <v>-</v>
      </c>
      <c r="U37" s="54" t="str">
        <f>IF(OR('JADWAL UTIK (2)'!U38="B3",'JADWAL UTIK (2)'!U38="B3SJ"),"B3","-")</f>
        <v>-</v>
      </c>
      <c r="V37" s="54" t="str">
        <f>IF(OR('JADWAL UTIK (2)'!V38="B3",'JADWAL UTIK (2)'!V38="B3SJ"),"B3","-")</f>
        <v>-</v>
      </c>
      <c r="W37" s="54" t="str">
        <f>IF(OR('JADWAL UTIK (2)'!W38="B3",'JADWAL UTIK (2)'!W38="B3SJ"),"B3","-")</f>
        <v>-</v>
      </c>
      <c r="X37" s="54" t="str">
        <f>IF(OR('JADWAL UTIK (2)'!X38="B3",'JADWAL UTIK (2)'!X38="B3SJ"),"B3","-")</f>
        <v>-</v>
      </c>
      <c r="Y37" s="54" t="str">
        <f>IF(OR('JADWAL UTIK (2)'!Y38="B3",'JADWAL UTIK (2)'!Y38="B3SJ"),"B3","-")</f>
        <v>-</v>
      </c>
      <c r="Z37" s="54" t="str">
        <f>IF(OR('JADWAL UTIK (2)'!Z38="B3",'JADWAL UTIK (2)'!Z38="B3SJ"),"B3","-")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63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IF(OR('JADWAL UTIK (2)'!G39="B3",'JADWAL UTIK (2)'!G39="B3SJ"),"B3","-")</f>
        <v>-</v>
      </c>
      <c r="H38" s="54" t="str">
        <f>IF(OR('JADWAL UTIK (2)'!H39="B3",'JADWAL UTIK (2)'!H39="B3SJ"),"B3","-")</f>
        <v>-</v>
      </c>
      <c r="I38" s="54" t="str">
        <f>IF(OR('JADWAL UTIK (2)'!I39="B3",'JADWAL UTIK (2)'!I39="B3SJ"),"B3","-")</f>
        <v>-</v>
      </c>
      <c r="J38" s="54" t="str">
        <f>IF(OR('JADWAL UTIK (2)'!J39="B3",'JADWAL UTIK (2)'!J39="B3SJ"),"B3","-")</f>
        <v>-</v>
      </c>
      <c r="K38" s="54" t="str">
        <f>IF(OR('JADWAL UTIK (2)'!K39="B3",'JADWAL UTIK (2)'!K39="B3SJ"),"B3","-")</f>
        <v>-</v>
      </c>
      <c r="L38" s="54" t="str">
        <f>IF(OR('JADWAL UTIK (2)'!L39="B3",'JADWAL UTIK (2)'!L39="B3SJ"),"B3","-")</f>
        <v>-</v>
      </c>
      <c r="M38" s="54" t="str">
        <f>IF(OR('JADWAL UTIK (2)'!M39="B3",'JADWAL UTIK (2)'!M39="B3SJ"),"B3","-")</f>
        <v>-</v>
      </c>
      <c r="N38" s="54" t="str">
        <f>IF(OR('JADWAL UTIK (2)'!N39="B3",'JADWAL UTIK (2)'!N39="B3SJ"),"B3","-")</f>
        <v>-</v>
      </c>
      <c r="O38" s="54" t="str">
        <f>IF(OR('JADWAL UTIK (2)'!O39="B3",'JADWAL UTIK (2)'!O39="B3SJ"),"B3","-")</f>
        <v>-</v>
      </c>
      <c r="P38" s="54" t="str">
        <f>IF(OR('JADWAL UTIK (2)'!P39="B3",'JADWAL UTIK (2)'!P39="B3SJ"),"B3","-")</f>
        <v>-</v>
      </c>
      <c r="Q38" s="54" t="str">
        <f>IF(OR('JADWAL UTIK (2)'!Q39="B3",'JADWAL UTIK (2)'!Q39="B3SJ"),"B3","-")</f>
        <v>-</v>
      </c>
      <c r="R38" s="54" t="str">
        <f>IF(OR('JADWAL UTIK (2)'!R39="B3",'JADWAL UTIK (2)'!R39="B3SJ"),"B3","-")</f>
        <v>-</v>
      </c>
      <c r="S38" s="54" t="str">
        <f>IF(OR('JADWAL UTIK (2)'!S39="B3",'JADWAL UTIK (2)'!S39="B3SJ"),"B3","-")</f>
        <v>-</v>
      </c>
      <c r="T38" s="54" t="str">
        <f>IF(OR('JADWAL UTIK (2)'!T39="B3",'JADWAL UTIK (2)'!T39="B3SJ"),"B3","-")</f>
        <v>-</v>
      </c>
      <c r="U38" s="54" t="str">
        <f>IF(OR('JADWAL UTIK (2)'!U39="B3",'JADWAL UTIK (2)'!U39="B3SJ"),"B3","-")</f>
        <v>-</v>
      </c>
      <c r="V38" s="54" t="str">
        <f>IF(OR('JADWAL UTIK (2)'!V39="B3",'JADWAL UTIK (2)'!V39="B3SJ"),"B3","-")</f>
        <v>-</v>
      </c>
      <c r="W38" s="54" t="str">
        <f>IF(OR('JADWAL UTIK (2)'!W39="B3",'JADWAL UTIK (2)'!W39="B3SJ"),"B3","-")</f>
        <v>-</v>
      </c>
      <c r="X38" s="54" t="str">
        <f>IF(OR('JADWAL UTIK (2)'!X39="B3",'JADWAL UTIK (2)'!X39="B3SJ"),"B3","-")</f>
        <v>-</v>
      </c>
      <c r="Y38" s="54" t="str">
        <f>IF(OR('JADWAL UTIK (2)'!Y39="B3",'JADWAL UTIK (2)'!Y39="B3SJ"),"B3","-")</f>
        <v>-</v>
      </c>
      <c r="Z38" s="54" t="str">
        <f>IF(OR('JADWAL UTIK (2)'!Z39="B3",'JADWAL UTIK (2)'!Z39="B3SJ"),"B3","-")</f>
        <v>-</v>
      </c>
      <c r="AA38" s="73"/>
    </row>
    <row r="39" spans="1:27" x14ac:dyDescent="0.25">
      <c r="A39" s="79"/>
      <c r="B39" s="63">
        <v>1</v>
      </c>
      <c r="C39" s="35">
        <f t="shared" ref="C39:C50" si="7">E38</f>
        <v>0.29166666666666669</v>
      </c>
      <c r="D39" s="63"/>
      <c r="E39" s="34">
        <f>C39+TIME(0,45,0)</f>
        <v>0.32291666666666669</v>
      </c>
      <c r="F39" s="36">
        <f t="shared" si="6"/>
        <v>3.125E-2</v>
      </c>
      <c r="G39" s="54" t="str">
        <f>IF(OR('JADWAL UTIK (2)'!G40="B3",'JADWAL UTIK (2)'!G40="B3SJ"),"B3","-")</f>
        <v>-</v>
      </c>
      <c r="H39" s="54" t="str">
        <f>IF(OR('JADWAL UTIK (2)'!H40="B3",'JADWAL UTIK (2)'!H40="B3SJ"),"B3","-")</f>
        <v>-</v>
      </c>
      <c r="I39" s="54" t="str">
        <f>IF(OR('JADWAL UTIK (2)'!I40="B3",'JADWAL UTIK (2)'!I40="B3SJ"),"B3","-")</f>
        <v>-</v>
      </c>
      <c r="J39" s="54" t="str">
        <f>IF(OR('JADWAL UTIK (2)'!J40="B3",'JADWAL UTIK (2)'!J40="B3SJ"),"B3","-")</f>
        <v>-</v>
      </c>
      <c r="K39" s="54" t="str">
        <f>IF(OR('JADWAL UTIK (2)'!K40="B3",'JADWAL UTIK (2)'!K40="B3SJ"),"B3","-")</f>
        <v>-</v>
      </c>
      <c r="L39" s="54" t="str">
        <f>IF(OR('JADWAL UTIK (2)'!L40="B3",'JADWAL UTIK (2)'!L40="B3SJ"),"B3","-")</f>
        <v>-</v>
      </c>
      <c r="M39" s="54" t="str">
        <f>IF(OR('JADWAL UTIK (2)'!M40="B3",'JADWAL UTIK (2)'!M40="B3SJ"),"B3","-")</f>
        <v>-</v>
      </c>
      <c r="N39" s="54" t="str">
        <f>IF(OR('JADWAL UTIK (2)'!N40="B3",'JADWAL UTIK (2)'!N40="B3SJ"),"B3","-")</f>
        <v>-</v>
      </c>
      <c r="O39" s="54" t="str">
        <f>IF(OR('JADWAL UTIK (2)'!O40="B3",'JADWAL UTIK (2)'!O40="B3SJ"),"B3","-")</f>
        <v>-</v>
      </c>
      <c r="P39" s="54" t="str">
        <f>IF(OR('JADWAL UTIK (2)'!P40="B3",'JADWAL UTIK (2)'!P40="B3SJ"),"B3","-")</f>
        <v>-</v>
      </c>
      <c r="Q39" s="54" t="str">
        <f>IF(OR('JADWAL UTIK (2)'!Q40="B3",'JADWAL UTIK (2)'!Q40="B3SJ"),"B3","-")</f>
        <v>-</v>
      </c>
      <c r="R39" s="54" t="str">
        <f>IF(OR('JADWAL UTIK (2)'!R40="B3",'JADWAL UTIK (2)'!R40="B3SJ"),"B3","-")</f>
        <v>-</v>
      </c>
      <c r="S39" s="54" t="str">
        <f>IF(OR('JADWAL UTIK (2)'!S40="B3",'JADWAL UTIK (2)'!S40="B3SJ"),"B3","-")</f>
        <v>-</v>
      </c>
      <c r="T39" s="54" t="str">
        <f>IF(OR('JADWAL UTIK (2)'!T40="B3",'JADWAL UTIK (2)'!T40="B3SJ"),"B3","-")</f>
        <v>-</v>
      </c>
      <c r="U39" s="54" t="str">
        <f>IF(OR('JADWAL UTIK (2)'!U40="B3",'JADWAL UTIK (2)'!U40="B3SJ"),"B3","-")</f>
        <v>-</v>
      </c>
      <c r="V39" s="54" t="str">
        <f>IF(OR('JADWAL UTIK (2)'!V40="B3",'JADWAL UTIK (2)'!V40="B3SJ"),"B3","-")</f>
        <v>-</v>
      </c>
      <c r="W39" s="54" t="str">
        <f>IF(OR('JADWAL UTIK (2)'!W40="B3",'JADWAL UTIK (2)'!W40="B3SJ"),"B3","-")</f>
        <v>-</v>
      </c>
      <c r="X39" s="54" t="str">
        <f>IF(OR('JADWAL UTIK (2)'!X40="B3",'JADWAL UTIK (2)'!X40="B3SJ"),"B3","-")</f>
        <v>-</v>
      </c>
      <c r="Y39" s="54" t="str">
        <f>IF(OR('JADWAL UTIK (2)'!Y40="B3",'JADWAL UTIK (2)'!Y40="B3SJ"),"B3","-")</f>
        <v>-</v>
      </c>
      <c r="Z39" s="54" t="str">
        <f>IF(OR('JADWAL UTIK (2)'!Z40="B3",'JADWAL UTIK (2)'!Z40="B3SJ"),"B3","-")</f>
        <v>-</v>
      </c>
      <c r="AA39" s="73"/>
    </row>
    <row r="40" spans="1:27" x14ac:dyDescent="0.25">
      <c r="A40" s="79"/>
      <c r="B40" s="63">
        <f>B39+1</f>
        <v>2</v>
      </c>
      <c r="C40" s="35">
        <f t="shared" si="7"/>
        <v>0.32291666666666669</v>
      </c>
      <c r="D40" s="63"/>
      <c r="E40" s="34">
        <f>C40+TIME(0,45,0)</f>
        <v>0.35416666666666669</v>
      </c>
      <c r="F40" s="36">
        <f t="shared" si="6"/>
        <v>3.125E-2</v>
      </c>
      <c r="G40" s="54" t="str">
        <f>IF(OR('JADWAL UTIK (2)'!G41="B3",'JADWAL UTIK (2)'!G41="B3SJ"),"B3","-")</f>
        <v>-</v>
      </c>
      <c r="H40" s="54" t="str">
        <f>IF(OR('JADWAL UTIK (2)'!H41="B3",'JADWAL UTIK (2)'!H41="B3SJ"),"B3","-")</f>
        <v>-</v>
      </c>
      <c r="I40" s="54" t="str">
        <f>IF(OR('JADWAL UTIK (2)'!I41="B3",'JADWAL UTIK (2)'!I41="B3SJ"),"B3","-")</f>
        <v>-</v>
      </c>
      <c r="J40" s="54" t="str">
        <f>IF(OR('JADWAL UTIK (2)'!J41="B3",'JADWAL UTIK (2)'!J41="B3SJ"),"B3","-")</f>
        <v>-</v>
      </c>
      <c r="K40" s="54" t="str">
        <f>IF(OR('JADWAL UTIK (2)'!K41="B3",'JADWAL UTIK (2)'!K41="B3SJ"),"B3","-")</f>
        <v>-</v>
      </c>
      <c r="L40" s="54" t="str">
        <f>IF(OR('JADWAL UTIK (2)'!L41="B3",'JADWAL UTIK (2)'!L41="B3SJ"),"B3","-")</f>
        <v>-</v>
      </c>
      <c r="M40" s="54" t="str">
        <f>IF(OR('JADWAL UTIK (2)'!M41="B3",'JADWAL UTIK (2)'!M41="B3SJ"),"B3","-")</f>
        <v>-</v>
      </c>
      <c r="N40" s="54" t="str">
        <f>IF(OR('JADWAL UTIK (2)'!N41="B3",'JADWAL UTIK (2)'!N41="B3SJ"),"B3","-")</f>
        <v>-</v>
      </c>
      <c r="O40" s="54" t="str">
        <f>IF(OR('JADWAL UTIK (2)'!O41="B3",'JADWAL UTIK (2)'!O41="B3SJ"),"B3","-")</f>
        <v>-</v>
      </c>
      <c r="P40" s="54" t="str">
        <f>IF(OR('JADWAL UTIK (2)'!P41="B3",'JADWAL UTIK (2)'!P41="B3SJ"),"B3","-")</f>
        <v>-</v>
      </c>
      <c r="Q40" s="54" t="str">
        <f>IF(OR('JADWAL UTIK (2)'!Q41="B3",'JADWAL UTIK (2)'!Q41="B3SJ"),"B3","-")</f>
        <v>-</v>
      </c>
      <c r="R40" s="54" t="str">
        <f>IF(OR('JADWAL UTIK (2)'!R41="B3",'JADWAL UTIK (2)'!R41="B3SJ"),"B3","-")</f>
        <v>-</v>
      </c>
      <c r="S40" s="54" t="str">
        <f>IF(OR('JADWAL UTIK (2)'!S41="B3",'JADWAL UTIK (2)'!S41="B3SJ"),"B3","-")</f>
        <v>-</v>
      </c>
      <c r="T40" s="54" t="str">
        <f>IF(OR('JADWAL UTIK (2)'!T41="B3",'JADWAL UTIK (2)'!T41="B3SJ"),"B3","-")</f>
        <v>-</v>
      </c>
      <c r="U40" s="54" t="str">
        <f>IF(OR('JADWAL UTIK (2)'!U41="B3",'JADWAL UTIK (2)'!U41="B3SJ"),"B3","-")</f>
        <v>-</v>
      </c>
      <c r="V40" s="54" t="str">
        <f>IF(OR('JADWAL UTIK (2)'!V41="B3",'JADWAL UTIK (2)'!V41="B3SJ"),"B3","-")</f>
        <v>-</v>
      </c>
      <c r="W40" s="54" t="str">
        <f>IF(OR('JADWAL UTIK (2)'!W41="B3",'JADWAL UTIK (2)'!W41="B3SJ"),"B3","-")</f>
        <v>-</v>
      </c>
      <c r="X40" s="54" t="str">
        <f>IF(OR('JADWAL UTIK (2)'!X41="B3",'JADWAL UTIK (2)'!X41="B3SJ"),"B3","-")</f>
        <v>-</v>
      </c>
      <c r="Y40" s="54" t="str">
        <f>IF(OR('JADWAL UTIK (2)'!Y41="B3",'JADWAL UTIK (2)'!Y41="B3SJ"),"B3","-")</f>
        <v>-</v>
      </c>
      <c r="Z40" s="54" t="str">
        <f>IF(OR('JADWAL UTIK (2)'!Z41="B3",'JADWAL UTIK (2)'!Z41="B3SJ"),"B3","-")</f>
        <v>-</v>
      </c>
      <c r="AA40" s="73"/>
    </row>
    <row r="41" spans="1:27" x14ac:dyDescent="0.25">
      <c r="A41" s="79"/>
      <c r="B41" s="63">
        <f>B40+1</f>
        <v>3</v>
      </c>
      <c r="C41" s="35">
        <f t="shared" si="7"/>
        <v>0.35416666666666669</v>
      </c>
      <c r="D41" s="63"/>
      <c r="E41" s="34">
        <f>C41+TIME(0,45,0)</f>
        <v>0.38541666666666669</v>
      </c>
      <c r="F41" s="36">
        <f t="shared" si="6"/>
        <v>3.125E-2</v>
      </c>
      <c r="G41" s="54" t="str">
        <f>IF(OR('JADWAL UTIK (2)'!G42="B3",'JADWAL UTIK (2)'!G42="B3SJ"),"B3","-")</f>
        <v>-</v>
      </c>
      <c r="H41" s="54" t="str">
        <f>IF(OR('JADWAL UTIK (2)'!H42="B3",'JADWAL UTIK (2)'!H42="B3SJ"),"B3","-")</f>
        <v>-</v>
      </c>
      <c r="I41" s="54" t="str">
        <f>IF(OR('JADWAL UTIK (2)'!I42="B3",'JADWAL UTIK (2)'!I42="B3SJ"),"B3","-")</f>
        <v>-</v>
      </c>
      <c r="J41" s="54" t="str">
        <f>IF(OR('JADWAL UTIK (2)'!J42="B3",'JADWAL UTIK (2)'!J42="B3SJ"),"B3","-")</f>
        <v>-</v>
      </c>
      <c r="K41" s="54" t="str">
        <f>IF(OR('JADWAL UTIK (2)'!K42="B3",'JADWAL UTIK (2)'!K42="B3SJ"),"B3","-")</f>
        <v>-</v>
      </c>
      <c r="L41" s="54" t="str">
        <f>IF(OR('JADWAL UTIK (2)'!L42="B3",'JADWAL UTIK (2)'!L42="B3SJ"),"B3","-")</f>
        <v>-</v>
      </c>
      <c r="M41" s="54" t="str">
        <f>IF(OR('JADWAL UTIK (2)'!M42="B3",'JADWAL UTIK (2)'!M42="B3SJ"),"B3","-")</f>
        <v>-</v>
      </c>
      <c r="N41" s="54" t="str">
        <f>IF(OR('JADWAL UTIK (2)'!N42="B3",'JADWAL UTIK (2)'!N42="B3SJ"),"B3","-")</f>
        <v>-</v>
      </c>
      <c r="O41" s="54" t="str">
        <f>IF(OR('JADWAL UTIK (2)'!O42="B3",'JADWAL UTIK (2)'!O42="B3SJ"),"B3","-")</f>
        <v>-</v>
      </c>
      <c r="P41" s="54" t="str">
        <f>IF(OR('JADWAL UTIK (2)'!P42="B3",'JADWAL UTIK (2)'!P42="B3SJ"),"B3","-")</f>
        <v>-</v>
      </c>
      <c r="Q41" s="54" t="str">
        <f>IF(OR('JADWAL UTIK (2)'!Q42="B3",'JADWAL UTIK (2)'!Q42="B3SJ"),"B3","-")</f>
        <v>-</v>
      </c>
      <c r="R41" s="54" t="str">
        <f>IF(OR('JADWAL UTIK (2)'!R42="B3",'JADWAL UTIK (2)'!R42="B3SJ"),"B3","-")</f>
        <v>-</v>
      </c>
      <c r="S41" s="54" t="str">
        <f>IF(OR('JADWAL UTIK (2)'!S42="B3",'JADWAL UTIK (2)'!S42="B3SJ"),"B3","-")</f>
        <v>-</v>
      </c>
      <c r="T41" s="54" t="str">
        <f>IF(OR('JADWAL UTIK (2)'!T42="B3",'JADWAL UTIK (2)'!T42="B3SJ"),"B3","-")</f>
        <v>-</v>
      </c>
      <c r="U41" s="54" t="str">
        <f>IF(OR('JADWAL UTIK (2)'!U42="B3",'JADWAL UTIK (2)'!U42="B3SJ"),"B3","-")</f>
        <v>-</v>
      </c>
      <c r="V41" s="54" t="str">
        <f>IF(OR('JADWAL UTIK (2)'!V42="B3",'JADWAL UTIK (2)'!V42="B3SJ"),"B3","-")</f>
        <v>-</v>
      </c>
      <c r="W41" s="54" t="str">
        <f>IF(OR('JADWAL UTIK (2)'!W42="B3",'JADWAL UTIK (2)'!W42="B3SJ"),"B3","-")</f>
        <v>-</v>
      </c>
      <c r="X41" s="54" t="str">
        <f>IF(OR('JADWAL UTIK (2)'!X42="B3",'JADWAL UTIK (2)'!X42="B3SJ"),"B3","-")</f>
        <v>-</v>
      </c>
      <c r="Y41" s="54" t="str">
        <f>IF(OR('JADWAL UTIK (2)'!Y42="B3",'JADWAL UTIK (2)'!Y42="B3SJ"),"B3","-")</f>
        <v>-</v>
      </c>
      <c r="Z41" s="54" t="str">
        <f>IF(OR('JADWAL UTIK (2)'!Z42="B3",'JADWAL UTIK (2)'!Z42="B3SJ"),"B3","-")</f>
        <v>-</v>
      </c>
      <c r="AA41" s="73"/>
    </row>
    <row r="42" spans="1:27" x14ac:dyDescent="0.25">
      <c r="A42" s="79"/>
      <c r="B42" s="63"/>
      <c r="C42" s="35">
        <f t="shared" si="7"/>
        <v>0.38541666666666669</v>
      </c>
      <c r="D42" s="63"/>
      <c r="E42" s="34">
        <f>C42+TIME(0,30,0)</f>
        <v>0.40625</v>
      </c>
      <c r="F42" s="36">
        <f t="shared" si="6"/>
        <v>2.0833333333333315E-2</v>
      </c>
      <c r="G42" s="54" t="str">
        <f>IF(OR('JADWAL UTIK (2)'!G43="B3",'JADWAL UTIK (2)'!G43="B3SJ"),"B3","-")</f>
        <v>-</v>
      </c>
      <c r="H42" s="54" t="str">
        <f>IF(OR('JADWAL UTIK (2)'!H43="B3",'JADWAL UTIK (2)'!H43="B3SJ"),"B3","-")</f>
        <v>-</v>
      </c>
      <c r="I42" s="54" t="str">
        <f>IF(OR('JADWAL UTIK (2)'!I43="B3",'JADWAL UTIK (2)'!I43="B3SJ"),"B3","-")</f>
        <v>-</v>
      </c>
      <c r="J42" s="54" t="str">
        <f>IF(OR('JADWAL UTIK (2)'!J43="B3",'JADWAL UTIK (2)'!J43="B3SJ"),"B3","-")</f>
        <v>-</v>
      </c>
      <c r="K42" s="54" t="str">
        <f>IF(OR('JADWAL UTIK (2)'!K43="B3",'JADWAL UTIK (2)'!K43="B3SJ"),"B3","-")</f>
        <v>-</v>
      </c>
      <c r="L42" s="54" t="str">
        <f>IF(OR('JADWAL UTIK (2)'!L43="B3",'JADWAL UTIK (2)'!L43="B3SJ"),"B3","-")</f>
        <v>-</v>
      </c>
      <c r="M42" s="54" t="str">
        <f>IF(OR('JADWAL UTIK (2)'!M43="B3",'JADWAL UTIK (2)'!M43="B3SJ"),"B3","-")</f>
        <v>-</v>
      </c>
      <c r="N42" s="54" t="str">
        <f>IF(OR('JADWAL UTIK (2)'!N43="B3",'JADWAL UTIK (2)'!N43="B3SJ"),"B3","-")</f>
        <v>-</v>
      </c>
      <c r="O42" s="54" t="str">
        <f>IF(OR('JADWAL UTIK (2)'!O43="B3",'JADWAL UTIK (2)'!O43="B3SJ"),"B3","-")</f>
        <v>-</v>
      </c>
      <c r="P42" s="54" t="str">
        <f>IF(OR('JADWAL UTIK (2)'!P43="B3",'JADWAL UTIK (2)'!P43="B3SJ"),"B3","-")</f>
        <v>-</v>
      </c>
      <c r="Q42" s="54" t="str">
        <f>IF(OR('JADWAL UTIK (2)'!Q43="B3",'JADWAL UTIK (2)'!Q43="B3SJ"),"B3","-")</f>
        <v>-</v>
      </c>
      <c r="R42" s="54" t="str">
        <f>IF(OR('JADWAL UTIK (2)'!R43="B3",'JADWAL UTIK (2)'!R43="B3SJ"),"B3","-")</f>
        <v>-</v>
      </c>
      <c r="S42" s="54" t="str">
        <f>IF(OR('JADWAL UTIK (2)'!S43="B3",'JADWAL UTIK (2)'!S43="B3SJ"),"B3","-")</f>
        <v>-</v>
      </c>
      <c r="T42" s="54" t="str">
        <f>IF(OR('JADWAL UTIK (2)'!T43="B3",'JADWAL UTIK (2)'!T43="B3SJ"),"B3","-")</f>
        <v>-</v>
      </c>
      <c r="U42" s="54" t="str">
        <f>IF(OR('JADWAL UTIK (2)'!U43="B3",'JADWAL UTIK (2)'!U43="B3SJ"),"B3","-")</f>
        <v>-</v>
      </c>
      <c r="V42" s="54" t="str">
        <f>IF(OR('JADWAL UTIK (2)'!V43="B3",'JADWAL UTIK (2)'!V43="B3SJ"),"B3","-")</f>
        <v>-</v>
      </c>
      <c r="W42" s="54" t="str">
        <f>IF(OR('JADWAL UTIK (2)'!W43="B3",'JADWAL UTIK (2)'!W43="B3SJ"),"B3","-")</f>
        <v>-</v>
      </c>
      <c r="X42" s="54" t="str">
        <f>IF(OR('JADWAL UTIK (2)'!X43="B3",'JADWAL UTIK (2)'!X43="B3SJ"),"B3","-")</f>
        <v>-</v>
      </c>
      <c r="Y42" s="54" t="str">
        <f>IF(OR('JADWAL UTIK (2)'!Y43="B3",'JADWAL UTIK (2)'!Y43="B3SJ"),"B3","-")</f>
        <v>-</v>
      </c>
      <c r="Z42" s="54" t="str">
        <f>IF(OR('JADWAL UTIK (2)'!Z43="B3",'JADWAL UTIK (2)'!Z43="B3SJ"),"B3","-")</f>
        <v>-</v>
      </c>
      <c r="AA42" s="73"/>
    </row>
    <row r="43" spans="1:27" x14ac:dyDescent="0.25">
      <c r="A43" s="79"/>
      <c r="B43" s="63">
        <f>B41+1</f>
        <v>4</v>
      </c>
      <c r="C43" s="35">
        <f t="shared" si="7"/>
        <v>0.40625</v>
      </c>
      <c r="D43" s="63"/>
      <c r="E43" s="34">
        <f t="shared" ref="E43:E49" si="8">C43+TIME(0,45,0)</f>
        <v>0.4375</v>
      </c>
      <c r="F43" s="36">
        <f t="shared" si="6"/>
        <v>3.125E-2</v>
      </c>
      <c r="G43" s="54" t="str">
        <f>IF(OR('JADWAL UTIK (2)'!G44="B3",'JADWAL UTIK (2)'!G44="B3SJ"),"B3","-")</f>
        <v>-</v>
      </c>
      <c r="H43" s="54" t="str">
        <f>IF(OR('JADWAL UTIK (2)'!H44="B3",'JADWAL UTIK (2)'!H44="B3SJ"),"B3","-")</f>
        <v>-</v>
      </c>
      <c r="I43" s="54" t="str">
        <f>IF(OR('JADWAL UTIK (2)'!I44="B3",'JADWAL UTIK (2)'!I44="B3SJ"),"B3","-")</f>
        <v>-</v>
      </c>
      <c r="J43" s="54" t="str">
        <f>IF(OR('JADWAL UTIK (2)'!J44="B3",'JADWAL UTIK (2)'!J44="B3SJ"),"B3","-")</f>
        <v>-</v>
      </c>
      <c r="K43" s="54" t="str">
        <f>IF(OR('JADWAL UTIK (2)'!K44="B3",'JADWAL UTIK (2)'!K44="B3SJ"),"B3","-")</f>
        <v>-</v>
      </c>
      <c r="L43" s="54" t="str">
        <f>IF(OR('JADWAL UTIK (2)'!L44="B3",'JADWAL UTIK (2)'!L44="B3SJ"),"B3","-")</f>
        <v>-</v>
      </c>
      <c r="M43" s="54" t="str">
        <f>IF(OR('JADWAL UTIK (2)'!M44="B3",'JADWAL UTIK (2)'!M44="B3SJ"),"B3","-")</f>
        <v>-</v>
      </c>
      <c r="N43" s="54" t="str">
        <f>IF(OR('JADWAL UTIK (2)'!N44="B3",'JADWAL UTIK (2)'!N44="B3SJ"),"B3","-")</f>
        <v>-</v>
      </c>
      <c r="O43" s="54" t="str">
        <f>IF(OR('JADWAL UTIK (2)'!O44="B3",'JADWAL UTIK (2)'!O44="B3SJ"),"B3","-")</f>
        <v>-</v>
      </c>
      <c r="P43" s="54" t="str">
        <f>IF(OR('JADWAL UTIK (2)'!P44="B3",'JADWAL UTIK (2)'!P44="B3SJ"),"B3","-")</f>
        <v>-</v>
      </c>
      <c r="Q43" s="54" t="str">
        <f>IF(OR('JADWAL UTIK (2)'!Q44="B3",'JADWAL UTIK (2)'!Q44="B3SJ"),"B3","-")</f>
        <v>-</v>
      </c>
      <c r="R43" s="54" t="str">
        <f>IF(OR('JADWAL UTIK (2)'!R44="B3",'JADWAL UTIK (2)'!R44="B3SJ"),"B3","-")</f>
        <v>-</v>
      </c>
      <c r="S43" s="54" t="str">
        <f>IF(OR('JADWAL UTIK (2)'!S44="B3",'JADWAL UTIK (2)'!S44="B3SJ"),"B3","-")</f>
        <v>-</v>
      </c>
      <c r="T43" s="54" t="str">
        <f>IF(OR('JADWAL UTIK (2)'!T44="B3",'JADWAL UTIK (2)'!T44="B3SJ"),"B3","-")</f>
        <v>-</v>
      </c>
      <c r="U43" s="54" t="str">
        <f>IF(OR('JADWAL UTIK (2)'!U44="B3",'JADWAL UTIK (2)'!U44="B3SJ"),"B3","-")</f>
        <v>-</v>
      </c>
      <c r="V43" s="54" t="str">
        <f>IF(OR('JADWAL UTIK (2)'!V44="B3",'JADWAL UTIK (2)'!V44="B3SJ"),"B3","-")</f>
        <v>-</v>
      </c>
      <c r="W43" s="54" t="str">
        <f>IF(OR('JADWAL UTIK (2)'!W44="B3",'JADWAL UTIK (2)'!W44="B3SJ"),"B3","-")</f>
        <v>-</v>
      </c>
      <c r="X43" s="54" t="str">
        <f>IF(OR('JADWAL UTIK (2)'!X44="B3",'JADWAL UTIK (2)'!X44="B3SJ"),"B3","-")</f>
        <v>-</v>
      </c>
      <c r="Y43" s="54" t="str">
        <f>IF(OR('JADWAL UTIK (2)'!Y44="B3",'JADWAL UTIK (2)'!Y44="B3SJ"),"B3","-")</f>
        <v>-</v>
      </c>
      <c r="Z43" s="54" t="str">
        <f>IF(OR('JADWAL UTIK (2)'!Z44="B3",'JADWAL UTIK (2)'!Z44="B3SJ"),"B3","-")</f>
        <v>-</v>
      </c>
      <c r="AA43" s="73"/>
    </row>
    <row r="44" spans="1:27" x14ac:dyDescent="0.25">
      <c r="A44" s="79"/>
      <c r="B44" s="63">
        <f>B43+1</f>
        <v>5</v>
      </c>
      <c r="C44" s="35">
        <f t="shared" si="7"/>
        <v>0.4375</v>
      </c>
      <c r="D44" s="63"/>
      <c r="E44" s="34">
        <f t="shared" si="8"/>
        <v>0.46875</v>
      </c>
      <c r="F44" s="36">
        <f t="shared" si="6"/>
        <v>3.125E-2</v>
      </c>
      <c r="G44" s="54" t="str">
        <f>IF(OR('JADWAL UTIK (2)'!G45="B3",'JADWAL UTIK (2)'!G45="B3SJ"),"B3","-")</f>
        <v>-</v>
      </c>
      <c r="H44" s="54" t="str">
        <f>IF(OR('JADWAL UTIK (2)'!H45="B3",'JADWAL UTIK (2)'!H45="B3SJ"),"B3","-")</f>
        <v>-</v>
      </c>
      <c r="I44" s="54" t="str">
        <f>IF(OR('JADWAL UTIK (2)'!I45="B3",'JADWAL UTIK (2)'!I45="B3SJ"),"B3","-")</f>
        <v>-</v>
      </c>
      <c r="J44" s="54" t="str">
        <f>IF(OR('JADWAL UTIK (2)'!J45="B3",'JADWAL UTIK (2)'!J45="B3SJ"),"B3","-")</f>
        <v>-</v>
      </c>
      <c r="K44" s="54" t="str">
        <f>IF(OR('JADWAL UTIK (2)'!K45="B3",'JADWAL UTIK (2)'!K45="B3SJ"),"B3","-")</f>
        <v>-</v>
      </c>
      <c r="L44" s="54" t="str">
        <f>IF(OR('JADWAL UTIK (2)'!L45="B3",'JADWAL UTIK (2)'!L45="B3SJ"),"B3","-")</f>
        <v>-</v>
      </c>
      <c r="M44" s="54" t="str">
        <f>IF(OR('JADWAL UTIK (2)'!M45="B3",'JADWAL UTIK (2)'!M45="B3SJ"),"B3","-")</f>
        <v>-</v>
      </c>
      <c r="N44" s="54" t="str">
        <f>IF(OR('JADWAL UTIK (2)'!N45="B3",'JADWAL UTIK (2)'!N45="B3SJ"),"B3","-")</f>
        <v>-</v>
      </c>
      <c r="O44" s="54" t="str">
        <f>IF(OR('JADWAL UTIK (2)'!O45="B3",'JADWAL UTIK (2)'!O45="B3SJ"),"B3","-")</f>
        <v>-</v>
      </c>
      <c r="P44" s="54" t="str">
        <f>IF(OR('JADWAL UTIK (2)'!P45="B3",'JADWAL UTIK (2)'!P45="B3SJ"),"B3","-")</f>
        <v>-</v>
      </c>
      <c r="Q44" s="54" t="str">
        <f>IF(OR('JADWAL UTIK (2)'!Q45="B3",'JADWAL UTIK (2)'!Q45="B3SJ"),"B3","-")</f>
        <v>-</v>
      </c>
      <c r="R44" s="54" t="str">
        <f>IF(OR('JADWAL UTIK (2)'!R45="B3",'JADWAL UTIK (2)'!R45="B3SJ"),"B3","-")</f>
        <v>-</v>
      </c>
      <c r="S44" s="54" t="str">
        <f>IF(OR('JADWAL UTIK (2)'!S45="B3",'JADWAL UTIK (2)'!S45="B3SJ"),"B3","-")</f>
        <v>-</v>
      </c>
      <c r="T44" s="54" t="str">
        <f>IF(OR('JADWAL UTIK (2)'!T45="B3",'JADWAL UTIK (2)'!T45="B3SJ"),"B3","-")</f>
        <v>-</v>
      </c>
      <c r="U44" s="54" t="str">
        <f>IF(OR('JADWAL UTIK (2)'!U45="B3",'JADWAL UTIK (2)'!U45="B3SJ"),"B3","-")</f>
        <v>-</v>
      </c>
      <c r="V44" s="54" t="str">
        <f>IF(OR('JADWAL UTIK (2)'!V45="B3",'JADWAL UTIK (2)'!V45="B3SJ"),"B3","-")</f>
        <v>-</v>
      </c>
      <c r="W44" s="54" t="str">
        <f>IF(OR('JADWAL UTIK (2)'!W45="B3",'JADWAL UTIK (2)'!W45="B3SJ"),"B3","-")</f>
        <v>-</v>
      </c>
      <c r="X44" s="54" t="str">
        <f>IF(OR('JADWAL UTIK (2)'!X45="B3",'JADWAL UTIK (2)'!X45="B3SJ"),"B3","-")</f>
        <v>-</v>
      </c>
      <c r="Y44" s="54" t="str">
        <f>IF(OR('JADWAL UTIK (2)'!Y45="B3",'JADWAL UTIK (2)'!Y45="B3SJ"),"B3","-")</f>
        <v>-</v>
      </c>
      <c r="Z44" s="54" t="str">
        <f>IF(OR('JADWAL UTIK (2)'!Z45="B3",'JADWAL UTIK (2)'!Z45="B3SJ"),"B3","-")</f>
        <v>-</v>
      </c>
      <c r="AA44" s="73"/>
    </row>
    <row r="45" spans="1:27" x14ac:dyDescent="0.25">
      <c r="A45" s="79"/>
      <c r="B45" s="63">
        <f>B44+1</f>
        <v>6</v>
      </c>
      <c r="C45" s="35">
        <f t="shared" si="7"/>
        <v>0.46875</v>
      </c>
      <c r="D45" s="63"/>
      <c r="E45" s="34">
        <f t="shared" si="8"/>
        <v>0.5</v>
      </c>
      <c r="F45" s="36">
        <f t="shared" si="6"/>
        <v>3.125E-2</v>
      </c>
      <c r="G45" s="54" t="str">
        <f>IF(OR('JADWAL UTIK (2)'!G46="B3",'JADWAL UTIK (2)'!G46="B3SJ"),"B3","-")</f>
        <v>-</v>
      </c>
      <c r="H45" s="54" t="str">
        <f>IF(OR('JADWAL UTIK (2)'!H46="B3",'JADWAL UTIK (2)'!H46="B3SJ"),"B3","-")</f>
        <v>-</v>
      </c>
      <c r="I45" s="54" t="str">
        <f>IF(OR('JADWAL UTIK (2)'!I46="B3",'JADWAL UTIK (2)'!I46="B3SJ"),"B3","-")</f>
        <v>-</v>
      </c>
      <c r="J45" s="54" t="str">
        <f>IF(OR('JADWAL UTIK (2)'!J46="B3",'JADWAL UTIK (2)'!J46="B3SJ"),"B3","-")</f>
        <v>-</v>
      </c>
      <c r="K45" s="54" t="str">
        <f>IF(OR('JADWAL UTIK (2)'!K46="B3",'JADWAL UTIK (2)'!K46="B3SJ"),"B3","-")</f>
        <v>-</v>
      </c>
      <c r="L45" s="54" t="str">
        <f>IF(OR('JADWAL UTIK (2)'!L46="B3",'JADWAL UTIK (2)'!L46="B3SJ"),"B3","-")</f>
        <v>-</v>
      </c>
      <c r="M45" s="54" t="str">
        <f>IF(OR('JADWAL UTIK (2)'!M46="B3",'JADWAL UTIK (2)'!M46="B3SJ"),"B3","-")</f>
        <v>-</v>
      </c>
      <c r="N45" s="54" t="str">
        <f>IF(OR('JADWAL UTIK (2)'!N46="B3",'JADWAL UTIK (2)'!N46="B3SJ"),"B3","-")</f>
        <v>-</v>
      </c>
      <c r="O45" s="54" t="str">
        <f>IF(OR('JADWAL UTIK (2)'!O46="B3",'JADWAL UTIK (2)'!O46="B3SJ"),"B3","-")</f>
        <v>-</v>
      </c>
      <c r="P45" s="54" t="str">
        <f>IF(OR('JADWAL UTIK (2)'!P46="B3",'JADWAL UTIK (2)'!P46="B3SJ"),"B3","-")</f>
        <v>-</v>
      </c>
      <c r="Q45" s="54" t="str">
        <f>IF(OR('JADWAL UTIK (2)'!Q46="B3",'JADWAL UTIK (2)'!Q46="B3SJ"),"B3","-")</f>
        <v>-</v>
      </c>
      <c r="R45" s="54" t="str">
        <f>IF(OR('JADWAL UTIK (2)'!R46="B3",'JADWAL UTIK (2)'!R46="B3SJ"),"B3","-")</f>
        <v>-</v>
      </c>
      <c r="S45" s="54" t="str">
        <f>IF(OR('JADWAL UTIK (2)'!S46="B3",'JADWAL UTIK (2)'!S46="B3SJ"),"B3","-")</f>
        <v>-</v>
      </c>
      <c r="T45" s="54" t="str">
        <f>IF(OR('JADWAL UTIK (2)'!T46="B3",'JADWAL UTIK (2)'!T46="B3SJ"),"B3","-")</f>
        <v>-</v>
      </c>
      <c r="U45" s="54" t="str">
        <f>IF(OR('JADWAL UTIK (2)'!U46="B3",'JADWAL UTIK (2)'!U46="B3SJ"),"B3","-")</f>
        <v>-</v>
      </c>
      <c r="V45" s="54" t="str">
        <f>IF(OR('JADWAL UTIK (2)'!V46="B3",'JADWAL UTIK (2)'!V46="B3SJ"),"B3","-")</f>
        <v>-</v>
      </c>
      <c r="W45" s="54" t="str">
        <f>IF(OR('JADWAL UTIK (2)'!W46="B3",'JADWAL UTIK (2)'!W46="B3SJ"),"B3","-")</f>
        <v>-</v>
      </c>
      <c r="X45" s="54" t="str">
        <f>IF(OR('JADWAL UTIK (2)'!X46="B3",'JADWAL UTIK (2)'!X46="B3SJ"),"B3","-")</f>
        <v>-</v>
      </c>
      <c r="Y45" s="54" t="str">
        <f>IF(OR('JADWAL UTIK (2)'!Y46="B3",'JADWAL UTIK (2)'!Y46="B3SJ"),"B3","-")</f>
        <v>-</v>
      </c>
      <c r="Z45" s="54" t="str">
        <f>IF(OR('JADWAL UTIK (2)'!Z46="B3",'JADWAL UTIK (2)'!Z46="B3SJ"),"B3","-")</f>
        <v>-</v>
      </c>
      <c r="AA45" s="73"/>
    </row>
    <row r="46" spans="1:27" x14ac:dyDescent="0.25">
      <c r="A46" s="79"/>
      <c r="B46" s="63"/>
      <c r="C46" s="35">
        <f t="shared" si="7"/>
        <v>0.5</v>
      </c>
      <c r="D46" s="63"/>
      <c r="E46" s="34">
        <f t="shared" si="8"/>
        <v>0.53125</v>
      </c>
      <c r="F46" s="36">
        <f t="shared" si="6"/>
        <v>3.125E-2</v>
      </c>
      <c r="G46" s="54" t="str">
        <f>IF(OR('JADWAL UTIK (2)'!G47="B3",'JADWAL UTIK (2)'!G47="B3SJ"),"B3","-")</f>
        <v>-</v>
      </c>
      <c r="H46" s="54" t="str">
        <f>IF(OR('JADWAL UTIK (2)'!H47="B3",'JADWAL UTIK (2)'!H47="B3SJ"),"B3","-")</f>
        <v>-</v>
      </c>
      <c r="I46" s="54" t="str">
        <f>IF(OR('JADWAL UTIK (2)'!I47="B3",'JADWAL UTIK (2)'!I47="B3SJ"),"B3","-")</f>
        <v>-</v>
      </c>
      <c r="J46" s="54" t="str">
        <f>IF(OR('JADWAL UTIK (2)'!J47="B3",'JADWAL UTIK (2)'!J47="B3SJ"),"B3","-")</f>
        <v>-</v>
      </c>
      <c r="K46" s="54" t="str">
        <f>IF(OR('JADWAL UTIK (2)'!K47="B3",'JADWAL UTIK (2)'!K47="B3SJ"),"B3","-")</f>
        <v>-</v>
      </c>
      <c r="L46" s="54" t="str">
        <f>IF(OR('JADWAL UTIK (2)'!L47="B3",'JADWAL UTIK (2)'!L47="B3SJ"),"B3","-")</f>
        <v>-</v>
      </c>
      <c r="M46" s="54" t="str">
        <f>IF(OR('JADWAL UTIK (2)'!M47="B3",'JADWAL UTIK (2)'!M47="B3SJ"),"B3","-")</f>
        <v>-</v>
      </c>
      <c r="N46" s="54" t="str">
        <f>IF(OR('JADWAL UTIK (2)'!N47="B3",'JADWAL UTIK (2)'!N47="B3SJ"),"B3","-")</f>
        <v>-</v>
      </c>
      <c r="O46" s="54" t="str">
        <f>IF(OR('JADWAL UTIK (2)'!O47="B3",'JADWAL UTIK (2)'!O47="B3SJ"),"B3","-")</f>
        <v>-</v>
      </c>
      <c r="P46" s="54" t="str">
        <f>IF(OR('JADWAL UTIK (2)'!P47="B3",'JADWAL UTIK (2)'!P47="B3SJ"),"B3","-")</f>
        <v>-</v>
      </c>
      <c r="Q46" s="54" t="str">
        <f>IF(OR('JADWAL UTIK (2)'!Q47="B3",'JADWAL UTIK (2)'!Q47="B3SJ"),"B3","-")</f>
        <v>-</v>
      </c>
      <c r="R46" s="54" t="str">
        <f>IF(OR('JADWAL UTIK (2)'!R47="B3",'JADWAL UTIK (2)'!R47="B3SJ"),"B3","-")</f>
        <v>-</v>
      </c>
      <c r="S46" s="54" t="str">
        <f>IF(OR('JADWAL UTIK (2)'!S47="B3",'JADWAL UTIK (2)'!S47="B3SJ"),"B3","-")</f>
        <v>-</v>
      </c>
      <c r="T46" s="54" t="str">
        <f>IF(OR('JADWAL UTIK (2)'!T47="B3",'JADWAL UTIK (2)'!T47="B3SJ"),"B3","-")</f>
        <v>-</v>
      </c>
      <c r="U46" s="54" t="str">
        <f>IF(OR('JADWAL UTIK (2)'!U47="B3",'JADWAL UTIK (2)'!U47="B3SJ"),"B3","-")</f>
        <v>-</v>
      </c>
      <c r="V46" s="54" t="str">
        <f>IF(OR('JADWAL UTIK (2)'!V47="B3",'JADWAL UTIK (2)'!V47="B3SJ"),"B3","-")</f>
        <v>-</v>
      </c>
      <c r="W46" s="54" t="str">
        <f>IF(OR('JADWAL UTIK (2)'!W47="B3",'JADWAL UTIK (2)'!W47="B3SJ"),"B3","-")</f>
        <v>-</v>
      </c>
      <c r="X46" s="54" t="str">
        <f>IF(OR('JADWAL UTIK (2)'!X47="B3",'JADWAL UTIK (2)'!X47="B3SJ"),"B3","-")</f>
        <v>-</v>
      </c>
      <c r="Y46" s="54" t="str">
        <f>IF(OR('JADWAL UTIK (2)'!Y47="B3",'JADWAL UTIK (2)'!Y47="B3SJ"),"B3","-")</f>
        <v>-</v>
      </c>
      <c r="Z46" s="54" t="str">
        <f>IF(OR('JADWAL UTIK (2)'!Z47="B3",'JADWAL UTIK (2)'!Z47="B3SJ"),"B3","-")</f>
        <v>-</v>
      </c>
      <c r="AA46" s="73"/>
    </row>
    <row r="47" spans="1:27" x14ac:dyDescent="0.25">
      <c r="A47" s="79"/>
      <c r="B47" s="63">
        <f>B45+1</f>
        <v>7</v>
      </c>
      <c r="C47" s="35">
        <f t="shared" si="7"/>
        <v>0.53125</v>
      </c>
      <c r="D47" s="63"/>
      <c r="E47" s="34">
        <f t="shared" si="8"/>
        <v>0.5625</v>
      </c>
      <c r="F47" s="36">
        <f t="shared" si="6"/>
        <v>3.125E-2</v>
      </c>
      <c r="G47" s="54" t="str">
        <f>IF(OR('JADWAL UTIK (2)'!G48="B3",'JADWAL UTIK (2)'!G48="B3SJ"),"B3","-")</f>
        <v>-</v>
      </c>
      <c r="H47" s="54" t="str">
        <f>IF(OR('JADWAL UTIK (2)'!H48="B3",'JADWAL UTIK (2)'!H48="B3SJ"),"B3","-")</f>
        <v>-</v>
      </c>
      <c r="I47" s="54" t="str">
        <f>IF(OR('JADWAL UTIK (2)'!I48="B3",'JADWAL UTIK (2)'!I48="B3SJ"),"B3","-")</f>
        <v>-</v>
      </c>
      <c r="J47" s="54" t="str">
        <f>IF(OR('JADWAL UTIK (2)'!J48="B3",'JADWAL UTIK (2)'!J48="B3SJ"),"B3","-")</f>
        <v>-</v>
      </c>
      <c r="K47" s="54" t="str">
        <f>IF(OR('JADWAL UTIK (2)'!K48="B3",'JADWAL UTIK (2)'!K48="B3SJ"),"B3","-")</f>
        <v>-</v>
      </c>
      <c r="L47" s="54" t="str">
        <f>IF(OR('JADWAL UTIK (2)'!L48="B3",'JADWAL UTIK (2)'!L48="B3SJ"),"B3","-")</f>
        <v>-</v>
      </c>
      <c r="M47" s="54" t="str">
        <f>IF(OR('JADWAL UTIK (2)'!M48="B3",'JADWAL UTIK (2)'!M48="B3SJ"),"B3","-")</f>
        <v>-</v>
      </c>
      <c r="N47" s="54" t="str">
        <f>IF(OR('JADWAL UTIK (2)'!N48="B3",'JADWAL UTIK (2)'!N48="B3SJ"),"B3","-")</f>
        <v>-</v>
      </c>
      <c r="O47" s="54" t="str">
        <f>IF(OR('JADWAL UTIK (2)'!O48="B3",'JADWAL UTIK (2)'!O48="B3SJ"),"B3","-")</f>
        <v>-</v>
      </c>
      <c r="P47" s="54" t="str">
        <f>IF(OR('JADWAL UTIK (2)'!P48="B3",'JADWAL UTIK (2)'!P48="B3SJ"),"B3","-")</f>
        <v>-</v>
      </c>
      <c r="Q47" s="54" t="str">
        <f>IF(OR('JADWAL UTIK (2)'!Q48="B3",'JADWAL UTIK (2)'!Q48="B3SJ"),"B3","-")</f>
        <v>-</v>
      </c>
      <c r="R47" s="54" t="str">
        <f>IF(OR('JADWAL UTIK (2)'!R48="B3",'JADWAL UTIK (2)'!R48="B3SJ"),"B3","-")</f>
        <v>-</v>
      </c>
      <c r="S47" s="54" t="str">
        <f>IF(OR('JADWAL UTIK (2)'!S48="B3",'JADWAL UTIK (2)'!S48="B3SJ"),"B3","-")</f>
        <v>-</v>
      </c>
      <c r="T47" s="54" t="str">
        <f>IF(OR('JADWAL UTIK (2)'!T48="B3",'JADWAL UTIK (2)'!T48="B3SJ"),"B3","-")</f>
        <v>-</v>
      </c>
      <c r="U47" s="54" t="str">
        <f>IF(OR('JADWAL UTIK (2)'!U48="B3",'JADWAL UTIK (2)'!U48="B3SJ"),"B3","-")</f>
        <v>-</v>
      </c>
      <c r="V47" s="54" t="str">
        <f>IF(OR('JADWAL UTIK (2)'!V48="B3",'JADWAL UTIK (2)'!V48="B3SJ"),"B3","-")</f>
        <v>-</v>
      </c>
      <c r="W47" s="54" t="str">
        <f>IF(OR('JADWAL UTIK (2)'!W48="B3",'JADWAL UTIK (2)'!W48="B3SJ"),"B3","-")</f>
        <v>-</v>
      </c>
      <c r="X47" s="54" t="str">
        <f>IF(OR('JADWAL UTIK (2)'!X48="B3",'JADWAL UTIK (2)'!X48="B3SJ"),"B3","-")</f>
        <v>-</v>
      </c>
      <c r="Y47" s="54" t="str">
        <f>IF(OR('JADWAL UTIK (2)'!Y48="B3",'JADWAL UTIK (2)'!Y48="B3SJ"),"B3","-")</f>
        <v>-</v>
      </c>
      <c r="Z47" s="54" t="str">
        <f>IF(OR('JADWAL UTIK (2)'!Z48="B3",'JADWAL UTIK (2)'!Z48="B3SJ"),"B3","-")</f>
        <v>-</v>
      </c>
      <c r="AA47" s="73"/>
    </row>
    <row r="48" spans="1:27" x14ac:dyDescent="0.25">
      <c r="A48" s="79"/>
      <c r="B48" s="63">
        <f>B47+1</f>
        <v>8</v>
      </c>
      <c r="C48" s="35">
        <f t="shared" si="7"/>
        <v>0.5625</v>
      </c>
      <c r="D48" s="63"/>
      <c r="E48" s="34">
        <f t="shared" si="8"/>
        <v>0.59375</v>
      </c>
      <c r="F48" s="36">
        <f t="shared" si="6"/>
        <v>3.125E-2</v>
      </c>
      <c r="G48" s="54" t="str">
        <f>IF(OR('JADWAL UTIK (2)'!G49="B3",'JADWAL UTIK (2)'!G49="B3SJ"),"B3","-")</f>
        <v>-</v>
      </c>
      <c r="H48" s="54" t="str">
        <f>IF(OR('JADWAL UTIK (2)'!H49="B3",'JADWAL UTIK (2)'!H49="B3SJ"),"B3","-")</f>
        <v>-</v>
      </c>
      <c r="I48" s="54" t="str">
        <f>IF(OR('JADWAL UTIK (2)'!I49="B3",'JADWAL UTIK (2)'!I49="B3SJ"),"B3","-")</f>
        <v>-</v>
      </c>
      <c r="J48" s="54" t="str">
        <f>IF(OR('JADWAL UTIK (2)'!J49="B3",'JADWAL UTIK (2)'!J49="B3SJ"),"B3","-")</f>
        <v>-</v>
      </c>
      <c r="K48" s="54" t="str">
        <f>IF(OR('JADWAL UTIK (2)'!K49="B3",'JADWAL UTIK (2)'!K49="B3SJ"),"B3","-")</f>
        <v>-</v>
      </c>
      <c r="L48" s="54" t="str">
        <f>IF(OR('JADWAL UTIK (2)'!L49="B3",'JADWAL UTIK (2)'!L49="B3SJ"),"B3","-")</f>
        <v>-</v>
      </c>
      <c r="M48" s="54" t="str">
        <f>IF(OR('JADWAL UTIK (2)'!M49="B3",'JADWAL UTIK (2)'!M49="B3SJ"),"B3","-")</f>
        <v>-</v>
      </c>
      <c r="N48" s="54" t="str">
        <f>IF(OR('JADWAL UTIK (2)'!N49="B3",'JADWAL UTIK (2)'!N49="B3SJ"),"B3","-")</f>
        <v>-</v>
      </c>
      <c r="O48" s="54" t="str">
        <f>IF(OR('JADWAL UTIK (2)'!O49="B3",'JADWAL UTIK (2)'!O49="B3SJ"),"B3","-")</f>
        <v>-</v>
      </c>
      <c r="P48" s="54" t="str">
        <f>IF(OR('JADWAL UTIK (2)'!P49="B3",'JADWAL UTIK (2)'!P49="B3SJ"),"B3","-")</f>
        <v>-</v>
      </c>
      <c r="Q48" s="54" t="str">
        <f>IF(OR('JADWAL UTIK (2)'!Q49="B3",'JADWAL UTIK (2)'!Q49="B3SJ"),"B3","-")</f>
        <v>-</v>
      </c>
      <c r="R48" s="54" t="str">
        <f>IF(OR('JADWAL UTIK (2)'!R49="B3",'JADWAL UTIK (2)'!R49="B3SJ"),"B3","-")</f>
        <v>-</v>
      </c>
      <c r="S48" s="54" t="str">
        <f>IF(OR('JADWAL UTIK (2)'!S49="B3",'JADWAL UTIK (2)'!S49="B3SJ"),"B3","-")</f>
        <v>-</v>
      </c>
      <c r="T48" s="54" t="str">
        <f>IF(OR('JADWAL UTIK (2)'!T49="B3",'JADWAL UTIK (2)'!T49="B3SJ"),"B3","-")</f>
        <v>-</v>
      </c>
      <c r="U48" s="54" t="str">
        <f>IF(OR('JADWAL UTIK (2)'!U49="B3",'JADWAL UTIK (2)'!U49="B3SJ"),"B3","-")</f>
        <v>-</v>
      </c>
      <c r="V48" s="54" t="str">
        <f>IF(OR('JADWAL UTIK (2)'!V49="B3",'JADWAL UTIK (2)'!V49="B3SJ"),"B3","-")</f>
        <v>-</v>
      </c>
      <c r="W48" s="54" t="str">
        <f>IF(OR('JADWAL UTIK (2)'!W49="B3",'JADWAL UTIK (2)'!W49="B3SJ"),"B3","-")</f>
        <v>-</v>
      </c>
      <c r="X48" s="54" t="str">
        <f>IF(OR('JADWAL UTIK (2)'!X49="B3",'JADWAL UTIK (2)'!X49="B3SJ"),"B3","-")</f>
        <v>-</v>
      </c>
      <c r="Y48" s="54" t="str">
        <f>IF(OR('JADWAL UTIK (2)'!Y49="B3",'JADWAL UTIK (2)'!Y49="B3SJ"),"B3","-")</f>
        <v>-</v>
      </c>
      <c r="Z48" s="54" t="str">
        <f>IF(OR('JADWAL UTIK (2)'!Z49="B3",'JADWAL UTIK (2)'!Z49="B3SJ"),"B3","-")</f>
        <v>-</v>
      </c>
      <c r="AA48" s="73"/>
    </row>
    <row r="49" spans="1:27" x14ac:dyDescent="0.25">
      <c r="A49" s="79"/>
      <c r="B49" s="63">
        <f>B48+1</f>
        <v>9</v>
      </c>
      <c r="C49" s="35">
        <f t="shared" si="7"/>
        <v>0.59375</v>
      </c>
      <c r="D49" s="63"/>
      <c r="E49" s="34">
        <f t="shared" si="8"/>
        <v>0.625</v>
      </c>
      <c r="F49" s="36">
        <f t="shared" si="6"/>
        <v>3.125E-2</v>
      </c>
      <c r="G49" s="54" t="str">
        <f>IF(OR('JADWAL UTIK (2)'!G50="B3",'JADWAL UTIK (2)'!G50="B3SJ"),"B3","-")</f>
        <v>-</v>
      </c>
      <c r="H49" s="54" t="str">
        <f>IF(OR('JADWAL UTIK (2)'!H50="B3",'JADWAL UTIK (2)'!H50="B3SJ"),"B3","-")</f>
        <v>-</v>
      </c>
      <c r="I49" s="54" t="str">
        <f>IF(OR('JADWAL UTIK (2)'!I50="B3",'JADWAL UTIK (2)'!I50="B3SJ"),"B3","-")</f>
        <v>-</v>
      </c>
      <c r="J49" s="54" t="str">
        <f>IF(OR('JADWAL UTIK (2)'!J50="B3",'JADWAL UTIK (2)'!J50="B3SJ"),"B3","-")</f>
        <v>-</v>
      </c>
      <c r="K49" s="54" t="str">
        <f>IF(OR('JADWAL UTIK (2)'!K50="B3",'JADWAL UTIK (2)'!K50="B3SJ"),"B3","-")</f>
        <v>-</v>
      </c>
      <c r="L49" s="54" t="str">
        <f>IF(OR('JADWAL UTIK (2)'!L50="B3",'JADWAL UTIK (2)'!L50="B3SJ"),"B3","-")</f>
        <v>-</v>
      </c>
      <c r="M49" s="54" t="str">
        <f>IF(OR('JADWAL UTIK (2)'!M50="B3",'JADWAL UTIK (2)'!M50="B3SJ"),"B3","-")</f>
        <v>-</v>
      </c>
      <c r="N49" s="54" t="str">
        <f>IF(OR('JADWAL UTIK (2)'!N50="B3",'JADWAL UTIK (2)'!N50="B3SJ"),"B3","-")</f>
        <v>-</v>
      </c>
      <c r="O49" s="54" t="str">
        <f>IF(OR('JADWAL UTIK (2)'!O50="B3",'JADWAL UTIK (2)'!O50="B3SJ"),"B3","-")</f>
        <v>-</v>
      </c>
      <c r="P49" s="54" t="str">
        <f>IF(OR('JADWAL UTIK (2)'!P50="B3",'JADWAL UTIK (2)'!P50="B3SJ"),"B3","-")</f>
        <v>-</v>
      </c>
      <c r="Q49" s="54" t="str">
        <f>IF(OR('JADWAL UTIK (2)'!Q50="B3",'JADWAL UTIK (2)'!Q50="B3SJ"),"B3","-")</f>
        <v>-</v>
      </c>
      <c r="R49" s="54" t="str">
        <f>IF(OR('JADWAL UTIK (2)'!R50="B3",'JADWAL UTIK (2)'!R50="B3SJ"),"B3","-")</f>
        <v>-</v>
      </c>
      <c r="S49" s="54" t="str">
        <f>IF(OR('JADWAL UTIK (2)'!S50="B3",'JADWAL UTIK (2)'!S50="B3SJ"),"B3","-")</f>
        <v>-</v>
      </c>
      <c r="T49" s="54" t="str">
        <f>IF(OR('JADWAL UTIK (2)'!T50="B3",'JADWAL UTIK (2)'!T50="B3SJ"),"B3","-")</f>
        <v>-</v>
      </c>
      <c r="U49" s="54" t="str">
        <f>IF(OR('JADWAL UTIK (2)'!U50="B3",'JADWAL UTIK (2)'!U50="B3SJ"),"B3","-")</f>
        <v>-</v>
      </c>
      <c r="V49" s="54" t="str">
        <f>IF(OR('JADWAL UTIK (2)'!V50="B3",'JADWAL UTIK (2)'!V50="B3SJ"),"B3","-")</f>
        <v>-</v>
      </c>
      <c r="W49" s="54" t="str">
        <f>IF(OR('JADWAL UTIK (2)'!W50="B3",'JADWAL UTIK (2)'!W50="B3SJ"),"B3","-")</f>
        <v>-</v>
      </c>
      <c r="X49" s="54" t="str">
        <f>IF(OR('JADWAL UTIK (2)'!X50="B3",'JADWAL UTIK (2)'!X50="B3SJ"),"B3","-")</f>
        <v>-</v>
      </c>
      <c r="Y49" s="54" t="str">
        <f>IF(OR('JADWAL UTIK (2)'!Y50="B3",'JADWAL UTIK (2)'!Y50="B3SJ"),"B3","-")</f>
        <v>-</v>
      </c>
      <c r="Z49" s="54" t="str">
        <f>IF(OR('JADWAL UTIK (2)'!Z50="B3",'JADWAL UTIK (2)'!Z50="B3SJ"),"B3","-")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63"/>
      <c r="E50" s="34">
        <f>C50+TIME(2,0,0)</f>
        <v>0.70833333333333337</v>
      </c>
      <c r="F50" s="36">
        <f t="shared" si="6"/>
        <v>8.333333333333337E-2</v>
      </c>
      <c r="G50" s="54" t="str">
        <f>IF(OR('JADWAL UTIK (2)'!G51="B3",'JADWAL UTIK (2)'!G51="B3SJ"),"B3","-")</f>
        <v>-</v>
      </c>
      <c r="H50" s="54" t="str">
        <f>IF(OR('JADWAL UTIK (2)'!H51="B3",'JADWAL UTIK (2)'!H51="B3SJ"),"B3","-")</f>
        <v>-</v>
      </c>
      <c r="I50" s="54" t="str">
        <f>IF(OR('JADWAL UTIK (2)'!I51="B3",'JADWAL UTIK (2)'!I51="B3SJ"),"B3","-")</f>
        <v>-</v>
      </c>
      <c r="J50" s="54" t="str">
        <f>IF(OR('JADWAL UTIK (2)'!J51="B3",'JADWAL UTIK (2)'!J51="B3SJ"),"B3","-")</f>
        <v>-</v>
      </c>
      <c r="K50" s="54" t="str">
        <f>IF(OR('JADWAL UTIK (2)'!K51="B3",'JADWAL UTIK (2)'!K51="B3SJ"),"B3","-")</f>
        <v>-</v>
      </c>
      <c r="L50" s="54" t="str">
        <f>IF(OR('JADWAL UTIK (2)'!L51="B3",'JADWAL UTIK (2)'!L51="B3SJ"),"B3","-")</f>
        <v>-</v>
      </c>
      <c r="M50" s="54" t="str">
        <f>IF(OR('JADWAL UTIK (2)'!M51="B3",'JADWAL UTIK (2)'!M51="B3SJ"),"B3","-")</f>
        <v>-</v>
      </c>
      <c r="N50" s="54" t="str">
        <f>IF(OR('JADWAL UTIK (2)'!N51="B3",'JADWAL UTIK (2)'!N51="B3SJ"),"B3","-")</f>
        <v>-</v>
      </c>
      <c r="O50" s="54" t="str">
        <f>IF(OR('JADWAL UTIK (2)'!O51="B3",'JADWAL UTIK (2)'!O51="B3SJ"),"B3","-")</f>
        <v>-</v>
      </c>
      <c r="P50" s="54" t="str">
        <f>IF(OR('JADWAL UTIK (2)'!P51="B3",'JADWAL UTIK (2)'!P51="B3SJ"),"B3","-")</f>
        <v>-</v>
      </c>
      <c r="Q50" s="54" t="str">
        <f>IF(OR('JADWAL UTIK (2)'!Q51="B3",'JADWAL UTIK (2)'!Q51="B3SJ"),"B3","-")</f>
        <v>-</v>
      </c>
      <c r="R50" s="54" t="str">
        <f>IF(OR('JADWAL UTIK (2)'!R51="B3",'JADWAL UTIK (2)'!R51="B3SJ"),"B3","-")</f>
        <v>-</v>
      </c>
      <c r="S50" s="54" t="str">
        <f>IF(OR('JADWAL UTIK (2)'!S51="B3",'JADWAL UTIK (2)'!S51="B3SJ"),"B3","-")</f>
        <v>-</v>
      </c>
      <c r="T50" s="54" t="str">
        <f>IF(OR('JADWAL UTIK (2)'!T51="B3",'JADWAL UTIK (2)'!T51="B3SJ"),"B3","-")</f>
        <v>-</v>
      </c>
      <c r="U50" s="54" t="str">
        <f>IF(OR('JADWAL UTIK (2)'!U51="B3",'JADWAL UTIK (2)'!U51="B3SJ"),"B3","-")</f>
        <v>-</v>
      </c>
      <c r="V50" s="54" t="str">
        <f>IF(OR('JADWAL UTIK (2)'!V51="B3",'JADWAL UTIK (2)'!V51="B3SJ"),"B3","-")</f>
        <v>-</v>
      </c>
      <c r="W50" s="54" t="str">
        <f>IF(OR('JADWAL UTIK (2)'!W51="B3",'JADWAL UTIK (2)'!W51="B3SJ"),"B3","-")</f>
        <v>-</v>
      </c>
      <c r="X50" s="54" t="str">
        <f>IF(OR('JADWAL UTIK (2)'!X51="B3",'JADWAL UTIK (2)'!X51="B3SJ"),"B3","-")</f>
        <v>-</v>
      </c>
      <c r="Y50" s="54" t="str">
        <f>IF(OR('JADWAL UTIK (2)'!Y51="B3",'JADWAL UTIK (2)'!Y51="B3SJ"),"B3","-")</f>
        <v>-</v>
      </c>
      <c r="Z50" s="54" t="str">
        <f>IF(OR('JADWAL UTIK (2)'!Z51="B3",'JADWAL UTIK (2)'!Z51="B3SJ"),"B3","-")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IF(OR('JADWAL UTIK (2)'!G52="B3",'JADWAL UTIK (2)'!G52="B3SJ"),"B3","-")</f>
        <v>-</v>
      </c>
      <c r="H51" s="54" t="str">
        <f>IF(OR('JADWAL UTIK (2)'!H52="B3",'JADWAL UTIK (2)'!H52="B3SJ"),"B3","-")</f>
        <v>-</v>
      </c>
      <c r="I51" s="54" t="str">
        <f>IF(OR('JADWAL UTIK (2)'!I52="B3",'JADWAL UTIK (2)'!I52="B3SJ"),"B3","-")</f>
        <v>-</v>
      </c>
      <c r="J51" s="54" t="str">
        <f>IF(OR('JADWAL UTIK (2)'!J52="B3",'JADWAL UTIK (2)'!J52="B3SJ"),"B3","-")</f>
        <v>-</v>
      </c>
      <c r="K51" s="54" t="str">
        <f>IF(OR('JADWAL UTIK (2)'!K52="B3",'JADWAL UTIK (2)'!K52="B3SJ"),"B3","-")</f>
        <v>-</v>
      </c>
      <c r="L51" s="54" t="str">
        <f>IF(OR('JADWAL UTIK (2)'!L52="B3",'JADWAL UTIK (2)'!L52="B3SJ"),"B3","-")</f>
        <v>-</v>
      </c>
      <c r="M51" s="54" t="str">
        <f>IF(OR('JADWAL UTIK (2)'!M52="B3",'JADWAL UTIK (2)'!M52="B3SJ"),"B3","-")</f>
        <v>-</v>
      </c>
      <c r="N51" s="54" t="str">
        <f>IF(OR('JADWAL UTIK (2)'!N52="B3",'JADWAL UTIK (2)'!N52="B3SJ"),"B3","-")</f>
        <v>-</v>
      </c>
      <c r="O51" s="54" t="str">
        <f>IF(OR('JADWAL UTIK (2)'!O52="B3",'JADWAL UTIK (2)'!O52="B3SJ"),"B3","-")</f>
        <v>-</v>
      </c>
      <c r="P51" s="54" t="str">
        <f>IF(OR('JADWAL UTIK (2)'!P52="B3",'JADWAL UTIK (2)'!P52="B3SJ"),"B3","-")</f>
        <v>-</v>
      </c>
      <c r="Q51" s="54" t="str">
        <f>IF(OR('JADWAL UTIK (2)'!Q52="B3",'JADWAL UTIK (2)'!Q52="B3SJ"),"B3","-")</f>
        <v>-</v>
      </c>
      <c r="R51" s="54" t="str">
        <f>IF(OR('JADWAL UTIK (2)'!R52="B3",'JADWAL UTIK (2)'!R52="B3SJ"),"B3","-")</f>
        <v>-</v>
      </c>
      <c r="S51" s="54" t="str">
        <f>IF(OR('JADWAL UTIK (2)'!S52="B3",'JADWAL UTIK (2)'!S52="B3SJ"),"B3","-")</f>
        <v>-</v>
      </c>
      <c r="T51" s="54" t="str">
        <f>IF(OR('JADWAL UTIK (2)'!T52="B3",'JADWAL UTIK (2)'!T52="B3SJ"),"B3","-")</f>
        <v>-</v>
      </c>
      <c r="U51" s="54" t="str">
        <f>IF(OR('JADWAL UTIK (2)'!U52="B3",'JADWAL UTIK (2)'!U52="B3SJ"),"B3","-")</f>
        <v>-</v>
      </c>
      <c r="V51" s="54" t="str">
        <f>IF(OR('JADWAL UTIK (2)'!V52="B3",'JADWAL UTIK (2)'!V52="B3SJ"),"B3","-")</f>
        <v>-</v>
      </c>
      <c r="W51" s="54" t="str">
        <f>IF(OR('JADWAL UTIK (2)'!W52="B3",'JADWAL UTIK (2)'!W52="B3SJ"),"B3","-")</f>
        <v>-</v>
      </c>
      <c r="X51" s="54" t="str">
        <f>IF(OR('JADWAL UTIK (2)'!X52="B3",'JADWAL UTIK (2)'!X52="B3SJ"),"B3","-")</f>
        <v>-</v>
      </c>
      <c r="Y51" s="54" t="str">
        <f>IF(OR('JADWAL UTIK (2)'!Y52="B3",'JADWAL UTIK (2)'!Y52="B3SJ"),"B3","-")</f>
        <v>-</v>
      </c>
      <c r="Z51" s="54" t="str">
        <f>IF(OR('JADWAL UTIK (2)'!Z52="B3",'JADWAL UTIK (2)'!Z52="B3SJ"),"B3","-")</f>
        <v>-</v>
      </c>
      <c r="AA51" s="65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IF(OR('JADWAL UTIK (2)'!G53="B3",'JADWAL UTIK (2)'!G53="B3SJ"),"B3","-")</f>
        <v>-</v>
      </c>
      <c r="H52" s="54" t="str">
        <f>IF(OR('JADWAL UTIK (2)'!H53="B3",'JADWAL UTIK (2)'!H53="B3SJ"),"B3","-")</f>
        <v>-</v>
      </c>
      <c r="I52" s="54" t="str">
        <f>IF(OR('JADWAL UTIK (2)'!I53="B3",'JADWAL UTIK (2)'!I53="B3SJ"),"B3","-")</f>
        <v>-</v>
      </c>
      <c r="J52" s="54" t="str">
        <f>IF(OR('JADWAL UTIK (2)'!J53="B3",'JADWAL UTIK (2)'!J53="B3SJ"),"B3","-")</f>
        <v>-</v>
      </c>
      <c r="K52" s="54" t="str">
        <f>IF(OR('JADWAL UTIK (2)'!K53="B3",'JADWAL UTIK (2)'!K53="B3SJ"),"B3","-")</f>
        <v>-</v>
      </c>
      <c r="L52" s="54" t="str">
        <f>IF(OR('JADWAL UTIK (2)'!L53="B3",'JADWAL UTIK (2)'!L53="B3SJ"),"B3","-")</f>
        <v>-</v>
      </c>
      <c r="M52" s="54" t="str">
        <f>IF(OR('JADWAL UTIK (2)'!M53="B3",'JADWAL UTIK (2)'!M53="B3SJ"),"B3","-")</f>
        <v>-</v>
      </c>
      <c r="N52" s="54" t="str">
        <f>IF(OR('JADWAL UTIK (2)'!N53="B3",'JADWAL UTIK (2)'!N53="B3SJ"),"B3","-")</f>
        <v>-</v>
      </c>
      <c r="O52" s="54" t="str">
        <f>IF(OR('JADWAL UTIK (2)'!O53="B3",'JADWAL UTIK (2)'!O53="B3SJ"),"B3","-")</f>
        <v>-</v>
      </c>
      <c r="P52" s="54" t="str">
        <f>IF(OR('JADWAL UTIK (2)'!P53="B3",'JADWAL UTIK (2)'!P53="B3SJ"),"B3","-")</f>
        <v>-</v>
      </c>
      <c r="Q52" s="54" t="str">
        <f>IF(OR('JADWAL UTIK (2)'!Q53="B3",'JADWAL UTIK (2)'!Q53="B3SJ"),"B3","-")</f>
        <v>-</v>
      </c>
      <c r="R52" s="54" t="str">
        <f>IF(OR('JADWAL UTIK (2)'!R53="B3",'JADWAL UTIK (2)'!R53="B3SJ"),"B3","-")</f>
        <v>-</v>
      </c>
      <c r="S52" s="54" t="str">
        <f>IF(OR('JADWAL UTIK (2)'!S53="B3",'JADWAL UTIK (2)'!S53="B3SJ"),"B3","-")</f>
        <v>-</v>
      </c>
      <c r="T52" s="54" t="str">
        <f>IF(OR('JADWAL UTIK (2)'!T53="B3",'JADWAL UTIK (2)'!T53="B3SJ"),"B3","-")</f>
        <v>-</v>
      </c>
      <c r="U52" s="54" t="str">
        <f>IF(OR('JADWAL UTIK (2)'!U53="B3",'JADWAL UTIK (2)'!U53="B3SJ"),"B3","-")</f>
        <v>-</v>
      </c>
      <c r="V52" s="54" t="str">
        <f>IF(OR('JADWAL UTIK (2)'!V53="B3",'JADWAL UTIK (2)'!V53="B3SJ"),"B3","-")</f>
        <v>-</v>
      </c>
      <c r="W52" s="54" t="str">
        <f>IF(OR('JADWAL UTIK (2)'!W53="B3",'JADWAL UTIK (2)'!W53="B3SJ"),"B3","-")</f>
        <v>-</v>
      </c>
      <c r="X52" s="54" t="str">
        <f>IF(OR('JADWAL UTIK (2)'!X53="B3",'JADWAL UTIK (2)'!X53="B3SJ"),"B3","-")</f>
        <v>-</v>
      </c>
      <c r="Y52" s="54" t="str">
        <f>IF(OR('JADWAL UTIK (2)'!Y53="B3",'JADWAL UTIK (2)'!Y53="B3SJ"),"B3","-")</f>
        <v>-</v>
      </c>
      <c r="Z52" s="54" t="str">
        <f>IF(OR('JADWAL UTIK (2)'!Z53="B3",'JADWAL UTIK (2)'!Z53="B3SJ"),"B3","-")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63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IF(OR('JADWAL UTIK (2)'!G54="B3",'JADWAL UTIK (2)'!G54="B3SJ"),"B3","-")</f>
        <v>-</v>
      </c>
      <c r="H53" s="54" t="str">
        <f>IF(OR('JADWAL UTIK (2)'!H54="B3",'JADWAL UTIK (2)'!H54="B3SJ"),"B3","-")</f>
        <v>-</v>
      </c>
      <c r="I53" s="54" t="str">
        <f>IF(OR('JADWAL UTIK (2)'!I54="B3",'JADWAL UTIK (2)'!I54="B3SJ"),"B3","-")</f>
        <v>-</v>
      </c>
      <c r="J53" s="54" t="str">
        <f>IF(OR('JADWAL UTIK (2)'!J54="B3",'JADWAL UTIK (2)'!J54="B3SJ"),"B3","-")</f>
        <v>-</v>
      </c>
      <c r="K53" s="54" t="str">
        <f>IF(OR('JADWAL UTIK (2)'!K54="B3",'JADWAL UTIK (2)'!K54="B3SJ"),"B3","-")</f>
        <v>-</v>
      </c>
      <c r="L53" s="54" t="str">
        <f>IF(OR('JADWAL UTIK (2)'!L54="B3",'JADWAL UTIK (2)'!L54="B3SJ"),"B3","-")</f>
        <v>-</v>
      </c>
      <c r="M53" s="54" t="str">
        <f>IF(OR('JADWAL UTIK (2)'!M54="B3",'JADWAL UTIK (2)'!M54="B3SJ"),"B3","-")</f>
        <v>-</v>
      </c>
      <c r="N53" s="54" t="str">
        <f>IF(OR('JADWAL UTIK (2)'!N54="B3",'JADWAL UTIK (2)'!N54="B3SJ"),"B3","-")</f>
        <v>-</v>
      </c>
      <c r="O53" s="54" t="str">
        <f>IF(OR('JADWAL UTIK (2)'!O54="B3",'JADWAL UTIK (2)'!O54="B3SJ"),"B3","-")</f>
        <v>-</v>
      </c>
      <c r="P53" s="54" t="str">
        <f>IF(OR('JADWAL UTIK (2)'!P54="B3",'JADWAL UTIK (2)'!P54="B3SJ"),"B3","-")</f>
        <v>-</v>
      </c>
      <c r="Q53" s="54" t="str">
        <f>IF(OR('JADWAL UTIK (2)'!Q54="B3",'JADWAL UTIK (2)'!Q54="B3SJ"),"B3","-")</f>
        <v>-</v>
      </c>
      <c r="R53" s="54" t="str">
        <f>IF(OR('JADWAL UTIK (2)'!R54="B3",'JADWAL UTIK (2)'!R54="B3SJ"),"B3","-")</f>
        <v>-</v>
      </c>
      <c r="S53" s="54" t="str">
        <f>IF(OR('JADWAL UTIK (2)'!S54="B3",'JADWAL UTIK (2)'!S54="B3SJ"),"B3","-")</f>
        <v>-</v>
      </c>
      <c r="T53" s="54" t="str">
        <f>IF(OR('JADWAL UTIK (2)'!T54="B3",'JADWAL UTIK (2)'!T54="B3SJ"),"B3","-")</f>
        <v>-</v>
      </c>
      <c r="U53" s="54" t="str">
        <f>IF(OR('JADWAL UTIK (2)'!U54="B3",'JADWAL UTIK (2)'!U54="B3SJ"),"B3","-")</f>
        <v>-</v>
      </c>
      <c r="V53" s="54" t="str">
        <f>IF(OR('JADWAL UTIK (2)'!V54="B3",'JADWAL UTIK (2)'!V54="B3SJ"),"B3","-")</f>
        <v>-</v>
      </c>
      <c r="W53" s="54" t="str">
        <f>IF(OR('JADWAL UTIK (2)'!W54="B3",'JADWAL UTIK (2)'!W54="B3SJ"),"B3","-")</f>
        <v>-</v>
      </c>
      <c r="X53" s="54" t="str">
        <f>IF(OR('JADWAL UTIK (2)'!X54="B3",'JADWAL UTIK (2)'!X54="B3SJ"),"B3","-")</f>
        <v>-</v>
      </c>
      <c r="Y53" s="54" t="str">
        <f>IF(OR('JADWAL UTIK (2)'!Y54="B3",'JADWAL UTIK (2)'!Y54="B3SJ"),"B3","-")</f>
        <v>-</v>
      </c>
      <c r="Z53" s="54" t="str">
        <f>IF(OR('JADWAL UTIK (2)'!Z54="B3",'JADWAL UTIK (2)'!Z54="B3SJ"),"B3","-")</f>
        <v>-</v>
      </c>
      <c r="AA53" s="73"/>
    </row>
    <row r="54" spans="1:27" x14ac:dyDescent="0.25">
      <c r="A54" s="79"/>
      <c r="B54" s="63">
        <v>1</v>
      </c>
      <c r="C54" s="35">
        <f t="shared" ref="C54:C65" si="10">E53</f>
        <v>0.29166666666666669</v>
      </c>
      <c r="D54" s="63"/>
      <c r="E54" s="34">
        <f>C54+TIME(0,45,0)</f>
        <v>0.32291666666666669</v>
      </c>
      <c r="F54" s="36">
        <f t="shared" si="9"/>
        <v>3.125E-2</v>
      </c>
      <c r="G54" s="54" t="str">
        <f>IF(OR('JADWAL UTIK (2)'!G55="B3",'JADWAL UTIK (2)'!G55="B3SJ"),"B3","-")</f>
        <v>-</v>
      </c>
      <c r="H54" s="54" t="str">
        <f>IF(OR('JADWAL UTIK (2)'!H55="B3",'JADWAL UTIK (2)'!H55="B3SJ"),"B3","-")</f>
        <v>-</v>
      </c>
      <c r="I54" s="54" t="str">
        <f>IF(OR('JADWAL UTIK (2)'!I55="B3",'JADWAL UTIK (2)'!I55="B3SJ"),"B3","-")</f>
        <v>-</v>
      </c>
      <c r="J54" s="54" t="str">
        <f>IF(OR('JADWAL UTIK (2)'!J55="B3",'JADWAL UTIK (2)'!J55="B3SJ"),"B3","-")</f>
        <v>-</v>
      </c>
      <c r="K54" s="54" t="str">
        <f>IF(OR('JADWAL UTIK (2)'!K55="B3",'JADWAL UTIK (2)'!K55="B3SJ"),"B3","-")</f>
        <v>-</v>
      </c>
      <c r="L54" s="54" t="str">
        <f>IF(OR('JADWAL UTIK (2)'!L55="B3",'JADWAL UTIK (2)'!L55="B3SJ"),"B3","-")</f>
        <v>B3</v>
      </c>
      <c r="M54" s="54" t="str">
        <f>IF(OR('JADWAL UTIK (2)'!M55="B3",'JADWAL UTIK (2)'!M55="B3SJ"),"B3","-")</f>
        <v>-</v>
      </c>
      <c r="N54" s="54" t="str">
        <f>IF(OR('JADWAL UTIK (2)'!N55="B3",'JADWAL UTIK (2)'!N55="B3SJ"),"B3","-")</f>
        <v>-</v>
      </c>
      <c r="O54" s="54" t="str">
        <f>IF(OR('JADWAL UTIK (2)'!O55="B3",'JADWAL UTIK (2)'!O55="B3SJ"),"B3","-")</f>
        <v>-</v>
      </c>
      <c r="P54" s="54" t="str">
        <f>IF(OR('JADWAL UTIK (2)'!P55="B3",'JADWAL UTIK (2)'!P55="B3SJ"),"B3","-")</f>
        <v>-</v>
      </c>
      <c r="Q54" s="54" t="str">
        <f>IF(OR('JADWAL UTIK (2)'!Q55="B3",'JADWAL UTIK (2)'!Q55="B3SJ"),"B3","-")</f>
        <v>-</v>
      </c>
      <c r="R54" s="54" t="str">
        <f>IF(OR('JADWAL UTIK (2)'!R55="B3",'JADWAL UTIK (2)'!R55="B3SJ"),"B3","-")</f>
        <v>-</v>
      </c>
      <c r="S54" s="54" t="str">
        <f>IF(OR('JADWAL UTIK (2)'!S55="B3",'JADWAL UTIK (2)'!S55="B3SJ"),"B3","-")</f>
        <v>-</v>
      </c>
      <c r="T54" s="54" t="str">
        <f>IF(OR('JADWAL UTIK (2)'!T55="B3",'JADWAL UTIK (2)'!T55="B3SJ"),"B3","-")</f>
        <v>-</v>
      </c>
      <c r="U54" s="54" t="str">
        <f>IF(OR('JADWAL UTIK (2)'!U55="B3",'JADWAL UTIK (2)'!U55="B3SJ"),"B3","-")</f>
        <v>-</v>
      </c>
      <c r="V54" s="54" t="str">
        <f>IF(OR('JADWAL UTIK (2)'!V55="B3",'JADWAL UTIK (2)'!V55="B3SJ"),"B3","-")</f>
        <v>-</v>
      </c>
      <c r="W54" s="54" t="str">
        <f>IF(OR('JADWAL UTIK (2)'!W55="B3",'JADWAL UTIK (2)'!W55="B3SJ"),"B3","-")</f>
        <v>-</v>
      </c>
      <c r="X54" s="54" t="str">
        <f>IF(OR('JADWAL UTIK (2)'!X55="B3",'JADWAL UTIK (2)'!X55="B3SJ"),"B3","-")</f>
        <v>-</v>
      </c>
      <c r="Y54" s="54" t="str">
        <f>IF(OR('JADWAL UTIK (2)'!Y55="B3",'JADWAL UTIK (2)'!Y55="B3SJ"),"B3","-")</f>
        <v>-</v>
      </c>
      <c r="Z54" s="54" t="str">
        <f>IF(OR('JADWAL UTIK (2)'!Z55="B3",'JADWAL UTIK (2)'!Z55="B3SJ"),"B3","-")</f>
        <v>-</v>
      </c>
      <c r="AA54" s="73"/>
    </row>
    <row r="55" spans="1:27" x14ac:dyDescent="0.25">
      <c r="A55" s="79"/>
      <c r="B55" s="63">
        <f>B54+1</f>
        <v>2</v>
      </c>
      <c r="C55" s="35">
        <f t="shared" si="10"/>
        <v>0.32291666666666669</v>
      </c>
      <c r="D55" s="63"/>
      <c r="E55" s="34">
        <f>C55+TIME(0,45,0)</f>
        <v>0.35416666666666669</v>
      </c>
      <c r="F55" s="36">
        <f t="shared" si="9"/>
        <v>3.125E-2</v>
      </c>
      <c r="G55" s="54" t="str">
        <f>IF(OR('JADWAL UTIK (2)'!G56="B3",'JADWAL UTIK (2)'!G56="B3SJ"),"B3","-")</f>
        <v>-</v>
      </c>
      <c r="H55" s="54" t="str">
        <f>IF(OR('JADWAL UTIK (2)'!H56="B3",'JADWAL UTIK (2)'!H56="B3SJ"),"B3","-")</f>
        <v>-</v>
      </c>
      <c r="I55" s="54" t="str">
        <f>IF(OR('JADWAL UTIK (2)'!I56="B3",'JADWAL UTIK (2)'!I56="B3SJ"),"B3","-")</f>
        <v>-</v>
      </c>
      <c r="J55" s="54" t="str">
        <f>IF(OR('JADWAL UTIK (2)'!J56="B3",'JADWAL UTIK (2)'!J56="B3SJ"),"B3","-")</f>
        <v>-</v>
      </c>
      <c r="K55" s="54" t="str">
        <f>IF(OR('JADWAL UTIK (2)'!K56="B3",'JADWAL UTIK (2)'!K56="B3SJ"),"B3","-")</f>
        <v>-</v>
      </c>
      <c r="L55" s="54" t="str">
        <f>IF(OR('JADWAL UTIK (2)'!L56="B3",'JADWAL UTIK (2)'!L56="B3SJ"),"B3","-")</f>
        <v>B3</v>
      </c>
      <c r="M55" s="54" t="str">
        <f>IF(OR('JADWAL UTIK (2)'!M56="B3",'JADWAL UTIK (2)'!M56="B3SJ"),"B3","-")</f>
        <v>-</v>
      </c>
      <c r="N55" s="54" t="str">
        <f>IF(OR('JADWAL UTIK (2)'!N56="B3",'JADWAL UTIK (2)'!N56="B3SJ"),"B3","-")</f>
        <v>-</v>
      </c>
      <c r="O55" s="54" t="str">
        <f>IF(OR('JADWAL UTIK (2)'!O56="B3",'JADWAL UTIK (2)'!O56="B3SJ"),"B3","-")</f>
        <v>-</v>
      </c>
      <c r="P55" s="54" t="str">
        <f>IF(OR('JADWAL UTIK (2)'!P56="B3",'JADWAL UTIK (2)'!P56="B3SJ"),"B3","-")</f>
        <v>-</v>
      </c>
      <c r="Q55" s="54" t="str">
        <f>IF(OR('JADWAL UTIK (2)'!Q56="B3",'JADWAL UTIK (2)'!Q56="B3SJ"),"B3","-")</f>
        <v>-</v>
      </c>
      <c r="R55" s="54" t="str">
        <f>IF(OR('JADWAL UTIK (2)'!R56="B3",'JADWAL UTIK (2)'!R56="B3SJ"),"B3","-")</f>
        <v>-</v>
      </c>
      <c r="S55" s="54" t="str">
        <f>IF(OR('JADWAL UTIK (2)'!S56="B3",'JADWAL UTIK (2)'!S56="B3SJ"),"B3","-")</f>
        <v>-</v>
      </c>
      <c r="T55" s="54" t="str">
        <f>IF(OR('JADWAL UTIK (2)'!T56="B3",'JADWAL UTIK (2)'!T56="B3SJ"),"B3","-")</f>
        <v>-</v>
      </c>
      <c r="U55" s="54" t="str">
        <f>IF(OR('JADWAL UTIK (2)'!U56="B3",'JADWAL UTIK (2)'!U56="B3SJ"),"B3","-")</f>
        <v>-</v>
      </c>
      <c r="V55" s="54" t="str">
        <f>IF(OR('JADWAL UTIK (2)'!V56="B3",'JADWAL UTIK (2)'!V56="B3SJ"),"B3","-")</f>
        <v>-</v>
      </c>
      <c r="W55" s="54" t="str">
        <f>IF(OR('JADWAL UTIK (2)'!W56="B3",'JADWAL UTIK (2)'!W56="B3SJ"),"B3","-")</f>
        <v>-</v>
      </c>
      <c r="X55" s="54" t="str">
        <f>IF(OR('JADWAL UTIK (2)'!X56="B3",'JADWAL UTIK (2)'!X56="B3SJ"),"B3","-")</f>
        <v>-</v>
      </c>
      <c r="Y55" s="54" t="str">
        <f>IF(OR('JADWAL UTIK (2)'!Y56="B3",'JADWAL UTIK (2)'!Y56="B3SJ"),"B3","-")</f>
        <v>-</v>
      </c>
      <c r="Z55" s="54" t="str">
        <f>IF(OR('JADWAL UTIK (2)'!Z56="B3",'JADWAL UTIK (2)'!Z56="B3SJ"),"B3","-")</f>
        <v>-</v>
      </c>
      <c r="AA55" s="73"/>
    </row>
    <row r="56" spans="1:27" x14ac:dyDescent="0.25">
      <c r="A56" s="79"/>
      <c r="B56" s="63">
        <f>B55+1</f>
        <v>3</v>
      </c>
      <c r="C56" s="35">
        <f t="shared" si="10"/>
        <v>0.35416666666666669</v>
      </c>
      <c r="D56" s="63"/>
      <c r="E56" s="34">
        <f>C56+TIME(0,45,0)</f>
        <v>0.38541666666666669</v>
      </c>
      <c r="F56" s="36">
        <f t="shared" si="9"/>
        <v>3.125E-2</v>
      </c>
      <c r="G56" s="54" t="str">
        <f>IF(OR('JADWAL UTIK (2)'!G57="B3",'JADWAL UTIK (2)'!G57="B3SJ"),"B3","-")</f>
        <v>-</v>
      </c>
      <c r="H56" s="54" t="str">
        <f>IF(OR('JADWAL UTIK (2)'!H57="B3",'JADWAL UTIK (2)'!H57="B3SJ"),"B3","-")</f>
        <v>-</v>
      </c>
      <c r="I56" s="54" t="str">
        <f>IF(OR('JADWAL UTIK (2)'!I57="B3",'JADWAL UTIK (2)'!I57="B3SJ"),"B3","-")</f>
        <v>-</v>
      </c>
      <c r="J56" s="54" t="str">
        <f>IF(OR('JADWAL UTIK (2)'!J57="B3",'JADWAL UTIK (2)'!J57="B3SJ"),"B3","-")</f>
        <v>-</v>
      </c>
      <c r="K56" s="54" t="str">
        <f>IF(OR('JADWAL UTIK (2)'!K57="B3",'JADWAL UTIK (2)'!K57="B3SJ"),"B3","-")</f>
        <v>-</v>
      </c>
      <c r="L56" s="54" t="str">
        <f>IF(OR('JADWAL UTIK (2)'!L57="B3",'JADWAL UTIK (2)'!L57="B3SJ"),"B3","-")</f>
        <v>-</v>
      </c>
      <c r="M56" s="54" t="str">
        <f>IF(OR('JADWAL UTIK (2)'!M57="B3",'JADWAL UTIK (2)'!M57="B3SJ"),"B3","-")</f>
        <v>-</v>
      </c>
      <c r="N56" s="54" t="str">
        <f>IF(OR('JADWAL UTIK (2)'!N57="B3",'JADWAL UTIK (2)'!N57="B3SJ"),"B3","-")</f>
        <v>-</v>
      </c>
      <c r="O56" s="54" t="str">
        <f>IF(OR('JADWAL UTIK (2)'!O57="B3",'JADWAL UTIK (2)'!O57="B3SJ"),"B3","-")</f>
        <v>-</v>
      </c>
      <c r="P56" s="54" t="str">
        <f>IF(OR('JADWAL UTIK (2)'!P57="B3",'JADWAL UTIK (2)'!P57="B3SJ"),"B3","-")</f>
        <v>-</v>
      </c>
      <c r="Q56" s="54" t="str">
        <f>IF(OR('JADWAL UTIK (2)'!Q57="B3",'JADWAL UTIK (2)'!Q57="B3SJ"),"B3","-")</f>
        <v>-</v>
      </c>
      <c r="R56" s="54" t="str">
        <f>IF(OR('JADWAL UTIK (2)'!R57="B3",'JADWAL UTIK (2)'!R57="B3SJ"),"B3","-")</f>
        <v>-</v>
      </c>
      <c r="S56" s="54" t="str">
        <f>IF(OR('JADWAL UTIK (2)'!S57="B3",'JADWAL UTIK (2)'!S57="B3SJ"),"B3","-")</f>
        <v>-</v>
      </c>
      <c r="T56" s="54" t="str">
        <f>IF(OR('JADWAL UTIK (2)'!T57="B3",'JADWAL UTIK (2)'!T57="B3SJ"),"B3","-")</f>
        <v>-</v>
      </c>
      <c r="U56" s="54" t="str">
        <f>IF(OR('JADWAL UTIK (2)'!U57="B3",'JADWAL UTIK (2)'!U57="B3SJ"),"B3","-")</f>
        <v>-</v>
      </c>
      <c r="V56" s="54" t="str">
        <f>IF(OR('JADWAL UTIK (2)'!V57="B3",'JADWAL UTIK (2)'!V57="B3SJ"),"B3","-")</f>
        <v>-</v>
      </c>
      <c r="W56" s="54" t="str">
        <f>IF(OR('JADWAL UTIK (2)'!W57="B3",'JADWAL UTIK (2)'!W57="B3SJ"),"B3","-")</f>
        <v>-</v>
      </c>
      <c r="X56" s="54" t="str">
        <f>IF(OR('JADWAL UTIK (2)'!X57="B3",'JADWAL UTIK (2)'!X57="B3SJ"),"B3","-")</f>
        <v>-</v>
      </c>
      <c r="Y56" s="54" t="str">
        <f>IF(OR('JADWAL UTIK (2)'!Y57="B3",'JADWAL UTIK (2)'!Y57="B3SJ"),"B3","-")</f>
        <v>-</v>
      </c>
      <c r="Z56" s="54" t="str">
        <f>IF(OR('JADWAL UTIK (2)'!Z57="B3",'JADWAL UTIK (2)'!Z57="B3SJ"),"B3","-")</f>
        <v>-</v>
      </c>
      <c r="AA56" s="73"/>
    </row>
    <row r="57" spans="1:27" x14ac:dyDescent="0.25">
      <c r="A57" s="79"/>
      <c r="B57" s="63"/>
      <c r="C57" s="35">
        <f t="shared" si="10"/>
        <v>0.38541666666666669</v>
      </c>
      <c r="D57" s="63"/>
      <c r="E57" s="34">
        <f>C57+TIME(0,30,0)</f>
        <v>0.40625</v>
      </c>
      <c r="F57" s="36">
        <f t="shared" si="9"/>
        <v>2.0833333333333315E-2</v>
      </c>
      <c r="G57" s="54" t="str">
        <f>IF(OR('JADWAL UTIK (2)'!G58="B3",'JADWAL UTIK (2)'!G58="B3SJ"),"B3","-")</f>
        <v>-</v>
      </c>
      <c r="H57" s="54" t="str">
        <f>IF(OR('JADWAL UTIK (2)'!H58="B3",'JADWAL UTIK (2)'!H58="B3SJ"),"B3","-")</f>
        <v>-</v>
      </c>
      <c r="I57" s="54" t="str">
        <f>IF(OR('JADWAL UTIK (2)'!I58="B3",'JADWAL UTIK (2)'!I58="B3SJ"),"B3","-")</f>
        <v>-</v>
      </c>
      <c r="J57" s="54" t="str">
        <f>IF(OR('JADWAL UTIK (2)'!J58="B3",'JADWAL UTIK (2)'!J58="B3SJ"),"B3","-")</f>
        <v>-</v>
      </c>
      <c r="K57" s="54" t="str">
        <f>IF(OR('JADWAL UTIK (2)'!K58="B3",'JADWAL UTIK (2)'!K58="B3SJ"),"B3","-")</f>
        <v>-</v>
      </c>
      <c r="L57" s="54" t="str">
        <f>IF(OR('JADWAL UTIK (2)'!L58="B3",'JADWAL UTIK (2)'!L58="B3SJ"),"B3","-")</f>
        <v>-</v>
      </c>
      <c r="M57" s="54" t="str">
        <f>IF(OR('JADWAL UTIK (2)'!M58="B3",'JADWAL UTIK (2)'!M58="B3SJ"),"B3","-")</f>
        <v>-</v>
      </c>
      <c r="N57" s="54" t="str">
        <f>IF(OR('JADWAL UTIK (2)'!N58="B3",'JADWAL UTIK (2)'!N58="B3SJ"),"B3","-")</f>
        <v>-</v>
      </c>
      <c r="O57" s="54" t="str">
        <f>IF(OR('JADWAL UTIK (2)'!O58="B3",'JADWAL UTIK (2)'!O58="B3SJ"),"B3","-")</f>
        <v>-</v>
      </c>
      <c r="P57" s="54" t="str">
        <f>IF(OR('JADWAL UTIK (2)'!P58="B3",'JADWAL UTIK (2)'!P58="B3SJ"),"B3","-")</f>
        <v>-</v>
      </c>
      <c r="Q57" s="54" t="str">
        <f>IF(OR('JADWAL UTIK (2)'!Q58="B3",'JADWAL UTIK (2)'!Q58="B3SJ"),"B3","-")</f>
        <v>-</v>
      </c>
      <c r="R57" s="54" t="str">
        <f>IF(OR('JADWAL UTIK (2)'!R58="B3",'JADWAL UTIK (2)'!R58="B3SJ"),"B3","-")</f>
        <v>-</v>
      </c>
      <c r="S57" s="54" t="str">
        <f>IF(OR('JADWAL UTIK (2)'!S58="B3",'JADWAL UTIK (2)'!S58="B3SJ"),"B3","-")</f>
        <v>-</v>
      </c>
      <c r="T57" s="54" t="str">
        <f>IF(OR('JADWAL UTIK (2)'!T58="B3",'JADWAL UTIK (2)'!T58="B3SJ"),"B3","-")</f>
        <v>-</v>
      </c>
      <c r="U57" s="54" t="str">
        <f>IF(OR('JADWAL UTIK (2)'!U58="B3",'JADWAL UTIK (2)'!U58="B3SJ"),"B3","-")</f>
        <v>-</v>
      </c>
      <c r="V57" s="54" t="str">
        <f>IF(OR('JADWAL UTIK (2)'!V58="B3",'JADWAL UTIK (2)'!V58="B3SJ"),"B3","-")</f>
        <v>-</v>
      </c>
      <c r="W57" s="54" t="str">
        <f>IF(OR('JADWAL UTIK (2)'!W58="B3",'JADWAL UTIK (2)'!W58="B3SJ"),"B3","-")</f>
        <v>-</v>
      </c>
      <c r="X57" s="54" t="str">
        <f>IF(OR('JADWAL UTIK (2)'!X58="B3",'JADWAL UTIK (2)'!X58="B3SJ"),"B3","-")</f>
        <v>-</v>
      </c>
      <c r="Y57" s="54" t="str">
        <f>IF(OR('JADWAL UTIK (2)'!Y58="B3",'JADWAL UTIK (2)'!Y58="B3SJ"),"B3","-")</f>
        <v>-</v>
      </c>
      <c r="Z57" s="54" t="str">
        <f>IF(OR('JADWAL UTIK (2)'!Z58="B3",'JADWAL UTIK (2)'!Z58="B3SJ"),"B3","-")</f>
        <v>-</v>
      </c>
      <c r="AA57" s="73"/>
    </row>
    <row r="58" spans="1:27" x14ac:dyDescent="0.25">
      <c r="A58" s="79"/>
      <c r="B58" s="63">
        <f>B56+1</f>
        <v>4</v>
      </c>
      <c r="C58" s="35">
        <f t="shared" si="10"/>
        <v>0.40625</v>
      </c>
      <c r="D58" s="63"/>
      <c r="E58" s="34">
        <f t="shared" ref="E58:E64" si="11">C58+TIME(0,45,0)</f>
        <v>0.4375</v>
      </c>
      <c r="F58" s="36">
        <f t="shared" si="9"/>
        <v>3.125E-2</v>
      </c>
      <c r="G58" s="54" t="str">
        <f>IF(OR('JADWAL UTIK (2)'!G59="B3",'JADWAL UTIK (2)'!G59="B3SJ"),"B3","-")</f>
        <v>-</v>
      </c>
      <c r="H58" s="54" t="str">
        <f>IF(OR('JADWAL UTIK (2)'!H59="B3",'JADWAL UTIK (2)'!H59="B3SJ"),"B3","-")</f>
        <v>-</v>
      </c>
      <c r="I58" s="54" t="str">
        <f>IF(OR('JADWAL UTIK (2)'!I59="B3",'JADWAL UTIK (2)'!I59="B3SJ"),"B3","-")</f>
        <v>-</v>
      </c>
      <c r="J58" s="54" t="str">
        <f>IF(OR('JADWAL UTIK (2)'!J59="B3",'JADWAL UTIK (2)'!J59="B3SJ"),"B3","-")</f>
        <v>-</v>
      </c>
      <c r="K58" s="54" t="str">
        <f>IF(OR('JADWAL UTIK (2)'!K59="B3",'JADWAL UTIK (2)'!K59="B3SJ"),"B3","-")</f>
        <v>-</v>
      </c>
      <c r="L58" s="54" t="str">
        <f>IF(OR('JADWAL UTIK (2)'!L59="B3",'JADWAL UTIK (2)'!L59="B3SJ"),"B3","-")</f>
        <v>-</v>
      </c>
      <c r="M58" s="54" t="str">
        <f>IF(OR('JADWAL UTIK (2)'!M59="B3",'JADWAL UTIK (2)'!M59="B3SJ"),"B3","-")</f>
        <v>-</v>
      </c>
      <c r="N58" s="54" t="str">
        <f>IF(OR('JADWAL UTIK (2)'!N59="B3",'JADWAL UTIK (2)'!N59="B3SJ"),"B3","-")</f>
        <v>B3</v>
      </c>
      <c r="O58" s="54" t="str">
        <f>IF(OR('JADWAL UTIK (2)'!O59="B3",'JADWAL UTIK (2)'!O59="B3SJ"),"B3","-")</f>
        <v>-</v>
      </c>
      <c r="P58" s="54" t="str">
        <f>IF(OR('JADWAL UTIK (2)'!P59="B3",'JADWAL UTIK (2)'!P59="B3SJ"),"B3","-")</f>
        <v>-</v>
      </c>
      <c r="Q58" s="54" t="str">
        <f>IF(OR('JADWAL UTIK (2)'!Q59="B3",'JADWAL UTIK (2)'!Q59="B3SJ"),"B3","-")</f>
        <v>-</v>
      </c>
      <c r="R58" s="54" t="str">
        <f>IF(OR('JADWAL UTIK (2)'!R59="B3",'JADWAL UTIK (2)'!R59="B3SJ"),"B3","-")</f>
        <v>-</v>
      </c>
      <c r="S58" s="54" t="str">
        <f>IF(OR('JADWAL UTIK (2)'!S59="B3",'JADWAL UTIK (2)'!S59="B3SJ"),"B3","-")</f>
        <v>-</v>
      </c>
      <c r="T58" s="54" t="str">
        <f>IF(OR('JADWAL UTIK (2)'!T59="B3",'JADWAL UTIK (2)'!T59="B3SJ"),"B3","-")</f>
        <v>-</v>
      </c>
      <c r="U58" s="54" t="str">
        <f>IF(OR('JADWAL UTIK (2)'!U59="B3",'JADWAL UTIK (2)'!U59="B3SJ"),"B3","-")</f>
        <v>-</v>
      </c>
      <c r="V58" s="54" t="str">
        <f>IF(OR('JADWAL UTIK (2)'!V59="B3",'JADWAL UTIK (2)'!V59="B3SJ"),"B3","-")</f>
        <v>-</v>
      </c>
      <c r="W58" s="54" t="str">
        <f>IF(OR('JADWAL UTIK (2)'!W59="B3",'JADWAL UTIK (2)'!W59="B3SJ"),"B3","-")</f>
        <v>-</v>
      </c>
      <c r="X58" s="54" t="str">
        <f>IF(OR('JADWAL UTIK (2)'!X59="B3",'JADWAL UTIK (2)'!X59="B3SJ"),"B3","-")</f>
        <v>-</v>
      </c>
      <c r="Y58" s="54" t="str">
        <f>IF(OR('JADWAL UTIK (2)'!Y59="B3",'JADWAL UTIK (2)'!Y59="B3SJ"),"B3","-")</f>
        <v>-</v>
      </c>
      <c r="Z58" s="54" t="str">
        <f>IF(OR('JADWAL UTIK (2)'!Z59="B3",'JADWAL UTIK (2)'!Z59="B3SJ"),"B3","-")</f>
        <v>-</v>
      </c>
      <c r="AA58" s="73"/>
    </row>
    <row r="59" spans="1:27" x14ac:dyDescent="0.25">
      <c r="A59" s="79"/>
      <c r="B59" s="63">
        <f>B58+1</f>
        <v>5</v>
      </c>
      <c r="C59" s="35">
        <f t="shared" si="10"/>
        <v>0.4375</v>
      </c>
      <c r="D59" s="63"/>
      <c r="E59" s="34">
        <f t="shared" si="11"/>
        <v>0.46875</v>
      </c>
      <c r="F59" s="36">
        <f t="shared" si="9"/>
        <v>3.125E-2</v>
      </c>
      <c r="G59" s="54" t="str">
        <f>IF(OR('JADWAL UTIK (2)'!G60="B3",'JADWAL UTIK (2)'!G60="B3SJ"),"B3","-")</f>
        <v>-</v>
      </c>
      <c r="H59" s="54" t="str">
        <f>IF(OR('JADWAL UTIK (2)'!H60="B3",'JADWAL UTIK (2)'!H60="B3SJ"),"B3","-")</f>
        <v>-</v>
      </c>
      <c r="I59" s="54" t="str">
        <f>IF(OR('JADWAL UTIK (2)'!I60="B3",'JADWAL UTIK (2)'!I60="B3SJ"),"B3","-")</f>
        <v>-</v>
      </c>
      <c r="J59" s="54" t="str">
        <f>IF(OR('JADWAL UTIK (2)'!J60="B3",'JADWAL UTIK (2)'!J60="B3SJ"),"B3","-")</f>
        <v>-</v>
      </c>
      <c r="K59" s="54" t="str">
        <f>IF(OR('JADWAL UTIK (2)'!K60="B3",'JADWAL UTIK (2)'!K60="B3SJ"),"B3","-")</f>
        <v>-</v>
      </c>
      <c r="L59" s="54" t="str">
        <f>IF(OR('JADWAL UTIK (2)'!L60="B3",'JADWAL UTIK (2)'!L60="B3SJ"),"B3","-")</f>
        <v>-</v>
      </c>
      <c r="M59" s="54" t="str">
        <f>IF(OR('JADWAL UTIK (2)'!M60="B3",'JADWAL UTIK (2)'!M60="B3SJ"),"B3","-")</f>
        <v>-</v>
      </c>
      <c r="N59" s="54" t="str">
        <f>IF(OR('JADWAL UTIK (2)'!N60="B3",'JADWAL UTIK (2)'!N60="B3SJ"),"B3","-")</f>
        <v>B3</v>
      </c>
      <c r="O59" s="54" t="str">
        <f>IF(OR('JADWAL UTIK (2)'!O60="B3",'JADWAL UTIK (2)'!O60="B3SJ"),"B3","-")</f>
        <v>-</v>
      </c>
      <c r="P59" s="54" t="str">
        <f>IF(OR('JADWAL UTIK (2)'!P60="B3",'JADWAL UTIK (2)'!P60="B3SJ"),"B3","-")</f>
        <v>-</v>
      </c>
      <c r="Q59" s="54" t="str">
        <f>IF(OR('JADWAL UTIK (2)'!Q60="B3",'JADWAL UTIK (2)'!Q60="B3SJ"),"B3","-")</f>
        <v>-</v>
      </c>
      <c r="R59" s="54" t="str">
        <f>IF(OR('JADWAL UTIK (2)'!R60="B3",'JADWAL UTIK (2)'!R60="B3SJ"),"B3","-")</f>
        <v>-</v>
      </c>
      <c r="S59" s="54" t="str">
        <f>IF(OR('JADWAL UTIK (2)'!S60="B3",'JADWAL UTIK (2)'!S60="B3SJ"),"B3","-")</f>
        <v>-</v>
      </c>
      <c r="T59" s="54" t="str">
        <f>IF(OR('JADWAL UTIK (2)'!T60="B3",'JADWAL UTIK (2)'!T60="B3SJ"),"B3","-")</f>
        <v>-</v>
      </c>
      <c r="U59" s="54" t="str">
        <f>IF(OR('JADWAL UTIK (2)'!U60="B3",'JADWAL UTIK (2)'!U60="B3SJ"),"B3","-")</f>
        <v>-</v>
      </c>
      <c r="V59" s="54" t="str">
        <f>IF(OR('JADWAL UTIK (2)'!V60="B3",'JADWAL UTIK (2)'!V60="B3SJ"),"B3","-")</f>
        <v>-</v>
      </c>
      <c r="W59" s="54" t="str">
        <f>IF(OR('JADWAL UTIK (2)'!W60="B3",'JADWAL UTIK (2)'!W60="B3SJ"),"B3","-")</f>
        <v>-</v>
      </c>
      <c r="X59" s="54" t="str">
        <f>IF(OR('JADWAL UTIK (2)'!X60="B3",'JADWAL UTIK (2)'!X60="B3SJ"),"B3","-")</f>
        <v>-</v>
      </c>
      <c r="Y59" s="54" t="str">
        <f>IF(OR('JADWAL UTIK (2)'!Y60="B3",'JADWAL UTIK (2)'!Y60="B3SJ"),"B3","-")</f>
        <v>-</v>
      </c>
      <c r="Z59" s="54" t="str">
        <f>IF(OR('JADWAL UTIK (2)'!Z60="B3",'JADWAL UTIK (2)'!Z60="B3SJ"),"B3","-")</f>
        <v>-</v>
      </c>
      <c r="AA59" s="73"/>
    </row>
    <row r="60" spans="1:27" x14ac:dyDescent="0.25">
      <c r="A60" s="79"/>
      <c r="B60" s="63">
        <f>B59+1</f>
        <v>6</v>
      </c>
      <c r="C60" s="35">
        <f t="shared" si="10"/>
        <v>0.46875</v>
      </c>
      <c r="D60" s="63"/>
      <c r="E60" s="34">
        <f t="shared" si="11"/>
        <v>0.5</v>
      </c>
      <c r="F60" s="36">
        <f t="shared" si="9"/>
        <v>3.125E-2</v>
      </c>
      <c r="G60" s="54" t="str">
        <f>IF(OR('JADWAL UTIK (2)'!G61="B3",'JADWAL UTIK (2)'!G61="B3SJ"),"B3","-")</f>
        <v>-</v>
      </c>
      <c r="H60" s="54" t="str">
        <f>IF(OR('JADWAL UTIK (2)'!H61="B3",'JADWAL UTIK (2)'!H61="B3SJ"),"B3","-")</f>
        <v>-</v>
      </c>
      <c r="I60" s="54" t="str">
        <f>IF(OR('JADWAL UTIK (2)'!I61="B3",'JADWAL UTIK (2)'!I61="B3SJ"),"B3","-")</f>
        <v>-</v>
      </c>
      <c r="J60" s="54" t="str">
        <f>IF(OR('JADWAL UTIK (2)'!J61="B3",'JADWAL UTIK (2)'!J61="B3SJ"),"B3","-")</f>
        <v>-</v>
      </c>
      <c r="K60" s="54" t="str">
        <f>IF(OR('JADWAL UTIK (2)'!K61="B3",'JADWAL UTIK (2)'!K61="B3SJ"),"B3","-")</f>
        <v>-</v>
      </c>
      <c r="L60" s="54" t="str">
        <f>IF(OR('JADWAL UTIK (2)'!L61="B3",'JADWAL UTIK (2)'!L61="B3SJ"),"B3","-")</f>
        <v>-</v>
      </c>
      <c r="M60" s="54" t="str">
        <f>IF(OR('JADWAL UTIK (2)'!M61="B3",'JADWAL UTIK (2)'!M61="B3SJ"),"B3","-")</f>
        <v>-</v>
      </c>
      <c r="N60" s="54" t="str">
        <f>IF(OR('JADWAL UTIK (2)'!N61="B3",'JADWAL UTIK (2)'!N61="B3SJ"),"B3","-")</f>
        <v>-</v>
      </c>
      <c r="O60" s="54" t="str">
        <f>IF(OR('JADWAL UTIK (2)'!O61="B3",'JADWAL UTIK (2)'!O61="B3SJ"),"B3","-")</f>
        <v>-</v>
      </c>
      <c r="P60" s="54" t="str">
        <f>IF(OR('JADWAL UTIK (2)'!P61="B3",'JADWAL UTIK (2)'!P61="B3SJ"),"B3","-")</f>
        <v>-</v>
      </c>
      <c r="Q60" s="54" t="str">
        <f>IF(OR('JADWAL UTIK (2)'!Q61="B3",'JADWAL UTIK (2)'!Q61="B3SJ"),"B3","-")</f>
        <v>-</v>
      </c>
      <c r="R60" s="54" t="str">
        <f>IF(OR('JADWAL UTIK (2)'!R61="B3",'JADWAL UTIK (2)'!R61="B3SJ"),"B3","-")</f>
        <v>-</v>
      </c>
      <c r="S60" s="54" t="str">
        <f>IF(OR('JADWAL UTIK (2)'!S61="B3",'JADWAL UTIK (2)'!S61="B3SJ"),"B3","-")</f>
        <v>-</v>
      </c>
      <c r="T60" s="54" t="str">
        <f>IF(OR('JADWAL UTIK (2)'!T61="B3",'JADWAL UTIK (2)'!T61="B3SJ"),"B3","-")</f>
        <v>-</v>
      </c>
      <c r="U60" s="54" t="str">
        <f>IF(OR('JADWAL UTIK (2)'!U61="B3",'JADWAL UTIK (2)'!U61="B3SJ"),"B3","-")</f>
        <v>-</v>
      </c>
      <c r="V60" s="54" t="str">
        <f>IF(OR('JADWAL UTIK (2)'!V61="B3",'JADWAL UTIK (2)'!V61="B3SJ"),"B3","-")</f>
        <v>-</v>
      </c>
      <c r="W60" s="54" t="str">
        <f>IF(OR('JADWAL UTIK (2)'!W61="B3",'JADWAL UTIK (2)'!W61="B3SJ"),"B3","-")</f>
        <v>-</v>
      </c>
      <c r="X60" s="54" t="str">
        <f>IF(OR('JADWAL UTIK (2)'!X61="B3",'JADWAL UTIK (2)'!X61="B3SJ"),"B3","-")</f>
        <v>-</v>
      </c>
      <c r="Y60" s="54" t="str">
        <f>IF(OR('JADWAL UTIK (2)'!Y61="B3",'JADWAL UTIK (2)'!Y61="B3SJ"),"B3","-")</f>
        <v>-</v>
      </c>
      <c r="Z60" s="54" t="str">
        <f>IF(OR('JADWAL UTIK (2)'!Z61="B3",'JADWAL UTIK (2)'!Z61="B3SJ"),"B3","-")</f>
        <v>-</v>
      </c>
      <c r="AA60" s="73"/>
    </row>
    <row r="61" spans="1:27" x14ac:dyDescent="0.25">
      <c r="A61" s="79"/>
      <c r="B61" s="63"/>
      <c r="C61" s="35">
        <f t="shared" si="10"/>
        <v>0.5</v>
      </c>
      <c r="D61" s="63"/>
      <c r="E61" s="34">
        <f t="shared" si="11"/>
        <v>0.53125</v>
      </c>
      <c r="F61" s="36">
        <f t="shared" si="9"/>
        <v>3.125E-2</v>
      </c>
      <c r="G61" s="54" t="str">
        <f>IF(OR('JADWAL UTIK (2)'!G62="B3",'JADWAL UTIK (2)'!G62="B3SJ"),"B3","-")</f>
        <v>-</v>
      </c>
      <c r="H61" s="54" t="str">
        <f>IF(OR('JADWAL UTIK (2)'!H62="B3",'JADWAL UTIK (2)'!H62="B3SJ"),"B3","-")</f>
        <v>-</v>
      </c>
      <c r="I61" s="54" t="str">
        <f>IF(OR('JADWAL UTIK (2)'!I62="B3",'JADWAL UTIK (2)'!I62="B3SJ"),"B3","-")</f>
        <v>-</v>
      </c>
      <c r="J61" s="54" t="str">
        <f>IF(OR('JADWAL UTIK (2)'!J62="B3",'JADWAL UTIK (2)'!J62="B3SJ"),"B3","-")</f>
        <v>-</v>
      </c>
      <c r="K61" s="54" t="str">
        <f>IF(OR('JADWAL UTIK (2)'!K62="B3",'JADWAL UTIK (2)'!K62="B3SJ"),"B3","-")</f>
        <v>-</v>
      </c>
      <c r="L61" s="54" t="str">
        <f>IF(OR('JADWAL UTIK (2)'!L62="B3",'JADWAL UTIK (2)'!L62="B3SJ"),"B3","-")</f>
        <v>-</v>
      </c>
      <c r="M61" s="54" t="str">
        <f>IF(OR('JADWAL UTIK (2)'!M62="B3",'JADWAL UTIK (2)'!M62="B3SJ"),"B3","-")</f>
        <v>-</v>
      </c>
      <c r="N61" s="54" t="str">
        <f>IF(OR('JADWAL UTIK (2)'!N62="B3",'JADWAL UTIK (2)'!N62="B3SJ"),"B3","-")</f>
        <v>-</v>
      </c>
      <c r="O61" s="54" t="str">
        <f>IF(OR('JADWAL UTIK (2)'!O62="B3",'JADWAL UTIK (2)'!O62="B3SJ"),"B3","-")</f>
        <v>-</v>
      </c>
      <c r="P61" s="54" t="str">
        <f>IF(OR('JADWAL UTIK (2)'!P62="B3",'JADWAL UTIK (2)'!P62="B3SJ"),"B3","-")</f>
        <v>-</v>
      </c>
      <c r="Q61" s="54" t="str">
        <f>IF(OR('JADWAL UTIK (2)'!Q62="B3",'JADWAL UTIK (2)'!Q62="B3SJ"),"B3","-")</f>
        <v>-</v>
      </c>
      <c r="R61" s="54" t="str">
        <f>IF(OR('JADWAL UTIK (2)'!R62="B3",'JADWAL UTIK (2)'!R62="B3SJ"),"B3","-")</f>
        <v>-</v>
      </c>
      <c r="S61" s="54" t="str">
        <f>IF(OR('JADWAL UTIK (2)'!S62="B3",'JADWAL UTIK (2)'!S62="B3SJ"),"B3","-")</f>
        <v>-</v>
      </c>
      <c r="T61" s="54" t="str">
        <f>IF(OR('JADWAL UTIK (2)'!T62="B3",'JADWAL UTIK (2)'!T62="B3SJ"),"B3","-")</f>
        <v>-</v>
      </c>
      <c r="U61" s="54" t="str">
        <f>IF(OR('JADWAL UTIK (2)'!U62="B3",'JADWAL UTIK (2)'!U62="B3SJ"),"B3","-")</f>
        <v>-</v>
      </c>
      <c r="V61" s="54" t="str">
        <f>IF(OR('JADWAL UTIK (2)'!V62="B3",'JADWAL UTIK (2)'!V62="B3SJ"),"B3","-")</f>
        <v>-</v>
      </c>
      <c r="W61" s="54" t="str">
        <f>IF(OR('JADWAL UTIK (2)'!W62="B3",'JADWAL UTIK (2)'!W62="B3SJ"),"B3","-")</f>
        <v>-</v>
      </c>
      <c r="X61" s="54" t="str">
        <f>IF(OR('JADWAL UTIK (2)'!X62="B3",'JADWAL UTIK (2)'!X62="B3SJ"),"B3","-")</f>
        <v>-</v>
      </c>
      <c r="Y61" s="54" t="str">
        <f>IF(OR('JADWAL UTIK (2)'!Y62="B3",'JADWAL UTIK (2)'!Y62="B3SJ"),"B3","-")</f>
        <v>-</v>
      </c>
      <c r="Z61" s="54" t="str">
        <f>IF(OR('JADWAL UTIK (2)'!Z62="B3",'JADWAL UTIK (2)'!Z62="B3SJ"),"B3","-")</f>
        <v>-</v>
      </c>
      <c r="AA61" s="73"/>
    </row>
    <row r="62" spans="1:27" x14ac:dyDescent="0.25">
      <c r="A62" s="79"/>
      <c r="B62" s="63">
        <f>B60+1</f>
        <v>7</v>
      </c>
      <c r="C62" s="35">
        <f t="shared" si="10"/>
        <v>0.53125</v>
      </c>
      <c r="D62" s="63"/>
      <c r="E62" s="34">
        <f t="shared" si="11"/>
        <v>0.5625</v>
      </c>
      <c r="F62" s="36">
        <f t="shared" si="9"/>
        <v>3.125E-2</v>
      </c>
      <c r="G62" s="54" t="str">
        <f>IF(OR('JADWAL UTIK (2)'!G63="B3",'JADWAL UTIK (2)'!G63="B3SJ"),"B3","-")</f>
        <v>-</v>
      </c>
      <c r="H62" s="54" t="str">
        <f>IF(OR('JADWAL UTIK (2)'!H63="B3",'JADWAL UTIK (2)'!H63="B3SJ"),"B3","-")</f>
        <v>-</v>
      </c>
      <c r="I62" s="54" t="str">
        <f>IF(OR('JADWAL UTIK (2)'!I63="B3",'JADWAL UTIK (2)'!I63="B3SJ"),"B3","-")</f>
        <v>-</v>
      </c>
      <c r="J62" s="54" t="str">
        <f>IF(OR('JADWAL UTIK (2)'!J63="B3",'JADWAL UTIK (2)'!J63="B3SJ"),"B3","-")</f>
        <v>-</v>
      </c>
      <c r="K62" s="54" t="str">
        <f>IF(OR('JADWAL UTIK (2)'!K63="B3",'JADWAL UTIK (2)'!K63="B3SJ"),"B3","-")</f>
        <v>-</v>
      </c>
      <c r="L62" s="54" t="str">
        <f>IF(OR('JADWAL UTIK (2)'!L63="B3",'JADWAL UTIK (2)'!L63="B3SJ"),"B3","-")</f>
        <v>-</v>
      </c>
      <c r="M62" s="54" t="str">
        <f>IF(OR('JADWAL UTIK (2)'!M63="B3",'JADWAL UTIK (2)'!M63="B3SJ"),"B3","-")</f>
        <v>B3</v>
      </c>
      <c r="N62" s="54" t="str">
        <f>IF(OR('JADWAL UTIK (2)'!N63="B3",'JADWAL UTIK (2)'!N63="B3SJ"),"B3","-")</f>
        <v>-</v>
      </c>
      <c r="O62" s="54" t="str">
        <f>IF(OR('JADWAL UTIK (2)'!O63="B3",'JADWAL UTIK (2)'!O63="B3SJ"),"B3","-")</f>
        <v>-</v>
      </c>
      <c r="P62" s="54" t="str">
        <f>IF(OR('JADWAL UTIK (2)'!P63="B3",'JADWAL UTIK (2)'!P63="B3SJ"),"B3","-")</f>
        <v>-</v>
      </c>
      <c r="Q62" s="54" t="str">
        <f>IF(OR('JADWAL UTIK (2)'!Q63="B3",'JADWAL UTIK (2)'!Q63="B3SJ"),"B3","-")</f>
        <v>-</v>
      </c>
      <c r="R62" s="54" t="str">
        <f>IF(OR('JADWAL UTIK (2)'!R63="B3",'JADWAL UTIK (2)'!R63="B3SJ"),"B3","-")</f>
        <v>-</v>
      </c>
      <c r="S62" s="54" t="str">
        <f>IF(OR('JADWAL UTIK (2)'!S63="B3",'JADWAL UTIK (2)'!S63="B3SJ"),"B3","-")</f>
        <v>-</v>
      </c>
      <c r="T62" s="54" t="str">
        <f>IF(OR('JADWAL UTIK (2)'!T63="B3",'JADWAL UTIK (2)'!T63="B3SJ"),"B3","-")</f>
        <v>-</v>
      </c>
      <c r="U62" s="54" t="str">
        <f>IF(OR('JADWAL UTIK (2)'!U63="B3",'JADWAL UTIK (2)'!U63="B3SJ"),"B3","-")</f>
        <v>-</v>
      </c>
      <c r="V62" s="54" t="str">
        <f>IF(OR('JADWAL UTIK (2)'!V63="B3",'JADWAL UTIK (2)'!V63="B3SJ"),"B3","-")</f>
        <v>-</v>
      </c>
      <c r="W62" s="54" t="str">
        <f>IF(OR('JADWAL UTIK (2)'!W63="B3",'JADWAL UTIK (2)'!W63="B3SJ"),"B3","-")</f>
        <v>-</v>
      </c>
      <c r="X62" s="54" t="str">
        <f>IF(OR('JADWAL UTIK (2)'!X63="B3",'JADWAL UTIK (2)'!X63="B3SJ"),"B3","-")</f>
        <v>-</v>
      </c>
      <c r="Y62" s="54" t="str">
        <f>IF(OR('JADWAL UTIK (2)'!Y63="B3",'JADWAL UTIK (2)'!Y63="B3SJ"),"B3","-")</f>
        <v>-</v>
      </c>
      <c r="Z62" s="54" t="str">
        <f>IF(OR('JADWAL UTIK (2)'!Z63="B3",'JADWAL UTIK (2)'!Z63="B3SJ"),"B3","-")</f>
        <v>-</v>
      </c>
      <c r="AA62" s="73"/>
    </row>
    <row r="63" spans="1:27" x14ac:dyDescent="0.25">
      <c r="A63" s="79"/>
      <c r="B63" s="63">
        <f>B62+1</f>
        <v>8</v>
      </c>
      <c r="C63" s="35">
        <f t="shared" si="10"/>
        <v>0.5625</v>
      </c>
      <c r="D63" s="63"/>
      <c r="E63" s="34">
        <f t="shared" si="11"/>
        <v>0.59375</v>
      </c>
      <c r="F63" s="36">
        <f t="shared" si="9"/>
        <v>3.125E-2</v>
      </c>
      <c r="G63" s="54" t="str">
        <f>IF(OR('JADWAL UTIK (2)'!G64="B3",'JADWAL UTIK (2)'!G64="B3SJ"),"B3","-")</f>
        <v>-</v>
      </c>
      <c r="H63" s="54" t="str">
        <f>IF(OR('JADWAL UTIK (2)'!H64="B3",'JADWAL UTIK (2)'!H64="B3SJ"),"B3","-")</f>
        <v>-</v>
      </c>
      <c r="I63" s="54" t="str">
        <f>IF(OR('JADWAL UTIK (2)'!I64="B3",'JADWAL UTIK (2)'!I64="B3SJ"),"B3","-")</f>
        <v>-</v>
      </c>
      <c r="J63" s="54" t="str">
        <f>IF(OR('JADWAL UTIK (2)'!J64="B3",'JADWAL UTIK (2)'!J64="B3SJ"),"B3","-")</f>
        <v>-</v>
      </c>
      <c r="K63" s="54" t="str">
        <f>IF(OR('JADWAL UTIK (2)'!K64="B3",'JADWAL UTIK (2)'!K64="B3SJ"),"B3","-")</f>
        <v>-</v>
      </c>
      <c r="L63" s="54" t="str">
        <f>IF(OR('JADWAL UTIK (2)'!L64="B3",'JADWAL UTIK (2)'!L64="B3SJ"),"B3","-")</f>
        <v>-</v>
      </c>
      <c r="M63" s="54" t="str">
        <f>IF(OR('JADWAL UTIK (2)'!M64="B3",'JADWAL UTIK (2)'!M64="B3SJ"),"B3","-")</f>
        <v>B3</v>
      </c>
      <c r="N63" s="54" t="str">
        <f>IF(OR('JADWAL UTIK (2)'!N64="B3",'JADWAL UTIK (2)'!N64="B3SJ"),"B3","-")</f>
        <v>-</v>
      </c>
      <c r="O63" s="54" t="str">
        <f>IF(OR('JADWAL UTIK (2)'!O64="B3",'JADWAL UTIK (2)'!O64="B3SJ"),"B3","-")</f>
        <v>-</v>
      </c>
      <c r="P63" s="54" t="str">
        <f>IF(OR('JADWAL UTIK (2)'!P64="B3",'JADWAL UTIK (2)'!P64="B3SJ"),"B3","-")</f>
        <v>-</v>
      </c>
      <c r="Q63" s="54" t="str">
        <f>IF(OR('JADWAL UTIK (2)'!Q64="B3",'JADWAL UTIK (2)'!Q64="B3SJ"),"B3","-")</f>
        <v>-</v>
      </c>
      <c r="R63" s="54" t="str">
        <f>IF(OR('JADWAL UTIK (2)'!R64="B3",'JADWAL UTIK (2)'!R64="B3SJ"),"B3","-")</f>
        <v>-</v>
      </c>
      <c r="S63" s="54" t="str">
        <f>IF(OR('JADWAL UTIK (2)'!S64="B3",'JADWAL UTIK (2)'!S64="B3SJ"),"B3","-")</f>
        <v>-</v>
      </c>
      <c r="T63" s="54" t="str">
        <f>IF(OR('JADWAL UTIK (2)'!T64="B3",'JADWAL UTIK (2)'!T64="B3SJ"),"B3","-")</f>
        <v>-</v>
      </c>
      <c r="U63" s="54" t="str">
        <f>IF(OR('JADWAL UTIK (2)'!U64="B3",'JADWAL UTIK (2)'!U64="B3SJ"),"B3","-")</f>
        <v>-</v>
      </c>
      <c r="V63" s="54" t="str">
        <f>IF(OR('JADWAL UTIK (2)'!V64="B3",'JADWAL UTIK (2)'!V64="B3SJ"),"B3","-")</f>
        <v>-</v>
      </c>
      <c r="W63" s="54" t="str">
        <f>IF(OR('JADWAL UTIK (2)'!W64="B3",'JADWAL UTIK (2)'!W64="B3SJ"),"B3","-")</f>
        <v>-</v>
      </c>
      <c r="X63" s="54" t="str">
        <f>IF(OR('JADWAL UTIK (2)'!X64="B3",'JADWAL UTIK (2)'!X64="B3SJ"),"B3","-")</f>
        <v>-</v>
      </c>
      <c r="Y63" s="54" t="str">
        <f>IF(OR('JADWAL UTIK (2)'!Y64="B3",'JADWAL UTIK (2)'!Y64="B3SJ"),"B3","-")</f>
        <v>-</v>
      </c>
      <c r="Z63" s="54" t="str">
        <f>IF(OR('JADWAL UTIK (2)'!Z64="B3",'JADWAL UTIK (2)'!Z64="B3SJ"),"B3","-")</f>
        <v>-</v>
      </c>
      <c r="AA63" s="73"/>
    </row>
    <row r="64" spans="1:27" x14ac:dyDescent="0.25">
      <c r="A64" s="79"/>
      <c r="B64" s="63">
        <f>B63+1</f>
        <v>9</v>
      </c>
      <c r="C64" s="35">
        <f t="shared" si="10"/>
        <v>0.59375</v>
      </c>
      <c r="D64" s="63"/>
      <c r="E64" s="34">
        <f t="shared" si="11"/>
        <v>0.625</v>
      </c>
      <c r="F64" s="36">
        <f t="shared" si="9"/>
        <v>3.125E-2</v>
      </c>
      <c r="G64" s="54" t="str">
        <f>IF(OR('JADWAL UTIK (2)'!G65="B3",'JADWAL UTIK (2)'!G65="B3SJ"),"B3","-")</f>
        <v>-</v>
      </c>
      <c r="H64" s="54" t="str">
        <f>IF(OR('JADWAL UTIK (2)'!H65="B3",'JADWAL UTIK (2)'!H65="B3SJ"),"B3","-")</f>
        <v>-</v>
      </c>
      <c r="I64" s="54" t="str">
        <f>IF(OR('JADWAL UTIK (2)'!I65="B3",'JADWAL UTIK (2)'!I65="B3SJ"),"B3","-")</f>
        <v>-</v>
      </c>
      <c r="J64" s="54" t="str">
        <f>IF(OR('JADWAL UTIK (2)'!J65="B3",'JADWAL UTIK (2)'!J65="B3SJ"),"B3","-")</f>
        <v>-</v>
      </c>
      <c r="K64" s="54" t="str">
        <f>IF(OR('JADWAL UTIK (2)'!K65="B3",'JADWAL UTIK (2)'!K65="B3SJ"),"B3","-")</f>
        <v>-</v>
      </c>
      <c r="L64" s="54" t="str">
        <f>IF(OR('JADWAL UTIK (2)'!L65="B3",'JADWAL UTIK (2)'!L65="B3SJ"),"B3","-")</f>
        <v>-</v>
      </c>
      <c r="M64" s="54" t="str">
        <f>IF(OR('JADWAL UTIK (2)'!M65="B3",'JADWAL UTIK (2)'!M65="B3SJ"),"B3","-")</f>
        <v>-</v>
      </c>
      <c r="N64" s="54" t="str">
        <f>IF(OR('JADWAL UTIK (2)'!N65="B3",'JADWAL UTIK (2)'!N65="B3SJ"),"B3","-")</f>
        <v>-</v>
      </c>
      <c r="O64" s="54" t="str">
        <f>IF(OR('JADWAL UTIK (2)'!O65="B3",'JADWAL UTIK (2)'!O65="B3SJ"),"B3","-")</f>
        <v>-</v>
      </c>
      <c r="P64" s="54" t="str">
        <f>IF(OR('JADWAL UTIK (2)'!P65="B3",'JADWAL UTIK (2)'!P65="B3SJ"),"B3","-")</f>
        <v>-</v>
      </c>
      <c r="Q64" s="54" t="str">
        <f>IF(OR('JADWAL UTIK (2)'!Q65="B3",'JADWAL UTIK (2)'!Q65="B3SJ"),"B3","-")</f>
        <v>-</v>
      </c>
      <c r="R64" s="54" t="str">
        <f>IF(OR('JADWAL UTIK (2)'!R65="B3",'JADWAL UTIK (2)'!R65="B3SJ"),"B3","-")</f>
        <v>-</v>
      </c>
      <c r="S64" s="54" t="str">
        <f>IF(OR('JADWAL UTIK (2)'!S65="B3",'JADWAL UTIK (2)'!S65="B3SJ"),"B3","-")</f>
        <v>-</v>
      </c>
      <c r="T64" s="54" t="str">
        <f>IF(OR('JADWAL UTIK (2)'!T65="B3",'JADWAL UTIK (2)'!T65="B3SJ"),"B3","-")</f>
        <v>-</v>
      </c>
      <c r="U64" s="54" t="str">
        <f>IF(OR('JADWAL UTIK (2)'!U65="B3",'JADWAL UTIK (2)'!U65="B3SJ"),"B3","-")</f>
        <v>-</v>
      </c>
      <c r="V64" s="54" t="str">
        <f>IF(OR('JADWAL UTIK (2)'!V65="B3",'JADWAL UTIK (2)'!V65="B3SJ"),"B3","-")</f>
        <v>-</v>
      </c>
      <c r="W64" s="54" t="str">
        <f>IF(OR('JADWAL UTIK (2)'!W65="B3",'JADWAL UTIK (2)'!W65="B3SJ"),"B3","-")</f>
        <v>-</v>
      </c>
      <c r="X64" s="54" t="str">
        <f>IF(OR('JADWAL UTIK (2)'!X65="B3",'JADWAL UTIK (2)'!X65="B3SJ"),"B3","-")</f>
        <v>-</v>
      </c>
      <c r="Y64" s="54" t="str">
        <f>IF(OR('JADWAL UTIK (2)'!Y65="B3",'JADWAL UTIK (2)'!Y65="B3SJ"),"B3","-")</f>
        <v>-</v>
      </c>
      <c r="Z64" s="54" t="str">
        <f>IF(OR('JADWAL UTIK (2)'!Z65="B3",'JADWAL UTIK (2)'!Z65="B3SJ"),"B3","-")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63"/>
      <c r="E65" s="34">
        <f>C65+TIME(2,0,0)</f>
        <v>0.70833333333333337</v>
      </c>
      <c r="F65" s="36">
        <f t="shared" si="9"/>
        <v>8.333333333333337E-2</v>
      </c>
      <c r="G65" s="54" t="str">
        <f>IF(OR('JADWAL UTIK (2)'!G66="B3",'JADWAL UTIK (2)'!G66="B3SJ"),"B3","-")</f>
        <v>-</v>
      </c>
      <c r="H65" s="54" t="str">
        <f>IF(OR('JADWAL UTIK (2)'!H66="B3",'JADWAL UTIK (2)'!H66="B3SJ"),"B3","-")</f>
        <v>-</v>
      </c>
      <c r="I65" s="54" t="str">
        <f>IF(OR('JADWAL UTIK (2)'!I66="B3",'JADWAL UTIK (2)'!I66="B3SJ"),"B3","-")</f>
        <v>-</v>
      </c>
      <c r="J65" s="54" t="str">
        <f>IF(OR('JADWAL UTIK (2)'!J66="B3",'JADWAL UTIK (2)'!J66="B3SJ"),"B3","-")</f>
        <v>-</v>
      </c>
      <c r="K65" s="54" t="str">
        <f>IF(OR('JADWAL UTIK (2)'!K66="B3",'JADWAL UTIK (2)'!K66="B3SJ"),"B3","-")</f>
        <v>-</v>
      </c>
      <c r="L65" s="54" t="str">
        <f>IF(OR('JADWAL UTIK (2)'!L66="B3",'JADWAL UTIK (2)'!L66="B3SJ"),"B3","-")</f>
        <v>-</v>
      </c>
      <c r="M65" s="54" t="str">
        <f>IF(OR('JADWAL UTIK (2)'!M66="B3",'JADWAL UTIK (2)'!M66="B3SJ"),"B3","-")</f>
        <v>-</v>
      </c>
      <c r="N65" s="54" t="str">
        <f>IF(OR('JADWAL UTIK (2)'!N66="B3",'JADWAL UTIK (2)'!N66="B3SJ"),"B3","-")</f>
        <v>-</v>
      </c>
      <c r="O65" s="54" t="str">
        <f>IF(OR('JADWAL UTIK (2)'!O66="B3",'JADWAL UTIK (2)'!O66="B3SJ"),"B3","-")</f>
        <v>-</v>
      </c>
      <c r="P65" s="54" t="str">
        <f>IF(OR('JADWAL UTIK (2)'!P66="B3",'JADWAL UTIK (2)'!P66="B3SJ"),"B3","-")</f>
        <v>-</v>
      </c>
      <c r="Q65" s="54" t="str">
        <f>IF(OR('JADWAL UTIK (2)'!Q66="B3",'JADWAL UTIK (2)'!Q66="B3SJ"),"B3","-")</f>
        <v>-</v>
      </c>
      <c r="R65" s="54" t="str">
        <f>IF(OR('JADWAL UTIK (2)'!R66="B3",'JADWAL UTIK (2)'!R66="B3SJ"),"B3","-")</f>
        <v>-</v>
      </c>
      <c r="S65" s="54" t="str">
        <f>IF(OR('JADWAL UTIK (2)'!S66="B3",'JADWAL UTIK (2)'!S66="B3SJ"),"B3","-")</f>
        <v>-</v>
      </c>
      <c r="T65" s="54" t="str">
        <f>IF(OR('JADWAL UTIK (2)'!T66="B3",'JADWAL UTIK (2)'!T66="B3SJ"),"B3","-")</f>
        <v>-</v>
      </c>
      <c r="U65" s="54" t="str">
        <f>IF(OR('JADWAL UTIK (2)'!U66="B3",'JADWAL UTIK (2)'!U66="B3SJ"),"B3","-")</f>
        <v>-</v>
      </c>
      <c r="V65" s="54" t="str">
        <f>IF(OR('JADWAL UTIK (2)'!V66="B3",'JADWAL UTIK (2)'!V66="B3SJ"),"B3","-")</f>
        <v>-</v>
      </c>
      <c r="W65" s="54" t="str">
        <f>IF(OR('JADWAL UTIK (2)'!W66="B3",'JADWAL UTIK (2)'!W66="B3SJ"),"B3","-")</f>
        <v>-</v>
      </c>
      <c r="X65" s="54" t="str">
        <f>IF(OR('JADWAL UTIK (2)'!X66="B3",'JADWAL UTIK (2)'!X66="B3SJ"),"B3","-")</f>
        <v>-</v>
      </c>
      <c r="Y65" s="54" t="str">
        <f>IF(OR('JADWAL UTIK (2)'!Y66="B3",'JADWAL UTIK (2)'!Y66="B3SJ"),"B3","-")</f>
        <v>-</v>
      </c>
      <c r="Z65" s="54" t="str">
        <f>IF(OR('JADWAL UTIK (2)'!Z66="B3",'JADWAL UTIK (2)'!Z66="B3SJ"),"B3","-")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IF(OR('JADWAL UTIK (2)'!G67="B3",'JADWAL UTIK (2)'!G67="B3SJ"),"B3","-")</f>
        <v>-</v>
      </c>
      <c r="H66" s="54" t="str">
        <f>IF(OR('JADWAL UTIK (2)'!H67="B3",'JADWAL UTIK (2)'!H67="B3SJ"),"B3","-")</f>
        <v>-</v>
      </c>
      <c r="I66" s="54" t="str">
        <f>IF(OR('JADWAL UTIK (2)'!I67="B3",'JADWAL UTIK (2)'!I67="B3SJ"),"B3","-")</f>
        <v>-</v>
      </c>
      <c r="J66" s="54" t="str">
        <f>IF(OR('JADWAL UTIK (2)'!J67="B3",'JADWAL UTIK (2)'!J67="B3SJ"),"B3","-")</f>
        <v>-</v>
      </c>
      <c r="K66" s="54" t="str">
        <f>IF(OR('JADWAL UTIK (2)'!K67="B3",'JADWAL UTIK (2)'!K67="B3SJ"),"B3","-")</f>
        <v>-</v>
      </c>
      <c r="L66" s="54" t="str">
        <f>IF(OR('JADWAL UTIK (2)'!L67="B3",'JADWAL UTIK (2)'!L67="B3SJ"),"B3","-")</f>
        <v>-</v>
      </c>
      <c r="M66" s="54" t="str">
        <f>IF(OR('JADWAL UTIK (2)'!M67="B3",'JADWAL UTIK (2)'!M67="B3SJ"),"B3","-")</f>
        <v>-</v>
      </c>
      <c r="N66" s="54" t="str">
        <f>IF(OR('JADWAL UTIK (2)'!N67="B3",'JADWAL UTIK (2)'!N67="B3SJ"),"B3","-")</f>
        <v>-</v>
      </c>
      <c r="O66" s="54" t="str">
        <f>IF(OR('JADWAL UTIK (2)'!O67="B3",'JADWAL UTIK (2)'!O67="B3SJ"),"B3","-")</f>
        <v>-</v>
      </c>
      <c r="P66" s="54" t="str">
        <f>IF(OR('JADWAL UTIK (2)'!P67="B3",'JADWAL UTIK (2)'!P67="B3SJ"),"B3","-")</f>
        <v>-</v>
      </c>
      <c r="Q66" s="54" t="str">
        <f>IF(OR('JADWAL UTIK (2)'!Q67="B3",'JADWAL UTIK (2)'!Q67="B3SJ"),"B3","-")</f>
        <v>-</v>
      </c>
      <c r="R66" s="54" t="str">
        <f>IF(OR('JADWAL UTIK (2)'!R67="B3",'JADWAL UTIK (2)'!R67="B3SJ"),"B3","-")</f>
        <v>-</v>
      </c>
      <c r="S66" s="54" t="str">
        <f>IF(OR('JADWAL UTIK (2)'!S67="B3",'JADWAL UTIK (2)'!S67="B3SJ"),"B3","-")</f>
        <v>-</v>
      </c>
      <c r="T66" s="54" t="str">
        <f>IF(OR('JADWAL UTIK (2)'!T67="B3",'JADWAL UTIK (2)'!T67="B3SJ"),"B3","-")</f>
        <v>-</v>
      </c>
      <c r="U66" s="54" t="str">
        <f>IF(OR('JADWAL UTIK (2)'!U67="B3",'JADWAL UTIK (2)'!U67="B3SJ"),"B3","-")</f>
        <v>-</v>
      </c>
      <c r="V66" s="54" t="str">
        <f>IF(OR('JADWAL UTIK (2)'!V67="B3",'JADWAL UTIK (2)'!V67="B3SJ"),"B3","-")</f>
        <v>-</v>
      </c>
      <c r="W66" s="54" t="str">
        <f>IF(OR('JADWAL UTIK (2)'!W67="B3",'JADWAL UTIK (2)'!W67="B3SJ"),"B3","-")</f>
        <v>-</v>
      </c>
      <c r="X66" s="54" t="str">
        <f>IF(OR('JADWAL UTIK (2)'!X67="B3",'JADWAL UTIK (2)'!X67="B3SJ"),"B3","-")</f>
        <v>-</v>
      </c>
      <c r="Y66" s="54" t="str">
        <f>IF(OR('JADWAL UTIK (2)'!Y67="B3",'JADWAL UTIK (2)'!Y67="B3SJ"),"B3","-")</f>
        <v>-</v>
      </c>
      <c r="Z66" s="54" t="str">
        <f>IF(OR('JADWAL UTIK (2)'!Z67="B3",'JADWAL UTIK (2)'!Z67="B3SJ"),"B3","-")</f>
        <v>-</v>
      </c>
      <c r="AA66" s="65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IF(OR('JADWAL UTIK (2)'!G68="B3",'JADWAL UTIK (2)'!G68="B3SJ"),"B3","-")</f>
        <v>B3</v>
      </c>
      <c r="H67" s="54" t="str">
        <f>IF(OR('JADWAL UTIK (2)'!H68="B3",'JADWAL UTIK (2)'!H68="B3SJ"),"B3","-")</f>
        <v>-</v>
      </c>
      <c r="I67" s="54" t="str">
        <f>IF(OR('JADWAL UTIK (2)'!I68="B3",'JADWAL UTIK (2)'!I68="B3SJ"),"B3","-")</f>
        <v>-</v>
      </c>
      <c r="J67" s="54" t="str">
        <f>IF(OR('JADWAL UTIK (2)'!J68="B3",'JADWAL UTIK (2)'!J68="B3SJ"),"B3","-")</f>
        <v>-</v>
      </c>
      <c r="K67" s="54" t="str">
        <f>IF(OR('JADWAL UTIK (2)'!K68="B3",'JADWAL UTIK (2)'!K68="B3SJ"),"B3","-")</f>
        <v>-</v>
      </c>
      <c r="L67" s="54" t="str">
        <f>IF(OR('JADWAL UTIK (2)'!L68="B3",'JADWAL UTIK (2)'!L68="B3SJ"),"B3","-")</f>
        <v>-</v>
      </c>
      <c r="M67" s="54" t="str">
        <f>IF(OR('JADWAL UTIK (2)'!M68="B3",'JADWAL UTIK (2)'!M68="B3SJ"),"B3","-")</f>
        <v>-</v>
      </c>
      <c r="N67" s="54" t="str">
        <f>IF(OR('JADWAL UTIK (2)'!N68="B3",'JADWAL UTIK (2)'!N68="B3SJ"),"B3","-")</f>
        <v>-</v>
      </c>
      <c r="O67" s="54" t="str">
        <f>IF(OR('JADWAL UTIK (2)'!O68="B3",'JADWAL UTIK (2)'!O68="B3SJ"),"B3","-")</f>
        <v>-</v>
      </c>
      <c r="P67" s="54" t="str">
        <f>IF(OR('JADWAL UTIK (2)'!P68="B3",'JADWAL UTIK (2)'!P68="B3SJ"),"B3","-")</f>
        <v>-</v>
      </c>
      <c r="Q67" s="54" t="str">
        <f>IF(OR('JADWAL UTIK (2)'!Q68="B3",'JADWAL UTIK (2)'!Q68="B3SJ"),"B3","-")</f>
        <v>-</v>
      </c>
      <c r="R67" s="54" t="str">
        <f>IF(OR('JADWAL UTIK (2)'!R68="B3",'JADWAL UTIK (2)'!R68="B3SJ"),"B3","-")</f>
        <v>-</v>
      </c>
      <c r="S67" s="54" t="str">
        <f>IF(OR('JADWAL UTIK (2)'!S68="B3",'JADWAL UTIK (2)'!S68="B3SJ"),"B3","-")</f>
        <v>-</v>
      </c>
      <c r="T67" s="54" t="str">
        <f>IF(OR('JADWAL UTIK (2)'!T68="B3",'JADWAL UTIK (2)'!T68="B3SJ"),"B3","-")</f>
        <v>-</v>
      </c>
      <c r="U67" s="54" t="str">
        <f>IF(OR('JADWAL UTIK (2)'!U68="B3",'JADWAL UTIK (2)'!U68="B3SJ"),"B3","-")</f>
        <v>-</v>
      </c>
      <c r="V67" s="54" t="str">
        <f>IF(OR('JADWAL UTIK (2)'!V68="B3",'JADWAL UTIK (2)'!V68="B3SJ"),"B3","-")</f>
        <v>-</v>
      </c>
      <c r="W67" s="54" t="str">
        <f>IF(OR('JADWAL UTIK (2)'!W68="B3",'JADWAL UTIK (2)'!W68="B3SJ"),"B3","-")</f>
        <v>-</v>
      </c>
      <c r="X67" s="54" t="str">
        <f>IF(OR('JADWAL UTIK (2)'!X68="B3",'JADWAL UTIK (2)'!X68="B3SJ"),"B3","-")</f>
        <v>-</v>
      </c>
      <c r="Y67" s="54" t="str">
        <f>IF(OR('JADWAL UTIK (2)'!Y68="B3",'JADWAL UTIK (2)'!Y68="B3SJ"),"B3","-")</f>
        <v>-</v>
      </c>
      <c r="Z67" s="54" t="str">
        <f>IF(OR('JADWAL UTIK (2)'!Z68="B3",'JADWAL UTIK (2)'!Z68="B3SJ"),"B3","-")</f>
        <v>-</v>
      </c>
      <c r="AA67" s="72" t="s">
        <v>184</v>
      </c>
    </row>
    <row r="68" spans="1:27" x14ac:dyDescent="0.25">
      <c r="A68" s="79"/>
      <c r="B68" s="63">
        <v>1</v>
      </c>
      <c r="C68" s="35">
        <f>E67</f>
        <v>0.28819444444444442</v>
      </c>
      <c r="D68" s="63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IF(OR('JADWAL UTIK (2)'!G69="B3",'JADWAL UTIK (2)'!G69="B3SJ"),"B3","-")</f>
        <v>B3</v>
      </c>
      <c r="H68" s="54" t="str">
        <f>IF(OR('JADWAL UTIK (2)'!H69="B3",'JADWAL UTIK (2)'!H69="B3SJ"),"B3","-")</f>
        <v>-</v>
      </c>
      <c r="I68" s="54" t="str">
        <f>IF(OR('JADWAL UTIK (2)'!I69="B3",'JADWAL UTIK (2)'!I69="B3SJ"),"B3","-")</f>
        <v>-</v>
      </c>
      <c r="J68" s="54" t="str">
        <f>IF(OR('JADWAL UTIK (2)'!J69="B3",'JADWAL UTIK (2)'!J69="B3SJ"),"B3","-")</f>
        <v>-</v>
      </c>
      <c r="K68" s="54" t="str">
        <f>IF(OR('JADWAL UTIK (2)'!K69="B3",'JADWAL UTIK (2)'!K69="B3SJ"),"B3","-")</f>
        <v>-</v>
      </c>
      <c r="L68" s="54" t="str">
        <f>IF(OR('JADWAL UTIK (2)'!L69="B3",'JADWAL UTIK (2)'!L69="B3SJ"),"B3","-")</f>
        <v>-</v>
      </c>
      <c r="M68" s="54" t="str">
        <f>IF(OR('JADWAL UTIK (2)'!M69="B3",'JADWAL UTIK (2)'!M69="B3SJ"),"B3","-")</f>
        <v>-</v>
      </c>
      <c r="N68" s="54" t="str">
        <f>IF(OR('JADWAL UTIK (2)'!N69="B3",'JADWAL UTIK (2)'!N69="B3SJ"),"B3","-")</f>
        <v>-</v>
      </c>
      <c r="O68" s="54" t="str">
        <f>IF(OR('JADWAL UTIK (2)'!O69="B3",'JADWAL UTIK (2)'!O69="B3SJ"),"B3","-")</f>
        <v>-</v>
      </c>
      <c r="P68" s="54" t="str">
        <f>IF(OR('JADWAL UTIK (2)'!P69="B3",'JADWAL UTIK (2)'!P69="B3SJ"),"B3","-")</f>
        <v>-</v>
      </c>
      <c r="Q68" s="54" t="str">
        <f>IF(OR('JADWAL UTIK (2)'!Q69="B3",'JADWAL UTIK (2)'!Q69="B3SJ"),"B3","-")</f>
        <v>-</v>
      </c>
      <c r="R68" s="54" t="str">
        <f>IF(OR('JADWAL UTIK (2)'!R69="B3",'JADWAL UTIK (2)'!R69="B3SJ"),"B3","-")</f>
        <v>-</v>
      </c>
      <c r="S68" s="54" t="str">
        <f>IF(OR('JADWAL UTIK (2)'!S69="B3",'JADWAL UTIK (2)'!S69="B3SJ"),"B3","-")</f>
        <v>-</v>
      </c>
      <c r="T68" s="54" t="str">
        <f>IF(OR('JADWAL UTIK (2)'!T69="B3",'JADWAL UTIK (2)'!T69="B3SJ"),"B3","-")</f>
        <v>-</v>
      </c>
      <c r="U68" s="54" t="str">
        <f>IF(OR('JADWAL UTIK (2)'!U69="B3",'JADWAL UTIK (2)'!U69="B3SJ"),"B3","-")</f>
        <v>-</v>
      </c>
      <c r="V68" s="54" t="str">
        <f>IF(OR('JADWAL UTIK (2)'!V69="B3",'JADWAL UTIK (2)'!V69="B3SJ"),"B3","-")</f>
        <v>-</v>
      </c>
      <c r="W68" s="54" t="str">
        <f>IF(OR('JADWAL UTIK (2)'!W69="B3",'JADWAL UTIK (2)'!W69="B3SJ"),"B3","-")</f>
        <v>-</v>
      </c>
      <c r="X68" s="54" t="str">
        <f>IF(OR('JADWAL UTIK (2)'!X69="B3",'JADWAL UTIK (2)'!X69="B3SJ"),"B3","-")</f>
        <v>-</v>
      </c>
      <c r="Y68" s="54" t="str">
        <f>IF(OR('JADWAL UTIK (2)'!Y69="B3",'JADWAL UTIK (2)'!Y69="B3SJ"),"B3","-")</f>
        <v>-</v>
      </c>
      <c r="Z68" s="54" t="str">
        <f>IF(OR('JADWAL UTIK (2)'!Z69="B3",'JADWAL UTIK (2)'!Z69="B3SJ"),"B3","-")</f>
        <v>-</v>
      </c>
      <c r="AA68" s="73"/>
    </row>
    <row r="69" spans="1:27" x14ac:dyDescent="0.25">
      <c r="A69" s="79"/>
      <c r="B69" s="63">
        <f>B68+1</f>
        <v>2</v>
      </c>
      <c r="C69" s="35">
        <f t="shared" ref="C69:C80" si="13">E68</f>
        <v>0.31597222222222221</v>
      </c>
      <c r="D69" s="63"/>
      <c r="E69" s="34">
        <f>C69+TIME(0,40,0)</f>
        <v>0.34375</v>
      </c>
      <c r="F69" s="36">
        <f t="shared" si="12"/>
        <v>2.777777777777779E-2</v>
      </c>
      <c r="G69" s="54" t="str">
        <f>IF(OR('JADWAL UTIK (2)'!G70="B3",'JADWAL UTIK (2)'!G70="B3SJ"),"B3","-")</f>
        <v>-</v>
      </c>
      <c r="H69" s="54" t="str">
        <f>IF(OR('JADWAL UTIK (2)'!H70="B3",'JADWAL UTIK (2)'!H70="B3SJ"),"B3","-")</f>
        <v>-</v>
      </c>
      <c r="I69" s="54" t="str">
        <f>IF(OR('JADWAL UTIK (2)'!I70="B3",'JADWAL UTIK (2)'!I70="B3SJ"),"B3","-")</f>
        <v>-</v>
      </c>
      <c r="J69" s="54" t="str">
        <f>IF(OR('JADWAL UTIK (2)'!J70="B3",'JADWAL UTIK (2)'!J70="B3SJ"),"B3","-")</f>
        <v>-</v>
      </c>
      <c r="K69" s="54" t="str">
        <f>IF(OR('JADWAL UTIK (2)'!K70="B3",'JADWAL UTIK (2)'!K70="B3SJ"),"B3","-")</f>
        <v>-</v>
      </c>
      <c r="L69" s="54" t="str">
        <f>IF(OR('JADWAL UTIK (2)'!L70="B3",'JADWAL UTIK (2)'!L70="B3SJ"),"B3","-")</f>
        <v>-</v>
      </c>
      <c r="M69" s="54" t="str">
        <f>IF(OR('JADWAL UTIK (2)'!M70="B3",'JADWAL UTIK (2)'!M70="B3SJ"),"B3","-")</f>
        <v>-</v>
      </c>
      <c r="N69" s="54" t="str">
        <f>IF(OR('JADWAL UTIK (2)'!N70="B3",'JADWAL UTIK (2)'!N70="B3SJ"),"B3","-")</f>
        <v>-</v>
      </c>
      <c r="O69" s="54" t="str">
        <f>IF(OR('JADWAL UTIK (2)'!O70="B3",'JADWAL UTIK (2)'!O70="B3SJ"),"B3","-")</f>
        <v>-</v>
      </c>
      <c r="P69" s="54" t="str">
        <f>IF(OR('JADWAL UTIK (2)'!P70="B3",'JADWAL UTIK (2)'!P70="B3SJ"),"B3","-")</f>
        <v>-</v>
      </c>
      <c r="Q69" s="54" t="str">
        <f>IF(OR('JADWAL UTIK (2)'!Q70="B3",'JADWAL UTIK (2)'!Q70="B3SJ"),"B3","-")</f>
        <v>-</v>
      </c>
      <c r="R69" s="54" t="str">
        <f>IF(OR('JADWAL UTIK (2)'!R70="B3",'JADWAL UTIK (2)'!R70="B3SJ"),"B3","-")</f>
        <v>-</v>
      </c>
      <c r="S69" s="54" t="str">
        <f>IF(OR('JADWAL UTIK (2)'!S70="B3",'JADWAL UTIK (2)'!S70="B3SJ"),"B3","-")</f>
        <v>-</v>
      </c>
      <c r="T69" s="54" t="str">
        <f>IF(OR('JADWAL UTIK (2)'!T70="B3",'JADWAL UTIK (2)'!T70="B3SJ"),"B3","-")</f>
        <v>-</v>
      </c>
      <c r="U69" s="54" t="str">
        <f>IF(OR('JADWAL UTIK (2)'!U70="B3",'JADWAL UTIK (2)'!U70="B3SJ"),"B3","-")</f>
        <v>-</v>
      </c>
      <c r="V69" s="54" t="str">
        <f>IF(OR('JADWAL UTIK (2)'!V70="B3",'JADWAL UTIK (2)'!V70="B3SJ"),"B3","-")</f>
        <v>-</v>
      </c>
      <c r="W69" s="54" t="str">
        <f>IF(OR('JADWAL UTIK (2)'!W70="B3",'JADWAL UTIK (2)'!W70="B3SJ"),"B3","-")</f>
        <v>-</v>
      </c>
      <c r="X69" s="54" t="str">
        <f>IF(OR('JADWAL UTIK (2)'!X70="B3",'JADWAL UTIK (2)'!X70="B3SJ"),"B3","-")</f>
        <v>-</v>
      </c>
      <c r="Y69" s="54" t="str">
        <f>IF(OR('JADWAL UTIK (2)'!Y70="B3",'JADWAL UTIK (2)'!Y70="B3SJ"),"B3","-")</f>
        <v>-</v>
      </c>
      <c r="Z69" s="54" t="str">
        <f>IF(OR('JADWAL UTIK (2)'!Z70="B3",'JADWAL UTIK (2)'!Z70="B3SJ"),"B3","-")</f>
        <v>-</v>
      </c>
      <c r="AA69" s="73"/>
    </row>
    <row r="70" spans="1:27" x14ac:dyDescent="0.25">
      <c r="A70" s="79"/>
      <c r="B70" s="63">
        <f>B69+1</f>
        <v>3</v>
      </c>
      <c r="C70" s="35">
        <f t="shared" si="13"/>
        <v>0.34375</v>
      </c>
      <c r="D70" s="63"/>
      <c r="E70" s="34">
        <f>C70+TIME(0,40,0)</f>
        <v>0.37152777777777779</v>
      </c>
      <c r="F70" s="36">
        <f t="shared" si="12"/>
        <v>2.777777777777779E-2</v>
      </c>
      <c r="G70" s="54" t="str">
        <f>IF(OR('JADWAL UTIK (2)'!G71="B3",'JADWAL UTIK (2)'!G71="B3SJ"),"B3","-")</f>
        <v>-</v>
      </c>
      <c r="H70" s="54" t="str">
        <f>IF(OR('JADWAL UTIK (2)'!H71="B3",'JADWAL UTIK (2)'!H71="B3SJ"),"B3","-")</f>
        <v>B3</v>
      </c>
      <c r="I70" s="54" t="str">
        <f>IF(OR('JADWAL UTIK (2)'!I71="B3",'JADWAL UTIK (2)'!I71="B3SJ"),"B3","-")</f>
        <v>-</v>
      </c>
      <c r="J70" s="54" t="str">
        <f>IF(OR('JADWAL UTIK (2)'!J71="B3",'JADWAL UTIK (2)'!J71="B3SJ"),"B3","-")</f>
        <v>-</v>
      </c>
      <c r="K70" s="54" t="str">
        <f>IF(OR('JADWAL UTIK (2)'!K71="B3",'JADWAL UTIK (2)'!K71="B3SJ"),"B3","-")</f>
        <v>-</v>
      </c>
      <c r="L70" s="54" t="str">
        <f>IF(OR('JADWAL UTIK (2)'!L71="B3",'JADWAL UTIK (2)'!L71="B3SJ"),"B3","-")</f>
        <v>-</v>
      </c>
      <c r="M70" s="54" t="str">
        <f>IF(OR('JADWAL UTIK (2)'!M71="B3",'JADWAL UTIK (2)'!M71="B3SJ"),"B3","-")</f>
        <v>-</v>
      </c>
      <c r="N70" s="54" t="str">
        <f>IF(OR('JADWAL UTIK (2)'!N71="B3",'JADWAL UTIK (2)'!N71="B3SJ"),"B3","-")</f>
        <v>-</v>
      </c>
      <c r="O70" s="54" t="str">
        <f>IF(OR('JADWAL UTIK (2)'!O71="B3",'JADWAL UTIK (2)'!O71="B3SJ"),"B3","-")</f>
        <v>-</v>
      </c>
      <c r="P70" s="54" t="str">
        <f>IF(OR('JADWAL UTIK (2)'!P71="B3",'JADWAL UTIK (2)'!P71="B3SJ"),"B3","-")</f>
        <v>-</v>
      </c>
      <c r="Q70" s="54" t="str">
        <f>IF(OR('JADWAL UTIK (2)'!Q71="B3",'JADWAL UTIK (2)'!Q71="B3SJ"),"B3","-")</f>
        <v>-</v>
      </c>
      <c r="R70" s="54" t="str">
        <f>IF(OR('JADWAL UTIK (2)'!R71="B3",'JADWAL UTIK (2)'!R71="B3SJ"),"B3","-")</f>
        <v>-</v>
      </c>
      <c r="S70" s="54" t="str">
        <f>IF(OR('JADWAL UTIK (2)'!S71="B3",'JADWAL UTIK (2)'!S71="B3SJ"),"B3","-")</f>
        <v>-</v>
      </c>
      <c r="T70" s="54" t="str">
        <f>IF(OR('JADWAL UTIK (2)'!T71="B3",'JADWAL UTIK (2)'!T71="B3SJ"),"B3","-")</f>
        <v>-</v>
      </c>
      <c r="U70" s="54" t="str">
        <f>IF(OR('JADWAL UTIK (2)'!U71="B3",'JADWAL UTIK (2)'!U71="B3SJ"),"B3","-")</f>
        <v>-</v>
      </c>
      <c r="V70" s="54" t="str">
        <f>IF(OR('JADWAL UTIK (2)'!V71="B3",'JADWAL UTIK (2)'!V71="B3SJ"),"B3","-")</f>
        <v>-</v>
      </c>
      <c r="W70" s="54" t="str">
        <f>IF(OR('JADWAL UTIK (2)'!W71="B3",'JADWAL UTIK (2)'!W71="B3SJ"),"B3","-")</f>
        <v>-</v>
      </c>
      <c r="X70" s="54" t="str">
        <f>IF(OR('JADWAL UTIK (2)'!X71="B3",'JADWAL UTIK (2)'!X71="B3SJ"),"B3","-")</f>
        <v>-</v>
      </c>
      <c r="Y70" s="54" t="str">
        <f>IF(OR('JADWAL UTIK (2)'!Y71="B3",'JADWAL UTIK (2)'!Y71="B3SJ"),"B3","-")</f>
        <v>-</v>
      </c>
      <c r="Z70" s="54" t="str">
        <f>IF(OR('JADWAL UTIK (2)'!Z71="B3",'JADWAL UTIK (2)'!Z71="B3SJ"),"B3","-")</f>
        <v>-</v>
      </c>
      <c r="AA70" s="73"/>
    </row>
    <row r="71" spans="1:27" x14ac:dyDescent="0.25">
      <c r="A71" s="79"/>
      <c r="B71" s="63">
        <f>B70+1</f>
        <v>4</v>
      </c>
      <c r="C71" s="35">
        <f>E70</f>
        <v>0.37152777777777779</v>
      </c>
      <c r="D71" s="63"/>
      <c r="E71" s="34">
        <f>C71+TIME(0,40,0)</f>
        <v>0.39930555555555558</v>
      </c>
      <c r="F71" s="36">
        <f t="shared" si="12"/>
        <v>2.777777777777779E-2</v>
      </c>
      <c r="G71" s="54" t="str">
        <f>IF(OR('JADWAL UTIK (2)'!G72="B3",'JADWAL UTIK (2)'!G72="B3SJ"),"B3","-")</f>
        <v>-</v>
      </c>
      <c r="H71" s="54" t="str">
        <f>IF(OR('JADWAL UTIK (2)'!H72="B3",'JADWAL UTIK (2)'!H72="B3SJ"),"B3","-")</f>
        <v>-</v>
      </c>
      <c r="I71" s="54" t="str">
        <f>IF(OR('JADWAL UTIK (2)'!I72="B3",'JADWAL UTIK (2)'!I72="B3SJ"),"B3","-")</f>
        <v>-</v>
      </c>
      <c r="J71" s="54" t="str">
        <f>IF(OR('JADWAL UTIK (2)'!J72="B3",'JADWAL UTIK (2)'!J72="B3SJ"),"B3","-")</f>
        <v>-</v>
      </c>
      <c r="K71" s="54" t="str">
        <f>IF(OR('JADWAL UTIK (2)'!K72="B3",'JADWAL UTIK (2)'!K72="B3SJ"),"B3","-")</f>
        <v>-</v>
      </c>
      <c r="L71" s="54" t="str">
        <f>IF(OR('JADWAL UTIK (2)'!L72="B3",'JADWAL UTIK (2)'!L72="B3SJ"),"B3","-")</f>
        <v>-</v>
      </c>
      <c r="M71" s="54" t="str">
        <f>IF(OR('JADWAL UTIK (2)'!M72="B3",'JADWAL UTIK (2)'!M72="B3SJ"),"B3","-")</f>
        <v>-</v>
      </c>
      <c r="N71" s="54" t="str">
        <f>IF(OR('JADWAL UTIK (2)'!N72="B3",'JADWAL UTIK (2)'!N72="B3SJ"),"B3","-")</f>
        <v>-</v>
      </c>
      <c r="O71" s="54" t="str">
        <f>IF(OR('JADWAL UTIK (2)'!O72="B3",'JADWAL UTIK (2)'!O72="B3SJ"),"B3","-")</f>
        <v>-</v>
      </c>
      <c r="P71" s="54" t="str">
        <f>IF(OR('JADWAL UTIK (2)'!P72="B3",'JADWAL UTIK (2)'!P72="B3SJ"),"B3","-")</f>
        <v>-</v>
      </c>
      <c r="Q71" s="54" t="str">
        <f>IF(OR('JADWAL UTIK (2)'!Q72="B3",'JADWAL UTIK (2)'!Q72="B3SJ"),"B3","-")</f>
        <v>-</v>
      </c>
      <c r="R71" s="54" t="str">
        <f>IF(OR('JADWAL UTIK (2)'!R72="B3",'JADWAL UTIK (2)'!R72="B3SJ"),"B3","-")</f>
        <v>-</v>
      </c>
      <c r="S71" s="54" t="str">
        <f>IF(OR('JADWAL UTIK (2)'!S72="B3",'JADWAL UTIK (2)'!S72="B3SJ"),"B3","-")</f>
        <v>-</v>
      </c>
      <c r="T71" s="54" t="str">
        <f>IF(OR('JADWAL UTIK (2)'!T72="B3",'JADWAL UTIK (2)'!T72="B3SJ"),"B3","-")</f>
        <v>-</v>
      </c>
      <c r="U71" s="54" t="str">
        <f>IF(OR('JADWAL UTIK (2)'!U72="B3",'JADWAL UTIK (2)'!U72="B3SJ"),"B3","-")</f>
        <v>-</v>
      </c>
      <c r="V71" s="54" t="str">
        <f>IF(OR('JADWAL UTIK (2)'!V72="B3",'JADWAL UTIK (2)'!V72="B3SJ"),"B3","-")</f>
        <v>-</v>
      </c>
      <c r="W71" s="54" t="str">
        <f>IF(OR('JADWAL UTIK (2)'!W72="B3",'JADWAL UTIK (2)'!W72="B3SJ"),"B3","-")</f>
        <v>-</v>
      </c>
      <c r="X71" s="54" t="str">
        <f>IF(OR('JADWAL UTIK (2)'!X72="B3",'JADWAL UTIK (2)'!X72="B3SJ"),"B3","-")</f>
        <v>-</v>
      </c>
      <c r="Y71" s="54" t="str">
        <f>IF(OR('JADWAL UTIK (2)'!Y72="B3",'JADWAL UTIK (2)'!Y72="B3SJ"),"B3","-")</f>
        <v>-</v>
      </c>
      <c r="Z71" s="54" t="str">
        <f>IF(OR('JADWAL UTIK (2)'!Z72="B3",'JADWAL UTIK (2)'!Z72="B3SJ"),"B3","-")</f>
        <v>-</v>
      </c>
      <c r="AA71" s="73"/>
    </row>
    <row r="72" spans="1:27" x14ac:dyDescent="0.25">
      <c r="A72" s="79"/>
      <c r="B72" s="63"/>
      <c r="C72" s="35">
        <f t="shared" si="13"/>
        <v>0.39930555555555558</v>
      </c>
      <c r="D72" s="63"/>
      <c r="E72" s="34">
        <f>C72+TIME(0,20,0)</f>
        <v>0.41319444444444448</v>
      </c>
      <c r="F72" s="36">
        <f t="shared" si="12"/>
        <v>1.3888888888888895E-2</v>
      </c>
      <c r="G72" s="54" t="str">
        <f>IF(OR('JADWAL UTIK (2)'!G73="B3",'JADWAL UTIK (2)'!G73="B3SJ"),"B3","-")</f>
        <v>-</v>
      </c>
      <c r="H72" s="54" t="str">
        <f>IF(OR('JADWAL UTIK (2)'!H73="B3",'JADWAL UTIK (2)'!H73="B3SJ"),"B3","-")</f>
        <v>B3</v>
      </c>
      <c r="I72" s="54" t="str">
        <f>IF(OR('JADWAL UTIK (2)'!I73="B3",'JADWAL UTIK (2)'!I73="B3SJ"),"B3","-")</f>
        <v>-</v>
      </c>
      <c r="J72" s="54" t="str">
        <f>IF(OR('JADWAL UTIK (2)'!J73="B3",'JADWAL UTIK (2)'!J73="B3SJ"),"B3","-")</f>
        <v>-</v>
      </c>
      <c r="K72" s="54" t="str">
        <f>IF(OR('JADWAL UTIK (2)'!K73="B3",'JADWAL UTIK (2)'!K73="B3SJ"),"B3","-")</f>
        <v>-</v>
      </c>
      <c r="L72" s="54" t="str">
        <f>IF(OR('JADWAL UTIK (2)'!L73="B3",'JADWAL UTIK (2)'!L73="B3SJ"),"B3","-")</f>
        <v>-</v>
      </c>
      <c r="M72" s="54" t="str">
        <f>IF(OR('JADWAL UTIK (2)'!M73="B3",'JADWAL UTIK (2)'!M73="B3SJ"),"B3","-")</f>
        <v>-</v>
      </c>
      <c r="N72" s="54" t="str">
        <f>IF(OR('JADWAL UTIK (2)'!N73="B3",'JADWAL UTIK (2)'!N73="B3SJ"),"B3","-")</f>
        <v>-</v>
      </c>
      <c r="O72" s="54" t="str">
        <f>IF(OR('JADWAL UTIK (2)'!O73="B3",'JADWAL UTIK (2)'!O73="B3SJ"),"B3","-")</f>
        <v>-</v>
      </c>
      <c r="P72" s="54" t="str">
        <f>IF(OR('JADWAL UTIK (2)'!P73="B3",'JADWAL UTIK (2)'!P73="B3SJ"),"B3","-")</f>
        <v>-</v>
      </c>
      <c r="Q72" s="54" t="str">
        <f>IF(OR('JADWAL UTIK (2)'!Q73="B3",'JADWAL UTIK (2)'!Q73="B3SJ"),"B3","-")</f>
        <v>-</v>
      </c>
      <c r="R72" s="54" t="str">
        <f>IF(OR('JADWAL UTIK (2)'!R73="B3",'JADWAL UTIK (2)'!R73="B3SJ"),"B3","-")</f>
        <v>-</v>
      </c>
      <c r="S72" s="54" t="str">
        <f>IF(OR('JADWAL UTIK (2)'!S73="B3",'JADWAL UTIK (2)'!S73="B3SJ"),"B3","-")</f>
        <v>-</v>
      </c>
      <c r="T72" s="54" t="str">
        <f>IF(OR('JADWAL UTIK (2)'!T73="B3",'JADWAL UTIK (2)'!T73="B3SJ"),"B3","-")</f>
        <v>-</v>
      </c>
      <c r="U72" s="54" t="str">
        <f>IF(OR('JADWAL UTIK (2)'!U73="B3",'JADWAL UTIK (2)'!U73="B3SJ"),"B3","-")</f>
        <v>-</v>
      </c>
      <c r="V72" s="54" t="str">
        <f>IF(OR('JADWAL UTIK (2)'!V73="B3",'JADWAL UTIK (2)'!V73="B3SJ"),"B3","-")</f>
        <v>-</v>
      </c>
      <c r="W72" s="54" t="str">
        <f>IF(OR('JADWAL UTIK (2)'!W73="B3",'JADWAL UTIK (2)'!W73="B3SJ"),"B3","-")</f>
        <v>-</v>
      </c>
      <c r="X72" s="54" t="str">
        <f>IF(OR('JADWAL UTIK (2)'!X73="B3",'JADWAL UTIK (2)'!X73="B3SJ"),"B3","-")</f>
        <v>-</v>
      </c>
      <c r="Y72" s="54" t="str">
        <f>IF(OR('JADWAL UTIK (2)'!Y73="B3",'JADWAL UTIK (2)'!Y73="B3SJ"),"B3","-")</f>
        <v>-</v>
      </c>
      <c r="Z72" s="54" t="str">
        <f>IF(OR('JADWAL UTIK (2)'!Z73="B3",'JADWAL UTIK (2)'!Z73="B3SJ"),"B3","-")</f>
        <v>-</v>
      </c>
      <c r="AA72" s="73"/>
    </row>
    <row r="73" spans="1:27" x14ac:dyDescent="0.25">
      <c r="A73" s="79"/>
      <c r="B73" s="63">
        <f>B71+1</f>
        <v>5</v>
      </c>
      <c r="C73" s="35">
        <f t="shared" si="13"/>
        <v>0.41319444444444448</v>
      </c>
      <c r="D73" s="63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IF(OR('JADWAL UTIK (2)'!G74="B3",'JADWAL UTIK (2)'!G74="B3SJ"),"B3","-")</f>
        <v>-</v>
      </c>
      <c r="H73" s="54" t="str">
        <f>IF(OR('JADWAL UTIK (2)'!H74="B3",'JADWAL UTIK (2)'!H74="B3SJ"),"B3","-")</f>
        <v>-</v>
      </c>
      <c r="I73" s="54" t="str">
        <f>IF(OR('JADWAL UTIK (2)'!I74="B3",'JADWAL UTIK (2)'!I74="B3SJ"),"B3","-")</f>
        <v>-</v>
      </c>
      <c r="J73" s="54" t="str">
        <f>IF(OR('JADWAL UTIK (2)'!J74="B3",'JADWAL UTIK (2)'!J74="B3SJ"),"B3","-")</f>
        <v>-</v>
      </c>
      <c r="K73" s="54" t="str">
        <f>IF(OR('JADWAL UTIK (2)'!K74="B3",'JADWAL UTIK (2)'!K74="B3SJ"),"B3","-")</f>
        <v>-</v>
      </c>
      <c r="L73" s="54" t="str">
        <f>IF(OR('JADWAL UTIK (2)'!L74="B3",'JADWAL UTIK (2)'!L74="B3SJ"),"B3","-")</f>
        <v>-</v>
      </c>
      <c r="M73" s="54" t="str">
        <f>IF(OR('JADWAL UTIK (2)'!M74="B3",'JADWAL UTIK (2)'!M74="B3SJ"),"B3","-")</f>
        <v>-</v>
      </c>
      <c r="N73" s="54" t="str">
        <f>IF(OR('JADWAL UTIK (2)'!N74="B3",'JADWAL UTIK (2)'!N74="B3SJ"),"B3","-")</f>
        <v>-</v>
      </c>
      <c r="O73" s="54" t="str">
        <f>IF(OR('JADWAL UTIK (2)'!O74="B3",'JADWAL UTIK (2)'!O74="B3SJ"),"B3","-")</f>
        <v>-</v>
      </c>
      <c r="P73" s="54" t="str">
        <f>IF(OR('JADWAL UTIK (2)'!P74="B3",'JADWAL UTIK (2)'!P74="B3SJ"),"B3","-")</f>
        <v>-</v>
      </c>
      <c r="Q73" s="54" t="str">
        <f>IF(OR('JADWAL UTIK (2)'!Q74="B3",'JADWAL UTIK (2)'!Q74="B3SJ"),"B3","-")</f>
        <v>-</v>
      </c>
      <c r="R73" s="54" t="str">
        <f>IF(OR('JADWAL UTIK (2)'!R74="B3",'JADWAL UTIK (2)'!R74="B3SJ"),"B3","-")</f>
        <v>-</v>
      </c>
      <c r="S73" s="54" t="str">
        <f>IF(OR('JADWAL UTIK (2)'!S74="B3",'JADWAL UTIK (2)'!S74="B3SJ"),"B3","-")</f>
        <v>-</v>
      </c>
      <c r="T73" s="54" t="str">
        <f>IF(OR('JADWAL UTIK (2)'!T74="B3",'JADWAL UTIK (2)'!T74="B3SJ"),"B3","-")</f>
        <v>-</v>
      </c>
      <c r="U73" s="54" t="str">
        <f>IF(OR('JADWAL UTIK (2)'!U74="B3",'JADWAL UTIK (2)'!U74="B3SJ"),"B3","-")</f>
        <v>-</v>
      </c>
      <c r="V73" s="54" t="str">
        <f>IF(OR('JADWAL UTIK (2)'!V74="B3",'JADWAL UTIK (2)'!V74="B3SJ"),"B3","-")</f>
        <v>-</v>
      </c>
      <c r="W73" s="54" t="str">
        <f>IF(OR('JADWAL UTIK (2)'!W74="B3",'JADWAL UTIK (2)'!W74="B3SJ"),"B3","-")</f>
        <v>-</v>
      </c>
      <c r="X73" s="54" t="str">
        <f>IF(OR('JADWAL UTIK (2)'!X74="B3",'JADWAL UTIK (2)'!X74="B3SJ"),"B3","-")</f>
        <v>-</v>
      </c>
      <c r="Y73" s="54" t="str">
        <f>IF(OR('JADWAL UTIK (2)'!Y74="B3",'JADWAL UTIK (2)'!Y74="B3SJ"),"B3","-")</f>
        <v>-</v>
      </c>
      <c r="Z73" s="54" t="str">
        <f>IF(OR('JADWAL UTIK (2)'!Z74="B3",'JADWAL UTIK (2)'!Z74="B3SJ"),"B3","-")</f>
        <v>-</v>
      </c>
      <c r="AA73" s="73"/>
    </row>
    <row r="74" spans="1:27" x14ac:dyDescent="0.25">
      <c r="A74" s="79"/>
      <c r="B74" s="63">
        <f>B73+1</f>
        <v>6</v>
      </c>
      <c r="C74" s="35">
        <f t="shared" si="13"/>
        <v>0.44097222222222227</v>
      </c>
      <c r="D74" s="63"/>
      <c r="E74" s="34">
        <f t="shared" si="14"/>
        <v>0.46875000000000006</v>
      </c>
      <c r="F74" s="36">
        <f t="shared" si="12"/>
        <v>2.777777777777779E-2</v>
      </c>
      <c r="G74" s="54" t="str">
        <f>IF(OR('JADWAL UTIK (2)'!G75="B3",'JADWAL UTIK (2)'!G75="B3SJ"),"B3","-")</f>
        <v>-</v>
      </c>
      <c r="H74" s="54" t="str">
        <f>IF(OR('JADWAL UTIK (2)'!H75="B3",'JADWAL UTIK (2)'!H75="B3SJ"),"B3","-")</f>
        <v>-</v>
      </c>
      <c r="I74" s="54" t="str">
        <f>IF(OR('JADWAL UTIK (2)'!I75="B3",'JADWAL UTIK (2)'!I75="B3SJ"),"B3","-")</f>
        <v>B3</v>
      </c>
      <c r="J74" s="54" t="str">
        <f>IF(OR('JADWAL UTIK (2)'!J75="B3",'JADWAL UTIK (2)'!J75="B3SJ"),"B3","-")</f>
        <v>-</v>
      </c>
      <c r="K74" s="54" t="str">
        <f>IF(OR('JADWAL UTIK (2)'!K75="B3",'JADWAL UTIK (2)'!K75="B3SJ"),"B3","-")</f>
        <v>-</v>
      </c>
      <c r="L74" s="54" t="str">
        <f>IF(OR('JADWAL UTIK (2)'!L75="B3",'JADWAL UTIK (2)'!L75="B3SJ"),"B3","-")</f>
        <v>-</v>
      </c>
      <c r="M74" s="54" t="str">
        <f>IF(OR('JADWAL UTIK (2)'!M75="B3",'JADWAL UTIK (2)'!M75="B3SJ"),"B3","-")</f>
        <v>-</v>
      </c>
      <c r="N74" s="54" t="str">
        <f>IF(OR('JADWAL UTIK (2)'!N75="B3",'JADWAL UTIK (2)'!N75="B3SJ"),"B3","-")</f>
        <v>-</v>
      </c>
      <c r="O74" s="54" t="str">
        <f>IF(OR('JADWAL UTIK (2)'!O75="B3",'JADWAL UTIK (2)'!O75="B3SJ"),"B3","-")</f>
        <v>-</v>
      </c>
      <c r="P74" s="54" t="str">
        <f>IF(OR('JADWAL UTIK (2)'!P75="B3",'JADWAL UTIK (2)'!P75="B3SJ"),"B3","-")</f>
        <v>-</v>
      </c>
      <c r="Q74" s="54" t="str">
        <f>IF(OR('JADWAL UTIK (2)'!Q75="B3",'JADWAL UTIK (2)'!Q75="B3SJ"),"B3","-")</f>
        <v>-</v>
      </c>
      <c r="R74" s="54" t="str">
        <f>IF(OR('JADWAL UTIK (2)'!R75="B3",'JADWAL UTIK (2)'!R75="B3SJ"),"B3","-")</f>
        <v>-</v>
      </c>
      <c r="S74" s="54" t="str">
        <f>IF(OR('JADWAL UTIK (2)'!S75="B3",'JADWAL UTIK (2)'!S75="B3SJ"),"B3","-")</f>
        <v>-</v>
      </c>
      <c r="T74" s="54" t="str">
        <f>IF(OR('JADWAL UTIK (2)'!T75="B3",'JADWAL UTIK (2)'!T75="B3SJ"),"B3","-")</f>
        <v>-</v>
      </c>
      <c r="U74" s="54" t="str">
        <f>IF(OR('JADWAL UTIK (2)'!U75="B3",'JADWAL UTIK (2)'!U75="B3SJ"),"B3","-")</f>
        <v>-</v>
      </c>
      <c r="V74" s="54" t="str">
        <f>IF(OR('JADWAL UTIK (2)'!V75="B3",'JADWAL UTIK (2)'!V75="B3SJ"),"B3","-")</f>
        <v>-</v>
      </c>
      <c r="W74" s="54" t="str">
        <f>IF(OR('JADWAL UTIK (2)'!W75="B3",'JADWAL UTIK (2)'!W75="B3SJ"),"B3","-")</f>
        <v>-</v>
      </c>
      <c r="X74" s="54" t="str">
        <f>IF(OR('JADWAL UTIK (2)'!X75="B3",'JADWAL UTIK (2)'!X75="B3SJ"),"B3","-")</f>
        <v>-</v>
      </c>
      <c r="Y74" s="54" t="str">
        <f>IF(OR('JADWAL UTIK (2)'!Y75="B3",'JADWAL UTIK (2)'!Y75="B3SJ"),"B3","-")</f>
        <v>-</v>
      </c>
      <c r="Z74" s="54" t="str">
        <f>IF(OR('JADWAL UTIK (2)'!Z75="B3",'JADWAL UTIK (2)'!Z75="B3SJ"),"B3","-")</f>
        <v>-</v>
      </c>
      <c r="AA74" s="73"/>
    </row>
    <row r="75" spans="1:27" x14ac:dyDescent="0.25">
      <c r="A75" s="79"/>
      <c r="B75" s="63">
        <f>B74+1</f>
        <v>7</v>
      </c>
      <c r="C75" s="35">
        <f t="shared" si="13"/>
        <v>0.46875000000000006</v>
      </c>
      <c r="D75" s="63"/>
      <c r="E75" s="34">
        <f t="shared" si="14"/>
        <v>0.49652777777777785</v>
      </c>
      <c r="F75" s="36">
        <f t="shared" si="12"/>
        <v>2.777777777777779E-2</v>
      </c>
      <c r="G75" s="54" t="str">
        <f>IF(OR('JADWAL UTIK (2)'!G76="B3",'JADWAL UTIK (2)'!G76="B3SJ"),"B3","-")</f>
        <v>-</v>
      </c>
      <c r="H75" s="54" t="str">
        <f>IF(OR('JADWAL UTIK (2)'!H76="B3",'JADWAL UTIK (2)'!H76="B3SJ"),"B3","-")</f>
        <v>-</v>
      </c>
      <c r="I75" s="54" t="str">
        <f>IF(OR('JADWAL UTIK (2)'!I76="B3",'JADWAL UTIK (2)'!I76="B3SJ"),"B3","-")</f>
        <v>-</v>
      </c>
      <c r="J75" s="54" t="str">
        <f>IF(OR('JADWAL UTIK (2)'!J76="B3",'JADWAL UTIK (2)'!J76="B3SJ"),"B3","-")</f>
        <v>-</v>
      </c>
      <c r="K75" s="54" t="str">
        <f>IF(OR('JADWAL UTIK (2)'!K76="B3",'JADWAL UTIK (2)'!K76="B3SJ"),"B3","-")</f>
        <v>-</v>
      </c>
      <c r="L75" s="54" t="str">
        <f>IF(OR('JADWAL UTIK (2)'!L76="B3",'JADWAL UTIK (2)'!L76="B3SJ"),"B3","-")</f>
        <v>-</v>
      </c>
      <c r="M75" s="54" t="str">
        <f>IF(OR('JADWAL UTIK (2)'!M76="B3",'JADWAL UTIK (2)'!M76="B3SJ"),"B3","-")</f>
        <v>-</v>
      </c>
      <c r="N75" s="54" t="str">
        <f>IF(OR('JADWAL UTIK (2)'!N76="B3",'JADWAL UTIK (2)'!N76="B3SJ"),"B3","-")</f>
        <v>-</v>
      </c>
      <c r="O75" s="54" t="str">
        <f>IF(OR('JADWAL UTIK (2)'!O76="B3",'JADWAL UTIK (2)'!O76="B3SJ"),"B3","-")</f>
        <v>-</v>
      </c>
      <c r="P75" s="54" t="str">
        <f>IF(OR('JADWAL UTIK (2)'!P76="B3",'JADWAL UTIK (2)'!P76="B3SJ"),"B3","-")</f>
        <v>-</v>
      </c>
      <c r="Q75" s="54" t="str">
        <f>IF(OR('JADWAL UTIK (2)'!Q76="B3",'JADWAL UTIK (2)'!Q76="B3SJ"),"B3","-")</f>
        <v>-</v>
      </c>
      <c r="R75" s="54" t="str">
        <f>IF(OR('JADWAL UTIK (2)'!R76="B3",'JADWAL UTIK (2)'!R76="B3SJ"),"B3","-")</f>
        <v>-</v>
      </c>
      <c r="S75" s="54" t="str">
        <f>IF(OR('JADWAL UTIK (2)'!S76="B3",'JADWAL UTIK (2)'!S76="B3SJ"),"B3","-")</f>
        <v>-</v>
      </c>
      <c r="T75" s="54" t="str">
        <f>IF(OR('JADWAL UTIK (2)'!T76="B3",'JADWAL UTIK (2)'!T76="B3SJ"),"B3","-")</f>
        <v>-</v>
      </c>
      <c r="U75" s="54" t="str">
        <f>IF(OR('JADWAL UTIK (2)'!U76="B3",'JADWAL UTIK (2)'!U76="B3SJ"),"B3","-")</f>
        <v>-</v>
      </c>
      <c r="V75" s="54" t="str">
        <f>IF(OR('JADWAL UTIK (2)'!V76="B3",'JADWAL UTIK (2)'!V76="B3SJ"),"B3","-")</f>
        <v>-</v>
      </c>
      <c r="W75" s="54" t="str">
        <f>IF(OR('JADWAL UTIK (2)'!W76="B3",'JADWAL UTIK (2)'!W76="B3SJ"),"B3","-")</f>
        <v>-</v>
      </c>
      <c r="X75" s="54" t="str">
        <f>IF(OR('JADWAL UTIK (2)'!X76="B3",'JADWAL UTIK (2)'!X76="B3SJ"),"B3","-")</f>
        <v>-</v>
      </c>
      <c r="Y75" s="54" t="str">
        <f>IF(OR('JADWAL UTIK (2)'!Y76="B3",'JADWAL UTIK (2)'!Y76="B3SJ"),"B3","-")</f>
        <v>-</v>
      </c>
      <c r="Z75" s="54" t="str">
        <f>IF(OR('JADWAL UTIK (2)'!Z76="B3",'JADWAL UTIK (2)'!Z76="B3SJ"),"B3","-")</f>
        <v>-</v>
      </c>
      <c r="AA75" s="73"/>
    </row>
    <row r="76" spans="1:27" x14ac:dyDescent="0.25">
      <c r="A76" s="79"/>
      <c r="B76" s="63"/>
      <c r="C76" s="35">
        <f t="shared" si="13"/>
        <v>0.49652777777777785</v>
      </c>
      <c r="D76" s="63"/>
      <c r="E76" s="34">
        <f>C76+TIME(0,45,0)</f>
        <v>0.5277777777777779</v>
      </c>
      <c r="F76" s="36">
        <f t="shared" si="12"/>
        <v>3.1250000000000056E-2</v>
      </c>
      <c r="G76" s="54" t="str">
        <f>IF(OR('JADWAL UTIK (2)'!G77="B3",'JADWAL UTIK (2)'!G77="B3SJ"),"B3","-")</f>
        <v>-</v>
      </c>
      <c r="H76" s="54" t="str">
        <f>IF(OR('JADWAL UTIK (2)'!H77="B3",'JADWAL UTIK (2)'!H77="B3SJ"),"B3","-")</f>
        <v>-</v>
      </c>
      <c r="I76" s="54" t="str">
        <f>IF(OR('JADWAL UTIK (2)'!I77="B3",'JADWAL UTIK (2)'!I77="B3SJ"),"B3","-")</f>
        <v>B3</v>
      </c>
      <c r="J76" s="54" t="str">
        <f>IF(OR('JADWAL UTIK (2)'!J77="B3",'JADWAL UTIK (2)'!J77="B3SJ"),"B3","-")</f>
        <v>-</v>
      </c>
      <c r="K76" s="54" t="str">
        <f>IF(OR('JADWAL UTIK (2)'!K77="B3",'JADWAL UTIK (2)'!K77="B3SJ"),"B3","-")</f>
        <v>-</v>
      </c>
      <c r="L76" s="54" t="str">
        <f>IF(OR('JADWAL UTIK (2)'!L77="B3",'JADWAL UTIK (2)'!L77="B3SJ"),"B3","-")</f>
        <v>-</v>
      </c>
      <c r="M76" s="54" t="str">
        <f>IF(OR('JADWAL UTIK (2)'!M77="B3",'JADWAL UTIK (2)'!M77="B3SJ"),"B3","-")</f>
        <v>-</v>
      </c>
      <c r="N76" s="54" t="str">
        <f>IF(OR('JADWAL UTIK (2)'!N77="B3",'JADWAL UTIK (2)'!N77="B3SJ"),"B3","-")</f>
        <v>-</v>
      </c>
      <c r="O76" s="54" t="str">
        <f>IF(OR('JADWAL UTIK (2)'!O77="B3",'JADWAL UTIK (2)'!O77="B3SJ"),"B3","-")</f>
        <v>-</v>
      </c>
      <c r="P76" s="54" t="str">
        <f>IF(OR('JADWAL UTIK (2)'!P77="B3",'JADWAL UTIK (2)'!P77="B3SJ"),"B3","-")</f>
        <v>-</v>
      </c>
      <c r="Q76" s="54" t="str">
        <f>IF(OR('JADWAL UTIK (2)'!Q77="B3",'JADWAL UTIK (2)'!Q77="B3SJ"),"B3","-")</f>
        <v>-</v>
      </c>
      <c r="R76" s="54" t="str">
        <f>IF(OR('JADWAL UTIK (2)'!R77="B3",'JADWAL UTIK (2)'!R77="B3SJ"),"B3","-")</f>
        <v>-</v>
      </c>
      <c r="S76" s="54" t="str">
        <f>IF(OR('JADWAL UTIK (2)'!S77="B3",'JADWAL UTIK (2)'!S77="B3SJ"),"B3","-")</f>
        <v>-</v>
      </c>
      <c r="T76" s="54" t="str">
        <f>IF(OR('JADWAL UTIK (2)'!T77="B3",'JADWAL UTIK (2)'!T77="B3SJ"),"B3","-")</f>
        <v>-</v>
      </c>
      <c r="U76" s="54" t="str">
        <f>IF(OR('JADWAL UTIK (2)'!U77="B3",'JADWAL UTIK (2)'!U77="B3SJ"),"B3","-")</f>
        <v>-</v>
      </c>
      <c r="V76" s="54" t="str">
        <f>IF(OR('JADWAL UTIK (2)'!V77="B3",'JADWAL UTIK (2)'!V77="B3SJ"),"B3","-")</f>
        <v>-</v>
      </c>
      <c r="W76" s="54" t="str">
        <f>IF(OR('JADWAL UTIK (2)'!W77="B3",'JADWAL UTIK (2)'!W77="B3SJ"),"B3","-")</f>
        <v>-</v>
      </c>
      <c r="X76" s="54" t="str">
        <f>IF(OR('JADWAL UTIK (2)'!X77="B3",'JADWAL UTIK (2)'!X77="B3SJ"),"B3","-")</f>
        <v>-</v>
      </c>
      <c r="Y76" s="54" t="str">
        <f>IF(OR('JADWAL UTIK (2)'!Y77="B3",'JADWAL UTIK (2)'!Y77="B3SJ"),"B3","-")</f>
        <v>-</v>
      </c>
      <c r="Z76" s="54" t="str">
        <f>IF(OR('JADWAL UTIK (2)'!Z77="B3",'JADWAL UTIK (2)'!Z77="B3SJ"),"B3","-")</f>
        <v>-</v>
      </c>
      <c r="AA76" s="73"/>
    </row>
    <row r="77" spans="1:27" x14ac:dyDescent="0.25">
      <c r="A77" s="79"/>
      <c r="B77" s="63">
        <f>B75+1</f>
        <v>8</v>
      </c>
      <c r="C77" s="35">
        <f t="shared" si="13"/>
        <v>0.5277777777777779</v>
      </c>
      <c r="D77" s="63"/>
      <c r="E77" s="34">
        <f t="shared" si="14"/>
        <v>0.55555555555555569</v>
      </c>
      <c r="F77" s="36">
        <f t="shared" si="12"/>
        <v>2.777777777777779E-2</v>
      </c>
      <c r="G77" s="54" t="str">
        <f>IF(OR('JADWAL UTIK (2)'!G78="B3",'JADWAL UTIK (2)'!G78="B3SJ"),"B3","-")</f>
        <v>-</v>
      </c>
      <c r="H77" s="54" t="str">
        <f>IF(OR('JADWAL UTIK (2)'!H78="B3",'JADWAL UTIK (2)'!H78="B3SJ"),"B3","-")</f>
        <v>-</v>
      </c>
      <c r="I77" s="54" t="str">
        <f>IF(OR('JADWAL UTIK (2)'!I78="B3",'JADWAL UTIK (2)'!I78="B3SJ"),"B3","-")</f>
        <v>-</v>
      </c>
      <c r="J77" s="54" t="str">
        <f>IF(OR('JADWAL UTIK (2)'!J78="B3",'JADWAL UTIK (2)'!J78="B3SJ"),"B3","-")</f>
        <v>-</v>
      </c>
      <c r="K77" s="54" t="str">
        <f>IF(OR('JADWAL UTIK (2)'!K78="B3",'JADWAL UTIK (2)'!K78="B3SJ"),"B3","-")</f>
        <v>-</v>
      </c>
      <c r="L77" s="54" t="str">
        <f>IF(OR('JADWAL UTIK (2)'!L78="B3",'JADWAL UTIK (2)'!L78="B3SJ"),"B3","-")</f>
        <v>-</v>
      </c>
      <c r="M77" s="54" t="str">
        <f>IF(OR('JADWAL UTIK (2)'!M78="B3",'JADWAL UTIK (2)'!M78="B3SJ"),"B3","-")</f>
        <v>-</v>
      </c>
      <c r="N77" s="54" t="str">
        <f>IF(OR('JADWAL UTIK (2)'!N78="B3",'JADWAL UTIK (2)'!N78="B3SJ"),"B3","-")</f>
        <v>-</v>
      </c>
      <c r="O77" s="54" t="str">
        <f>IF(OR('JADWAL UTIK (2)'!O78="B3",'JADWAL UTIK (2)'!O78="B3SJ"),"B3","-")</f>
        <v>-</v>
      </c>
      <c r="P77" s="54" t="str">
        <f>IF(OR('JADWAL UTIK (2)'!P78="B3",'JADWAL UTIK (2)'!P78="B3SJ"),"B3","-")</f>
        <v>-</v>
      </c>
      <c r="Q77" s="54" t="str">
        <f>IF(OR('JADWAL UTIK (2)'!Q78="B3",'JADWAL UTIK (2)'!Q78="B3SJ"),"B3","-")</f>
        <v>-</v>
      </c>
      <c r="R77" s="54" t="str">
        <f>IF(OR('JADWAL UTIK (2)'!R78="B3",'JADWAL UTIK (2)'!R78="B3SJ"),"B3","-")</f>
        <v>-</v>
      </c>
      <c r="S77" s="54" t="str">
        <f>IF(OR('JADWAL UTIK (2)'!S78="B3",'JADWAL UTIK (2)'!S78="B3SJ"),"B3","-")</f>
        <v>-</v>
      </c>
      <c r="T77" s="54" t="str">
        <f>IF(OR('JADWAL UTIK (2)'!T78="B3",'JADWAL UTIK (2)'!T78="B3SJ"),"B3","-")</f>
        <v>-</v>
      </c>
      <c r="U77" s="54" t="str">
        <f>IF(OR('JADWAL UTIK (2)'!U78="B3",'JADWAL UTIK (2)'!U78="B3SJ"),"B3","-")</f>
        <v>-</v>
      </c>
      <c r="V77" s="54" t="str">
        <f>IF(OR('JADWAL UTIK (2)'!V78="B3",'JADWAL UTIK (2)'!V78="B3SJ"),"B3","-")</f>
        <v>-</v>
      </c>
      <c r="W77" s="54" t="str">
        <f>IF(OR('JADWAL UTIK (2)'!W78="B3",'JADWAL UTIK (2)'!W78="B3SJ"),"B3","-")</f>
        <v>-</v>
      </c>
      <c r="X77" s="54" t="str">
        <f>IF(OR('JADWAL UTIK (2)'!X78="B3",'JADWAL UTIK (2)'!X78="B3SJ"),"B3","-")</f>
        <v>-</v>
      </c>
      <c r="Y77" s="54" t="str">
        <f>IF(OR('JADWAL UTIK (2)'!Y78="B3",'JADWAL UTIK (2)'!Y78="B3SJ"),"B3","-")</f>
        <v>-</v>
      </c>
      <c r="Z77" s="54" t="str">
        <f>IF(OR('JADWAL UTIK (2)'!Z78="B3",'JADWAL UTIK (2)'!Z78="B3SJ"),"B3","-")</f>
        <v>-</v>
      </c>
      <c r="AA77" s="73"/>
    </row>
    <row r="78" spans="1:27" x14ac:dyDescent="0.25">
      <c r="A78" s="79"/>
      <c r="B78" s="63">
        <f>B77+1</f>
        <v>9</v>
      </c>
      <c r="C78" s="35">
        <f t="shared" si="13"/>
        <v>0.55555555555555569</v>
      </c>
      <c r="D78" s="63"/>
      <c r="E78" s="34">
        <f t="shared" si="14"/>
        <v>0.58333333333333348</v>
      </c>
      <c r="F78" s="36">
        <f t="shared" si="12"/>
        <v>2.777777777777779E-2</v>
      </c>
      <c r="G78" s="54" t="str">
        <f>IF(OR('JADWAL UTIK (2)'!G79="B3",'JADWAL UTIK (2)'!G79="B3SJ"),"B3","-")</f>
        <v>-</v>
      </c>
      <c r="H78" s="54" t="str">
        <f>IF(OR('JADWAL UTIK (2)'!H79="B3",'JADWAL UTIK (2)'!H79="B3SJ"),"B3","-")</f>
        <v>-</v>
      </c>
      <c r="I78" s="54" t="str">
        <f>IF(OR('JADWAL UTIK (2)'!I79="B3",'JADWAL UTIK (2)'!I79="B3SJ"),"B3","-")</f>
        <v>-</v>
      </c>
      <c r="J78" s="54" t="str">
        <f>IF(OR('JADWAL UTIK (2)'!J79="B3",'JADWAL UTIK (2)'!J79="B3SJ"),"B3","-")</f>
        <v>-</v>
      </c>
      <c r="K78" s="54" t="str">
        <f>IF(OR('JADWAL UTIK (2)'!K79="B3",'JADWAL UTIK (2)'!K79="B3SJ"),"B3","-")</f>
        <v>-</v>
      </c>
      <c r="L78" s="54" t="str">
        <f>IF(OR('JADWAL UTIK (2)'!L79="B3",'JADWAL UTIK (2)'!L79="B3SJ"),"B3","-")</f>
        <v>-</v>
      </c>
      <c r="M78" s="54" t="str">
        <f>IF(OR('JADWAL UTIK (2)'!M79="B3",'JADWAL UTIK (2)'!M79="B3SJ"),"B3","-")</f>
        <v>-</v>
      </c>
      <c r="N78" s="54" t="str">
        <f>IF(OR('JADWAL UTIK (2)'!N79="B3",'JADWAL UTIK (2)'!N79="B3SJ"),"B3","-")</f>
        <v>-</v>
      </c>
      <c r="O78" s="54" t="str">
        <f>IF(OR('JADWAL UTIK (2)'!O79="B3",'JADWAL UTIK (2)'!O79="B3SJ"),"B3","-")</f>
        <v>-</v>
      </c>
      <c r="P78" s="54" t="str">
        <f>IF(OR('JADWAL UTIK (2)'!P79="B3",'JADWAL UTIK (2)'!P79="B3SJ"),"B3","-")</f>
        <v>-</v>
      </c>
      <c r="Q78" s="54" t="str">
        <f>IF(OR('JADWAL UTIK (2)'!Q79="B3",'JADWAL UTIK (2)'!Q79="B3SJ"),"B3","-")</f>
        <v>-</v>
      </c>
      <c r="R78" s="54" t="str">
        <f>IF(OR('JADWAL UTIK (2)'!R79="B3",'JADWAL UTIK (2)'!R79="B3SJ"),"B3","-")</f>
        <v>-</v>
      </c>
      <c r="S78" s="54" t="str">
        <f>IF(OR('JADWAL UTIK (2)'!S79="B3",'JADWAL UTIK (2)'!S79="B3SJ"),"B3","-")</f>
        <v>-</v>
      </c>
      <c r="T78" s="54" t="str">
        <f>IF(OR('JADWAL UTIK (2)'!T79="B3",'JADWAL UTIK (2)'!T79="B3SJ"),"B3","-")</f>
        <v>-</v>
      </c>
      <c r="U78" s="54" t="str">
        <f>IF(OR('JADWAL UTIK (2)'!U79="B3",'JADWAL UTIK (2)'!U79="B3SJ"),"B3","-")</f>
        <v>-</v>
      </c>
      <c r="V78" s="54" t="str">
        <f>IF(OR('JADWAL UTIK (2)'!V79="B3",'JADWAL UTIK (2)'!V79="B3SJ"),"B3","-")</f>
        <v>-</v>
      </c>
      <c r="W78" s="54" t="str">
        <f>IF(OR('JADWAL UTIK (2)'!W79="B3",'JADWAL UTIK (2)'!W79="B3SJ"),"B3","-")</f>
        <v>-</v>
      </c>
      <c r="X78" s="54" t="str">
        <f>IF(OR('JADWAL UTIK (2)'!X79="B3",'JADWAL UTIK (2)'!X79="B3SJ"),"B3","-")</f>
        <v>-</v>
      </c>
      <c r="Y78" s="54" t="str">
        <f>IF(OR('JADWAL UTIK (2)'!Y79="B3",'JADWAL UTIK (2)'!Y79="B3SJ"),"B3","-")</f>
        <v>-</v>
      </c>
      <c r="Z78" s="54" t="str">
        <f>IF(OR('JADWAL UTIK (2)'!Z79="B3",'JADWAL UTIK (2)'!Z79="B3SJ"),"B3","-")</f>
        <v>-</v>
      </c>
      <c r="AA78" s="73"/>
    </row>
    <row r="79" spans="1:27" x14ac:dyDescent="0.25">
      <c r="A79" s="79"/>
      <c r="B79" s="63">
        <f>B78+1</f>
        <v>10</v>
      </c>
      <c r="C79" s="35">
        <f t="shared" si="13"/>
        <v>0.58333333333333348</v>
      </c>
      <c r="D79" s="63"/>
      <c r="E79" s="34">
        <f t="shared" si="14"/>
        <v>0.61111111111111127</v>
      </c>
      <c r="F79" s="36">
        <f t="shared" si="12"/>
        <v>2.777777777777779E-2</v>
      </c>
      <c r="G79" s="54" t="str">
        <f>IF(OR('JADWAL UTIK (2)'!G80="B3",'JADWAL UTIK (2)'!G80="B3SJ"),"B3","-")</f>
        <v>-</v>
      </c>
      <c r="H79" s="54" t="str">
        <f>IF(OR('JADWAL UTIK (2)'!H80="B3",'JADWAL UTIK (2)'!H80="B3SJ"),"B3","-")</f>
        <v>-</v>
      </c>
      <c r="I79" s="54" t="str">
        <f>IF(OR('JADWAL UTIK (2)'!I80="B3",'JADWAL UTIK (2)'!I80="B3SJ"),"B3","-")</f>
        <v>-</v>
      </c>
      <c r="J79" s="54" t="str">
        <f>IF(OR('JADWAL UTIK (2)'!J80="B3",'JADWAL UTIK (2)'!J80="B3SJ"),"B3","-")</f>
        <v>-</v>
      </c>
      <c r="K79" s="54" t="str">
        <f>IF(OR('JADWAL UTIK (2)'!K80="B3",'JADWAL UTIK (2)'!K80="B3SJ"),"B3","-")</f>
        <v>-</v>
      </c>
      <c r="L79" s="54" t="str">
        <f>IF(OR('JADWAL UTIK (2)'!L80="B3",'JADWAL UTIK (2)'!L80="B3SJ"),"B3","-")</f>
        <v>-</v>
      </c>
      <c r="M79" s="54" t="str">
        <f>IF(OR('JADWAL UTIK (2)'!M80="B3",'JADWAL UTIK (2)'!M80="B3SJ"),"B3","-")</f>
        <v>-</v>
      </c>
      <c r="N79" s="54" t="str">
        <f>IF(OR('JADWAL UTIK (2)'!N80="B3",'JADWAL UTIK (2)'!N80="B3SJ"),"B3","-")</f>
        <v>-</v>
      </c>
      <c r="O79" s="54" t="str">
        <f>IF(OR('JADWAL UTIK (2)'!O80="B3",'JADWAL UTIK (2)'!O80="B3SJ"),"B3","-")</f>
        <v>-</v>
      </c>
      <c r="P79" s="54" t="str">
        <f>IF(OR('JADWAL UTIK (2)'!P80="B3",'JADWAL UTIK (2)'!P80="B3SJ"),"B3","-")</f>
        <v>-</v>
      </c>
      <c r="Q79" s="54" t="str">
        <f>IF(OR('JADWAL UTIK (2)'!Q80="B3",'JADWAL UTIK (2)'!Q80="B3SJ"),"B3","-")</f>
        <v>-</v>
      </c>
      <c r="R79" s="54" t="str">
        <f>IF(OR('JADWAL UTIK (2)'!R80="B3",'JADWAL UTIK (2)'!R80="B3SJ"),"B3","-")</f>
        <v>-</v>
      </c>
      <c r="S79" s="54" t="str">
        <f>IF(OR('JADWAL UTIK (2)'!S80="B3",'JADWAL UTIK (2)'!S80="B3SJ"),"B3","-")</f>
        <v>-</v>
      </c>
      <c r="T79" s="54" t="str">
        <f>IF(OR('JADWAL UTIK (2)'!T80="B3",'JADWAL UTIK (2)'!T80="B3SJ"),"B3","-")</f>
        <v>-</v>
      </c>
      <c r="U79" s="54" t="str">
        <f>IF(OR('JADWAL UTIK (2)'!U80="B3",'JADWAL UTIK (2)'!U80="B3SJ"),"B3","-")</f>
        <v>-</v>
      </c>
      <c r="V79" s="54" t="str">
        <f>IF(OR('JADWAL UTIK (2)'!V80="B3",'JADWAL UTIK (2)'!V80="B3SJ"),"B3","-")</f>
        <v>-</v>
      </c>
      <c r="W79" s="54" t="str">
        <f>IF(OR('JADWAL UTIK (2)'!W80="B3",'JADWAL UTIK (2)'!W80="B3SJ"),"B3","-")</f>
        <v>-</v>
      </c>
      <c r="X79" s="54" t="str">
        <f>IF(OR('JADWAL UTIK (2)'!X80="B3",'JADWAL UTIK (2)'!X80="B3SJ"),"B3","-")</f>
        <v>-</v>
      </c>
      <c r="Y79" s="54" t="str">
        <f>IF(OR('JADWAL UTIK (2)'!Y80="B3",'JADWAL UTIK (2)'!Y80="B3SJ"),"B3","-")</f>
        <v>-</v>
      </c>
      <c r="Z79" s="54" t="str">
        <f>IF(OR('JADWAL UTIK (2)'!Z80="B3",'JADWAL UTIK (2)'!Z80="B3SJ"),"B3","-")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63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COUNTIF(G8:G79,"B3")</f>
        <v>2</v>
      </c>
      <c r="H83" s="42">
        <f t="shared" ref="H83:AA83" si="15">COUNTIF(H8:H79,"B3")</f>
        <v>2</v>
      </c>
      <c r="I83" s="42">
        <f t="shared" si="15"/>
        <v>2</v>
      </c>
      <c r="J83" s="42">
        <f t="shared" si="15"/>
        <v>0</v>
      </c>
      <c r="K83" s="42">
        <f t="shared" si="15"/>
        <v>0</v>
      </c>
      <c r="L83" s="42">
        <f t="shared" si="15"/>
        <v>2</v>
      </c>
      <c r="M83" s="42">
        <f t="shared" si="15"/>
        <v>2</v>
      </c>
      <c r="N83" s="42">
        <f t="shared" si="15"/>
        <v>2</v>
      </c>
      <c r="O83" s="42">
        <f t="shared" si="15"/>
        <v>2</v>
      </c>
      <c r="P83" s="42">
        <f t="shared" si="15"/>
        <v>0</v>
      </c>
      <c r="Q83" s="42">
        <f t="shared" si="15"/>
        <v>0</v>
      </c>
      <c r="R83" s="42">
        <f t="shared" si="15"/>
        <v>0</v>
      </c>
      <c r="S83" s="42">
        <f t="shared" si="15"/>
        <v>0</v>
      </c>
      <c r="T83" s="42">
        <f t="shared" si="15"/>
        <v>0</v>
      </c>
      <c r="U83" s="42">
        <f t="shared" si="15"/>
        <v>0</v>
      </c>
      <c r="V83" s="42">
        <f t="shared" si="15"/>
        <v>0</v>
      </c>
      <c r="W83" s="42">
        <f t="shared" si="15"/>
        <v>0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14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"/>
  <sheetViews>
    <sheetView zoomScale="75" zoomScaleNormal="75" workbookViewId="0">
      <pane ySplit="1950" topLeftCell="A61" activePane="bottomLeft"/>
      <selection activeCell="AD74" sqref="AD74"/>
      <selection pane="bottomLeft" activeCell="C31" sqref="C31"/>
    </sheetView>
  </sheetViews>
  <sheetFormatPr defaultRowHeight="15" x14ac:dyDescent="0.25"/>
  <cols>
    <col min="1" max="2" width="4.7109375" style="25" customWidth="1"/>
    <col min="3" max="3" width="6.5703125" style="25" customWidth="1"/>
    <col min="4" max="4" width="1.42578125" style="25" customWidth="1"/>
    <col min="5" max="5" width="6.7109375" style="25" customWidth="1"/>
    <col min="6" max="6" width="6.28515625" style="25" customWidth="1"/>
    <col min="7" max="26" width="4.7109375" style="25" customWidth="1"/>
    <col min="27" max="27" width="13.85546875" style="25" hidden="1" customWidth="1"/>
    <col min="28" max="16384" width="9.140625" style="25"/>
  </cols>
  <sheetData>
    <row r="1" spans="1:27" ht="18.75" x14ac:dyDescent="0.3">
      <c r="A1" s="101" t="s">
        <v>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18.75" x14ac:dyDescent="0.3">
      <c r="A2" s="101" t="s">
        <v>230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8.7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5" spans="1:27" ht="15" customHeight="1" x14ac:dyDescent="0.25">
      <c r="A5" s="94" t="s">
        <v>0</v>
      </c>
      <c r="B5" s="94" t="s">
        <v>1</v>
      </c>
      <c r="C5" s="97" t="s">
        <v>2</v>
      </c>
      <c r="D5" s="97"/>
      <c r="E5" s="97"/>
      <c r="F5" s="94" t="s">
        <v>3</v>
      </c>
      <c r="G5" s="142" t="s">
        <v>4</v>
      </c>
      <c r="H5" s="142"/>
      <c r="I5" s="142"/>
      <c r="J5" s="142" t="s">
        <v>5</v>
      </c>
      <c r="K5" s="142"/>
      <c r="L5" s="142"/>
      <c r="M5" s="142"/>
      <c r="N5" s="142" t="s">
        <v>6</v>
      </c>
      <c r="O5" s="142"/>
      <c r="P5" s="142"/>
      <c r="Q5" s="142" t="s">
        <v>7</v>
      </c>
      <c r="R5" s="142"/>
      <c r="S5" s="142"/>
      <c r="T5" s="142"/>
      <c r="U5" s="142" t="s">
        <v>8</v>
      </c>
      <c r="V5" s="142"/>
      <c r="W5" s="142"/>
      <c r="X5" s="92" t="s">
        <v>9</v>
      </c>
      <c r="Y5" s="93"/>
      <c r="Z5" s="93"/>
      <c r="AA5" s="95" t="s">
        <v>181</v>
      </c>
    </row>
    <row r="6" spans="1:27" x14ac:dyDescent="0.25">
      <c r="A6" s="94"/>
      <c r="B6" s="94"/>
      <c r="C6" s="97"/>
      <c r="D6" s="97"/>
      <c r="E6" s="97"/>
      <c r="F6" s="94"/>
      <c r="G6" s="49">
        <v>1</v>
      </c>
      <c r="H6" s="49">
        <v>2</v>
      </c>
      <c r="I6" s="49">
        <v>3</v>
      </c>
      <c r="J6" s="49">
        <v>1</v>
      </c>
      <c r="K6" s="49">
        <v>2</v>
      </c>
      <c r="L6" s="49">
        <v>3</v>
      </c>
      <c r="M6" s="49">
        <v>4</v>
      </c>
      <c r="N6" s="49">
        <v>1</v>
      </c>
      <c r="O6" s="49">
        <v>2</v>
      </c>
      <c r="P6" s="49">
        <v>3</v>
      </c>
      <c r="Q6" s="49">
        <v>1</v>
      </c>
      <c r="R6" s="49">
        <v>2</v>
      </c>
      <c r="S6" s="49">
        <v>3</v>
      </c>
      <c r="T6" s="49">
        <v>4</v>
      </c>
      <c r="U6" s="49">
        <v>1</v>
      </c>
      <c r="V6" s="49">
        <v>2</v>
      </c>
      <c r="W6" s="49">
        <v>3</v>
      </c>
      <c r="X6" s="49">
        <v>1</v>
      </c>
      <c r="Y6" s="49">
        <v>2</v>
      </c>
      <c r="Z6" s="49">
        <v>3</v>
      </c>
      <c r="AA6" s="96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48"/>
    </row>
    <row r="8" spans="1:27" ht="15" customHeight="1" x14ac:dyDescent="0.25">
      <c r="A8" s="79" t="s">
        <v>18</v>
      </c>
      <c r="B8" s="33"/>
      <c r="C8" s="34">
        <f>TIME(6,30,0)</f>
        <v>0.27083333333333331</v>
      </c>
      <c r="D8" s="35"/>
      <c r="E8" s="34">
        <f>C8+TIME(0,40,0)</f>
        <v>0.2986111111111111</v>
      </c>
      <c r="F8" s="36">
        <f>E8-C8</f>
        <v>2.777777777777779E-2</v>
      </c>
      <c r="G8" s="54" t="str">
        <f>IF('JADWAL UTIK (2)'!G9="C1","C1","-")</f>
        <v>-</v>
      </c>
      <c r="H8" s="54" t="str">
        <f>IF('JADWAL UTIK (2)'!H9="C1","C1","-")</f>
        <v>-</v>
      </c>
      <c r="I8" s="54" t="str">
        <f>IF('JADWAL UTIK (2)'!I9="C1","C1","-")</f>
        <v>-</v>
      </c>
      <c r="J8" s="54" t="str">
        <f>IF('JADWAL UTIK (2)'!J9="C1","C1","-")</f>
        <v>-</v>
      </c>
      <c r="K8" s="54" t="str">
        <f>IF('JADWAL UTIK (2)'!K9="C1","C1","-")</f>
        <v>-</v>
      </c>
      <c r="L8" s="54" t="str">
        <f>IF('JADWAL UTIK (2)'!L9="C1","C1","-")</f>
        <v>-</v>
      </c>
      <c r="M8" s="54" t="str">
        <f>IF('JADWAL UTIK (2)'!M9="C1","C1","-")</f>
        <v>-</v>
      </c>
      <c r="N8" s="54" t="str">
        <f>IF('JADWAL UTIK (2)'!N9="C1","C1","-")</f>
        <v>-</v>
      </c>
      <c r="O8" s="54" t="str">
        <f>IF('JADWAL UTIK (2)'!O9="C1","C1","-")</f>
        <v>-</v>
      </c>
      <c r="P8" s="54" t="str">
        <f>IF('JADWAL UTIK (2)'!P9="C1","C1","-")</f>
        <v>-</v>
      </c>
      <c r="Q8" s="54" t="str">
        <f>IF('JADWAL UTIK (2)'!Q9="C1","C1","-")</f>
        <v>-</v>
      </c>
      <c r="R8" s="54" t="str">
        <f>IF('JADWAL UTIK (2)'!R9="C1","C1","-")</f>
        <v>-</v>
      </c>
      <c r="S8" s="54" t="str">
        <f>IF('JADWAL UTIK (2)'!S9="C1","C1","-")</f>
        <v>-</v>
      </c>
      <c r="T8" s="54" t="str">
        <f>IF('JADWAL UTIK (2)'!T9="C1","C1","-")</f>
        <v>C1</v>
      </c>
      <c r="U8" s="54" t="str">
        <f>IF('JADWAL UTIK (2)'!U9="C1","C1","-")</f>
        <v>-</v>
      </c>
      <c r="V8" s="54" t="str">
        <f>IF('JADWAL UTIK (2)'!V9="C1","C1","-")</f>
        <v>-</v>
      </c>
      <c r="W8" s="54" t="str">
        <f>IF('JADWAL UTIK (2)'!W9="C1","C1","-")</f>
        <v>-</v>
      </c>
      <c r="X8" s="54" t="str">
        <f>IF('JADWAL UTIK (2)'!X9="C1","C1","-")</f>
        <v>-</v>
      </c>
      <c r="Y8" s="54" t="str">
        <f>IF('JADWAL UTIK (2)'!Y9="C1","C1","-")</f>
        <v>-</v>
      </c>
      <c r="Z8" s="54" t="str">
        <f>IF('JADWAL UTIK (2)'!Z9="C1","C1","-")</f>
        <v>-</v>
      </c>
      <c r="AA8" s="72" t="s">
        <v>183</v>
      </c>
    </row>
    <row r="9" spans="1:27" x14ac:dyDescent="0.25">
      <c r="A9" s="79"/>
      <c r="B9" s="47">
        <v>1</v>
      </c>
      <c r="C9" s="35">
        <f>E8</f>
        <v>0.2986111111111111</v>
      </c>
      <c r="D9" s="47"/>
      <c r="E9" s="35">
        <f>C9+TIME(0,45,0)</f>
        <v>0.3298611111111111</v>
      </c>
      <c r="F9" s="36">
        <f t="shared" ref="F9:F20" si="0">E9-C9</f>
        <v>3.125E-2</v>
      </c>
      <c r="G9" s="54" t="str">
        <f>IF('JADWAL UTIK (2)'!G10="C1","C1","-")</f>
        <v>-</v>
      </c>
      <c r="H9" s="54" t="str">
        <f>IF('JADWAL UTIK (2)'!H10="C1","C1","-")</f>
        <v>-</v>
      </c>
      <c r="I9" s="54" t="str">
        <f>IF('JADWAL UTIK (2)'!I10="C1","C1","-")</f>
        <v>-</v>
      </c>
      <c r="J9" s="54" t="str">
        <f>IF('JADWAL UTIK (2)'!J10="C1","C1","-")</f>
        <v>-</v>
      </c>
      <c r="K9" s="54" t="str">
        <f>IF('JADWAL UTIK (2)'!K10="C1","C1","-")</f>
        <v>-</v>
      </c>
      <c r="L9" s="54" t="str">
        <f>IF('JADWAL UTIK (2)'!L10="C1","C1","-")</f>
        <v>-</v>
      </c>
      <c r="M9" s="54" t="str">
        <f>IF('JADWAL UTIK (2)'!M10="C1","C1","-")</f>
        <v>-</v>
      </c>
      <c r="N9" s="54" t="str">
        <f>IF('JADWAL UTIK (2)'!N10="C1","C1","-")</f>
        <v>-</v>
      </c>
      <c r="O9" s="54" t="str">
        <f>IF('JADWAL UTIK (2)'!O10="C1","C1","-")</f>
        <v>-</v>
      </c>
      <c r="P9" s="54" t="str">
        <f>IF('JADWAL UTIK (2)'!P10="C1","C1","-")</f>
        <v>-</v>
      </c>
      <c r="Q9" s="54" t="str">
        <f>IF('JADWAL UTIK (2)'!Q10="C1","C1","-")</f>
        <v>-</v>
      </c>
      <c r="R9" s="54" t="str">
        <f>IF('JADWAL UTIK (2)'!R10="C1","C1","-")</f>
        <v>-</v>
      </c>
      <c r="S9" s="54" t="str">
        <f>IF('JADWAL UTIK (2)'!S10="C1","C1","-")</f>
        <v>-</v>
      </c>
      <c r="T9" s="54" t="str">
        <f>IF('JADWAL UTIK (2)'!T10="C1","C1","-")</f>
        <v>C1</v>
      </c>
      <c r="U9" s="54" t="str">
        <f>IF('JADWAL UTIK (2)'!U10="C1","C1","-")</f>
        <v>-</v>
      </c>
      <c r="V9" s="54" t="str">
        <f>IF('JADWAL UTIK (2)'!V10="C1","C1","-")</f>
        <v>-</v>
      </c>
      <c r="W9" s="54" t="str">
        <f>IF('JADWAL UTIK (2)'!W10="C1","C1","-")</f>
        <v>-</v>
      </c>
      <c r="X9" s="54" t="str">
        <f>IF('JADWAL UTIK (2)'!X10="C1","C1","-")</f>
        <v>-</v>
      </c>
      <c r="Y9" s="54" t="str">
        <f>IF('JADWAL UTIK (2)'!Y10="C1","C1","-")</f>
        <v>-</v>
      </c>
      <c r="Z9" s="54" t="str">
        <f>IF('JADWAL UTIK (2)'!Z10="C1","C1","-")</f>
        <v>-</v>
      </c>
      <c r="AA9" s="73"/>
    </row>
    <row r="10" spans="1:27" x14ac:dyDescent="0.25">
      <c r="A10" s="79"/>
      <c r="B10" s="47">
        <f>B9+1</f>
        <v>2</v>
      </c>
      <c r="C10" s="35">
        <f t="shared" ref="C10:C20" si="1">E9</f>
        <v>0.3298611111111111</v>
      </c>
      <c r="D10" s="47"/>
      <c r="E10" s="35">
        <f t="shared" ref="E10:E19" si="2">C10+TIME(0,45,0)</f>
        <v>0.3611111111111111</v>
      </c>
      <c r="F10" s="36">
        <f t="shared" si="0"/>
        <v>3.125E-2</v>
      </c>
      <c r="G10" s="54" t="str">
        <f>IF('JADWAL UTIK (2)'!G11="C1","C1","-")</f>
        <v>-</v>
      </c>
      <c r="H10" s="54" t="str">
        <f>IF('JADWAL UTIK (2)'!H11="C1","C1","-")</f>
        <v>-</v>
      </c>
      <c r="I10" s="54" t="str">
        <f>IF('JADWAL UTIK (2)'!I11="C1","C1","-")</f>
        <v>-</v>
      </c>
      <c r="J10" s="54" t="str">
        <f>IF('JADWAL UTIK (2)'!J11="C1","C1","-")</f>
        <v>-</v>
      </c>
      <c r="K10" s="54" t="str">
        <f>IF('JADWAL UTIK (2)'!K11="C1","C1","-")</f>
        <v>-</v>
      </c>
      <c r="L10" s="54" t="str">
        <f>IF('JADWAL UTIK (2)'!L11="C1","C1","-")</f>
        <v>-</v>
      </c>
      <c r="M10" s="54" t="str">
        <f>IF('JADWAL UTIK (2)'!M11="C1","C1","-")</f>
        <v>-</v>
      </c>
      <c r="N10" s="54" t="str">
        <f>IF('JADWAL UTIK (2)'!N11="C1","C1","-")</f>
        <v>-</v>
      </c>
      <c r="O10" s="54" t="str">
        <f>IF('JADWAL UTIK (2)'!O11="C1","C1","-")</f>
        <v>-</v>
      </c>
      <c r="P10" s="54" t="str">
        <f>IF('JADWAL UTIK (2)'!P11="C1","C1","-")</f>
        <v>-</v>
      </c>
      <c r="Q10" s="54" t="str">
        <f>IF('JADWAL UTIK (2)'!Q11="C1","C1","-")</f>
        <v>-</v>
      </c>
      <c r="R10" s="54" t="str">
        <f>IF('JADWAL UTIK (2)'!R11="C1","C1","-")</f>
        <v>-</v>
      </c>
      <c r="S10" s="54" t="str">
        <f>IF('JADWAL UTIK (2)'!S11="C1","C1","-")</f>
        <v>-</v>
      </c>
      <c r="T10" s="54" t="str">
        <f>IF('JADWAL UTIK (2)'!T11="C1","C1","-")</f>
        <v>-</v>
      </c>
      <c r="U10" s="54" t="str">
        <f>IF('JADWAL UTIK (2)'!U11="C1","C1","-")</f>
        <v>-</v>
      </c>
      <c r="V10" s="54" t="str">
        <f>IF('JADWAL UTIK (2)'!V11="C1","C1","-")</f>
        <v>-</v>
      </c>
      <c r="W10" s="54" t="str">
        <f>IF('JADWAL UTIK (2)'!W11="C1","C1","-")</f>
        <v>-</v>
      </c>
      <c r="X10" s="54" t="str">
        <f>IF('JADWAL UTIK (2)'!X11="C1","C1","-")</f>
        <v>-</v>
      </c>
      <c r="Y10" s="54" t="str">
        <f>IF('JADWAL UTIK (2)'!Y11="C1","C1","-")</f>
        <v>-</v>
      </c>
      <c r="Z10" s="54" t="str">
        <f>IF('JADWAL UTIK (2)'!Z11="C1","C1","-")</f>
        <v>-</v>
      </c>
      <c r="AA10" s="73"/>
    </row>
    <row r="11" spans="1:27" x14ac:dyDescent="0.25">
      <c r="A11" s="79"/>
      <c r="B11" s="47">
        <f>B10+1</f>
        <v>3</v>
      </c>
      <c r="C11" s="35">
        <f t="shared" si="1"/>
        <v>0.3611111111111111</v>
      </c>
      <c r="D11" s="47"/>
      <c r="E11" s="35">
        <f t="shared" si="2"/>
        <v>0.3923611111111111</v>
      </c>
      <c r="F11" s="36">
        <f t="shared" si="0"/>
        <v>3.125E-2</v>
      </c>
      <c r="G11" s="54" t="str">
        <f>IF('JADWAL UTIK (2)'!G12="C1","C1","-")</f>
        <v>-</v>
      </c>
      <c r="H11" s="54" t="str">
        <f>IF('JADWAL UTIK (2)'!H12="C1","C1","-")</f>
        <v>-</v>
      </c>
      <c r="I11" s="54" t="str">
        <f>IF('JADWAL UTIK (2)'!I12="C1","C1","-")</f>
        <v>-</v>
      </c>
      <c r="J11" s="54" t="str">
        <f>IF('JADWAL UTIK (2)'!J12="C1","C1","-")</f>
        <v>-</v>
      </c>
      <c r="K11" s="54" t="str">
        <f>IF('JADWAL UTIK (2)'!K12="C1","C1","-")</f>
        <v>-</v>
      </c>
      <c r="L11" s="54" t="str">
        <f>IF('JADWAL UTIK (2)'!L12="C1","C1","-")</f>
        <v>-</v>
      </c>
      <c r="M11" s="54" t="str">
        <f>IF('JADWAL UTIK (2)'!M12="C1","C1","-")</f>
        <v>-</v>
      </c>
      <c r="N11" s="54" t="str">
        <f>IF('JADWAL UTIK (2)'!N12="C1","C1","-")</f>
        <v>-</v>
      </c>
      <c r="O11" s="54" t="str">
        <f>IF('JADWAL UTIK (2)'!O12="C1","C1","-")</f>
        <v>-</v>
      </c>
      <c r="P11" s="54" t="str">
        <f>IF('JADWAL UTIK (2)'!P12="C1","C1","-")</f>
        <v>-</v>
      </c>
      <c r="Q11" s="54" t="str">
        <f>IF('JADWAL UTIK (2)'!Q12="C1","C1","-")</f>
        <v>-</v>
      </c>
      <c r="R11" s="54" t="str">
        <f>IF('JADWAL UTIK (2)'!R12="C1","C1","-")</f>
        <v>-</v>
      </c>
      <c r="S11" s="54" t="str">
        <f>IF('JADWAL UTIK (2)'!S12="C1","C1","-")</f>
        <v>-</v>
      </c>
      <c r="T11" s="54" t="str">
        <f>IF('JADWAL UTIK (2)'!T12="C1","C1","-")</f>
        <v>-</v>
      </c>
      <c r="U11" s="54" t="str">
        <f>IF('JADWAL UTIK (2)'!U12="C1","C1","-")</f>
        <v>-</v>
      </c>
      <c r="V11" s="54" t="str">
        <f>IF('JADWAL UTIK (2)'!V12="C1","C1","-")</f>
        <v>-</v>
      </c>
      <c r="W11" s="54" t="str">
        <f>IF('JADWAL UTIK (2)'!W12="C1","C1","-")</f>
        <v>-</v>
      </c>
      <c r="X11" s="54" t="str">
        <f>IF('JADWAL UTIK (2)'!X12="C1","C1","-")</f>
        <v>-</v>
      </c>
      <c r="Y11" s="54" t="str">
        <f>IF('JADWAL UTIK (2)'!Y12="C1","C1","-")</f>
        <v>-</v>
      </c>
      <c r="Z11" s="54" t="str">
        <f>IF('JADWAL UTIK (2)'!Z12="C1","C1","-")</f>
        <v>-</v>
      </c>
      <c r="AA11" s="73"/>
    </row>
    <row r="12" spans="1:27" x14ac:dyDescent="0.25">
      <c r="A12" s="79"/>
      <c r="B12" s="47"/>
      <c r="C12" s="35">
        <f t="shared" si="1"/>
        <v>0.3923611111111111</v>
      </c>
      <c r="D12" s="47"/>
      <c r="E12" s="35">
        <f>C12+TIME(0,20,0)</f>
        <v>0.40625</v>
      </c>
      <c r="F12" s="36">
        <f t="shared" si="0"/>
        <v>1.3888888888888895E-2</v>
      </c>
      <c r="G12" s="54" t="str">
        <f>IF('JADWAL UTIK (2)'!G13="C1","C1","-")</f>
        <v>-</v>
      </c>
      <c r="H12" s="54" t="str">
        <f>IF('JADWAL UTIK (2)'!H13="C1","C1","-")</f>
        <v>-</v>
      </c>
      <c r="I12" s="54" t="str">
        <f>IF('JADWAL UTIK (2)'!I13="C1","C1","-")</f>
        <v>-</v>
      </c>
      <c r="J12" s="54" t="str">
        <f>IF('JADWAL UTIK (2)'!J13="C1","C1","-")</f>
        <v>-</v>
      </c>
      <c r="K12" s="54" t="str">
        <f>IF('JADWAL UTIK (2)'!K13="C1","C1","-")</f>
        <v>-</v>
      </c>
      <c r="L12" s="54" t="str">
        <f>IF('JADWAL UTIK (2)'!L13="C1","C1","-")</f>
        <v>-</v>
      </c>
      <c r="M12" s="54" t="str">
        <f>IF('JADWAL UTIK (2)'!M13="C1","C1","-")</f>
        <v>-</v>
      </c>
      <c r="N12" s="54" t="str">
        <f>IF('JADWAL UTIK (2)'!N13="C1","C1","-")</f>
        <v>-</v>
      </c>
      <c r="O12" s="54" t="str">
        <f>IF('JADWAL UTIK (2)'!O13="C1","C1","-")</f>
        <v>-</v>
      </c>
      <c r="P12" s="54" t="str">
        <f>IF('JADWAL UTIK (2)'!P13="C1","C1","-")</f>
        <v>-</v>
      </c>
      <c r="Q12" s="54" t="str">
        <f>IF('JADWAL UTIK (2)'!Q13="C1","C1","-")</f>
        <v>C1</v>
      </c>
      <c r="R12" s="54" t="str">
        <f>IF('JADWAL UTIK (2)'!R13="C1","C1","-")</f>
        <v>-</v>
      </c>
      <c r="S12" s="54" t="str">
        <f>IF('JADWAL UTIK (2)'!S13="C1","C1","-")</f>
        <v>-</v>
      </c>
      <c r="T12" s="54" t="str">
        <f>IF('JADWAL UTIK (2)'!T13="C1","C1","-")</f>
        <v>-</v>
      </c>
      <c r="U12" s="54" t="str">
        <f>IF('JADWAL UTIK (2)'!U13="C1","C1","-")</f>
        <v>-</v>
      </c>
      <c r="V12" s="54" t="str">
        <f>IF('JADWAL UTIK (2)'!V13="C1","C1","-")</f>
        <v>-</v>
      </c>
      <c r="W12" s="54" t="str">
        <f>IF('JADWAL UTIK (2)'!W13="C1","C1","-")</f>
        <v>-</v>
      </c>
      <c r="X12" s="54" t="str">
        <f>IF('JADWAL UTIK (2)'!X13="C1","C1","-")</f>
        <v>-</v>
      </c>
      <c r="Y12" s="54" t="str">
        <f>IF('JADWAL UTIK (2)'!Y13="C1","C1","-")</f>
        <v>-</v>
      </c>
      <c r="Z12" s="54" t="str">
        <f>IF('JADWAL UTIK (2)'!Z13="C1","C1","-")</f>
        <v>-</v>
      </c>
      <c r="AA12" s="73"/>
    </row>
    <row r="13" spans="1:27" x14ac:dyDescent="0.25">
      <c r="A13" s="79"/>
      <c r="B13" s="47">
        <f>B11+1</f>
        <v>4</v>
      </c>
      <c r="C13" s="35">
        <f t="shared" si="1"/>
        <v>0.40625</v>
      </c>
      <c r="D13" s="47"/>
      <c r="E13" s="35">
        <f t="shared" si="2"/>
        <v>0.4375</v>
      </c>
      <c r="F13" s="36">
        <f t="shared" si="0"/>
        <v>3.125E-2</v>
      </c>
      <c r="G13" s="54" t="str">
        <f>IF('JADWAL UTIK (2)'!G14="C1","C1","-")</f>
        <v>-</v>
      </c>
      <c r="H13" s="54" t="str">
        <f>IF('JADWAL UTIK (2)'!H14="C1","C1","-")</f>
        <v>-</v>
      </c>
      <c r="I13" s="54" t="str">
        <f>IF('JADWAL UTIK (2)'!I14="C1","C1","-")</f>
        <v>-</v>
      </c>
      <c r="J13" s="54" t="str">
        <f>IF('JADWAL UTIK (2)'!J14="C1","C1","-")</f>
        <v>-</v>
      </c>
      <c r="K13" s="54" t="str">
        <f>IF('JADWAL UTIK (2)'!K14="C1","C1","-")</f>
        <v>-</v>
      </c>
      <c r="L13" s="54" t="str">
        <f>IF('JADWAL UTIK (2)'!L14="C1","C1","-")</f>
        <v>-</v>
      </c>
      <c r="M13" s="54" t="str">
        <f>IF('JADWAL UTIK (2)'!M14="C1","C1","-")</f>
        <v>-</v>
      </c>
      <c r="N13" s="54" t="str">
        <f>IF('JADWAL UTIK (2)'!N14="C1","C1","-")</f>
        <v>-</v>
      </c>
      <c r="O13" s="54" t="str">
        <f>IF('JADWAL UTIK (2)'!O14="C1","C1","-")</f>
        <v>-</v>
      </c>
      <c r="P13" s="54" t="str">
        <f>IF('JADWAL UTIK (2)'!P14="C1","C1","-")</f>
        <v>-</v>
      </c>
      <c r="Q13" s="54" t="str">
        <f>IF('JADWAL UTIK (2)'!Q14="C1","C1","-")</f>
        <v>C1</v>
      </c>
      <c r="R13" s="54" t="str">
        <f>IF('JADWAL UTIK (2)'!R14="C1","C1","-")</f>
        <v>-</v>
      </c>
      <c r="S13" s="54" t="str">
        <f>IF('JADWAL UTIK (2)'!S14="C1","C1","-")</f>
        <v>-</v>
      </c>
      <c r="T13" s="54" t="str">
        <f>IF('JADWAL UTIK (2)'!T14="C1","C1","-")</f>
        <v>-</v>
      </c>
      <c r="U13" s="54" t="str">
        <f>IF('JADWAL UTIK (2)'!U14="C1","C1","-")</f>
        <v>-</v>
      </c>
      <c r="V13" s="54" t="str">
        <f>IF('JADWAL UTIK (2)'!V14="C1","C1","-")</f>
        <v>-</v>
      </c>
      <c r="W13" s="54" t="str">
        <f>IF('JADWAL UTIK (2)'!W14="C1","C1","-")</f>
        <v>-</v>
      </c>
      <c r="X13" s="54" t="str">
        <f>IF('JADWAL UTIK (2)'!X14="C1","C1","-")</f>
        <v>-</v>
      </c>
      <c r="Y13" s="54" t="str">
        <f>IF('JADWAL UTIK (2)'!Y14="C1","C1","-")</f>
        <v>-</v>
      </c>
      <c r="Z13" s="54" t="str">
        <f>IF('JADWAL UTIK (2)'!Z14="C1","C1","-")</f>
        <v>-</v>
      </c>
      <c r="AA13" s="73"/>
    </row>
    <row r="14" spans="1:27" x14ac:dyDescent="0.25">
      <c r="A14" s="79"/>
      <c r="B14" s="47">
        <f>B13+1</f>
        <v>5</v>
      </c>
      <c r="C14" s="35">
        <f t="shared" si="1"/>
        <v>0.4375</v>
      </c>
      <c r="D14" s="47"/>
      <c r="E14" s="35">
        <f t="shared" si="2"/>
        <v>0.46875</v>
      </c>
      <c r="F14" s="36">
        <f t="shared" si="0"/>
        <v>3.125E-2</v>
      </c>
      <c r="G14" s="54" t="str">
        <f>IF('JADWAL UTIK (2)'!G15="C1","C1","-")</f>
        <v>-</v>
      </c>
      <c r="H14" s="54" t="str">
        <f>IF('JADWAL UTIK (2)'!H15="C1","C1","-")</f>
        <v>-</v>
      </c>
      <c r="I14" s="54" t="str">
        <f>IF('JADWAL UTIK (2)'!I15="C1","C1","-")</f>
        <v>-</v>
      </c>
      <c r="J14" s="54" t="str">
        <f>IF('JADWAL UTIK (2)'!J15="C1","C1","-")</f>
        <v>-</v>
      </c>
      <c r="K14" s="54" t="str">
        <f>IF('JADWAL UTIK (2)'!K15="C1","C1","-")</f>
        <v>-</v>
      </c>
      <c r="L14" s="54" t="str">
        <f>IF('JADWAL UTIK (2)'!L15="C1","C1","-")</f>
        <v>-</v>
      </c>
      <c r="M14" s="54" t="str">
        <f>IF('JADWAL UTIK (2)'!M15="C1","C1","-")</f>
        <v>-</v>
      </c>
      <c r="N14" s="54" t="str">
        <f>IF('JADWAL UTIK (2)'!N15="C1","C1","-")</f>
        <v>-</v>
      </c>
      <c r="O14" s="54" t="str">
        <f>IF('JADWAL UTIK (2)'!O15="C1","C1","-")</f>
        <v>-</v>
      </c>
      <c r="P14" s="54" t="str">
        <f>IF('JADWAL UTIK (2)'!P15="C1","C1","-")</f>
        <v>-</v>
      </c>
      <c r="Q14" s="54" t="str">
        <f>IF('JADWAL UTIK (2)'!Q15="C1","C1","-")</f>
        <v>-</v>
      </c>
      <c r="R14" s="54" t="str">
        <f>IF('JADWAL UTIK (2)'!R15="C1","C1","-")</f>
        <v>-</v>
      </c>
      <c r="S14" s="54" t="str">
        <f>IF('JADWAL UTIK (2)'!S15="C1","C1","-")</f>
        <v>-</v>
      </c>
      <c r="T14" s="54" t="str">
        <f>IF('JADWAL UTIK (2)'!T15="C1","C1","-")</f>
        <v>-</v>
      </c>
      <c r="U14" s="54" t="str">
        <f>IF('JADWAL UTIK (2)'!U15="C1","C1","-")</f>
        <v>-</v>
      </c>
      <c r="V14" s="54" t="str">
        <f>IF('JADWAL UTIK (2)'!V15="C1","C1","-")</f>
        <v>C1</v>
      </c>
      <c r="W14" s="54" t="str">
        <f>IF('JADWAL UTIK (2)'!W15="C1","C1","-")</f>
        <v>-</v>
      </c>
      <c r="X14" s="54" t="str">
        <f>IF('JADWAL UTIK (2)'!X15="C1","C1","-")</f>
        <v>-</v>
      </c>
      <c r="Y14" s="54" t="str">
        <f>IF('JADWAL UTIK (2)'!Y15="C1","C1","-")</f>
        <v>-</v>
      </c>
      <c r="Z14" s="54" t="str">
        <f>IF('JADWAL UTIK (2)'!Z15="C1","C1","-")</f>
        <v>-</v>
      </c>
      <c r="AA14" s="73"/>
    </row>
    <row r="15" spans="1:27" x14ac:dyDescent="0.25">
      <c r="A15" s="79"/>
      <c r="B15" s="47">
        <f>B14+1</f>
        <v>6</v>
      </c>
      <c r="C15" s="35">
        <f t="shared" si="1"/>
        <v>0.46875</v>
      </c>
      <c r="D15" s="47"/>
      <c r="E15" s="35">
        <f t="shared" si="2"/>
        <v>0.5</v>
      </c>
      <c r="F15" s="36">
        <f t="shared" si="0"/>
        <v>3.125E-2</v>
      </c>
      <c r="G15" s="54" t="str">
        <f>IF('JADWAL UTIK (2)'!G16="C1","C1","-")</f>
        <v>-</v>
      </c>
      <c r="H15" s="54" t="str">
        <f>IF('JADWAL UTIK (2)'!H16="C1","C1","-")</f>
        <v>-</v>
      </c>
      <c r="I15" s="54" t="str">
        <f>IF('JADWAL UTIK (2)'!I16="C1","C1","-")</f>
        <v>-</v>
      </c>
      <c r="J15" s="54" t="str">
        <f>IF('JADWAL UTIK (2)'!J16="C1","C1","-")</f>
        <v>-</v>
      </c>
      <c r="K15" s="54" t="str">
        <f>IF('JADWAL UTIK (2)'!K16="C1","C1","-")</f>
        <v>-</v>
      </c>
      <c r="L15" s="54" t="str">
        <f>IF('JADWAL UTIK (2)'!L16="C1","C1","-")</f>
        <v>-</v>
      </c>
      <c r="M15" s="54" t="str">
        <f>IF('JADWAL UTIK (2)'!M16="C1","C1","-")</f>
        <v>-</v>
      </c>
      <c r="N15" s="54" t="str">
        <f>IF('JADWAL UTIK (2)'!N16="C1","C1","-")</f>
        <v>-</v>
      </c>
      <c r="O15" s="54" t="str">
        <f>IF('JADWAL UTIK (2)'!O16="C1","C1","-")</f>
        <v>-</v>
      </c>
      <c r="P15" s="54" t="str">
        <f>IF('JADWAL UTIK (2)'!P16="C1","C1","-")</f>
        <v>-</v>
      </c>
      <c r="Q15" s="54" t="str">
        <f>IF('JADWAL UTIK (2)'!Q16="C1","C1","-")</f>
        <v>-</v>
      </c>
      <c r="R15" s="54" t="str">
        <f>IF('JADWAL UTIK (2)'!R16="C1","C1","-")</f>
        <v>-</v>
      </c>
      <c r="S15" s="54" t="str">
        <f>IF('JADWAL UTIK (2)'!S16="C1","C1","-")</f>
        <v>-</v>
      </c>
      <c r="T15" s="54" t="str">
        <f>IF('JADWAL UTIK (2)'!T16="C1","C1","-")</f>
        <v>-</v>
      </c>
      <c r="U15" s="54" t="str">
        <f>IF('JADWAL UTIK (2)'!U16="C1","C1","-")</f>
        <v>-</v>
      </c>
      <c r="V15" s="54" t="str">
        <f>IF('JADWAL UTIK (2)'!V16="C1","C1","-")</f>
        <v>-</v>
      </c>
      <c r="W15" s="54" t="str">
        <f>IF('JADWAL UTIK (2)'!W16="C1","C1","-")</f>
        <v>-</v>
      </c>
      <c r="X15" s="54" t="str">
        <f>IF('JADWAL UTIK (2)'!X16="C1","C1","-")</f>
        <v>-</v>
      </c>
      <c r="Y15" s="54" t="str">
        <f>IF('JADWAL UTIK (2)'!Y16="C1","C1","-")</f>
        <v>-</v>
      </c>
      <c r="Z15" s="54" t="str">
        <f>IF('JADWAL UTIK (2)'!Z16="C1","C1","-")</f>
        <v>-</v>
      </c>
      <c r="AA15" s="73"/>
    </row>
    <row r="16" spans="1:27" x14ac:dyDescent="0.25">
      <c r="A16" s="79"/>
      <c r="B16" s="47"/>
      <c r="C16" s="35">
        <f t="shared" si="1"/>
        <v>0.5</v>
      </c>
      <c r="D16" s="47"/>
      <c r="E16" s="35">
        <f t="shared" si="2"/>
        <v>0.53125</v>
      </c>
      <c r="F16" s="36">
        <f t="shared" si="0"/>
        <v>3.125E-2</v>
      </c>
      <c r="G16" s="54" t="str">
        <f>IF('JADWAL UTIK (2)'!G17="C1","C1","-")</f>
        <v>-</v>
      </c>
      <c r="H16" s="54" t="str">
        <f>IF('JADWAL UTIK (2)'!H17="C1","C1","-")</f>
        <v>-</v>
      </c>
      <c r="I16" s="54" t="str">
        <f>IF('JADWAL UTIK (2)'!I17="C1","C1","-")</f>
        <v>-</v>
      </c>
      <c r="J16" s="54" t="str">
        <f>IF('JADWAL UTIK (2)'!J17="C1","C1","-")</f>
        <v>-</v>
      </c>
      <c r="K16" s="54" t="str">
        <f>IF('JADWAL UTIK (2)'!K17="C1","C1","-")</f>
        <v>-</v>
      </c>
      <c r="L16" s="54" t="str">
        <f>IF('JADWAL UTIK (2)'!L17="C1","C1","-")</f>
        <v>-</v>
      </c>
      <c r="M16" s="54" t="str">
        <f>IF('JADWAL UTIK (2)'!M17="C1","C1","-")</f>
        <v>-</v>
      </c>
      <c r="N16" s="54" t="str">
        <f>IF('JADWAL UTIK (2)'!N17="C1","C1","-")</f>
        <v>-</v>
      </c>
      <c r="O16" s="54" t="str">
        <f>IF('JADWAL UTIK (2)'!O17="C1","C1","-")</f>
        <v>-</v>
      </c>
      <c r="P16" s="54" t="str">
        <f>IF('JADWAL UTIK (2)'!P17="C1","C1","-")</f>
        <v>-</v>
      </c>
      <c r="Q16" s="54" t="str">
        <f>IF('JADWAL UTIK (2)'!Q17="C1","C1","-")</f>
        <v>-</v>
      </c>
      <c r="R16" s="54" t="str">
        <f>IF('JADWAL UTIK (2)'!R17="C1","C1","-")</f>
        <v>-</v>
      </c>
      <c r="S16" s="54" t="str">
        <f>IF('JADWAL UTIK (2)'!S17="C1","C1","-")</f>
        <v>-</v>
      </c>
      <c r="T16" s="54" t="str">
        <f>IF('JADWAL UTIK (2)'!T17="C1","C1","-")</f>
        <v>-</v>
      </c>
      <c r="U16" s="54" t="str">
        <f>IF('JADWAL UTIK (2)'!U17="C1","C1","-")</f>
        <v>-</v>
      </c>
      <c r="V16" s="54" t="str">
        <f>IF('JADWAL UTIK (2)'!V17="C1","C1","-")</f>
        <v>C1</v>
      </c>
      <c r="W16" s="54" t="str">
        <f>IF('JADWAL UTIK (2)'!W17="C1","C1","-")</f>
        <v>-</v>
      </c>
      <c r="X16" s="54" t="str">
        <f>IF('JADWAL UTIK (2)'!X17="C1","C1","-")</f>
        <v>-</v>
      </c>
      <c r="Y16" s="54" t="str">
        <f>IF('JADWAL UTIK (2)'!Y17="C1","C1","-")</f>
        <v>-</v>
      </c>
      <c r="Z16" s="54" t="str">
        <f>IF('JADWAL UTIK (2)'!Z17="C1","C1","-")</f>
        <v>-</v>
      </c>
      <c r="AA16" s="73"/>
    </row>
    <row r="17" spans="1:27" x14ac:dyDescent="0.25">
      <c r="A17" s="79"/>
      <c r="B17" s="47">
        <f>B15+1</f>
        <v>7</v>
      </c>
      <c r="C17" s="35">
        <f t="shared" si="1"/>
        <v>0.53125</v>
      </c>
      <c r="D17" s="47"/>
      <c r="E17" s="35">
        <f t="shared" si="2"/>
        <v>0.5625</v>
      </c>
      <c r="F17" s="36">
        <f t="shared" si="0"/>
        <v>3.125E-2</v>
      </c>
      <c r="G17" s="54" t="str">
        <f>IF('JADWAL UTIK (2)'!G18="C1","C1","-")</f>
        <v>-</v>
      </c>
      <c r="H17" s="54" t="str">
        <f>IF('JADWAL UTIK (2)'!H18="C1","C1","-")</f>
        <v>-</v>
      </c>
      <c r="I17" s="54" t="str">
        <f>IF('JADWAL UTIK (2)'!I18="C1","C1","-")</f>
        <v>-</v>
      </c>
      <c r="J17" s="54" t="str">
        <f>IF('JADWAL UTIK (2)'!J18="C1","C1","-")</f>
        <v>-</v>
      </c>
      <c r="K17" s="54" t="str">
        <f>IF('JADWAL UTIK (2)'!K18="C1","C1","-")</f>
        <v>-</v>
      </c>
      <c r="L17" s="54" t="str">
        <f>IF('JADWAL UTIK (2)'!L18="C1","C1","-")</f>
        <v>-</v>
      </c>
      <c r="M17" s="54" t="str">
        <f>IF('JADWAL UTIK (2)'!M18="C1","C1","-")</f>
        <v>-</v>
      </c>
      <c r="N17" s="54" t="str">
        <f>IF('JADWAL UTIK (2)'!N18="C1","C1","-")</f>
        <v>-</v>
      </c>
      <c r="O17" s="54" t="str">
        <f>IF('JADWAL UTIK (2)'!O18="C1","C1","-")</f>
        <v>-</v>
      </c>
      <c r="P17" s="54" t="str">
        <f>IF('JADWAL UTIK (2)'!P18="C1","C1","-")</f>
        <v>-</v>
      </c>
      <c r="Q17" s="54" t="str">
        <f>IF('JADWAL UTIK (2)'!Q18="C1","C1","-")</f>
        <v>-</v>
      </c>
      <c r="R17" s="54" t="str">
        <f>IF('JADWAL UTIK (2)'!R18="C1","C1","-")</f>
        <v>-</v>
      </c>
      <c r="S17" s="54" t="str">
        <f>IF('JADWAL UTIK (2)'!S18="C1","C1","-")</f>
        <v>-</v>
      </c>
      <c r="T17" s="54" t="str">
        <f>IF('JADWAL UTIK (2)'!T18="C1","C1","-")</f>
        <v>-</v>
      </c>
      <c r="U17" s="54" t="str">
        <f>IF('JADWAL UTIK (2)'!U18="C1","C1","-")</f>
        <v>-</v>
      </c>
      <c r="V17" s="54" t="str">
        <f>IF('JADWAL UTIK (2)'!V18="C1","C1","-")</f>
        <v>-</v>
      </c>
      <c r="W17" s="54" t="str">
        <f>IF('JADWAL UTIK (2)'!W18="C1","C1","-")</f>
        <v>-</v>
      </c>
      <c r="X17" s="54" t="str">
        <f>IF('JADWAL UTIK (2)'!X18="C1","C1","-")</f>
        <v>-</v>
      </c>
      <c r="Y17" s="54" t="str">
        <f>IF('JADWAL UTIK (2)'!Y18="C1","C1","-")</f>
        <v>-</v>
      </c>
      <c r="Z17" s="54" t="str">
        <f>IF('JADWAL UTIK (2)'!Z18="C1","C1","-")</f>
        <v>-</v>
      </c>
      <c r="AA17" s="73"/>
    </row>
    <row r="18" spans="1:27" x14ac:dyDescent="0.25">
      <c r="A18" s="79"/>
      <c r="B18" s="47" t="s">
        <v>232</v>
      </c>
      <c r="C18" s="35">
        <f t="shared" si="1"/>
        <v>0.5625</v>
      </c>
      <c r="D18" s="47"/>
      <c r="E18" s="35">
        <f t="shared" si="2"/>
        <v>0.59375</v>
      </c>
      <c r="F18" s="36">
        <f t="shared" si="0"/>
        <v>3.125E-2</v>
      </c>
      <c r="G18" s="54" t="str">
        <f>IF('JADWAL UTIK (2)'!G19="C1","C1","-")</f>
        <v>-</v>
      </c>
      <c r="H18" s="54" t="str">
        <f>IF('JADWAL UTIK (2)'!H19="C1","C1","-")</f>
        <v>-</v>
      </c>
      <c r="I18" s="54" t="str">
        <f>IF('JADWAL UTIK (2)'!I19="C1","C1","-")</f>
        <v>-</v>
      </c>
      <c r="J18" s="54" t="str">
        <f>IF('JADWAL UTIK (2)'!J19="C1","C1","-")</f>
        <v>-</v>
      </c>
      <c r="K18" s="54" t="str">
        <f>IF('JADWAL UTIK (2)'!K19="C1","C1","-")</f>
        <v>-</v>
      </c>
      <c r="L18" s="54" t="str">
        <f>IF('JADWAL UTIK (2)'!L19="C1","C1","-")</f>
        <v>-</v>
      </c>
      <c r="M18" s="54" t="str">
        <f>IF('JADWAL UTIK (2)'!M19="C1","C1","-")</f>
        <v>-</v>
      </c>
      <c r="N18" s="54" t="str">
        <f>IF('JADWAL UTIK (2)'!N19="C1","C1","-")</f>
        <v>-</v>
      </c>
      <c r="O18" s="54" t="str">
        <f>IF('JADWAL UTIK (2)'!O19="C1","C1","-")</f>
        <v>-</v>
      </c>
      <c r="P18" s="54" t="str">
        <f>IF('JADWAL UTIK (2)'!P19="C1","C1","-")</f>
        <v>-</v>
      </c>
      <c r="Q18" s="54" t="str">
        <f>IF('JADWAL UTIK (2)'!Q19="C1","C1","-")</f>
        <v>-</v>
      </c>
      <c r="R18" s="54" t="str">
        <f>IF('JADWAL UTIK (2)'!R19="C1","C1","-")</f>
        <v>-</v>
      </c>
      <c r="S18" s="54" t="str">
        <f>IF('JADWAL UTIK (2)'!S19="C1","C1","-")</f>
        <v>-</v>
      </c>
      <c r="T18" s="54" t="str">
        <f>IF('JADWAL UTIK (2)'!T19="C1","C1","-")</f>
        <v>-</v>
      </c>
      <c r="U18" s="54" t="str">
        <f>IF('JADWAL UTIK (2)'!U19="C1","C1","-")</f>
        <v>-</v>
      </c>
      <c r="V18" s="54" t="str">
        <f>IF('JADWAL UTIK (2)'!V19="C1","C1","-")</f>
        <v>-</v>
      </c>
      <c r="W18" s="54" t="str">
        <f>IF('JADWAL UTIK (2)'!W19="C1","C1","-")</f>
        <v>-</v>
      </c>
      <c r="X18" s="54" t="str">
        <f>IF('JADWAL UTIK (2)'!X19="C1","C1","-")</f>
        <v>-</v>
      </c>
      <c r="Y18" s="54" t="str">
        <f>IF('JADWAL UTIK (2)'!Y19="C1","C1","-")</f>
        <v>-</v>
      </c>
      <c r="Z18" s="54" t="str">
        <f>IF('JADWAL UTIK (2)'!Z19="C1","C1","-")</f>
        <v>-</v>
      </c>
      <c r="AA18" s="73"/>
    </row>
    <row r="19" spans="1:27" x14ac:dyDescent="0.25">
      <c r="A19" s="79"/>
      <c r="B19" s="47" t="e">
        <f>B18+1</f>
        <v>#VALUE!</v>
      </c>
      <c r="C19" s="35">
        <f t="shared" si="1"/>
        <v>0.59375</v>
      </c>
      <c r="D19" s="47"/>
      <c r="E19" s="35">
        <f t="shared" si="2"/>
        <v>0.625</v>
      </c>
      <c r="F19" s="36">
        <f t="shared" si="0"/>
        <v>3.125E-2</v>
      </c>
      <c r="G19" s="54" t="str">
        <f>IF('JADWAL UTIK (2)'!G20="C1","C1","-")</f>
        <v>-</v>
      </c>
      <c r="H19" s="54" t="str">
        <f>IF('JADWAL UTIK (2)'!H20="C1","C1","-")</f>
        <v>-</v>
      </c>
      <c r="I19" s="54" t="str">
        <f>IF('JADWAL UTIK (2)'!I20="C1","C1","-")</f>
        <v>-</v>
      </c>
      <c r="J19" s="54" t="str">
        <f>IF('JADWAL UTIK (2)'!J20="C1","C1","-")</f>
        <v>-</v>
      </c>
      <c r="K19" s="54" t="str">
        <f>IF('JADWAL UTIK (2)'!K20="C1","C1","-")</f>
        <v>-</v>
      </c>
      <c r="L19" s="54" t="str">
        <f>IF('JADWAL UTIK (2)'!L20="C1","C1","-")</f>
        <v>-</v>
      </c>
      <c r="M19" s="54" t="str">
        <f>IF('JADWAL UTIK (2)'!M20="C1","C1","-")</f>
        <v>-</v>
      </c>
      <c r="N19" s="54" t="str">
        <f>IF('JADWAL UTIK (2)'!N20="C1","C1","-")</f>
        <v>-</v>
      </c>
      <c r="O19" s="54" t="str">
        <f>IF('JADWAL UTIK (2)'!O20="C1","C1","-")</f>
        <v>-</v>
      </c>
      <c r="P19" s="54" t="str">
        <f>IF('JADWAL UTIK (2)'!P20="C1","C1","-")</f>
        <v>-</v>
      </c>
      <c r="Q19" s="54" t="str">
        <f>IF('JADWAL UTIK (2)'!Q20="C1","C1","-")</f>
        <v>-</v>
      </c>
      <c r="R19" s="54" t="str">
        <f>IF('JADWAL UTIK (2)'!R20="C1","C1","-")</f>
        <v>-</v>
      </c>
      <c r="S19" s="54" t="str">
        <f>IF('JADWAL UTIK (2)'!S20="C1","C1","-")</f>
        <v>-</v>
      </c>
      <c r="T19" s="54" t="str">
        <f>IF('JADWAL UTIK (2)'!T20="C1","C1","-")</f>
        <v>-</v>
      </c>
      <c r="U19" s="54" t="str">
        <f>IF('JADWAL UTIK (2)'!U20="C1","C1","-")</f>
        <v>-</v>
      </c>
      <c r="V19" s="54" t="str">
        <f>IF('JADWAL UTIK (2)'!V20="C1","C1","-")</f>
        <v>-</v>
      </c>
      <c r="W19" s="54" t="str">
        <f>IF('JADWAL UTIK (2)'!W20="C1","C1","-")</f>
        <v>-</v>
      </c>
      <c r="X19" s="54" t="str">
        <f>IF('JADWAL UTIK (2)'!X20="C1","C1","-")</f>
        <v>-</v>
      </c>
      <c r="Y19" s="54" t="str">
        <f>IF('JADWAL UTIK (2)'!Y20="C1","C1","-")</f>
        <v>-</v>
      </c>
      <c r="Z19" s="54" t="str">
        <f>IF('JADWAL UTIK (2)'!Z20="C1","C1","-")</f>
        <v>-</v>
      </c>
      <c r="AA19" s="73"/>
    </row>
    <row r="20" spans="1:27" x14ac:dyDescent="0.25">
      <c r="A20" s="79"/>
      <c r="B20" s="38"/>
      <c r="C20" s="35">
        <f t="shared" si="1"/>
        <v>0.625</v>
      </c>
      <c r="D20" s="47"/>
      <c r="E20" s="35">
        <f>C20+TIME(2,0,0)</f>
        <v>0.70833333333333337</v>
      </c>
      <c r="F20" s="36">
        <f t="shared" si="0"/>
        <v>8.333333333333337E-2</v>
      </c>
      <c r="G20" s="54" t="str">
        <f>IF('JADWAL UTIK (2)'!G21="C1","C1","-")</f>
        <v>-</v>
      </c>
      <c r="H20" s="54" t="str">
        <f>IF('JADWAL UTIK (2)'!H21="C1","C1","-")</f>
        <v>-</v>
      </c>
      <c r="I20" s="54" t="str">
        <f>IF('JADWAL UTIK (2)'!I21="C1","C1","-")</f>
        <v>-</v>
      </c>
      <c r="J20" s="54" t="str">
        <f>IF('JADWAL UTIK (2)'!J21="C1","C1","-")</f>
        <v>-</v>
      </c>
      <c r="K20" s="54" t="str">
        <f>IF('JADWAL UTIK (2)'!K21="C1","C1","-")</f>
        <v>-</v>
      </c>
      <c r="L20" s="54" t="str">
        <f>IF('JADWAL UTIK (2)'!L21="C1","C1","-")</f>
        <v>-</v>
      </c>
      <c r="M20" s="54" t="str">
        <f>IF('JADWAL UTIK (2)'!M21="C1","C1","-")</f>
        <v>-</v>
      </c>
      <c r="N20" s="54" t="str">
        <f>IF('JADWAL UTIK (2)'!N21="C1","C1","-")</f>
        <v>-</v>
      </c>
      <c r="O20" s="54" t="str">
        <f>IF('JADWAL UTIK (2)'!O21="C1","C1","-")</f>
        <v>-</v>
      </c>
      <c r="P20" s="54" t="str">
        <f>IF('JADWAL UTIK (2)'!P21="C1","C1","-")</f>
        <v>-</v>
      </c>
      <c r="Q20" s="54" t="str">
        <f>IF('JADWAL UTIK (2)'!Q21="C1","C1","-")</f>
        <v>-</v>
      </c>
      <c r="R20" s="54" t="str">
        <f>IF('JADWAL UTIK (2)'!R21="C1","C1","-")</f>
        <v>-</v>
      </c>
      <c r="S20" s="54" t="str">
        <f>IF('JADWAL UTIK (2)'!S21="C1","C1","-")</f>
        <v>-</v>
      </c>
      <c r="T20" s="54" t="str">
        <f>IF('JADWAL UTIK (2)'!T21="C1","C1","-")</f>
        <v>-</v>
      </c>
      <c r="U20" s="54" t="str">
        <f>IF('JADWAL UTIK (2)'!U21="C1","C1","-")</f>
        <v>-</v>
      </c>
      <c r="V20" s="54" t="str">
        <f>IF('JADWAL UTIK (2)'!V21="C1","C1","-")</f>
        <v>-</v>
      </c>
      <c r="W20" s="54" t="str">
        <f>IF('JADWAL UTIK (2)'!W21="C1","C1","-")</f>
        <v>-</v>
      </c>
      <c r="X20" s="54" t="str">
        <f>IF('JADWAL UTIK (2)'!X21="C1","C1","-")</f>
        <v>-</v>
      </c>
      <c r="Y20" s="54" t="str">
        <f>IF('JADWAL UTIK (2)'!Y21="C1","C1","-")</f>
        <v>-</v>
      </c>
      <c r="Z20" s="54" t="str">
        <f>IF('JADWAL UTIK (2)'!Z21="C1","C1","-")</f>
        <v>-</v>
      </c>
      <c r="AA20" s="74"/>
    </row>
    <row r="21" spans="1:27" x14ac:dyDescent="0.25">
      <c r="A21" s="57"/>
      <c r="B21" s="58"/>
      <c r="C21" s="58"/>
      <c r="D21" s="58"/>
      <c r="E21" s="58"/>
      <c r="F21" s="58"/>
      <c r="G21" s="54" t="str">
        <f>IF('JADWAL UTIK (2)'!G22="C1","C1","-")</f>
        <v>-</v>
      </c>
      <c r="H21" s="54" t="str">
        <f>IF('JADWAL UTIK (2)'!H22="C1","C1","-")</f>
        <v>-</v>
      </c>
      <c r="I21" s="54" t="str">
        <f>IF('JADWAL UTIK (2)'!I22="C1","C1","-")</f>
        <v>-</v>
      </c>
      <c r="J21" s="54" t="str">
        <f>IF('JADWAL UTIK (2)'!J22="C1","C1","-")</f>
        <v>-</v>
      </c>
      <c r="K21" s="54" t="str">
        <f>IF('JADWAL UTIK (2)'!K22="C1","C1","-")</f>
        <v>-</v>
      </c>
      <c r="L21" s="54" t="str">
        <f>IF('JADWAL UTIK (2)'!L22="C1","C1","-")</f>
        <v>-</v>
      </c>
      <c r="M21" s="54" t="str">
        <f>IF('JADWAL UTIK (2)'!M22="C1","C1","-")</f>
        <v>-</v>
      </c>
      <c r="N21" s="54" t="str">
        <f>IF('JADWAL UTIK (2)'!N22="C1","C1","-")</f>
        <v>-</v>
      </c>
      <c r="O21" s="54" t="str">
        <f>IF('JADWAL UTIK (2)'!O22="C1","C1","-")</f>
        <v>-</v>
      </c>
      <c r="P21" s="54" t="str">
        <f>IF('JADWAL UTIK (2)'!P22="C1","C1","-")</f>
        <v>-</v>
      </c>
      <c r="Q21" s="54" t="str">
        <f>IF('JADWAL UTIK (2)'!Q22="C1","C1","-")</f>
        <v>-</v>
      </c>
      <c r="R21" s="54" t="str">
        <f>IF('JADWAL UTIK (2)'!R22="C1","C1","-")</f>
        <v>-</v>
      </c>
      <c r="S21" s="54" t="str">
        <f>IF('JADWAL UTIK (2)'!S22="C1","C1","-")</f>
        <v>-</v>
      </c>
      <c r="T21" s="54" t="str">
        <f>IF('JADWAL UTIK (2)'!T22="C1","C1","-")</f>
        <v>-</v>
      </c>
      <c r="U21" s="54" t="str">
        <f>IF('JADWAL UTIK (2)'!U22="C1","C1","-")</f>
        <v>-</v>
      </c>
      <c r="V21" s="54" t="str">
        <f>IF('JADWAL UTIK (2)'!V22="C1","C1","-")</f>
        <v>-</v>
      </c>
      <c r="W21" s="54" t="str">
        <f>IF('JADWAL UTIK (2)'!W22="C1","C1","-")</f>
        <v>-</v>
      </c>
      <c r="X21" s="54" t="str">
        <f>IF('JADWAL UTIK (2)'!X22="C1","C1","-")</f>
        <v>-</v>
      </c>
      <c r="Y21" s="54" t="str">
        <f>IF('JADWAL UTIK (2)'!Y22="C1","C1","-")</f>
        <v>-</v>
      </c>
      <c r="Z21" s="54" t="str">
        <f>IF('JADWAL UTIK (2)'!Z22="C1","C1","-")</f>
        <v>-</v>
      </c>
      <c r="AA21" s="46"/>
    </row>
    <row r="22" spans="1:27" ht="15" customHeight="1" x14ac:dyDescent="0.25">
      <c r="A22" s="79" t="s">
        <v>87</v>
      </c>
      <c r="B22" s="33"/>
      <c r="C22" s="34">
        <f>TIME(6,30,0)</f>
        <v>0.27083333333333331</v>
      </c>
      <c r="D22" s="35"/>
      <c r="E22" s="34">
        <f>C22+TIME(0,15,0)</f>
        <v>0.28125</v>
      </c>
      <c r="F22" s="36">
        <f>E22-C22</f>
        <v>1.0416666666666685E-2</v>
      </c>
      <c r="G22" s="54" t="str">
        <f>IF('JADWAL UTIK (2)'!G23="C1","C1","-")</f>
        <v>-</v>
      </c>
      <c r="H22" s="54" t="str">
        <f>IF('JADWAL UTIK (2)'!H23="C1","C1","-")</f>
        <v>-</v>
      </c>
      <c r="I22" s="54" t="str">
        <f>IF('JADWAL UTIK (2)'!I23="C1","C1","-")</f>
        <v>-</v>
      </c>
      <c r="J22" s="54" t="str">
        <f>IF('JADWAL UTIK (2)'!J23="C1","C1","-")</f>
        <v>-</v>
      </c>
      <c r="K22" s="54" t="str">
        <f>IF('JADWAL UTIK (2)'!K23="C1","C1","-")</f>
        <v>-</v>
      </c>
      <c r="L22" s="54" t="str">
        <f>IF('JADWAL UTIK (2)'!L23="C1","C1","-")</f>
        <v>-</v>
      </c>
      <c r="M22" s="54" t="str">
        <f>IF('JADWAL UTIK (2)'!M23="C1","C1","-")</f>
        <v>-</v>
      </c>
      <c r="N22" s="54" t="str">
        <f>IF('JADWAL UTIK (2)'!N23="C1","C1","-")</f>
        <v>-</v>
      </c>
      <c r="O22" s="54" t="str">
        <f>IF('JADWAL UTIK (2)'!O23="C1","C1","-")</f>
        <v>-</v>
      </c>
      <c r="P22" s="54" t="str">
        <f>IF('JADWAL UTIK (2)'!P23="C1","C1","-")</f>
        <v>-</v>
      </c>
      <c r="Q22" s="54" t="str">
        <f>IF('JADWAL UTIK (2)'!Q23="C1","C1","-")</f>
        <v>-</v>
      </c>
      <c r="R22" s="54" t="str">
        <f>IF('JADWAL UTIK (2)'!R23="C1","C1","-")</f>
        <v>-</v>
      </c>
      <c r="S22" s="54" t="str">
        <f>IF('JADWAL UTIK (2)'!S23="C1","C1","-")</f>
        <v>-</v>
      </c>
      <c r="T22" s="54" t="str">
        <f>IF('JADWAL UTIK (2)'!T23="C1","C1","-")</f>
        <v>-</v>
      </c>
      <c r="U22" s="54" t="str">
        <f>IF('JADWAL UTIK (2)'!U23="C1","C1","-")</f>
        <v>-</v>
      </c>
      <c r="V22" s="54" t="str">
        <f>IF('JADWAL UTIK (2)'!V23="C1","C1","-")</f>
        <v>-</v>
      </c>
      <c r="W22" s="54" t="str">
        <f>IF('JADWAL UTIK (2)'!W23="C1","C1","-")</f>
        <v>-</v>
      </c>
      <c r="X22" s="54" t="str">
        <f>IF('JADWAL UTIK (2)'!X23="C1","C1","-")</f>
        <v>-</v>
      </c>
      <c r="Y22" s="54" t="str">
        <f>IF('JADWAL UTIK (2)'!Y23="C1","C1","-")</f>
        <v>-</v>
      </c>
      <c r="Z22" s="54" t="str">
        <f>IF('JADWAL UTIK (2)'!Z23="C1","C1","-")</f>
        <v>-</v>
      </c>
      <c r="AA22" s="72" t="s">
        <v>185</v>
      </c>
    </row>
    <row r="23" spans="1:27" x14ac:dyDescent="0.25">
      <c r="A23" s="79"/>
      <c r="B23" s="33"/>
      <c r="C23" s="35">
        <f>E22</f>
        <v>0.28125</v>
      </c>
      <c r="D23" s="47"/>
      <c r="E23" s="34">
        <f>C23+TIME(0,15,0)</f>
        <v>0.29166666666666669</v>
      </c>
      <c r="F23" s="36">
        <f t="shared" ref="F23:F35" si="3">E23-C23</f>
        <v>1.0416666666666685E-2</v>
      </c>
      <c r="G23" s="54" t="str">
        <f>IF('JADWAL UTIK (2)'!G24="C1","C1","-")</f>
        <v>-</v>
      </c>
      <c r="H23" s="54" t="str">
        <f>IF('JADWAL UTIK (2)'!H24="C1","C1","-")</f>
        <v>-</v>
      </c>
      <c r="I23" s="54" t="str">
        <f>IF('JADWAL UTIK (2)'!I24="C1","C1","-")</f>
        <v>-</v>
      </c>
      <c r="J23" s="54" t="str">
        <f>IF('JADWAL UTIK (2)'!J24="C1","C1","-")</f>
        <v>-</v>
      </c>
      <c r="K23" s="54" t="str">
        <f>IF('JADWAL UTIK (2)'!K24="C1","C1","-")</f>
        <v>-</v>
      </c>
      <c r="L23" s="54" t="str">
        <f>IF('JADWAL UTIK (2)'!L24="C1","C1","-")</f>
        <v>-</v>
      </c>
      <c r="M23" s="54" t="str">
        <f>IF('JADWAL UTIK (2)'!M24="C1","C1","-")</f>
        <v>-</v>
      </c>
      <c r="N23" s="54" t="str">
        <f>IF('JADWAL UTIK (2)'!N24="C1","C1","-")</f>
        <v>-</v>
      </c>
      <c r="O23" s="54" t="str">
        <f>IF('JADWAL UTIK (2)'!O24="C1","C1","-")</f>
        <v>-</v>
      </c>
      <c r="P23" s="54" t="str">
        <f>IF('JADWAL UTIK (2)'!P24="C1","C1","-")</f>
        <v>-</v>
      </c>
      <c r="Q23" s="54" t="str">
        <f>IF('JADWAL UTIK (2)'!Q24="C1","C1","-")</f>
        <v>-</v>
      </c>
      <c r="R23" s="54" t="str">
        <f>IF('JADWAL UTIK (2)'!R24="C1","C1","-")</f>
        <v>-</v>
      </c>
      <c r="S23" s="54" t="str">
        <f>IF('JADWAL UTIK (2)'!S24="C1","C1","-")</f>
        <v>-</v>
      </c>
      <c r="T23" s="54" t="str">
        <f>IF('JADWAL UTIK (2)'!T24="C1","C1","-")</f>
        <v>-</v>
      </c>
      <c r="U23" s="54" t="str">
        <f>IF('JADWAL UTIK (2)'!U24="C1","C1","-")</f>
        <v>-</v>
      </c>
      <c r="V23" s="54" t="str">
        <f>IF('JADWAL UTIK (2)'!V24="C1","C1","-")</f>
        <v>-</v>
      </c>
      <c r="W23" s="54" t="str">
        <f>IF('JADWAL UTIK (2)'!W24="C1","C1","-")</f>
        <v>-</v>
      </c>
      <c r="X23" s="54" t="str">
        <f>IF('JADWAL UTIK (2)'!X24="C1","C1","-")</f>
        <v>-</v>
      </c>
      <c r="Y23" s="54" t="str">
        <f>IF('JADWAL UTIK (2)'!Y24="C1","C1","-")</f>
        <v>-</v>
      </c>
      <c r="Z23" s="54" t="str">
        <f>IF('JADWAL UTIK (2)'!Z24="C1","C1","-")</f>
        <v>-</v>
      </c>
      <c r="AA23" s="73"/>
    </row>
    <row r="24" spans="1:27" x14ac:dyDescent="0.25">
      <c r="A24" s="79"/>
      <c r="B24" s="47">
        <v>1</v>
      </c>
      <c r="C24" s="35">
        <f t="shared" ref="C24:C35" si="4">E23</f>
        <v>0.29166666666666669</v>
      </c>
      <c r="D24" s="47"/>
      <c r="E24" s="34">
        <f>C24+TIME(0,45,0)</f>
        <v>0.32291666666666669</v>
      </c>
      <c r="F24" s="36">
        <f t="shared" si="3"/>
        <v>3.125E-2</v>
      </c>
      <c r="G24" s="54" t="str">
        <f>IF('JADWAL UTIK (2)'!G25="C1","C1","-")</f>
        <v>-</v>
      </c>
      <c r="H24" s="54" t="str">
        <f>IF('JADWAL UTIK (2)'!H25="C1","C1","-")</f>
        <v>-</v>
      </c>
      <c r="I24" s="54" t="str">
        <f>IF('JADWAL UTIK (2)'!I25="C1","C1","-")</f>
        <v>-</v>
      </c>
      <c r="J24" s="54" t="str">
        <f>IF('JADWAL UTIK (2)'!J25="C1","C1","-")</f>
        <v>-</v>
      </c>
      <c r="K24" s="54" t="str">
        <f>IF('JADWAL UTIK (2)'!K25="C1","C1","-")</f>
        <v>-</v>
      </c>
      <c r="L24" s="54" t="str">
        <f>IF('JADWAL UTIK (2)'!L25="C1","C1","-")</f>
        <v>-</v>
      </c>
      <c r="M24" s="54" t="str">
        <f>IF('JADWAL UTIK (2)'!M25="C1","C1","-")</f>
        <v>-</v>
      </c>
      <c r="N24" s="54" t="str">
        <f>IF('JADWAL UTIK (2)'!N25="C1","C1","-")</f>
        <v>-</v>
      </c>
      <c r="O24" s="54" t="str">
        <f>IF('JADWAL UTIK (2)'!O25="C1","C1","-")</f>
        <v>-</v>
      </c>
      <c r="P24" s="54" t="str">
        <f>IF('JADWAL UTIK (2)'!P25="C1","C1","-")</f>
        <v>-</v>
      </c>
      <c r="Q24" s="54" t="str">
        <f>IF('JADWAL UTIK (2)'!Q25="C1","C1","-")</f>
        <v>-</v>
      </c>
      <c r="R24" s="54" t="str">
        <f>IF('JADWAL UTIK (2)'!R25="C1","C1","-")</f>
        <v>-</v>
      </c>
      <c r="S24" s="54" t="str">
        <f>IF('JADWAL UTIK (2)'!S25="C1","C1","-")</f>
        <v>-</v>
      </c>
      <c r="T24" s="54" t="str">
        <f>IF('JADWAL UTIK (2)'!T25="C1","C1","-")</f>
        <v>-</v>
      </c>
      <c r="U24" s="54" t="str">
        <f>IF('JADWAL UTIK (2)'!U25="C1","C1","-")</f>
        <v>-</v>
      </c>
      <c r="V24" s="54" t="str">
        <f>IF('JADWAL UTIK (2)'!V25="C1","C1","-")</f>
        <v>-</v>
      </c>
      <c r="W24" s="54" t="str">
        <f>IF('JADWAL UTIK (2)'!W25="C1","C1","-")</f>
        <v>C1</v>
      </c>
      <c r="X24" s="54" t="str">
        <f>IF('JADWAL UTIK (2)'!X25="C1","C1","-")</f>
        <v>-</v>
      </c>
      <c r="Y24" s="54" t="str">
        <f>IF('JADWAL UTIK (2)'!Y25="C1","C1","-")</f>
        <v>-</v>
      </c>
      <c r="Z24" s="54" t="str">
        <f>IF('JADWAL UTIK (2)'!Z25="C1","C1","-")</f>
        <v>-</v>
      </c>
      <c r="AA24" s="73"/>
    </row>
    <row r="25" spans="1:27" x14ac:dyDescent="0.25">
      <c r="A25" s="79"/>
      <c r="B25" s="47">
        <f>B24+1</f>
        <v>2</v>
      </c>
      <c r="C25" s="35">
        <f t="shared" si="4"/>
        <v>0.32291666666666669</v>
      </c>
      <c r="D25" s="47"/>
      <c r="E25" s="34">
        <f t="shared" ref="E25:E34" si="5">C25+TIME(0,45,0)</f>
        <v>0.35416666666666669</v>
      </c>
      <c r="F25" s="36">
        <f t="shared" si="3"/>
        <v>3.125E-2</v>
      </c>
      <c r="G25" s="54" t="str">
        <f>IF('JADWAL UTIK (2)'!G26="C1","C1","-")</f>
        <v>-</v>
      </c>
      <c r="H25" s="54" t="str">
        <f>IF('JADWAL UTIK (2)'!H26="C1","C1","-")</f>
        <v>-</v>
      </c>
      <c r="I25" s="54" t="str">
        <f>IF('JADWAL UTIK (2)'!I26="C1","C1","-")</f>
        <v>-</v>
      </c>
      <c r="J25" s="54" t="str">
        <f>IF('JADWAL UTIK (2)'!J26="C1","C1","-")</f>
        <v>-</v>
      </c>
      <c r="K25" s="54" t="str">
        <f>IF('JADWAL UTIK (2)'!K26="C1","C1","-")</f>
        <v>-</v>
      </c>
      <c r="L25" s="54" t="str">
        <f>IF('JADWAL UTIK (2)'!L26="C1","C1","-")</f>
        <v>-</v>
      </c>
      <c r="M25" s="54" t="str">
        <f>IF('JADWAL UTIK (2)'!M26="C1","C1","-")</f>
        <v>-</v>
      </c>
      <c r="N25" s="54" t="str">
        <f>IF('JADWAL UTIK (2)'!N26="C1","C1","-")</f>
        <v>-</v>
      </c>
      <c r="O25" s="54" t="str">
        <f>IF('JADWAL UTIK (2)'!O26="C1","C1","-")</f>
        <v>-</v>
      </c>
      <c r="P25" s="54" t="str">
        <f>IF('JADWAL UTIK (2)'!P26="C1","C1","-")</f>
        <v>-</v>
      </c>
      <c r="Q25" s="54" t="str">
        <f>IF('JADWAL UTIK (2)'!Q26="C1","C1","-")</f>
        <v>-</v>
      </c>
      <c r="R25" s="54" t="str">
        <f>IF('JADWAL UTIK (2)'!R26="C1","C1","-")</f>
        <v>-</v>
      </c>
      <c r="S25" s="54" t="str">
        <f>IF('JADWAL UTIK (2)'!S26="C1","C1","-")</f>
        <v>-</v>
      </c>
      <c r="T25" s="54" t="str">
        <f>IF('JADWAL UTIK (2)'!T26="C1","C1","-")</f>
        <v>-</v>
      </c>
      <c r="U25" s="54" t="str">
        <f>IF('JADWAL UTIK (2)'!U26="C1","C1","-")</f>
        <v>-</v>
      </c>
      <c r="V25" s="54" t="str">
        <f>IF('JADWAL UTIK (2)'!V26="C1","C1","-")</f>
        <v>-</v>
      </c>
      <c r="W25" s="54" t="str">
        <f>IF('JADWAL UTIK (2)'!W26="C1","C1","-")</f>
        <v>C1</v>
      </c>
      <c r="X25" s="54" t="str">
        <f>IF('JADWAL UTIK (2)'!X26="C1","C1","-")</f>
        <v>-</v>
      </c>
      <c r="Y25" s="54" t="str">
        <f>IF('JADWAL UTIK (2)'!Y26="C1","C1","-")</f>
        <v>-</v>
      </c>
      <c r="Z25" s="54" t="str">
        <f>IF('JADWAL UTIK (2)'!Z26="C1","C1","-")</f>
        <v>-</v>
      </c>
      <c r="AA25" s="73"/>
    </row>
    <row r="26" spans="1:27" x14ac:dyDescent="0.25">
      <c r="A26" s="79"/>
      <c r="B26" s="47">
        <f>B25+1</f>
        <v>3</v>
      </c>
      <c r="C26" s="35">
        <f t="shared" si="4"/>
        <v>0.35416666666666669</v>
      </c>
      <c r="D26" s="47"/>
      <c r="E26" s="34">
        <f t="shared" si="5"/>
        <v>0.38541666666666669</v>
      </c>
      <c r="F26" s="36">
        <f t="shared" si="3"/>
        <v>3.125E-2</v>
      </c>
      <c r="G26" s="54" t="str">
        <f>IF('JADWAL UTIK (2)'!G27="C1","C1","-")</f>
        <v>-</v>
      </c>
      <c r="H26" s="54" t="str">
        <f>IF('JADWAL UTIK (2)'!H27="C1","C1","-")</f>
        <v>-</v>
      </c>
      <c r="I26" s="54" t="str">
        <f>IF('JADWAL UTIK (2)'!I27="C1","C1","-")</f>
        <v>-</v>
      </c>
      <c r="J26" s="54" t="str">
        <f>IF('JADWAL UTIK (2)'!J27="C1","C1","-")</f>
        <v>-</v>
      </c>
      <c r="K26" s="54" t="str">
        <f>IF('JADWAL UTIK (2)'!K27="C1","C1","-")</f>
        <v>-</v>
      </c>
      <c r="L26" s="54" t="str">
        <f>IF('JADWAL UTIK (2)'!L27="C1","C1","-")</f>
        <v>-</v>
      </c>
      <c r="M26" s="54" t="str">
        <f>IF('JADWAL UTIK (2)'!M27="C1","C1","-")</f>
        <v>-</v>
      </c>
      <c r="N26" s="54" t="str">
        <f>IF('JADWAL UTIK (2)'!N27="C1","C1","-")</f>
        <v>-</v>
      </c>
      <c r="O26" s="54" t="str">
        <f>IF('JADWAL UTIK (2)'!O27="C1","C1","-")</f>
        <v>-</v>
      </c>
      <c r="P26" s="54" t="str">
        <f>IF('JADWAL UTIK (2)'!P27="C1","C1","-")</f>
        <v>-</v>
      </c>
      <c r="Q26" s="54" t="str">
        <f>IF('JADWAL UTIK (2)'!Q27="C1","C1","-")</f>
        <v>-</v>
      </c>
      <c r="R26" s="54" t="str">
        <f>IF('JADWAL UTIK (2)'!R27="C1","C1","-")</f>
        <v>-</v>
      </c>
      <c r="S26" s="54" t="str">
        <f>IF('JADWAL UTIK (2)'!S27="C1","C1","-")</f>
        <v>-</v>
      </c>
      <c r="T26" s="54" t="str">
        <f>IF('JADWAL UTIK (2)'!T27="C1","C1","-")</f>
        <v>-</v>
      </c>
      <c r="U26" s="54" t="str">
        <f>IF('JADWAL UTIK (2)'!U27="C1","C1","-")</f>
        <v>-</v>
      </c>
      <c r="V26" s="54" t="str">
        <f>IF('JADWAL UTIK (2)'!V27="C1","C1","-")</f>
        <v>-</v>
      </c>
      <c r="W26" s="54" t="str">
        <f>IF('JADWAL UTIK (2)'!W27="C1","C1","-")</f>
        <v>-</v>
      </c>
      <c r="X26" s="54" t="str">
        <f>IF('JADWAL UTIK (2)'!X27="C1","C1","-")</f>
        <v>-</v>
      </c>
      <c r="Y26" s="54" t="str">
        <f>IF('JADWAL UTIK (2)'!Y27="C1","C1","-")</f>
        <v>-</v>
      </c>
      <c r="Z26" s="54" t="str">
        <f>IF('JADWAL UTIK (2)'!Z27="C1","C1","-")</f>
        <v>-</v>
      </c>
      <c r="AA26" s="73"/>
    </row>
    <row r="27" spans="1:27" x14ac:dyDescent="0.25">
      <c r="A27" s="79"/>
      <c r="B27" s="47"/>
      <c r="C27" s="35">
        <f t="shared" si="4"/>
        <v>0.38541666666666669</v>
      </c>
      <c r="D27" s="47"/>
      <c r="E27" s="34">
        <f>C27+TIME(0,30,0)</f>
        <v>0.40625</v>
      </c>
      <c r="F27" s="36">
        <f t="shared" si="3"/>
        <v>2.0833333333333315E-2</v>
      </c>
      <c r="G27" s="54" t="str">
        <f>IF('JADWAL UTIK (2)'!G28="C1","C1","-")</f>
        <v>-</v>
      </c>
      <c r="H27" s="54" t="str">
        <f>IF('JADWAL UTIK (2)'!H28="C1","C1","-")</f>
        <v>-</v>
      </c>
      <c r="I27" s="54" t="str">
        <f>IF('JADWAL UTIK (2)'!I28="C1","C1","-")</f>
        <v>-</v>
      </c>
      <c r="J27" s="54" t="str">
        <f>IF('JADWAL UTIK (2)'!J28="C1","C1","-")</f>
        <v>-</v>
      </c>
      <c r="K27" s="54" t="str">
        <f>IF('JADWAL UTIK (2)'!K28="C1","C1","-")</f>
        <v>-</v>
      </c>
      <c r="L27" s="54" t="str">
        <f>IF('JADWAL UTIK (2)'!L28="C1","C1","-")</f>
        <v>-</v>
      </c>
      <c r="M27" s="54" t="str">
        <f>IF('JADWAL UTIK (2)'!M28="C1","C1","-")</f>
        <v>-</v>
      </c>
      <c r="N27" s="54" t="str">
        <f>IF('JADWAL UTIK (2)'!N28="C1","C1","-")</f>
        <v>-</v>
      </c>
      <c r="O27" s="54" t="str">
        <f>IF('JADWAL UTIK (2)'!O28="C1","C1","-")</f>
        <v>-</v>
      </c>
      <c r="P27" s="54" t="str">
        <f>IF('JADWAL UTIK (2)'!P28="C1","C1","-")</f>
        <v>-</v>
      </c>
      <c r="Q27" s="54" t="str">
        <f>IF('JADWAL UTIK (2)'!Q28="C1","C1","-")</f>
        <v>-</v>
      </c>
      <c r="R27" s="54" t="str">
        <f>IF('JADWAL UTIK (2)'!R28="C1","C1","-")</f>
        <v>-</v>
      </c>
      <c r="S27" s="54" t="str">
        <f>IF('JADWAL UTIK (2)'!S28="C1","C1","-")</f>
        <v>-</v>
      </c>
      <c r="T27" s="54" t="str">
        <f>IF('JADWAL UTIK (2)'!T28="C1","C1","-")</f>
        <v>-</v>
      </c>
      <c r="U27" s="54" t="str">
        <f>IF('JADWAL UTIK (2)'!U28="C1","C1","-")</f>
        <v>-</v>
      </c>
      <c r="V27" s="54" t="str">
        <f>IF('JADWAL UTIK (2)'!V28="C1","C1","-")</f>
        <v>-</v>
      </c>
      <c r="W27" s="54" t="str">
        <f>IF('JADWAL UTIK (2)'!W28="C1","C1","-")</f>
        <v>-</v>
      </c>
      <c r="X27" s="54" t="str">
        <f>IF('JADWAL UTIK (2)'!X28="C1","C1","-")</f>
        <v>-</v>
      </c>
      <c r="Y27" s="54" t="str">
        <f>IF('JADWAL UTIK (2)'!Y28="C1","C1","-")</f>
        <v>-</v>
      </c>
      <c r="Z27" s="54" t="str">
        <f>IF('JADWAL UTIK (2)'!Z28="C1","C1","-")</f>
        <v>-</v>
      </c>
      <c r="AA27" s="73"/>
    </row>
    <row r="28" spans="1:27" x14ac:dyDescent="0.25">
      <c r="A28" s="79"/>
      <c r="B28" s="47">
        <f>B26+1</f>
        <v>4</v>
      </c>
      <c r="C28" s="35">
        <f t="shared" si="4"/>
        <v>0.40625</v>
      </c>
      <c r="D28" s="47"/>
      <c r="E28" s="34">
        <f t="shared" si="5"/>
        <v>0.4375</v>
      </c>
      <c r="F28" s="36">
        <f t="shared" si="3"/>
        <v>3.125E-2</v>
      </c>
      <c r="G28" s="54" t="str">
        <f>IF('JADWAL UTIK (2)'!G29="C1","C1","-")</f>
        <v>-</v>
      </c>
      <c r="H28" s="54" t="str">
        <f>IF('JADWAL UTIK (2)'!H29="C1","C1","-")</f>
        <v>-</v>
      </c>
      <c r="I28" s="54" t="str">
        <f>IF('JADWAL UTIK (2)'!I29="C1","C1","-")</f>
        <v>-</v>
      </c>
      <c r="J28" s="54" t="str">
        <f>IF('JADWAL UTIK (2)'!J29="C1","C1","-")</f>
        <v>-</v>
      </c>
      <c r="K28" s="54" t="str">
        <f>IF('JADWAL UTIK (2)'!K29="C1","C1","-")</f>
        <v>-</v>
      </c>
      <c r="L28" s="54" t="str">
        <f>IF('JADWAL UTIK (2)'!L29="C1","C1","-")</f>
        <v>-</v>
      </c>
      <c r="M28" s="54" t="str">
        <f>IF('JADWAL UTIK (2)'!M29="C1","C1","-")</f>
        <v>-</v>
      </c>
      <c r="N28" s="54" t="str">
        <f>IF('JADWAL UTIK (2)'!N29="C1","C1","-")</f>
        <v>-</v>
      </c>
      <c r="O28" s="54" t="str">
        <f>IF('JADWAL UTIK (2)'!O29="C1","C1","-")</f>
        <v>-</v>
      </c>
      <c r="P28" s="54" t="str">
        <f>IF('JADWAL UTIK (2)'!P29="C1","C1","-")</f>
        <v>-</v>
      </c>
      <c r="Q28" s="54" t="str">
        <f>IF('JADWAL UTIK (2)'!Q29="C1","C1","-")</f>
        <v>C1</v>
      </c>
      <c r="R28" s="54" t="str">
        <f>IF('JADWAL UTIK (2)'!R29="C1","C1","-")</f>
        <v>-</v>
      </c>
      <c r="S28" s="54" t="str">
        <f>IF('JADWAL UTIK (2)'!S29="C1","C1","-")</f>
        <v>-</v>
      </c>
      <c r="T28" s="54" t="str">
        <f>IF('JADWAL UTIK (2)'!T29="C1","C1","-")</f>
        <v>-</v>
      </c>
      <c r="U28" s="54" t="str">
        <f>IF('JADWAL UTIK (2)'!U29="C1","C1","-")</f>
        <v>-</v>
      </c>
      <c r="V28" s="54" t="str">
        <f>IF('JADWAL UTIK (2)'!V29="C1","C1","-")</f>
        <v>-</v>
      </c>
      <c r="W28" s="54" t="str">
        <f>IF('JADWAL UTIK (2)'!W29="C1","C1","-")</f>
        <v>-</v>
      </c>
      <c r="X28" s="54" t="str">
        <f>IF('JADWAL UTIK (2)'!X29="C1","C1","-")</f>
        <v>-</v>
      </c>
      <c r="Y28" s="54" t="str">
        <f>IF('JADWAL UTIK (2)'!Y29="C1","C1","-")</f>
        <v>-</v>
      </c>
      <c r="Z28" s="54" t="str">
        <f>IF('JADWAL UTIK (2)'!Z29="C1","C1","-")</f>
        <v>-</v>
      </c>
      <c r="AA28" s="73"/>
    </row>
    <row r="29" spans="1:27" x14ac:dyDescent="0.25">
      <c r="A29" s="79"/>
      <c r="B29" s="47">
        <f>B28+1</f>
        <v>5</v>
      </c>
      <c r="C29" s="35">
        <f t="shared" si="4"/>
        <v>0.4375</v>
      </c>
      <c r="D29" s="47"/>
      <c r="E29" s="34">
        <f t="shared" si="5"/>
        <v>0.46875</v>
      </c>
      <c r="F29" s="36">
        <f t="shared" si="3"/>
        <v>3.125E-2</v>
      </c>
      <c r="G29" s="54" t="str">
        <f>IF('JADWAL UTIK (2)'!G30="C1","C1","-")</f>
        <v>-</v>
      </c>
      <c r="H29" s="54" t="str">
        <f>IF('JADWAL UTIK (2)'!H30="C1","C1","-")</f>
        <v>-</v>
      </c>
      <c r="I29" s="54" t="str">
        <f>IF('JADWAL UTIK (2)'!I30="C1","C1","-")</f>
        <v>-</v>
      </c>
      <c r="J29" s="54" t="str">
        <f>IF('JADWAL UTIK (2)'!J30="C1","C1","-")</f>
        <v>-</v>
      </c>
      <c r="K29" s="54" t="str">
        <f>IF('JADWAL UTIK (2)'!K30="C1","C1","-")</f>
        <v>-</v>
      </c>
      <c r="L29" s="54" t="str">
        <f>IF('JADWAL UTIK (2)'!L30="C1","C1","-")</f>
        <v>-</v>
      </c>
      <c r="M29" s="54" t="str">
        <f>IF('JADWAL UTIK (2)'!M30="C1","C1","-")</f>
        <v>-</v>
      </c>
      <c r="N29" s="54" t="str">
        <f>IF('JADWAL UTIK (2)'!N30="C1","C1","-")</f>
        <v>-</v>
      </c>
      <c r="O29" s="54" t="str">
        <f>IF('JADWAL UTIK (2)'!O30="C1","C1","-")</f>
        <v>-</v>
      </c>
      <c r="P29" s="54" t="str">
        <f>IF('JADWAL UTIK (2)'!P30="C1","C1","-")</f>
        <v>-</v>
      </c>
      <c r="Q29" s="54" t="str">
        <f>IF('JADWAL UTIK (2)'!Q30="C1","C1","-")</f>
        <v>C1</v>
      </c>
      <c r="R29" s="54" t="str">
        <f>IF('JADWAL UTIK (2)'!R30="C1","C1","-")</f>
        <v>-</v>
      </c>
      <c r="S29" s="54" t="str">
        <f>IF('JADWAL UTIK (2)'!S30="C1","C1","-")</f>
        <v>-</v>
      </c>
      <c r="T29" s="54" t="str">
        <f>IF('JADWAL UTIK (2)'!T30="C1","C1","-")</f>
        <v>-</v>
      </c>
      <c r="U29" s="54" t="str">
        <f>IF('JADWAL UTIK (2)'!U30="C1","C1","-")</f>
        <v>-</v>
      </c>
      <c r="V29" s="54" t="str">
        <f>IF('JADWAL UTIK (2)'!V30="C1","C1","-")</f>
        <v>-</v>
      </c>
      <c r="W29" s="54" t="str">
        <f>IF('JADWAL UTIK (2)'!W30="C1","C1","-")</f>
        <v>-</v>
      </c>
      <c r="X29" s="54" t="str">
        <f>IF('JADWAL UTIK (2)'!X30="C1","C1","-")</f>
        <v>-</v>
      </c>
      <c r="Y29" s="54" t="str">
        <f>IF('JADWAL UTIK (2)'!Y30="C1","C1","-")</f>
        <v>-</v>
      </c>
      <c r="Z29" s="54" t="str">
        <f>IF('JADWAL UTIK (2)'!Z30="C1","C1","-")</f>
        <v>-</v>
      </c>
      <c r="AA29" s="73"/>
    </row>
    <row r="30" spans="1:27" x14ac:dyDescent="0.25">
      <c r="A30" s="79"/>
      <c r="B30" s="47">
        <f>B29+1</f>
        <v>6</v>
      </c>
      <c r="C30" s="35">
        <f t="shared" si="4"/>
        <v>0.46875</v>
      </c>
      <c r="D30" s="47"/>
      <c r="E30" s="34">
        <f t="shared" si="5"/>
        <v>0.5</v>
      </c>
      <c r="F30" s="36">
        <f t="shared" si="3"/>
        <v>3.125E-2</v>
      </c>
      <c r="G30" s="54" t="str">
        <f>IF('JADWAL UTIK (2)'!G31="C1","C1","-")</f>
        <v>-</v>
      </c>
      <c r="H30" s="54" t="str">
        <f>IF('JADWAL UTIK (2)'!H31="C1","C1","-")</f>
        <v>-</v>
      </c>
      <c r="I30" s="54" t="str">
        <f>IF('JADWAL UTIK (2)'!I31="C1","C1","-")</f>
        <v>-</v>
      </c>
      <c r="J30" s="54" t="str">
        <f>IF('JADWAL UTIK (2)'!J31="C1","C1","-")</f>
        <v>-</v>
      </c>
      <c r="K30" s="54" t="str">
        <f>IF('JADWAL UTIK (2)'!K31="C1","C1","-")</f>
        <v>-</v>
      </c>
      <c r="L30" s="54" t="str">
        <f>IF('JADWAL UTIK (2)'!L31="C1","C1","-")</f>
        <v>-</v>
      </c>
      <c r="M30" s="54" t="str">
        <f>IF('JADWAL UTIK (2)'!M31="C1","C1","-")</f>
        <v>-</v>
      </c>
      <c r="N30" s="54" t="str">
        <f>IF('JADWAL UTIK (2)'!N31="C1","C1","-")</f>
        <v>-</v>
      </c>
      <c r="O30" s="54" t="str">
        <f>IF('JADWAL UTIK (2)'!O31="C1","C1","-")</f>
        <v>-</v>
      </c>
      <c r="P30" s="54" t="str">
        <f>IF('JADWAL UTIK (2)'!P31="C1","C1","-")</f>
        <v>-</v>
      </c>
      <c r="Q30" s="54" t="str">
        <f>IF('JADWAL UTIK (2)'!Q31="C1","C1","-")</f>
        <v>-</v>
      </c>
      <c r="R30" s="54" t="str">
        <f>IF('JADWAL UTIK (2)'!R31="C1","C1","-")</f>
        <v>-</v>
      </c>
      <c r="S30" s="54" t="str">
        <f>IF('JADWAL UTIK (2)'!S31="C1","C1","-")</f>
        <v>-</v>
      </c>
      <c r="T30" s="54" t="str">
        <f>IF('JADWAL UTIK (2)'!T31="C1","C1","-")</f>
        <v>-</v>
      </c>
      <c r="U30" s="54" t="str">
        <f>IF('JADWAL UTIK (2)'!U31="C1","C1","-")</f>
        <v>-</v>
      </c>
      <c r="V30" s="54" t="str">
        <f>IF('JADWAL UTIK (2)'!V31="C1","C1","-")</f>
        <v>-</v>
      </c>
      <c r="W30" s="54" t="str">
        <f>IF('JADWAL UTIK (2)'!W31="C1","C1","-")</f>
        <v>-</v>
      </c>
      <c r="X30" s="54" t="str">
        <f>IF('JADWAL UTIK (2)'!X31="C1","C1","-")</f>
        <v>-</v>
      </c>
      <c r="Y30" s="54" t="str">
        <f>IF('JADWAL UTIK (2)'!Y31="C1","C1","-")</f>
        <v>-</v>
      </c>
      <c r="Z30" s="54" t="str">
        <f>IF('JADWAL UTIK (2)'!Z31="C1","C1","-")</f>
        <v>-</v>
      </c>
      <c r="AA30" s="73"/>
    </row>
    <row r="31" spans="1:27" x14ac:dyDescent="0.25">
      <c r="A31" s="79"/>
      <c r="B31" s="47"/>
      <c r="C31" s="35">
        <f t="shared" si="4"/>
        <v>0.5</v>
      </c>
      <c r="D31" s="47"/>
      <c r="E31" s="34">
        <f t="shared" si="5"/>
        <v>0.53125</v>
      </c>
      <c r="F31" s="36">
        <f t="shared" si="3"/>
        <v>3.125E-2</v>
      </c>
      <c r="G31" s="54" t="str">
        <f>IF('JADWAL UTIK (2)'!G32="C1","C1","-")</f>
        <v>-</v>
      </c>
      <c r="H31" s="54" t="str">
        <f>IF('JADWAL UTIK (2)'!H32="C1","C1","-")</f>
        <v>-</v>
      </c>
      <c r="I31" s="54" t="str">
        <f>IF('JADWAL UTIK (2)'!I32="C1","C1","-")</f>
        <v>-</v>
      </c>
      <c r="J31" s="54" t="str">
        <f>IF('JADWAL UTIK (2)'!J32="C1","C1","-")</f>
        <v>-</v>
      </c>
      <c r="K31" s="54" t="str">
        <f>IF('JADWAL UTIK (2)'!K32="C1","C1","-")</f>
        <v>-</v>
      </c>
      <c r="L31" s="54" t="str">
        <f>IF('JADWAL UTIK (2)'!L32="C1","C1","-")</f>
        <v>-</v>
      </c>
      <c r="M31" s="54" t="str">
        <f>IF('JADWAL UTIK (2)'!M32="C1","C1","-")</f>
        <v>-</v>
      </c>
      <c r="N31" s="54" t="str">
        <f>IF('JADWAL UTIK (2)'!N32="C1","C1","-")</f>
        <v>-</v>
      </c>
      <c r="O31" s="54" t="str">
        <f>IF('JADWAL UTIK (2)'!O32="C1","C1","-")</f>
        <v>-</v>
      </c>
      <c r="P31" s="54" t="str">
        <f>IF('JADWAL UTIK (2)'!P32="C1","C1","-")</f>
        <v>-</v>
      </c>
      <c r="Q31" s="54" t="str">
        <f>IF('JADWAL UTIK (2)'!Q32="C1","C1","-")</f>
        <v>-</v>
      </c>
      <c r="R31" s="54" t="str">
        <f>IF('JADWAL UTIK (2)'!R32="C1","C1","-")</f>
        <v>-</v>
      </c>
      <c r="S31" s="54" t="str">
        <f>IF('JADWAL UTIK (2)'!S32="C1","C1","-")</f>
        <v>C1</v>
      </c>
      <c r="T31" s="54" t="str">
        <f>IF('JADWAL UTIK (2)'!T32="C1","C1","-")</f>
        <v>-</v>
      </c>
      <c r="U31" s="54" t="str">
        <f>IF('JADWAL UTIK (2)'!U32="C1","C1","-")</f>
        <v>-</v>
      </c>
      <c r="V31" s="54" t="str">
        <f>IF('JADWAL UTIK (2)'!V32="C1","C1","-")</f>
        <v>-</v>
      </c>
      <c r="W31" s="54" t="str">
        <f>IF('JADWAL UTIK (2)'!W32="C1","C1","-")</f>
        <v>-</v>
      </c>
      <c r="X31" s="54" t="str">
        <f>IF('JADWAL UTIK (2)'!X32="C1","C1","-")</f>
        <v>-</v>
      </c>
      <c r="Y31" s="54" t="str">
        <f>IF('JADWAL UTIK (2)'!Y32="C1","C1","-")</f>
        <v>-</v>
      </c>
      <c r="Z31" s="54" t="str">
        <f>IF('JADWAL UTIK (2)'!Z32="C1","C1","-")</f>
        <v>-</v>
      </c>
      <c r="AA31" s="73"/>
    </row>
    <row r="32" spans="1:27" x14ac:dyDescent="0.25">
      <c r="A32" s="79"/>
      <c r="B32" s="47">
        <f>B30+1</f>
        <v>7</v>
      </c>
      <c r="C32" s="35">
        <f t="shared" si="4"/>
        <v>0.53125</v>
      </c>
      <c r="D32" s="47"/>
      <c r="E32" s="34">
        <f t="shared" si="5"/>
        <v>0.5625</v>
      </c>
      <c r="F32" s="36">
        <f t="shared" si="3"/>
        <v>3.125E-2</v>
      </c>
      <c r="G32" s="54" t="str">
        <f>IF('JADWAL UTIK (2)'!G33="C1","C1","-")</f>
        <v>-</v>
      </c>
      <c r="H32" s="54" t="str">
        <f>IF('JADWAL UTIK (2)'!H33="C1","C1","-")</f>
        <v>-</v>
      </c>
      <c r="I32" s="54" t="str">
        <f>IF('JADWAL UTIK (2)'!I33="C1","C1","-")</f>
        <v>-</v>
      </c>
      <c r="J32" s="54" t="str">
        <f>IF('JADWAL UTIK (2)'!J33="C1","C1","-")</f>
        <v>-</v>
      </c>
      <c r="K32" s="54" t="str">
        <f>IF('JADWAL UTIK (2)'!K33="C1","C1","-")</f>
        <v>-</v>
      </c>
      <c r="L32" s="54" t="str">
        <f>IF('JADWAL UTIK (2)'!L33="C1","C1","-")</f>
        <v>-</v>
      </c>
      <c r="M32" s="54" t="str">
        <f>IF('JADWAL UTIK (2)'!M33="C1","C1","-")</f>
        <v>-</v>
      </c>
      <c r="N32" s="54" t="str">
        <f>IF('JADWAL UTIK (2)'!N33="C1","C1","-")</f>
        <v>-</v>
      </c>
      <c r="O32" s="54" t="str">
        <f>IF('JADWAL UTIK (2)'!O33="C1","C1","-")</f>
        <v>-</v>
      </c>
      <c r="P32" s="54" t="str">
        <f>IF('JADWAL UTIK (2)'!P33="C1","C1","-")</f>
        <v>-</v>
      </c>
      <c r="Q32" s="54" t="str">
        <f>IF('JADWAL UTIK (2)'!Q33="C1","C1","-")</f>
        <v>-</v>
      </c>
      <c r="R32" s="54" t="str">
        <f>IF('JADWAL UTIK (2)'!R33="C1","C1","-")</f>
        <v>C1</v>
      </c>
      <c r="S32" s="54" t="str">
        <f>IF('JADWAL UTIK (2)'!S33="C1","C1","-")</f>
        <v>-</v>
      </c>
      <c r="T32" s="54" t="str">
        <f>IF('JADWAL UTIK (2)'!T33="C1","C1","-")</f>
        <v>-</v>
      </c>
      <c r="U32" s="54" t="str">
        <f>IF('JADWAL UTIK (2)'!U33="C1","C1","-")</f>
        <v>-</v>
      </c>
      <c r="V32" s="54" t="str">
        <f>IF('JADWAL UTIK (2)'!V33="C1","C1","-")</f>
        <v>-</v>
      </c>
      <c r="W32" s="54" t="str">
        <f>IF('JADWAL UTIK (2)'!W33="C1","C1","-")</f>
        <v>-</v>
      </c>
      <c r="X32" s="54" t="str">
        <f>IF('JADWAL UTIK (2)'!X33="C1","C1","-")</f>
        <v>-</v>
      </c>
      <c r="Y32" s="54" t="str">
        <f>IF('JADWAL UTIK (2)'!Y33="C1","C1","-")</f>
        <v>-</v>
      </c>
      <c r="Z32" s="54" t="str">
        <f>IF('JADWAL UTIK (2)'!Z33="C1","C1","-")</f>
        <v>-</v>
      </c>
      <c r="AA32" s="73"/>
    </row>
    <row r="33" spans="1:27" x14ac:dyDescent="0.25">
      <c r="A33" s="79"/>
      <c r="B33" s="47">
        <f>B32+1</f>
        <v>8</v>
      </c>
      <c r="C33" s="35">
        <f t="shared" si="4"/>
        <v>0.5625</v>
      </c>
      <c r="D33" s="47"/>
      <c r="E33" s="34">
        <f t="shared" si="5"/>
        <v>0.59375</v>
      </c>
      <c r="F33" s="36">
        <f t="shared" si="3"/>
        <v>3.125E-2</v>
      </c>
      <c r="G33" s="54" t="str">
        <f>IF('JADWAL UTIK (2)'!G34="C1","C1","-")</f>
        <v>-</v>
      </c>
      <c r="H33" s="54" t="str">
        <f>IF('JADWAL UTIK (2)'!H34="C1","C1","-")</f>
        <v>-</v>
      </c>
      <c r="I33" s="54" t="str">
        <f>IF('JADWAL UTIK (2)'!I34="C1","C1","-")</f>
        <v>-</v>
      </c>
      <c r="J33" s="54" t="str">
        <f>IF('JADWAL UTIK (2)'!J34="C1","C1","-")</f>
        <v>-</v>
      </c>
      <c r="K33" s="54" t="str">
        <f>IF('JADWAL UTIK (2)'!K34="C1","C1","-")</f>
        <v>-</v>
      </c>
      <c r="L33" s="54" t="str">
        <f>IF('JADWAL UTIK (2)'!L34="C1","C1","-")</f>
        <v>-</v>
      </c>
      <c r="M33" s="54" t="str">
        <f>IF('JADWAL UTIK (2)'!M34="C1","C1","-")</f>
        <v>-</v>
      </c>
      <c r="N33" s="54" t="str">
        <f>IF('JADWAL UTIK (2)'!N34="C1","C1","-")</f>
        <v>-</v>
      </c>
      <c r="O33" s="54" t="str">
        <f>IF('JADWAL UTIK (2)'!O34="C1","C1","-")</f>
        <v>-</v>
      </c>
      <c r="P33" s="54" t="str">
        <f>IF('JADWAL UTIK (2)'!P34="C1","C1","-")</f>
        <v>-</v>
      </c>
      <c r="Q33" s="54" t="str">
        <f>IF('JADWAL UTIK (2)'!Q34="C1","C1","-")</f>
        <v>-</v>
      </c>
      <c r="R33" s="54" t="str">
        <f>IF('JADWAL UTIK (2)'!R34="C1","C1","-")</f>
        <v>C1</v>
      </c>
      <c r="S33" s="54" t="str">
        <f>IF('JADWAL UTIK (2)'!S34="C1","C1","-")</f>
        <v>-</v>
      </c>
      <c r="T33" s="54" t="str">
        <f>IF('JADWAL UTIK (2)'!T34="C1","C1","-")</f>
        <v>-</v>
      </c>
      <c r="U33" s="54" t="str">
        <f>IF('JADWAL UTIK (2)'!U34="C1","C1","-")</f>
        <v>-</v>
      </c>
      <c r="V33" s="54" t="str">
        <f>IF('JADWAL UTIK (2)'!V34="C1","C1","-")</f>
        <v>-</v>
      </c>
      <c r="W33" s="54" t="str">
        <f>IF('JADWAL UTIK (2)'!W34="C1","C1","-")</f>
        <v>-</v>
      </c>
      <c r="X33" s="54" t="str">
        <f>IF('JADWAL UTIK (2)'!X34="C1","C1","-")</f>
        <v>-</v>
      </c>
      <c r="Y33" s="54" t="str">
        <f>IF('JADWAL UTIK (2)'!Y34="C1","C1","-")</f>
        <v>-</v>
      </c>
      <c r="Z33" s="54" t="str">
        <f>IF('JADWAL UTIK (2)'!Z34="C1","C1","-")</f>
        <v>-</v>
      </c>
      <c r="AA33" s="73"/>
    </row>
    <row r="34" spans="1:27" x14ac:dyDescent="0.25">
      <c r="A34" s="79"/>
      <c r="B34" s="47">
        <f>B33+1</f>
        <v>9</v>
      </c>
      <c r="C34" s="35">
        <f t="shared" si="4"/>
        <v>0.59375</v>
      </c>
      <c r="D34" s="47"/>
      <c r="E34" s="34">
        <f t="shared" si="5"/>
        <v>0.625</v>
      </c>
      <c r="F34" s="36">
        <f t="shared" si="3"/>
        <v>3.125E-2</v>
      </c>
      <c r="G34" s="54" t="str">
        <f>IF('JADWAL UTIK (2)'!G35="C1","C1","-")</f>
        <v>-</v>
      </c>
      <c r="H34" s="54" t="str">
        <f>IF('JADWAL UTIK (2)'!H35="C1","C1","-")</f>
        <v>-</v>
      </c>
      <c r="I34" s="54" t="str">
        <f>IF('JADWAL UTIK (2)'!I35="C1","C1","-")</f>
        <v>-</v>
      </c>
      <c r="J34" s="54" t="str">
        <f>IF('JADWAL UTIK (2)'!J35="C1","C1","-")</f>
        <v>-</v>
      </c>
      <c r="K34" s="54" t="str">
        <f>IF('JADWAL UTIK (2)'!K35="C1","C1","-")</f>
        <v>-</v>
      </c>
      <c r="L34" s="54" t="str">
        <f>IF('JADWAL UTIK (2)'!L35="C1","C1","-")</f>
        <v>-</v>
      </c>
      <c r="M34" s="54" t="str">
        <f>IF('JADWAL UTIK (2)'!M35="C1","C1","-")</f>
        <v>-</v>
      </c>
      <c r="N34" s="54" t="str">
        <f>IF('JADWAL UTIK (2)'!N35="C1","C1","-")</f>
        <v>-</v>
      </c>
      <c r="O34" s="54" t="str">
        <f>IF('JADWAL UTIK (2)'!O35="C1","C1","-")</f>
        <v>-</v>
      </c>
      <c r="P34" s="54" t="str">
        <f>IF('JADWAL UTIK (2)'!P35="C1","C1","-")</f>
        <v>-</v>
      </c>
      <c r="Q34" s="54" t="str">
        <f>IF('JADWAL UTIK (2)'!Q35="C1","C1","-")</f>
        <v>-</v>
      </c>
      <c r="R34" s="54" t="str">
        <f>IF('JADWAL UTIK (2)'!R35="C1","C1","-")</f>
        <v>-</v>
      </c>
      <c r="S34" s="54" t="str">
        <f>IF('JADWAL UTIK (2)'!S35="C1","C1","-")</f>
        <v>-</v>
      </c>
      <c r="T34" s="54" t="str">
        <f>IF('JADWAL UTIK (2)'!T35="C1","C1","-")</f>
        <v>-</v>
      </c>
      <c r="U34" s="54" t="str">
        <f>IF('JADWAL UTIK (2)'!U35="C1","C1","-")</f>
        <v>-</v>
      </c>
      <c r="V34" s="54" t="str">
        <f>IF('JADWAL UTIK (2)'!V35="C1","C1","-")</f>
        <v>-</v>
      </c>
      <c r="W34" s="54" t="str">
        <f>IF('JADWAL UTIK (2)'!W35="C1","C1","-")</f>
        <v>-</v>
      </c>
      <c r="X34" s="54" t="str">
        <f>IF('JADWAL UTIK (2)'!X35="C1","C1","-")</f>
        <v>-</v>
      </c>
      <c r="Y34" s="54" t="str">
        <f>IF('JADWAL UTIK (2)'!Y35="C1","C1","-")</f>
        <v>-</v>
      </c>
      <c r="Z34" s="54" t="str">
        <f>IF('JADWAL UTIK (2)'!Z35="C1","C1","-")</f>
        <v>-</v>
      </c>
      <c r="AA34" s="73"/>
    </row>
    <row r="35" spans="1:27" x14ac:dyDescent="0.25">
      <c r="A35" s="79"/>
      <c r="B35" s="38"/>
      <c r="C35" s="35">
        <f t="shared" si="4"/>
        <v>0.625</v>
      </c>
      <c r="D35" s="47"/>
      <c r="E35" s="34">
        <f>C35+TIME(2,0,0)</f>
        <v>0.70833333333333337</v>
      </c>
      <c r="F35" s="36">
        <f t="shared" si="3"/>
        <v>8.333333333333337E-2</v>
      </c>
      <c r="G35" s="54" t="str">
        <f>IF('JADWAL UTIK (2)'!G36="C1","C1","-")</f>
        <v>-</v>
      </c>
      <c r="H35" s="54" t="str">
        <f>IF('JADWAL UTIK (2)'!H36="C1","C1","-")</f>
        <v>-</v>
      </c>
      <c r="I35" s="54" t="str">
        <f>IF('JADWAL UTIK (2)'!I36="C1","C1","-")</f>
        <v>-</v>
      </c>
      <c r="J35" s="54" t="str">
        <f>IF('JADWAL UTIK (2)'!J36="C1","C1","-")</f>
        <v>-</v>
      </c>
      <c r="K35" s="54" t="str">
        <f>IF('JADWAL UTIK (2)'!K36="C1","C1","-")</f>
        <v>-</v>
      </c>
      <c r="L35" s="54" t="str">
        <f>IF('JADWAL UTIK (2)'!L36="C1","C1","-")</f>
        <v>-</v>
      </c>
      <c r="M35" s="54" t="str">
        <f>IF('JADWAL UTIK (2)'!M36="C1","C1","-")</f>
        <v>-</v>
      </c>
      <c r="N35" s="54" t="str">
        <f>IF('JADWAL UTIK (2)'!N36="C1","C1","-")</f>
        <v>-</v>
      </c>
      <c r="O35" s="54" t="str">
        <f>IF('JADWAL UTIK (2)'!O36="C1","C1","-")</f>
        <v>-</v>
      </c>
      <c r="P35" s="54" t="str">
        <f>IF('JADWAL UTIK (2)'!P36="C1","C1","-")</f>
        <v>-</v>
      </c>
      <c r="Q35" s="54" t="str">
        <f>IF('JADWAL UTIK (2)'!Q36="C1","C1","-")</f>
        <v>-</v>
      </c>
      <c r="R35" s="54" t="str">
        <f>IF('JADWAL UTIK (2)'!R36="C1","C1","-")</f>
        <v>-</v>
      </c>
      <c r="S35" s="54" t="str">
        <f>IF('JADWAL UTIK (2)'!S36="C1","C1","-")</f>
        <v>-</v>
      </c>
      <c r="T35" s="54" t="str">
        <f>IF('JADWAL UTIK (2)'!T36="C1","C1","-")</f>
        <v>-</v>
      </c>
      <c r="U35" s="54" t="str">
        <f>IF('JADWAL UTIK (2)'!U36="C1","C1","-")</f>
        <v>-</v>
      </c>
      <c r="V35" s="54" t="str">
        <f>IF('JADWAL UTIK (2)'!V36="C1","C1","-")</f>
        <v>-</v>
      </c>
      <c r="W35" s="54" t="str">
        <f>IF('JADWAL UTIK (2)'!W36="C1","C1","-")</f>
        <v>-</v>
      </c>
      <c r="X35" s="54" t="str">
        <f>IF('JADWAL UTIK (2)'!X36="C1","C1","-")</f>
        <v>-</v>
      </c>
      <c r="Y35" s="54" t="str">
        <f>IF('JADWAL UTIK (2)'!Y36="C1","C1","-")</f>
        <v>-</v>
      </c>
      <c r="Z35" s="54" t="str">
        <f>IF('JADWAL UTIK (2)'!Z36="C1","C1","-")</f>
        <v>-</v>
      </c>
      <c r="AA35" s="74"/>
    </row>
    <row r="36" spans="1:27" x14ac:dyDescent="0.25">
      <c r="A36" s="57"/>
      <c r="B36" s="58"/>
      <c r="C36" s="58"/>
      <c r="D36" s="58"/>
      <c r="E36" s="58"/>
      <c r="F36" s="58"/>
      <c r="G36" s="54" t="str">
        <f>IF('JADWAL UTIK (2)'!G37="C1","C1","-")</f>
        <v>-</v>
      </c>
      <c r="H36" s="54" t="str">
        <f>IF('JADWAL UTIK (2)'!H37="C1","C1","-")</f>
        <v>-</v>
      </c>
      <c r="I36" s="54" t="str">
        <f>IF('JADWAL UTIK (2)'!I37="C1","C1","-")</f>
        <v>-</v>
      </c>
      <c r="J36" s="54" t="str">
        <f>IF('JADWAL UTIK (2)'!J37="C1","C1","-")</f>
        <v>-</v>
      </c>
      <c r="K36" s="54" t="str">
        <f>IF('JADWAL UTIK (2)'!K37="C1","C1","-")</f>
        <v>-</v>
      </c>
      <c r="L36" s="54" t="str">
        <f>IF('JADWAL UTIK (2)'!L37="C1","C1","-")</f>
        <v>-</v>
      </c>
      <c r="M36" s="54" t="str">
        <f>IF('JADWAL UTIK (2)'!M37="C1","C1","-")</f>
        <v>-</v>
      </c>
      <c r="N36" s="54" t="str">
        <f>IF('JADWAL UTIK (2)'!N37="C1","C1","-")</f>
        <v>-</v>
      </c>
      <c r="O36" s="54" t="str">
        <f>IF('JADWAL UTIK (2)'!O37="C1","C1","-")</f>
        <v>-</v>
      </c>
      <c r="P36" s="54" t="str">
        <f>IF('JADWAL UTIK (2)'!P37="C1","C1","-")</f>
        <v>-</v>
      </c>
      <c r="Q36" s="54" t="str">
        <f>IF('JADWAL UTIK (2)'!Q37="C1","C1","-")</f>
        <v>-</v>
      </c>
      <c r="R36" s="54" t="str">
        <f>IF('JADWAL UTIK (2)'!R37="C1","C1","-")</f>
        <v>-</v>
      </c>
      <c r="S36" s="54" t="str">
        <f>IF('JADWAL UTIK (2)'!S37="C1","C1","-")</f>
        <v>-</v>
      </c>
      <c r="T36" s="54" t="str">
        <f>IF('JADWAL UTIK (2)'!T37="C1","C1","-")</f>
        <v>-</v>
      </c>
      <c r="U36" s="54" t="str">
        <f>IF('JADWAL UTIK (2)'!U37="C1","C1","-")</f>
        <v>-</v>
      </c>
      <c r="V36" s="54" t="str">
        <f>IF('JADWAL UTIK (2)'!V37="C1","C1","-")</f>
        <v>-</v>
      </c>
      <c r="W36" s="54" t="str">
        <f>IF('JADWAL UTIK (2)'!W37="C1","C1","-")</f>
        <v>-</v>
      </c>
      <c r="X36" s="54" t="str">
        <f>IF('JADWAL UTIK (2)'!X37="C1","C1","-")</f>
        <v>-</v>
      </c>
      <c r="Y36" s="54" t="str">
        <f>IF('JADWAL UTIK (2)'!Y37="C1","C1","-")</f>
        <v>-</v>
      </c>
      <c r="Z36" s="54" t="str">
        <f>IF('JADWAL UTIK (2)'!Z37="C1","C1","-")</f>
        <v>-</v>
      </c>
      <c r="AA36" s="46"/>
    </row>
    <row r="37" spans="1:27" ht="15" customHeight="1" x14ac:dyDescent="0.25">
      <c r="A37" s="79" t="s">
        <v>119</v>
      </c>
      <c r="B37" s="33"/>
      <c r="C37" s="34">
        <f>TIME(6,30,0)</f>
        <v>0.27083333333333331</v>
      </c>
      <c r="D37" s="35"/>
      <c r="E37" s="34">
        <f>C37+TIME(0,15,0)</f>
        <v>0.28125</v>
      </c>
      <c r="F37" s="36">
        <f>E37-C37</f>
        <v>1.0416666666666685E-2</v>
      </c>
      <c r="G37" s="54" t="str">
        <f>IF('JADWAL UTIK (2)'!G38="C1","C1","-")</f>
        <v>-</v>
      </c>
      <c r="H37" s="54" t="str">
        <f>IF('JADWAL UTIK (2)'!H38="C1","C1","-")</f>
        <v>-</v>
      </c>
      <c r="I37" s="54" t="str">
        <f>IF('JADWAL UTIK (2)'!I38="C1","C1","-")</f>
        <v>-</v>
      </c>
      <c r="J37" s="54" t="str">
        <f>IF('JADWAL UTIK (2)'!J38="C1","C1","-")</f>
        <v>-</v>
      </c>
      <c r="K37" s="54" t="str">
        <f>IF('JADWAL UTIK (2)'!K38="C1","C1","-")</f>
        <v>-</v>
      </c>
      <c r="L37" s="54" t="str">
        <f>IF('JADWAL UTIK (2)'!L38="C1","C1","-")</f>
        <v>-</v>
      </c>
      <c r="M37" s="54" t="str">
        <f>IF('JADWAL UTIK (2)'!M38="C1","C1","-")</f>
        <v>-</v>
      </c>
      <c r="N37" s="54" t="str">
        <f>IF('JADWAL UTIK (2)'!N38="C1","C1","-")</f>
        <v>-</v>
      </c>
      <c r="O37" s="54" t="str">
        <f>IF('JADWAL UTIK (2)'!O38="C1","C1","-")</f>
        <v>-</v>
      </c>
      <c r="P37" s="54" t="str">
        <f>IF('JADWAL UTIK (2)'!P38="C1","C1","-")</f>
        <v>-</v>
      </c>
      <c r="Q37" s="54" t="str">
        <f>IF('JADWAL UTIK (2)'!Q38="C1","C1","-")</f>
        <v>-</v>
      </c>
      <c r="R37" s="54" t="str">
        <f>IF('JADWAL UTIK (2)'!R38="C1","C1","-")</f>
        <v>-</v>
      </c>
      <c r="S37" s="54" t="str">
        <f>IF('JADWAL UTIK (2)'!S38="C1","C1","-")</f>
        <v>-</v>
      </c>
      <c r="T37" s="54" t="str">
        <f>IF('JADWAL UTIK (2)'!T38="C1","C1","-")</f>
        <v>-</v>
      </c>
      <c r="U37" s="54" t="str">
        <f>IF('JADWAL UTIK (2)'!U38="C1","C1","-")</f>
        <v>-</v>
      </c>
      <c r="V37" s="54" t="str">
        <f>IF('JADWAL UTIK (2)'!V38="C1","C1","-")</f>
        <v>-</v>
      </c>
      <c r="W37" s="54" t="str">
        <f>IF('JADWAL UTIK (2)'!W38="C1","C1","-")</f>
        <v>-</v>
      </c>
      <c r="X37" s="54" t="str">
        <f>IF('JADWAL UTIK (2)'!X38="C1","C1","-")</f>
        <v>-</v>
      </c>
      <c r="Y37" s="54" t="str">
        <f>IF('JADWAL UTIK (2)'!Y38="C1","C1","-")</f>
        <v>-</v>
      </c>
      <c r="Z37" s="54" t="str">
        <f>IF('JADWAL UTIK (2)'!Z38="C1","C1","-")</f>
        <v>-</v>
      </c>
      <c r="AA37" s="72" t="s">
        <v>187</v>
      </c>
    </row>
    <row r="38" spans="1:27" x14ac:dyDescent="0.25">
      <c r="A38" s="79"/>
      <c r="B38" s="33"/>
      <c r="C38" s="35">
        <f>E37</f>
        <v>0.28125</v>
      </c>
      <c r="D38" s="47"/>
      <c r="E38" s="34">
        <f>C38+TIME(0,15,0)</f>
        <v>0.29166666666666669</v>
      </c>
      <c r="F38" s="36">
        <f t="shared" ref="F38:F50" si="6">E38-C38</f>
        <v>1.0416666666666685E-2</v>
      </c>
      <c r="G38" s="54" t="str">
        <f>IF('JADWAL UTIK (2)'!G39="C1","C1","-")</f>
        <v>-</v>
      </c>
      <c r="H38" s="54" t="str">
        <f>IF('JADWAL UTIK (2)'!H39="C1","C1","-")</f>
        <v>-</v>
      </c>
      <c r="I38" s="54" t="str">
        <f>IF('JADWAL UTIK (2)'!I39="C1","C1","-")</f>
        <v>-</v>
      </c>
      <c r="J38" s="54" t="str">
        <f>IF('JADWAL UTIK (2)'!J39="C1","C1","-")</f>
        <v>-</v>
      </c>
      <c r="K38" s="54" t="str">
        <f>IF('JADWAL UTIK (2)'!K39="C1","C1","-")</f>
        <v>-</v>
      </c>
      <c r="L38" s="54" t="str">
        <f>IF('JADWAL UTIK (2)'!L39="C1","C1","-")</f>
        <v>-</v>
      </c>
      <c r="M38" s="54" t="str">
        <f>IF('JADWAL UTIK (2)'!M39="C1","C1","-")</f>
        <v>-</v>
      </c>
      <c r="N38" s="54" t="str">
        <f>IF('JADWAL UTIK (2)'!N39="C1","C1","-")</f>
        <v>-</v>
      </c>
      <c r="O38" s="54" t="str">
        <f>IF('JADWAL UTIK (2)'!O39="C1","C1","-")</f>
        <v>-</v>
      </c>
      <c r="P38" s="54" t="str">
        <f>IF('JADWAL UTIK (2)'!P39="C1","C1","-")</f>
        <v>-</v>
      </c>
      <c r="Q38" s="54" t="str">
        <f>IF('JADWAL UTIK (2)'!Q39="C1","C1","-")</f>
        <v>-</v>
      </c>
      <c r="R38" s="54" t="str">
        <f>IF('JADWAL UTIK (2)'!R39="C1","C1","-")</f>
        <v>-</v>
      </c>
      <c r="S38" s="54" t="str">
        <f>IF('JADWAL UTIK (2)'!S39="C1","C1","-")</f>
        <v>C1</v>
      </c>
      <c r="T38" s="54" t="str">
        <f>IF('JADWAL UTIK (2)'!T39="C1","C1","-")</f>
        <v>-</v>
      </c>
      <c r="U38" s="54" t="str">
        <f>IF('JADWAL UTIK (2)'!U39="C1","C1","-")</f>
        <v>-</v>
      </c>
      <c r="V38" s="54" t="str">
        <f>IF('JADWAL UTIK (2)'!V39="C1","C1","-")</f>
        <v>-</v>
      </c>
      <c r="W38" s="54" t="str">
        <f>IF('JADWAL UTIK (2)'!W39="C1","C1","-")</f>
        <v>-</v>
      </c>
      <c r="X38" s="54" t="str">
        <f>IF('JADWAL UTIK (2)'!X39="C1","C1","-")</f>
        <v>-</v>
      </c>
      <c r="Y38" s="54" t="str">
        <f>IF('JADWAL UTIK (2)'!Y39="C1","C1","-")</f>
        <v>-</v>
      </c>
      <c r="Z38" s="54" t="str">
        <f>IF('JADWAL UTIK (2)'!Z39="C1","C1","-")</f>
        <v>-</v>
      </c>
      <c r="AA38" s="73"/>
    </row>
    <row r="39" spans="1:27" x14ac:dyDescent="0.25">
      <c r="A39" s="79"/>
      <c r="B39" s="47">
        <v>1</v>
      </c>
      <c r="C39" s="35">
        <f t="shared" ref="C39:C50" si="7">E38</f>
        <v>0.29166666666666669</v>
      </c>
      <c r="D39" s="47"/>
      <c r="E39" s="34">
        <f>C39+TIME(0,45,0)</f>
        <v>0.32291666666666669</v>
      </c>
      <c r="F39" s="36">
        <f t="shared" si="6"/>
        <v>3.125E-2</v>
      </c>
      <c r="G39" s="54" t="str">
        <f>IF('JADWAL UTIK (2)'!G40="C1","C1","-")</f>
        <v>-</v>
      </c>
      <c r="H39" s="54" t="str">
        <f>IF('JADWAL UTIK (2)'!H40="C1","C1","-")</f>
        <v>-</v>
      </c>
      <c r="I39" s="54" t="str">
        <f>IF('JADWAL UTIK (2)'!I40="C1","C1","-")</f>
        <v>-</v>
      </c>
      <c r="J39" s="54" t="str">
        <f>IF('JADWAL UTIK (2)'!J40="C1","C1","-")</f>
        <v>-</v>
      </c>
      <c r="K39" s="54" t="str">
        <f>IF('JADWAL UTIK (2)'!K40="C1","C1","-")</f>
        <v>-</v>
      </c>
      <c r="L39" s="54" t="str">
        <f>IF('JADWAL UTIK (2)'!L40="C1","C1","-")</f>
        <v>-</v>
      </c>
      <c r="M39" s="54" t="str">
        <f>IF('JADWAL UTIK (2)'!M40="C1","C1","-")</f>
        <v>-</v>
      </c>
      <c r="N39" s="54" t="str">
        <f>IF('JADWAL UTIK (2)'!N40="C1","C1","-")</f>
        <v>-</v>
      </c>
      <c r="O39" s="54" t="str">
        <f>IF('JADWAL UTIK (2)'!O40="C1","C1","-")</f>
        <v>-</v>
      </c>
      <c r="P39" s="54" t="str">
        <f>IF('JADWAL UTIK (2)'!P40="C1","C1","-")</f>
        <v>-</v>
      </c>
      <c r="Q39" s="54" t="str">
        <f>IF('JADWAL UTIK (2)'!Q40="C1","C1","-")</f>
        <v>-</v>
      </c>
      <c r="R39" s="54" t="str">
        <f>IF('JADWAL UTIK (2)'!R40="C1","C1","-")</f>
        <v>-</v>
      </c>
      <c r="S39" s="54" t="str">
        <f>IF('JADWAL UTIK (2)'!S40="C1","C1","-")</f>
        <v>C1</v>
      </c>
      <c r="T39" s="54" t="str">
        <f>IF('JADWAL UTIK (2)'!T40="C1","C1","-")</f>
        <v>-</v>
      </c>
      <c r="U39" s="54" t="str">
        <f>IF('JADWAL UTIK (2)'!U40="C1","C1","-")</f>
        <v>-</v>
      </c>
      <c r="V39" s="54" t="str">
        <f>IF('JADWAL UTIK (2)'!V40="C1","C1","-")</f>
        <v>-</v>
      </c>
      <c r="W39" s="54" t="str">
        <f>IF('JADWAL UTIK (2)'!W40="C1","C1","-")</f>
        <v>-</v>
      </c>
      <c r="X39" s="54" t="str">
        <f>IF('JADWAL UTIK (2)'!X40="C1","C1","-")</f>
        <v>-</v>
      </c>
      <c r="Y39" s="54" t="str">
        <f>IF('JADWAL UTIK (2)'!Y40="C1","C1","-")</f>
        <v>-</v>
      </c>
      <c r="Z39" s="54" t="str">
        <f>IF('JADWAL UTIK (2)'!Z40="C1","C1","-")</f>
        <v>-</v>
      </c>
      <c r="AA39" s="73"/>
    </row>
    <row r="40" spans="1:27" x14ac:dyDescent="0.25">
      <c r="A40" s="79"/>
      <c r="B40" s="47">
        <f>B39+1</f>
        <v>2</v>
      </c>
      <c r="C40" s="35">
        <f t="shared" si="7"/>
        <v>0.32291666666666669</v>
      </c>
      <c r="D40" s="47"/>
      <c r="E40" s="34">
        <f>C40+TIME(0,45,0)</f>
        <v>0.35416666666666669</v>
      </c>
      <c r="F40" s="36">
        <f t="shared" si="6"/>
        <v>3.125E-2</v>
      </c>
      <c r="G40" s="54" t="str">
        <f>IF('JADWAL UTIK (2)'!G41="C1","C1","-")</f>
        <v>-</v>
      </c>
      <c r="H40" s="54" t="str">
        <f>IF('JADWAL UTIK (2)'!H41="C1","C1","-")</f>
        <v>-</v>
      </c>
      <c r="I40" s="54" t="str">
        <f>IF('JADWAL UTIK (2)'!I41="C1","C1","-")</f>
        <v>-</v>
      </c>
      <c r="J40" s="54" t="str">
        <f>IF('JADWAL UTIK (2)'!J41="C1","C1","-")</f>
        <v>-</v>
      </c>
      <c r="K40" s="54" t="str">
        <f>IF('JADWAL UTIK (2)'!K41="C1","C1","-")</f>
        <v>-</v>
      </c>
      <c r="L40" s="54" t="str">
        <f>IF('JADWAL UTIK (2)'!L41="C1","C1","-")</f>
        <v>-</v>
      </c>
      <c r="M40" s="54" t="str">
        <f>IF('JADWAL UTIK (2)'!M41="C1","C1","-")</f>
        <v>-</v>
      </c>
      <c r="N40" s="54" t="str">
        <f>IF('JADWAL UTIK (2)'!N41="C1","C1","-")</f>
        <v>-</v>
      </c>
      <c r="O40" s="54" t="str">
        <f>IF('JADWAL UTIK (2)'!O41="C1","C1","-")</f>
        <v>-</v>
      </c>
      <c r="P40" s="54" t="str">
        <f>IF('JADWAL UTIK (2)'!P41="C1","C1","-")</f>
        <v>-</v>
      </c>
      <c r="Q40" s="54" t="str">
        <f>IF('JADWAL UTIK (2)'!Q41="C1","C1","-")</f>
        <v>-</v>
      </c>
      <c r="R40" s="54" t="str">
        <f>IF('JADWAL UTIK (2)'!R41="C1","C1","-")</f>
        <v>-</v>
      </c>
      <c r="S40" s="54" t="str">
        <f>IF('JADWAL UTIK (2)'!S41="C1","C1","-")</f>
        <v>C1</v>
      </c>
      <c r="T40" s="54" t="str">
        <f>IF('JADWAL UTIK (2)'!T41="C1","C1","-")</f>
        <v>-</v>
      </c>
      <c r="U40" s="54" t="str">
        <f>IF('JADWAL UTIK (2)'!U41="C1","C1","-")</f>
        <v>-</v>
      </c>
      <c r="V40" s="54" t="str">
        <f>IF('JADWAL UTIK (2)'!V41="C1","C1","-")</f>
        <v>-</v>
      </c>
      <c r="W40" s="54" t="str">
        <f>IF('JADWAL UTIK (2)'!W41="C1","C1","-")</f>
        <v>-</v>
      </c>
      <c r="X40" s="54" t="str">
        <f>IF('JADWAL UTIK (2)'!X41="C1","C1","-")</f>
        <v>-</v>
      </c>
      <c r="Y40" s="54" t="str">
        <f>IF('JADWAL UTIK (2)'!Y41="C1","C1","-")</f>
        <v>-</v>
      </c>
      <c r="Z40" s="54" t="str">
        <f>IF('JADWAL UTIK (2)'!Z41="C1","C1","-")</f>
        <v>-</v>
      </c>
      <c r="AA40" s="73"/>
    </row>
    <row r="41" spans="1:27" x14ac:dyDescent="0.25">
      <c r="A41" s="79"/>
      <c r="B41" s="47">
        <f>B40+1</f>
        <v>3</v>
      </c>
      <c r="C41" s="35">
        <f t="shared" si="7"/>
        <v>0.35416666666666669</v>
      </c>
      <c r="D41" s="47"/>
      <c r="E41" s="34">
        <f>C41+TIME(0,45,0)</f>
        <v>0.38541666666666669</v>
      </c>
      <c r="F41" s="36">
        <f t="shared" si="6"/>
        <v>3.125E-2</v>
      </c>
      <c r="G41" s="54" t="str">
        <f>IF('JADWAL UTIK (2)'!G42="C1","C1","-")</f>
        <v>-</v>
      </c>
      <c r="H41" s="54" t="str">
        <f>IF('JADWAL UTIK (2)'!H42="C1","C1","-")</f>
        <v>-</v>
      </c>
      <c r="I41" s="54" t="str">
        <f>IF('JADWAL UTIK (2)'!I42="C1","C1","-")</f>
        <v>-</v>
      </c>
      <c r="J41" s="54" t="str">
        <f>IF('JADWAL UTIK (2)'!J42="C1","C1","-")</f>
        <v>-</v>
      </c>
      <c r="K41" s="54" t="str">
        <f>IF('JADWAL UTIK (2)'!K42="C1","C1","-")</f>
        <v>-</v>
      </c>
      <c r="L41" s="54" t="str">
        <f>IF('JADWAL UTIK (2)'!L42="C1","C1","-")</f>
        <v>-</v>
      </c>
      <c r="M41" s="54" t="str">
        <f>IF('JADWAL UTIK (2)'!M42="C1","C1","-")</f>
        <v>-</v>
      </c>
      <c r="N41" s="54" t="str">
        <f>IF('JADWAL UTIK (2)'!N42="C1","C1","-")</f>
        <v>-</v>
      </c>
      <c r="O41" s="54" t="str">
        <f>IF('JADWAL UTIK (2)'!O42="C1","C1","-")</f>
        <v>-</v>
      </c>
      <c r="P41" s="54" t="str">
        <f>IF('JADWAL UTIK (2)'!P42="C1","C1","-")</f>
        <v>-</v>
      </c>
      <c r="Q41" s="54" t="str">
        <f>IF('JADWAL UTIK (2)'!Q42="C1","C1","-")</f>
        <v>-</v>
      </c>
      <c r="R41" s="54" t="str">
        <f>IF('JADWAL UTIK (2)'!R42="C1","C1","-")</f>
        <v>-</v>
      </c>
      <c r="S41" s="54" t="str">
        <f>IF('JADWAL UTIK (2)'!S42="C1","C1","-")</f>
        <v>-</v>
      </c>
      <c r="T41" s="54" t="str">
        <f>IF('JADWAL UTIK (2)'!T42="C1","C1","-")</f>
        <v>-</v>
      </c>
      <c r="U41" s="54" t="str">
        <f>IF('JADWAL UTIK (2)'!U42="C1","C1","-")</f>
        <v>-</v>
      </c>
      <c r="V41" s="54" t="str">
        <f>IF('JADWAL UTIK (2)'!V42="C1","C1","-")</f>
        <v>-</v>
      </c>
      <c r="W41" s="54" t="str">
        <f>IF('JADWAL UTIK (2)'!W42="C1","C1","-")</f>
        <v>-</v>
      </c>
      <c r="X41" s="54" t="str">
        <f>IF('JADWAL UTIK (2)'!X42="C1","C1","-")</f>
        <v>-</v>
      </c>
      <c r="Y41" s="54" t="str">
        <f>IF('JADWAL UTIK (2)'!Y42="C1","C1","-")</f>
        <v>-</v>
      </c>
      <c r="Z41" s="54" t="str">
        <f>IF('JADWAL UTIK (2)'!Z42="C1","C1","-")</f>
        <v>-</v>
      </c>
      <c r="AA41" s="73"/>
    </row>
    <row r="42" spans="1:27" x14ac:dyDescent="0.25">
      <c r="A42" s="79"/>
      <c r="B42" s="47"/>
      <c r="C42" s="35">
        <f t="shared" si="7"/>
        <v>0.38541666666666669</v>
      </c>
      <c r="D42" s="47"/>
      <c r="E42" s="34">
        <f>C42+TIME(0,30,0)</f>
        <v>0.40625</v>
      </c>
      <c r="F42" s="36">
        <f t="shared" si="6"/>
        <v>2.0833333333333315E-2</v>
      </c>
      <c r="G42" s="54" t="str">
        <f>IF('JADWAL UTIK (2)'!G43="C1","C1","-")</f>
        <v>-</v>
      </c>
      <c r="H42" s="54" t="str">
        <f>IF('JADWAL UTIK (2)'!H43="C1","C1","-")</f>
        <v>-</v>
      </c>
      <c r="I42" s="54" t="str">
        <f>IF('JADWAL UTIK (2)'!I43="C1","C1","-")</f>
        <v>-</v>
      </c>
      <c r="J42" s="54" t="str">
        <f>IF('JADWAL UTIK (2)'!J43="C1","C1","-")</f>
        <v>-</v>
      </c>
      <c r="K42" s="54" t="str">
        <f>IF('JADWAL UTIK (2)'!K43="C1","C1","-")</f>
        <v>-</v>
      </c>
      <c r="L42" s="54" t="str">
        <f>IF('JADWAL UTIK (2)'!L43="C1","C1","-")</f>
        <v>-</v>
      </c>
      <c r="M42" s="54" t="str">
        <f>IF('JADWAL UTIK (2)'!M43="C1","C1","-")</f>
        <v>-</v>
      </c>
      <c r="N42" s="54" t="str">
        <f>IF('JADWAL UTIK (2)'!N43="C1","C1","-")</f>
        <v>-</v>
      </c>
      <c r="O42" s="54" t="str">
        <f>IF('JADWAL UTIK (2)'!O43="C1","C1","-")</f>
        <v>-</v>
      </c>
      <c r="P42" s="54" t="str">
        <f>IF('JADWAL UTIK (2)'!P43="C1","C1","-")</f>
        <v>-</v>
      </c>
      <c r="Q42" s="54" t="str">
        <f>IF('JADWAL UTIK (2)'!Q43="C1","C1","-")</f>
        <v>-</v>
      </c>
      <c r="R42" s="54" t="str">
        <f>IF('JADWAL UTIK (2)'!R43="C1","C1","-")</f>
        <v>-</v>
      </c>
      <c r="S42" s="54" t="str">
        <f>IF('JADWAL UTIK (2)'!S43="C1","C1","-")</f>
        <v>-</v>
      </c>
      <c r="T42" s="54" t="str">
        <f>IF('JADWAL UTIK (2)'!T43="C1","C1","-")</f>
        <v>-</v>
      </c>
      <c r="U42" s="54" t="str">
        <f>IF('JADWAL UTIK (2)'!U43="C1","C1","-")</f>
        <v>C1</v>
      </c>
      <c r="V42" s="54" t="str">
        <f>IF('JADWAL UTIK (2)'!V43="C1","C1","-")</f>
        <v>-</v>
      </c>
      <c r="W42" s="54" t="str">
        <f>IF('JADWAL UTIK (2)'!W43="C1","C1","-")</f>
        <v>-</v>
      </c>
      <c r="X42" s="54" t="str">
        <f>IF('JADWAL UTIK (2)'!X43="C1","C1","-")</f>
        <v>-</v>
      </c>
      <c r="Y42" s="54" t="str">
        <f>IF('JADWAL UTIK (2)'!Y43="C1","C1","-")</f>
        <v>-</v>
      </c>
      <c r="Z42" s="54" t="str">
        <f>IF('JADWAL UTIK (2)'!Z43="C1","C1","-")</f>
        <v>-</v>
      </c>
      <c r="AA42" s="73"/>
    </row>
    <row r="43" spans="1:27" x14ac:dyDescent="0.25">
      <c r="A43" s="79"/>
      <c r="B43" s="47">
        <f>B41+1</f>
        <v>4</v>
      </c>
      <c r="C43" s="35">
        <f t="shared" si="7"/>
        <v>0.40625</v>
      </c>
      <c r="D43" s="47"/>
      <c r="E43" s="34">
        <f t="shared" ref="E43:E49" si="8">C43+TIME(0,45,0)</f>
        <v>0.4375</v>
      </c>
      <c r="F43" s="36">
        <f t="shared" si="6"/>
        <v>3.125E-2</v>
      </c>
      <c r="G43" s="54" t="str">
        <f>IF('JADWAL UTIK (2)'!G44="C1","C1","-")</f>
        <v>-</v>
      </c>
      <c r="H43" s="54" t="str">
        <f>IF('JADWAL UTIK (2)'!H44="C1","C1","-")</f>
        <v>-</v>
      </c>
      <c r="I43" s="54" t="str">
        <f>IF('JADWAL UTIK (2)'!I44="C1","C1","-")</f>
        <v>-</v>
      </c>
      <c r="J43" s="54" t="str">
        <f>IF('JADWAL UTIK (2)'!J44="C1","C1","-")</f>
        <v>-</v>
      </c>
      <c r="K43" s="54" t="str">
        <f>IF('JADWAL UTIK (2)'!K44="C1","C1","-")</f>
        <v>-</v>
      </c>
      <c r="L43" s="54" t="str">
        <f>IF('JADWAL UTIK (2)'!L44="C1","C1","-")</f>
        <v>-</v>
      </c>
      <c r="M43" s="54" t="str">
        <f>IF('JADWAL UTIK (2)'!M44="C1","C1","-")</f>
        <v>-</v>
      </c>
      <c r="N43" s="54" t="str">
        <f>IF('JADWAL UTIK (2)'!N44="C1","C1","-")</f>
        <v>-</v>
      </c>
      <c r="O43" s="54" t="str">
        <f>IF('JADWAL UTIK (2)'!O44="C1","C1","-")</f>
        <v>-</v>
      </c>
      <c r="P43" s="54" t="str">
        <f>IF('JADWAL UTIK (2)'!P44="C1","C1","-")</f>
        <v>-</v>
      </c>
      <c r="Q43" s="54" t="str">
        <f>IF('JADWAL UTIK (2)'!Q44="C1","C1","-")</f>
        <v>-</v>
      </c>
      <c r="R43" s="54" t="str">
        <f>IF('JADWAL UTIK (2)'!R44="C1","C1","-")</f>
        <v>-</v>
      </c>
      <c r="S43" s="54" t="str">
        <f>IF('JADWAL UTIK (2)'!S44="C1","C1","-")</f>
        <v>-</v>
      </c>
      <c r="T43" s="54" t="str">
        <f>IF('JADWAL UTIK (2)'!T44="C1","C1","-")</f>
        <v>-</v>
      </c>
      <c r="U43" s="54" t="str">
        <f>IF('JADWAL UTIK (2)'!U44="C1","C1","-")</f>
        <v>C1</v>
      </c>
      <c r="V43" s="54" t="str">
        <f>IF('JADWAL UTIK (2)'!V44="C1","C1","-")</f>
        <v>-</v>
      </c>
      <c r="W43" s="54" t="str">
        <f>IF('JADWAL UTIK (2)'!W44="C1","C1","-")</f>
        <v>-</v>
      </c>
      <c r="X43" s="54" t="str">
        <f>IF('JADWAL UTIK (2)'!X44="C1","C1","-")</f>
        <v>-</v>
      </c>
      <c r="Y43" s="54" t="str">
        <f>IF('JADWAL UTIK (2)'!Y44="C1","C1","-")</f>
        <v>-</v>
      </c>
      <c r="Z43" s="54" t="str">
        <f>IF('JADWAL UTIK (2)'!Z44="C1","C1","-")</f>
        <v>-</v>
      </c>
      <c r="AA43" s="73"/>
    </row>
    <row r="44" spans="1:27" x14ac:dyDescent="0.25">
      <c r="A44" s="79"/>
      <c r="B44" s="47">
        <f>B43+1</f>
        <v>5</v>
      </c>
      <c r="C44" s="35">
        <f t="shared" si="7"/>
        <v>0.4375</v>
      </c>
      <c r="D44" s="47"/>
      <c r="E44" s="34">
        <f t="shared" si="8"/>
        <v>0.46875</v>
      </c>
      <c r="F44" s="36">
        <f t="shared" si="6"/>
        <v>3.125E-2</v>
      </c>
      <c r="G44" s="54" t="str">
        <f>IF('JADWAL UTIK (2)'!G45="C1","C1","-")</f>
        <v>-</v>
      </c>
      <c r="H44" s="54" t="str">
        <f>IF('JADWAL UTIK (2)'!H45="C1","C1","-")</f>
        <v>-</v>
      </c>
      <c r="I44" s="54" t="str">
        <f>IF('JADWAL UTIK (2)'!I45="C1","C1","-")</f>
        <v>-</v>
      </c>
      <c r="J44" s="54" t="str">
        <f>IF('JADWAL UTIK (2)'!J45="C1","C1","-")</f>
        <v>-</v>
      </c>
      <c r="K44" s="54" t="str">
        <f>IF('JADWAL UTIK (2)'!K45="C1","C1","-")</f>
        <v>-</v>
      </c>
      <c r="L44" s="54" t="str">
        <f>IF('JADWAL UTIK (2)'!L45="C1","C1","-")</f>
        <v>-</v>
      </c>
      <c r="M44" s="54" t="str">
        <f>IF('JADWAL UTIK (2)'!M45="C1","C1","-")</f>
        <v>-</v>
      </c>
      <c r="N44" s="54" t="str">
        <f>IF('JADWAL UTIK (2)'!N45="C1","C1","-")</f>
        <v>-</v>
      </c>
      <c r="O44" s="54" t="str">
        <f>IF('JADWAL UTIK (2)'!O45="C1","C1","-")</f>
        <v>-</v>
      </c>
      <c r="P44" s="54" t="str">
        <f>IF('JADWAL UTIK (2)'!P45="C1","C1","-")</f>
        <v>-</v>
      </c>
      <c r="Q44" s="54" t="str">
        <f>IF('JADWAL UTIK (2)'!Q45="C1","C1","-")</f>
        <v>-</v>
      </c>
      <c r="R44" s="54" t="str">
        <f>IF('JADWAL UTIK (2)'!R45="C1","C1","-")</f>
        <v>-</v>
      </c>
      <c r="S44" s="54" t="str">
        <f>IF('JADWAL UTIK (2)'!S45="C1","C1","-")</f>
        <v>-</v>
      </c>
      <c r="T44" s="54" t="str">
        <f>IF('JADWAL UTIK (2)'!T45="C1","C1","-")</f>
        <v>-</v>
      </c>
      <c r="U44" s="54" t="str">
        <f>IF('JADWAL UTIK (2)'!U45="C1","C1","-")</f>
        <v>-</v>
      </c>
      <c r="V44" s="54" t="str">
        <f>IF('JADWAL UTIK (2)'!V45="C1","C1","-")</f>
        <v>-</v>
      </c>
      <c r="W44" s="54" t="str">
        <f>IF('JADWAL UTIK (2)'!W45="C1","C1","-")</f>
        <v>-</v>
      </c>
      <c r="X44" s="54" t="str">
        <f>IF('JADWAL UTIK (2)'!X45="C1","C1","-")</f>
        <v>-</v>
      </c>
      <c r="Y44" s="54" t="str">
        <f>IF('JADWAL UTIK (2)'!Y45="C1","C1","-")</f>
        <v>-</v>
      </c>
      <c r="Z44" s="54" t="str">
        <f>IF('JADWAL UTIK (2)'!Z45="C1","C1","-")</f>
        <v>-</v>
      </c>
      <c r="AA44" s="73"/>
    </row>
    <row r="45" spans="1:27" x14ac:dyDescent="0.25">
      <c r="A45" s="79"/>
      <c r="B45" s="47">
        <f>B44+1</f>
        <v>6</v>
      </c>
      <c r="C45" s="35">
        <f t="shared" si="7"/>
        <v>0.46875</v>
      </c>
      <c r="D45" s="47"/>
      <c r="E45" s="34">
        <f t="shared" si="8"/>
        <v>0.5</v>
      </c>
      <c r="F45" s="36">
        <f t="shared" si="6"/>
        <v>3.125E-2</v>
      </c>
      <c r="G45" s="54" t="str">
        <f>IF('JADWAL UTIK (2)'!G46="C1","C1","-")</f>
        <v>-</v>
      </c>
      <c r="H45" s="54" t="str">
        <f>IF('JADWAL UTIK (2)'!H46="C1","C1","-")</f>
        <v>-</v>
      </c>
      <c r="I45" s="54" t="str">
        <f>IF('JADWAL UTIK (2)'!I46="C1","C1","-")</f>
        <v>-</v>
      </c>
      <c r="J45" s="54" t="str">
        <f>IF('JADWAL UTIK (2)'!J46="C1","C1","-")</f>
        <v>-</v>
      </c>
      <c r="K45" s="54" t="str">
        <f>IF('JADWAL UTIK (2)'!K46="C1","C1","-")</f>
        <v>-</v>
      </c>
      <c r="L45" s="54" t="str">
        <f>IF('JADWAL UTIK (2)'!L46="C1","C1","-")</f>
        <v>-</v>
      </c>
      <c r="M45" s="54" t="str">
        <f>IF('JADWAL UTIK (2)'!M46="C1","C1","-")</f>
        <v>-</v>
      </c>
      <c r="N45" s="54" t="str">
        <f>IF('JADWAL UTIK (2)'!N46="C1","C1","-")</f>
        <v>-</v>
      </c>
      <c r="O45" s="54" t="str">
        <f>IF('JADWAL UTIK (2)'!O46="C1","C1","-")</f>
        <v>-</v>
      </c>
      <c r="P45" s="54" t="str">
        <f>IF('JADWAL UTIK (2)'!P46="C1","C1","-")</f>
        <v>-</v>
      </c>
      <c r="Q45" s="54" t="str">
        <f>IF('JADWAL UTIK (2)'!Q46="C1","C1","-")</f>
        <v>-</v>
      </c>
      <c r="R45" s="54" t="str">
        <f>IF('JADWAL UTIK (2)'!R46="C1","C1","-")</f>
        <v>-</v>
      </c>
      <c r="S45" s="54" t="str">
        <f>IF('JADWAL UTIK (2)'!S46="C1","C1","-")</f>
        <v>-</v>
      </c>
      <c r="T45" s="54" t="str">
        <f>IF('JADWAL UTIK (2)'!T46="C1","C1","-")</f>
        <v>-</v>
      </c>
      <c r="U45" s="54" t="str">
        <f>IF('JADWAL UTIK (2)'!U46="C1","C1","-")</f>
        <v>-</v>
      </c>
      <c r="V45" s="54" t="str">
        <f>IF('JADWAL UTIK (2)'!V46="C1","C1","-")</f>
        <v>-</v>
      </c>
      <c r="W45" s="54" t="str">
        <f>IF('JADWAL UTIK (2)'!W46="C1","C1","-")</f>
        <v>-</v>
      </c>
      <c r="X45" s="54" t="str">
        <f>IF('JADWAL UTIK (2)'!X46="C1","C1","-")</f>
        <v>-</v>
      </c>
      <c r="Y45" s="54" t="str">
        <f>IF('JADWAL UTIK (2)'!Y46="C1","C1","-")</f>
        <v>-</v>
      </c>
      <c r="Z45" s="54" t="str">
        <f>IF('JADWAL UTIK (2)'!Z46="C1","C1","-")</f>
        <v>-</v>
      </c>
      <c r="AA45" s="73"/>
    </row>
    <row r="46" spans="1:27" x14ac:dyDescent="0.25">
      <c r="A46" s="79"/>
      <c r="B46" s="47"/>
      <c r="C46" s="35">
        <f t="shared" si="7"/>
        <v>0.5</v>
      </c>
      <c r="D46" s="47"/>
      <c r="E46" s="34">
        <f t="shared" si="8"/>
        <v>0.53125</v>
      </c>
      <c r="F46" s="36">
        <f t="shared" si="6"/>
        <v>3.125E-2</v>
      </c>
      <c r="G46" s="54" t="str">
        <f>IF('JADWAL UTIK (2)'!G47="C1","C1","-")</f>
        <v>-</v>
      </c>
      <c r="H46" s="54" t="str">
        <f>IF('JADWAL UTIK (2)'!H47="C1","C1","-")</f>
        <v>-</v>
      </c>
      <c r="I46" s="54" t="str">
        <f>IF('JADWAL UTIK (2)'!I47="C1","C1","-")</f>
        <v>-</v>
      </c>
      <c r="J46" s="54" t="str">
        <f>IF('JADWAL UTIK (2)'!J47="C1","C1","-")</f>
        <v>-</v>
      </c>
      <c r="K46" s="54" t="str">
        <f>IF('JADWAL UTIK (2)'!K47="C1","C1","-")</f>
        <v>-</v>
      </c>
      <c r="L46" s="54" t="str">
        <f>IF('JADWAL UTIK (2)'!L47="C1","C1","-")</f>
        <v>-</v>
      </c>
      <c r="M46" s="54" t="str">
        <f>IF('JADWAL UTIK (2)'!M47="C1","C1","-")</f>
        <v>-</v>
      </c>
      <c r="N46" s="54" t="str">
        <f>IF('JADWAL UTIK (2)'!N47="C1","C1","-")</f>
        <v>-</v>
      </c>
      <c r="O46" s="54" t="str">
        <f>IF('JADWAL UTIK (2)'!O47="C1","C1","-")</f>
        <v>-</v>
      </c>
      <c r="P46" s="54" t="str">
        <f>IF('JADWAL UTIK (2)'!P47="C1","C1","-")</f>
        <v>-</v>
      </c>
      <c r="Q46" s="54" t="str">
        <f>IF('JADWAL UTIK (2)'!Q47="C1","C1","-")</f>
        <v>-</v>
      </c>
      <c r="R46" s="54" t="str">
        <f>IF('JADWAL UTIK (2)'!R47="C1","C1","-")</f>
        <v>-</v>
      </c>
      <c r="S46" s="54" t="str">
        <f>IF('JADWAL UTIK (2)'!S47="C1","C1","-")</f>
        <v>-</v>
      </c>
      <c r="T46" s="54" t="str">
        <f>IF('JADWAL UTIK (2)'!T47="C1","C1","-")</f>
        <v>-</v>
      </c>
      <c r="U46" s="54" t="str">
        <f>IF('JADWAL UTIK (2)'!U47="C1","C1","-")</f>
        <v>-</v>
      </c>
      <c r="V46" s="54" t="str">
        <f>IF('JADWAL UTIK (2)'!V47="C1","C1","-")</f>
        <v>-</v>
      </c>
      <c r="W46" s="54" t="str">
        <f>IF('JADWAL UTIK (2)'!W47="C1","C1","-")</f>
        <v>-</v>
      </c>
      <c r="X46" s="54" t="str">
        <f>IF('JADWAL UTIK (2)'!X47="C1","C1","-")</f>
        <v>-</v>
      </c>
      <c r="Y46" s="54" t="str">
        <f>IF('JADWAL UTIK (2)'!Y47="C1","C1","-")</f>
        <v>-</v>
      </c>
      <c r="Z46" s="54" t="str">
        <f>IF('JADWAL UTIK (2)'!Z47="C1","C1","-")</f>
        <v>-</v>
      </c>
      <c r="AA46" s="73"/>
    </row>
    <row r="47" spans="1:27" x14ac:dyDescent="0.25">
      <c r="A47" s="79"/>
      <c r="B47" s="47">
        <f>B45+1</f>
        <v>7</v>
      </c>
      <c r="C47" s="35">
        <f t="shared" si="7"/>
        <v>0.53125</v>
      </c>
      <c r="D47" s="47"/>
      <c r="E47" s="34">
        <f t="shared" si="8"/>
        <v>0.5625</v>
      </c>
      <c r="F47" s="36">
        <f t="shared" si="6"/>
        <v>3.125E-2</v>
      </c>
      <c r="G47" s="54" t="str">
        <f>IF('JADWAL UTIK (2)'!G48="C1","C1","-")</f>
        <v>-</v>
      </c>
      <c r="H47" s="54" t="str">
        <f>IF('JADWAL UTIK (2)'!H48="C1","C1","-")</f>
        <v>-</v>
      </c>
      <c r="I47" s="54" t="str">
        <f>IF('JADWAL UTIK (2)'!I48="C1","C1","-")</f>
        <v>-</v>
      </c>
      <c r="J47" s="54" t="str">
        <f>IF('JADWAL UTIK (2)'!J48="C1","C1","-")</f>
        <v>-</v>
      </c>
      <c r="K47" s="54" t="str">
        <f>IF('JADWAL UTIK (2)'!K48="C1","C1","-")</f>
        <v>-</v>
      </c>
      <c r="L47" s="54" t="str">
        <f>IF('JADWAL UTIK (2)'!L48="C1","C1","-")</f>
        <v>-</v>
      </c>
      <c r="M47" s="54" t="str">
        <f>IF('JADWAL UTIK (2)'!M48="C1","C1","-")</f>
        <v>-</v>
      </c>
      <c r="N47" s="54" t="str">
        <f>IF('JADWAL UTIK (2)'!N48="C1","C1","-")</f>
        <v>-</v>
      </c>
      <c r="O47" s="54" t="str">
        <f>IF('JADWAL UTIK (2)'!O48="C1","C1","-")</f>
        <v>-</v>
      </c>
      <c r="P47" s="54" t="str">
        <f>IF('JADWAL UTIK (2)'!P48="C1","C1","-")</f>
        <v>-</v>
      </c>
      <c r="Q47" s="54" t="str">
        <f>IF('JADWAL UTIK (2)'!Q48="C1","C1","-")</f>
        <v>-</v>
      </c>
      <c r="R47" s="54" t="str">
        <f>IF('JADWAL UTIK (2)'!R48="C1","C1","-")</f>
        <v>C1</v>
      </c>
      <c r="S47" s="54" t="str">
        <f>IF('JADWAL UTIK (2)'!S48="C1","C1","-")</f>
        <v>-</v>
      </c>
      <c r="T47" s="54" t="str">
        <f>IF('JADWAL UTIK (2)'!T48="C1","C1","-")</f>
        <v>-</v>
      </c>
      <c r="U47" s="54" t="str">
        <f>IF('JADWAL UTIK (2)'!U48="C1","C1","-")</f>
        <v>-</v>
      </c>
      <c r="V47" s="54" t="str">
        <f>IF('JADWAL UTIK (2)'!V48="C1","C1","-")</f>
        <v>-</v>
      </c>
      <c r="W47" s="54" t="str">
        <f>IF('JADWAL UTIK (2)'!W48="C1","C1","-")</f>
        <v>-</v>
      </c>
      <c r="X47" s="54" t="str">
        <f>IF('JADWAL UTIK (2)'!X48="C1","C1","-")</f>
        <v>-</v>
      </c>
      <c r="Y47" s="54" t="str">
        <f>IF('JADWAL UTIK (2)'!Y48="C1","C1","-")</f>
        <v>-</v>
      </c>
      <c r="Z47" s="54" t="str">
        <f>IF('JADWAL UTIK (2)'!Z48="C1","C1","-")</f>
        <v>-</v>
      </c>
      <c r="AA47" s="73"/>
    </row>
    <row r="48" spans="1:27" x14ac:dyDescent="0.25">
      <c r="A48" s="79"/>
      <c r="B48" s="47">
        <f>B47+1</f>
        <v>8</v>
      </c>
      <c r="C48" s="35">
        <f t="shared" si="7"/>
        <v>0.5625</v>
      </c>
      <c r="D48" s="47"/>
      <c r="E48" s="34">
        <f t="shared" si="8"/>
        <v>0.59375</v>
      </c>
      <c r="F48" s="36">
        <f t="shared" si="6"/>
        <v>3.125E-2</v>
      </c>
      <c r="G48" s="54" t="str">
        <f>IF('JADWAL UTIK (2)'!G49="C1","C1","-")</f>
        <v>-</v>
      </c>
      <c r="H48" s="54" t="str">
        <f>IF('JADWAL UTIK (2)'!H49="C1","C1","-")</f>
        <v>-</v>
      </c>
      <c r="I48" s="54" t="str">
        <f>IF('JADWAL UTIK (2)'!I49="C1","C1","-")</f>
        <v>-</v>
      </c>
      <c r="J48" s="54" t="str">
        <f>IF('JADWAL UTIK (2)'!J49="C1","C1","-")</f>
        <v>-</v>
      </c>
      <c r="K48" s="54" t="str">
        <f>IF('JADWAL UTIK (2)'!K49="C1","C1","-")</f>
        <v>-</v>
      </c>
      <c r="L48" s="54" t="str">
        <f>IF('JADWAL UTIK (2)'!L49="C1","C1","-")</f>
        <v>-</v>
      </c>
      <c r="M48" s="54" t="str">
        <f>IF('JADWAL UTIK (2)'!M49="C1","C1","-")</f>
        <v>-</v>
      </c>
      <c r="N48" s="54" t="str">
        <f>IF('JADWAL UTIK (2)'!N49="C1","C1","-")</f>
        <v>-</v>
      </c>
      <c r="O48" s="54" t="str">
        <f>IF('JADWAL UTIK (2)'!O49="C1","C1","-")</f>
        <v>-</v>
      </c>
      <c r="P48" s="54" t="str">
        <f>IF('JADWAL UTIK (2)'!P49="C1","C1","-")</f>
        <v>-</v>
      </c>
      <c r="Q48" s="54" t="str">
        <f>IF('JADWAL UTIK (2)'!Q49="C1","C1","-")</f>
        <v>-</v>
      </c>
      <c r="R48" s="54" t="str">
        <f>IF('JADWAL UTIK (2)'!R49="C1","C1","-")</f>
        <v>C1</v>
      </c>
      <c r="S48" s="54" t="str">
        <f>IF('JADWAL UTIK (2)'!S49="C1","C1","-")</f>
        <v>-</v>
      </c>
      <c r="T48" s="54" t="str">
        <f>IF('JADWAL UTIK (2)'!T49="C1","C1","-")</f>
        <v>-</v>
      </c>
      <c r="U48" s="54" t="str">
        <f>IF('JADWAL UTIK (2)'!U49="C1","C1","-")</f>
        <v>-</v>
      </c>
      <c r="V48" s="54" t="str">
        <f>IF('JADWAL UTIK (2)'!V49="C1","C1","-")</f>
        <v>-</v>
      </c>
      <c r="W48" s="54" t="str">
        <f>IF('JADWAL UTIK (2)'!W49="C1","C1","-")</f>
        <v>-</v>
      </c>
      <c r="X48" s="54" t="str">
        <f>IF('JADWAL UTIK (2)'!X49="C1","C1","-")</f>
        <v>-</v>
      </c>
      <c r="Y48" s="54" t="str">
        <f>IF('JADWAL UTIK (2)'!Y49="C1","C1","-")</f>
        <v>-</v>
      </c>
      <c r="Z48" s="54" t="str">
        <f>IF('JADWAL UTIK (2)'!Z49="C1","C1","-")</f>
        <v>-</v>
      </c>
      <c r="AA48" s="73"/>
    </row>
    <row r="49" spans="1:27" x14ac:dyDescent="0.25">
      <c r="A49" s="79"/>
      <c r="B49" s="47">
        <f>B48+1</f>
        <v>9</v>
      </c>
      <c r="C49" s="35">
        <f t="shared" si="7"/>
        <v>0.59375</v>
      </c>
      <c r="D49" s="47"/>
      <c r="E49" s="34">
        <f t="shared" si="8"/>
        <v>0.625</v>
      </c>
      <c r="F49" s="36">
        <f t="shared" si="6"/>
        <v>3.125E-2</v>
      </c>
      <c r="G49" s="54" t="str">
        <f>IF('JADWAL UTIK (2)'!G50="C1","C1","-")</f>
        <v>-</v>
      </c>
      <c r="H49" s="54" t="str">
        <f>IF('JADWAL UTIK (2)'!H50="C1","C1","-")</f>
        <v>-</v>
      </c>
      <c r="I49" s="54" t="str">
        <f>IF('JADWAL UTIK (2)'!I50="C1","C1","-")</f>
        <v>-</v>
      </c>
      <c r="J49" s="54" t="str">
        <f>IF('JADWAL UTIK (2)'!J50="C1","C1","-")</f>
        <v>-</v>
      </c>
      <c r="K49" s="54" t="str">
        <f>IF('JADWAL UTIK (2)'!K50="C1","C1","-")</f>
        <v>-</v>
      </c>
      <c r="L49" s="54" t="str">
        <f>IF('JADWAL UTIK (2)'!L50="C1","C1","-")</f>
        <v>-</v>
      </c>
      <c r="M49" s="54" t="str">
        <f>IF('JADWAL UTIK (2)'!M50="C1","C1","-")</f>
        <v>-</v>
      </c>
      <c r="N49" s="54" t="str">
        <f>IF('JADWAL UTIK (2)'!N50="C1","C1","-")</f>
        <v>-</v>
      </c>
      <c r="O49" s="54" t="str">
        <f>IF('JADWAL UTIK (2)'!O50="C1","C1","-")</f>
        <v>-</v>
      </c>
      <c r="P49" s="54" t="str">
        <f>IF('JADWAL UTIK (2)'!P50="C1","C1","-")</f>
        <v>-</v>
      </c>
      <c r="Q49" s="54" t="str">
        <f>IF('JADWAL UTIK (2)'!Q50="C1","C1","-")</f>
        <v>-</v>
      </c>
      <c r="R49" s="54" t="str">
        <f>IF('JADWAL UTIK (2)'!R50="C1","C1","-")</f>
        <v>-</v>
      </c>
      <c r="S49" s="54" t="str">
        <f>IF('JADWAL UTIK (2)'!S50="C1","C1","-")</f>
        <v>-</v>
      </c>
      <c r="T49" s="54" t="str">
        <f>IF('JADWAL UTIK (2)'!T50="C1","C1","-")</f>
        <v>-</v>
      </c>
      <c r="U49" s="54" t="str">
        <f>IF('JADWAL UTIK (2)'!U50="C1","C1","-")</f>
        <v>-</v>
      </c>
      <c r="V49" s="54" t="str">
        <f>IF('JADWAL UTIK (2)'!V50="C1","C1","-")</f>
        <v>-</v>
      </c>
      <c r="W49" s="54" t="str">
        <f>IF('JADWAL UTIK (2)'!W50="C1","C1","-")</f>
        <v>-</v>
      </c>
      <c r="X49" s="54" t="str">
        <f>IF('JADWAL UTIK (2)'!X50="C1","C1","-")</f>
        <v>-</v>
      </c>
      <c r="Y49" s="54" t="str">
        <f>IF('JADWAL UTIK (2)'!Y50="C1","C1","-")</f>
        <v>-</v>
      </c>
      <c r="Z49" s="54" t="str">
        <f>IF('JADWAL UTIK (2)'!Z50="C1","C1","-")</f>
        <v>-</v>
      </c>
      <c r="AA49" s="73"/>
    </row>
    <row r="50" spans="1:27" x14ac:dyDescent="0.25">
      <c r="A50" s="79"/>
      <c r="B50" s="38"/>
      <c r="C50" s="35">
        <f t="shared" si="7"/>
        <v>0.625</v>
      </c>
      <c r="D50" s="47"/>
      <c r="E50" s="34">
        <f>C50+TIME(2,0,0)</f>
        <v>0.70833333333333337</v>
      </c>
      <c r="F50" s="36">
        <f t="shared" si="6"/>
        <v>8.333333333333337E-2</v>
      </c>
      <c r="G50" s="54" t="str">
        <f>IF('JADWAL UTIK (2)'!G51="C1","C1","-")</f>
        <v>-</v>
      </c>
      <c r="H50" s="54" t="str">
        <f>IF('JADWAL UTIK (2)'!H51="C1","C1","-")</f>
        <v>-</v>
      </c>
      <c r="I50" s="54" t="str">
        <f>IF('JADWAL UTIK (2)'!I51="C1","C1","-")</f>
        <v>-</v>
      </c>
      <c r="J50" s="54" t="str">
        <f>IF('JADWAL UTIK (2)'!J51="C1","C1","-")</f>
        <v>-</v>
      </c>
      <c r="K50" s="54" t="str">
        <f>IF('JADWAL UTIK (2)'!K51="C1","C1","-")</f>
        <v>-</v>
      </c>
      <c r="L50" s="54" t="str">
        <f>IF('JADWAL UTIK (2)'!L51="C1","C1","-")</f>
        <v>-</v>
      </c>
      <c r="M50" s="54" t="str">
        <f>IF('JADWAL UTIK (2)'!M51="C1","C1","-")</f>
        <v>-</v>
      </c>
      <c r="N50" s="54" t="str">
        <f>IF('JADWAL UTIK (2)'!N51="C1","C1","-")</f>
        <v>-</v>
      </c>
      <c r="O50" s="54" t="str">
        <f>IF('JADWAL UTIK (2)'!O51="C1","C1","-")</f>
        <v>-</v>
      </c>
      <c r="P50" s="54" t="str">
        <f>IF('JADWAL UTIK (2)'!P51="C1","C1","-")</f>
        <v>-</v>
      </c>
      <c r="Q50" s="54" t="str">
        <f>IF('JADWAL UTIK (2)'!Q51="C1","C1","-")</f>
        <v>-</v>
      </c>
      <c r="R50" s="54" t="str">
        <f>IF('JADWAL UTIK (2)'!R51="C1","C1","-")</f>
        <v>-</v>
      </c>
      <c r="S50" s="54" t="str">
        <f>IF('JADWAL UTIK (2)'!S51="C1","C1","-")</f>
        <v>-</v>
      </c>
      <c r="T50" s="54" t="str">
        <f>IF('JADWAL UTIK (2)'!T51="C1","C1","-")</f>
        <v>-</v>
      </c>
      <c r="U50" s="54" t="str">
        <f>IF('JADWAL UTIK (2)'!U51="C1","C1","-")</f>
        <v>-</v>
      </c>
      <c r="V50" s="54" t="str">
        <f>IF('JADWAL UTIK (2)'!V51="C1","C1","-")</f>
        <v>-</v>
      </c>
      <c r="W50" s="54" t="str">
        <f>IF('JADWAL UTIK (2)'!W51="C1","C1","-")</f>
        <v>-</v>
      </c>
      <c r="X50" s="54" t="str">
        <f>IF('JADWAL UTIK (2)'!X51="C1","C1","-")</f>
        <v>-</v>
      </c>
      <c r="Y50" s="54" t="str">
        <f>IF('JADWAL UTIK (2)'!Y51="C1","C1","-")</f>
        <v>-</v>
      </c>
      <c r="Z50" s="54" t="str">
        <f>IF('JADWAL UTIK (2)'!Z51="C1","C1","-")</f>
        <v>-</v>
      </c>
      <c r="AA50" s="74"/>
    </row>
    <row r="51" spans="1:27" x14ac:dyDescent="0.25">
      <c r="A51" s="57"/>
      <c r="B51" s="58"/>
      <c r="C51" s="58"/>
      <c r="D51" s="58"/>
      <c r="E51" s="58"/>
      <c r="F51" s="58"/>
      <c r="G51" s="54" t="str">
        <f>IF('JADWAL UTIK (2)'!G52="C1","C1","-")</f>
        <v>-</v>
      </c>
      <c r="H51" s="54" t="str">
        <f>IF('JADWAL UTIK (2)'!H52="C1","C1","-")</f>
        <v>-</v>
      </c>
      <c r="I51" s="54" t="str">
        <f>IF('JADWAL UTIK (2)'!I52="C1","C1","-")</f>
        <v>-</v>
      </c>
      <c r="J51" s="54" t="str">
        <f>IF('JADWAL UTIK (2)'!J52="C1","C1","-")</f>
        <v>-</v>
      </c>
      <c r="K51" s="54" t="str">
        <f>IF('JADWAL UTIK (2)'!K52="C1","C1","-")</f>
        <v>-</v>
      </c>
      <c r="L51" s="54" t="str">
        <f>IF('JADWAL UTIK (2)'!L52="C1","C1","-")</f>
        <v>-</v>
      </c>
      <c r="M51" s="54" t="str">
        <f>IF('JADWAL UTIK (2)'!M52="C1","C1","-")</f>
        <v>-</v>
      </c>
      <c r="N51" s="54" t="str">
        <f>IF('JADWAL UTIK (2)'!N52="C1","C1","-")</f>
        <v>-</v>
      </c>
      <c r="O51" s="54" t="str">
        <f>IF('JADWAL UTIK (2)'!O52="C1","C1","-")</f>
        <v>-</v>
      </c>
      <c r="P51" s="54" t="str">
        <f>IF('JADWAL UTIK (2)'!P52="C1","C1","-")</f>
        <v>-</v>
      </c>
      <c r="Q51" s="54" t="str">
        <f>IF('JADWAL UTIK (2)'!Q52="C1","C1","-")</f>
        <v>-</v>
      </c>
      <c r="R51" s="54" t="str">
        <f>IF('JADWAL UTIK (2)'!R52="C1","C1","-")</f>
        <v>-</v>
      </c>
      <c r="S51" s="54" t="str">
        <f>IF('JADWAL UTIK (2)'!S52="C1","C1","-")</f>
        <v>-</v>
      </c>
      <c r="T51" s="54" t="str">
        <f>IF('JADWAL UTIK (2)'!T52="C1","C1","-")</f>
        <v>-</v>
      </c>
      <c r="U51" s="54" t="str">
        <f>IF('JADWAL UTIK (2)'!U52="C1","C1","-")</f>
        <v>-</v>
      </c>
      <c r="V51" s="54" t="str">
        <f>IF('JADWAL UTIK (2)'!V52="C1","C1","-")</f>
        <v>-</v>
      </c>
      <c r="W51" s="54" t="str">
        <f>IF('JADWAL UTIK (2)'!W52="C1","C1","-")</f>
        <v>-</v>
      </c>
      <c r="X51" s="54" t="str">
        <f>IF('JADWAL UTIK (2)'!X52="C1","C1","-")</f>
        <v>-</v>
      </c>
      <c r="Y51" s="54" t="str">
        <f>IF('JADWAL UTIK (2)'!Y52="C1","C1","-")</f>
        <v>-</v>
      </c>
      <c r="Z51" s="54" t="str">
        <f>IF('JADWAL UTIK (2)'!Z52="C1","C1","-")</f>
        <v>-</v>
      </c>
      <c r="AA51" s="46"/>
    </row>
    <row r="52" spans="1:27" ht="15" customHeight="1" x14ac:dyDescent="0.25">
      <c r="A52" s="79" t="s">
        <v>143</v>
      </c>
      <c r="B52" s="33"/>
      <c r="C52" s="34">
        <f>TIME(6,30,0)</f>
        <v>0.27083333333333331</v>
      </c>
      <c r="D52" s="35"/>
      <c r="E52" s="34">
        <f>C52+TIME(0,15,0)</f>
        <v>0.28125</v>
      </c>
      <c r="F52" s="36">
        <f>E52-C52</f>
        <v>1.0416666666666685E-2</v>
      </c>
      <c r="G52" s="54" t="str">
        <f>IF('JADWAL UTIK (2)'!G53="C1","C1","-")</f>
        <v>-</v>
      </c>
      <c r="H52" s="54" t="str">
        <f>IF('JADWAL UTIK (2)'!H53="C1","C1","-")</f>
        <v>-</v>
      </c>
      <c r="I52" s="54" t="str">
        <f>IF('JADWAL UTIK (2)'!I53="C1","C1","-")</f>
        <v>-</v>
      </c>
      <c r="J52" s="54" t="str">
        <f>IF('JADWAL UTIK (2)'!J53="C1","C1","-")</f>
        <v>-</v>
      </c>
      <c r="K52" s="54" t="str">
        <f>IF('JADWAL UTIK (2)'!K53="C1","C1","-")</f>
        <v>-</v>
      </c>
      <c r="L52" s="54" t="str">
        <f>IF('JADWAL UTIK (2)'!L53="C1","C1","-")</f>
        <v>-</v>
      </c>
      <c r="M52" s="54" t="str">
        <f>IF('JADWAL UTIK (2)'!M53="C1","C1","-")</f>
        <v>-</v>
      </c>
      <c r="N52" s="54" t="str">
        <f>IF('JADWAL UTIK (2)'!N53="C1","C1","-")</f>
        <v>-</v>
      </c>
      <c r="O52" s="54" t="str">
        <f>IF('JADWAL UTIK (2)'!O53="C1","C1","-")</f>
        <v>-</v>
      </c>
      <c r="P52" s="54" t="str">
        <f>IF('JADWAL UTIK (2)'!P53="C1","C1","-")</f>
        <v>-</v>
      </c>
      <c r="Q52" s="54" t="str">
        <f>IF('JADWAL UTIK (2)'!Q53="C1","C1","-")</f>
        <v>-</v>
      </c>
      <c r="R52" s="54" t="str">
        <f>IF('JADWAL UTIK (2)'!R53="C1","C1","-")</f>
        <v>-</v>
      </c>
      <c r="S52" s="54" t="str">
        <f>IF('JADWAL UTIK (2)'!S53="C1","C1","-")</f>
        <v>-</v>
      </c>
      <c r="T52" s="54" t="str">
        <f>IF('JADWAL UTIK (2)'!T53="C1","C1","-")</f>
        <v>-</v>
      </c>
      <c r="U52" s="54" t="str">
        <f>IF('JADWAL UTIK (2)'!U53="C1","C1","-")</f>
        <v>-</v>
      </c>
      <c r="V52" s="54" t="str">
        <f>IF('JADWAL UTIK (2)'!V53="C1","C1","-")</f>
        <v>-</v>
      </c>
      <c r="W52" s="54" t="str">
        <f>IF('JADWAL UTIK (2)'!W53="C1","C1","-")</f>
        <v>-</v>
      </c>
      <c r="X52" s="54" t="str">
        <f>IF('JADWAL UTIK (2)'!X53="C1","C1","-")</f>
        <v>-</v>
      </c>
      <c r="Y52" s="54" t="str">
        <f>IF('JADWAL UTIK (2)'!Y53="C1","C1","-")</f>
        <v>-</v>
      </c>
      <c r="Z52" s="54" t="str">
        <f>IF('JADWAL UTIK (2)'!Z53="C1","C1","-")</f>
        <v>-</v>
      </c>
      <c r="AA52" s="72" t="s">
        <v>182</v>
      </c>
    </row>
    <row r="53" spans="1:27" x14ac:dyDescent="0.25">
      <c r="A53" s="79"/>
      <c r="B53" s="33"/>
      <c r="C53" s="35">
        <f>E52</f>
        <v>0.28125</v>
      </c>
      <c r="D53" s="47"/>
      <c r="E53" s="34">
        <f>C53+TIME(0,15,0)</f>
        <v>0.29166666666666669</v>
      </c>
      <c r="F53" s="36">
        <f t="shared" ref="F53:F65" si="9">E53-C53</f>
        <v>1.0416666666666685E-2</v>
      </c>
      <c r="G53" s="54" t="str">
        <f>IF('JADWAL UTIK (2)'!G54="C1","C1","-")</f>
        <v>-</v>
      </c>
      <c r="H53" s="54" t="str">
        <f>IF('JADWAL UTIK (2)'!H54="C1","C1","-")</f>
        <v>-</v>
      </c>
      <c r="I53" s="54" t="str">
        <f>IF('JADWAL UTIK (2)'!I54="C1","C1","-")</f>
        <v>-</v>
      </c>
      <c r="J53" s="54" t="str">
        <f>IF('JADWAL UTIK (2)'!J54="C1","C1","-")</f>
        <v>-</v>
      </c>
      <c r="K53" s="54" t="str">
        <f>IF('JADWAL UTIK (2)'!K54="C1","C1","-")</f>
        <v>-</v>
      </c>
      <c r="L53" s="54" t="str">
        <f>IF('JADWAL UTIK (2)'!L54="C1","C1","-")</f>
        <v>-</v>
      </c>
      <c r="M53" s="54" t="str">
        <f>IF('JADWAL UTIK (2)'!M54="C1","C1","-")</f>
        <v>-</v>
      </c>
      <c r="N53" s="54" t="str">
        <f>IF('JADWAL UTIK (2)'!N54="C1","C1","-")</f>
        <v>-</v>
      </c>
      <c r="O53" s="54" t="str">
        <f>IF('JADWAL UTIK (2)'!O54="C1","C1","-")</f>
        <v>-</v>
      </c>
      <c r="P53" s="54" t="str">
        <f>IF('JADWAL UTIK (2)'!P54="C1","C1","-")</f>
        <v>-</v>
      </c>
      <c r="Q53" s="54" t="str">
        <f>IF('JADWAL UTIK (2)'!Q54="C1","C1","-")</f>
        <v>-</v>
      </c>
      <c r="R53" s="54" t="str">
        <f>IF('JADWAL UTIK (2)'!R54="C1","C1","-")</f>
        <v>-</v>
      </c>
      <c r="S53" s="54" t="str">
        <f>IF('JADWAL UTIK (2)'!S54="C1","C1","-")</f>
        <v>-</v>
      </c>
      <c r="T53" s="54" t="str">
        <f>IF('JADWAL UTIK (2)'!T54="C1","C1","-")</f>
        <v>-</v>
      </c>
      <c r="U53" s="54" t="str">
        <f>IF('JADWAL UTIK (2)'!U54="C1","C1","-")</f>
        <v>-</v>
      </c>
      <c r="V53" s="54" t="str">
        <f>IF('JADWAL UTIK (2)'!V54="C1","C1","-")</f>
        <v>-</v>
      </c>
      <c r="W53" s="54" t="str">
        <f>IF('JADWAL UTIK (2)'!W54="C1","C1","-")</f>
        <v>-</v>
      </c>
      <c r="X53" s="54" t="str">
        <f>IF('JADWAL UTIK (2)'!X54="C1","C1","-")</f>
        <v>-</v>
      </c>
      <c r="Y53" s="54" t="str">
        <f>IF('JADWAL UTIK (2)'!Y54="C1","C1","-")</f>
        <v>-</v>
      </c>
      <c r="Z53" s="54" t="str">
        <f>IF('JADWAL UTIK (2)'!Z54="C1","C1","-")</f>
        <v>-</v>
      </c>
      <c r="AA53" s="73"/>
    </row>
    <row r="54" spans="1:27" x14ac:dyDescent="0.25">
      <c r="A54" s="79"/>
      <c r="B54" s="47">
        <v>1</v>
      </c>
      <c r="C54" s="35">
        <f t="shared" ref="C54:C65" si="10">E53</f>
        <v>0.29166666666666669</v>
      </c>
      <c r="D54" s="47"/>
      <c r="E54" s="34">
        <f>C54+TIME(0,45,0)</f>
        <v>0.32291666666666669</v>
      </c>
      <c r="F54" s="36">
        <f t="shared" si="9"/>
        <v>3.125E-2</v>
      </c>
      <c r="G54" s="54" t="str">
        <f>IF('JADWAL UTIK (2)'!G55="C1","C1","-")</f>
        <v>-</v>
      </c>
      <c r="H54" s="54" t="str">
        <f>IF('JADWAL UTIK (2)'!H55="C1","C1","-")</f>
        <v>-</v>
      </c>
      <c r="I54" s="54" t="str">
        <f>IF('JADWAL UTIK (2)'!I55="C1","C1","-")</f>
        <v>-</v>
      </c>
      <c r="J54" s="54" t="str">
        <f>IF('JADWAL UTIK (2)'!J55="C1","C1","-")</f>
        <v>-</v>
      </c>
      <c r="K54" s="54" t="str">
        <f>IF('JADWAL UTIK (2)'!K55="C1","C1","-")</f>
        <v>-</v>
      </c>
      <c r="L54" s="54" t="str">
        <f>IF('JADWAL UTIK (2)'!L55="C1","C1","-")</f>
        <v>-</v>
      </c>
      <c r="M54" s="54" t="str">
        <f>IF('JADWAL UTIK (2)'!M55="C1","C1","-")</f>
        <v>-</v>
      </c>
      <c r="N54" s="54" t="str">
        <f>IF('JADWAL UTIK (2)'!N55="C1","C1","-")</f>
        <v>-</v>
      </c>
      <c r="O54" s="54" t="str">
        <f>IF('JADWAL UTIK (2)'!O55="C1","C1","-")</f>
        <v>-</v>
      </c>
      <c r="P54" s="54" t="str">
        <f>IF('JADWAL UTIK (2)'!P55="C1","C1","-")</f>
        <v>-</v>
      </c>
      <c r="Q54" s="54" t="str">
        <f>IF('JADWAL UTIK (2)'!Q55="C1","C1","-")</f>
        <v>-</v>
      </c>
      <c r="R54" s="54" t="str">
        <f>IF('JADWAL UTIK (2)'!R55="C1","C1","-")</f>
        <v>-</v>
      </c>
      <c r="S54" s="54" t="str">
        <f>IF('JADWAL UTIK (2)'!S55="C1","C1","-")</f>
        <v>-</v>
      </c>
      <c r="T54" s="54" t="str">
        <f>IF('JADWAL UTIK (2)'!T55="C1","C1","-")</f>
        <v>-</v>
      </c>
      <c r="U54" s="54" t="str">
        <f>IF('JADWAL UTIK (2)'!U55="C1","C1","-")</f>
        <v>-</v>
      </c>
      <c r="V54" s="54" t="str">
        <f>IF('JADWAL UTIK (2)'!V55="C1","C1","-")</f>
        <v>-</v>
      </c>
      <c r="W54" s="54" t="str">
        <f>IF('JADWAL UTIK (2)'!W55="C1","C1","-")</f>
        <v>-</v>
      </c>
      <c r="X54" s="54" t="str">
        <f>IF('JADWAL UTIK (2)'!X55="C1","C1","-")</f>
        <v>-</v>
      </c>
      <c r="Y54" s="54" t="str">
        <f>IF('JADWAL UTIK (2)'!Y55="C1","C1","-")</f>
        <v>-</v>
      </c>
      <c r="Z54" s="54" t="str">
        <f>IF('JADWAL UTIK (2)'!Z55="C1","C1","-")</f>
        <v>-</v>
      </c>
      <c r="AA54" s="73"/>
    </row>
    <row r="55" spans="1:27" x14ac:dyDescent="0.25">
      <c r="A55" s="79"/>
      <c r="B55" s="47">
        <f>B54+1</f>
        <v>2</v>
      </c>
      <c r="C55" s="35">
        <f t="shared" si="10"/>
        <v>0.32291666666666669</v>
      </c>
      <c r="D55" s="47"/>
      <c r="E55" s="34">
        <f>C55+TIME(0,45,0)</f>
        <v>0.35416666666666669</v>
      </c>
      <c r="F55" s="36">
        <f t="shared" si="9"/>
        <v>3.125E-2</v>
      </c>
      <c r="G55" s="54" t="str">
        <f>IF('JADWAL UTIK (2)'!G56="C1","C1","-")</f>
        <v>-</v>
      </c>
      <c r="H55" s="54" t="str">
        <f>IF('JADWAL UTIK (2)'!H56="C1","C1","-")</f>
        <v>-</v>
      </c>
      <c r="I55" s="54" t="str">
        <f>IF('JADWAL UTIK (2)'!I56="C1","C1","-")</f>
        <v>-</v>
      </c>
      <c r="J55" s="54" t="str">
        <f>IF('JADWAL UTIK (2)'!J56="C1","C1","-")</f>
        <v>-</v>
      </c>
      <c r="K55" s="54" t="str">
        <f>IF('JADWAL UTIK (2)'!K56="C1","C1","-")</f>
        <v>-</v>
      </c>
      <c r="L55" s="54" t="str">
        <f>IF('JADWAL UTIK (2)'!L56="C1","C1","-")</f>
        <v>-</v>
      </c>
      <c r="M55" s="54" t="str">
        <f>IF('JADWAL UTIK (2)'!M56="C1","C1","-")</f>
        <v>-</v>
      </c>
      <c r="N55" s="54" t="str">
        <f>IF('JADWAL UTIK (2)'!N56="C1","C1","-")</f>
        <v>-</v>
      </c>
      <c r="O55" s="54" t="str">
        <f>IF('JADWAL UTIK (2)'!O56="C1","C1","-")</f>
        <v>-</v>
      </c>
      <c r="P55" s="54" t="str">
        <f>IF('JADWAL UTIK (2)'!P56="C1","C1","-")</f>
        <v>-</v>
      </c>
      <c r="Q55" s="54" t="str">
        <f>IF('JADWAL UTIK (2)'!Q56="C1","C1","-")</f>
        <v>-</v>
      </c>
      <c r="R55" s="54" t="str">
        <f>IF('JADWAL UTIK (2)'!R56="C1","C1","-")</f>
        <v>-</v>
      </c>
      <c r="S55" s="54" t="str">
        <f>IF('JADWAL UTIK (2)'!S56="C1","C1","-")</f>
        <v>-</v>
      </c>
      <c r="T55" s="54" t="str">
        <f>IF('JADWAL UTIK (2)'!T56="C1","C1","-")</f>
        <v>-</v>
      </c>
      <c r="U55" s="54" t="str">
        <f>IF('JADWAL UTIK (2)'!U56="C1","C1","-")</f>
        <v>-</v>
      </c>
      <c r="V55" s="54" t="str">
        <f>IF('JADWAL UTIK (2)'!V56="C1","C1","-")</f>
        <v>-</v>
      </c>
      <c r="W55" s="54" t="str">
        <f>IF('JADWAL UTIK (2)'!W56="C1","C1","-")</f>
        <v>-</v>
      </c>
      <c r="X55" s="54" t="str">
        <f>IF('JADWAL UTIK (2)'!X56="C1","C1","-")</f>
        <v>-</v>
      </c>
      <c r="Y55" s="54" t="str">
        <f>IF('JADWAL UTIK (2)'!Y56="C1","C1","-")</f>
        <v>-</v>
      </c>
      <c r="Z55" s="54" t="str">
        <f>IF('JADWAL UTIK (2)'!Z56="C1","C1","-")</f>
        <v>-</v>
      </c>
      <c r="AA55" s="73"/>
    </row>
    <row r="56" spans="1:27" x14ac:dyDescent="0.25">
      <c r="A56" s="79"/>
      <c r="B56" s="47">
        <f>B55+1</f>
        <v>3</v>
      </c>
      <c r="C56" s="35">
        <f t="shared" si="10"/>
        <v>0.35416666666666669</v>
      </c>
      <c r="D56" s="47"/>
      <c r="E56" s="34">
        <f>C56+TIME(0,45,0)</f>
        <v>0.38541666666666669</v>
      </c>
      <c r="F56" s="36">
        <f t="shared" si="9"/>
        <v>3.125E-2</v>
      </c>
      <c r="G56" s="54" t="str">
        <f>IF('JADWAL UTIK (2)'!G57="C1","C1","-")</f>
        <v>-</v>
      </c>
      <c r="H56" s="54" t="str">
        <f>IF('JADWAL UTIK (2)'!H57="C1","C1","-")</f>
        <v>-</v>
      </c>
      <c r="I56" s="54" t="str">
        <f>IF('JADWAL UTIK (2)'!I57="C1","C1","-")</f>
        <v>-</v>
      </c>
      <c r="J56" s="54" t="str">
        <f>IF('JADWAL UTIK (2)'!J57="C1","C1","-")</f>
        <v>-</v>
      </c>
      <c r="K56" s="54" t="str">
        <f>IF('JADWAL UTIK (2)'!K57="C1","C1","-")</f>
        <v>-</v>
      </c>
      <c r="L56" s="54" t="str">
        <f>IF('JADWAL UTIK (2)'!L57="C1","C1","-")</f>
        <v>-</v>
      </c>
      <c r="M56" s="54" t="str">
        <f>IF('JADWAL UTIK (2)'!M57="C1","C1","-")</f>
        <v>-</v>
      </c>
      <c r="N56" s="54" t="str">
        <f>IF('JADWAL UTIK (2)'!N57="C1","C1","-")</f>
        <v>-</v>
      </c>
      <c r="O56" s="54" t="str">
        <f>IF('JADWAL UTIK (2)'!O57="C1","C1","-")</f>
        <v>-</v>
      </c>
      <c r="P56" s="54" t="str">
        <f>IF('JADWAL UTIK (2)'!P57="C1","C1","-")</f>
        <v>-</v>
      </c>
      <c r="Q56" s="54" t="str">
        <f>IF('JADWAL UTIK (2)'!Q57="C1","C1","-")</f>
        <v>-</v>
      </c>
      <c r="R56" s="54" t="str">
        <f>IF('JADWAL UTIK (2)'!R57="C1","C1","-")</f>
        <v>-</v>
      </c>
      <c r="S56" s="54" t="str">
        <f>IF('JADWAL UTIK (2)'!S57="C1","C1","-")</f>
        <v>-</v>
      </c>
      <c r="T56" s="54" t="str">
        <f>IF('JADWAL UTIK (2)'!T57="C1","C1","-")</f>
        <v>-</v>
      </c>
      <c r="U56" s="54" t="str">
        <f>IF('JADWAL UTIK (2)'!U57="C1","C1","-")</f>
        <v>-</v>
      </c>
      <c r="V56" s="54" t="str">
        <f>IF('JADWAL UTIK (2)'!V57="C1","C1","-")</f>
        <v>-</v>
      </c>
      <c r="W56" s="54" t="str">
        <f>IF('JADWAL UTIK (2)'!W57="C1","C1","-")</f>
        <v>-</v>
      </c>
      <c r="X56" s="54" t="str">
        <f>IF('JADWAL UTIK (2)'!X57="C1","C1","-")</f>
        <v>-</v>
      </c>
      <c r="Y56" s="54" t="str">
        <f>IF('JADWAL UTIK (2)'!Y57="C1","C1","-")</f>
        <v>-</v>
      </c>
      <c r="Z56" s="54" t="str">
        <f>IF('JADWAL UTIK (2)'!Z57="C1","C1","-")</f>
        <v>-</v>
      </c>
      <c r="AA56" s="73"/>
    </row>
    <row r="57" spans="1:27" x14ac:dyDescent="0.25">
      <c r="A57" s="79"/>
      <c r="B57" s="47"/>
      <c r="C57" s="35">
        <f t="shared" si="10"/>
        <v>0.38541666666666669</v>
      </c>
      <c r="D57" s="47"/>
      <c r="E57" s="34">
        <f>C57+TIME(0,30,0)</f>
        <v>0.40625</v>
      </c>
      <c r="F57" s="36">
        <f t="shared" si="9"/>
        <v>2.0833333333333315E-2</v>
      </c>
      <c r="G57" s="54" t="str">
        <f>IF('JADWAL UTIK (2)'!G58="C1","C1","-")</f>
        <v>-</v>
      </c>
      <c r="H57" s="54" t="str">
        <f>IF('JADWAL UTIK (2)'!H58="C1","C1","-")</f>
        <v>-</v>
      </c>
      <c r="I57" s="54" t="str">
        <f>IF('JADWAL UTIK (2)'!I58="C1","C1","-")</f>
        <v>-</v>
      </c>
      <c r="J57" s="54" t="str">
        <f>IF('JADWAL UTIK (2)'!J58="C1","C1","-")</f>
        <v>-</v>
      </c>
      <c r="K57" s="54" t="str">
        <f>IF('JADWAL UTIK (2)'!K58="C1","C1","-")</f>
        <v>-</v>
      </c>
      <c r="L57" s="54" t="str">
        <f>IF('JADWAL UTIK (2)'!L58="C1","C1","-")</f>
        <v>-</v>
      </c>
      <c r="M57" s="54" t="str">
        <f>IF('JADWAL UTIK (2)'!M58="C1","C1","-")</f>
        <v>-</v>
      </c>
      <c r="N57" s="54" t="str">
        <f>IF('JADWAL UTIK (2)'!N58="C1","C1","-")</f>
        <v>-</v>
      </c>
      <c r="O57" s="54" t="str">
        <f>IF('JADWAL UTIK (2)'!O58="C1","C1","-")</f>
        <v>-</v>
      </c>
      <c r="P57" s="54" t="str">
        <f>IF('JADWAL UTIK (2)'!P58="C1","C1","-")</f>
        <v>-</v>
      </c>
      <c r="Q57" s="54" t="str">
        <f>IF('JADWAL UTIK (2)'!Q58="C1","C1","-")</f>
        <v>-</v>
      </c>
      <c r="R57" s="54" t="str">
        <f>IF('JADWAL UTIK (2)'!R58="C1","C1","-")</f>
        <v>-</v>
      </c>
      <c r="S57" s="54" t="str">
        <f>IF('JADWAL UTIK (2)'!S58="C1","C1","-")</f>
        <v>-</v>
      </c>
      <c r="T57" s="54" t="str">
        <f>IF('JADWAL UTIK (2)'!T58="C1","C1","-")</f>
        <v>-</v>
      </c>
      <c r="U57" s="54" t="str">
        <f>IF('JADWAL UTIK (2)'!U58="C1","C1","-")</f>
        <v>-</v>
      </c>
      <c r="V57" s="54" t="str">
        <f>IF('JADWAL UTIK (2)'!V58="C1","C1","-")</f>
        <v>-</v>
      </c>
      <c r="W57" s="54" t="str">
        <f>IF('JADWAL UTIK (2)'!W58="C1","C1","-")</f>
        <v>-</v>
      </c>
      <c r="X57" s="54" t="str">
        <f>IF('JADWAL UTIK (2)'!X58="C1","C1","-")</f>
        <v>-</v>
      </c>
      <c r="Y57" s="54" t="str">
        <f>IF('JADWAL UTIK (2)'!Y58="C1","C1","-")</f>
        <v>-</v>
      </c>
      <c r="Z57" s="54" t="str">
        <f>IF('JADWAL UTIK (2)'!Z58="C1","C1","-")</f>
        <v>-</v>
      </c>
      <c r="AA57" s="73"/>
    </row>
    <row r="58" spans="1:27" x14ac:dyDescent="0.25">
      <c r="A58" s="79"/>
      <c r="B58" s="47">
        <f>B56+1</f>
        <v>4</v>
      </c>
      <c r="C58" s="35">
        <f t="shared" si="10"/>
        <v>0.40625</v>
      </c>
      <c r="D58" s="47"/>
      <c r="E58" s="34">
        <f t="shared" ref="E58:E64" si="11">C58+TIME(0,45,0)</f>
        <v>0.4375</v>
      </c>
      <c r="F58" s="36">
        <f t="shared" si="9"/>
        <v>3.125E-2</v>
      </c>
      <c r="G58" s="54" t="str">
        <f>IF('JADWAL UTIK (2)'!G59="C1","C1","-")</f>
        <v>-</v>
      </c>
      <c r="H58" s="54" t="str">
        <f>IF('JADWAL UTIK (2)'!H59="C1","C1","-")</f>
        <v>-</v>
      </c>
      <c r="I58" s="54" t="str">
        <f>IF('JADWAL UTIK (2)'!I59="C1","C1","-")</f>
        <v>-</v>
      </c>
      <c r="J58" s="54" t="str">
        <f>IF('JADWAL UTIK (2)'!J59="C1","C1","-")</f>
        <v>-</v>
      </c>
      <c r="K58" s="54" t="str">
        <f>IF('JADWAL UTIK (2)'!K59="C1","C1","-")</f>
        <v>-</v>
      </c>
      <c r="L58" s="54" t="str">
        <f>IF('JADWAL UTIK (2)'!L59="C1","C1","-")</f>
        <v>-</v>
      </c>
      <c r="M58" s="54" t="str">
        <f>IF('JADWAL UTIK (2)'!M59="C1","C1","-")</f>
        <v>-</v>
      </c>
      <c r="N58" s="54" t="str">
        <f>IF('JADWAL UTIK (2)'!N59="C1","C1","-")</f>
        <v>-</v>
      </c>
      <c r="O58" s="54" t="str">
        <f>IF('JADWAL UTIK (2)'!O59="C1","C1","-")</f>
        <v>-</v>
      </c>
      <c r="P58" s="54" t="str">
        <f>IF('JADWAL UTIK (2)'!P59="C1","C1","-")</f>
        <v>-</v>
      </c>
      <c r="Q58" s="54" t="str">
        <f>IF('JADWAL UTIK (2)'!Q59="C1","C1","-")</f>
        <v>-</v>
      </c>
      <c r="R58" s="54" t="str">
        <f>IF('JADWAL UTIK (2)'!R59="C1","C1","-")</f>
        <v>-</v>
      </c>
      <c r="S58" s="54" t="str">
        <f>IF('JADWAL UTIK (2)'!S59="C1","C1","-")</f>
        <v>-</v>
      </c>
      <c r="T58" s="54" t="str">
        <f>IF('JADWAL UTIK (2)'!T59="C1","C1","-")</f>
        <v>-</v>
      </c>
      <c r="U58" s="54" t="str">
        <f>IF('JADWAL UTIK (2)'!U59="C1","C1","-")</f>
        <v>-</v>
      </c>
      <c r="V58" s="54" t="str">
        <f>IF('JADWAL UTIK (2)'!V59="C1","C1","-")</f>
        <v>-</v>
      </c>
      <c r="W58" s="54" t="str">
        <f>IF('JADWAL UTIK (2)'!W59="C1","C1","-")</f>
        <v>-</v>
      </c>
      <c r="X58" s="54" t="str">
        <f>IF('JADWAL UTIK (2)'!X59="C1","C1","-")</f>
        <v>-</v>
      </c>
      <c r="Y58" s="54" t="str">
        <f>IF('JADWAL UTIK (2)'!Y59="C1","C1","-")</f>
        <v>-</v>
      </c>
      <c r="Z58" s="54" t="str">
        <f>IF('JADWAL UTIK (2)'!Z59="C1","C1","-")</f>
        <v>-</v>
      </c>
      <c r="AA58" s="73"/>
    </row>
    <row r="59" spans="1:27" x14ac:dyDescent="0.25">
      <c r="A59" s="79"/>
      <c r="B59" s="47">
        <f>B58+1</f>
        <v>5</v>
      </c>
      <c r="C59" s="35">
        <f t="shared" si="10"/>
        <v>0.4375</v>
      </c>
      <c r="D59" s="47"/>
      <c r="E59" s="34">
        <f t="shared" si="11"/>
        <v>0.46875</v>
      </c>
      <c r="F59" s="36">
        <f t="shared" si="9"/>
        <v>3.125E-2</v>
      </c>
      <c r="G59" s="54" t="str">
        <f>IF('JADWAL UTIK (2)'!G60="C1","C1","-")</f>
        <v>-</v>
      </c>
      <c r="H59" s="54" t="str">
        <f>IF('JADWAL UTIK (2)'!H60="C1","C1","-")</f>
        <v>-</v>
      </c>
      <c r="I59" s="54" t="str">
        <f>IF('JADWAL UTIK (2)'!I60="C1","C1","-")</f>
        <v>-</v>
      </c>
      <c r="J59" s="54" t="str">
        <f>IF('JADWAL UTIK (2)'!J60="C1","C1","-")</f>
        <v>-</v>
      </c>
      <c r="K59" s="54" t="str">
        <f>IF('JADWAL UTIK (2)'!K60="C1","C1","-")</f>
        <v>-</v>
      </c>
      <c r="L59" s="54" t="str">
        <f>IF('JADWAL UTIK (2)'!L60="C1","C1","-")</f>
        <v>-</v>
      </c>
      <c r="M59" s="54" t="str">
        <f>IF('JADWAL UTIK (2)'!M60="C1","C1","-")</f>
        <v>-</v>
      </c>
      <c r="N59" s="54" t="str">
        <f>IF('JADWAL UTIK (2)'!N60="C1","C1","-")</f>
        <v>-</v>
      </c>
      <c r="O59" s="54" t="str">
        <f>IF('JADWAL UTIK (2)'!O60="C1","C1","-")</f>
        <v>-</v>
      </c>
      <c r="P59" s="54" t="str">
        <f>IF('JADWAL UTIK (2)'!P60="C1","C1","-")</f>
        <v>-</v>
      </c>
      <c r="Q59" s="54" t="str">
        <f>IF('JADWAL UTIK (2)'!Q60="C1","C1","-")</f>
        <v>-</v>
      </c>
      <c r="R59" s="54" t="str">
        <f>IF('JADWAL UTIK (2)'!R60="C1","C1","-")</f>
        <v>-</v>
      </c>
      <c r="S59" s="54" t="str">
        <f>IF('JADWAL UTIK (2)'!S60="C1","C1","-")</f>
        <v>-</v>
      </c>
      <c r="T59" s="54" t="str">
        <f>IF('JADWAL UTIK (2)'!T60="C1","C1","-")</f>
        <v>-</v>
      </c>
      <c r="U59" s="54" t="str">
        <f>IF('JADWAL UTIK (2)'!U60="C1","C1","-")</f>
        <v>-</v>
      </c>
      <c r="V59" s="54" t="str">
        <f>IF('JADWAL UTIK (2)'!V60="C1","C1","-")</f>
        <v>-</v>
      </c>
      <c r="W59" s="54" t="str">
        <f>IF('JADWAL UTIK (2)'!W60="C1","C1","-")</f>
        <v>-</v>
      </c>
      <c r="X59" s="54" t="str">
        <f>IF('JADWAL UTIK (2)'!X60="C1","C1","-")</f>
        <v>-</v>
      </c>
      <c r="Y59" s="54" t="str">
        <f>IF('JADWAL UTIK (2)'!Y60="C1","C1","-")</f>
        <v>-</v>
      </c>
      <c r="Z59" s="54" t="str">
        <f>IF('JADWAL UTIK (2)'!Z60="C1","C1","-")</f>
        <v>-</v>
      </c>
      <c r="AA59" s="73"/>
    </row>
    <row r="60" spans="1:27" x14ac:dyDescent="0.25">
      <c r="A60" s="79"/>
      <c r="B60" s="47">
        <f>B59+1</f>
        <v>6</v>
      </c>
      <c r="C60" s="35">
        <f t="shared" si="10"/>
        <v>0.46875</v>
      </c>
      <c r="D60" s="47"/>
      <c r="E60" s="34">
        <f t="shared" si="11"/>
        <v>0.5</v>
      </c>
      <c r="F60" s="36">
        <f t="shared" si="9"/>
        <v>3.125E-2</v>
      </c>
      <c r="G60" s="54" t="str">
        <f>IF('JADWAL UTIK (2)'!G61="C1","C1","-")</f>
        <v>-</v>
      </c>
      <c r="H60" s="54" t="str">
        <f>IF('JADWAL UTIK (2)'!H61="C1","C1","-")</f>
        <v>-</v>
      </c>
      <c r="I60" s="54" t="str">
        <f>IF('JADWAL UTIK (2)'!I61="C1","C1","-")</f>
        <v>-</v>
      </c>
      <c r="J60" s="54" t="str">
        <f>IF('JADWAL UTIK (2)'!J61="C1","C1","-")</f>
        <v>-</v>
      </c>
      <c r="K60" s="54" t="str">
        <f>IF('JADWAL UTIK (2)'!K61="C1","C1","-")</f>
        <v>-</v>
      </c>
      <c r="L60" s="54" t="str">
        <f>IF('JADWAL UTIK (2)'!L61="C1","C1","-")</f>
        <v>-</v>
      </c>
      <c r="M60" s="54" t="str">
        <f>IF('JADWAL UTIK (2)'!M61="C1","C1","-")</f>
        <v>-</v>
      </c>
      <c r="N60" s="54" t="str">
        <f>IF('JADWAL UTIK (2)'!N61="C1","C1","-")</f>
        <v>-</v>
      </c>
      <c r="O60" s="54" t="str">
        <f>IF('JADWAL UTIK (2)'!O61="C1","C1","-")</f>
        <v>-</v>
      </c>
      <c r="P60" s="54" t="str">
        <f>IF('JADWAL UTIK (2)'!P61="C1","C1","-")</f>
        <v>-</v>
      </c>
      <c r="Q60" s="54" t="str">
        <f>IF('JADWAL UTIK (2)'!Q61="C1","C1","-")</f>
        <v>-</v>
      </c>
      <c r="R60" s="54" t="str">
        <f>IF('JADWAL UTIK (2)'!R61="C1","C1","-")</f>
        <v>-</v>
      </c>
      <c r="S60" s="54" t="str">
        <f>IF('JADWAL UTIK (2)'!S61="C1","C1","-")</f>
        <v>-</v>
      </c>
      <c r="T60" s="54" t="str">
        <f>IF('JADWAL UTIK (2)'!T61="C1","C1","-")</f>
        <v>-</v>
      </c>
      <c r="U60" s="54" t="str">
        <f>IF('JADWAL UTIK (2)'!U61="C1","C1","-")</f>
        <v>-</v>
      </c>
      <c r="V60" s="54" t="str">
        <f>IF('JADWAL UTIK (2)'!V61="C1","C1","-")</f>
        <v>-</v>
      </c>
      <c r="W60" s="54" t="str">
        <f>IF('JADWAL UTIK (2)'!W61="C1","C1","-")</f>
        <v>-</v>
      </c>
      <c r="X60" s="54" t="str">
        <f>IF('JADWAL UTIK (2)'!X61="C1","C1","-")</f>
        <v>-</v>
      </c>
      <c r="Y60" s="54" t="str">
        <f>IF('JADWAL UTIK (2)'!Y61="C1","C1","-")</f>
        <v>-</v>
      </c>
      <c r="Z60" s="54" t="str">
        <f>IF('JADWAL UTIK (2)'!Z61="C1","C1","-")</f>
        <v>-</v>
      </c>
      <c r="AA60" s="73"/>
    </row>
    <row r="61" spans="1:27" x14ac:dyDescent="0.25">
      <c r="A61" s="79"/>
      <c r="B61" s="47"/>
      <c r="C61" s="35">
        <f t="shared" si="10"/>
        <v>0.5</v>
      </c>
      <c r="D61" s="47"/>
      <c r="E61" s="34">
        <f t="shared" si="11"/>
        <v>0.53125</v>
      </c>
      <c r="F61" s="36">
        <f t="shared" si="9"/>
        <v>3.125E-2</v>
      </c>
      <c r="G61" s="54" t="str">
        <f>IF('JADWAL UTIK (2)'!G62="C1","C1","-")</f>
        <v>-</v>
      </c>
      <c r="H61" s="54" t="str">
        <f>IF('JADWAL UTIK (2)'!H62="C1","C1","-")</f>
        <v>-</v>
      </c>
      <c r="I61" s="54" t="str">
        <f>IF('JADWAL UTIK (2)'!I62="C1","C1","-")</f>
        <v>-</v>
      </c>
      <c r="J61" s="54" t="str">
        <f>IF('JADWAL UTIK (2)'!J62="C1","C1","-")</f>
        <v>-</v>
      </c>
      <c r="K61" s="54" t="str">
        <f>IF('JADWAL UTIK (2)'!K62="C1","C1","-")</f>
        <v>-</v>
      </c>
      <c r="L61" s="54" t="str">
        <f>IF('JADWAL UTIK (2)'!L62="C1","C1","-")</f>
        <v>-</v>
      </c>
      <c r="M61" s="54" t="str">
        <f>IF('JADWAL UTIK (2)'!M62="C1","C1","-")</f>
        <v>-</v>
      </c>
      <c r="N61" s="54" t="str">
        <f>IF('JADWAL UTIK (2)'!N62="C1","C1","-")</f>
        <v>-</v>
      </c>
      <c r="O61" s="54" t="str">
        <f>IF('JADWAL UTIK (2)'!O62="C1","C1","-")</f>
        <v>-</v>
      </c>
      <c r="P61" s="54" t="str">
        <f>IF('JADWAL UTIK (2)'!P62="C1","C1","-")</f>
        <v>-</v>
      </c>
      <c r="Q61" s="54" t="str">
        <f>IF('JADWAL UTIK (2)'!Q62="C1","C1","-")</f>
        <v>-</v>
      </c>
      <c r="R61" s="54" t="str">
        <f>IF('JADWAL UTIK (2)'!R62="C1","C1","-")</f>
        <v>-</v>
      </c>
      <c r="S61" s="54" t="str">
        <f>IF('JADWAL UTIK (2)'!S62="C1","C1","-")</f>
        <v>-</v>
      </c>
      <c r="T61" s="54" t="str">
        <f>IF('JADWAL UTIK (2)'!T62="C1","C1","-")</f>
        <v>-</v>
      </c>
      <c r="U61" s="54" t="str">
        <f>IF('JADWAL UTIK (2)'!U62="C1","C1","-")</f>
        <v>-</v>
      </c>
      <c r="V61" s="54" t="str">
        <f>IF('JADWAL UTIK (2)'!V62="C1","C1","-")</f>
        <v>-</v>
      </c>
      <c r="W61" s="54" t="str">
        <f>IF('JADWAL UTIK (2)'!W62="C1","C1","-")</f>
        <v>-</v>
      </c>
      <c r="X61" s="54" t="str">
        <f>IF('JADWAL UTIK (2)'!X62="C1","C1","-")</f>
        <v>-</v>
      </c>
      <c r="Y61" s="54" t="str">
        <f>IF('JADWAL UTIK (2)'!Y62="C1","C1","-")</f>
        <v>-</v>
      </c>
      <c r="Z61" s="54" t="str">
        <f>IF('JADWAL UTIK (2)'!Z62="C1","C1","-")</f>
        <v>-</v>
      </c>
      <c r="AA61" s="73"/>
    </row>
    <row r="62" spans="1:27" x14ac:dyDescent="0.25">
      <c r="A62" s="79"/>
      <c r="B62" s="47">
        <f>B60+1</f>
        <v>7</v>
      </c>
      <c r="C62" s="35">
        <f t="shared" si="10"/>
        <v>0.53125</v>
      </c>
      <c r="D62" s="47"/>
      <c r="E62" s="34">
        <f t="shared" si="11"/>
        <v>0.5625</v>
      </c>
      <c r="F62" s="36">
        <f t="shared" si="9"/>
        <v>3.125E-2</v>
      </c>
      <c r="G62" s="54" t="str">
        <f>IF('JADWAL UTIK (2)'!G63="C1","C1","-")</f>
        <v>-</v>
      </c>
      <c r="H62" s="54" t="str">
        <f>IF('JADWAL UTIK (2)'!H63="C1","C1","-")</f>
        <v>-</v>
      </c>
      <c r="I62" s="54" t="str">
        <f>IF('JADWAL UTIK (2)'!I63="C1","C1","-")</f>
        <v>-</v>
      </c>
      <c r="J62" s="54" t="str">
        <f>IF('JADWAL UTIK (2)'!J63="C1","C1","-")</f>
        <v>-</v>
      </c>
      <c r="K62" s="54" t="str">
        <f>IF('JADWAL UTIK (2)'!K63="C1","C1","-")</f>
        <v>-</v>
      </c>
      <c r="L62" s="54" t="str">
        <f>IF('JADWAL UTIK (2)'!L63="C1","C1","-")</f>
        <v>-</v>
      </c>
      <c r="M62" s="54" t="str">
        <f>IF('JADWAL UTIK (2)'!M63="C1","C1","-")</f>
        <v>-</v>
      </c>
      <c r="N62" s="54" t="str">
        <f>IF('JADWAL UTIK (2)'!N63="C1","C1","-")</f>
        <v>-</v>
      </c>
      <c r="O62" s="54" t="str">
        <f>IF('JADWAL UTIK (2)'!O63="C1","C1","-")</f>
        <v>-</v>
      </c>
      <c r="P62" s="54" t="str">
        <f>IF('JADWAL UTIK (2)'!P63="C1","C1","-")</f>
        <v>-</v>
      </c>
      <c r="Q62" s="54" t="str">
        <f>IF('JADWAL UTIK (2)'!Q63="C1","C1","-")</f>
        <v>-</v>
      </c>
      <c r="R62" s="54" t="str">
        <f>IF('JADWAL UTIK (2)'!R63="C1","C1","-")</f>
        <v>-</v>
      </c>
      <c r="S62" s="54" t="str">
        <f>IF('JADWAL UTIK (2)'!S63="C1","C1","-")</f>
        <v>-</v>
      </c>
      <c r="T62" s="54" t="str">
        <f>IF('JADWAL UTIK (2)'!T63="C1","C1","-")</f>
        <v>-</v>
      </c>
      <c r="U62" s="54" t="str">
        <f>IF('JADWAL UTIK (2)'!U63="C1","C1","-")</f>
        <v>-</v>
      </c>
      <c r="V62" s="54" t="str">
        <f>IF('JADWAL UTIK (2)'!V63="C1","C1","-")</f>
        <v>-</v>
      </c>
      <c r="W62" s="54" t="str">
        <f>IF('JADWAL UTIK (2)'!W63="C1","C1","-")</f>
        <v>-</v>
      </c>
      <c r="X62" s="54" t="str">
        <f>IF('JADWAL UTIK (2)'!X63="C1","C1","-")</f>
        <v>-</v>
      </c>
      <c r="Y62" s="54" t="str">
        <f>IF('JADWAL UTIK (2)'!Y63="C1","C1","-")</f>
        <v>-</v>
      </c>
      <c r="Z62" s="54" t="str">
        <f>IF('JADWAL UTIK (2)'!Z63="C1","C1","-")</f>
        <v>-</v>
      </c>
      <c r="AA62" s="73"/>
    </row>
    <row r="63" spans="1:27" x14ac:dyDescent="0.25">
      <c r="A63" s="79"/>
      <c r="B63" s="47">
        <f>B62+1</f>
        <v>8</v>
      </c>
      <c r="C63" s="35">
        <f t="shared" si="10"/>
        <v>0.5625</v>
      </c>
      <c r="D63" s="47"/>
      <c r="E63" s="34">
        <f t="shared" si="11"/>
        <v>0.59375</v>
      </c>
      <c r="F63" s="36">
        <f t="shared" si="9"/>
        <v>3.125E-2</v>
      </c>
      <c r="G63" s="54" t="str">
        <f>IF('JADWAL UTIK (2)'!G64="C1","C1","-")</f>
        <v>-</v>
      </c>
      <c r="H63" s="54" t="str">
        <f>IF('JADWAL UTIK (2)'!H64="C1","C1","-")</f>
        <v>-</v>
      </c>
      <c r="I63" s="54" t="str">
        <f>IF('JADWAL UTIK (2)'!I64="C1","C1","-")</f>
        <v>-</v>
      </c>
      <c r="J63" s="54" t="str">
        <f>IF('JADWAL UTIK (2)'!J64="C1","C1","-")</f>
        <v>-</v>
      </c>
      <c r="K63" s="54" t="str">
        <f>IF('JADWAL UTIK (2)'!K64="C1","C1","-")</f>
        <v>-</v>
      </c>
      <c r="L63" s="54" t="str">
        <f>IF('JADWAL UTIK (2)'!L64="C1","C1","-")</f>
        <v>-</v>
      </c>
      <c r="M63" s="54" t="str">
        <f>IF('JADWAL UTIK (2)'!M64="C1","C1","-")</f>
        <v>-</v>
      </c>
      <c r="N63" s="54" t="str">
        <f>IF('JADWAL UTIK (2)'!N64="C1","C1","-")</f>
        <v>-</v>
      </c>
      <c r="O63" s="54" t="str">
        <f>IF('JADWAL UTIK (2)'!O64="C1","C1","-")</f>
        <v>-</v>
      </c>
      <c r="P63" s="54" t="str">
        <f>IF('JADWAL UTIK (2)'!P64="C1","C1","-")</f>
        <v>-</v>
      </c>
      <c r="Q63" s="54" t="str">
        <f>IF('JADWAL UTIK (2)'!Q64="C1","C1","-")</f>
        <v>-</v>
      </c>
      <c r="R63" s="54" t="str">
        <f>IF('JADWAL UTIK (2)'!R64="C1","C1","-")</f>
        <v>-</v>
      </c>
      <c r="S63" s="54" t="str">
        <f>IF('JADWAL UTIK (2)'!S64="C1","C1","-")</f>
        <v>-</v>
      </c>
      <c r="T63" s="54" t="str">
        <f>IF('JADWAL UTIK (2)'!T64="C1","C1","-")</f>
        <v>-</v>
      </c>
      <c r="U63" s="54" t="str">
        <f>IF('JADWAL UTIK (2)'!U64="C1","C1","-")</f>
        <v>-</v>
      </c>
      <c r="V63" s="54" t="str">
        <f>IF('JADWAL UTIK (2)'!V64="C1","C1","-")</f>
        <v>-</v>
      </c>
      <c r="W63" s="54" t="str">
        <f>IF('JADWAL UTIK (2)'!W64="C1","C1","-")</f>
        <v>-</v>
      </c>
      <c r="X63" s="54" t="str">
        <f>IF('JADWAL UTIK (2)'!X64="C1","C1","-")</f>
        <v>-</v>
      </c>
      <c r="Y63" s="54" t="str">
        <f>IF('JADWAL UTIK (2)'!Y64="C1","C1","-")</f>
        <v>-</v>
      </c>
      <c r="Z63" s="54" t="str">
        <f>IF('JADWAL UTIK (2)'!Z64="C1","C1","-")</f>
        <v>-</v>
      </c>
      <c r="AA63" s="73"/>
    </row>
    <row r="64" spans="1:27" x14ac:dyDescent="0.25">
      <c r="A64" s="79"/>
      <c r="B64" s="47">
        <f>B63+1</f>
        <v>9</v>
      </c>
      <c r="C64" s="35">
        <f t="shared" si="10"/>
        <v>0.59375</v>
      </c>
      <c r="D64" s="47"/>
      <c r="E64" s="34">
        <f t="shared" si="11"/>
        <v>0.625</v>
      </c>
      <c r="F64" s="36">
        <f t="shared" si="9"/>
        <v>3.125E-2</v>
      </c>
      <c r="G64" s="54" t="str">
        <f>IF('JADWAL UTIK (2)'!G65="C1","C1","-")</f>
        <v>-</v>
      </c>
      <c r="H64" s="54" t="str">
        <f>IF('JADWAL UTIK (2)'!H65="C1","C1","-")</f>
        <v>-</v>
      </c>
      <c r="I64" s="54" t="str">
        <f>IF('JADWAL UTIK (2)'!I65="C1","C1","-")</f>
        <v>-</v>
      </c>
      <c r="J64" s="54" t="str">
        <f>IF('JADWAL UTIK (2)'!J65="C1","C1","-")</f>
        <v>-</v>
      </c>
      <c r="K64" s="54" t="str">
        <f>IF('JADWAL UTIK (2)'!K65="C1","C1","-")</f>
        <v>-</v>
      </c>
      <c r="L64" s="54" t="str">
        <f>IF('JADWAL UTIK (2)'!L65="C1","C1","-")</f>
        <v>-</v>
      </c>
      <c r="M64" s="54" t="str">
        <f>IF('JADWAL UTIK (2)'!M65="C1","C1","-")</f>
        <v>-</v>
      </c>
      <c r="N64" s="54" t="str">
        <f>IF('JADWAL UTIK (2)'!N65="C1","C1","-")</f>
        <v>-</v>
      </c>
      <c r="O64" s="54" t="str">
        <f>IF('JADWAL UTIK (2)'!O65="C1","C1","-")</f>
        <v>-</v>
      </c>
      <c r="P64" s="54" t="str">
        <f>IF('JADWAL UTIK (2)'!P65="C1","C1","-")</f>
        <v>-</v>
      </c>
      <c r="Q64" s="54" t="str">
        <f>IF('JADWAL UTIK (2)'!Q65="C1","C1","-")</f>
        <v>-</v>
      </c>
      <c r="R64" s="54" t="str">
        <f>IF('JADWAL UTIK (2)'!R65="C1","C1","-")</f>
        <v>-</v>
      </c>
      <c r="S64" s="54" t="str">
        <f>IF('JADWAL UTIK (2)'!S65="C1","C1","-")</f>
        <v>-</v>
      </c>
      <c r="T64" s="54" t="str">
        <f>IF('JADWAL UTIK (2)'!T65="C1","C1","-")</f>
        <v>-</v>
      </c>
      <c r="U64" s="54" t="str">
        <f>IF('JADWAL UTIK (2)'!U65="C1","C1","-")</f>
        <v>-</v>
      </c>
      <c r="V64" s="54" t="str">
        <f>IF('JADWAL UTIK (2)'!V65="C1","C1","-")</f>
        <v>-</v>
      </c>
      <c r="W64" s="54" t="str">
        <f>IF('JADWAL UTIK (2)'!W65="C1","C1","-")</f>
        <v>-</v>
      </c>
      <c r="X64" s="54" t="str">
        <f>IF('JADWAL UTIK (2)'!X65="C1","C1","-")</f>
        <v>-</v>
      </c>
      <c r="Y64" s="54" t="str">
        <f>IF('JADWAL UTIK (2)'!Y65="C1","C1","-")</f>
        <v>-</v>
      </c>
      <c r="Z64" s="54" t="str">
        <f>IF('JADWAL UTIK (2)'!Z65="C1","C1","-")</f>
        <v>-</v>
      </c>
      <c r="AA64" s="73"/>
    </row>
    <row r="65" spans="1:27" x14ac:dyDescent="0.25">
      <c r="A65" s="79"/>
      <c r="B65" s="38"/>
      <c r="C65" s="35">
        <f t="shared" si="10"/>
        <v>0.625</v>
      </c>
      <c r="D65" s="47"/>
      <c r="E65" s="34">
        <f>C65+TIME(2,0,0)</f>
        <v>0.70833333333333337</v>
      </c>
      <c r="F65" s="36">
        <f t="shared" si="9"/>
        <v>8.333333333333337E-2</v>
      </c>
      <c r="G65" s="54" t="str">
        <f>IF('JADWAL UTIK (2)'!G66="C1","C1","-")</f>
        <v>-</v>
      </c>
      <c r="H65" s="54" t="str">
        <f>IF('JADWAL UTIK (2)'!H66="C1","C1","-")</f>
        <v>-</v>
      </c>
      <c r="I65" s="54" t="str">
        <f>IF('JADWAL UTIK (2)'!I66="C1","C1","-")</f>
        <v>-</v>
      </c>
      <c r="J65" s="54" t="str">
        <f>IF('JADWAL UTIK (2)'!J66="C1","C1","-")</f>
        <v>-</v>
      </c>
      <c r="K65" s="54" t="str">
        <f>IF('JADWAL UTIK (2)'!K66="C1","C1","-")</f>
        <v>-</v>
      </c>
      <c r="L65" s="54" t="str">
        <f>IF('JADWAL UTIK (2)'!L66="C1","C1","-")</f>
        <v>-</v>
      </c>
      <c r="M65" s="54" t="str">
        <f>IF('JADWAL UTIK (2)'!M66="C1","C1","-")</f>
        <v>-</v>
      </c>
      <c r="N65" s="54" t="str">
        <f>IF('JADWAL UTIK (2)'!N66="C1","C1","-")</f>
        <v>-</v>
      </c>
      <c r="O65" s="54" t="str">
        <f>IF('JADWAL UTIK (2)'!O66="C1","C1","-")</f>
        <v>-</v>
      </c>
      <c r="P65" s="54" t="str">
        <f>IF('JADWAL UTIK (2)'!P66="C1","C1","-")</f>
        <v>-</v>
      </c>
      <c r="Q65" s="54" t="str">
        <f>IF('JADWAL UTIK (2)'!Q66="C1","C1","-")</f>
        <v>-</v>
      </c>
      <c r="R65" s="54" t="str">
        <f>IF('JADWAL UTIK (2)'!R66="C1","C1","-")</f>
        <v>-</v>
      </c>
      <c r="S65" s="54" t="str">
        <f>IF('JADWAL UTIK (2)'!S66="C1","C1","-")</f>
        <v>-</v>
      </c>
      <c r="T65" s="54" t="str">
        <f>IF('JADWAL UTIK (2)'!T66="C1","C1","-")</f>
        <v>-</v>
      </c>
      <c r="U65" s="54" t="str">
        <f>IF('JADWAL UTIK (2)'!U66="C1","C1","-")</f>
        <v>-</v>
      </c>
      <c r="V65" s="54" t="str">
        <f>IF('JADWAL UTIK (2)'!V66="C1","C1","-")</f>
        <v>-</v>
      </c>
      <c r="W65" s="54" t="str">
        <f>IF('JADWAL UTIK (2)'!W66="C1","C1","-")</f>
        <v>-</v>
      </c>
      <c r="X65" s="54" t="str">
        <f>IF('JADWAL UTIK (2)'!X66="C1","C1","-")</f>
        <v>-</v>
      </c>
      <c r="Y65" s="54" t="str">
        <f>IF('JADWAL UTIK (2)'!Y66="C1","C1","-")</f>
        <v>-</v>
      </c>
      <c r="Z65" s="54" t="str">
        <f>IF('JADWAL UTIK (2)'!Z66="C1","C1","-")</f>
        <v>-</v>
      </c>
      <c r="AA65" s="74"/>
    </row>
    <row r="66" spans="1:27" x14ac:dyDescent="0.25">
      <c r="A66" s="57"/>
      <c r="B66" s="58"/>
      <c r="C66" s="58"/>
      <c r="D66" s="58"/>
      <c r="E66" s="58"/>
      <c r="F66" s="58"/>
      <c r="G66" s="54" t="str">
        <f>IF('JADWAL UTIK (2)'!G67="C1","C1","-")</f>
        <v>-</v>
      </c>
      <c r="H66" s="54" t="str">
        <f>IF('JADWAL UTIK (2)'!H67="C1","C1","-")</f>
        <v>-</v>
      </c>
      <c r="I66" s="54" t="str">
        <f>IF('JADWAL UTIK (2)'!I67="C1","C1","-")</f>
        <v>-</v>
      </c>
      <c r="J66" s="54" t="str">
        <f>IF('JADWAL UTIK (2)'!J67="C1","C1","-")</f>
        <v>-</v>
      </c>
      <c r="K66" s="54" t="str">
        <f>IF('JADWAL UTIK (2)'!K67="C1","C1","-")</f>
        <v>-</v>
      </c>
      <c r="L66" s="54" t="str">
        <f>IF('JADWAL UTIK (2)'!L67="C1","C1","-")</f>
        <v>-</v>
      </c>
      <c r="M66" s="54" t="str">
        <f>IF('JADWAL UTIK (2)'!M67="C1","C1","-")</f>
        <v>-</v>
      </c>
      <c r="N66" s="54" t="str">
        <f>IF('JADWAL UTIK (2)'!N67="C1","C1","-")</f>
        <v>-</v>
      </c>
      <c r="O66" s="54" t="str">
        <f>IF('JADWAL UTIK (2)'!O67="C1","C1","-")</f>
        <v>-</v>
      </c>
      <c r="P66" s="54" t="str">
        <f>IF('JADWAL UTIK (2)'!P67="C1","C1","-")</f>
        <v>-</v>
      </c>
      <c r="Q66" s="54" t="str">
        <f>IF('JADWAL UTIK (2)'!Q67="C1","C1","-")</f>
        <v>-</v>
      </c>
      <c r="R66" s="54" t="str">
        <f>IF('JADWAL UTIK (2)'!R67="C1","C1","-")</f>
        <v>-</v>
      </c>
      <c r="S66" s="54" t="str">
        <f>IF('JADWAL UTIK (2)'!S67="C1","C1","-")</f>
        <v>-</v>
      </c>
      <c r="T66" s="54" t="str">
        <f>IF('JADWAL UTIK (2)'!T67="C1","C1","-")</f>
        <v>-</v>
      </c>
      <c r="U66" s="54" t="str">
        <f>IF('JADWAL UTIK (2)'!U67="C1","C1","-")</f>
        <v>-</v>
      </c>
      <c r="V66" s="54" t="str">
        <f>IF('JADWAL UTIK (2)'!V67="C1","C1","-")</f>
        <v>-</v>
      </c>
      <c r="W66" s="54" t="str">
        <f>IF('JADWAL UTIK (2)'!W67="C1","C1","-")</f>
        <v>-</v>
      </c>
      <c r="X66" s="54" t="str">
        <f>IF('JADWAL UTIK (2)'!X67="C1","C1","-")</f>
        <v>-</v>
      </c>
      <c r="Y66" s="54" t="str">
        <f>IF('JADWAL UTIK (2)'!Y67="C1","C1","-")</f>
        <v>-</v>
      </c>
      <c r="Z66" s="54" t="str">
        <f>IF('JADWAL UTIK (2)'!Z67="C1","C1","-")</f>
        <v>-</v>
      </c>
      <c r="AA66" s="46"/>
    </row>
    <row r="67" spans="1:27" ht="15" customHeight="1" x14ac:dyDescent="0.25">
      <c r="A67" s="79" t="s">
        <v>160</v>
      </c>
      <c r="B67" s="33"/>
      <c r="C67" s="34">
        <f>TIME(6,30,0)</f>
        <v>0.27083333333333331</v>
      </c>
      <c r="D67" s="35"/>
      <c r="E67" s="34">
        <f>C67+TIME(0,25,0)</f>
        <v>0.28819444444444442</v>
      </c>
      <c r="F67" s="36">
        <f>E67-C67</f>
        <v>1.7361111111111105E-2</v>
      </c>
      <c r="G67" s="54" t="str">
        <f>IF('JADWAL UTIK (2)'!G68="C1","C1","-")</f>
        <v>-</v>
      </c>
      <c r="H67" s="54" t="str">
        <f>IF('JADWAL UTIK (2)'!H68="C1","C1","-")</f>
        <v>-</v>
      </c>
      <c r="I67" s="54" t="str">
        <f>IF('JADWAL UTIK (2)'!I68="C1","C1","-")</f>
        <v>-</v>
      </c>
      <c r="J67" s="54" t="str">
        <f>IF('JADWAL UTIK (2)'!J68="C1","C1","-")</f>
        <v>-</v>
      </c>
      <c r="K67" s="54" t="str">
        <f>IF('JADWAL UTIK (2)'!K68="C1","C1","-")</f>
        <v>-</v>
      </c>
      <c r="L67" s="54" t="str">
        <f>IF('JADWAL UTIK (2)'!L68="C1","C1","-")</f>
        <v>-</v>
      </c>
      <c r="M67" s="54" t="str">
        <f>IF('JADWAL UTIK (2)'!M68="C1","C1","-")</f>
        <v>-</v>
      </c>
      <c r="N67" s="54" t="str">
        <f>IF('JADWAL UTIK (2)'!N68="C1","C1","-")</f>
        <v>-</v>
      </c>
      <c r="O67" s="54" t="str">
        <f>IF('JADWAL UTIK (2)'!O68="C1","C1","-")</f>
        <v>-</v>
      </c>
      <c r="P67" s="54" t="str">
        <f>IF('JADWAL UTIK (2)'!P68="C1","C1","-")</f>
        <v>-</v>
      </c>
      <c r="Q67" s="54" t="str">
        <f>IF('JADWAL UTIK (2)'!Q68="C1","C1","-")</f>
        <v>-</v>
      </c>
      <c r="R67" s="54" t="str">
        <f>IF('JADWAL UTIK (2)'!R68="C1","C1","-")</f>
        <v>-</v>
      </c>
      <c r="S67" s="54" t="str">
        <f>IF('JADWAL UTIK (2)'!S68="C1","C1","-")</f>
        <v>-</v>
      </c>
      <c r="T67" s="54" t="str">
        <f>IF('JADWAL UTIK (2)'!T68="C1","C1","-")</f>
        <v>-</v>
      </c>
      <c r="U67" s="54" t="str">
        <f>IF('JADWAL UTIK (2)'!U68="C1","C1","-")</f>
        <v>-</v>
      </c>
      <c r="V67" s="54" t="str">
        <f>IF('JADWAL UTIK (2)'!V68="C1","C1","-")</f>
        <v>C1</v>
      </c>
      <c r="W67" s="54" t="str">
        <f>IF('JADWAL UTIK (2)'!W68="C1","C1","-")</f>
        <v>-</v>
      </c>
      <c r="X67" s="54" t="str">
        <f>IF('JADWAL UTIK (2)'!X68="C1","C1","-")</f>
        <v>-</v>
      </c>
      <c r="Y67" s="54" t="str">
        <f>IF('JADWAL UTIK (2)'!Y68="C1","C1","-")</f>
        <v>-</v>
      </c>
      <c r="Z67" s="54" t="str">
        <f>IF('JADWAL UTIK (2)'!Z68="C1","C1","-")</f>
        <v>-</v>
      </c>
      <c r="AA67" s="72" t="s">
        <v>184</v>
      </c>
    </row>
    <row r="68" spans="1:27" x14ac:dyDescent="0.25">
      <c r="A68" s="79"/>
      <c r="B68" s="47">
        <v>1</v>
      </c>
      <c r="C68" s="35">
        <f>E67</f>
        <v>0.28819444444444442</v>
      </c>
      <c r="D68" s="47"/>
      <c r="E68" s="34">
        <f>C68+TIME(0,40,0)</f>
        <v>0.31597222222222221</v>
      </c>
      <c r="F68" s="36">
        <f t="shared" ref="F68:F80" si="12">E68-C68</f>
        <v>2.777777777777779E-2</v>
      </c>
      <c r="G68" s="54" t="str">
        <f>IF('JADWAL UTIK (2)'!G69="C1","C1","-")</f>
        <v>-</v>
      </c>
      <c r="H68" s="54" t="str">
        <f>IF('JADWAL UTIK (2)'!H69="C1","C1","-")</f>
        <v>-</v>
      </c>
      <c r="I68" s="54" t="str">
        <f>IF('JADWAL UTIK (2)'!I69="C1","C1","-")</f>
        <v>-</v>
      </c>
      <c r="J68" s="54" t="str">
        <f>IF('JADWAL UTIK (2)'!J69="C1","C1","-")</f>
        <v>-</v>
      </c>
      <c r="K68" s="54" t="str">
        <f>IF('JADWAL UTIK (2)'!K69="C1","C1","-")</f>
        <v>-</v>
      </c>
      <c r="L68" s="54" t="str">
        <f>IF('JADWAL UTIK (2)'!L69="C1","C1","-")</f>
        <v>-</v>
      </c>
      <c r="M68" s="54" t="str">
        <f>IF('JADWAL UTIK (2)'!M69="C1","C1","-")</f>
        <v>-</v>
      </c>
      <c r="N68" s="54" t="str">
        <f>IF('JADWAL UTIK (2)'!N69="C1","C1","-")</f>
        <v>-</v>
      </c>
      <c r="O68" s="54" t="str">
        <f>IF('JADWAL UTIK (2)'!O69="C1","C1","-")</f>
        <v>-</v>
      </c>
      <c r="P68" s="54" t="str">
        <f>IF('JADWAL UTIK (2)'!P69="C1","C1","-")</f>
        <v>-</v>
      </c>
      <c r="Q68" s="54" t="str">
        <f>IF('JADWAL UTIK (2)'!Q69="C1","C1","-")</f>
        <v>-</v>
      </c>
      <c r="R68" s="54" t="str">
        <f>IF('JADWAL UTIK (2)'!R69="C1","C1","-")</f>
        <v>-</v>
      </c>
      <c r="S68" s="54" t="str">
        <f>IF('JADWAL UTIK (2)'!S69="C1","C1","-")</f>
        <v>-</v>
      </c>
      <c r="T68" s="54" t="str">
        <f>IF('JADWAL UTIK (2)'!T69="C1","C1","-")</f>
        <v>-</v>
      </c>
      <c r="U68" s="54" t="str">
        <f>IF('JADWAL UTIK (2)'!U69="C1","C1","-")</f>
        <v>-</v>
      </c>
      <c r="V68" s="54" t="str">
        <f>IF('JADWAL UTIK (2)'!V69="C1","C1","-")</f>
        <v>C1</v>
      </c>
      <c r="W68" s="54" t="str">
        <f>IF('JADWAL UTIK (2)'!W69="C1","C1","-")</f>
        <v>-</v>
      </c>
      <c r="X68" s="54" t="str">
        <f>IF('JADWAL UTIK (2)'!X69="C1","C1","-")</f>
        <v>-</v>
      </c>
      <c r="Y68" s="54" t="str">
        <f>IF('JADWAL UTIK (2)'!Y69="C1","C1","-")</f>
        <v>-</v>
      </c>
      <c r="Z68" s="54" t="str">
        <f>IF('JADWAL UTIK (2)'!Z69="C1","C1","-")</f>
        <v>-</v>
      </c>
      <c r="AA68" s="73"/>
    </row>
    <row r="69" spans="1:27" x14ac:dyDescent="0.25">
      <c r="A69" s="79"/>
      <c r="B69" s="47">
        <f>B68+1</f>
        <v>2</v>
      </c>
      <c r="C69" s="35">
        <f t="shared" ref="C69:C80" si="13">E68</f>
        <v>0.31597222222222221</v>
      </c>
      <c r="D69" s="47"/>
      <c r="E69" s="34">
        <f>C69+TIME(0,40,0)</f>
        <v>0.34375</v>
      </c>
      <c r="F69" s="36">
        <f t="shared" si="12"/>
        <v>2.777777777777779E-2</v>
      </c>
      <c r="G69" s="54" t="str">
        <f>IF('JADWAL UTIK (2)'!G70="C1","C1","-")</f>
        <v>-</v>
      </c>
      <c r="H69" s="54" t="str">
        <f>IF('JADWAL UTIK (2)'!H70="C1","C1","-")</f>
        <v>-</v>
      </c>
      <c r="I69" s="54" t="str">
        <f>IF('JADWAL UTIK (2)'!I70="C1","C1","-")</f>
        <v>-</v>
      </c>
      <c r="J69" s="54" t="str">
        <f>IF('JADWAL UTIK (2)'!J70="C1","C1","-")</f>
        <v>-</v>
      </c>
      <c r="K69" s="54" t="str">
        <f>IF('JADWAL UTIK (2)'!K70="C1","C1","-")</f>
        <v>-</v>
      </c>
      <c r="L69" s="54" t="str">
        <f>IF('JADWAL UTIK (2)'!L70="C1","C1","-")</f>
        <v>-</v>
      </c>
      <c r="M69" s="54" t="str">
        <f>IF('JADWAL UTIK (2)'!M70="C1","C1","-")</f>
        <v>-</v>
      </c>
      <c r="N69" s="54" t="str">
        <f>IF('JADWAL UTIK (2)'!N70="C1","C1","-")</f>
        <v>-</v>
      </c>
      <c r="O69" s="54" t="str">
        <f>IF('JADWAL UTIK (2)'!O70="C1","C1","-")</f>
        <v>-</v>
      </c>
      <c r="P69" s="54" t="str">
        <f>IF('JADWAL UTIK (2)'!P70="C1","C1","-")</f>
        <v>-</v>
      </c>
      <c r="Q69" s="54" t="str">
        <f>IF('JADWAL UTIK (2)'!Q70="C1","C1","-")</f>
        <v>-</v>
      </c>
      <c r="R69" s="54" t="str">
        <f>IF('JADWAL UTIK (2)'!R70="C1","C1","-")</f>
        <v>-</v>
      </c>
      <c r="S69" s="54" t="str">
        <f>IF('JADWAL UTIK (2)'!S70="C1","C1","-")</f>
        <v>-</v>
      </c>
      <c r="T69" s="54" t="str">
        <f>IF('JADWAL UTIK (2)'!T70="C1","C1","-")</f>
        <v>-</v>
      </c>
      <c r="U69" s="54" t="str">
        <f>IF('JADWAL UTIK (2)'!U70="C1","C1","-")</f>
        <v>-</v>
      </c>
      <c r="V69" s="54" t="str">
        <f>IF('JADWAL UTIK (2)'!V70="C1","C1","-")</f>
        <v>-</v>
      </c>
      <c r="W69" s="54" t="str">
        <f>IF('JADWAL UTIK (2)'!W70="C1","C1","-")</f>
        <v>-</v>
      </c>
      <c r="X69" s="54" t="str">
        <f>IF('JADWAL UTIK (2)'!X70="C1","C1","-")</f>
        <v>-</v>
      </c>
      <c r="Y69" s="54" t="str">
        <f>IF('JADWAL UTIK (2)'!Y70="C1","C1","-")</f>
        <v>-</v>
      </c>
      <c r="Z69" s="54" t="str">
        <f>IF('JADWAL UTIK (2)'!Z70="C1","C1","-")</f>
        <v>-</v>
      </c>
      <c r="AA69" s="73"/>
    </row>
    <row r="70" spans="1:27" x14ac:dyDescent="0.25">
      <c r="A70" s="79"/>
      <c r="B70" s="47">
        <f>B69+1</f>
        <v>3</v>
      </c>
      <c r="C70" s="35">
        <f t="shared" si="13"/>
        <v>0.34375</v>
      </c>
      <c r="D70" s="47"/>
      <c r="E70" s="34">
        <f>C70+TIME(0,40,0)</f>
        <v>0.37152777777777779</v>
      </c>
      <c r="F70" s="36">
        <f t="shared" si="12"/>
        <v>2.777777777777779E-2</v>
      </c>
      <c r="G70" s="54" t="str">
        <f>IF('JADWAL UTIK (2)'!G71="C1","C1","-")</f>
        <v>-</v>
      </c>
      <c r="H70" s="54" t="str">
        <f>IF('JADWAL UTIK (2)'!H71="C1","C1","-")</f>
        <v>-</v>
      </c>
      <c r="I70" s="54" t="str">
        <f>IF('JADWAL UTIK (2)'!I71="C1","C1","-")</f>
        <v>-</v>
      </c>
      <c r="J70" s="54" t="str">
        <f>IF('JADWAL UTIK (2)'!J71="C1","C1","-")</f>
        <v>-</v>
      </c>
      <c r="K70" s="54" t="str">
        <f>IF('JADWAL UTIK (2)'!K71="C1","C1","-")</f>
        <v>-</v>
      </c>
      <c r="L70" s="54" t="str">
        <f>IF('JADWAL UTIK (2)'!L71="C1","C1","-")</f>
        <v>-</v>
      </c>
      <c r="M70" s="54" t="str">
        <f>IF('JADWAL UTIK (2)'!M71="C1","C1","-")</f>
        <v>-</v>
      </c>
      <c r="N70" s="54" t="str">
        <f>IF('JADWAL UTIK (2)'!N71="C1","C1","-")</f>
        <v>-</v>
      </c>
      <c r="O70" s="54" t="str">
        <f>IF('JADWAL UTIK (2)'!O71="C1","C1","-")</f>
        <v>-</v>
      </c>
      <c r="P70" s="54" t="str">
        <f>IF('JADWAL UTIK (2)'!P71="C1","C1","-")</f>
        <v>-</v>
      </c>
      <c r="Q70" s="54" t="str">
        <f>IF('JADWAL UTIK (2)'!Q71="C1","C1","-")</f>
        <v>-</v>
      </c>
      <c r="R70" s="54" t="str">
        <f>IF('JADWAL UTIK (2)'!R71="C1","C1","-")</f>
        <v>-</v>
      </c>
      <c r="S70" s="54" t="str">
        <f>IF('JADWAL UTIK (2)'!S71="C1","C1","-")</f>
        <v>-</v>
      </c>
      <c r="T70" s="54" t="str">
        <f>IF('JADWAL UTIK (2)'!T71="C1","C1","-")</f>
        <v>-</v>
      </c>
      <c r="U70" s="54" t="str">
        <f>IF('JADWAL UTIK (2)'!U71="C1","C1","-")</f>
        <v>-</v>
      </c>
      <c r="V70" s="54" t="str">
        <f>IF('JADWAL UTIK (2)'!V71="C1","C1","-")</f>
        <v>-</v>
      </c>
      <c r="W70" s="54" t="str">
        <f>IF('JADWAL UTIK (2)'!W71="C1","C1","-")</f>
        <v>-</v>
      </c>
      <c r="X70" s="54" t="str">
        <f>IF('JADWAL UTIK (2)'!X71="C1","C1","-")</f>
        <v>-</v>
      </c>
      <c r="Y70" s="54" t="str">
        <f>IF('JADWAL UTIK (2)'!Y71="C1","C1","-")</f>
        <v>-</v>
      </c>
      <c r="Z70" s="54" t="str">
        <f>IF('JADWAL UTIK (2)'!Z71="C1","C1","-")</f>
        <v>-</v>
      </c>
      <c r="AA70" s="73"/>
    </row>
    <row r="71" spans="1:27" x14ac:dyDescent="0.25">
      <c r="A71" s="79"/>
      <c r="B71" s="47">
        <f>B70+1</f>
        <v>4</v>
      </c>
      <c r="C71" s="35">
        <f>E70</f>
        <v>0.37152777777777779</v>
      </c>
      <c r="D71" s="47"/>
      <c r="E71" s="34">
        <f>C71+TIME(0,40,0)</f>
        <v>0.39930555555555558</v>
      </c>
      <c r="F71" s="36">
        <f t="shared" si="12"/>
        <v>2.777777777777779E-2</v>
      </c>
      <c r="G71" s="54" t="str">
        <f>IF('JADWAL UTIK (2)'!G72="C1","C1","-")</f>
        <v>-</v>
      </c>
      <c r="H71" s="54" t="str">
        <f>IF('JADWAL UTIK (2)'!H72="C1","C1","-")</f>
        <v>-</v>
      </c>
      <c r="I71" s="54" t="str">
        <f>IF('JADWAL UTIK (2)'!I72="C1","C1","-")</f>
        <v>-</v>
      </c>
      <c r="J71" s="54" t="str">
        <f>IF('JADWAL UTIK (2)'!J72="C1","C1","-")</f>
        <v>-</v>
      </c>
      <c r="K71" s="54" t="str">
        <f>IF('JADWAL UTIK (2)'!K72="C1","C1","-")</f>
        <v>-</v>
      </c>
      <c r="L71" s="54" t="str">
        <f>IF('JADWAL UTIK (2)'!L72="C1","C1","-")</f>
        <v>-</v>
      </c>
      <c r="M71" s="54" t="str">
        <f>IF('JADWAL UTIK (2)'!M72="C1","C1","-")</f>
        <v>-</v>
      </c>
      <c r="N71" s="54" t="str">
        <f>IF('JADWAL UTIK (2)'!N72="C1","C1","-")</f>
        <v>-</v>
      </c>
      <c r="O71" s="54" t="str">
        <f>IF('JADWAL UTIK (2)'!O72="C1","C1","-")</f>
        <v>-</v>
      </c>
      <c r="P71" s="54" t="str">
        <f>IF('JADWAL UTIK (2)'!P72="C1","C1","-")</f>
        <v>-</v>
      </c>
      <c r="Q71" s="54" t="str">
        <f>IF('JADWAL UTIK (2)'!Q72="C1","C1","-")</f>
        <v>-</v>
      </c>
      <c r="R71" s="54" t="str">
        <f>IF('JADWAL UTIK (2)'!R72="C1","C1","-")</f>
        <v>-</v>
      </c>
      <c r="S71" s="54" t="str">
        <f>IF('JADWAL UTIK (2)'!S72="C1","C1","-")</f>
        <v>-</v>
      </c>
      <c r="T71" s="54" t="str">
        <f>IF('JADWAL UTIK (2)'!T72="C1","C1","-")</f>
        <v>-</v>
      </c>
      <c r="U71" s="54" t="str">
        <f>IF('JADWAL UTIK (2)'!U72="C1","C1","-")</f>
        <v>-</v>
      </c>
      <c r="V71" s="54" t="str">
        <f>IF('JADWAL UTIK (2)'!V72="C1","C1","-")</f>
        <v>-</v>
      </c>
      <c r="W71" s="54" t="str">
        <f>IF('JADWAL UTIK (2)'!W72="C1","C1","-")</f>
        <v>-</v>
      </c>
      <c r="X71" s="54" t="str">
        <f>IF('JADWAL UTIK (2)'!X72="C1","C1","-")</f>
        <v>-</v>
      </c>
      <c r="Y71" s="54" t="str">
        <f>IF('JADWAL UTIK (2)'!Y72="C1","C1","-")</f>
        <v>-</v>
      </c>
      <c r="Z71" s="54" t="str">
        <f>IF('JADWAL UTIK (2)'!Z72="C1","C1","-")</f>
        <v>-</v>
      </c>
      <c r="AA71" s="73"/>
    </row>
    <row r="72" spans="1:27" x14ac:dyDescent="0.25">
      <c r="A72" s="79"/>
      <c r="B72" s="47"/>
      <c r="C72" s="35">
        <f t="shared" si="13"/>
        <v>0.39930555555555558</v>
      </c>
      <c r="D72" s="47"/>
      <c r="E72" s="34">
        <f>C72+TIME(0,20,0)</f>
        <v>0.41319444444444448</v>
      </c>
      <c r="F72" s="36">
        <f t="shared" si="12"/>
        <v>1.3888888888888895E-2</v>
      </c>
      <c r="G72" s="54" t="str">
        <f>IF('JADWAL UTIK (2)'!G73="C1","C1","-")</f>
        <v>-</v>
      </c>
      <c r="H72" s="54" t="str">
        <f>IF('JADWAL UTIK (2)'!H73="C1","C1","-")</f>
        <v>-</v>
      </c>
      <c r="I72" s="54" t="str">
        <f>IF('JADWAL UTIK (2)'!I73="C1","C1","-")</f>
        <v>-</v>
      </c>
      <c r="J72" s="54" t="str">
        <f>IF('JADWAL UTIK (2)'!J73="C1","C1","-")</f>
        <v>-</v>
      </c>
      <c r="K72" s="54" t="str">
        <f>IF('JADWAL UTIK (2)'!K73="C1","C1","-")</f>
        <v>-</v>
      </c>
      <c r="L72" s="54" t="str">
        <f>IF('JADWAL UTIK (2)'!L73="C1","C1","-")</f>
        <v>-</v>
      </c>
      <c r="M72" s="54" t="str">
        <f>IF('JADWAL UTIK (2)'!M73="C1","C1","-")</f>
        <v>-</v>
      </c>
      <c r="N72" s="54" t="str">
        <f>IF('JADWAL UTIK (2)'!N73="C1","C1","-")</f>
        <v>-</v>
      </c>
      <c r="O72" s="54" t="str">
        <f>IF('JADWAL UTIK (2)'!O73="C1","C1","-")</f>
        <v>-</v>
      </c>
      <c r="P72" s="54" t="str">
        <f>IF('JADWAL UTIK (2)'!P73="C1","C1","-")</f>
        <v>-</v>
      </c>
      <c r="Q72" s="54" t="str">
        <f>IF('JADWAL UTIK (2)'!Q73="C1","C1","-")</f>
        <v>-</v>
      </c>
      <c r="R72" s="54" t="str">
        <f>IF('JADWAL UTIK (2)'!R73="C1","C1","-")</f>
        <v>-</v>
      </c>
      <c r="S72" s="54" t="str">
        <f>IF('JADWAL UTIK (2)'!S73="C1","C1","-")</f>
        <v>-</v>
      </c>
      <c r="T72" s="54" t="str">
        <f>IF('JADWAL UTIK (2)'!T73="C1","C1","-")</f>
        <v>-</v>
      </c>
      <c r="U72" s="54" t="str">
        <f>IF('JADWAL UTIK (2)'!U73="C1","C1","-")</f>
        <v>-</v>
      </c>
      <c r="V72" s="54" t="str">
        <f>IF('JADWAL UTIK (2)'!V73="C1","C1","-")</f>
        <v>-</v>
      </c>
      <c r="W72" s="54" t="str">
        <f>IF('JADWAL UTIK (2)'!W73="C1","C1","-")</f>
        <v>C1</v>
      </c>
      <c r="X72" s="54" t="str">
        <f>IF('JADWAL UTIK (2)'!X73="C1","C1","-")</f>
        <v>-</v>
      </c>
      <c r="Y72" s="54" t="str">
        <f>IF('JADWAL UTIK (2)'!Y73="C1","C1","-")</f>
        <v>-</v>
      </c>
      <c r="Z72" s="54" t="str">
        <f>IF('JADWAL UTIK (2)'!Z73="C1","C1","-")</f>
        <v>-</v>
      </c>
      <c r="AA72" s="73"/>
    </row>
    <row r="73" spans="1:27" x14ac:dyDescent="0.25">
      <c r="A73" s="79"/>
      <c r="B73" s="47">
        <f>B71+1</f>
        <v>5</v>
      </c>
      <c r="C73" s="35">
        <f t="shared" si="13"/>
        <v>0.41319444444444448</v>
      </c>
      <c r="D73" s="47"/>
      <c r="E73" s="34">
        <f t="shared" ref="E73:E79" si="14">C73+TIME(0,40,0)</f>
        <v>0.44097222222222227</v>
      </c>
      <c r="F73" s="36">
        <f t="shared" si="12"/>
        <v>2.777777777777779E-2</v>
      </c>
      <c r="G73" s="54" t="str">
        <f>IF('JADWAL UTIK (2)'!G74="C1","C1","-")</f>
        <v>-</v>
      </c>
      <c r="H73" s="54" t="str">
        <f>IF('JADWAL UTIK (2)'!H74="C1","C1","-")</f>
        <v>-</v>
      </c>
      <c r="I73" s="54" t="str">
        <f>IF('JADWAL UTIK (2)'!I74="C1","C1","-")</f>
        <v>-</v>
      </c>
      <c r="J73" s="54" t="str">
        <f>IF('JADWAL UTIK (2)'!J74="C1","C1","-")</f>
        <v>-</v>
      </c>
      <c r="K73" s="54" t="str">
        <f>IF('JADWAL UTIK (2)'!K74="C1","C1","-")</f>
        <v>-</v>
      </c>
      <c r="L73" s="54" t="str">
        <f>IF('JADWAL UTIK (2)'!L74="C1","C1","-")</f>
        <v>-</v>
      </c>
      <c r="M73" s="54" t="str">
        <f>IF('JADWAL UTIK (2)'!M74="C1","C1","-")</f>
        <v>-</v>
      </c>
      <c r="N73" s="54" t="str">
        <f>IF('JADWAL UTIK (2)'!N74="C1","C1","-")</f>
        <v>-</v>
      </c>
      <c r="O73" s="54" t="str">
        <f>IF('JADWAL UTIK (2)'!O74="C1","C1","-")</f>
        <v>-</v>
      </c>
      <c r="P73" s="54" t="str">
        <f>IF('JADWAL UTIK (2)'!P74="C1","C1","-")</f>
        <v>-</v>
      </c>
      <c r="Q73" s="54" t="str">
        <f>IF('JADWAL UTIK (2)'!Q74="C1","C1","-")</f>
        <v>-</v>
      </c>
      <c r="R73" s="54" t="str">
        <f>IF('JADWAL UTIK (2)'!R74="C1","C1","-")</f>
        <v>-</v>
      </c>
      <c r="S73" s="54" t="str">
        <f>IF('JADWAL UTIK (2)'!S74="C1","C1","-")</f>
        <v>-</v>
      </c>
      <c r="T73" s="54" t="str">
        <f>IF('JADWAL UTIK (2)'!T74="C1","C1","-")</f>
        <v>-</v>
      </c>
      <c r="U73" s="54" t="str">
        <f>IF('JADWAL UTIK (2)'!U74="C1","C1","-")</f>
        <v>-</v>
      </c>
      <c r="V73" s="54" t="str">
        <f>IF('JADWAL UTIK (2)'!V74="C1","C1","-")</f>
        <v>-</v>
      </c>
      <c r="W73" s="54" t="str">
        <f>IF('JADWAL UTIK (2)'!W74="C1","C1","-")</f>
        <v>C1</v>
      </c>
      <c r="X73" s="54" t="str">
        <f>IF('JADWAL UTIK (2)'!X74="C1","C1","-")</f>
        <v>-</v>
      </c>
      <c r="Y73" s="54" t="str">
        <f>IF('JADWAL UTIK (2)'!Y74="C1","C1","-")</f>
        <v>-</v>
      </c>
      <c r="Z73" s="54" t="str">
        <f>IF('JADWAL UTIK (2)'!Z74="C1","C1","-")</f>
        <v>-</v>
      </c>
      <c r="AA73" s="73"/>
    </row>
    <row r="74" spans="1:27" x14ac:dyDescent="0.25">
      <c r="A74" s="79"/>
      <c r="B74" s="47">
        <f>B73+1</f>
        <v>6</v>
      </c>
      <c r="C74" s="35">
        <f t="shared" si="13"/>
        <v>0.44097222222222227</v>
      </c>
      <c r="D74" s="47"/>
      <c r="E74" s="34">
        <f t="shared" si="14"/>
        <v>0.46875000000000006</v>
      </c>
      <c r="F74" s="36">
        <f t="shared" si="12"/>
        <v>2.777777777777779E-2</v>
      </c>
      <c r="G74" s="54" t="str">
        <f>IF('JADWAL UTIK (2)'!G75="C1","C1","-")</f>
        <v>-</v>
      </c>
      <c r="H74" s="54" t="str">
        <f>IF('JADWAL UTIK (2)'!H75="C1","C1","-")</f>
        <v>-</v>
      </c>
      <c r="I74" s="54" t="str">
        <f>IF('JADWAL UTIK (2)'!I75="C1","C1","-")</f>
        <v>-</v>
      </c>
      <c r="J74" s="54" t="str">
        <f>IF('JADWAL UTIK (2)'!J75="C1","C1","-")</f>
        <v>-</v>
      </c>
      <c r="K74" s="54" t="str">
        <f>IF('JADWAL UTIK (2)'!K75="C1","C1","-")</f>
        <v>-</v>
      </c>
      <c r="L74" s="54" t="str">
        <f>IF('JADWAL UTIK (2)'!L75="C1","C1","-")</f>
        <v>-</v>
      </c>
      <c r="M74" s="54" t="str">
        <f>IF('JADWAL UTIK (2)'!M75="C1","C1","-")</f>
        <v>-</v>
      </c>
      <c r="N74" s="54" t="str">
        <f>IF('JADWAL UTIK (2)'!N75="C1","C1","-")</f>
        <v>-</v>
      </c>
      <c r="O74" s="54" t="str">
        <f>IF('JADWAL UTIK (2)'!O75="C1","C1","-")</f>
        <v>-</v>
      </c>
      <c r="P74" s="54" t="str">
        <f>IF('JADWAL UTIK (2)'!P75="C1","C1","-")</f>
        <v>-</v>
      </c>
      <c r="Q74" s="54" t="str">
        <f>IF('JADWAL UTIK (2)'!Q75="C1","C1","-")</f>
        <v>-</v>
      </c>
      <c r="R74" s="54" t="str">
        <f>IF('JADWAL UTIK (2)'!R75="C1","C1","-")</f>
        <v>-</v>
      </c>
      <c r="S74" s="54" t="str">
        <f>IF('JADWAL UTIK (2)'!S75="C1","C1","-")</f>
        <v>-</v>
      </c>
      <c r="T74" s="54" t="str">
        <f>IF('JADWAL UTIK (2)'!T75="C1","C1","-")</f>
        <v>C1</v>
      </c>
      <c r="U74" s="54" t="str">
        <f>IF('JADWAL UTIK (2)'!U75="C1","C1","-")</f>
        <v>-</v>
      </c>
      <c r="V74" s="54" t="str">
        <f>IF('JADWAL UTIK (2)'!V75="C1","C1","-")</f>
        <v>-</v>
      </c>
      <c r="W74" s="54" t="str">
        <f>IF('JADWAL UTIK (2)'!W75="C1","C1","-")</f>
        <v>-</v>
      </c>
      <c r="X74" s="54" t="str">
        <f>IF('JADWAL UTIK (2)'!X75="C1","C1","-")</f>
        <v>-</v>
      </c>
      <c r="Y74" s="54" t="str">
        <f>IF('JADWAL UTIK (2)'!Y75="C1","C1","-")</f>
        <v>-</v>
      </c>
      <c r="Z74" s="54" t="str">
        <f>IF('JADWAL UTIK (2)'!Z75="C1","C1","-")</f>
        <v>-</v>
      </c>
      <c r="AA74" s="73"/>
    </row>
    <row r="75" spans="1:27" x14ac:dyDescent="0.25">
      <c r="A75" s="79"/>
      <c r="B75" s="47">
        <f>B74+1</f>
        <v>7</v>
      </c>
      <c r="C75" s="35">
        <f t="shared" si="13"/>
        <v>0.46875000000000006</v>
      </c>
      <c r="D75" s="47"/>
      <c r="E75" s="34">
        <f t="shared" si="14"/>
        <v>0.49652777777777785</v>
      </c>
      <c r="F75" s="36">
        <f t="shared" si="12"/>
        <v>2.777777777777779E-2</v>
      </c>
      <c r="G75" s="54" t="str">
        <f>IF('JADWAL UTIK (2)'!G76="C1","C1","-")</f>
        <v>-</v>
      </c>
      <c r="H75" s="54" t="str">
        <f>IF('JADWAL UTIK (2)'!H76="C1","C1","-")</f>
        <v>-</v>
      </c>
      <c r="I75" s="54" t="str">
        <f>IF('JADWAL UTIK (2)'!I76="C1","C1","-")</f>
        <v>-</v>
      </c>
      <c r="J75" s="54" t="str">
        <f>IF('JADWAL UTIK (2)'!J76="C1","C1","-")</f>
        <v>-</v>
      </c>
      <c r="K75" s="54" t="str">
        <f>IF('JADWAL UTIK (2)'!K76="C1","C1","-")</f>
        <v>-</v>
      </c>
      <c r="L75" s="54" t="str">
        <f>IF('JADWAL UTIK (2)'!L76="C1","C1","-")</f>
        <v>-</v>
      </c>
      <c r="M75" s="54" t="str">
        <f>IF('JADWAL UTIK (2)'!M76="C1","C1","-")</f>
        <v>-</v>
      </c>
      <c r="N75" s="54" t="str">
        <f>IF('JADWAL UTIK (2)'!N76="C1","C1","-")</f>
        <v>-</v>
      </c>
      <c r="O75" s="54" t="str">
        <f>IF('JADWAL UTIK (2)'!O76="C1","C1","-")</f>
        <v>-</v>
      </c>
      <c r="P75" s="54" t="str">
        <f>IF('JADWAL UTIK (2)'!P76="C1","C1","-")</f>
        <v>-</v>
      </c>
      <c r="Q75" s="54" t="str">
        <f>IF('JADWAL UTIK (2)'!Q76="C1","C1","-")</f>
        <v>-</v>
      </c>
      <c r="R75" s="54" t="str">
        <f>IF('JADWAL UTIK (2)'!R76="C1","C1","-")</f>
        <v>-</v>
      </c>
      <c r="S75" s="54" t="str">
        <f>IF('JADWAL UTIK (2)'!S76="C1","C1","-")</f>
        <v>-</v>
      </c>
      <c r="T75" s="54" t="str">
        <f>IF('JADWAL UTIK (2)'!T76="C1","C1","-")</f>
        <v>-</v>
      </c>
      <c r="U75" s="54" t="str">
        <f>IF('JADWAL UTIK (2)'!U76="C1","C1","-")</f>
        <v>-</v>
      </c>
      <c r="V75" s="54" t="str">
        <f>IF('JADWAL UTIK (2)'!V76="C1","C1","-")</f>
        <v>-</v>
      </c>
      <c r="W75" s="54" t="str">
        <f>IF('JADWAL UTIK (2)'!W76="C1","C1","-")</f>
        <v>-</v>
      </c>
      <c r="X75" s="54" t="str">
        <f>IF('JADWAL UTIK (2)'!X76="C1","C1","-")</f>
        <v>-</v>
      </c>
      <c r="Y75" s="54" t="str">
        <f>IF('JADWAL UTIK (2)'!Y76="C1","C1","-")</f>
        <v>-</v>
      </c>
      <c r="Z75" s="54" t="str">
        <f>IF('JADWAL UTIK (2)'!Z76="C1","C1","-")</f>
        <v>-</v>
      </c>
      <c r="AA75" s="73"/>
    </row>
    <row r="76" spans="1:27" x14ac:dyDescent="0.25">
      <c r="A76" s="79"/>
      <c r="B76" s="47"/>
      <c r="C76" s="35">
        <f t="shared" si="13"/>
        <v>0.49652777777777785</v>
      </c>
      <c r="D76" s="47"/>
      <c r="E76" s="34">
        <f>C76+TIME(0,45,0)</f>
        <v>0.5277777777777779</v>
      </c>
      <c r="F76" s="36">
        <f t="shared" si="12"/>
        <v>3.1250000000000056E-2</v>
      </c>
      <c r="G76" s="54" t="str">
        <f>IF('JADWAL UTIK (2)'!G77="C1","C1","-")</f>
        <v>-</v>
      </c>
      <c r="H76" s="54" t="str">
        <f>IF('JADWAL UTIK (2)'!H77="C1","C1","-")</f>
        <v>-</v>
      </c>
      <c r="I76" s="54" t="str">
        <f>IF('JADWAL UTIK (2)'!I77="C1","C1","-")</f>
        <v>-</v>
      </c>
      <c r="J76" s="54" t="str">
        <f>IF('JADWAL UTIK (2)'!J77="C1","C1","-")</f>
        <v>-</v>
      </c>
      <c r="K76" s="54" t="str">
        <f>IF('JADWAL UTIK (2)'!K77="C1","C1","-")</f>
        <v>-</v>
      </c>
      <c r="L76" s="54" t="str">
        <f>IF('JADWAL UTIK (2)'!L77="C1","C1","-")</f>
        <v>-</v>
      </c>
      <c r="M76" s="54" t="str">
        <f>IF('JADWAL UTIK (2)'!M77="C1","C1","-")</f>
        <v>-</v>
      </c>
      <c r="N76" s="54" t="str">
        <f>IF('JADWAL UTIK (2)'!N77="C1","C1","-")</f>
        <v>-</v>
      </c>
      <c r="O76" s="54" t="str">
        <f>IF('JADWAL UTIK (2)'!O77="C1","C1","-")</f>
        <v>-</v>
      </c>
      <c r="P76" s="54" t="str">
        <f>IF('JADWAL UTIK (2)'!P77="C1","C1","-")</f>
        <v>-</v>
      </c>
      <c r="Q76" s="54" t="str">
        <f>IF('JADWAL UTIK (2)'!Q77="C1","C1","-")</f>
        <v>-</v>
      </c>
      <c r="R76" s="54" t="str">
        <f>IF('JADWAL UTIK (2)'!R77="C1","C1","-")</f>
        <v>-</v>
      </c>
      <c r="S76" s="54" t="str">
        <f>IF('JADWAL UTIK (2)'!S77="C1","C1","-")</f>
        <v>-</v>
      </c>
      <c r="T76" s="54" t="str">
        <f>IF('JADWAL UTIK (2)'!T77="C1","C1","-")</f>
        <v>C1</v>
      </c>
      <c r="U76" s="54" t="str">
        <f>IF('JADWAL UTIK (2)'!U77="C1","C1","-")</f>
        <v>-</v>
      </c>
      <c r="V76" s="54" t="str">
        <f>IF('JADWAL UTIK (2)'!V77="C1","C1","-")</f>
        <v>-</v>
      </c>
      <c r="W76" s="54" t="str">
        <f>IF('JADWAL UTIK (2)'!W77="C1","C1","-")</f>
        <v>-</v>
      </c>
      <c r="X76" s="54" t="str">
        <f>IF('JADWAL UTIK (2)'!X77="C1","C1","-")</f>
        <v>-</v>
      </c>
      <c r="Y76" s="54" t="str">
        <f>IF('JADWAL UTIK (2)'!Y77="C1","C1","-")</f>
        <v>-</v>
      </c>
      <c r="Z76" s="54" t="str">
        <f>IF('JADWAL UTIK (2)'!Z77="C1","C1","-")</f>
        <v>-</v>
      </c>
      <c r="AA76" s="73"/>
    </row>
    <row r="77" spans="1:27" x14ac:dyDescent="0.25">
      <c r="A77" s="79"/>
      <c r="B77" s="47">
        <f>B75+1</f>
        <v>8</v>
      </c>
      <c r="C77" s="35">
        <f t="shared" si="13"/>
        <v>0.5277777777777779</v>
      </c>
      <c r="D77" s="47"/>
      <c r="E77" s="34">
        <f t="shared" si="14"/>
        <v>0.55555555555555569</v>
      </c>
      <c r="F77" s="36">
        <f t="shared" si="12"/>
        <v>2.777777777777779E-2</v>
      </c>
      <c r="G77" s="54" t="str">
        <f>IF('JADWAL UTIK (2)'!G78="C1","C1","-")</f>
        <v>-</v>
      </c>
      <c r="H77" s="54" t="str">
        <f>IF('JADWAL UTIK (2)'!H78="C1","C1","-")</f>
        <v>-</v>
      </c>
      <c r="I77" s="54" t="str">
        <f>IF('JADWAL UTIK (2)'!I78="C1","C1","-")</f>
        <v>-</v>
      </c>
      <c r="J77" s="54" t="str">
        <f>IF('JADWAL UTIK (2)'!J78="C1","C1","-")</f>
        <v>-</v>
      </c>
      <c r="K77" s="54" t="str">
        <f>IF('JADWAL UTIK (2)'!K78="C1","C1","-")</f>
        <v>-</v>
      </c>
      <c r="L77" s="54" t="str">
        <f>IF('JADWAL UTIK (2)'!L78="C1","C1","-")</f>
        <v>-</v>
      </c>
      <c r="M77" s="54" t="str">
        <f>IF('JADWAL UTIK (2)'!M78="C1","C1","-")</f>
        <v>-</v>
      </c>
      <c r="N77" s="54" t="str">
        <f>IF('JADWAL UTIK (2)'!N78="C1","C1","-")</f>
        <v>-</v>
      </c>
      <c r="O77" s="54" t="str">
        <f>IF('JADWAL UTIK (2)'!O78="C1","C1","-")</f>
        <v>-</v>
      </c>
      <c r="P77" s="54" t="str">
        <f>IF('JADWAL UTIK (2)'!P78="C1","C1","-")</f>
        <v>-</v>
      </c>
      <c r="Q77" s="54" t="str">
        <f>IF('JADWAL UTIK (2)'!Q78="C1","C1","-")</f>
        <v>-</v>
      </c>
      <c r="R77" s="54" t="str">
        <f>IF('JADWAL UTIK (2)'!R78="C1","C1","-")</f>
        <v>-</v>
      </c>
      <c r="S77" s="54" t="str">
        <f>IF('JADWAL UTIK (2)'!S78="C1","C1","-")</f>
        <v>-</v>
      </c>
      <c r="T77" s="54" t="str">
        <f>IF('JADWAL UTIK (2)'!T78="C1","C1","-")</f>
        <v>-</v>
      </c>
      <c r="U77" s="54" t="str">
        <f>IF('JADWAL UTIK (2)'!U78="C1","C1","-")</f>
        <v>C1</v>
      </c>
      <c r="V77" s="54" t="str">
        <f>IF('JADWAL UTIK (2)'!V78="C1","C1","-")</f>
        <v>-</v>
      </c>
      <c r="W77" s="54" t="str">
        <f>IF('JADWAL UTIK (2)'!W78="C1","C1","-")</f>
        <v>-</v>
      </c>
      <c r="X77" s="54" t="str">
        <f>IF('JADWAL UTIK (2)'!X78="C1","C1","-")</f>
        <v>-</v>
      </c>
      <c r="Y77" s="54" t="str">
        <f>IF('JADWAL UTIK (2)'!Y78="C1","C1","-")</f>
        <v>-</v>
      </c>
      <c r="Z77" s="54" t="str">
        <f>IF('JADWAL UTIK (2)'!Z78="C1","C1","-")</f>
        <v>-</v>
      </c>
      <c r="AA77" s="73"/>
    </row>
    <row r="78" spans="1:27" x14ac:dyDescent="0.25">
      <c r="A78" s="79"/>
      <c r="B78" s="47">
        <f>B77+1</f>
        <v>9</v>
      </c>
      <c r="C78" s="35">
        <f t="shared" si="13"/>
        <v>0.55555555555555569</v>
      </c>
      <c r="D78" s="47"/>
      <c r="E78" s="34">
        <f t="shared" si="14"/>
        <v>0.58333333333333348</v>
      </c>
      <c r="F78" s="36">
        <f t="shared" si="12"/>
        <v>2.777777777777779E-2</v>
      </c>
      <c r="G78" s="54" t="str">
        <f>IF('JADWAL UTIK (2)'!G79="C1","C1","-")</f>
        <v>-</v>
      </c>
      <c r="H78" s="54" t="str">
        <f>IF('JADWAL UTIK (2)'!H79="C1","C1","-")</f>
        <v>-</v>
      </c>
      <c r="I78" s="54" t="str">
        <f>IF('JADWAL UTIK (2)'!I79="C1","C1","-")</f>
        <v>-</v>
      </c>
      <c r="J78" s="54" t="str">
        <f>IF('JADWAL UTIK (2)'!J79="C1","C1","-")</f>
        <v>-</v>
      </c>
      <c r="K78" s="54" t="str">
        <f>IF('JADWAL UTIK (2)'!K79="C1","C1","-")</f>
        <v>-</v>
      </c>
      <c r="L78" s="54" t="str">
        <f>IF('JADWAL UTIK (2)'!L79="C1","C1","-")</f>
        <v>-</v>
      </c>
      <c r="M78" s="54" t="str">
        <f>IF('JADWAL UTIK (2)'!M79="C1","C1","-")</f>
        <v>-</v>
      </c>
      <c r="N78" s="54" t="str">
        <f>IF('JADWAL UTIK (2)'!N79="C1","C1","-")</f>
        <v>-</v>
      </c>
      <c r="O78" s="54" t="str">
        <f>IF('JADWAL UTIK (2)'!O79="C1","C1","-")</f>
        <v>-</v>
      </c>
      <c r="P78" s="54" t="str">
        <f>IF('JADWAL UTIK (2)'!P79="C1","C1","-")</f>
        <v>-</v>
      </c>
      <c r="Q78" s="54" t="str">
        <f>IF('JADWAL UTIK (2)'!Q79="C1","C1","-")</f>
        <v>-</v>
      </c>
      <c r="R78" s="54" t="str">
        <f>IF('JADWAL UTIK (2)'!R79="C1","C1","-")</f>
        <v>-</v>
      </c>
      <c r="S78" s="54" t="str">
        <f>IF('JADWAL UTIK (2)'!S79="C1","C1","-")</f>
        <v>-</v>
      </c>
      <c r="T78" s="54" t="str">
        <f>IF('JADWAL UTIK (2)'!T79="C1","C1","-")</f>
        <v>-</v>
      </c>
      <c r="U78" s="54" t="str">
        <f>IF('JADWAL UTIK (2)'!U79="C1","C1","-")</f>
        <v>C1</v>
      </c>
      <c r="V78" s="54" t="str">
        <f>IF('JADWAL UTIK (2)'!V79="C1","C1","-")</f>
        <v>-</v>
      </c>
      <c r="W78" s="54" t="str">
        <f>IF('JADWAL UTIK (2)'!W79="C1","C1","-")</f>
        <v>-</v>
      </c>
      <c r="X78" s="54" t="str">
        <f>IF('JADWAL UTIK (2)'!X79="C1","C1","-")</f>
        <v>-</v>
      </c>
      <c r="Y78" s="54" t="str">
        <f>IF('JADWAL UTIK (2)'!Y79="C1","C1","-")</f>
        <v>-</v>
      </c>
      <c r="Z78" s="54" t="str">
        <f>IF('JADWAL UTIK (2)'!Z79="C1","C1","-")</f>
        <v>-</v>
      </c>
      <c r="AA78" s="73"/>
    </row>
    <row r="79" spans="1:27" x14ac:dyDescent="0.25">
      <c r="A79" s="79"/>
      <c r="B79" s="47">
        <f>B78+1</f>
        <v>10</v>
      </c>
      <c r="C79" s="35">
        <f t="shared" si="13"/>
        <v>0.58333333333333348</v>
      </c>
      <c r="D79" s="47"/>
      <c r="E79" s="34">
        <f t="shared" si="14"/>
        <v>0.61111111111111127</v>
      </c>
      <c r="F79" s="36">
        <f t="shared" si="12"/>
        <v>2.777777777777779E-2</v>
      </c>
      <c r="G79" s="54" t="str">
        <f>IF('JADWAL UTIK (2)'!G80="C1","C1","-")</f>
        <v>-</v>
      </c>
      <c r="H79" s="54" t="str">
        <f>IF('JADWAL UTIK (2)'!H80="C1","C1","-")</f>
        <v>-</v>
      </c>
      <c r="I79" s="54" t="str">
        <f>IF('JADWAL UTIK (2)'!I80="C1","C1","-")</f>
        <v>-</v>
      </c>
      <c r="J79" s="54" t="str">
        <f>IF('JADWAL UTIK (2)'!J80="C1","C1","-")</f>
        <v>-</v>
      </c>
      <c r="K79" s="54" t="str">
        <f>IF('JADWAL UTIK (2)'!K80="C1","C1","-")</f>
        <v>-</v>
      </c>
      <c r="L79" s="54" t="str">
        <f>IF('JADWAL UTIK (2)'!L80="C1","C1","-")</f>
        <v>-</v>
      </c>
      <c r="M79" s="54" t="str">
        <f>IF('JADWAL UTIK (2)'!M80="C1","C1","-")</f>
        <v>-</v>
      </c>
      <c r="N79" s="54" t="str">
        <f>IF('JADWAL UTIK (2)'!N80="C1","C1","-")</f>
        <v>-</v>
      </c>
      <c r="O79" s="54" t="str">
        <f>IF('JADWAL UTIK (2)'!O80="C1","C1","-")</f>
        <v>-</v>
      </c>
      <c r="P79" s="54" t="str">
        <f>IF('JADWAL UTIK (2)'!P80="C1","C1","-")</f>
        <v>-</v>
      </c>
      <c r="Q79" s="54" t="str">
        <f>IF('JADWAL UTIK (2)'!Q80="C1","C1","-")</f>
        <v>-</v>
      </c>
      <c r="R79" s="54" t="str">
        <f>IF('JADWAL UTIK (2)'!R80="C1","C1","-")</f>
        <v>-</v>
      </c>
      <c r="S79" s="54" t="str">
        <f>IF('JADWAL UTIK (2)'!S80="C1","C1","-")</f>
        <v>-</v>
      </c>
      <c r="T79" s="54" t="str">
        <f>IF('JADWAL UTIK (2)'!T80="C1","C1","-")</f>
        <v>-</v>
      </c>
      <c r="U79" s="54" t="str">
        <f>IF('JADWAL UTIK (2)'!U80="C1","C1","-")</f>
        <v>-</v>
      </c>
      <c r="V79" s="54" t="str">
        <f>IF('JADWAL UTIK (2)'!V80="C1","C1","-")</f>
        <v>-</v>
      </c>
      <c r="W79" s="54" t="str">
        <f>IF('JADWAL UTIK (2)'!W80="C1","C1","-")</f>
        <v>-</v>
      </c>
      <c r="X79" s="54" t="str">
        <f>IF('JADWAL UTIK (2)'!X80="C1","C1","-")</f>
        <v>-</v>
      </c>
      <c r="Y79" s="54" t="str">
        <f>IF('JADWAL UTIK (2)'!Y80="C1","C1","-")</f>
        <v>-</v>
      </c>
      <c r="Z79" s="54" t="str">
        <f>IF('JADWAL UTIK (2)'!Z80="C1","C1","-")</f>
        <v>-</v>
      </c>
      <c r="AA79" s="73"/>
    </row>
    <row r="80" spans="1:27" x14ac:dyDescent="0.25">
      <c r="A80" s="79"/>
      <c r="B80" s="38"/>
      <c r="C80" s="35">
        <f t="shared" si="13"/>
        <v>0.61111111111111127</v>
      </c>
      <c r="D80" s="47"/>
      <c r="E80" s="34">
        <f>C80+TIME(1,45,0)</f>
        <v>0.6840277777777779</v>
      </c>
      <c r="F80" s="36">
        <f t="shared" si="12"/>
        <v>7.291666666666663E-2</v>
      </c>
      <c r="G80" s="5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6"/>
      <c r="AA80" s="74"/>
    </row>
    <row r="81" spans="1:28" x14ac:dyDescent="0.25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43"/>
    </row>
    <row r="82" spans="1:28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</row>
    <row r="83" spans="1:28" x14ac:dyDescent="0.25">
      <c r="A83" s="42"/>
      <c r="B83" s="42"/>
      <c r="C83" s="42"/>
      <c r="D83" s="42"/>
      <c r="E83" s="42"/>
      <c r="F83" s="42"/>
      <c r="G83" s="42">
        <f>COUNTIF(G8:G79,"C1")</f>
        <v>0</v>
      </c>
      <c r="H83" s="42">
        <f t="shared" ref="H83:AA83" si="15">COUNTIF(H8:H79,"C1")</f>
        <v>0</v>
      </c>
      <c r="I83" s="42">
        <f t="shared" si="15"/>
        <v>0</v>
      </c>
      <c r="J83" s="42">
        <f t="shared" si="15"/>
        <v>0</v>
      </c>
      <c r="K83" s="42">
        <f t="shared" si="15"/>
        <v>0</v>
      </c>
      <c r="L83" s="42">
        <f t="shared" si="15"/>
        <v>0</v>
      </c>
      <c r="M83" s="42">
        <f t="shared" si="15"/>
        <v>0</v>
      </c>
      <c r="N83" s="42">
        <f t="shared" si="15"/>
        <v>0</v>
      </c>
      <c r="O83" s="42">
        <f t="shared" si="15"/>
        <v>0</v>
      </c>
      <c r="P83" s="42">
        <f t="shared" si="15"/>
        <v>0</v>
      </c>
      <c r="Q83" s="42">
        <f t="shared" si="15"/>
        <v>4</v>
      </c>
      <c r="R83" s="42">
        <f t="shared" si="15"/>
        <v>4</v>
      </c>
      <c r="S83" s="42">
        <f t="shared" si="15"/>
        <v>4</v>
      </c>
      <c r="T83" s="42">
        <f t="shared" si="15"/>
        <v>4</v>
      </c>
      <c r="U83" s="42">
        <f t="shared" si="15"/>
        <v>4</v>
      </c>
      <c r="V83" s="42">
        <f t="shared" si="15"/>
        <v>4</v>
      </c>
      <c r="W83" s="42">
        <f t="shared" si="15"/>
        <v>4</v>
      </c>
      <c r="X83" s="42">
        <f t="shared" si="15"/>
        <v>0</v>
      </c>
      <c r="Y83" s="42">
        <f t="shared" si="15"/>
        <v>0</v>
      </c>
      <c r="Z83" s="42">
        <f t="shared" si="15"/>
        <v>0</v>
      </c>
      <c r="AA83" s="42">
        <f t="shared" si="15"/>
        <v>0</v>
      </c>
      <c r="AB83" s="25">
        <f>SUM(G83:AA83)</f>
        <v>28</v>
      </c>
    </row>
    <row r="84" spans="1:28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8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</row>
    <row r="86" spans="1:28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</row>
    <row r="87" spans="1:28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</row>
    <row r="88" spans="1:28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</row>
    <row r="89" spans="1:28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</row>
  </sheetData>
  <mergeCells count="25">
    <mergeCell ref="A7:Z7"/>
    <mergeCell ref="A67:A80"/>
    <mergeCell ref="AA67:AA80"/>
    <mergeCell ref="A22:A35"/>
    <mergeCell ref="AA22:AA35"/>
    <mergeCell ref="A37:A50"/>
    <mergeCell ref="AA37:AA50"/>
    <mergeCell ref="A52:A65"/>
    <mergeCell ref="AA52:AA65"/>
    <mergeCell ref="A8:A20"/>
    <mergeCell ref="AA8:AA20"/>
    <mergeCell ref="A1:AA1"/>
    <mergeCell ref="A2:AA2"/>
    <mergeCell ref="A3:AA3"/>
    <mergeCell ref="A5:A6"/>
    <mergeCell ref="B5:B6"/>
    <mergeCell ref="C5:E6"/>
    <mergeCell ref="F5:F6"/>
    <mergeCell ref="G5:I5"/>
    <mergeCell ref="J5:M5"/>
    <mergeCell ref="N5:P5"/>
    <mergeCell ref="Q5:T5"/>
    <mergeCell ref="U5:W5"/>
    <mergeCell ref="X5:Z5"/>
    <mergeCell ref="AA5:AA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2</vt:i4>
      </vt:variant>
    </vt:vector>
  </HeadingPairs>
  <TitlesOfParts>
    <vt:vector size="50" baseType="lpstr">
      <vt:lpstr>JADWAL UTIK (2)</vt:lpstr>
      <vt:lpstr>JADWAL BARU (3)</vt:lpstr>
      <vt:lpstr>A1</vt:lpstr>
      <vt:lpstr>A2</vt:lpstr>
      <vt:lpstr>A3</vt:lpstr>
      <vt:lpstr>B1</vt:lpstr>
      <vt:lpstr>B2</vt:lpstr>
      <vt:lpstr>B3</vt:lpstr>
      <vt:lpstr>C1</vt:lpstr>
      <vt:lpstr>C2</vt:lpstr>
      <vt:lpstr>C3</vt:lpstr>
      <vt:lpstr>D1</vt:lpstr>
      <vt:lpstr>E1</vt:lpstr>
      <vt:lpstr>E2</vt:lpstr>
      <vt:lpstr>E3</vt:lpstr>
      <vt:lpstr>E4</vt:lpstr>
      <vt:lpstr>E5</vt:lpstr>
      <vt:lpstr>F1</vt:lpstr>
      <vt:lpstr>F2</vt:lpstr>
      <vt:lpstr>F3</vt:lpstr>
      <vt:lpstr>G1</vt:lpstr>
      <vt:lpstr>G2</vt:lpstr>
      <vt:lpstr>H1</vt:lpstr>
      <vt:lpstr>H2</vt:lpstr>
      <vt:lpstr>J1</vt:lpstr>
      <vt:lpstr>J2</vt:lpstr>
      <vt:lpstr>I1</vt:lpstr>
      <vt:lpstr>I2</vt:lpstr>
      <vt:lpstr>I3</vt:lpstr>
      <vt:lpstr>I4</vt:lpstr>
      <vt:lpstr>I5</vt:lpstr>
      <vt:lpstr>I6</vt:lpstr>
      <vt:lpstr>K1</vt:lpstr>
      <vt:lpstr>K2</vt:lpstr>
      <vt:lpstr>K3</vt:lpstr>
      <vt:lpstr>L1</vt:lpstr>
      <vt:lpstr>L2</vt:lpstr>
      <vt:lpstr>L3</vt:lpstr>
      <vt:lpstr>M1</vt:lpstr>
      <vt:lpstr>M2</vt:lpstr>
      <vt:lpstr>N1</vt:lpstr>
      <vt:lpstr>N2</vt:lpstr>
      <vt:lpstr>O1</vt:lpstr>
      <vt:lpstr>O2</vt:lpstr>
      <vt:lpstr>O3</vt:lpstr>
      <vt:lpstr>P1</vt:lpstr>
      <vt:lpstr>P2</vt:lpstr>
      <vt:lpstr>Q1</vt:lpstr>
      <vt:lpstr>'JADWAL UTIK (2)'!Print_Area</vt:lpstr>
      <vt:lpstr>'JADWAL UTIK (2)'!Print_Titles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nabil</cp:lastModifiedBy>
  <cp:lastPrinted>2018-08-02T07:51:27Z</cp:lastPrinted>
  <dcterms:created xsi:type="dcterms:W3CDTF">2018-01-09T06:34:47Z</dcterms:created>
  <dcterms:modified xsi:type="dcterms:W3CDTF">2018-08-02T07:53:04Z</dcterms:modified>
</cp:coreProperties>
</file>